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0\"/>
    </mc:Choice>
  </mc:AlternateContent>
  <xr:revisionPtr revIDLastSave="0" documentId="13_ncr:1_{ED968572-67F2-4E3E-AB98-047BFB13D117}" xr6:coauthVersionLast="45" xr6:coauthVersionMax="45" xr10:uidLastSave="{00000000-0000-0000-0000-000000000000}"/>
  <bookViews>
    <workbookView xWindow="20052" yWindow="-108" windowWidth="20376" windowHeight="12216" firstSheet="116" activeTab="124" xr2:uid="{00000000-000D-0000-FFFF-FFFF00000000}"/>
  </bookViews>
  <sheets>
    <sheet name="Closing" sheetId="3" r:id="rId1"/>
    <sheet name="Feb 06" sheetId="7" r:id="rId2"/>
    <sheet name="May 06" sheetId="8" r:id="rId3"/>
    <sheet name="Aug 06" sheetId="9" r:id="rId4"/>
    <sheet name="Nov 06" sheetId="10" r:id="rId5"/>
    <sheet name="Feb 07" sheetId="11" r:id="rId6"/>
    <sheet name="May 07" sheetId="12" r:id="rId7"/>
    <sheet name="Jul 07" sheetId="13" r:id="rId8"/>
    <sheet name="Aug 07" sheetId="14" r:id="rId9"/>
    <sheet name="Nov 07" sheetId="15" r:id="rId10"/>
    <sheet name="Feb 08" sheetId="16" r:id="rId11"/>
    <sheet name="May 08" sheetId="17" r:id="rId12"/>
    <sheet name="Jul 08" sheetId="18" r:id="rId13"/>
    <sheet name="Aug 08" sheetId="19" r:id="rId14"/>
    <sheet name="Nov 08" sheetId="20" r:id="rId15"/>
    <sheet name="Feb 09" sheetId="21" r:id="rId16"/>
    <sheet name="May 09" sheetId="22" r:id="rId17"/>
    <sheet name="Jul 09" sheetId="24" r:id="rId18"/>
    <sheet name="Aug 09" sheetId="23" r:id="rId19"/>
    <sheet name="Nov 09" sheetId="25" r:id="rId20"/>
    <sheet name="Feb 10" sheetId="26" r:id="rId21"/>
    <sheet name="May 10" sheetId="27" r:id="rId22"/>
    <sheet name="Aug 10" sheetId="28" r:id="rId23"/>
    <sheet name="Nov 10" sheetId="29" r:id="rId24"/>
    <sheet name="Feb 11" sheetId="30" r:id="rId25"/>
    <sheet name="May 11" sheetId="31" r:id="rId26"/>
    <sheet name="Aug 11" sheetId="32" r:id="rId27"/>
    <sheet name="Nov 11" sheetId="33" r:id="rId28"/>
    <sheet name="Feb 12" sheetId="34" r:id="rId29"/>
    <sheet name="May 12" sheetId="35" r:id="rId30"/>
    <sheet name="Aug 12" sheetId="36" r:id="rId31"/>
    <sheet name="Nov 12" sheetId="37" r:id="rId32"/>
    <sheet name="Dec 12" sheetId="38" r:id="rId33"/>
    <sheet name="Jan 13" sheetId="39" r:id="rId34"/>
    <sheet name="Feb 13" sheetId="41" r:id="rId35"/>
    <sheet name="Mar 13" sheetId="42" r:id="rId36"/>
    <sheet name="Apr 13" sheetId="43" r:id="rId37"/>
    <sheet name="May 13" sheetId="45" r:id="rId38"/>
    <sheet name="Jun 13" sheetId="47" r:id="rId39"/>
    <sheet name="Jul 13" sheetId="48" r:id="rId40"/>
    <sheet name="Aug 13" sheetId="49" r:id="rId41"/>
    <sheet name="Sep 13" sheetId="50" r:id="rId42"/>
    <sheet name="Oct 13" sheetId="51" r:id="rId43"/>
    <sheet name="Nov 13" sheetId="52" r:id="rId44"/>
    <sheet name="Dec 13" sheetId="53" r:id="rId45"/>
    <sheet name="Jan 14" sheetId="54" r:id="rId46"/>
    <sheet name="Feb 14" sheetId="55" r:id="rId47"/>
    <sheet name="Mar 14" sheetId="56" r:id="rId48"/>
    <sheet name="Apr 14" sheetId="57" r:id="rId49"/>
    <sheet name="May 14" sheetId="58" r:id="rId50"/>
    <sheet name="Jun 14" sheetId="59" r:id="rId51"/>
    <sheet name="Jul 14" sheetId="60" r:id="rId52"/>
    <sheet name="Aug 14" sheetId="61" r:id="rId53"/>
    <sheet name="Sep 14" sheetId="62" r:id="rId54"/>
    <sheet name="Oct 14" sheetId="63" r:id="rId55"/>
    <sheet name="Nov 14" sheetId="64" r:id="rId56"/>
    <sheet name="Dec 14" sheetId="65" r:id="rId57"/>
    <sheet name="Jan 15" sheetId="66" r:id="rId58"/>
    <sheet name="Feb 15" sheetId="67" r:id="rId59"/>
    <sheet name="Mar 15" sheetId="68" r:id="rId60"/>
    <sheet name="Apr 15" sheetId="69" r:id="rId61"/>
    <sheet name="May 15" sheetId="70" r:id="rId62"/>
    <sheet name="Jun 15" sheetId="71" r:id="rId63"/>
    <sheet name="Jul 15" sheetId="72" r:id="rId64"/>
    <sheet name="Aug 15" sheetId="73" r:id="rId65"/>
    <sheet name="Sep 15" sheetId="75" r:id="rId66"/>
    <sheet name="Oct 15" sheetId="76" r:id="rId67"/>
    <sheet name="Nov 15" sheetId="77" r:id="rId68"/>
    <sheet name="Dec 15" sheetId="78" r:id="rId69"/>
    <sheet name="Jan 16" sheetId="79" r:id="rId70"/>
    <sheet name="Feb 16" sheetId="80" r:id="rId71"/>
    <sheet name="Mar 16" sheetId="81" r:id="rId72"/>
    <sheet name="Apr 16" sheetId="82" r:id="rId73"/>
    <sheet name="May 16" sheetId="83" r:id="rId74"/>
    <sheet name="Jun 16" sheetId="84" r:id="rId75"/>
    <sheet name="Jul 16" sheetId="85" r:id="rId76"/>
    <sheet name="Aug 16" sheetId="86" r:id="rId77"/>
    <sheet name="Sep 16" sheetId="87" r:id="rId78"/>
    <sheet name="Oct 16" sheetId="88" r:id="rId79"/>
    <sheet name="Nov 16" sheetId="89" r:id="rId80"/>
    <sheet name="Dec 16" sheetId="90" r:id="rId81"/>
    <sheet name="Jan 17" sheetId="91" r:id="rId82"/>
    <sheet name="Feb 17" sheetId="92" r:id="rId83"/>
    <sheet name="Mar 17" sheetId="93" r:id="rId84"/>
    <sheet name="Apr 17" sheetId="94" r:id="rId85"/>
    <sheet name="May 17" sheetId="95" r:id="rId86"/>
    <sheet name="Jun 17" sheetId="96" r:id="rId87"/>
    <sheet name="Jul 17" sheetId="97" r:id="rId88"/>
    <sheet name="Aug 17" sheetId="98" r:id="rId89"/>
    <sheet name="Sep 17" sheetId="99" r:id="rId90"/>
    <sheet name="Oct 17" sheetId="100" r:id="rId91"/>
    <sheet name="Nov 17" sheetId="101" r:id="rId92"/>
    <sheet name="Dec 17" sheetId="102" r:id="rId93"/>
    <sheet name="Jan 18" sheetId="103" r:id="rId94"/>
    <sheet name="Feb 18" sheetId="104" r:id="rId95"/>
    <sheet name="Mar 18" sheetId="105" r:id="rId96"/>
    <sheet name="Apr 18" sheetId="106" r:id="rId97"/>
    <sheet name="May 18" sheetId="107" r:id="rId98"/>
    <sheet name="Jun 18" sheetId="108" r:id="rId99"/>
    <sheet name="Jul 18" sheetId="109" r:id="rId100"/>
    <sheet name="Aug 18" sheetId="110" r:id="rId101"/>
    <sheet name="Sep 18" sheetId="111" r:id="rId102"/>
    <sheet name="Oct 18" sheetId="112" r:id="rId103"/>
    <sheet name="Nov 18" sheetId="113" r:id="rId104"/>
    <sheet name="Dec 18" sheetId="114" r:id="rId105"/>
    <sheet name="Jan 19" sheetId="115" r:id="rId106"/>
    <sheet name="Feb 19" sheetId="116" r:id="rId107"/>
    <sheet name="Mar 19" sheetId="117" r:id="rId108"/>
    <sheet name="Apr 19" sheetId="118" r:id="rId109"/>
    <sheet name="May 19" sheetId="119" r:id="rId110"/>
    <sheet name="Jun 19" sheetId="120" r:id="rId111"/>
    <sheet name="Jul 19" sheetId="121" r:id="rId112"/>
    <sheet name="Aug 19" sheetId="122" r:id="rId113"/>
    <sheet name="Sep 19" sheetId="123" r:id="rId114"/>
    <sheet name="Oct 19" sheetId="124" r:id="rId115"/>
    <sheet name="Nov 19" sheetId="125" r:id="rId116"/>
    <sheet name="Dec 19" sheetId="126" r:id="rId117"/>
    <sheet name="Jan 20" sheetId="127" r:id="rId118"/>
    <sheet name="Feb 20" sheetId="128" r:id="rId119"/>
    <sheet name="Mar 20" sheetId="129" r:id="rId120"/>
    <sheet name="Apr 20" sheetId="130" r:id="rId121"/>
    <sheet name="May 20" sheetId="131" r:id="rId122"/>
    <sheet name="Jun 20" sheetId="132" r:id="rId123"/>
    <sheet name="Jul 20" sheetId="133" r:id="rId124"/>
    <sheet name="Aug 20" sheetId="134" r:id="rId125"/>
    <sheet name="PML" sheetId="5" r:id="rId126"/>
    <sheet name="MTL" sheetId="6" r:id="rId127"/>
  </sheets>
  <definedNames>
    <definedName name="data">#REF!</definedName>
    <definedName name="_xlnm.Print_Area" localSheetId="1">'Feb 06'!$A$1:$F$356</definedName>
    <definedName name="_xlnm.Print_Area" localSheetId="2">'May 06'!$A$1:$F$356</definedName>
    <definedName name="_xlnm.Print_Area" localSheetId="126">MTL!$A$1:$BJ$362</definedName>
    <definedName name="_xlnm.Print_Area" localSheetId="125">PML!$A$1:$BB$351</definedName>
    <definedName name="_xlnm.Print_Titles" localSheetId="0">Closing!$1:$1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P288" i="6" l="1"/>
  <c r="PP289" i="6"/>
  <c r="PP290" i="6"/>
  <c r="PP291" i="6"/>
  <c r="PP292" i="6"/>
  <c r="PP293" i="6"/>
  <c r="PP294" i="6"/>
  <c r="PP287" i="6"/>
  <c r="PN288" i="6"/>
  <c r="PN289" i="6"/>
  <c r="PN290" i="6"/>
  <c r="PN291" i="6"/>
  <c r="PN292" i="6"/>
  <c r="PN293" i="6"/>
  <c r="PN294" i="6"/>
  <c r="PN287" i="6"/>
  <c r="LW345" i="6" l="1"/>
  <c r="D124" i="20" l="1"/>
  <c r="D123" i="20"/>
  <c r="D122" i="20"/>
  <c r="D121" i="20"/>
  <c r="D120" i="20"/>
  <c r="B124" i="20"/>
  <c r="B123" i="20"/>
  <c r="B122" i="20"/>
  <c r="B121" i="20"/>
  <c r="B120" i="20"/>
  <c r="DS362" i="6"/>
  <c r="DQ362" i="6"/>
  <c r="DU345" i="6"/>
  <c r="DS345" i="6"/>
  <c r="DQ345" i="6"/>
  <c r="DS330" i="6"/>
  <c r="DQ330" i="6"/>
  <c r="DS308" i="6"/>
  <c r="DQ308" i="6"/>
  <c r="DS278" i="6"/>
  <c r="DQ278" i="6"/>
  <c r="DS260" i="6"/>
  <c r="DQ260" i="6"/>
  <c r="DS240" i="6"/>
  <c r="DQ240" i="6"/>
  <c r="DS218" i="6"/>
  <c r="DQ218" i="6"/>
  <c r="DS198" i="6"/>
  <c r="DQ198" i="6"/>
  <c r="DS186" i="6"/>
  <c r="DQ186" i="6"/>
  <c r="DS169" i="6"/>
  <c r="DQ169" i="6"/>
  <c r="DS150" i="6"/>
  <c r="DQ150" i="6"/>
  <c r="DQ136" i="6"/>
  <c r="DS136" i="6"/>
  <c r="DS114" i="6"/>
  <c r="DQ114" i="6"/>
  <c r="DS103" i="6"/>
  <c r="DQ103" i="6"/>
  <c r="DS87" i="6"/>
  <c r="DQ87" i="6"/>
  <c r="DS58" i="6"/>
  <c r="DQ58" i="6"/>
  <c r="DS29" i="6"/>
  <c r="DQ29" i="6"/>
  <c r="CZ136" i="5"/>
  <c r="DB136" i="5"/>
  <c r="CZ103" i="5"/>
  <c r="DB103" i="5"/>
  <c r="CZ114" i="5"/>
  <c r="DB114" i="5"/>
  <c r="CZ29" i="5"/>
  <c r="DB29" i="5"/>
  <c r="CZ58" i="5"/>
  <c r="DB58" i="5"/>
  <c r="CZ87" i="5"/>
  <c r="DB87" i="5"/>
  <c r="CZ150" i="5"/>
  <c r="DB150" i="5"/>
  <c r="CZ169" i="5"/>
  <c r="DB169" i="5"/>
  <c r="CZ186" i="5"/>
  <c r="DB186" i="5"/>
  <c r="CZ198" i="5"/>
  <c r="DB198" i="5"/>
  <c r="CZ218" i="5"/>
  <c r="DB218" i="5"/>
  <c r="CZ240" i="5"/>
  <c r="DB240" i="5"/>
  <c r="CZ260" i="5"/>
  <c r="DB260" i="5"/>
  <c r="CZ278" i="5"/>
  <c r="DB278" i="5"/>
  <c r="CZ308" i="5"/>
  <c r="DB308" i="5"/>
  <c r="CZ330" i="5"/>
  <c r="DB330" i="5"/>
  <c r="CZ350" i="5"/>
  <c r="DB350" i="5"/>
  <c r="B121" i="12"/>
  <c r="B120" i="12"/>
  <c r="B122" i="12"/>
  <c r="B123" i="12"/>
  <c r="B124" i="12"/>
  <c r="D121" i="12"/>
  <c r="D120" i="12"/>
  <c r="D122" i="12"/>
  <c r="D123" i="12"/>
  <c r="D124" i="12"/>
  <c r="B121" i="13"/>
  <c r="B120" i="13"/>
  <c r="B122" i="13"/>
  <c r="B123" i="13"/>
  <c r="B124" i="13"/>
  <c r="D121" i="13"/>
  <c r="D120" i="13"/>
  <c r="D122" i="13"/>
  <c r="D123" i="13"/>
  <c r="D124" i="13"/>
  <c r="D121" i="14"/>
  <c r="D120" i="14"/>
  <c r="D122" i="14"/>
  <c r="D123" i="14"/>
  <c r="D124" i="14"/>
  <c r="B121" i="14"/>
  <c r="B120" i="14"/>
  <c r="B122" i="14"/>
  <c r="B123" i="14"/>
  <c r="B124" i="14"/>
  <c r="D121" i="15"/>
  <c r="D120" i="15"/>
  <c r="D122" i="15"/>
  <c r="D123" i="15"/>
  <c r="D124" i="15"/>
  <c r="B121" i="15"/>
  <c r="B120" i="15"/>
  <c r="B122" i="15"/>
  <c r="B123" i="15"/>
  <c r="B124" i="15"/>
  <c r="D121" i="16"/>
  <c r="D120" i="16"/>
  <c r="D122" i="16"/>
  <c r="D123" i="16"/>
  <c r="D124" i="16"/>
  <c r="B121" i="16"/>
  <c r="B120" i="16"/>
  <c r="B122" i="16"/>
  <c r="B123" i="16"/>
  <c r="B124" i="16"/>
  <c r="D121" i="17"/>
  <c r="D120" i="17"/>
  <c r="D122" i="17"/>
  <c r="D123" i="17"/>
  <c r="D124" i="17"/>
  <c r="B121" i="17"/>
  <c r="B120" i="17"/>
  <c r="B122" i="17"/>
  <c r="B123" i="17"/>
  <c r="B124" i="17"/>
  <c r="D121" i="18"/>
  <c r="D120" i="18"/>
  <c r="D122" i="18"/>
  <c r="D123" i="18"/>
  <c r="D124" i="18"/>
  <c r="B121" i="18"/>
  <c r="B120" i="18"/>
  <c r="B122" i="18"/>
  <c r="B123" i="18"/>
  <c r="B124" i="18"/>
  <c r="D121" i="19"/>
  <c r="D120" i="19"/>
  <c r="D122" i="19"/>
  <c r="D123" i="19"/>
  <c r="D124" i="19"/>
  <c r="B121" i="19"/>
  <c r="B120" i="19"/>
  <c r="B122" i="19"/>
  <c r="B123" i="19"/>
  <c r="B124" i="19"/>
  <c r="AF103" i="5"/>
  <c r="AG98" i="5" s="1"/>
  <c r="AH103" i="5"/>
  <c r="AI97" i="5" s="1"/>
  <c r="AL103" i="5"/>
  <c r="AM98" i="5" s="1"/>
  <c r="AN103" i="5"/>
  <c r="AO100" i="5" s="1"/>
  <c r="AR103" i="5"/>
  <c r="AS99" i="5" s="1"/>
  <c r="AT103" i="5"/>
  <c r="AU98" i="5" s="1"/>
  <c r="AZ103" i="5"/>
  <c r="BA98" i="5" s="1"/>
  <c r="AX103" i="5"/>
  <c r="AY98" i="5" s="1"/>
  <c r="BD103" i="5"/>
  <c r="BE98" i="5" s="1"/>
  <c r="BF103" i="5"/>
  <c r="BG99" i="5" s="1"/>
  <c r="BJ103" i="5"/>
  <c r="BK98" i="5" s="1"/>
  <c r="BL103" i="5"/>
  <c r="BM101" i="5" s="1"/>
  <c r="BP103" i="5"/>
  <c r="BQ98" i="5" s="1"/>
  <c r="BR103" i="5"/>
  <c r="BS101" i="5" s="1"/>
  <c r="CO103" i="6"/>
  <c r="CP99" i="6" s="1"/>
  <c r="BV103" i="5"/>
  <c r="BX103" i="5"/>
  <c r="CB103" i="5"/>
  <c r="CC101" i="5" s="1"/>
  <c r="CD103" i="5"/>
  <c r="CE100" i="5" s="1"/>
  <c r="CV103" i="6"/>
  <c r="CX103" i="6"/>
  <c r="CH103" i="5"/>
  <c r="CI98" i="5" s="1"/>
  <c r="CJ103" i="5"/>
  <c r="CK98" i="5" s="1"/>
  <c r="D124" i="21"/>
  <c r="D123" i="21"/>
  <c r="D122" i="21"/>
  <c r="D121" i="21"/>
  <c r="D120" i="21"/>
  <c r="B121" i="21"/>
  <c r="B122" i="21"/>
  <c r="B123" i="21"/>
  <c r="B124" i="21"/>
  <c r="B120" i="21"/>
  <c r="CN103" i="5"/>
  <c r="CO98" i="5" s="1"/>
  <c r="DE103" i="6"/>
  <c r="DF100" i="6" s="1"/>
  <c r="DC103" i="6"/>
  <c r="DD100" i="6" s="1"/>
  <c r="CP103" i="5"/>
  <c r="CQ98" i="5" s="1"/>
  <c r="DL362" i="6"/>
  <c r="DJ362" i="6"/>
  <c r="DN345" i="6"/>
  <c r="DL345" i="6"/>
  <c r="DJ345" i="6"/>
  <c r="DL330" i="6"/>
  <c r="DJ330" i="6"/>
  <c r="DL308" i="6"/>
  <c r="DJ308" i="6"/>
  <c r="DL278" i="6"/>
  <c r="DJ278" i="6"/>
  <c r="DL260" i="6"/>
  <c r="DJ260" i="6"/>
  <c r="DL240" i="6"/>
  <c r="DJ240" i="6"/>
  <c r="DL218" i="6"/>
  <c r="DJ218" i="6"/>
  <c r="DL198" i="6"/>
  <c r="DJ198" i="6"/>
  <c r="DL186" i="6"/>
  <c r="DJ186" i="6"/>
  <c r="DL169" i="6"/>
  <c r="DJ169" i="6"/>
  <c r="DL150" i="6"/>
  <c r="DJ150" i="6"/>
  <c r="DJ136" i="6"/>
  <c r="DL136" i="6"/>
  <c r="DL114" i="6"/>
  <c r="DJ114" i="6"/>
  <c r="DL103" i="6"/>
  <c r="DJ103" i="6"/>
  <c r="DL87" i="6"/>
  <c r="DJ87" i="6"/>
  <c r="DL58" i="6"/>
  <c r="DJ58" i="6"/>
  <c r="DL29" i="6"/>
  <c r="DJ29" i="6"/>
  <c r="CT29" i="5"/>
  <c r="CV29" i="5"/>
  <c r="CT58" i="5"/>
  <c r="CV58" i="5"/>
  <c r="CT87" i="5"/>
  <c r="CV87" i="5"/>
  <c r="CT103" i="5"/>
  <c r="CV103" i="5"/>
  <c r="CT114" i="5"/>
  <c r="CV114" i="5"/>
  <c r="CT136" i="5"/>
  <c r="CV136" i="5"/>
  <c r="CT150" i="5"/>
  <c r="CV150" i="5"/>
  <c r="CT169" i="5"/>
  <c r="CV169" i="5"/>
  <c r="CT186" i="5"/>
  <c r="CV186" i="5"/>
  <c r="CT198" i="5"/>
  <c r="CV198" i="5"/>
  <c r="CT218" i="5"/>
  <c r="CV218" i="5"/>
  <c r="CT240" i="5"/>
  <c r="CV240" i="5"/>
  <c r="CT260" i="5"/>
  <c r="CV260" i="5"/>
  <c r="CT278" i="5"/>
  <c r="CV278" i="5"/>
  <c r="CT308" i="5"/>
  <c r="CV308" i="5"/>
  <c r="CT330" i="5"/>
  <c r="CV330" i="5"/>
  <c r="CT350" i="5"/>
  <c r="CV350" i="5"/>
  <c r="DE362" i="6"/>
  <c r="DC362" i="6"/>
  <c r="DG345" i="6"/>
  <c r="DE345" i="6"/>
  <c r="DC345" i="6"/>
  <c r="DE330" i="6"/>
  <c r="DC330" i="6"/>
  <c r="DE308" i="6"/>
  <c r="DC308" i="6"/>
  <c r="DE278" i="6"/>
  <c r="DC278" i="6"/>
  <c r="DE260" i="6"/>
  <c r="DC260" i="6"/>
  <c r="DE240" i="6"/>
  <c r="DC240" i="6"/>
  <c r="DE218" i="6"/>
  <c r="DC218" i="6"/>
  <c r="DE198" i="6"/>
  <c r="DC198" i="6"/>
  <c r="DE186" i="6"/>
  <c r="DC186" i="6"/>
  <c r="DE169" i="6"/>
  <c r="DC169" i="6"/>
  <c r="DE150" i="6"/>
  <c r="DC150" i="6"/>
  <c r="DC136" i="6"/>
  <c r="DE136" i="6"/>
  <c r="DE114" i="6"/>
  <c r="DC114" i="6"/>
  <c r="DE87" i="6"/>
  <c r="DC87" i="6"/>
  <c r="DE58" i="6"/>
  <c r="DC58" i="6"/>
  <c r="DE29" i="6"/>
  <c r="DC29" i="6"/>
  <c r="CP350" i="5"/>
  <c r="CN350" i="5"/>
  <c r="CP330" i="5"/>
  <c r="CN330" i="5"/>
  <c r="CP308" i="5"/>
  <c r="CN308" i="5"/>
  <c r="CP278" i="5"/>
  <c r="CN278" i="5"/>
  <c r="CP260" i="5"/>
  <c r="CN260" i="5"/>
  <c r="CP240" i="5"/>
  <c r="CN240" i="5"/>
  <c r="CP218" i="5"/>
  <c r="CN218" i="5"/>
  <c r="CP198" i="5"/>
  <c r="CN198" i="5"/>
  <c r="CP186" i="5"/>
  <c r="CN186" i="5"/>
  <c r="CP169" i="5"/>
  <c r="CN169" i="5"/>
  <c r="CP150" i="5"/>
  <c r="CN150" i="5"/>
  <c r="CN136" i="5"/>
  <c r="CP136" i="5"/>
  <c r="CP114" i="5"/>
  <c r="CN114" i="5"/>
  <c r="CP87" i="5"/>
  <c r="CN87" i="5"/>
  <c r="CP58" i="5"/>
  <c r="CN58" i="5"/>
  <c r="CP29" i="5"/>
  <c r="CN29" i="5"/>
  <c r="D357" i="21"/>
  <c r="B357" i="21"/>
  <c r="D336" i="21"/>
  <c r="B336" i="21"/>
  <c r="D315" i="21"/>
  <c r="B315" i="21"/>
  <c r="D304" i="21"/>
  <c r="B304" i="21"/>
  <c r="D291" i="21"/>
  <c r="B291" i="21"/>
  <c r="D273" i="21"/>
  <c r="B273" i="21"/>
  <c r="D255" i="21"/>
  <c r="B255" i="21"/>
  <c r="D236" i="21"/>
  <c r="B236" i="21"/>
  <c r="D216" i="21"/>
  <c r="B216" i="21"/>
  <c r="D204" i="21"/>
  <c r="B204" i="21"/>
  <c r="D187" i="21"/>
  <c r="B187" i="21"/>
  <c r="D169" i="21"/>
  <c r="B169" i="21"/>
  <c r="B156" i="21"/>
  <c r="D156" i="21"/>
  <c r="D136" i="21"/>
  <c r="B136" i="21"/>
  <c r="D111" i="21"/>
  <c r="B111" i="21"/>
  <c r="D83" i="21"/>
  <c r="B83" i="21"/>
  <c r="D55" i="21"/>
  <c r="B55" i="21"/>
  <c r="CX362" i="6"/>
  <c r="CV362" i="6"/>
  <c r="CZ345" i="6"/>
  <c r="CX345" i="6"/>
  <c r="CV345" i="6"/>
  <c r="CX330" i="6"/>
  <c r="CV330" i="6"/>
  <c r="CX308" i="6"/>
  <c r="CV308" i="6"/>
  <c r="CX278" i="6"/>
  <c r="CV278" i="6"/>
  <c r="CX260" i="6"/>
  <c r="CV260" i="6"/>
  <c r="CX240" i="6"/>
  <c r="CV240" i="6"/>
  <c r="CX218" i="6"/>
  <c r="CV218" i="6"/>
  <c r="CX198" i="6"/>
  <c r="CV198" i="6"/>
  <c r="CX186" i="6"/>
  <c r="CV186" i="6"/>
  <c r="CX169" i="6"/>
  <c r="CV169" i="6"/>
  <c r="CX150" i="6"/>
  <c r="CV150" i="6"/>
  <c r="CV136" i="6"/>
  <c r="CX136" i="6"/>
  <c r="CX114" i="6"/>
  <c r="CV114" i="6"/>
  <c r="CX87" i="6"/>
  <c r="CV87" i="6"/>
  <c r="CX58" i="6"/>
  <c r="CV58" i="6"/>
  <c r="CX29" i="6"/>
  <c r="CV29" i="6"/>
  <c r="CJ350" i="5"/>
  <c r="CH350" i="5"/>
  <c r="CJ330" i="5"/>
  <c r="CH330" i="5"/>
  <c r="CJ308" i="5"/>
  <c r="CH308" i="5"/>
  <c r="CJ278" i="5"/>
  <c r="CH278" i="5"/>
  <c r="CJ260" i="5"/>
  <c r="CH260" i="5"/>
  <c r="CJ240" i="5"/>
  <c r="CH240" i="5"/>
  <c r="CJ218" i="5"/>
  <c r="CH218" i="5"/>
  <c r="CJ198" i="5"/>
  <c r="CH198" i="5"/>
  <c r="CJ186" i="5"/>
  <c r="CH186" i="5"/>
  <c r="CJ169" i="5"/>
  <c r="CH169" i="5"/>
  <c r="CJ150" i="5"/>
  <c r="CH150" i="5"/>
  <c r="CH136" i="5"/>
  <c r="CJ136" i="5"/>
  <c r="CJ114" i="5"/>
  <c r="CH114" i="5"/>
  <c r="CJ87" i="5"/>
  <c r="CH87" i="5"/>
  <c r="CJ58" i="5"/>
  <c r="CH58" i="5"/>
  <c r="CJ29" i="5"/>
  <c r="CH29" i="5"/>
  <c r="D357" i="20"/>
  <c r="B357" i="20"/>
  <c r="D336" i="20"/>
  <c r="B336" i="20"/>
  <c r="D315" i="20"/>
  <c r="B315" i="20"/>
  <c r="D304" i="20"/>
  <c r="B304" i="20"/>
  <c r="D291" i="20"/>
  <c r="B291" i="20"/>
  <c r="D273" i="20"/>
  <c r="B273" i="20"/>
  <c r="D255" i="20"/>
  <c r="B255" i="20"/>
  <c r="D236" i="20"/>
  <c r="B236" i="20"/>
  <c r="D216" i="20"/>
  <c r="B216" i="20"/>
  <c r="D204" i="20"/>
  <c r="B204" i="20"/>
  <c r="D187" i="20"/>
  <c r="B187" i="20"/>
  <c r="D169" i="20"/>
  <c r="B169" i="20"/>
  <c r="B156" i="20"/>
  <c r="D156" i="20"/>
  <c r="D136" i="20"/>
  <c r="B136" i="20"/>
  <c r="D111" i="20"/>
  <c r="B111" i="20"/>
  <c r="D83" i="20"/>
  <c r="B83" i="20"/>
  <c r="D55" i="20"/>
  <c r="B55" i="20"/>
  <c r="CQ362" i="6"/>
  <c r="CO362" i="6"/>
  <c r="CS345" i="6"/>
  <c r="CQ345" i="6"/>
  <c r="CO345" i="6"/>
  <c r="CQ330" i="6"/>
  <c r="CO330" i="6"/>
  <c r="CQ308" i="6"/>
  <c r="CO308" i="6"/>
  <c r="CQ278" i="6"/>
  <c r="CO278" i="6"/>
  <c r="CQ260" i="6"/>
  <c r="CO260" i="6"/>
  <c r="CQ240" i="6"/>
  <c r="CO240" i="6"/>
  <c r="CQ218" i="6"/>
  <c r="CO218" i="6"/>
  <c r="CQ198" i="6"/>
  <c r="CO198" i="6"/>
  <c r="CQ186" i="6"/>
  <c r="CO186" i="6"/>
  <c r="CQ169" i="6"/>
  <c r="CO169" i="6"/>
  <c r="CQ150" i="6"/>
  <c r="CO150" i="6"/>
  <c r="CO136" i="6"/>
  <c r="CQ136" i="6"/>
  <c r="CQ114" i="6"/>
  <c r="CO114" i="6"/>
  <c r="CQ103" i="6"/>
  <c r="CQ87" i="6"/>
  <c r="CO87" i="6"/>
  <c r="CQ58" i="6"/>
  <c r="CO58" i="6"/>
  <c r="CQ29" i="6"/>
  <c r="CO29" i="6"/>
  <c r="CD350" i="5"/>
  <c r="CB350" i="5"/>
  <c r="CD330" i="5"/>
  <c r="CB330" i="5"/>
  <c r="CD308" i="5"/>
  <c r="CB308" i="5"/>
  <c r="CD278" i="5"/>
  <c r="CB278" i="5"/>
  <c r="CD260" i="5"/>
  <c r="CB260" i="5"/>
  <c r="CD240" i="5"/>
  <c r="CB240" i="5"/>
  <c r="CD218" i="5"/>
  <c r="CB218" i="5"/>
  <c r="CD198" i="5"/>
  <c r="CB198" i="5"/>
  <c r="CD186" i="5"/>
  <c r="CB186" i="5"/>
  <c r="CD169" i="5"/>
  <c r="CB169" i="5"/>
  <c r="CD150" i="5"/>
  <c r="CB150" i="5"/>
  <c r="CB136" i="5"/>
  <c r="CD136" i="5"/>
  <c r="CD114" i="5"/>
  <c r="CB114" i="5"/>
  <c r="CD87" i="5"/>
  <c r="CB87" i="5"/>
  <c r="CD58" i="5"/>
  <c r="CB58" i="5"/>
  <c r="CD29" i="5"/>
  <c r="CB29" i="5"/>
  <c r="D357" i="19"/>
  <c r="B357" i="19"/>
  <c r="D336" i="19"/>
  <c r="B336" i="19"/>
  <c r="D315" i="19"/>
  <c r="B315" i="19"/>
  <c r="D304" i="19"/>
  <c r="B304" i="19"/>
  <c r="D291" i="19"/>
  <c r="B291" i="19"/>
  <c r="D273" i="19"/>
  <c r="B273" i="19"/>
  <c r="D255" i="19"/>
  <c r="B255" i="19"/>
  <c r="D236" i="19"/>
  <c r="B236" i="19"/>
  <c r="D216" i="19"/>
  <c r="B216" i="19"/>
  <c r="D204" i="19"/>
  <c r="B204" i="19"/>
  <c r="D187" i="19"/>
  <c r="B187" i="19"/>
  <c r="D169" i="19"/>
  <c r="B169" i="19"/>
  <c r="B156" i="19"/>
  <c r="D156" i="19"/>
  <c r="D136" i="19"/>
  <c r="B136" i="19"/>
  <c r="D111" i="19"/>
  <c r="B111" i="19"/>
  <c r="D83" i="19"/>
  <c r="B83" i="19"/>
  <c r="D55" i="19"/>
  <c r="B55" i="19"/>
  <c r="CJ362" i="6"/>
  <c r="CH362" i="6"/>
  <c r="CL345" i="6"/>
  <c r="CJ345" i="6"/>
  <c r="CH345" i="6"/>
  <c r="CJ330" i="6"/>
  <c r="CH330" i="6"/>
  <c r="CJ308" i="6"/>
  <c r="CH308" i="6"/>
  <c r="CJ278" i="6"/>
  <c r="CH278" i="6"/>
  <c r="CJ260" i="6"/>
  <c r="CH260" i="6"/>
  <c r="CJ240" i="6"/>
  <c r="CH240" i="6"/>
  <c r="CJ218" i="6"/>
  <c r="CH218" i="6"/>
  <c r="CJ198" i="6"/>
  <c r="CH198" i="6"/>
  <c r="CJ186" i="6"/>
  <c r="CH186" i="6"/>
  <c r="CJ169" i="6"/>
  <c r="CH169" i="6"/>
  <c r="CJ150" i="6"/>
  <c r="CH150" i="6"/>
  <c r="CH136" i="6"/>
  <c r="CJ136" i="6"/>
  <c r="CJ114" i="6"/>
  <c r="CH114" i="6"/>
  <c r="CJ103" i="6"/>
  <c r="CH103" i="6"/>
  <c r="CJ87" i="6"/>
  <c r="CH87" i="6"/>
  <c r="CJ58" i="6"/>
  <c r="CH58" i="6"/>
  <c r="CJ29" i="6"/>
  <c r="CH29" i="6"/>
  <c r="BX350" i="5"/>
  <c r="BV350" i="5"/>
  <c r="BX330" i="5"/>
  <c r="BV330" i="5"/>
  <c r="BX308" i="5"/>
  <c r="BV308" i="5"/>
  <c r="BX278" i="5"/>
  <c r="BV278" i="5"/>
  <c r="BX260" i="5"/>
  <c r="BV260" i="5"/>
  <c r="BX240" i="5"/>
  <c r="BV240" i="5"/>
  <c r="BX218" i="5"/>
  <c r="BV218" i="5"/>
  <c r="BX198" i="5"/>
  <c r="BV198" i="5"/>
  <c r="BX186" i="5"/>
  <c r="BV186" i="5"/>
  <c r="BX169" i="5"/>
  <c r="BV169" i="5"/>
  <c r="BX150" i="5"/>
  <c r="BV150" i="5"/>
  <c r="BV136" i="5"/>
  <c r="BX136" i="5"/>
  <c r="BX114" i="5"/>
  <c r="BV114" i="5"/>
  <c r="BX87" i="5"/>
  <c r="BV87" i="5"/>
  <c r="BX58" i="5"/>
  <c r="BV58" i="5"/>
  <c r="BX29" i="5"/>
  <c r="BV29" i="5"/>
  <c r="D357" i="18"/>
  <c r="B357" i="18"/>
  <c r="D336" i="18"/>
  <c r="B336" i="18"/>
  <c r="D315" i="18"/>
  <c r="B315" i="18"/>
  <c r="D304" i="18"/>
  <c r="B304" i="18"/>
  <c r="D291" i="18"/>
  <c r="B291" i="18"/>
  <c r="D273" i="18"/>
  <c r="B273" i="18"/>
  <c r="D255" i="18"/>
  <c r="B255" i="18"/>
  <c r="D236" i="18"/>
  <c r="B236" i="18"/>
  <c r="D216" i="18"/>
  <c r="B216" i="18"/>
  <c r="D204" i="18"/>
  <c r="B204" i="18"/>
  <c r="D187" i="18"/>
  <c r="B187" i="18"/>
  <c r="D169" i="18"/>
  <c r="B169" i="18"/>
  <c r="B156" i="18"/>
  <c r="D156" i="18"/>
  <c r="D136" i="18"/>
  <c r="B136" i="18"/>
  <c r="D111" i="18"/>
  <c r="B111" i="18"/>
  <c r="D83" i="18"/>
  <c r="B83" i="18"/>
  <c r="D55" i="18"/>
  <c r="B55" i="18"/>
  <c r="CC362" i="6"/>
  <c r="CA362" i="6"/>
  <c r="CE345" i="6"/>
  <c r="CC345" i="6"/>
  <c r="CA345" i="6"/>
  <c r="CC330" i="6"/>
  <c r="CA330" i="6"/>
  <c r="CC308" i="6"/>
  <c r="CA308" i="6"/>
  <c r="CC278" i="6"/>
  <c r="CA278" i="6"/>
  <c r="CC260" i="6"/>
  <c r="CA260" i="6"/>
  <c r="CC240" i="6"/>
  <c r="CA240" i="6"/>
  <c r="CC218" i="6"/>
  <c r="CA218" i="6"/>
  <c r="CC198" i="6"/>
  <c r="CA198" i="6"/>
  <c r="CC186" i="6"/>
  <c r="CA186" i="6"/>
  <c r="CC169" i="6"/>
  <c r="CA169" i="6"/>
  <c r="CC150" i="6"/>
  <c r="CA150" i="6"/>
  <c r="CA136" i="6"/>
  <c r="CC136" i="6"/>
  <c r="CC114" i="6"/>
  <c r="CA114" i="6"/>
  <c r="CC103" i="6"/>
  <c r="CA103" i="6"/>
  <c r="CC87" i="6"/>
  <c r="CA87" i="6"/>
  <c r="CC58" i="6"/>
  <c r="CA58" i="6"/>
  <c r="CC29" i="6"/>
  <c r="CA29" i="6"/>
  <c r="BR350" i="5"/>
  <c r="BP350" i="5"/>
  <c r="BR330" i="5"/>
  <c r="BP330" i="5"/>
  <c r="BR308" i="5"/>
  <c r="BP308" i="5"/>
  <c r="BR278" i="5"/>
  <c r="BP278" i="5"/>
  <c r="BR260" i="5"/>
  <c r="BP260" i="5"/>
  <c r="BR240" i="5"/>
  <c r="BP240" i="5"/>
  <c r="BR218" i="5"/>
  <c r="BP218" i="5"/>
  <c r="BR198" i="5"/>
  <c r="BP198" i="5"/>
  <c r="BR186" i="5"/>
  <c r="BP186" i="5"/>
  <c r="BR169" i="5"/>
  <c r="BP169" i="5"/>
  <c r="BR150" i="5"/>
  <c r="BP150" i="5"/>
  <c r="BP136" i="5"/>
  <c r="BR136" i="5"/>
  <c r="BR114" i="5"/>
  <c r="BP114" i="5"/>
  <c r="BR87" i="5"/>
  <c r="BP87" i="5"/>
  <c r="BR58" i="5"/>
  <c r="BP58" i="5"/>
  <c r="BR29" i="5"/>
  <c r="BP29" i="5"/>
  <c r="D357" i="17"/>
  <c r="B357" i="17"/>
  <c r="D336" i="17"/>
  <c r="B336" i="17"/>
  <c r="D315" i="17"/>
  <c r="B315" i="17"/>
  <c r="D304" i="17"/>
  <c r="B304" i="17"/>
  <c r="D291" i="17"/>
  <c r="B291" i="17"/>
  <c r="D273" i="17"/>
  <c r="B273" i="17"/>
  <c r="D255" i="17"/>
  <c r="B255" i="17"/>
  <c r="D236" i="17"/>
  <c r="B236" i="17"/>
  <c r="D216" i="17"/>
  <c r="B216" i="17"/>
  <c r="D204" i="17"/>
  <c r="B204" i="17"/>
  <c r="D187" i="17"/>
  <c r="B187" i="17"/>
  <c r="D169" i="17"/>
  <c r="B169" i="17"/>
  <c r="B156" i="17"/>
  <c r="D156" i="17"/>
  <c r="D136" i="17"/>
  <c r="B136" i="17"/>
  <c r="D111" i="17"/>
  <c r="B111" i="17"/>
  <c r="D83" i="17"/>
  <c r="B83" i="17"/>
  <c r="D55" i="17"/>
  <c r="B55" i="17"/>
  <c r="BV362" i="6"/>
  <c r="BT362" i="6"/>
  <c r="BX345" i="6"/>
  <c r="BV345" i="6"/>
  <c r="BT345" i="6"/>
  <c r="BV330" i="6"/>
  <c r="BT330" i="6"/>
  <c r="BV308" i="6"/>
  <c r="BT308" i="6"/>
  <c r="BV278" i="6"/>
  <c r="BT278" i="6"/>
  <c r="BV260" i="6"/>
  <c r="BT260" i="6"/>
  <c r="BV240" i="6"/>
  <c r="BT240" i="6"/>
  <c r="BV218" i="6"/>
  <c r="BT218" i="6"/>
  <c r="BV198" i="6"/>
  <c r="BT198" i="6"/>
  <c r="BV186" i="6"/>
  <c r="BT186" i="6"/>
  <c r="BV169" i="6"/>
  <c r="BT169" i="6"/>
  <c r="BV150" i="6"/>
  <c r="BT150" i="6"/>
  <c r="BT136" i="6"/>
  <c r="BV136" i="6"/>
  <c r="BV114" i="6"/>
  <c r="BT114" i="6"/>
  <c r="BV103" i="6"/>
  <c r="BT103" i="6"/>
  <c r="BV87" i="6"/>
  <c r="BT87" i="6"/>
  <c r="BV58" i="6"/>
  <c r="BT58" i="6"/>
  <c r="BV29" i="6"/>
  <c r="BT29" i="6"/>
  <c r="BL350" i="5"/>
  <c r="BJ350" i="5"/>
  <c r="BL330" i="5"/>
  <c r="BJ330" i="5"/>
  <c r="BL308" i="5"/>
  <c r="BJ308" i="5"/>
  <c r="BL278" i="5"/>
  <c r="BJ278" i="5"/>
  <c r="BL260" i="5"/>
  <c r="BJ260" i="5"/>
  <c r="BL240" i="5"/>
  <c r="BJ240" i="5"/>
  <c r="BL218" i="5"/>
  <c r="BJ218" i="5"/>
  <c r="BL198" i="5"/>
  <c r="BJ198" i="5"/>
  <c r="BL186" i="5"/>
  <c r="BJ186" i="5"/>
  <c r="BL169" i="5"/>
  <c r="BJ169" i="5"/>
  <c r="BL150" i="5"/>
  <c r="BJ150" i="5"/>
  <c r="BJ136" i="5"/>
  <c r="BL136" i="5"/>
  <c r="BL114" i="5"/>
  <c r="BJ114" i="5"/>
  <c r="BL87" i="5"/>
  <c r="BJ87" i="5"/>
  <c r="BL58" i="5"/>
  <c r="BJ58" i="5"/>
  <c r="BL29" i="5"/>
  <c r="BJ29" i="5"/>
  <c r="D357" i="16"/>
  <c r="B357" i="16"/>
  <c r="D336" i="16"/>
  <c r="B336" i="16"/>
  <c r="D315" i="16"/>
  <c r="B315" i="16"/>
  <c r="D304" i="16"/>
  <c r="B304" i="16"/>
  <c r="D291" i="16"/>
  <c r="B291" i="16"/>
  <c r="D273" i="16"/>
  <c r="B273" i="16"/>
  <c r="D255" i="16"/>
  <c r="B255" i="16"/>
  <c r="D236" i="16"/>
  <c r="B236" i="16"/>
  <c r="D216" i="16"/>
  <c r="B216" i="16"/>
  <c r="D204" i="16"/>
  <c r="B204" i="16"/>
  <c r="D187" i="16"/>
  <c r="B187" i="16"/>
  <c r="D169" i="16"/>
  <c r="B169" i="16"/>
  <c r="B156" i="16"/>
  <c r="D156" i="16"/>
  <c r="D136" i="16"/>
  <c r="B136" i="16"/>
  <c r="D111" i="16"/>
  <c r="B111" i="16"/>
  <c r="D83" i="16"/>
  <c r="B83" i="16"/>
  <c r="D55" i="16"/>
  <c r="B55" i="16"/>
  <c r="BO240" i="6"/>
  <c r="BM240" i="6"/>
  <c r="BO362" i="6"/>
  <c r="BM362" i="6"/>
  <c r="BQ345" i="6"/>
  <c r="BO345" i="6"/>
  <c r="BM345" i="6"/>
  <c r="BO330" i="6"/>
  <c r="BM330" i="6"/>
  <c r="BO308" i="6"/>
  <c r="BM308" i="6"/>
  <c r="BO278" i="6"/>
  <c r="BM278" i="6"/>
  <c r="BO260" i="6"/>
  <c r="BM260" i="6"/>
  <c r="BO218" i="6"/>
  <c r="BM218" i="6"/>
  <c r="BO198" i="6"/>
  <c r="BM198" i="6"/>
  <c r="BO186" i="6"/>
  <c r="BM186" i="6"/>
  <c r="BO169" i="6"/>
  <c r="BM169" i="6"/>
  <c r="BO150" i="6"/>
  <c r="BM150" i="6"/>
  <c r="BM136" i="6"/>
  <c r="BO136" i="6"/>
  <c r="BO114" i="6"/>
  <c r="BM114" i="6"/>
  <c r="BO103" i="6"/>
  <c r="BM103" i="6"/>
  <c r="BO87" i="6"/>
  <c r="BM87" i="6"/>
  <c r="BO58" i="6"/>
  <c r="BM58" i="6"/>
  <c r="BO29" i="6"/>
  <c r="BM29" i="6"/>
  <c r="BF240" i="5"/>
  <c r="BD240" i="5"/>
  <c r="BF350" i="5"/>
  <c r="BD350" i="5"/>
  <c r="BF330" i="5"/>
  <c r="BD330" i="5"/>
  <c r="BF308" i="5"/>
  <c r="BD308" i="5"/>
  <c r="BF278" i="5"/>
  <c r="BD278" i="5"/>
  <c r="BF260" i="5"/>
  <c r="BD260" i="5"/>
  <c r="BF218" i="5"/>
  <c r="BD218" i="5"/>
  <c r="BF198" i="5"/>
  <c r="BD198" i="5"/>
  <c r="BF186" i="5"/>
  <c r="BD186" i="5"/>
  <c r="BF169" i="5"/>
  <c r="BD169" i="5"/>
  <c r="BF150" i="5"/>
  <c r="BD150" i="5"/>
  <c r="BD136" i="5"/>
  <c r="BF136" i="5"/>
  <c r="BF114" i="5"/>
  <c r="BD114" i="5"/>
  <c r="BF87" i="5"/>
  <c r="BD87" i="5"/>
  <c r="BF58" i="5"/>
  <c r="BD58" i="5"/>
  <c r="BF29" i="5"/>
  <c r="BD29" i="5"/>
  <c r="D357" i="15"/>
  <c r="B357" i="15"/>
  <c r="D336" i="15"/>
  <c r="B336" i="15"/>
  <c r="D315" i="15"/>
  <c r="B315" i="15"/>
  <c r="D304" i="15"/>
  <c r="B304" i="15"/>
  <c r="D291" i="15"/>
  <c r="B291" i="15"/>
  <c r="D273" i="15"/>
  <c r="B273" i="15"/>
  <c r="D255" i="15"/>
  <c r="B255" i="15"/>
  <c r="D236" i="15"/>
  <c r="B236" i="15"/>
  <c r="D216" i="15"/>
  <c r="B216" i="15"/>
  <c r="D204" i="15"/>
  <c r="B204" i="15"/>
  <c r="D187" i="15"/>
  <c r="B187" i="15"/>
  <c r="D169" i="15"/>
  <c r="B169" i="15"/>
  <c r="B156" i="15"/>
  <c r="D156" i="15"/>
  <c r="D136" i="15"/>
  <c r="B136" i="15"/>
  <c r="D111" i="15"/>
  <c r="B111" i="15"/>
  <c r="D83" i="15"/>
  <c r="B83" i="15"/>
  <c r="D55" i="15"/>
  <c r="B55" i="15"/>
  <c r="BH362" i="6"/>
  <c r="BF362" i="6"/>
  <c r="BJ345" i="6"/>
  <c r="BH345" i="6"/>
  <c r="BF345" i="6"/>
  <c r="BH330" i="6"/>
  <c r="BF330" i="6"/>
  <c r="BH308" i="6"/>
  <c r="BF308" i="6"/>
  <c r="BH278" i="6"/>
  <c r="BF278" i="6"/>
  <c r="BH260" i="6"/>
  <c r="BF260" i="6"/>
  <c r="BH240" i="6"/>
  <c r="BF240" i="6"/>
  <c r="BH218" i="6"/>
  <c r="BF218" i="6"/>
  <c r="BH198" i="6"/>
  <c r="BF198" i="6"/>
  <c r="BH186" i="6"/>
  <c r="BF186" i="6"/>
  <c r="BH169" i="6"/>
  <c r="BF169" i="6"/>
  <c r="BH150" i="6"/>
  <c r="BF150" i="6"/>
  <c r="BF136" i="6"/>
  <c r="BH136" i="6"/>
  <c r="BH114" i="6"/>
  <c r="BF114" i="6"/>
  <c r="BH103" i="6"/>
  <c r="BF103" i="6"/>
  <c r="BH87" i="6"/>
  <c r="BF87" i="6"/>
  <c r="BH58" i="6"/>
  <c r="BF58" i="6"/>
  <c r="BH29" i="6"/>
  <c r="BF29" i="6"/>
  <c r="AZ350" i="5"/>
  <c r="AX350" i="5"/>
  <c r="AZ330" i="5"/>
  <c r="AX330" i="5"/>
  <c r="AZ308" i="5"/>
  <c r="AX308" i="5"/>
  <c r="AZ278" i="5"/>
  <c r="AX278" i="5"/>
  <c r="AZ260" i="5"/>
  <c r="AX260" i="5"/>
  <c r="AZ240" i="5"/>
  <c r="AX240" i="5"/>
  <c r="AZ218" i="5"/>
  <c r="AX218" i="5"/>
  <c r="AZ198" i="5"/>
  <c r="AX198" i="5"/>
  <c r="AZ186" i="5"/>
  <c r="AX186" i="5"/>
  <c r="AZ169" i="5"/>
  <c r="AX169" i="5"/>
  <c r="AZ150" i="5"/>
  <c r="AX150" i="5"/>
  <c r="AX136" i="5"/>
  <c r="AZ136" i="5"/>
  <c r="AZ114" i="5"/>
  <c r="AX114" i="5"/>
  <c r="AZ87" i="5"/>
  <c r="AX87" i="5"/>
  <c r="AZ58" i="5"/>
  <c r="AX58" i="5"/>
  <c r="AZ29" i="5"/>
  <c r="AX29" i="5"/>
  <c r="D356" i="14"/>
  <c r="B356" i="14"/>
  <c r="D335" i="14"/>
  <c r="B335" i="14"/>
  <c r="D314" i="14"/>
  <c r="B314" i="14"/>
  <c r="D303" i="14"/>
  <c r="B303" i="14"/>
  <c r="D290" i="14"/>
  <c r="B290" i="14"/>
  <c r="D272" i="14"/>
  <c r="B272" i="14"/>
  <c r="D254" i="14"/>
  <c r="B254" i="14"/>
  <c r="D236" i="14"/>
  <c r="B236" i="14"/>
  <c r="D216" i="14"/>
  <c r="B216" i="14"/>
  <c r="D204" i="14"/>
  <c r="B204" i="14"/>
  <c r="D187" i="14"/>
  <c r="B187" i="14"/>
  <c r="D169" i="14"/>
  <c r="B169" i="14"/>
  <c r="B156" i="14"/>
  <c r="D156" i="14"/>
  <c r="D136" i="14"/>
  <c r="B136" i="14"/>
  <c r="D111" i="14"/>
  <c r="B111" i="14"/>
  <c r="D83" i="14"/>
  <c r="B83" i="14"/>
  <c r="D55" i="14"/>
  <c r="B55" i="14"/>
  <c r="BA362" i="6"/>
  <c r="AY362" i="6"/>
  <c r="BC345" i="6"/>
  <c r="BA345" i="6"/>
  <c r="AY345" i="6"/>
  <c r="BA330" i="6"/>
  <c r="AY330" i="6"/>
  <c r="BA308" i="6"/>
  <c r="AY308" i="6"/>
  <c r="BA278" i="6"/>
  <c r="AY278" i="6"/>
  <c r="BA260" i="6"/>
  <c r="AY260" i="6"/>
  <c r="BA240" i="6"/>
  <c r="AY240" i="6"/>
  <c r="BA218" i="6"/>
  <c r="AY218" i="6"/>
  <c r="BA198" i="6"/>
  <c r="AY198" i="6"/>
  <c r="BA186" i="6"/>
  <c r="AY186" i="6"/>
  <c r="BA169" i="6"/>
  <c r="AY169" i="6"/>
  <c r="BA150" i="6"/>
  <c r="AY150" i="6"/>
  <c r="AY136" i="6"/>
  <c r="BA136" i="6"/>
  <c r="BA114" i="6"/>
  <c r="AY114" i="6"/>
  <c r="BA103" i="6"/>
  <c r="AY103" i="6"/>
  <c r="BA87" i="6"/>
  <c r="AY87" i="6"/>
  <c r="BA58" i="6"/>
  <c r="AY58" i="6"/>
  <c r="BA29" i="6"/>
  <c r="AY29" i="6"/>
  <c r="AT350" i="5"/>
  <c r="AR350" i="5"/>
  <c r="AT330" i="5"/>
  <c r="AR330" i="5"/>
  <c r="AT308" i="5"/>
  <c r="AR308" i="5"/>
  <c r="AT278" i="5"/>
  <c r="AR278" i="5"/>
  <c r="AT260" i="5"/>
  <c r="AR260" i="5"/>
  <c r="AT240" i="5"/>
  <c r="AR240" i="5"/>
  <c r="AT218" i="5"/>
  <c r="AR218" i="5"/>
  <c r="AT198" i="5"/>
  <c r="AR198" i="5"/>
  <c r="AT186" i="5"/>
  <c r="AR186" i="5"/>
  <c r="AT169" i="5"/>
  <c r="AR169" i="5"/>
  <c r="AT150" i="5"/>
  <c r="AR150" i="5"/>
  <c r="AR136" i="5"/>
  <c r="AT136" i="5"/>
  <c r="AT114" i="5"/>
  <c r="AR114" i="5"/>
  <c r="AT87" i="5"/>
  <c r="AR87" i="5"/>
  <c r="AT58" i="5"/>
  <c r="AR58" i="5"/>
  <c r="AT29" i="5"/>
  <c r="AR29" i="5"/>
  <c r="D356" i="13"/>
  <c r="B356" i="13"/>
  <c r="D335" i="13"/>
  <c r="B335" i="13"/>
  <c r="D314" i="13"/>
  <c r="B314" i="13"/>
  <c r="D303" i="13"/>
  <c r="B303" i="13"/>
  <c r="D290" i="13"/>
  <c r="B290" i="13"/>
  <c r="D272" i="13"/>
  <c r="B272" i="13"/>
  <c r="D254" i="13"/>
  <c r="B254" i="13"/>
  <c r="D236" i="13"/>
  <c r="B236" i="13"/>
  <c r="D216" i="13"/>
  <c r="B216" i="13"/>
  <c r="D204" i="13"/>
  <c r="B204" i="13"/>
  <c r="D187" i="13"/>
  <c r="B187" i="13"/>
  <c r="D169" i="13"/>
  <c r="B169" i="13"/>
  <c r="B156" i="13"/>
  <c r="D156" i="13"/>
  <c r="D136" i="13"/>
  <c r="B136" i="13"/>
  <c r="D111" i="13"/>
  <c r="B111" i="13"/>
  <c r="D83" i="13"/>
  <c r="B83" i="13"/>
  <c r="D55" i="13"/>
  <c r="B55" i="13"/>
  <c r="AT362" i="6"/>
  <c r="AR362" i="6"/>
  <c r="AV345" i="6"/>
  <c r="AT345" i="6"/>
  <c r="AR345" i="6"/>
  <c r="AT330" i="6"/>
  <c r="AR330" i="6"/>
  <c r="AT308" i="6"/>
  <c r="AR308" i="6"/>
  <c r="AT278" i="6"/>
  <c r="AR278" i="6"/>
  <c r="AT260" i="6"/>
  <c r="AR260" i="6"/>
  <c r="AT240" i="6"/>
  <c r="AR240" i="6"/>
  <c r="AT218" i="6"/>
  <c r="AR218" i="6"/>
  <c r="AT198" i="6"/>
  <c r="AR198" i="6"/>
  <c r="AT186" i="6"/>
  <c r="AR186" i="6"/>
  <c r="AT169" i="6"/>
  <c r="AR169" i="6"/>
  <c r="AT150" i="6"/>
  <c r="AR150" i="6"/>
  <c r="AR136" i="6"/>
  <c r="AT136" i="6"/>
  <c r="AT114" i="6"/>
  <c r="AR114" i="6"/>
  <c r="AT103" i="6"/>
  <c r="AR103" i="6"/>
  <c r="AT87" i="6"/>
  <c r="AR87" i="6"/>
  <c r="AT58" i="6"/>
  <c r="AR58" i="6"/>
  <c r="AT29" i="6"/>
  <c r="AR29" i="6"/>
  <c r="AN350" i="5"/>
  <c r="AL350" i="5"/>
  <c r="AN330" i="5"/>
  <c r="AL330" i="5"/>
  <c r="AN308" i="5"/>
  <c r="AL308" i="5"/>
  <c r="AN278" i="5"/>
  <c r="AL278" i="5"/>
  <c r="AN260" i="5"/>
  <c r="AL260" i="5"/>
  <c r="AN240" i="5"/>
  <c r="AL240" i="5"/>
  <c r="AN218" i="5"/>
  <c r="AL218" i="5"/>
  <c r="AN198" i="5"/>
  <c r="AL198" i="5"/>
  <c r="AN186" i="5"/>
  <c r="AL186" i="5"/>
  <c r="AN169" i="5"/>
  <c r="AL169" i="5"/>
  <c r="AN150" i="5"/>
  <c r="AL150" i="5"/>
  <c r="AL136" i="5"/>
  <c r="AN136" i="5"/>
  <c r="AN114" i="5"/>
  <c r="AL114" i="5"/>
  <c r="AN87" i="5"/>
  <c r="AL87" i="5"/>
  <c r="AN58" i="5"/>
  <c r="AL58" i="5"/>
  <c r="AN29" i="5"/>
  <c r="AL29" i="5"/>
  <c r="D356" i="12"/>
  <c r="B356" i="12"/>
  <c r="D335" i="12"/>
  <c r="B335" i="12"/>
  <c r="D314" i="12"/>
  <c r="B314" i="12"/>
  <c r="D303" i="12"/>
  <c r="B303" i="12"/>
  <c r="D290" i="12"/>
  <c r="B290" i="12"/>
  <c r="D272" i="12"/>
  <c r="B272" i="12"/>
  <c r="D254" i="12"/>
  <c r="B254" i="12"/>
  <c r="D236" i="12"/>
  <c r="B236" i="12"/>
  <c r="D216" i="12"/>
  <c r="B216" i="12"/>
  <c r="D204" i="12"/>
  <c r="B204" i="12"/>
  <c r="D187" i="12"/>
  <c r="B187" i="12"/>
  <c r="D169" i="12"/>
  <c r="B169" i="12"/>
  <c r="B156" i="12"/>
  <c r="D156" i="12"/>
  <c r="D136" i="12"/>
  <c r="B136" i="12"/>
  <c r="D111" i="12"/>
  <c r="B111" i="12"/>
  <c r="D83" i="12"/>
  <c r="B83" i="12"/>
  <c r="D55" i="12"/>
  <c r="B55" i="12"/>
  <c r="AM362" i="6"/>
  <c r="AK362" i="6"/>
  <c r="AO345" i="6"/>
  <c r="AM345" i="6"/>
  <c r="AK345" i="6"/>
  <c r="AM330" i="6"/>
  <c r="AK330" i="6"/>
  <c r="AM308" i="6"/>
  <c r="AK308" i="6"/>
  <c r="AM278" i="6"/>
  <c r="AK278" i="6"/>
  <c r="AM260" i="6"/>
  <c r="AK260" i="6"/>
  <c r="AM240" i="6"/>
  <c r="AK240" i="6"/>
  <c r="AM218" i="6"/>
  <c r="AK218" i="6"/>
  <c r="AM198" i="6"/>
  <c r="AK198" i="6"/>
  <c r="AM186" i="6"/>
  <c r="AK186" i="6"/>
  <c r="AM169" i="6"/>
  <c r="AK169" i="6"/>
  <c r="AM150" i="6"/>
  <c r="AK150" i="6"/>
  <c r="AK136" i="6"/>
  <c r="AM136" i="6"/>
  <c r="AM114" i="6"/>
  <c r="AK114" i="6"/>
  <c r="AM103" i="6"/>
  <c r="AK103" i="6"/>
  <c r="AM87" i="6"/>
  <c r="AK87" i="6"/>
  <c r="AM58" i="6"/>
  <c r="AK58" i="6"/>
  <c r="AM29" i="6"/>
  <c r="AK29" i="6"/>
  <c r="AH350" i="5"/>
  <c r="AF350" i="5"/>
  <c r="AH330" i="5"/>
  <c r="AF330" i="5"/>
  <c r="AH308" i="5"/>
  <c r="AF308" i="5"/>
  <c r="AH278" i="5"/>
  <c r="AF278" i="5"/>
  <c r="AH260" i="5"/>
  <c r="AF260" i="5"/>
  <c r="AH240" i="5"/>
  <c r="AF240" i="5"/>
  <c r="AH218" i="5"/>
  <c r="AF218" i="5"/>
  <c r="AH198" i="5"/>
  <c r="AF198" i="5"/>
  <c r="AH186" i="5"/>
  <c r="AF186" i="5"/>
  <c r="AH169" i="5"/>
  <c r="AF169" i="5"/>
  <c r="AH150" i="5"/>
  <c r="AF150" i="5"/>
  <c r="AF136" i="5"/>
  <c r="AH136" i="5"/>
  <c r="AH114" i="5"/>
  <c r="AF114" i="5"/>
  <c r="AH87" i="5"/>
  <c r="AF87" i="5"/>
  <c r="AH58" i="5"/>
  <c r="AF58" i="5"/>
  <c r="AH29" i="5"/>
  <c r="AF29" i="5"/>
  <c r="D356" i="11"/>
  <c r="B356" i="11"/>
  <c r="D335" i="11"/>
  <c r="B335" i="11"/>
  <c r="D314" i="11"/>
  <c r="B314" i="11"/>
  <c r="D303" i="11"/>
  <c r="B303" i="11"/>
  <c r="D290" i="11"/>
  <c r="B290" i="11"/>
  <c r="D272" i="11"/>
  <c r="B272" i="11"/>
  <c r="D254" i="11"/>
  <c r="B254" i="11"/>
  <c r="D236" i="11"/>
  <c r="B236" i="11"/>
  <c r="D216" i="11"/>
  <c r="B216" i="11"/>
  <c r="D204" i="11"/>
  <c r="B204" i="11"/>
  <c r="D187" i="11"/>
  <c r="B187" i="11"/>
  <c r="D169" i="11"/>
  <c r="B169" i="11"/>
  <c r="B156" i="11"/>
  <c r="D156" i="11"/>
  <c r="D136" i="11"/>
  <c r="B136" i="11"/>
  <c r="D126" i="11"/>
  <c r="B126" i="11"/>
  <c r="D111" i="11"/>
  <c r="B111" i="11"/>
  <c r="D83" i="11"/>
  <c r="B83" i="11"/>
  <c r="D55" i="11"/>
  <c r="B55" i="11"/>
  <c r="AF362" i="6"/>
  <c r="AD362" i="6"/>
  <c r="AH345" i="6"/>
  <c r="AF345" i="6"/>
  <c r="AD345" i="6"/>
  <c r="AF330" i="6"/>
  <c r="AD330" i="6"/>
  <c r="AF308" i="6"/>
  <c r="AD308" i="6"/>
  <c r="AF278" i="6"/>
  <c r="AD278" i="6"/>
  <c r="AF260" i="6"/>
  <c r="AD260" i="6"/>
  <c r="AF240" i="6"/>
  <c r="AD240" i="6"/>
  <c r="AF218" i="6"/>
  <c r="AD218" i="6"/>
  <c r="AF198" i="6"/>
  <c r="AD198" i="6"/>
  <c r="AF186" i="6"/>
  <c r="AD186" i="6"/>
  <c r="AF169" i="6"/>
  <c r="AD169" i="6"/>
  <c r="AF150" i="6"/>
  <c r="AD150" i="6"/>
  <c r="AD136" i="6"/>
  <c r="AF136" i="6"/>
  <c r="AF114" i="6"/>
  <c r="AD114" i="6"/>
  <c r="AF103" i="6"/>
  <c r="AD103" i="6"/>
  <c r="AF87" i="6"/>
  <c r="AD87" i="6"/>
  <c r="AF58" i="6"/>
  <c r="AD58" i="6"/>
  <c r="AF29" i="6"/>
  <c r="AD29" i="6"/>
  <c r="AB350" i="5"/>
  <c r="Z350" i="5"/>
  <c r="AB330" i="5"/>
  <c r="Z330" i="5"/>
  <c r="AB308" i="5"/>
  <c r="Z308" i="5"/>
  <c r="AB278" i="5"/>
  <c r="Z278" i="5"/>
  <c r="AB260" i="5"/>
  <c r="Z260" i="5"/>
  <c r="AB240" i="5"/>
  <c r="Z240" i="5"/>
  <c r="AB218" i="5"/>
  <c r="Z218" i="5"/>
  <c r="AB198" i="5"/>
  <c r="Z198" i="5"/>
  <c r="AB186" i="5"/>
  <c r="Z186" i="5"/>
  <c r="AB169" i="5"/>
  <c r="Z169" i="5"/>
  <c r="AB150" i="5"/>
  <c r="Z150" i="5"/>
  <c r="Z136" i="5"/>
  <c r="AB136" i="5"/>
  <c r="AB114" i="5"/>
  <c r="Z114" i="5"/>
  <c r="AB103" i="5"/>
  <c r="Z103" i="5"/>
  <c r="AB87" i="5"/>
  <c r="Z87" i="5"/>
  <c r="AB58" i="5"/>
  <c r="Z58" i="5"/>
  <c r="AB29" i="5"/>
  <c r="Z29" i="5"/>
  <c r="D356" i="10"/>
  <c r="B356" i="10"/>
  <c r="D335" i="10"/>
  <c r="B335" i="10"/>
  <c r="D314" i="10"/>
  <c r="B314" i="10"/>
  <c r="D303" i="10"/>
  <c r="B303" i="10"/>
  <c r="D290" i="10"/>
  <c r="B290" i="10"/>
  <c r="D272" i="10"/>
  <c r="B272" i="10"/>
  <c r="D254" i="10"/>
  <c r="B254" i="10"/>
  <c r="D236" i="10"/>
  <c r="B236" i="10"/>
  <c r="D216" i="10"/>
  <c r="B216" i="10"/>
  <c r="D204" i="10"/>
  <c r="B204" i="10"/>
  <c r="D187" i="10"/>
  <c r="B187" i="10"/>
  <c r="D169" i="10"/>
  <c r="B169" i="10"/>
  <c r="B156" i="10"/>
  <c r="D156" i="10"/>
  <c r="D136" i="10"/>
  <c r="B136" i="10"/>
  <c r="D126" i="10"/>
  <c r="B126" i="10"/>
  <c r="D111" i="10"/>
  <c r="B111" i="10"/>
  <c r="D83" i="10"/>
  <c r="B83" i="10"/>
  <c r="D55" i="10"/>
  <c r="B55" i="10"/>
  <c r="Y362" i="6"/>
  <c r="W362" i="6"/>
  <c r="AA345" i="6"/>
  <c r="Y345" i="6"/>
  <c r="W345" i="6"/>
  <c r="Y330" i="6"/>
  <c r="W330" i="6"/>
  <c r="Y308" i="6"/>
  <c r="W308" i="6"/>
  <c r="Y278" i="6"/>
  <c r="W278" i="6"/>
  <c r="Y260" i="6"/>
  <c r="W260" i="6"/>
  <c r="Y240" i="6"/>
  <c r="W240" i="6"/>
  <c r="Y218" i="6"/>
  <c r="W218" i="6"/>
  <c r="Y198" i="6"/>
  <c r="W198" i="6"/>
  <c r="Y186" i="6"/>
  <c r="W186" i="6"/>
  <c r="Y169" i="6"/>
  <c r="W169" i="6"/>
  <c r="Y150" i="6"/>
  <c r="W150" i="6"/>
  <c r="W136" i="6"/>
  <c r="Y136" i="6"/>
  <c r="Y114" i="6"/>
  <c r="W114" i="6"/>
  <c r="Y103" i="6"/>
  <c r="W103" i="6"/>
  <c r="Y87" i="6"/>
  <c r="W87" i="6"/>
  <c r="Y58" i="6"/>
  <c r="W58" i="6"/>
  <c r="Y29" i="6"/>
  <c r="W29" i="6"/>
  <c r="V350" i="5"/>
  <c r="T350" i="5"/>
  <c r="V330" i="5"/>
  <c r="T330" i="5"/>
  <c r="V308" i="5"/>
  <c r="T308" i="5"/>
  <c r="V278" i="5"/>
  <c r="T278" i="5"/>
  <c r="V260" i="5"/>
  <c r="T260" i="5"/>
  <c r="V240" i="5"/>
  <c r="T240" i="5"/>
  <c r="V218" i="5"/>
  <c r="T218" i="5"/>
  <c r="V198" i="5"/>
  <c r="T198" i="5"/>
  <c r="V186" i="5"/>
  <c r="T186" i="5"/>
  <c r="V169" i="5"/>
  <c r="T169" i="5"/>
  <c r="V150" i="5"/>
  <c r="T150" i="5"/>
  <c r="T136" i="5"/>
  <c r="V136" i="5"/>
  <c r="T139" i="5" s="1"/>
  <c r="V114" i="5"/>
  <c r="T114" i="5"/>
  <c r="V103" i="5"/>
  <c r="T103" i="5"/>
  <c r="V87" i="5"/>
  <c r="T87" i="5"/>
  <c r="V58" i="5"/>
  <c r="T58" i="5"/>
  <c r="V29" i="5"/>
  <c r="T29" i="5"/>
  <c r="D356" i="9"/>
  <c r="B356" i="9"/>
  <c r="D335" i="9"/>
  <c r="B335" i="9"/>
  <c r="D314" i="9"/>
  <c r="B314" i="9"/>
  <c r="D303" i="9"/>
  <c r="B303" i="9"/>
  <c r="D290" i="9"/>
  <c r="B290" i="9"/>
  <c r="D272" i="9"/>
  <c r="B272" i="9"/>
  <c r="D254" i="9"/>
  <c r="B254" i="9"/>
  <c r="D236" i="9"/>
  <c r="B236" i="9"/>
  <c r="D216" i="9"/>
  <c r="B216" i="9"/>
  <c r="D204" i="9"/>
  <c r="B204" i="9"/>
  <c r="D187" i="9"/>
  <c r="B187" i="9"/>
  <c r="D169" i="9"/>
  <c r="B169" i="9"/>
  <c r="B156" i="9"/>
  <c r="D156" i="9"/>
  <c r="D136" i="9"/>
  <c r="B136" i="9"/>
  <c r="D126" i="9"/>
  <c r="B126" i="9"/>
  <c r="D111" i="9"/>
  <c r="B111" i="9"/>
  <c r="D83" i="9"/>
  <c r="B83" i="9"/>
  <c r="D55" i="9"/>
  <c r="B55" i="9"/>
  <c r="R362" i="6"/>
  <c r="P362" i="6"/>
  <c r="T345" i="6"/>
  <c r="R345" i="6"/>
  <c r="P345" i="6"/>
  <c r="R330" i="6"/>
  <c r="P330" i="6"/>
  <c r="R308" i="6"/>
  <c r="P308" i="6"/>
  <c r="R278" i="6"/>
  <c r="P278" i="6"/>
  <c r="R260" i="6"/>
  <c r="P260" i="6"/>
  <c r="R240" i="6"/>
  <c r="P240" i="6"/>
  <c r="R218" i="6"/>
  <c r="P218" i="6"/>
  <c r="R198" i="6"/>
  <c r="P198" i="6"/>
  <c r="R186" i="6"/>
  <c r="P186" i="6"/>
  <c r="R169" i="6"/>
  <c r="P169" i="6"/>
  <c r="R150" i="6"/>
  <c r="P150" i="6"/>
  <c r="P136" i="6"/>
  <c r="R136" i="6"/>
  <c r="R114" i="6"/>
  <c r="P114" i="6"/>
  <c r="R103" i="6"/>
  <c r="P103" i="6"/>
  <c r="R87" i="6"/>
  <c r="P87" i="6"/>
  <c r="R58" i="6"/>
  <c r="P58" i="6"/>
  <c r="R29" i="6"/>
  <c r="P29" i="6"/>
  <c r="P350" i="5"/>
  <c r="N350" i="5"/>
  <c r="P330" i="5"/>
  <c r="N330" i="5"/>
  <c r="P308" i="5"/>
  <c r="N308" i="5"/>
  <c r="P278" i="5"/>
  <c r="N278" i="5"/>
  <c r="P260" i="5"/>
  <c r="N260" i="5"/>
  <c r="P240" i="5"/>
  <c r="N240" i="5"/>
  <c r="P218" i="5"/>
  <c r="N218" i="5"/>
  <c r="P198" i="5"/>
  <c r="N198" i="5"/>
  <c r="P186" i="5"/>
  <c r="N186" i="5"/>
  <c r="P169" i="5"/>
  <c r="N169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D356" i="8"/>
  <c r="B356" i="8"/>
  <c r="D335" i="8"/>
  <c r="B335" i="8"/>
  <c r="D314" i="8"/>
  <c r="B314" i="8"/>
  <c r="D303" i="8"/>
  <c r="B303" i="8"/>
  <c r="D290" i="8"/>
  <c r="B290" i="8"/>
  <c r="D272" i="8"/>
  <c r="B272" i="8"/>
  <c r="D254" i="8"/>
  <c r="B254" i="8"/>
  <c r="D236" i="8"/>
  <c r="B236" i="8"/>
  <c r="D216" i="8"/>
  <c r="B216" i="8"/>
  <c r="D204" i="8"/>
  <c r="B204" i="8"/>
  <c r="D187" i="8"/>
  <c r="B187" i="8"/>
  <c r="D169" i="8"/>
  <c r="B169" i="8"/>
  <c r="B156" i="8"/>
  <c r="D156" i="8"/>
  <c r="D136" i="8"/>
  <c r="B136" i="8"/>
  <c r="D126" i="8"/>
  <c r="B126" i="8"/>
  <c r="D111" i="8"/>
  <c r="B111" i="8"/>
  <c r="D83" i="8"/>
  <c r="B83" i="8"/>
  <c r="D55" i="8"/>
  <c r="B55" i="8"/>
  <c r="B150" i="6"/>
  <c r="D356" i="7"/>
  <c r="B356" i="7"/>
  <c r="D335" i="7"/>
  <c r="B335" i="7"/>
  <c r="D314" i="7"/>
  <c r="B314" i="7"/>
  <c r="D303" i="7"/>
  <c r="B303" i="7"/>
  <c r="D290" i="7"/>
  <c r="B290" i="7"/>
  <c r="D272" i="7"/>
  <c r="B272" i="7"/>
  <c r="D254" i="7"/>
  <c r="B254" i="7"/>
  <c r="D236" i="7"/>
  <c r="B236" i="7"/>
  <c r="D216" i="7"/>
  <c r="B216" i="7"/>
  <c r="D204" i="7"/>
  <c r="B204" i="7"/>
  <c r="D187" i="7"/>
  <c r="B187" i="7"/>
  <c r="D169" i="7"/>
  <c r="B169" i="7"/>
  <c r="B156" i="7"/>
  <c r="D156" i="7"/>
  <c r="D136" i="7"/>
  <c r="B136" i="7"/>
  <c r="D126" i="7"/>
  <c r="B126" i="7"/>
  <c r="D111" i="7"/>
  <c r="B111" i="7"/>
  <c r="D83" i="7"/>
  <c r="B83" i="7"/>
  <c r="D55" i="7"/>
  <c r="B55" i="7"/>
  <c r="J350" i="5"/>
  <c r="H350" i="5"/>
  <c r="J330" i="5"/>
  <c r="H330" i="5"/>
  <c r="J308" i="5"/>
  <c r="H308" i="5"/>
  <c r="J278" i="5"/>
  <c r="H278" i="5"/>
  <c r="J260" i="5"/>
  <c r="H260" i="5"/>
  <c r="J240" i="5"/>
  <c r="H240" i="5"/>
  <c r="J218" i="5"/>
  <c r="H218" i="5"/>
  <c r="J198" i="5"/>
  <c r="H198" i="5"/>
  <c r="J186" i="5"/>
  <c r="H186" i="5"/>
  <c r="J169" i="5"/>
  <c r="H169" i="5"/>
  <c r="J150" i="5"/>
  <c r="H150" i="5"/>
  <c r="H136" i="5"/>
  <c r="J136" i="5"/>
  <c r="J114" i="5"/>
  <c r="H114" i="5"/>
  <c r="J103" i="5"/>
  <c r="H103" i="5"/>
  <c r="J87" i="5"/>
  <c r="H87" i="5"/>
  <c r="J58" i="5"/>
  <c r="H58" i="5"/>
  <c r="J29" i="5"/>
  <c r="H29" i="5"/>
  <c r="K362" i="6"/>
  <c r="I362" i="6"/>
  <c r="M345" i="6"/>
  <c r="K345" i="6"/>
  <c r="I345" i="6"/>
  <c r="K330" i="6"/>
  <c r="I330" i="6"/>
  <c r="K308" i="6"/>
  <c r="I308" i="6"/>
  <c r="K278" i="6"/>
  <c r="I278" i="6"/>
  <c r="K260" i="6"/>
  <c r="I260" i="6"/>
  <c r="K240" i="6"/>
  <c r="I240" i="6"/>
  <c r="K218" i="6"/>
  <c r="I218" i="6"/>
  <c r="K198" i="6"/>
  <c r="I198" i="6"/>
  <c r="K186" i="6"/>
  <c r="I186" i="6"/>
  <c r="K169" i="6"/>
  <c r="I169" i="6"/>
  <c r="K150" i="6"/>
  <c r="I150" i="6"/>
  <c r="I136" i="6"/>
  <c r="K136" i="6"/>
  <c r="K114" i="6"/>
  <c r="I114" i="6"/>
  <c r="K103" i="6"/>
  <c r="I103" i="6"/>
  <c r="K87" i="6"/>
  <c r="I87" i="6"/>
  <c r="K58" i="6"/>
  <c r="I58" i="6"/>
  <c r="K29" i="6"/>
  <c r="I29" i="6"/>
  <c r="D362" i="6"/>
  <c r="B362" i="6"/>
  <c r="F345" i="6"/>
  <c r="D345" i="6"/>
  <c r="B345" i="6"/>
  <c r="D350" i="5"/>
  <c r="B350" i="5"/>
  <c r="D356" i="3"/>
  <c r="B356" i="3"/>
  <c r="D335" i="3"/>
  <c r="B335" i="3"/>
  <c r="D314" i="3"/>
  <c r="B314" i="3"/>
  <c r="D303" i="3"/>
  <c r="B303" i="3"/>
  <c r="D290" i="3"/>
  <c r="B290" i="3"/>
  <c r="D272" i="3"/>
  <c r="B272" i="3"/>
  <c r="D254" i="3"/>
  <c r="B254" i="3"/>
  <c r="D236" i="3"/>
  <c r="B236" i="3"/>
  <c r="D216" i="3"/>
  <c r="B216" i="3"/>
  <c r="D204" i="3"/>
  <c r="B204" i="3"/>
  <c r="D187" i="3"/>
  <c r="B187" i="3"/>
  <c r="D169" i="3"/>
  <c r="B169" i="3"/>
  <c r="B156" i="3"/>
  <c r="D156" i="3"/>
  <c r="D136" i="3"/>
  <c r="B136" i="3"/>
  <c r="D126" i="3"/>
  <c r="B126" i="3"/>
  <c r="D111" i="3"/>
  <c r="B111" i="3"/>
  <c r="D83" i="3"/>
  <c r="B83" i="3"/>
  <c r="D55" i="3"/>
  <c r="B55" i="3"/>
  <c r="D330" i="6"/>
  <c r="B330" i="6"/>
  <c r="D308" i="6"/>
  <c r="B308" i="6"/>
  <c r="D278" i="6"/>
  <c r="B278" i="6"/>
  <c r="D260" i="6"/>
  <c r="B260" i="6"/>
  <c r="D240" i="6"/>
  <c r="B240" i="6"/>
  <c r="D218" i="6"/>
  <c r="B218" i="6"/>
  <c r="D198" i="6"/>
  <c r="B198" i="6"/>
  <c r="D186" i="6"/>
  <c r="B186" i="6"/>
  <c r="D169" i="6"/>
  <c r="B169" i="6"/>
  <c r="D150" i="6"/>
  <c r="B136" i="6"/>
  <c r="D136" i="6"/>
  <c r="D114" i="6"/>
  <c r="B114" i="6"/>
  <c r="D103" i="6"/>
  <c r="B103" i="6"/>
  <c r="D87" i="6"/>
  <c r="B87" i="6"/>
  <c r="D58" i="6"/>
  <c r="B58" i="6"/>
  <c r="D29" i="6"/>
  <c r="B29" i="6"/>
  <c r="D330" i="5"/>
  <c r="B330" i="5"/>
  <c r="D308" i="5"/>
  <c r="B308" i="5"/>
  <c r="D278" i="5"/>
  <c r="B278" i="5"/>
  <c r="D260" i="5"/>
  <c r="B260" i="5"/>
  <c r="D240" i="5"/>
  <c r="B240" i="5"/>
  <c r="D218" i="5"/>
  <c r="B218" i="5"/>
  <c r="D198" i="5"/>
  <c r="B198" i="5"/>
  <c r="D186" i="5"/>
  <c r="B186" i="5"/>
  <c r="D169" i="5"/>
  <c r="B169" i="5"/>
  <c r="D150" i="5"/>
  <c r="B150" i="5"/>
  <c r="B136" i="5"/>
  <c r="D136" i="5"/>
  <c r="D114" i="5"/>
  <c r="B114" i="5"/>
  <c r="D103" i="5"/>
  <c r="B103" i="5"/>
  <c r="D87" i="5"/>
  <c r="B87" i="5"/>
  <c r="D58" i="5"/>
  <c r="B58" i="5"/>
  <c r="D29" i="5"/>
  <c r="B29" i="5"/>
  <c r="BQ99" i="5"/>
  <c r="BG97" i="5"/>
  <c r="AS97" i="5"/>
  <c r="AO97" i="5"/>
  <c r="BE100" i="5"/>
  <c r="AS101" i="5"/>
  <c r="CQ97" i="5"/>
  <c r="BG101" i="5"/>
  <c r="AO99" i="5"/>
  <c r="AO98" i="5"/>
  <c r="AO101" i="5"/>
  <c r="CE99" i="5"/>
  <c r="AY97" i="5"/>
  <c r="AY99" i="5"/>
  <c r="AY100" i="5"/>
  <c r="CQ101" i="5"/>
  <c r="AG97" i="5"/>
  <c r="AY101" i="5"/>
  <c r="DD97" i="6" l="1"/>
  <c r="DD99" i="6"/>
  <c r="CC97" i="5"/>
  <c r="BM97" i="5"/>
  <c r="BM98" i="5"/>
  <c r="CZ139" i="5"/>
  <c r="CC100" i="5"/>
  <c r="AU100" i="5"/>
  <c r="DQ139" i="6"/>
  <c r="AF139" i="5"/>
  <c r="B158" i="10"/>
  <c r="AX139" i="5"/>
  <c r="BT139" i="6"/>
  <c r="CK97" i="5"/>
  <c r="B139" i="5"/>
  <c r="Z139" i="5"/>
  <c r="B158" i="18"/>
  <c r="CC98" i="5"/>
  <c r="BP139" i="5"/>
  <c r="CQ100" i="5"/>
  <c r="BG98" i="5"/>
  <c r="DD98" i="6"/>
  <c r="BQ97" i="5"/>
  <c r="AS98" i="5"/>
  <c r="BQ101" i="5"/>
  <c r="BS99" i="5"/>
  <c r="BG100" i="5"/>
  <c r="BS98" i="5"/>
  <c r="CC99" i="5"/>
  <c r="CP97" i="6"/>
  <c r="CQ99" i="5"/>
  <c r="AI100" i="5"/>
  <c r="CO100" i="5"/>
  <c r="CI99" i="5"/>
  <c r="CI101" i="5"/>
  <c r="CO97" i="5"/>
  <c r="B158" i="13"/>
  <c r="BD139" i="5"/>
  <c r="CB139" i="5"/>
  <c r="BK100" i="5"/>
  <c r="BA99" i="5"/>
  <c r="BV139" i="5"/>
  <c r="CI100" i="5"/>
  <c r="BK97" i="5"/>
  <c r="AM97" i="5"/>
  <c r="AM101" i="5"/>
  <c r="CP98" i="6"/>
  <c r="CI97" i="5"/>
  <c r="B158" i="9"/>
  <c r="B158" i="7"/>
  <c r="B158" i="8"/>
  <c r="AG99" i="5"/>
  <c r="AG100" i="5"/>
  <c r="DD101" i="6"/>
  <c r="BQ100" i="5"/>
  <c r="AG101" i="5"/>
  <c r="AS100" i="5"/>
  <c r="BE101" i="5"/>
  <c r="P139" i="6"/>
  <c r="BF139" i="6"/>
  <c r="BM139" i="6"/>
  <c r="B158" i="19"/>
  <c r="BM99" i="5"/>
  <c r="BE97" i="5"/>
  <c r="CE101" i="5"/>
  <c r="BA101" i="5"/>
  <c r="B158" i="3"/>
  <c r="B158" i="11"/>
  <c r="B158" i="15"/>
  <c r="B158" i="17"/>
  <c r="B158" i="20"/>
  <c r="CT139" i="5"/>
  <c r="BM100" i="5"/>
  <c r="BA100" i="5"/>
  <c r="CE98" i="5"/>
  <c r="CK99" i="5"/>
  <c r="CO101" i="5"/>
  <c r="CE97" i="5"/>
  <c r="AM100" i="5"/>
  <c r="BA97" i="5"/>
  <c r="CK100" i="5"/>
  <c r="AM99" i="5"/>
  <c r="BE99" i="5"/>
  <c r="CK101" i="5"/>
  <c r="AR139" i="6"/>
  <c r="BJ139" i="5"/>
  <c r="CN139" i="5"/>
  <c r="D126" i="21"/>
  <c r="E122" i="21" s="1"/>
  <c r="D126" i="20"/>
  <c r="E123" i="20" s="1"/>
  <c r="AI99" i="5"/>
  <c r="AU97" i="5"/>
  <c r="W139" i="6"/>
  <c r="AD139" i="6"/>
  <c r="B158" i="14"/>
  <c r="B158" i="16"/>
  <c r="CH139" i="6"/>
  <c r="DC139" i="6"/>
  <c r="CO99" i="5"/>
  <c r="BK101" i="5"/>
  <c r="BK99" i="5"/>
  <c r="AI98" i="5"/>
  <c r="DF101" i="6"/>
  <c r="BS100" i="5"/>
  <c r="AU99" i="5"/>
  <c r="I139" i="6"/>
  <c r="B158" i="12"/>
  <c r="CO139" i="6"/>
  <c r="DF99" i="6"/>
  <c r="D126" i="12"/>
  <c r="E121" i="12" s="1"/>
  <c r="BS97" i="5"/>
  <c r="AI101" i="5"/>
  <c r="DF98" i="6"/>
  <c r="AU101" i="5"/>
  <c r="H139" i="5"/>
  <c r="N139" i="5"/>
  <c r="AL139" i="5"/>
  <c r="AR139" i="5"/>
  <c r="CA139" i="6"/>
  <c r="CH139" i="5"/>
  <c r="B158" i="21"/>
  <c r="D126" i="17"/>
  <c r="E121" i="17" s="1"/>
  <c r="B126" i="18"/>
  <c r="C121" i="18" s="1"/>
  <c r="D126" i="14"/>
  <c r="E124" i="14" s="1"/>
  <c r="DF97" i="6"/>
  <c r="CP101" i="6"/>
  <c r="CP100" i="6"/>
  <c r="B139" i="6"/>
  <c r="AK139" i="6"/>
  <c r="AY139" i="6"/>
  <c r="CV139" i="6"/>
  <c r="DJ139" i="6"/>
  <c r="B126" i="21"/>
  <c r="C123" i="21" s="1"/>
  <c r="B126" i="17"/>
  <c r="C124" i="17" s="1"/>
  <c r="B126" i="14"/>
  <c r="C123" i="14" s="1"/>
  <c r="B126" i="12"/>
  <c r="C121" i="12" s="1"/>
  <c r="D126" i="19"/>
  <c r="E123" i="19" s="1"/>
  <c r="B126" i="15"/>
  <c r="C120" i="15" s="1"/>
  <c r="B126" i="20"/>
  <c r="C124" i="20" s="1"/>
  <c r="D126" i="13"/>
  <c r="E124" i="13" s="1"/>
  <c r="D126" i="15"/>
  <c r="E122" i="15" s="1"/>
  <c r="B126" i="19"/>
  <c r="C123" i="19" s="1"/>
  <c r="D126" i="18"/>
  <c r="E123" i="18" s="1"/>
  <c r="B126" i="16"/>
  <c r="C122" i="16" s="1"/>
  <c r="D126" i="16"/>
  <c r="E124" i="16" s="1"/>
  <c r="B126" i="13"/>
  <c r="C121" i="13" s="1"/>
  <c r="C121" i="20" l="1"/>
  <c r="C123" i="20"/>
  <c r="C122" i="20"/>
  <c r="C123" i="17"/>
  <c r="C123" i="18"/>
  <c r="C124" i="18"/>
  <c r="C121" i="15"/>
  <c r="E120" i="21"/>
  <c r="C124" i="16"/>
  <c r="E123" i="21"/>
  <c r="E120" i="17"/>
  <c r="C122" i="12"/>
  <c r="E120" i="12"/>
  <c r="E124" i="21"/>
  <c r="E120" i="20"/>
  <c r="E121" i="21"/>
  <c r="E122" i="17"/>
  <c r="E121" i="20"/>
  <c r="E122" i="20"/>
  <c r="E124" i="20"/>
  <c r="E120" i="19"/>
  <c r="E121" i="18"/>
  <c r="E124" i="12"/>
  <c r="C120" i="17"/>
  <c r="E123" i="16"/>
  <c r="E123" i="15"/>
  <c r="C120" i="20"/>
  <c r="E122" i="16"/>
  <c r="E124" i="19"/>
  <c r="E120" i="16"/>
  <c r="C123" i="15"/>
  <c r="E121" i="16"/>
  <c r="E124" i="15"/>
  <c r="C122" i="21"/>
  <c r="E120" i="18"/>
  <c r="C124" i="21"/>
  <c r="C121" i="16"/>
  <c r="E124" i="18"/>
  <c r="E121" i="19"/>
  <c r="E123" i="17"/>
  <c r="C122" i="18"/>
  <c r="C120" i="21"/>
  <c r="E124" i="17"/>
  <c r="E122" i="19"/>
  <c r="E122" i="18"/>
  <c r="C122" i="14"/>
  <c r="C121" i="21"/>
  <c r="E123" i="12"/>
  <c r="E122" i="14"/>
  <c r="E122" i="12"/>
  <c r="E121" i="14"/>
  <c r="E120" i="14"/>
  <c r="C120" i="12"/>
  <c r="E120" i="15"/>
  <c r="E123" i="14"/>
  <c r="C123" i="12"/>
  <c r="C124" i="12"/>
  <c r="C121" i="14"/>
  <c r="C120" i="13"/>
  <c r="C124" i="15"/>
  <c r="C122" i="15"/>
  <c r="C120" i="16"/>
  <c r="C122" i="19"/>
  <c r="C124" i="14"/>
  <c r="C120" i="14"/>
  <c r="C121" i="17"/>
  <c r="C122" i="17"/>
  <c r="C120" i="18"/>
  <c r="C123" i="13"/>
  <c r="C123" i="16"/>
  <c r="C120" i="19"/>
  <c r="C124" i="19"/>
  <c r="C124" i="13"/>
  <c r="C121" i="19"/>
  <c r="E121" i="13"/>
  <c r="E122" i="13"/>
  <c r="E123" i="13"/>
  <c r="E120" i="13"/>
  <c r="C122" i="13"/>
  <c r="E121" i="15"/>
</calcChain>
</file>

<file path=xl/sharedStrings.xml><?xml version="1.0" encoding="utf-8"?>
<sst xmlns="http://schemas.openxmlformats.org/spreadsheetml/2006/main" count="67453" uniqueCount="650">
  <si>
    <t>LOAN TO VALUE RATIOS BASED ON HALIFAX INDEX  AS AT JUNE 07</t>
  </si>
  <si>
    <t>&gt;=4.0  &lt;4.5</t>
  </si>
  <si>
    <t>&lt;1.2</t>
  </si>
  <si>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</si>
  <si>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</si>
  <si>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</si>
  <si>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</si>
  <si>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</si>
  <si>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</si>
  <si>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</si>
  <si>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</si>
  <si>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</si>
  <si>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</si>
  <si>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</si>
  <si>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</si>
  <si>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</si>
  <si>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</si>
  <si>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</si>
  <si>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</si>
  <si>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</si>
  <si>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</si>
  <si>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</si>
  <si>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</si>
  <si>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</si>
  <si>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</si>
  <si>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</si>
  <si>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</si>
  <si>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</si>
  <si>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</si>
  <si>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</si>
  <si>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</si>
  <si>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</si>
  <si>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</si>
  <si>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</si>
  <si>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</si>
  <si>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</si>
  <si>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</si>
  <si>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</si>
  <si>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</si>
  <si>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</si>
  <si>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4.01% to 4.50%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</si>
  <si>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</si>
  <si>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</si>
  <si>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</si>
  <si>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</si>
  <si>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</si>
  <si>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</si>
  <si>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</si>
  <si>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</si>
  <si>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</si>
  <si>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</si>
  <si>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</si>
  <si>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</si>
  <si>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</si>
  <si>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</si>
  <si>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</si>
  <si>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</si>
  <si>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</si>
  <si>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</si>
  <si>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</si>
  <si>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</si>
  <si>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</si>
  <si>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</si>
  <si>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</si>
  <si>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</si>
  <si>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</si>
  <si>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</si>
  <si>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</si>
  <si>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</si>
  <si>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</si>
  <si>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</si>
  <si>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</si>
  <si>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</si>
  <si>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</si>
  <si>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</si>
  <si>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</si>
  <si>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</si>
  <si>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</si>
  <si>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</si>
  <si>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</si>
  <si>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</si>
  <si>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</si>
  <si>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</si>
  <si>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</si>
  <si>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</si>
  <si>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</si>
  <si>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</si>
  <si>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</si>
  <si>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</si>
  <si>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</si>
  <si>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</si>
  <si>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</si>
  <si>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</si>
  <si>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</si>
  <si>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</si>
  <si>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</si>
  <si>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</si>
  <si>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</si>
  <si>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</si>
  <si>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</si>
  <si>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</si>
  <si>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</si>
  <si>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</si>
  <si>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OWNER OCCUPIED</t>
  </si>
  <si>
    <t>% IN LONDON AND SOUTH EAST</t>
  </si>
  <si>
    <t>AGGREGATE CLOSING REDRAW AMOUNT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</si>
  <si>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</si>
  <si>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</si>
  <si>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</si>
  <si>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</si>
  <si>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</si>
  <si>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</si>
  <si>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</si>
  <si>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</si>
  <si>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</si>
  <si>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</si>
  <si>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</si>
  <si>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</si>
  <si>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</si>
  <si>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</si>
  <si>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</si>
  <si>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</si>
  <si>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</si>
  <si>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</si>
  <si>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SEASONING OF MORTGAGES BY MONTH</t>
  </si>
  <si>
    <t>ORIGINATION MONTH</t>
  </si>
  <si>
    <t>WEIGHTED AVERAGE SEASONING (MONTHS)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</si>
  <si>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</si>
  <si>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</si>
  <si>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</si>
  <si>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</si>
  <si>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</si>
  <si>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</si>
  <si>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</si>
  <si>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</si>
  <si>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</si>
  <si>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</si>
  <si>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</si>
  <si>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</t>
  </si>
  <si>
    <t>WEIGHTED AVERAGE NO. OF MONTHS IN ARREARS (FOR ARREARS CASES)</t>
  </si>
  <si>
    <t>OCCUPANCY</t>
  </si>
  <si>
    <t>LETTING TYPE</t>
  </si>
  <si>
    <t>ICR BAND</t>
  </si>
  <si>
    <t>OVERALL</t>
  </si>
  <si>
    <t>MTL ORIGINATIONS</t>
  </si>
  <si>
    <t>Professional Landlords</t>
  </si>
  <si>
    <t>% OF PRIVATE INVESTOR LANDLORDS</t>
  </si>
  <si>
    <t>CURRENT PRINCIPAL BALANCE (£)</t>
  </si>
  <si>
    <t>Private Investor Landlords</t>
  </si>
  <si>
    <t>PMLORIGINATIONS PRE 1ST JAN 2004</t>
  </si>
  <si>
    <t>PML ORIGINATIONS POST 1ST JAN 2004</t>
  </si>
  <si>
    <t>INTEREST COVERAGE RATIO</t>
  </si>
  <si>
    <t>Owner Occupied</t>
  </si>
  <si>
    <t>INVESTMENT HOME LOAN :  OCCUPANCY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</si>
  <si>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</si>
  <si>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</si>
  <si>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</si>
  <si>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</si>
  <si>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</si>
  <si>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</si>
  <si>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</si>
  <si>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Weighted average seasoning (months)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</si>
  <si>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</si>
  <si>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</si>
  <si>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</si>
  <si>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</si>
  <si>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</si>
  <si>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</si>
  <si>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</si>
  <si>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</si>
  <si>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more than 12</t>
  </si>
  <si>
    <t>2005</t>
  </si>
  <si>
    <t>&gt; 6 &lt; = 12</t>
  </si>
  <si>
    <t>NUMBER OF MONTHS IN ARREARS- RECEIVER OF RENT / POSSESSION CASES</t>
  </si>
  <si>
    <t>NUMBER OF MONTHS IN ARREARS- NON RECEIVER OF RENT / POSSESSION CASES</t>
  </si>
  <si>
    <t>AGGREGATE CLOSING BALANCE</t>
  </si>
  <si>
    <t>LOAN TO VALUE RATIOS BASED ON HALIFAX INDEX AS AT SEPTEMBER 05</t>
  </si>
  <si>
    <t>LOAN TO VALUE RATIOS BASED ON NATIONWIDE INDEX AS AT SEPTEMBER 05</t>
  </si>
  <si>
    <t xml:space="preserve">Paragon Mortgages (No.10) PLC - as at the Closing Date : 17th November 2005 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</si>
  <si>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</si>
  <si>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</si>
  <si>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</si>
  <si>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</si>
  <si>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</si>
  <si>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</si>
  <si>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</si>
  <si>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</si>
  <si>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LOAN TO VALUE RATIOS BASED ON HALIFAX INDEX  AS AT SEPTEMBER 05</t>
  </si>
  <si>
    <t xml:space="preserve"> PARAGON MORTGAGES (NO.10) PLC </t>
  </si>
  <si>
    <t xml:space="preserve">              AS AT THE CLOSING DATE - 17TH NOVEMBER 2005</t>
  </si>
  <si>
    <t>FLEXIBLE</t>
  </si>
  <si>
    <t>Loan Type</t>
  </si>
  <si>
    <t>ESCROW BALANCE £</t>
  </si>
  <si>
    <t>Flexible</t>
  </si>
  <si>
    <t>Non-Flexible</t>
  </si>
  <si>
    <t xml:space="preserve">              AS AT THE FEBRUARY 2006 PDD - 1ST MARCH 2006</t>
  </si>
  <si>
    <t>LOAN TO VALUE RATIOS BASED ON NATIONWIDE INDEX AS AT DECEMBER 05</t>
  </si>
  <si>
    <t>LOAN TO VALUE RATIOS BASED ON HALIFAX INDEX  AS AT DECEMBER 05</t>
  </si>
  <si>
    <t>LOAN TO VALUE RATIOS BASED ON HALIFAX INDEX AS AT DECEMBER 05</t>
  </si>
  <si>
    <t>AGGREGATE REDRAW AMOUNT AS AT THE PDD( 28/02/2006)</t>
  </si>
  <si>
    <t xml:space="preserve">Paragon Mortgages (No.10) PLC - as at February 2006 Principal Determination Date : 1st March 2006 </t>
  </si>
  <si>
    <t>PML ORIGINATIONS PRE 1ST JAN 2004</t>
  </si>
  <si>
    <t xml:space="preserve">Paragon Mortgages (No.10) PLC - as at May 2006 Principal Determination Date : 1st June 2006 </t>
  </si>
  <si>
    <t>LOAN TO VALUE RATIOS BASED ON NATIONWIDE INDEX AS AT MARCH 06</t>
  </si>
  <si>
    <t>LOAN TO VALUE RATIOS BASED ON HALIFAX INDEX AS AT MARCH 06</t>
  </si>
  <si>
    <t>LOAN TO VALUE RATIOS BASED ON NATIONWIDE INDEX AS AT MARCH 2006</t>
  </si>
  <si>
    <t>LOAN TO VALUE RATIOS BASED ON HALIFAX INDEX  AS AT MARCH 2006</t>
  </si>
  <si>
    <t xml:space="preserve">              AS AT THE MAY 2006 PDD - 1ST JUNE 2006</t>
  </si>
  <si>
    <t>LOAN TO VALUE RATIOS BASED ON HALIFAX INDEX  AS AT MARCH 06</t>
  </si>
  <si>
    <t>AGGREGATE REDRAW AMOUNT AS AT THE PDD (31/05/2006)</t>
  </si>
  <si>
    <t>LOAN TO VALUE RATIOS BASED ON NATIONWIDE INDEX AS AT JUNE 06</t>
  </si>
  <si>
    <t>LOAN TO VALUE RATIOS BASED ON HALIFAX INDEX AS AT JUNE 06</t>
  </si>
  <si>
    <t>LOAN TO VALUE RATIOS BASED ON NATIONWIDE INDEX AS AT JUNE 2006</t>
  </si>
  <si>
    <t>LOAN TO VALUE RATIOS BASED ON HALIFAX INDEX  AS AT JUNE 2006</t>
  </si>
  <si>
    <t xml:space="preserve">              AS AT THE AUG 2006 PDD - 1ST SEPTEMBER 2006</t>
  </si>
  <si>
    <t>LOAN TO VALUE RATIOS BASED ON HALIFAX INDEX  AS AT JUNE 06</t>
  </si>
  <si>
    <t xml:space="preserve">Paragon Mortgages (No.10) PLC - as at August 2006 Principal Determination Date : 1st September 2006 </t>
  </si>
  <si>
    <t>AGGREGATE REDRAW AMOUNT AS AT THE PDD (31/08/2006)</t>
  </si>
  <si>
    <t>1,000,000.01 to 1,250,000</t>
  </si>
  <si>
    <t xml:space="preserve">Paragon Mortgages (No.10) PLC - as at November 2006 Principal Determination Date : 1st December 2006 </t>
  </si>
  <si>
    <t>LOAN TO VALUE RATIOS BASED ON NATIONWIDE INDEX AS AT SEPTEMBER 06</t>
  </si>
  <si>
    <t>LOAN TO VALUE RATIOS BASED ON HALIFAX INDEX AS AT SEPTEMBER 06</t>
  </si>
  <si>
    <t>LOAN TO VALUE RATIOS BASED ON NATIONWIDE INDEX AS AT SEPTEMBER 2006</t>
  </si>
  <si>
    <t>LOAN TO VALUE RATIOS BASED ON HALIFAX INDEX  AS AT SEPTEMBER 2006</t>
  </si>
  <si>
    <t xml:space="preserve">              AS AT THE NOV 2006 PDD - 1ST DECEMBER 2006</t>
  </si>
  <si>
    <t>LOAN TO VALUE RATIOS BASED ON HALIFAX INDEX  AS AT SEPTEMBER 06</t>
  </si>
  <si>
    <t>AGGREGATE REDRAW AMOUNT AS AT THE PDD (30/11/2006)</t>
  </si>
  <si>
    <t>LOAN TO VALUE RATIOS BASED ON NATIONWIDE INDEX AS AT DECEMBER 06</t>
  </si>
  <si>
    <t>LOAN TO VALUE RATIOS BASED ON HALIFAX INDEX AS AT DECEMBER 06</t>
  </si>
  <si>
    <t>LOAN TO VALUE RATIOS BASED ON NATIONWIDE INDEX AS AT DECEMBER 2006</t>
  </si>
  <si>
    <t>LOAN TO VALUE RATIOS BASED ON HALIFAX INDEX  AS AT DECEMBER 2006</t>
  </si>
  <si>
    <t xml:space="preserve">              AS AT THE FEB 2007 PDD - 1ST MARCH 2007</t>
  </si>
  <si>
    <t>LOAN TO VALUE RATIOS BASED ON HALIFAX INDEX  AS AT DECEMBER 06</t>
  </si>
  <si>
    <t xml:space="preserve">Paragon Mortgages (No.10) PLC - as at February 2007 Principal Determination Date : 1st March 2007 </t>
  </si>
  <si>
    <t>AGGREGATE REDRAW AMOUNT AS AT THE PDD (28/02/2007)</t>
  </si>
  <si>
    <t xml:space="preserve">Paragon Mortgages (No.10) PLC - as at May 2007 Principal Determination Date : 1st June 2007 </t>
  </si>
  <si>
    <t>LOAN TO VALUE RATIOS BASED ON NATIONWIDE INDEX AS AT MARCH 07</t>
  </si>
  <si>
    <t>LOAN TO VALUE RATIOS BASED ON HALIFAX INDEX AS AT MARCH 07</t>
  </si>
  <si>
    <t>LOAN TO VALUE RATIOS BASED ON NATIONWIDE INDEX AS AT MARCH 2007</t>
  </si>
  <si>
    <t>LOAN TO VALUE RATIOS BASED ON HALIFAX INDEX  AS AT MARCH 2007</t>
  </si>
  <si>
    <t xml:space="preserve">              AS AT THE MAY 2007 PDD - 1ST JUNE 2007</t>
  </si>
  <si>
    <t>LOAN TO VALUE RATIOS BASED ON HALIFAX INDEX  AS AT MARCH 07</t>
  </si>
  <si>
    <t>AGGREGATE REDRAW AMOUNT AS AT THE PDD (31/05/2007)</t>
  </si>
  <si>
    <t xml:space="preserve">Paragon Mortgages (No.10) PLC - as at July 2007 Principal Determination Date : 1st August 2007 </t>
  </si>
  <si>
    <t>LOAN TO VALUE RATIOS BASED ON NATIONWIDE INDEX AS AT JUNE 07</t>
  </si>
  <si>
    <t>LOAN TO VALUE RATIOS BASED ON HALIFAX INDEX AS AT JUNE 07</t>
  </si>
  <si>
    <t>LOAN TO VALUE RATIOS BASED ON NATIONWIDE INDEX AS AT JUNE 2007</t>
  </si>
  <si>
    <t>LOAN TO VALUE RATIOS BASED ON HALIFAX INDEX  AS AT JUNE 2007</t>
  </si>
  <si>
    <t xml:space="preserve">              AS AT THE JULY 2007 PDD - 1ST AUGUST 2007</t>
  </si>
  <si>
    <t xml:space="preserve">Paragon Mortgages (No.10) PLC - as at August 2007 Principal Determination Date : 3rd September 2007 </t>
  </si>
  <si>
    <t xml:space="preserve">              AS AT THE AUGUST 2007 PDD - 3RD SEPTEMBER 2007</t>
  </si>
  <si>
    <t>AGGREGATE REDRAW AMOUNT AS AT THE PDD (31/08/2007)</t>
  </si>
  <si>
    <t xml:space="preserve">Paragon Mortgages (No.10) PLC - as at November 2007 Principal Determination Date : 3rd December 2007 </t>
  </si>
  <si>
    <t>LOAN TO VALUE RATIOS BASED ON NATIONWIDE INDEX AS AT SEPTEMBER 07</t>
  </si>
  <si>
    <t>LOAN TO VALUE RATIOS BASED ON HALIFAX INDEX AS AT SEPTEMBER 07</t>
  </si>
  <si>
    <t>9.01% to 9.50%</t>
  </si>
  <si>
    <t>LOAN TO VALUE RATIOS BASED ON NATIONWIDE INDEX AS AT SEPTEMBER 2007</t>
  </si>
  <si>
    <t>LOAN TO VALUE RATIOS BASED ON HALIFAX INDEX  AS AT SEPTEMBER 2007</t>
  </si>
  <si>
    <t xml:space="preserve">              AS AT THE NOVEMBER 2007 PDD - 3RD DECEMBER 2007</t>
  </si>
  <si>
    <t>LOAN TO VALUE RATIOS BASED ON HALIFAX INDEX  AS AT SEPTEMBER 07</t>
  </si>
  <si>
    <t>AGGREGATE REDRAW AMOUNT AS AT THE PDD (30/11/2007)</t>
  </si>
  <si>
    <t>LOAN TO VALUE RATIOS BASED ON NATIONWIDE INDEX AS AT DECEMBER 07</t>
  </si>
  <si>
    <t>LOAN TO VALUE RATIOS BASED ON HALIFAX INDEX AS AT DECEMBER 07</t>
  </si>
  <si>
    <t>LOAN TO VALUE RATIOS BASED ON NATIONWIDE INDEX AS AT DECEMBER 2007</t>
  </si>
  <si>
    <t>LOAN TO VALUE RATIOS BASED ON HALIFAX INDEX  AS AT DECEMBER 2007</t>
  </si>
  <si>
    <t>LOAN TO VALUE RATIOS BASED ON HALIFAX INDEX  AS AT DECEMBER 07</t>
  </si>
  <si>
    <t>AGGREGATE REDRAW AMOUNT AS AT THE PDD (29/02/2008)</t>
  </si>
  <si>
    <t xml:space="preserve">Paragon Mortgages (No.10) PLC - as at February 2008 Principal Determination Date : 3rd March 2008 </t>
  </si>
  <si>
    <t xml:space="preserve">              AS AT THE FEBRUARY 2008 PDD - 3RD MARCH 2008</t>
  </si>
  <si>
    <t xml:space="preserve">        PARAGON MORTGAGES (NO.10) PLC </t>
  </si>
  <si>
    <t xml:space="preserve">        PARAGON MORTGAGES (NO.10) PLC</t>
  </si>
  <si>
    <t xml:space="preserve">Paragon Mortgages (No.10) PLC - as at May 2008 Principal Determination Date : 2nd June 2008 </t>
  </si>
  <si>
    <t>LOAN TO VALUE RATIOS BASED ON NATIONWIDE INDEX AS AT MARCH 08</t>
  </si>
  <si>
    <t>LOAN TO VALUE RATIOS BASED ON HALIFAX INDEX AS AT MARCH 08</t>
  </si>
  <si>
    <t xml:space="preserve">              AS AT THE MAY 2008 PDD - 2ND JUNE 2008</t>
  </si>
  <si>
    <t>LOAN TO VALUE RATIOS BASED ON NATIONWIDE INDEX AS AT MARCH 2008</t>
  </si>
  <si>
    <t>LOAN TO VALUE RATIOS BASED ON HALIFAX INDEX  AS AT MARCH 2008</t>
  </si>
  <si>
    <t>LOAN TO VALUE RATIOS BASED ON HALIFAX INDEX  AS AT MARCH 08</t>
  </si>
  <si>
    <t>AGGREGATE REDRAW AMOUNT AS AT THE PDD (30/05/2008)</t>
  </si>
  <si>
    <t xml:space="preserve">Paragon Mortgages (No.10) PLC - as at July 2008 Principal Determination Date : 1st August 2008 </t>
  </si>
  <si>
    <t>LOAN TO VALUE RATIOS BASED ON NATIONWIDE INDEX AS AT JUNE 08</t>
  </si>
  <si>
    <t>LOAN TO VALUE RATIOS BASED ON HALIFAX INDEX AS AT JUNE 08</t>
  </si>
  <si>
    <t xml:space="preserve">              AS AT THE JULY 2008 PDD - 1ST AUGUST 2008</t>
  </si>
  <si>
    <t>LOAN TO VALUE RATIOS BASED ON NATIONWIDE INDEX AS AT JUNE 2008</t>
  </si>
  <si>
    <t>LOAN TO VALUE RATIOS BASED ON HALIFAX INDEX  AS AT JUNE 2008</t>
  </si>
  <si>
    <t>LOAN TO VALUE RATIOS BASED ON HALIFAX INDEX  AS AT JUNE 08</t>
  </si>
  <si>
    <t>AGGREGATE REDRAW AMOUNT AS AT THE PDD (31/07/2008)</t>
  </si>
  <si>
    <t xml:space="preserve">Paragon Mortgages (No.10) PLC - as at August 2008 Principal Determination Date : 1st September 2008 </t>
  </si>
  <si>
    <t xml:space="preserve">              AS AT THE AUGUST 2008 PDD - 1ST SEPTEMBER 2008</t>
  </si>
  <si>
    <t>AGGREGATE REDRAW AMOUNT AS AT THE PDD (31/08/2008)</t>
  </si>
  <si>
    <t xml:space="preserve">Paragon Mortgages (No.10) PLC - as at November 2008 Principal Determination Date : 1st December 2008 </t>
  </si>
  <si>
    <t>LOAN TO VALUE RATIOS BASED ON NATIONWIDE INDEX AS AT SEPTEMBER 08</t>
  </si>
  <si>
    <t>LOAN TO VALUE RATIOS BASED ON HALIFAX INDEX AS AT SEPTEMBER 08</t>
  </si>
  <si>
    <t xml:space="preserve">              AS AT THE NOVEMBER 2008 PDD - 1ST DECEMBER 2008</t>
  </si>
  <si>
    <t>LOAN TO VALUE RATIOS BASED ON NATIONWIDE INDEX AS AT SEPTEMBER 2008</t>
  </si>
  <si>
    <t>LOAN TO VALUE RATIOS BASED ON HALIFAX INDEX  AS AT SEPTEMBER 2008</t>
  </si>
  <si>
    <t>LOAN TO VALUE RATIOS BASED ON HALIFAX INDEX  AS AT SEPTEMBER 08</t>
  </si>
  <si>
    <t>AGGREGATE REDRAW AMOUNT AS AT THE PDD (30/11/2008)</t>
  </si>
  <si>
    <t>LOAN TO VALUE RATIOS BASED ON NATIONWIDE INDEX AS AT DECEMBER 08</t>
  </si>
  <si>
    <t>LOAN TO VALUE RATIOS BASED ON HALIFAX INDEX AS AT DECEMBER 08</t>
  </si>
  <si>
    <t>LOAN TO VALUE RATIOS BASED ON NATIONWIDE INDEX AS AT DECEMBER 2008</t>
  </si>
  <si>
    <t>LOAN TO VALUE RATIOS BASED ON HALIFAX INDEX  AS AT DECEMBER 2008</t>
  </si>
  <si>
    <t>LOAN TO VALUE RATIOS BASED ON HALIFAX INDEX  AS AT DECEMBER 08</t>
  </si>
  <si>
    <t xml:space="preserve">Paragon Mortgages (No.10) PLC - as at February 2009 Principal Determination Date : 2nd March 2009 </t>
  </si>
  <si>
    <t>AGGREGATE REDRAW AMOUNT AS AT THE PDD (27/02/2009)</t>
  </si>
  <si>
    <t xml:space="preserve">              AS AT THE FEBRUARY 2008 PDD - 2ND MARCH 2009</t>
  </si>
  <si>
    <t xml:space="preserve">              AS AT THE FEBRUARY 2009 PDD - 2ND MARCH 2009</t>
  </si>
  <si>
    <t>LOAN TO VALUE RATIOS BASED ON NATIONWIDE INDEX AS AT MARCH 09</t>
  </si>
  <si>
    <t>LOAN TO VALUE RATIOS BASED ON HALIFAX INDEX AS AT MARCH 09</t>
  </si>
  <si>
    <t xml:space="preserve">              AS AT THE MAY 2009 PDD - 1ST JUNE 2009</t>
  </si>
  <si>
    <t>LOAN TO VALUE RATIOS BASED ON NATIONWIDE INDEX AS AT MARCH 2009</t>
  </si>
  <si>
    <t>LOAN TO VALUE RATIOS BASED ON HALIFAX INDEX  AS AT MARCH 2009</t>
  </si>
  <si>
    <t>LOAN TO VALUE RATIOS BASED ON HALIFAX INDEX  AS AT MARCH 09</t>
  </si>
  <si>
    <t xml:space="preserve">Paragon Mortgages (No.10) PLC - as at May 2009 Principal Determination Date : 1st June 2009 </t>
  </si>
  <si>
    <t>AGGREGATE REDRAW AMOUNT AS AT THE PDD (29/05/2009)</t>
  </si>
  <si>
    <t>LOAN TO VALUE RATIOS BASED ON NATIONWIDE INDEX AS AT JUNE 09</t>
  </si>
  <si>
    <t>LOAN TO VALUE RATIOS BASED ON NATIONWIDE INDEX AS AT JUNE 2009</t>
  </si>
  <si>
    <t>LOAN TO VALUE RATIOS BASED ON HALIFAX INDEX  AS AT JUNE 2009</t>
  </si>
  <si>
    <t>LOAN TO VALUE RATIOS BASED ON HALIFAX INDEX  AS AT JUNE 09</t>
  </si>
  <si>
    <t xml:space="preserve">Paragon Mortgages (No.10) PLC - as at July 2009 Principal Determination Date : 3rd August 2009 </t>
  </si>
  <si>
    <t xml:space="preserve">              AS AT THE JULY 2009 PDD - 3RD AUGUST 2009</t>
  </si>
  <si>
    <t xml:space="preserve">              AS AT THE AUGUST 2009 PDD - 1ST SEPTEMBER 2009</t>
  </si>
  <si>
    <t>less than 2.51%</t>
  </si>
  <si>
    <t>2.51% to 3.00%</t>
  </si>
  <si>
    <t>3.01% to 3.50%</t>
  </si>
  <si>
    <t>3.51% to 4.00%</t>
  </si>
  <si>
    <t>more than 8.00%</t>
  </si>
  <si>
    <t>AGGREGATE REDRAW AMOUNT AS AT THE PDD (31/07/2009)</t>
  </si>
  <si>
    <t>LOAN TO VALUE RATIOS BASED ON HALIFAX INDEX AS AT JUNE 09</t>
  </si>
  <si>
    <t>Property Tenure</t>
  </si>
  <si>
    <t>Tenure</t>
  </si>
  <si>
    <t>Current balance £</t>
  </si>
  <si>
    <t>% of total</t>
  </si>
  <si>
    <t>Number of mortgages</t>
  </si>
  <si>
    <t xml:space="preserve">Paragon Mortgages (No.10) PLC - as at August 2009 Principal Determination Date : 1st September 2009 </t>
  </si>
  <si>
    <t>AGGREGATE REDRAW AMOUNT AS AT THE PDD (28/08/2009)</t>
  </si>
  <si>
    <t>LOAN TO VALUE RATIOS BASED ON NATIONWIDE INDEX AS AT SEPTEMBER 09</t>
  </si>
  <si>
    <t>LOAN TO VALUE RATIOS BASED ON HALIFAX INDEX AS AT SEPTEMBER 09</t>
  </si>
  <si>
    <t xml:space="preserve">              AS AT THE NOVEMBER 2009 PDD - 1ST DECEMBER 2009</t>
  </si>
  <si>
    <t>LOAN TO VALUE RATIOS BASED ON HALIFAX INDEX  AS AT SEPTEMBER 09</t>
  </si>
  <si>
    <t xml:space="preserve">Paragon Mortgages (No.10) PLC - as at November 2009 Principal Determination Date : 1st December 2009 </t>
  </si>
  <si>
    <t>AGGREGATE REDRAW AMOUNT AS AT THE PDD (30/11/2009)</t>
  </si>
  <si>
    <t xml:space="preserve">Paragon Mortgages (No.10) PLC - as at February 2010 Principal Determination Date : 1st March 2010 </t>
  </si>
  <si>
    <t>LOAN TO VALUE RATIOS BASED ON NATIONWIDE INDEX AS AT DECEMBER 09</t>
  </si>
  <si>
    <t>LOAN TO VALUE RATIOS BASED ON HALIFAX INDEX AS AT DECEMBER 09</t>
  </si>
  <si>
    <t xml:space="preserve">              AS AT THE FEBRUARY 2010 PDD - 1ST MARCH 2010</t>
  </si>
  <si>
    <t>LOAN TO VALUE RATIOS BASED ON HALIFAX INDEX  AS AT DECEMBER 09</t>
  </si>
  <si>
    <t xml:space="preserve">              AS AT THE MAY 2010 PDD - 1ST JUNE 2010</t>
  </si>
  <si>
    <t>LOAN TO VALUE RATIOS BASED ON NATIONWIDE INDEX AS AT MARCH 10</t>
  </si>
  <si>
    <t>LOAN TO VALUE RATIOS BASED ON HALIFAX INDEX  AS AT MARCH 10</t>
  </si>
  <si>
    <t>LOAN TO VALUE RATIOS BASED ON HALIFAX INDEX AS AT MARCH 10</t>
  </si>
  <si>
    <t>2.01% to 2.50%</t>
  </si>
  <si>
    <t>AGGREGATE REDRAW AMOUNT AS AT THE PDD (26/02/2010)</t>
  </si>
  <si>
    <t xml:space="preserve">Paragon Mortgages (No.10) PLC - as at May 2010 Principal Determination Date : 1st June 2010 </t>
  </si>
  <si>
    <t>AGGREGATE REDRAW AMOUNT AS AT THE PDD (28/05/2010)</t>
  </si>
  <si>
    <t>less than 2.01%</t>
  </si>
  <si>
    <t xml:space="preserve">Paragon Mortgages (No.10) PLC - as at August 2010 Principal Determination Date : 1st September 2010 </t>
  </si>
  <si>
    <t>LOAN TO VALUE RATIOS BASED ON NATIONWIDE INDEX AS AT JUNE 10</t>
  </si>
  <si>
    <t>LOAN TO VALUE RATIOS BASED ON HALIFAX INDEX AS AT JUNE 10</t>
  </si>
  <si>
    <t>LOAN TO VALUE RATIOS BASED ON HALIFAX INDEX  AS AT JUNE 10</t>
  </si>
  <si>
    <t>AGGREGATE REDRAW AMOUNT AS AT THE PDD (31/08/2010)</t>
  </si>
  <si>
    <t xml:space="preserve">              AS AT THE AUGUST 2010 PDD - 1ST SEPTEMBER 2010</t>
  </si>
  <si>
    <t xml:space="preserve">Paragon Mortgages (No.10) PLC - as at November 2010 Principal Determination Date : 1st December 2010 </t>
  </si>
  <si>
    <t>LOAN TO VALUE RATIOS BASED ON NATIONWIDE INDEX AS AT SEPTEMBER 10</t>
  </si>
  <si>
    <t>LOAN TO VALUE RATIOS BASED ON HALIFAX INDEX AS AT SEPTEMBER 10</t>
  </si>
  <si>
    <t xml:space="preserve">              AS AT THE NOVEMBER 2010 PDD - 1ST DECEMBER 2010</t>
  </si>
  <si>
    <t>LOAN TO VALUE RATIOS BASED ON HALIFAX INDEX  AS AT SEPTEMBER 10</t>
  </si>
  <si>
    <t>AGGREGATE REDRAW AMOUNT AS AT THE PDD (30/11/2010)</t>
  </si>
  <si>
    <t>LOAN TO VALUE RATIOS BASED ON NATIONWIDE INDEX AS AT DECEMBER 10</t>
  </si>
  <si>
    <t>LOAN TO VALUE RATIOS BASED ON HALIFAX INDEX AS AT DECEMBER 10</t>
  </si>
  <si>
    <t>LOAN TO VALUE RATIOS BASED ON HALIFAX INDEX  AS AT DECEMBER 10</t>
  </si>
  <si>
    <t xml:space="preserve">              AS AT THE FEBRUARY 2011 PDD - 1ST MARCH 2011</t>
  </si>
  <si>
    <t xml:space="preserve">Paragon Mortgages (No.10) PLC - as at February 2011 Principal Determination Date : 1st March 2011 </t>
  </si>
  <si>
    <t>AGGREGATE REDRAW AMOUNT AS AT THE PDD (28/02/2011)</t>
  </si>
  <si>
    <t>WEIGHTED AVERAGE ICR (CALCULATED AT THE ORIGINATION DATE)</t>
  </si>
  <si>
    <t>WEIGHTED AVERAGE ICR FOR PROFESSIONAL LANDLORDS (CALCULATED AT THE ORIGINATION DATE)</t>
  </si>
  <si>
    <t>WEIGHTED AVERAGE RENTAL COVER FOR PROFESSIONAL LANDLORDS (CALCULATED AT THE ORIGINATION DATE)</t>
  </si>
  <si>
    <t xml:space="preserve">WEIGHTED AVERAGE RENTAL COVER FOR PROFESSIONAL LANDLORDS (CALCULATED AT THE ORIGINATION DATE) </t>
  </si>
  <si>
    <t xml:space="preserve">Paragon Mortgages (No.10) PLC - as at May 2011 Principal Determination Date : 1st June 2011 </t>
  </si>
  <si>
    <t>LOAN TO VALUE RATIOS BASED ON NATIONWIDE INDEX AS AT MARCH 11</t>
  </si>
  <si>
    <t>LOAN TO VALUE RATIOS BASED ON HALIFAX INDEX AS AT MARCH 11</t>
  </si>
  <si>
    <t xml:space="preserve">              AS AT THE MAY 2011 PDD - 1ST JUNE 2011</t>
  </si>
  <si>
    <t>LOAN TO VALUE RATIOS BASED ON HALIFAX INDEX  AS AT MARCH 11</t>
  </si>
  <si>
    <t>AGGREGATE REDRAW AMOUNT AS AT THE PDD (31/05/2011)</t>
  </si>
  <si>
    <t>LOAN TO VALUE RATIOS BASED ON NATIONWIDE INDEX AS AT JUNE 11</t>
  </si>
  <si>
    <t>LOAN TO VALUE RATIOS BASED ON HALIFAX INDEX AS AT JUNE 11</t>
  </si>
  <si>
    <t xml:space="preserve">              AS AT THE AUGUST 2011 PDD - 1ST SEPTEMBER 2011</t>
  </si>
  <si>
    <t>LOAN TO VALUE RATIOS BASED ON HALIFAX INDEX  AS AT JUNE 11</t>
  </si>
  <si>
    <t xml:space="preserve">Paragon Mortgages (No.10) PLC - as at August 2011 Principal Determination Date : 1st September 2011 </t>
  </si>
  <si>
    <t>AGGREGATE REDRAW AMOUNT AS AT THE PDD (31/08/2011)</t>
  </si>
  <si>
    <t>LOAN TO VALUE RATIOS BASED ON NATIONWIDE INDEX AS AT SEPTEMBER 11</t>
  </si>
  <si>
    <t>LOAN TO VALUE RATIOS BASED ON HALIFAX INDEX AS AT SEPTEMBER 11</t>
  </si>
  <si>
    <t xml:space="preserve">              AS AT THE NOVEMBER 2011 PDD - 1ST DECEMBER 2011</t>
  </si>
  <si>
    <t>LOAN TO VALUE RATIOS BASED ON HALIFAX INDEX  AS AT SEPTEMBER 11</t>
  </si>
  <si>
    <t xml:space="preserve">Paragon Mortgages (No.10) PLC - as at November 2011 Principal Determination Date : 1st December 2011 </t>
  </si>
  <si>
    <t>AGGREGATE REDRAW AMOUNT AS AT THE PDD (30/11/2011)</t>
  </si>
  <si>
    <t xml:space="preserve">Paragon Mortgages (No.10) PLC - as at February 2012 Principal Determination Date : 1st March 2012 </t>
  </si>
  <si>
    <t>LOAN TO VALUE RATIOS BASED ON NATIONWIDE INDEX AS AT DECEMBER 11</t>
  </si>
  <si>
    <t>LOAN TO VALUE RATIOS BASED ON HALIFAX INDEX AS AT DECEMBER 11</t>
  </si>
  <si>
    <t>LOAN TO VALUE RATIOS BASED ON HALIFAX INDEX  AS AT DECEMBER 11</t>
  </si>
  <si>
    <t xml:space="preserve">              AS AT THE FEBRUARY 2012 PDD - 1ST MARCH 2012</t>
  </si>
  <si>
    <t>AGGREGATE REDRAW AMOUNT AS AT THE PDD (29/02/2012)</t>
  </si>
  <si>
    <t xml:space="preserve">Paragon Mortgages (No.10) PLC - as at May 2012 Principal Determination Date : 1st June 2012 </t>
  </si>
  <si>
    <t>LOAN TO VALUE RATIOS BASED ON NATIONWIDE INDEX AS AT MARCH 12</t>
  </si>
  <si>
    <t>LOAN TO VALUE RATIOS BASED ON HALIFAX INDEX AS AT MARCH 12</t>
  </si>
  <si>
    <t>LOAN TO VALUE RATIOS BASED ON HALIFAX INDEX  AS AT MARCH 12</t>
  </si>
  <si>
    <t>AGGREGATE REDRAW AMOUNT AS AT THE PDD (31/05/2012)</t>
  </si>
  <si>
    <t xml:space="preserve">              AS AT THE MAY 2012 PDD - 1ST JUNE 2012</t>
  </si>
  <si>
    <t>LOAN TO VALUE RATIOS BASED ON NATIONWIDE INDEX AS AT JUNE 12</t>
  </si>
  <si>
    <t>LOAN TO VALUE RATIOS BASED ON HALIFAX INDEX AS AT JUNE 12</t>
  </si>
  <si>
    <t>LOAN TO VALUE RATIOS BASED ON HALIFAX INDEX  AS AT JUNE 12</t>
  </si>
  <si>
    <t>AGGREGATE REDRAW AMOUNT AS AT THE PDD (31/08/2012)</t>
  </si>
  <si>
    <t xml:space="preserve">              AS AT THE AUGUST 2012 PDD - 3RD SEPTEMBER 2012</t>
  </si>
  <si>
    <t xml:space="preserve">Paragon Mortgages (No.10) PLC - as at August 2012 Principal Determination Date : 3rd September 2012 </t>
  </si>
  <si>
    <t>LOAN TO VALUE RATIOS BASED ON NATIONWIDE INDEX AS AT SEPTEMBER 12</t>
  </si>
  <si>
    <t>LOAN TO VALUE RATIOS BASED ON HALIFAX INDEX AS AT SEPTEMBER 12</t>
  </si>
  <si>
    <t>LOAN TO VALUE RATIOS BASED ON HALIFAX INDEX  AS AT SEPTEMBER 12</t>
  </si>
  <si>
    <t xml:space="preserve">              AS AT THE NOVEMBER 2012 PDD - 3RD DECEMBER 2012</t>
  </si>
  <si>
    <t xml:space="preserve">Paragon Mortgages (No.10) PLC - as at November 2012 Principal Determination Date : 3rd December 2012 </t>
  </si>
  <si>
    <t>AGGREGATE REDRAW AMOUNT AS AT THE PDD (30/11/2012)</t>
  </si>
  <si>
    <t xml:space="preserve">Paragon Mortgages (No.10) PLC - as at 31st December 2012 </t>
  </si>
  <si>
    <t>AGGREGATE REDRAW AMOUNT AS AT THE PDD (31/12/2012)</t>
  </si>
  <si>
    <t xml:space="preserve">Paragon Mortgages (No.10) PLC - as at 31st January 2013 </t>
  </si>
  <si>
    <t>AGGREGATE REDRAW AMOUNT AS AT THE PDD (31/01/2013)</t>
  </si>
  <si>
    <t>LOAN TO VALUE RATIOS BASED ON NATIONWIDE INDEX AS AT DECEMBER 12</t>
  </si>
  <si>
    <t>LOAN TO VALUE RATIOS BASED ON HALIFAX INDEX AS AT DECEMBER 12</t>
  </si>
  <si>
    <t xml:space="preserve">              AS AT THE FEBRUARY 2013 PDD - 1ST MARCH 2013</t>
  </si>
  <si>
    <t xml:space="preserve">Paragon Mortgages (No.10) PLC - as at February 2013 Principal Determination Date : 1st March 2013 </t>
  </si>
  <si>
    <t>LOAN TO VALUE RATIOS BASED ON HALIFAX INDEX  AS AT DECEMBER 12</t>
  </si>
  <si>
    <t>AGGREGATE REDRAW AMOUNT AS AT THE PDD (28/02/2013)</t>
  </si>
  <si>
    <t xml:space="preserve">Paragon Mortgages (No.10) PLC - as at 28th March 2013 </t>
  </si>
  <si>
    <t>AGGREGATE REDRAW AMOUNT AS AT THE PDD (28/03/2013)</t>
  </si>
  <si>
    <t xml:space="preserve">Paragon Mortgages (No.10) PLC - as at 30th April 2013 </t>
  </si>
  <si>
    <t>LOAN TO VALUE RATIOS BASED ON NATIONWIDE INDEX AS AT MARCH 13</t>
  </si>
  <si>
    <t>LOAN TO VALUE RATIOS BASED ON HALIFAX INDEX AS AT MARCH 13</t>
  </si>
  <si>
    <t>AGGREGATE REDRAW AMOUNT AS AT THE PDD (30/04/2013)</t>
  </si>
  <si>
    <t>LOAN TO VALUE RATIOS BASED ON HALIFAX INDEX  AS AT MARCH 13</t>
  </si>
  <si>
    <t xml:space="preserve">              AS AT THE MAY 2013 PDD - 3RD JUNE 2013</t>
  </si>
  <si>
    <t xml:space="preserve">Paragon Mortgages (No.10) PLC - as at May 2013 Principal Determination Date : 3rd June 2013 </t>
  </si>
  <si>
    <t>AGGREGATE REDRAW AMOUNT AS AT THE PDD (31/05/2013)</t>
  </si>
  <si>
    <t>AGGREGATE REDRAW AMOUNT AS AT THE PDD (28/06/2013)</t>
  </si>
  <si>
    <t xml:space="preserve">Paragon Mortgages (No.10) PLC - as at 28th June 2013 </t>
  </si>
  <si>
    <t xml:space="preserve">Paragon Mortgages (No.10) PLC - as at 31st July 2013 </t>
  </si>
  <si>
    <t>AGGREGATE REDRAW AMOUNT AS AT THE PDD (31/07/2013)</t>
  </si>
  <si>
    <t>LOAN TO VALUE RATIOS BASED ON NATIONWIDE INDEX AS AT JUNE 13</t>
  </si>
  <si>
    <t>LOAN TO VALUE RATIOS BASED ON HALIFAX INDEX AS AT JUNE 13</t>
  </si>
  <si>
    <t>LOAN TO VALUE RATIOS BASED ON HALIFAX INDEX  AS AT JUNE 13</t>
  </si>
  <si>
    <t xml:space="preserve">              AS AT THE AUGUST 2013 PDD - 2ND SEPTEMBER 2013</t>
  </si>
  <si>
    <t>AGGREGATE REDRAW AMOUNT AS AT THE PDD (30/08/2013)</t>
  </si>
  <si>
    <t xml:space="preserve">Paragon Mortgages (No.10) PLC - as at August 2013 Principal Determination Date : 2nd September 2013 </t>
  </si>
  <si>
    <t xml:space="preserve">Paragon Mortgages (No.10) PLC - as at 30th September 2013 </t>
  </si>
  <si>
    <t>AGGREGATE REDRAW AMOUNT AS AT THE PDD (30/09/2013)</t>
  </si>
  <si>
    <t>LOAN TO VALUE RATIOS BASED ON NATIONWIDE INDEX AS AT SEPTEMBER 13</t>
  </si>
  <si>
    <t xml:space="preserve">Paragon Mortgages (No.10) PLC - as at 31st October 2013 </t>
  </si>
  <si>
    <t>LOAN TO VALUE RATIOS BASED ON HALIFAX INDEX AS AT SEPTEMBER 13</t>
  </si>
  <si>
    <t>AGGREGATE REDRAW AMOUNT AS AT THE PDD (31/10/2013)</t>
  </si>
  <si>
    <t>LOAN TO VALUE RATIOS BASED ON HALIFAX INDEX  AS AT SEPTEMBER 13</t>
  </si>
  <si>
    <t xml:space="preserve">Paragon Mortgages (No.10) PLC - as at November 2013 Principal Determination Date : 2nd December 2013 </t>
  </si>
  <si>
    <t xml:space="preserve">              AS AT THE NOVEMBER 2013 PDD - 2ND DECEMBER 2013</t>
  </si>
  <si>
    <t>AGGREGATE REDRAW AMOUNT AS AT THE PDD (29/11/2013)</t>
  </si>
  <si>
    <t xml:space="preserve">Paragon Mortgages (No.10) PLC - as at 31st December 2013 </t>
  </si>
  <si>
    <t>AGGREGATE REDRAW AMOUNT AS AT THE PDD (31/12/2013)</t>
  </si>
  <si>
    <t xml:space="preserve">Paragon Mortgages (No.10) PLC - as at 31st January 2014 </t>
  </si>
  <si>
    <t>LOAN TO VALUE RATIOS BASED ON NATIONWIDE INDEX AS AT DECEMBER 13</t>
  </si>
  <si>
    <t>LOAN TO VALUE RATIOS BASED ON HALIFAX INDEX AS AT DECEMBER 13</t>
  </si>
  <si>
    <t>AGGREGATE REDRAW AMOUNT AS AT THE PDD (31/01/2014)</t>
  </si>
  <si>
    <t>LOAN TO VALUE RATIOS BASED ON HALIFAX INDEX  AS AT DECEMBER 13</t>
  </si>
  <si>
    <t xml:space="preserve">              AS AT THE FEBRUARY 2014 PDD - 3RD MARCH 2014</t>
  </si>
  <si>
    <t xml:space="preserve">Paragon Mortgages (No.10) PLC - as at February 2014 Principal Determination Date : 3rd March 2014 </t>
  </si>
  <si>
    <t>AGGREGATE REDRAW AMOUNT AS AT THE PDD (28/02/2014)</t>
  </si>
  <si>
    <t xml:space="preserve">Paragon Mortgages (No.10) PLC - as at 31st March 2014 </t>
  </si>
  <si>
    <t>AGGREGATE REDRAW AMOUNT AS AT THE PDD (31/03/2014)</t>
  </si>
  <si>
    <t xml:space="preserve">Paragon Mortgages (No.10) PLC - as at 30th April 2014 </t>
  </si>
  <si>
    <t>LOAN TO VALUE RATIOS BASED ON NATIONWIDE INDEX AS AT MARCH 14</t>
  </si>
  <si>
    <t>LOAN TO VALUE RATIOS BASED ON HALIFAX INDEX AS AT MARCH 14</t>
  </si>
  <si>
    <t>AGGREGATE REDRAW AMOUNT AS AT THE PDD (30/04/2014)</t>
  </si>
  <si>
    <t xml:space="preserve">              AS AT THE MAY 2014 PDD - 2ND JUNE 2014</t>
  </si>
  <si>
    <t xml:space="preserve">Paragon Mortgages (No.10) PLC - as at May 2014 Principal Determination Date : 2nd June 2014 </t>
  </si>
  <si>
    <t>LOAN TO VALUE RATIOS BASED ON HALIFAX INDEX  AS AT MARCH 14</t>
  </si>
  <si>
    <t>AGGREGATE REDRAW AMOUNT AS AT THE PDD (30/05/2014)</t>
  </si>
  <si>
    <t>AGGREGATE REDRAW AMOUNT AS AT THE PDD (30/06/2014)</t>
  </si>
  <si>
    <t xml:space="preserve">Paragon Mortgages (No.10) PLC - as at 30th June 2014 </t>
  </si>
  <si>
    <t xml:space="preserve">Paragon Mortgages (No.10) PLC - as at 31st July 2014 </t>
  </si>
  <si>
    <t>LOAN TO VALUE RATIOS BASED ON NATIONWIDE INDEX AS AT JUNE 14</t>
  </si>
  <si>
    <t>LOAN TO VALUE RATIOS BASED ON HALIFAX INDEX AS AT JUNE 14</t>
  </si>
  <si>
    <t>AGGREGATE REDRAW AMOUNT AS AT THE PDD (31/07/2014)</t>
  </si>
  <si>
    <t xml:space="preserve">              AS AT THE AUGUST 2014 PDD - 1ST SEPTEMBER 2014</t>
  </si>
  <si>
    <t>LOAN TO VALUE RATIOS BASED ON HALIFAX INDEX  AS AT JUNE 14</t>
  </si>
  <si>
    <t xml:space="preserve">Paragon Mortgages (No.10) PLC - as at August 2014 Principal Determination Date : 1st September 2014 </t>
  </si>
  <si>
    <t xml:space="preserve">Paragon Mortgages (No.10) PLC - as at 30th September 2014 </t>
  </si>
  <si>
    <t xml:space="preserve">Paragon Mortgages (No.10) PLC - as at 31st October 2014 </t>
  </si>
  <si>
    <t>LOAN TO VALUE RATIOS BASED ON NATIONWIDE INDEX AS AT SEPTEMBER 14</t>
  </si>
  <si>
    <t>LOAN TO VALUE RATIOS BASED ON HALIFAX INDEX AS AT SEPTEMBER 14</t>
  </si>
  <si>
    <t xml:space="preserve">Paragon Mortgages (No.10) PLC - as at November 2014 Principal Determination Date : 1st December 2014 </t>
  </si>
  <si>
    <t xml:space="preserve">              AS AT THE NOVEMBER 2014 PDD - 1ST DECEMBER 2014</t>
  </si>
  <si>
    <t>LOAN TO VALUE RATIOS BASED ON HALIFAX INDEX  AS AT SEPTEMBER 14</t>
  </si>
  <si>
    <t>Paragon Mortgages (No.10) PLC - as at 31st December 2014</t>
  </si>
  <si>
    <t>LOAN TO VALUE RATIOS BASED ON NATIONWIDE INDEX AS AT DECEMBER 14</t>
  </si>
  <si>
    <t>LOAN TO VALUE RATIOS BASED ON HALIFAX INDEX AS AT DECEMBER 14</t>
  </si>
  <si>
    <t>Paragon Mortgages (No.10) PLC - as at 30th January 2015</t>
  </si>
  <si>
    <t>LOAN TO VALUE RATIOS BASED ON HALIFAX INDEX  AS AT DECEMBER 14</t>
  </si>
  <si>
    <t xml:space="preserve">Paragon Mortgages (No.10) PLC - as at February 2015 Principal Determination Date : 2nd March 2015 </t>
  </si>
  <si>
    <t xml:space="preserve">              AS AT THE FEBRUARY 2015 PDD - 2ND MARCH 2015</t>
  </si>
  <si>
    <t>Paragon Mortgages (No.10) PLC - as at 31st March 2015</t>
  </si>
  <si>
    <t>LOAN TO VALUE RATIOS BASED ON NATIONWIDE INDEX AS AT MARCH 15</t>
  </si>
  <si>
    <t>LOAN TO VALUE RATIOS BASED ON HALIFAX INDEX AS AT MARCH 15</t>
  </si>
  <si>
    <t xml:space="preserve">Paragon Mortgages (No.10) PLC - as at 30th April 2015 </t>
  </si>
  <si>
    <t>LOAN TO VALUE RATIOS BASED ON HALIFAX INDEX  AS AT MARCH 15</t>
  </si>
  <si>
    <t xml:space="preserve">Paragon Mortgages (No.10) PLC - as at May 2015 Principal Determination Date : 1st June 2015 </t>
  </si>
  <si>
    <t xml:space="preserve">              AS AT THE MAY 2015 PDD - 1ST JUNE 2015</t>
  </si>
  <si>
    <t xml:space="preserve">Paragon Mortgages (No.10) PLC - as at 30th June 2015 </t>
  </si>
  <si>
    <t xml:space="preserve">Paragon Mortgages (No.10) PLC - as at 31st July 2015 </t>
  </si>
  <si>
    <t>LOAN TO VALUE RATIOS BASED ON NATIONWIDE INDEX AS AT JUNE 15</t>
  </si>
  <si>
    <t>LOAN TO VALUE RATIOS BASED ON HALIFAX INDEX AS AT JUNE 15</t>
  </si>
  <si>
    <t xml:space="preserve">              AS AT THE AUGUST 2015 PDD - 1ST SEPTEMBER 2015</t>
  </si>
  <si>
    <t>LOAN TO VALUE RATIOS BASED ON HALIFAX INDEX  AS AT JUNE 15</t>
  </si>
  <si>
    <t xml:space="preserve">Paragon Mortgages (No.10) PLC - as at August 2015 Principal Determination Date : 1st September 2015 </t>
  </si>
  <si>
    <t xml:space="preserve">Paragon Mortgages (No.10) PLC - as at 30th September 2015 </t>
  </si>
  <si>
    <t>LOAN TO VALUE RATIOS BASED ON NATIONWIDE INDEX AS AT SEPTEMBER 15</t>
  </si>
  <si>
    <t>LOAN TO VALUE RATIOS BASED ON HALIFAX INDEX AS AT SEPTEMBER 15</t>
  </si>
  <si>
    <t xml:space="preserve">Paragon Mortgages (No.10) PLC - as at 30th October 2015 </t>
  </si>
  <si>
    <t xml:space="preserve">Paragon Mortgages (No.10) PLC - as at November 2015 Principal Determination Date : 1st December 2015 </t>
  </si>
  <si>
    <t xml:space="preserve">              AS AT THE NOVEMBER 2015 PDD - 1ST DECEMBER 2015</t>
  </si>
  <si>
    <t>LOAN TO VALUE RATIOS BASED ON HALIFAX INDEX  AS AT SEPTEMBER 15</t>
  </si>
  <si>
    <t xml:space="preserve">Paragon Mortgages (No.10) PLC - as at 31st December 2015 </t>
  </si>
  <si>
    <t>LOAN TO VALUE RATIOS BASED ON NATIONWIDE INDEX AS AT DECEMBER 15</t>
  </si>
  <si>
    <t>LOAN TO VALUE RATIOS BASED ON HALIFAX INDEX AS AT DECEMBER 15</t>
  </si>
  <si>
    <t xml:space="preserve">Paragon Mortgages (No.10) PLC - as at 29th January 2016 </t>
  </si>
  <si>
    <t>LOAN TO VALUE RATIOS BASED ON NATIONWIDE INDEX AS AT DECEMBER 2015</t>
  </si>
  <si>
    <t>LOAN TO VALUE RATIOS BASED ON HALIFAX INDEX AS AT DECEMBER 2015</t>
  </si>
  <si>
    <t>LOAN TO VALUE RATIOS BASED ON HALIFAX INDEX  AS AT DECEMBER 15</t>
  </si>
  <si>
    <t xml:space="preserve">Paragon Mortgages (No.10) PLC - as at February 2016 Principal Determination Date : 1st March 2016 </t>
  </si>
  <si>
    <t xml:space="preserve">              AS AT THE FEBRUARY 2016 PDD - 1ST MARCH 2016</t>
  </si>
  <si>
    <t xml:space="preserve">Paragon Mortgages (No.10) PLC - as at 31st March 2016 </t>
  </si>
  <si>
    <t>LOAN TO VALUE RATIOS BASED ON NATIONWIDE INDEX AS AT MARCH 16</t>
  </si>
  <si>
    <t>LOAN TO VALUE RATIOS BASED ON HALIFAX INDEX AS AT MARCH 16</t>
  </si>
  <si>
    <t xml:space="preserve">Paragon Mortgages (No.10) PLC - as at 29th April 2016 </t>
  </si>
  <si>
    <t xml:space="preserve">Paragon Mortgages (No.10) PLC - as at May 2016 Principal Determination Date : 1st June 2016 </t>
  </si>
  <si>
    <t>LOAN TO VALUE RATIOS BASED ON NATIONWIDE INDEX AS AT MARCH 2016</t>
  </si>
  <si>
    <t>LOAN TO VALUE RATIOS BASED ON HALIFAX INDEX AS AT MARCH 2016</t>
  </si>
  <si>
    <t xml:space="preserve">              AS AT THE MAY 2016 PDD - 1ST JUNE 2016</t>
  </si>
  <si>
    <t>LOAN TO VALUE RATIOS BASED ON HALIFAX INDEX  AS AT MARCH 16</t>
  </si>
  <si>
    <t xml:space="preserve">Paragon Mortgages (No.10) PLC - as at 30th June 2016 </t>
  </si>
  <si>
    <t>LOAN TO VALUE RATIOS BASED ON NATIONWIDE INDEX AS AT JUNE 16</t>
  </si>
  <si>
    <t>LOAN TO VALUE RATIOS BASED ON HALIFAX INDEX AS AT JUNE 16</t>
  </si>
  <si>
    <t xml:space="preserve">Paragon Mortgages (No.10) PLC - as at 29th July 2016 </t>
  </si>
  <si>
    <t xml:space="preserve">Paragon Mortgages (No.10) PLC - as at August 2016 Principal Determination Date : 1st September 2016 </t>
  </si>
  <si>
    <t>LOAN TO VALUE RATIOS BASED ON NATIONWIDE INDEX AS AT JUNE 2016</t>
  </si>
  <si>
    <t>LOAN TO VALUE RATIOS BASED ON HALIFAX INDEX AS AT JUNE 2016</t>
  </si>
  <si>
    <t xml:space="preserve">              AS AT THE AUGUST 2016 PDD - 1ST SEPTEMBER 2016</t>
  </si>
  <si>
    <t>LOAN TO VALUE RATIOS BASED ON HALIFAX INDEX  AS AT JUNE 16</t>
  </si>
  <si>
    <t xml:space="preserve">Paragon Mortgages (No.10) PLC - as at 30th September 2016 </t>
  </si>
  <si>
    <t xml:space="preserve">Fixed </t>
  </si>
  <si>
    <t>Libor linked</t>
  </si>
  <si>
    <t>Weighted average loan to value</t>
  </si>
  <si>
    <t>Letting - emerging professional</t>
  </si>
  <si>
    <t>LETTYP TYPE</t>
  </si>
  <si>
    <t xml:space="preserve"> &lt;1.2</t>
  </si>
  <si>
    <t xml:space="preserve">Paragon Mortgages (No.10) PLC - as at 31st October 2016 </t>
  </si>
  <si>
    <t>LOAN TO VALUE RATIOS BASED ON NATIONWIDE INDEX AS AT SEPTEMBER 16</t>
  </si>
  <si>
    <t>SEASONING OF MORTGAGES BY YEAR</t>
  </si>
  <si>
    <t xml:space="preserve">              AS AT THE NOVEMBER 2016 PDD - 1ST DECEMBER 2016</t>
  </si>
  <si>
    <t xml:space="preserve">Libor Linked </t>
  </si>
  <si>
    <t xml:space="preserve">Interest only </t>
  </si>
  <si>
    <t>&lt;=1997</t>
  </si>
  <si>
    <t>Weighted average remaining term to maturity (years)</t>
  </si>
  <si>
    <t>LOAN TYPE</t>
  </si>
  <si>
    <t>LOAN TO VALUE RATIOS BASED ON HALIFAX INDEX AS AT SEPTEMBER 16</t>
  </si>
  <si>
    <t xml:space="preserve">Paragon Mortgages (No.10) PLC - as at November 2016 Principal Determination Date : 1st December 2016 </t>
  </si>
  <si>
    <t>LOAN TO VALUE RATIOS BASED ON NATIONWIDE INDEX AS AT DECEMBER 16</t>
  </si>
  <si>
    <t xml:space="preserve">Paragon Mortgages (No.10) PLC - as at 30th December 2016 </t>
  </si>
  <si>
    <t xml:space="preserve">Paragon Mortgages (No.10) PLC - as at 31st January 2017 </t>
  </si>
  <si>
    <t xml:space="preserve">Paragon Mortgages (No.10) PLC - as at February 2017 Principal Determination Date : 1st March 2017 </t>
  </si>
  <si>
    <t xml:space="preserve">              AS AT THE FEBRUARY 2017 PDD - 1ST MARCH 2017</t>
  </si>
  <si>
    <t>LOAN TO VALUE RATIOS BASED ON HALIFAX INDEX AS AT DECEMBER 16</t>
  </si>
  <si>
    <t xml:space="preserve">Paragon Mortgages (No.10) PLC - as at 31st March 2017 </t>
  </si>
  <si>
    <t>LOAN TO VALUE RATIOS BASED ON NATIONWIDE INDEX AS AT MARCH 17</t>
  </si>
  <si>
    <t xml:space="preserve">Paragon Mortgages (No.10) PLC - as at 28th April 2017 </t>
  </si>
  <si>
    <t xml:space="preserve">              AS AT THE MAY 2017 PDD - 1ST JUNE 2017</t>
  </si>
  <si>
    <t xml:space="preserve">Paragon Mortgages (No.10) PLC - as at 30th June 2017 </t>
  </si>
  <si>
    <t xml:space="preserve">Paragon Mortgages (No.10) PLC - as at 31st July 2017 </t>
  </si>
  <si>
    <t>LOAN TO VALUE RATIOS BASED ON NATIONWIDE INDEX AS AT JUNE 17</t>
  </si>
  <si>
    <t xml:space="preserve">              AS AT THE AUGUST 2017 PDD - 1ST SEPTEMBER 2017</t>
  </si>
  <si>
    <t xml:space="preserve">Paragon Mortgages (No.10) PLC - as at May 2017 Principal Determination Date : 1st June 2017 </t>
  </si>
  <si>
    <t xml:space="preserve">Paragon Mortgages (No.10) PLC - as at August 2017 Principal Determination Date : 1st September 2017 </t>
  </si>
  <si>
    <t xml:space="preserve">Paragon Mortgages (No.10) PLC - as at 29th September 2017 </t>
  </si>
  <si>
    <t>LOAN TO VALUE RATIOS BASED ON NATIONWIDE INDEX AS AT SEPTEMBER 17</t>
  </si>
  <si>
    <t xml:space="preserve">Paragon Mortgages (No.10) PLC - as at 31st October 2017 </t>
  </si>
  <si>
    <t xml:space="preserve">              AS AT THE NOVEMBER 2017 PDD - 1ST DECEMBER 2017</t>
  </si>
  <si>
    <t xml:space="preserve">Paragon Mortgages (No.10) PLC - as at the November 2017 Principal Determination Date: 1st December 2017 </t>
  </si>
  <si>
    <t xml:space="preserve">Paragon Mortgages (No.10) PLC - as at 31st December 2017 </t>
  </si>
  <si>
    <t xml:space="preserve">Paragon Mortgages (No.10) PLC - as at 31st January 2018 </t>
  </si>
  <si>
    <t>LOAN TO VALUE RATIOS BASED ON NATIONWIDE INDEX AS AT DECEMBER 17</t>
  </si>
  <si>
    <t xml:space="preserve">Paragon Mortgages (No.10) PLC - as at the February 2018 Principal Determination Date: 1st March 2018 </t>
  </si>
  <si>
    <t xml:space="preserve">              AS AT THE FEBRUARY 2018 PDD - 1ST MARCH 2018</t>
  </si>
  <si>
    <t>LOAN TO VALUE RATIOS BASED ON NATIONWIDE INDEX AS AT MARCH 18</t>
  </si>
  <si>
    <t xml:space="preserve">Paragon Mortgages (No.10) PLC - as at 29th March 2018 </t>
  </si>
  <si>
    <t xml:space="preserve">Paragon Mortgages (No.10) PLC - as at 30th April 2018 </t>
  </si>
  <si>
    <t xml:space="preserve">Paragon Mortgages (No.10) PLC - as at the May 2018 Principal Determination Date: 1st June 2018 </t>
  </si>
  <si>
    <t xml:space="preserve">              AS AT THE MAY 2018 PDD - 1ST JUNE 2018</t>
  </si>
  <si>
    <t>LOAN TO VALUE RATIOS BASED ON NATIONWIDE INDEX AS AT  MARCH 18</t>
  </si>
  <si>
    <t xml:space="preserve">Paragon Mortgages (No.10) PLC - as at 29th June 2018 </t>
  </si>
  <si>
    <t>LOAN TO VALUE RATIOS BASED ON NATIONWIDE INDEX AS AT JUNE 18</t>
  </si>
  <si>
    <t xml:space="preserve">Paragon Mortgages (No.10) PLC - as at 31st July 2018 </t>
  </si>
  <si>
    <t>LOAN TO VALUE RATIOS BASED ON NATIONWIDE INDEX AS AT  JUNE 18</t>
  </si>
  <si>
    <t xml:space="preserve">              AS AT THE AUGUST 2018 PDD - 3RD SEPTEMBER 2018</t>
  </si>
  <si>
    <t xml:space="preserve">Paragon Mortgages (No.10) PLC - as at the August 2018 Principal Determination Date: 3rd September 2018 </t>
  </si>
  <si>
    <t xml:space="preserve">Paragon Mortgages (No.10) PLC - as at 28th September 2018 </t>
  </si>
  <si>
    <t xml:space="preserve">Paragon Mortgages (No.10) PLC - as at 31st October 2018 </t>
  </si>
  <si>
    <t>LOAN TO VALUE RATIOS BASED ON NATIONWIDE INDEX AS AT  SEPTEMBER 18</t>
  </si>
  <si>
    <t xml:space="preserve">Paragon Mortgages (No.10) PLC - as at the November 2018 Principal Determination Date: 3rd December 2018 </t>
  </si>
  <si>
    <t xml:space="preserve">              AS AT THE NOVEMBER 2018 PDD - 3RD DECEMBER 2018</t>
  </si>
  <si>
    <t xml:space="preserve">Paragon Mortgages (No.10) PLC - as at 31st December 2018 </t>
  </si>
  <si>
    <t>LOAN TO VALUE RATIOS BASED ON NATIONWIDE INDEX AS AT  DECEMBER 18</t>
  </si>
  <si>
    <t xml:space="preserve">Paragon Mortgages (No.10) PLC - as at 31st January 2019 </t>
  </si>
  <si>
    <t xml:space="preserve">Paragon Mortgages (No.10) PLC - as at the February 2019 Principal Determination Date: 1st March 2019 </t>
  </si>
  <si>
    <t xml:space="preserve">              AS AT THE FEBRUARY 2019 PDD - 1ST MARCH 2019</t>
  </si>
  <si>
    <t>LOAN TO VALUE RATIOS BASED ON NATIONWIDE INDEX AS AT  MARCH 19</t>
  </si>
  <si>
    <t xml:space="preserve">Paragon Mortgages (No.10) PLC - as at 29th March 2019 </t>
  </si>
  <si>
    <t xml:space="preserve">Paragon Mortgages (No.10) PLC - as at 30th April 2019 </t>
  </si>
  <si>
    <t xml:space="preserve">Paragon Mortgages (No.10) PLC - as at the May 2019 Principal Determination Date: 3rd June 2019 </t>
  </si>
  <si>
    <t xml:space="preserve">              AS AT THE MAY 2019 PDD - 3RD JUNE 2019</t>
  </si>
  <si>
    <t>LOAN TO VALUE RATIOS BASED ON NATIONWIDE INDEX AS AT  JUNE 19</t>
  </si>
  <si>
    <t xml:space="preserve">Paragon Mortgages (No.10) PLC - as at 28th June 2019 </t>
  </si>
  <si>
    <t xml:space="preserve">Paragon Mortgages (No.10) PLC - as at 31st July 2019 </t>
  </si>
  <si>
    <t xml:space="preserve">Paragon Mortgages (No.10) PLC - as at the August 2019 Principal Determination Date: 2nd September 2019 </t>
  </si>
  <si>
    <t xml:space="preserve">              AS AT THE AUGUST 2019 PDD - 2ND SEPTEMBER 2019</t>
  </si>
  <si>
    <t xml:space="preserve">Paragon Mortgages (No.10) PLC - as at 30th September 2019 </t>
  </si>
  <si>
    <t>LOAN TO VALUE RATIOS BASED ON NATIONWIDE INDEX AS AT  SEPTEMBER 19</t>
  </si>
  <si>
    <t xml:space="preserve">Paragon Mortgages (No.10) PLC - as at 31st October 2019 </t>
  </si>
  <si>
    <t xml:space="preserve">Paragon Mortgages (No.10) PLC - as at the November 2019 Principal Determination Date: 2nd December 2019 </t>
  </si>
  <si>
    <t xml:space="preserve">              AS AT THE NOVEMBER 2019 PDD - 2ND DECEMBER 2019</t>
  </si>
  <si>
    <t xml:space="preserve">Paragon Mortgages (No.10) PLC - as at 31st December 2019 </t>
  </si>
  <si>
    <t>LOAN TO VALUE RATIOS BASED ON NATIONWIDE INDEX AS AT  DECEMBER 19</t>
  </si>
  <si>
    <t xml:space="preserve">Paragon Mortgages (No.10) PLC - as at 31st January 2020 </t>
  </si>
  <si>
    <t xml:space="preserve">Paragon Mortgages (No.10) PLC - as at the February 2020 Principal Determination Date: 2nd March 2020 </t>
  </si>
  <si>
    <t xml:space="preserve">              AS AT THE FEBRUARY 2020 PDD - 2ND MARCH 2020</t>
  </si>
  <si>
    <t xml:space="preserve">Paragon Mortgages (No.10) PLC - as at 31st March 2020 </t>
  </si>
  <si>
    <t>LOAN TO VALUE RATIOS BASED ON NATIONWIDE INDEX AS AT  MARCH 20</t>
  </si>
  <si>
    <t xml:space="preserve">Paragon Mortgages (No.10) PLC - as at 30th April 2020 </t>
  </si>
  <si>
    <t xml:space="preserve">Paragon Mortgages (No.10) PLC - as at the May 2020 Principal Determination Date: 1st June 2020 </t>
  </si>
  <si>
    <t xml:space="preserve">              AS AT THE MAY 2020 PDD - 1ST JUNE 2020</t>
  </si>
  <si>
    <t>NUMBER OF MONTHS IN ARREARS - COVID19 PAYMENT HOLIDAY CASES</t>
  </si>
  <si>
    <t xml:space="preserve">Paragon Mortgages (No.10) PLC - as at 30th June 2020 </t>
  </si>
  <si>
    <t>LOAN TO VALUE RATIOS BASED ON NATIONWIDE INDEX AS AT  JUNE 20</t>
  </si>
  <si>
    <t xml:space="preserve">Paragon Mortgages (No.10) PLC - as at 31st July 2020 </t>
  </si>
  <si>
    <t xml:space="preserve">Paragon Mortgages (No.10) PLC - as at the Aug 2020 Principal Determination Date: 1st September 2020 </t>
  </si>
  <si>
    <t xml:space="preserve">              AS AT THE AUGUST 2020 PDD - 1ST SEPTEMBER 2020</t>
  </si>
  <si>
    <t>Note:</t>
  </si>
  <si>
    <t>PM10's Notes were fully repaid on 15th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</si>
</sst>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  <numFmt numFmtId="168" formatCode="#,##0.00_ ;\-#,##0.00\ "/>
  </numFmts>
  <fonts count="6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10"/>
      <color rgb="FF2D2926"/>
      <name val="Calibri"/>
      <family val="2"/>
      <scheme val="minor"/>
    </font>
    <font>
      <sz val="8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2D2926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8"/>
      <color indexed="53"/>
      <name val="Calibri"/>
      <family val="2"/>
      <scheme val="minor"/>
    </font>
    <font>
      <sz val="8"/>
      <color indexed="18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12"/>
      <color rgb="FF2D2926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8"/>
      <color rgb="FF2D2926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sz val="14"/>
      <color indexed="39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2"/>
      <color indexed="18"/>
      <name val="Calibri"/>
      <family val="2"/>
      <scheme val="minor"/>
    </font>
    <font>
      <sz val="14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6">
    <xf numFmtId="0" fontId="0" fillId="0" borderId="0" xfId="0"/>
    <xf numFmtId="0" fontId="2" fillId="2" borderId="0" xfId="0" applyFont="1" applyFill="1"/>
    <xf numFmtId="10" fontId="4" fillId="2" borderId="0" xfId="2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2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2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2" applyNumberFormat="1" applyFont="1" applyFill="1"/>
    <xf numFmtId="166" fontId="10" fillId="2" borderId="0" xfId="1" applyNumberFormat="1" applyFont="1" applyFill="1"/>
    <xf numFmtId="0" fontId="6" fillId="2" borderId="0" xfId="0" quotePrefix="1" applyFont="1" applyFill="1"/>
    <xf numFmtId="0" fontId="12" fillId="2" borderId="0" xfId="0" applyFont="1" applyFill="1"/>
    <xf numFmtId="43" fontId="2" fillId="2" borderId="0" xfId="0" applyNumberFormat="1" applyFont="1" applyFill="1"/>
    <xf numFmtId="43" fontId="6" fillId="2" borderId="0" xfId="0" applyNumberFormat="1" applyFont="1" applyFill="1"/>
    <xf numFmtId="43" fontId="6" fillId="2" borderId="0" xfId="2" applyNumberFormat="1" applyFont="1" applyFill="1"/>
    <xf numFmtId="164" fontId="6" fillId="2" borderId="0" xfId="2" applyNumberFormat="1" applyFont="1" applyFill="1"/>
    <xf numFmtId="0" fontId="6" fillId="3" borderId="0" xfId="0" applyFont="1" applyFill="1"/>
    <xf numFmtId="10" fontId="4" fillId="3" borderId="0" xfId="2" applyNumberFormat="1" applyFont="1" applyFill="1" applyAlignment="1">
      <alignment horizontal="center"/>
    </xf>
    <xf numFmtId="0" fontId="2" fillId="3" borderId="0" xfId="0" applyFont="1" applyFill="1"/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3" fillId="3" borderId="0" xfId="0" applyFont="1" applyFill="1" applyAlignment="1">
      <alignment horizontal="center"/>
    </xf>
    <xf numFmtId="43" fontId="6" fillId="3" borderId="0" xfId="1" applyFont="1" applyFill="1"/>
    <xf numFmtId="10" fontId="6" fillId="3" borderId="0" xfId="2" applyNumberFormat="1" applyFont="1" applyFill="1"/>
    <xf numFmtId="164" fontId="6" fillId="3" borderId="0" xfId="1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2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10" fillId="3" borderId="0" xfId="0" applyFont="1" applyFill="1"/>
    <xf numFmtId="0" fontId="8" fillId="3" borderId="0" xfId="0" applyFont="1" applyFill="1" applyAlignment="1">
      <alignment wrapText="1"/>
    </xf>
    <xf numFmtId="0" fontId="3" fillId="3" borderId="0" xfId="0" applyFont="1" applyFill="1"/>
    <xf numFmtId="0" fontId="7" fillId="3" borderId="0" xfId="0" applyFont="1" applyFill="1"/>
    <xf numFmtId="43" fontId="2" fillId="3" borderId="0" xfId="0" applyNumberFormat="1" applyFont="1" applyFill="1"/>
    <xf numFmtId="0" fontId="8" fillId="3" borderId="1" xfId="0" applyFont="1" applyFill="1" applyBorder="1" applyAlignment="1">
      <alignment horizontal="right" wrapText="1"/>
    </xf>
    <xf numFmtId="0" fontId="12" fillId="3" borderId="0" xfId="0" applyFont="1" applyFill="1"/>
    <xf numFmtId="0" fontId="15" fillId="3" borderId="0" xfId="0" applyFont="1" applyFill="1"/>
    <xf numFmtId="43" fontId="15" fillId="3" borderId="0" xfId="1" applyFont="1" applyFill="1"/>
    <xf numFmtId="164" fontId="15" fillId="3" borderId="0" xfId="1" applyNumberFormat="1" applyFont="1" applyFill="1"/>
    <xf numFmtId="10" fontId="15" fillId="3" borderId="0" xfId="2" applyNumberFormat="1" applyFont="1" applyFill="1"/>
    <xf numFmtId="0" fontId="16" fillId="3" borderId="0" xfId="0" applyFont="1" applyFill="1"/>
    <xf numFmtId="0" fontId="17" fillId="3" borderId="0" xfId="0" applyFont="1" applyFill="1"/>
    <xf numFmtId="43" fontId="17" fillId="3" borderId="2" xfId="1" applyFont="1" applyFill="1" applyBorder="1"/>
    <xf numFmtId="10" fontId="17" fillId="3" borderId="0" xfId="2" applyNumberFormat="1" applyFont="1" applyFill="1"/>
    <xf numFmtId="164" fontId="17" fillId="3" borderId="2" xfId="1" applyNumberFormat="1" applyFont="1" applyFill="1" applyBorder="1"/>
    <xf numFmtId="43" fontId="17" fillId="3" borderId="0" xfId="1" applyFont="1" applyFill="1"/>
    <xf numFmtId="43" fontId="17" fillId="3" borderId="0" xfId="1" applyFont="1" applyFill="1" applyBorder="1"/>
    <xf numFmtId="164" fontId="17" fillId="3" borderId="0" xfId="1" applyNumberFormat="1" applyFont="1" applyFill="1" applyBorder="1"/>
    <xf numFmtId="1" fontId="15" fillId="3" borderId="0" xfId="0" quotePrefix="1" applyNumberFormat="1" applyFont="1" applyFill="1" applyAlignment="1">
      <alignment horizontal="left"/>
    </xf>
    <xf numFmtId="43" fontId="17" fillId="3" borderId="2" xfId="0" applyNumberFormat="1" applyFont="1" applyFill="1" applyBorder="1"/>
    <xf numFmtId="164" fontId="17" fillId="3" borderId="2" xfId="0" applyNumberFormat="1" applyFont="1" applyFill="1" applyBorder="1"/>
    <xf numFmtId="0" fontId="18" fillId="3" borderId="0" xfId="0" applyFont="1" applyFill="1"/>
    <xf numFmtId="43" fontId="17" fillId="3" borderId="0" xfId="1" applyNumberFormat="1" applyFont="1" applyFill="1"/>
    <xf numFmtId="10" fontId="17" fillId="3" borderId="2" xfId="0" applyNumberFormat="1" applyFont="1" applyFill="1" applyBorder="1"/>
    <xf numFmtId="167" fontId="17" fillId="3" borderId="0" xfId="2" applyNumberFormat="1" applyFont="1" applyFill="1"/>
    <xf numFmtId="166" fontId="17" fillId="3" borderId="0" xfId="1" applyNumberFormat="1" applyFont="1" applyFill="1"/>
    <xf numFmtId="0" fontId="15" fillId="3" borderId="0" xfId="0" quotePrefix="1" applyFont="1" applyFill="1"/>
    <xf numFmtId="0" fontId="19" fillId="3" borderId="0" xfId="0" applyFont="1" applyFill="1"/>
    <xf numFmtId="0" fontId="20" fillId="4" borderId="0" xfId="0" applyFont="1" applyFill="1" applyAlignment="1">
      <alignment wrapText="1"/>
    </xf>
    <xf numFmtId="0" fontId="21" fillId="4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wrapText="1" shrinkToFit="1"/>
    </xf>
    <xf numFmtId="0" fontId="6" fillId="2" borderId="0" xfId="0" applyFont="1" applyFill="1" applyAlignment="1">
      <alignment wrapText="1"/>
    </xf>
    <xf numFmtId="43" fontId="6" fillId="0" borderId="0" xfId="1" applyFont="1" applyFill="1"/>
    <xf numFmtId="164" fontId="6" fillId="0" borderId="0" xfId="1" applyNumberFormat="1" applyFont="1" applyFill="1"/>
    <xf numFmtId="10" fontId="6" fillId="0" borderId="0" xfId="2" applyNumberFormat="1" applyFont="1" applyFill="1"/>
    <xf numFmtId="43" fontId="15" fillId="3" borderId="0" xfId="1" applyNumberFormat="1" applyFont="1" applyFill="1"/>
    <xf numFmtId="43" fontId="6" fillId="2" borderId="0" xfId="1" applyNumberFormat="1" applyFont="1" applyFill="1"/>
    <xf numFmtId="168" fontId="15" fillId="3" borderId="0" xfId="1" applyNumberFormat="1" applyFont="1" applyFill="1"/>
    <xf numFmtId="43" fontId="15" fillId="3" borderId="0" xfId="0" applyNumberFormat="1" applyFont="1" applyFill="1"/>
    <xf numFmtId="0" fontId="24" fillId="3" borderId="0" xfId="0" applyFont="1" applyFill="1"/>
    <xf numFmtId="0" fontId="25" fillId="0" borderId="0" xfId="0" applyFont="1"/>
    <xf numFmtId="10" fontId="26" fillId="3" borderId="0" xfId="2" applyNumberFormat="1" applyFont="1" applyFill="1" applyAlignment="1">
      <alignment horizontal="center"/>
    </xf>
    <xf numFmtId="0" fontId="27" fillId="3" borderId="0" xfId="0" applyFont="1" applyFill="1"/>
    <xf numFmtId="43" fontId="27" fillId="3" borderId="0" xfId="1" applyFont="1" applyFill="1"/>
    <xf numFmtId="10" fontId="27" fillId="3" borderId="0" xfId="2" applyNumberFormat="1" applyFont="1" applyFill="1"/>
    <xf numFmtId="164" fontId="27" fillId="3" borderId="0" xfId="1" applyNumberFormat="1" applyFont="1" applyFill="1"/>
    <xf numFmtId="0" fontId="28" fillId="5" borderId="0" xfId="0" applyFont="1" applyFill="1" applyAlignment="1">
      <alignment wrapText="1"/>
    </xf>
    <xf numFmtId="0" fontId="29" fillId="5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31" fillId="3" borderId="0" xfId="0" applyFont="1" applyFill="1"/>
    <xf numFmtId="43" fontId="31" fillId="3" borderId="0" xfId="1" applyFont="1" applyFill="1"/>
    <xf numFmtId="10" fontId="24" fillId="3" borderId="0" xfId="2" applyNumberFormat="1" applyFont="1" applyFill="1"/>
    <xf numFmtId="43" fontId="24" fillId="0" borderId="0" xfId="1" applyFont="1" applyFill="1"/>
    <xf numFmtId="164" fontId="31" fillId="3" borderId="0" xfId="1" applyNumberFormat="1" applyFont="1" applyFill="1"/>
    <xf numFmtId="164" fontId="24" fillId="0" borderId="0" xfId="1" applyNumberFormat="1" applyFont="1" applyFill="1"/>
    <xf numFmtId="10" fontId="31" fillId="3" borderId="0" xfId="2" applyNumberFormat="1" applyFont="1" applyFill="1"/>
    <xf numFmtId="10" fontId="24" fillId="0" borderId="0" xfId="2" applyNumberFormat="1" applyFont="1" applyFill="1"/>
    <xf numFmtId="0" fontId="31" fillId="3" borderId="0" xfId="0" applyFont="1" applyFill="1" applyAlignment="1">
      <alignment wrapText="1" shrinkToFit="1"/>
    </xf>
    <xf numFmtId="0" fontId="32" fillId="3" borderId="0" xfId="0" applyFont="1" applyFill="1"/>
    <xf numFmtId="0" fontId="33" fillId="3" borderId="1" xfId="0" applyFont="1" applyFill="1" applyBorder="1" applyAlignment="1">
      <alignment wrapText="1"/>
    </xf>
    <xf numFmtId="43" fontId="33" fillId="3" borderId="1" xfId="1" applyFont="1" applyFill="1" applyBorder="1" applyAlignment="1">
      <alignment horizontal="right" wrapText="1"/>
    </xf>
    <xf numFmtId="10" fontId="33" fillId="3" borderId="1" xfId="2" applyNumberFormat="1" applyFont="1" applyFill="1" applyBorder="1" applyAlignment="1">
      <alignment horizontal="right" wrapText="1"/>
    </xf>
    <xf numFmtId="164" fontId="33" fillId="3" borderId="1" xfId="1" applyNumberFormat="1" applyFont="1" applyFill="1" applyBorder="1" applyAlignment="1">
      <alignment horizontal="right" wrapText="1"/>
    </xf>
    <xf numFmtId="0" fontId="34" fillId="3" borderId="0" xfId="0" applyFont="1" applyFill="1"/>
    <xf numFmtId="43" fontId="34" fillId="3" borderId="2" xfId="1" applyFont="1" applyFill="1" applyBorder="1"/>
    <xf numFmtId="10" fontId="34" fillId="3" borderId="0" xfId="2" applyNumberFormat="1" applyFont="1" applyFill="1"/>
    <xf numFmtId="164" fontId="34" fillId="3" borderId="2" xfId="1" applyNumberFormat="1" applyFont="1" applyFill="1" applyBorder="1"/>
    <xf numFmtId="0" fontId="35" fillId="3" borderId="0" xfId="0" applyFont="1" applyFill="1"/>
    <xf numFmtId="43" fontId="27" fillId="3" borderId="0" xfId="0" applyNumberFormat="1" applyFont="1" applyFill="1"/>
    <xf numFmtId="0" fontId="36" fillId="3" borderId="0" xfId="0" applyFont="1" applyFill="1"/>
    <xf numFmtId="0" fontId="37" fillId="3" borderId="0" xfId="0" applyFont="1" applyFill="1"/>
    <xf numFmtId="43" fontId="34" fillId="3" borderId="0" xfId="1" applyFont="1" applyFill="1"/>
    <xf numFmtId="43" fontId="36" fillId="3" borderId="0" xfId="1" applyFont="1" applyFill="1"/>
    <xf numFmtId="10" fontId="36" fillId="3" borderId="0" xfId="2" applyNumberFormat="1" applyFont="1" applyFill="1"/>
    <xf numFmtId="164" fontId="36" fillId="3" borderId="0" xfId="1" applyNumberFormat="1" applyFont="1" applyFill="1"/>
    <xf numFmtId="43" fontId="34" fillId="3" borderId="0" xfId="1" applyFont="1" applyFill="1" applyBorder="1"/>
    <xf numFmtId="164" fontId="34" fillId="3" borderId="0" xfId="1" applyNumberFormat="1" applyFont="1" applyFill="1" applyBorder="1"/>
    <xf numFmtId="1" fontId="31" fillId="3" borderId="0" xfId="0" quotePrefix="1" applyNumberFormat="1" applyFont="1" applyFill="1" applyAlignment="1">
      <alignment horizontal="left"/>
    </xf>
    <xf numFmtId="43" fontId="34" fillId="3" borderId="2" xfId="0" applyNumberFormat="1" applyFont="1" applyFill="1" applyBorder="1"/>
    <xf numFmtId="164" fontId="34" fillId="3" borderId="2" xfId="0" applyNumberFormat="1" applyFont="1" applyFill="1" applyBorder="1"/>
    <xf numFmtId="0" fontId="38" fillId="3" borderId="0" xfId="0" applyFont="1" applyFill="1"/>
    <xf numFmtId="0" fontId="30" fillId="3" borderId="0" xfId="0" applyFont="1" applyFill="1"/>
    <xf numFmtId="0" fontId="39" fillId="3" borderId="0" xfId="0" applyFont="1" applyFill="1"/>
    <xf numFmtId="0" fontId="33" fillId="3" borderId="1" xfId="0" applyFont="1" applyFill="1" applyBorder="1" applyAlignment="1">
      <alignment horizontal="right" wrapText="1"/>
    </xf>
    <xf numFmtId="10" fontId="34" fillId="3" borderId="2" xfId="0" applyNumberFormat="1" applyFont="1" applyFill="1" applyBorder="1"/>
    <xf numFmtId="167" fontId="34" fillId="3" borderId="0" xfId="2" applyNumberFormat="1" applyFont="1" applyFill="1"/>
    <xf numFmtId="43" fontId="24" fillId="3" borderId="0" xfId="1" applyFont="1" applyFill="1"/>
    <xf numFmtId="164" fontId="24" fillId="3" borderId="0" xfId="1" applyNumberFormat="1" applyFont="1" applyFill="1"/>
    <xf numFmtId="0" fontId="31" fillId="3" borderId="0" xfId="0" quotePrefix="1" applyFont="1" applyFill="1"/>
    <xf numFmtId="0" fontId="40" fillId="3" borderId="0" xfId="0" applyFont="1" applyFill="1"/>
    <xf numFmtId="0" fontId="41" fillId="3" borderId="0" xfId="0" applyFont="1" applyFill="1"/>
    <xf numFmtId="0" fontId="43" fillId="4" borderId="0" xfId="0" applyFont="1" applyFill="1"/>
    <xf numFmtId="0" fontId="43" fillId="5" borderId="0" xfId="0" applyFont="1" applyFill="1"/>
    <xf numFmtId="0" fontId="44" fillId="3" borderId="0" xfId="0" applyFont="1" applyFill="1" applyAlignment="1">
      <alignment horizontal="center"/>
    </xf>
    <xf numFmtId="0" fontId="45" fillId="3" borderId="0" xfId="0" applyFont="1" applyFill="1"/>
    <xf numFmtId="0" fontId="46" fillId="3" borderId="0" xfId="0" applyFont="1" applyFill="1" applyAlignment="1">
      <alignment horizontal="center"/>
    </xf>
    <xf numFmtId="0" fontId="47" fillId="3" borderId="0" xfId="0" applyFont="1" applyFill="1"/>
    <xf numFmtId="43" fontId="47" fillId="3" borderId="0" xfId="1" applyFont="1" applyFill="1"/>
    <xf numFmtId="164" fontId="47" fillId="3" borderId="0" xfId="1" applyNumberFormat="1" applyFont="1" applyFill="1"/>
    <xf numFmtId="0" fontId="48" fillId="3" borderId="0" xfId="0" applyFont="1" applyFill="1"/>
    <xf numFmtId="43" fontId="49" fillId="3" borderId="0" xfId="1" applyFont="1" applyFill="1"/>
    <xf numFmtId="0" fontId="49" fillId="3" borderId="0" xfId="0" applyFont="1" applyFill="1"/>
    <xf numFmtId="164" fontId="49" fillId="3" borderId="0" xfId="1" applyNumberFormat="1" applyFont="1" applyFill="1"/>
    <xf numFmtId="0" fontId="50" fillId="3" borderId="0" xfId="0" applyFont="1" applyFill="1"/>
    <xf numFmtId="0" fontId="51" fillId="3" borderId="0" xfId="0" applyFont="1" applyFill="1"/>
    <xf numFmtId="43" fontId="51" fillId="3" borderId="0" xfId="1" applyFont="1" applyFill="1"/>
    <xf numFmtId="164" fontId="51" fillId="3" borderId="0" xfId="1" applyNumberFormat="1" applyFont="1" applyFill="1"/>
    <xf numFmtId="0" fontId="25" fillId="3" borderId="0" xfId="0" applyFont="1" applyFill="1"/>
    <xf numFmtId="0" fontId="52" fillId="3" borderId="1" xfId="0" applyFont="1" applyFill="1" applyBorder="1" applyAlignment="1">
      <alignment wrapText="1"/>
    </xf>
    <xf numFmtId="43" fontId="52" fillId="3" borderId="1" xfId="1" applyFont="1" applyFill="1" applyBorder="1" applyAlignment="1">
      <alignment horizontal="right" wrapText="1"/>
    </xf>
    <xf numFmtId="0" fontId="52" fillId="3" borderId="1" xfId="0" applyFont="1" applyFill="1" applyBorder="1" applyAlignment="1">
      <alignment horizontal="right" wrapText="1"/>
    </xf>
    <xf numFmtId="164" fontId="52" fillId="3" borderId="1" xfId="1" applyNumberFormat="1" applyFont="1" applyFill="1" applyBorder="1" applyAlignment="1">
      <alignment horizontal="right" wrapText="1"/>
    </xf>
    <xf numFmtId="0" fontId="53" fillId="3" borderId="1" xfId="0" applyFont="1" applyFill="1" applyBorder="1" applyAlignment="1">
      <alignment wrapText="1"/>
    </xf>
    <xf numFmtId="43" fontId="53" fillId="3" borderId="1" xfId="1" applyFont="1" applyFill="1" applyBorder="1" applyAlignment="1">
      <alignment horizontal="right" wrapText="1"/>
    </xf>
    <xf numFmtId="0" fontId="53" fillId="3" borderId="1" xfId="0" applyFont="1" applyFill="1" applyBorder="1" applyAlignment="1">
      <alignment horizontal="right" wrapText="1"/>
    </xf>
    <xf numFmtId="164" fontId="53" fillId="3" borderId="1" xfId="1" applyNumberFormat="1" applyFont="1" applyFill="1" applyBorder="1" applyAlignment="1">
      <alignment horizontal="right" wrapText="1"/>
    </xf>
    <xf numFmtId="10" fontId="49" fillId="3" borderId="0" xfId="2" applyNumberFormat="1" applyFont="1" applyFill="1"/>
    <xf numFmtId="0" fontId="54" fillId="3" borderId="0" xfId="0" applyFont="1" applyFill="1"/>
    <xf numFmtId="43" fontId="54" fillId="3" borderId="0" xfId="1" applyFont="1" applyFill="1"/>
    <xf numFmtId="10" fontId="54" fillId="3" borderId="0" xfId="2" applyNumberFormat="1" applyFont="1" applyFill="1"/>
    <xf numFmtId="164" fontId="54" fillId="3" borderId="0" xfId="1" applyNumberFormat="1" applyFont="1" applyFill="1"/>
    <xf numFmtId="0" fontId="55" fillId="3" borderId="0" xfId="0" applyFont="1" applyFill="1"/>
    <xf numFmtId="43" fontId="55" fillId="3" borderId="2" xfId="1" applyFont="1" applyFill="1" applyBorder="1"/>
    <xf numFmtId="10" fontId="55" fillId="3" borderId="0" xfId="0" applyNumberFormat="1" applyFont="1" applyFill="1"/>
    <xf numFmtId="164" fontId="55" fillId="3" borderId="2" xfId="1" applyNumberFormat="1" applyFont="1" applyFill="1" applyBorder="1"/>
    <xf numFmtId="0" fontId="56" fillId="3" borderId="0" xfId="0" applyFont="1" applyFill="1"/>
    <xf numFmtId="43" fontId="56" fillId="3" borderId="2" xfId="1" applyFont="1" applyFill="1" applyBorder="1"/>
    <xf numFmtId="10" fontId="56" fillId="3" borderId="0" xfId="0" applyNumberFormat="1" applyFont="1" applyFill="1"/>
    <xf numFmtId="164" fontId="56" fillId="3" borderId="2" xfId="1" applyNumberFormat="1" applyFont="1" applyFill="1" applyBorder="1"/>
    <xf numFmtId="10" fontId="55" fillId="3" borderId="0" xfId="2" applyNumberFormat="1" applyFont="1" applyFill="1"/>
    <xf numFmtId="10" fontId="56" fillId="3" borderId="0" xfId="2" applyNumberFormat="1" applyFont="1" applyFill="1"/>
    <xf numFmtId="43" fontId="55" fillId="3" borderId="0" xfId="1" applyFont="1" applyFill="1"/>
    <xf numFmtId="43" fontId="56" fillId="3" borderId="0" xfId="1" applyFont="1" applyFill="1"/>
    <xf numFmtId="0" fontId="49" fillId="3" borderId="0" xfId="0" applyNumberFormat="1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49" fillId="3" borderId="0" xfId="0" quotePrefix="1" applyFont="1" applyFill="1"/>
    <xf numFmtId="0" fontId="49" fillId="3" borderId="0" xfId="0" quotePrefix="1" applyFont="1" applyFill="1" applyAlignment="1">
      <alignment horizontal="left"/>
    </xf>
    <xf numFmtId="0" fontId="54" fillId="3" borderId="0" xfId="0" quotePrefix="1" applyFont="1" applyFill="1" applyAlignment="1">
      <alignment horizontal="left"/>
    </xf>
    <xf numFmtId="9" fontId="55" fillId="3" borderId="0" xfId="0" applyNumberFormat="1" applyFont="1" applyFill="1"/>
    <xf numFmtId="9" fontId="56" fillId="3" borderId="0" xfId="0" applyNumberFormat="1" applyFont="1" applyFill="1"/>
    <xf numFmtId="43" fontId="55" fillId="3" borderId="0" xfId="1" applyNumberFormat="1" applyFont="1" applyFill="1"/>
    <xf numFmtId="165" fontId="55" fillId="3" borderId="0" xfId="0" applyNumberFormat="1" applyFont="1" applyFill="1"/>
    <xf numFmtId="165" fontId="56" fillId="3" borderId="0" xfId="0" applyNumberFormat="1" applyFont="1" applyFill="1"/>
    <xf numFmtId="10" fontId="49" fillId="3" borderId="0" xfId="0" applyNumberFormat="1" applyFont="1" applyFill="1"/>
    <xf numFmtId="10" fontId="54" fillId="3" borderId="0" xfId="0" applyNumberFormat="1" applyFont="1" applyFill="1"/>
    <xf numFmtId="167" fontId="55" fillId="3" borderId="0" xfId="2" applyNumberFormat="1" applyFont="1" applyFill="1"/>
    <xf numFmtId="167" fontId="56" fillId="3" borderId="0" xfId="2" applyNumberFormat="1" applyFont="1" applyFill="1"/>
    <xf numFmtId="166" fontId="55" fillId="3" borderId="0" xfId="1" applyNumberFormat="1" applyFont="1" applyFill="1"/>
    <xf numFmtId="166" fontId="56" fillId="3" borderId="0" xfId="1" applyNumberFormat="1" applyFont="1" applyFill="1"/>
    <xf numFmtId="0" fontId="57" fillId="3" borderId="0" xfId="0" applyFont="1" applyFill="1"/>
    <xf numFmtId="43" fontId="57" fillId="3" borderId="0" xfId="1" applyFont="1" applyFill="1"/>
    <xf numFmtId="164" fontId="57" fillId="3" borderId="0" xfId="1" applyNumberFormat="1" applyFont="1" applyFill="1"/>
    <xf numFmtId="43" fontId="40" fillId="3" borderId="0" xfId="1" applyFont="1" applyFill="1"/>
    <xf numFmtId="164" fontId="40" fillId="3" borderId="0" xfId="1" applyNumberFormat="1" applyFont="1" applyFill="1"/>
    <xf numFmtId="166" fontId="57" fillId="3" borderId="0" xfId="1" applyNumberFormat="1" applyFont="1" applyFill="1"/>
    <xf numFmtId="166" fontId="40" fillId="3" borderId="0" xfId="1" applyNumberFormat="1" applyFont="1" applyFill="1"/>
    <xf numFmtId="0" fontId="57" fillId="3" borderId="0" xfId="0" applyFont="1" applyFill="1" applyBorder="1"/>
    <xf numFmtId="43" fontId="57" fillId="3" borderId="0" xfId="1" applyFont="1" applyFill="1" applyBorder="1"/>
    <xf numFmtId="164" fontId="57" fillId="3" borderId="0" xfId="1" applyNumberFormat="1" applyFont="1" applyFill="1" applyBorder="1"/>
    <xf numFmtId="0" fontId="45" fillId="3" borderId="0" xfId="0" applyFont="1" applyFill="1" applyBorder="1"/>
    <xf numFmtId="166" fontId="57" fillId="3" borderId="0" xfId="1" applyNumberFormat="1" applyFont="1" applyFill="1" applyBorder="1"/>
    <xf numFmtId="0" fontId="40" fillId="3" borderId="0" xfId="0" applyFont="1" applyFill="1" applyBorder="1"/>
    <xf numFmtId="43" fontId="40" fillId="3" borderId="0" xfId="1" applyFont="1" applyFill="1" applyBorder="1"/>
    <xf numFmtId="166" fontId="40" fillId="3" borderId="0" xfId="1" applyNumberFormat="1" applyFont="1" applyFill="1" applyBorder="1"/>
    <xf numFmtId="43" fontId="41" fillId="3" borderId="0" xfId="1" applyFont="1" applyFill="1"/>
    <xf numFmtId="164" fontId="41" fillId="3" borderId="0" xfId="1" applyNumberFormat="1" applyFont="1" applyFill="1"/>
    <xf numFmtId="0" fontId="25" fillId="3" borderId="0" xfId="0" applyFont="1" applyFill="1" applyBorder="1"/>
    <xf numFmtId="10" fontId="57" fillId="3" borderId="0" xfId="2" applyNumberFormat="1" applyFont="1" applyFill="1"/>
    <xf numFmtId="10" fontId="40" fillId="3" borderId="0" xfId="2" applyNumberFormat="1" applyFont="1" applyFill="1"/>
    <xf numFmtId="0" fontId="58" fillId="3" borderId="0" xfId="0" applyFont="1" applyFill="1"/>
    <xf numFmtId="164" fontId="25" fillId="3" borderId="0" xfId="0" applyNumberFormat="1" applyFont="1" applyFill="1" applyBorder="1"/>
    <xf numFmtId="43" fontId="45" fillId="3" borderId="0" xfId="0" applyNumberFormat="1" applyFont="1" applyFill="1" applyBorder="1"/>
    <xf numFmtId="0" fontId="49" fillId="3" borderId="0" xfId="0" applyFont="1" applyFill="1" applyBorder="1"/>
    <xf numFmtId="10" fontId="49" fillId="3" borderId="0" xfId="2" applyNumberFormat="1" applyFont="1" applyFill="1" applyBorder="1"/>
    <xf numFmtId="0" fontId="49" fillId="3" borderId="0" xfId="2" applyNumberFormat="1" applyFont="1" applyFill="1" applyBorder="1"/>
    <xf numFmtId="164" fontId="45" fillId="3" borderId="0" xfId="0" applyNumberFormat="1" applyFont="1" applyFill="1" applyBorder="1"/>
    <xf numFmtId="43" fontId="25" fillId="3" borderId="0" xfId="0" applyNumberFormat="1" applyFont="1" applyFill="1" applyBorder="1"/>
    <xf numFmtId="10" fontId="25" fillId="3" borderId="0" xfId="0" applyNumberFormat="1" applyFont="1" applyFill="1" applyBorder="1"/>
    <xf numFmtId="0" fontId="42" fillId="4" borderId="0" xfId="0" applyFont="1" applyFill="1" applyAlignment="1">
      <alignment horizontal="center"/>
    </xf>
    <xf numFmtId="0" fontId="59" fillId="3" borderId="0" xfId="0" applyFont="1" applyFill="1" applyAlignment="1">
      <alignment horizontal="center"/>
    </xf>
    <xf numFmtId="0" fontId="59" fillId="3" borderId="0" xfId="0" applyFont="1" applyFill="1"/>
    <xf numFmtId="0" fontId="60" fillId="3" borderId="0" xfId="0" applyFont="1" applyFill="1"/>
    <xf numFmtId="164" fontId="60" fillId="3" borderId="0" xfId="1" applyNumberFormat="1" applyFont="1" applyFill="1"/>
    <xf numFmtId="0" fontId="46" fillId="3" borderId="0" xfId="0" applyFont="1" applyFill="1"/>
    <xf numFmtId="43" fontId="60" fillId="3" borderId="0" xfId="1" applyFont="1" applyFill="1"/>
    <xf numFmtId="0" fontId="61" fillId="3" borderId="0" xfId="0" applyFont="1" applyFill="1"/>
    <xf numFmtId="43" fontId="62" fillId="3" borderId="0" xfId="1" applyFont="1" applyFill="1"/>
    <xf numFmtId="0" fontId="62" fillId="3" borderId="0" xfId="0" applyFont="1" applyFill="1"/>
    <xf numFmtId="164" fontId="62" fillId="3" borderId="0" xfId="1" applyNumberFormat="1" applyFont="1" applyFill="1"/>
    <xf numFmtId="0" fontId="63" fillId="3" borderId="1" xfId="0" applyFont="1" applyFill="1" applyBorder="1" applyAlignment="1">
      <alignment wrapText="1"/>
    </xf>
    <xf numFmtId="43" fontId="63" fillId="3" borderId="1" xfId="1" applyFont="1" applyFill="1" applyBorder="1" applyAlignment="1">
      <alignment horizontal="right" wrapText="1"/>
    </xf>
    <xf numFmtId="0" fontId="63" fillId="3" borderId="1" xfId="0" applyFont="1" applyFill="1" applyBorder="1" applyAlignment="1">
      <alignment horizontal="right" wrapText="1"/>
    </xf>
    <xf numFmtId="164" fontId="63" fillId="3" borderId="1" xfId="1" applyNumberFormat="1" applyFont="1" applyFill="1" applyBorder="1" applyAlignment="1">
      <alignment horizontal="right" wrapText="1"/>
    </xf>
    <xf numFmtId="0" fontId="64" fillId="3" borderId="0" xfId="0" applyFont="1" applyFill="1"/>
    <xf numFmtId="0" fontId="63" fillId="3" borderId="0" xfId="0" applyFont="1" applyFill="1" applyBorder="1" applyAlignment="1">
      <alignment horizontal="right" wrapText="1"/>
    </xf>
    <xf numFmtId="10" fontId="62" fillId="3" borderId="0" xfId="2" applyNumberFormat="1" applyFont="1" applyFill="1"/>
    <xf numFmtId="0" fontId="65" fillId="3" borderId="0" xfId="0" applyFont="1" applyFill="1"/>
    <xf numFmtId="43" fontId="65" fillId="3" borderId="2" xfId="1" applyFont="1" applyFill="1" applyBorder="1"/>
    <xf numFmtId="10" fontId="65" fillId="3" borderId="0" xfId="0" applyNumberFormat="1" applyFont="1" applyFill="1"/>
    <xf numFmtId="164" fontId="65" fillId="3" borderId="2" xfId="1" applyNumberFormat="1" applyFont="1" applyFill="1" applyBorder="1"/>
    <xf numFmtId="10" fontId="65" fillId="3" borderId="0" xfId="2" applyNumberFormat="1" applyFont="1" applyFill="1"/>
    <xf numFmtId="43" fontId="65" fillId="3" borderId="0" xfId="1" applyFont="1" applyFill="1"/>
    <xf numFmtId="10" fontId="25" fillId="3" borderId="0" xfId="2" applyNumberFormat="1" applyFont="1" applyFill="1"/>
    <xf numFmtId="43" fontId="62" fillId="3" borderId="0" xfId="0" applyNumberFormat="1" applyFont="1" applyFill="1"/>
    <xf numFmtId="0" fontId="62" fillId="3" borderId="0" xfId="0" applyNumberFormat="1" applyFont="1" applyFill="1" applyAlignment="1">
      <alignment horizontal="left"/>
    </xf>
    <xf numFmtId="0" fontId="62" fillId="3" borderId="0" xfId="0" applyFont="1" applyFill="1" applyAlignment="1">
      <alignment horizontal="left"/>
    </xf>
    <xf numFmtId="0" fontId="62" fillId="3" borderId="0" xfId="0" quotePrefix="1" applyNumberFormat="1" applyFont="1" applyFill="1" applyAlignment="1">
      <alignment horizontal="left"/>
    </xf>
    <xf numFmtId="0" fontId="62" fillId="3" borderId="0" xfId="0" quotePrefix="1" applyFont="1" applyFill="1" applyAlignment="1">
      <alignment horizontal="left"/>
    </xf>
    <xf numFmtId="9" fontId="65" fillId="3" borderId="0" xfId="0" applyNumberFormat="1" applyFont="1" applyFill="1"/>
    <xf numFmtId="43" fontId="65" fillId="3" borderId="0" xfId="1" applyNumberFormat="1" applyFont="1" applyFill="1"/>
    <xf numFmtId="165" fontId="65" fillId="3" borderId="0" xfId="0" applyNumberFormat="1" applyFont="1" applyFill="1"/>
    <xf numFmtId="10" fontId="62" fillId="3" borderId="0" xfId="0" applyNumberFormat="1" applyFont="1" applyFill="1"/>
    <xf numFmtId="167" fontId="65" fillId="3" borderId="0" xfId="2" applyNumberFormat="1" applyFont="1" applyFill="1"/>
    <xf numFmtId="166" fontId="65" fillId="3" borderId="0" xfId="1" applyNumberFormat="1" applyFont="1" applyFill="1"/>
    <xf numFmtId="0" fontId="66" fillId="3" borderId="0" xfId="0" applyFont="1" applyFill="1"/>
    <xf numFmtId="43" fontId="66" fillId="3" borderId="0" xfId="1" applyFont="1" applyFill="1"/>
    <xf numFmtId="164" fontId="66" fillId="3" borderId="0" xfId="1" applyNumberFormat="1" applyFont="1" applyFill="1"/>
    <xf numFmtId="0" fontId="64" fillId="3" borderId="0" xfId="0" applyFont="1" applyFill="1" applyBorder="1"/>
    <xf numFmtId="10" fontId="66" fillId="3" borderId="0" xfId="2" applyNumberFormat="1" applyFont="1" applyFill="1"/>
    <xf numFmtId="0" fontId="65" fillId="3" borderId="0" xfId="0" applyFont="1" applyFill="1" applyBorder="1"/>
    <xf numFmtId="0" fontId="56" fillId="3" borderId="0" xfId="0" applyFont="1" applyFill="1" applyBorder="1"/>
    <xf numFmtId="43" fontId="66" fillId="3" borderId="0" xfId="0" applyNumberFormat="1" applyFont="1" applyFill="1"/>
    <xf numFmtId="0" fontId="66" fillId="3" borderId="0" xfId="0" applyFont="1" applyFill="1" applyBorder="1"/>
    <xf numFmtId="43" fontId="66" fillId="3" borderId="0" xfId="0" applyNumberFormat="1" applyFont="1" applyFill="1" applyBorder="1"/>
    <xf numFmtId="0" fontId="67" fillId="3" borderId="0" xfId="0" applyFont="1" applyFill="1"/>
    <xf numFmtId="0" fontId="68" fillId="3" borderId="0" xfId="0" applyFont="1" applyFill="1"/>
    <xf numFmtId="10" fontId="68" fillId="3" borderId="0" xfId="2" applyNumberFormat="1" applyFont="1" applyFill="1"/>
    <xf numFmtId="43" fontId="62" fillId="3" borderId="0" xfId="1" applyFont="1" applyFill="1" applyAlignment="1">
      <alignment horizontal="right"/>
    </xf>
    <xf numFmtId="43" fontId="54" fillId="3" borderId="0" xfId="1" applyFont="1" applyFill="1" applyAlignment="1">
      <alignment horizontal="right"/>
    </xf>
    <xf numFmtId="43" fontId="65" fillId="3" borderId="0" xfId="1" applyFont="1" applyFill="1" applyBorder="1"/>
    <xf numFmtId="166" fontId="34" fillId="3" borderId="0" xfId="1" applyNumberFormat="1" applyFont="1" applyFill="1"/>
    <xf numFmtId="43" fontId="56" fillId="3" borderId="0" xfId="1" applyFont="1" applyFill="1" applyBorder="1"/>
    <xf numFmtId="0" fontId="31" fillId="3" borderId="0" xfId="2" applyNumberFormat="1" applyFont="1" applyFill="1"/>
    <xf numFmtId="10" fontId="31" fillId="3" borderId="0" xfId="0" applyNumberFormat="1" applyFont="1" applyFill="1"/>
    <xf numFmtId="164" fontId="31" fillId="3" borderId="0" xfId="0" applyNumberFormat="1" applyFont="1" applyFill="1"/>
    <xf numFmtId="10" fontId="27" fillId="3" borderId="0" xfId="0" applyNumberFormat="1" applyFont="1" applyFill="1"/>
    <xf numFmtId="164" fontId="34" fillId="3" borderId="0" xfId="2" applyNumberFormat="1" applyFont="1" applyFill="1"/>
    <xf numFmtId="0" fontId="31" fillId="3" borderId="0" xfId="1" applyNumberFormat="1" applyFont="1" applyFill="1"/>
    <xf numFmtId="43" fontId="40" fillId="3" borderId="0" xfId="0" applyNumberFormat="1" applyFont="1" applyFill="1"/>
    <xf numFmtId="10" fontId="40" fillId="3" borderId="0" xfId="0" applyNumberFormat="1" applyFont="1" applyFill="1"/>
    <xf numFmtId="164" fontId="40" fillId="3" borderId="0" xfId="0" applyNumberFormat="1" applyFont="1" applyFill="1"/>
    <xf numFmtId="43" fontId="41" fillId="3" borderId="0" xfId="0" applyNumberFormat="1" applyFont="1" applyFill="1"/>
    <xf numFmtId="10" fontId="41" fillId="3" borderId="0" xfId="0" applyNumberFormat="1" applyFont="1" applyFill="1"/>
    <xf numFmtId="164" fontId="41" fillId="3" borderId="0" xfId="0" applyNumberFormat="1" applyFont="1" applyFill="1"/>
    <xf numFmtId="10" fontId="33" fillId="3" borderId="1" xfId="0" applyNumberFormat="1" applyFont="1" applyFill="1" applyBorder="1" applyAlignment="1">
      <alignment horizontal="right" wrapText="1"/>
    </xf>
    <xf numFmtId="10" fontId="25" fillId="0" borderId="0" xfId="0" applyNumberFormat="1" applyFont="1"/>
    <xf numFmtId="164" fontId="53" fillId="3" borderId="0" xfId="1" applyNumberFormat="1" applyFont="1" applyFill="1" applyBorder="1" applyAlignment="1">
      <alignment horizontal="right" wrapText="1"/>
    </xf>
    <xf numFmtId="0" fontId="68" fillId="3" borderId="0" xfId="0" applyFont="1" applyFill="1" applyBorder="1"/>
    <xf numFmtId="43" fontId="54" fillId="3" borderId="0" xfId="1" applyFont="1" applyFill="1" applyBorder="1" applyAlignment="1">
      <alignment horizontal="right"/>
    </xf>
    <xf numFmtId="0" fontId="38" fillId="3" borderId="0" xfId="0" applyFont="1" applyFill="1" applyBorder="1"/>
    <xf numFmtId="164" fontId="24" fillId="3" borderId="0" xfId="0" applyNumberFormat="1" applyFont="1" applyFill="1"/>
    <xf numFmtId="10" fontId="24" fillId="3" borderId="0" xfId="0" applyNumberFormat="1" applyFont="1" applyFill="1"/>
    <xf numFmtId="10" fontId="5" fillId="2" borderId="0" xfId="2" applyNumberFormat="1" applyFont="1" applyFill="1" applyAlignment="1">
      <alignment horizontal="center"/>
    </xf>
    <xf numFmtId="10" fontId="14" fillId="3" borderId="0" xfId="2" applyNumberFormat="1" applyFont="1" applyFill="1" applyAlignment="1">
      <alignment horizontal="center"/>
    </xf>
    <xf numFmtId="10" fontId="23" fillId="3" borderId="0" xfId="2" applyNumberFormat="1" applyFont="1" applyFill="1" applyAlignment="1">
      <alignment horizontal="center"/>
    </xf>
    <xf numFmtId="0" fontId="42" fillId="5" borderId="0" xfId="0" applyFont="1" applyFill="1" applyAlignment="1">
      <alignment horizontal="center"/>
    </xf>
    <xf numFmtId="0" fontId="42" fillId="4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EEEEEE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0F0F0"/>
      <color rgb="FF89CB31"/>
      <color rgb="FF2D2926"/>
      <color rgb="FF000080"/>
      <color rgb="FFF4F4F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10" Type="http://schemas.openxmlformats.org/officeDocument/2006/relationships/image" Target="../media/image10.png"/><Relationship Id="rId4" Type="http://schemas.openxmlformats.org/officeDocument/2006/relationships/image" Target="file:///C:\WINDOWS\TEMP\Symbol.gif" TargetMode="External"/><Relationship Id="rId9" Type="http://schemas.openxmlformats.org/officeDocument/2006/relationships/image" Target="../media/image9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12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1514475</xdr:colOff>
      <xdr:row>0</xdr:row>
      <xdr:rowOff>19050</xdr:rowOff>
    </xdr:from>
    <xdr:to>
      <xdr:col>0</xdr:col>
      <xdr:colOff>1714500</xdr:colOff>
      <xdr:row>1</xdr:row>
      <xdr:rowOff>9525</xdr:rowOff>
    </xdr:to>
    <xdr:pic>
      <xdr:nvPicPr>
        <xdr:cNvPr id="1046" name="Picture 1" descr="C:\WINDOWS\TEMP\Symbol.gif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4357" name="Picture 1" descr="C:\WINDOWS\TEMP\Symbol.gif">
          <a:extLst>
            <a:ext uri="{FF2B5EF4-FFF2-40B4-BE49-F238E27FC236}">
              <a16:creationId xmlns:a16="http://schemas.microsoft.com/office/drawing/2014/main" id="{00000000-0008-0000-09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B472C-EE9E-4FD5-A800-1696E398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795543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5B93E-B373-401F-8071-DA8572D41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0703" cy="231668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E8D41-E097-44C0-B814-28A788D2B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D9FE3-94CB-40FA-8B87-92964C02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795543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E7C18-ABC6-4724-87AE-2FDB7BF3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0703" cy="231668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D317E-25EC-4611-A50A-BCD37E98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5807C-0AA5-441E-920D-94AA90AED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795543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E3080-2C3B-4756-A71A-592DF5BC8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0703" cy="231668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C5674-FBF1-4429-99A4-972AA789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1F1B5-8A2E-4AF0-975D-8759C690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5381" name="Picture 1" descr="C:\WINDOWS\TEMP\Symbol.gif">
          <a:extLst>
            <a:ext uri="{FF2B5EF4-FFF2-40B4-BE49-F238E27FC236}">
              <a16:creationId xmlns:a16="http://schemas.microsoft.com/office/drawing/2014/main" id="{00000000-0008-0000-0A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797448</xdr:colOff>
      <xdr:row>1</xdr:row>
      <xdr:rowOff>56408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38DE8-49FE-4720-B9F9-DA552204C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164988" cy="239288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4846B-8532-4B45-BEB5-AFE8BC5F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61A0B-BC46-4D40-9857-3910A58B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797448</xdr:colOff>
      <xdr:row>1</xdr:row>
      <xdr:rowOff>56408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C415F3-2B6F-406F-9717-28533958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2608" cy="21833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C466CD-13EA-4020-9AF2-C34A46D7A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850FA-45C5-4FBB-89A5-8F3C92F7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797448</xdr:colOff>
      <xdr:row>1</xdr:row>
      <xdr:rowOff>56408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2D24E-EF00-4132-9731-07119E39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2608" cy="21833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9C20C-934B-4835-9034-6057422F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D5673-05ED-4986-B8B6-A2BF8B741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797448</xdr:colOff>
      <xdr:row>1</xdr:row>
      <xdr:rowOff>56408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F96F4-A9F0-4CDB-915C-7B82090E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2608" cy="218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6405" name="Picture 1" descr="C:\WINDOWS\TEMP\Symbol.gif">
          <a:extLst>
            <a:ext uri="{FF2B5EF4-FFF2-40B4-BE49-F238E27FC236}">
              <a16:creationId xmlns:a16="http://schemas.microsoft.com/office/drawing/2014/main" id="{00000000-0008-0000-0B00-000015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96413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57827-6A82-4B28-8B4A-831CB37D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45003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104033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4ACCB-812A-4406-9B5F-734B6E37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52623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797448</xdr:colOff>
      <xdr:row>1</xdr:row>
      <xdr:rowOff>64028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36FD3-84BE-40DF-9EA0-30C3D01E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2608" cy="231668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111653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587F2-4190-4F38-8D7A-BBABEBEDA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6024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119273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35413-CB48-4148-827F-818CD8C4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6786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797448</xdr:colOff>
      <xdr:row>1</xdr:row>
      <xdr:rowOff>71648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55702B-A77A-4725-81AB-BD09A8FB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2608" cy="239288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4911" name="Picture 1" descr="C:\WINDOWS\TEMP\~0003946.gif">
          <a:extLst>
            <a:ext uri="{FF2B5EF4-FFF2-40B4-BE49-F238E27FC236}">
              <a16:creationId xmlns:a16="http://schemas.microsoft.com/office/drawing/2014/main" id="{00000000-0008-0000-5400-00005F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4912" name="Picture 2" descr="C:\WINDOWS\TEMP\Symbol.gif">
          <a:extLst>
            <a:ext uri="{FF2B5EF4-FFF2-40B4-BE49-F238E27FC236}">
              <a16:creationId xmlns:a16="http://schemas.microsoft.com/office/drawing/2014/main" id="{00000000-0008-0000-5400-000060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34913" name="Picture 3" descr="C:\WINDOWS\TEMP\~0003946.gif">
          <a:extLst>
            <a:ext uri="{FF2B5EF4-FFF2-40B4-BE49-F238E27FC236}">
              <a16:creationId xmlns:a16="http://schemas.microsoft.com/office/drawing/2014/main" id="{00000000-0008-0000-5400-00006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34914" name="Picture 4" descr="C:\WINDOWS\TEMP\Symbol.gif">
          <a:extLst>
            <a:ext uri="{FF2B5EF4-FFF2-40B4-BE49-F238E27FC236}">
              <a16:creationId xmlns:a16="http://schemas.microsoft.com/office/drawing/2014/main" id="{00000000-0008-0000-5400-000062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34915" name="Picture 5" descr="C:\WINDOWS\TEMP\~0003946.gif">
          <a:extLst>
            <a:ext uri="{FF2B5EF4-FFF2-40B4-BE49-F238E27FC236}">
              <a16:creationId xmlns:a16="http://schemas.microsoft.com/office/drawing/2014/main" id="{00000000-0008-0000-5400-000063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34916" name="Picture 6" descr="C:\WINDOWS\TEMP\Symbol.gif">
          <a:extLst>
            <a:ext uri="{FF2B5EF4-FFF2-40B4-BE49-F238E27FC236}">
              <a16:creationId xmlns:a16="http://schemas.microsoft.com/office/drawing/2014/main" id="{00000000-0008-0000-5400-000064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4917" name="Picture 7" descr="C:\WINDOWS\TEMP\~0003946.gif">
          <a:extLst>
            <a:ext uri="{FF2B5EF4-FFF2-40B4-BE49-F238E27FC236}">
              <a16:creationId xmlns:a16="http://schemas.microsoft.com/office/drawing/2014/main" id="{00000000-0008-0000-5400-000065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4918" name="Picture 8" descr="C:\WINDOWS\TEMP\Symbol.gif">
          <a:extLst>
            <a:ext uri="{FF2B5EF4-FFF2-40B4-BE49-F238E27FC236}">
              <a16:creationId xmlns:a16="http://schemas.microsoft.com/office/drawing/2014/main" id="{00000000-0008-0000-5400-000066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34919" name="Picture 9" descr="C:\WINDOWS\TEMP\~0003946.gif">
          <a:extLst>
            <a:ext uri="{FF2B5EF4-FFF2-40B4-BE49-F238E27FC236}">
              <a16:creationId xmlns:a16="http://schemas.microsoft.com/office/drawing/2014/main" id="{00000000-0008-0000-5400-000067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0</xdr:row>
      <xdr:rowOff>95250</xdr:rowOff>
    </xdr:from>
    <xdr:to>
      <xdr:col>6</xdr:col>
      <xdr:colOff>390525</xdr:colOff>
      <xdr:row>0</xdr:row>
      <xdr:rowOff>247650</xdr:rowOff>
    </xdr:to>
    <xdr:pic>
      <xdr:nvPicPr>
        <xdr:cNvPr id="34920" name="Picture 10" descr="C:\WINDOWS\TEMP\Symbol.gif">
          <a:extLst>
            <a:ext uri="{FF2B5EF4-FFF2-40B4-BE49-F238E27FC236}">
              <a16:creationId xmlns:a16="http://schemas.microsoft.com/office/drawing/2014/main" id="{00000000-0008-0000-5400-000068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34921" name="Picture 11" descr="C:\WINDOWS\TEMP\~0003946.gif">
          <a:extLst>
            <a:ext uri="{FF2B5EF4-FFF2-40B4-BE49-F238E27FC236}">
              <a16:creationId xmlns:a16="http://schemas.microsoft.com/office/drawing/2014/main" id="{00000000-0008-0000-5400-00006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07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34922" name="Picture 12" descr="C:\WINDOWS\TEMP\Symbol.gif">
          <a:extLst>
            <a:ext uri="{FF2B5EF4-FFF2-40B4-BE49-F238E27FC236}">
              <a16:creationId xmlns:a16="http://schemas.microsoft.com/office/drawing/2014/main" id="{00000000-0008-0000-5400-00006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34923" name="Picture 13" descr="C:\WINDOWS\TEMP\~0003946.gif">
          <a:extLst>
            <a:ext uri="{FF2B5EF4-FFF2-40B4-BE49-F238E27FC236}">
              <a16:creationId xmlns:a16="http://schemas.microsoft.com/office/drawing/2014/main" id="{00000000-0008-0000-5400-00006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34924" name="Picture 14" descr="C:\WINDOWS\TEMP\Symbol.gif">
          <a:extLst>
            <a:ext uri="{FF2B5EF4-FFF2-40B4-BE49-F238E27FC236}">
              <a16:creationId xmlns:a16="http://schemas.microsoft.com/office/drawing/2014/main" id="{00000000-0008-0000-5400-00006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3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34925" name="Picture 15" descr="C:\WINDOWS\TEMP\~0003946.gif">
          <a:extLst>
            <a:ext uri="{FF2B5EF4-FFF2-40B4-BE49-F238E27FC236}">
              <a16:creationId xmlns:a16="http://schemas.microsoft.com/office/drawing/2014/main" id="{00000000-0008-0000-5400-00006D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194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34926" name="Picture 16" descr="C:\WINDOWS\TEMP\Symbol.gif">
          <a:extLst>
            <a:ext uri="{FF2B5EF4-FFF2-40B4-BE49-F238E27FC236}">
              <a16:creationId xmlns:a16="http://schemas.microsoft.com/office/drawing/2014/main" id="{00000000-0008-0000-5400-00006E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34927" name="Picture 17" descr="C:\WINDOWS\TEMP\~0003946.gif">
          <a:extLst>
            <a:ext uri="{FF2B5EF4-FFF2-40B4-BE49-F238E27FC236}">
              <a16:creationId xmlns:a16="http://schemas.microsoft.com/office/drawing/2014/main" id="{00000000-0008-0000-5400-00006F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064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34928" name="Picture 18" descr="C:\WINDOWS\TEMP\Symbol.gif">
          <a:extLst>
            <a:ext uri="{FF2B5EF4-FFF2-40B4-BE49-F238E27FC236}">
              <a16:creationId xmlns:a16="http://schemas.microsoft.com/office/drawing/2014/main" id="{00000000-0008-0000-5400-000070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41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34929" name="Picture 19" descr="C:\WINDOWS\TEMP\~0003946.gif">
          <a:extLst>
            <a:ext uri="{FF2B5EF4-FFF2-40B4-BE49-F238E27FC236}">
              <a16:creationId xmlns:a16="http://schemas.microsoft.com/office/drawing/2014/main" id="{00000000-0008-0000-5400-00007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220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34930" name="Picture 20" descr="C:\WINDOWS\TEMP\Symbol.gif">
          <a:extLst>
            <a:ext uri="{FF2B5EF4-FFF2-40B4-BE49-F238E27FC236}">
              <a16:creationId xmlns:a16="http://schemas.microsoft.com/office/drawing/2014/main" id="{00000000-0008-0000-5400-000072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96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142875</xdr:colOff>
      <xdr:row>3</xdr:row>
      <xdr:rowOff>0</xdr:rowOff>
    </xdr:from>
    <xdr:to>
      <xdr:col>42</xdr:col>
      <xdr:colOff>1209675</xdr:colOff>
      <xdr:row>4</xdr:row>
      <xdr:rowOff>9525</xdr:rowOff>
    </xdr:to>
    <xdr:pic>
      <xdr:nvPicPr>
        <xdr:cNvPr id="34931" name="Picture 21" descr="C:\WINDOWS\TEMP\~0003946.gif">
          <a:extLst>
            <a:ext uri="{FF2B5EF4-FFF2-40B4-BE49-F238E27FC236}">
              <a16:creationId xmlns:a16="http://schemas.microsoft.com/office/drawing/2014/main" id="{00000000-0008-0000-5400-000073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995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34932" name="Picture 22" descr="C:\WINDOWS\TEMP\Symbol.gif">
          <a:extLst>
            <a:ext uri="{FF2B5EF4-FFF2-40B4-BE49-F238E27FC236}">
              <a16:creationId xmlns:a16="http://schemas.microsoft.com/office/drawing/2014/main" id="{00000000-0008-0000-5400-000074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471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142875</xdr:colOff>
      <xdr:row>3</xdr:row>
      <xdr:rowOff>0</xdr:rowOff>
    </xdr:from>
    <xdr:to>
      <xdr:col>48</xdr:col>
      <xdr:colOff>1209675</xdr:colOff>
      <xdr:row>4</xdr:row>
      <xdr:rowOff>9525</xdr:rowOff>
    </xdr:to>
    <xdr:pic>
      <xdr:nvPicPr>
        <xdr:cNvPr id="34933" name="Picture 23" descr="C:\WINDOWS\TEMP\~0003946.gif">
          <a:extLst>
            <a:ext uri="{FF2B5EF4-FFF2-40B4-BE49-F238E27FC236}">
              <a16:creationId xmlns:a16="http://schemas.microsoft.com/office/drawing/2014/main" id="{00000000-0008-0000-5400-000075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865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34934" name="Picture 24" descr="C:\WINDOWS\TEMP\Symbol.gif">
          <a:extLst>
            <a:ext uri="{FF2B5EF4-FFF2-40B4-BE49-F238E27FC236}">
              <a16:creationId xmlns:a16="http://schemas.microsoft.com/office/drawing/2014/main" id="{00000000-0008-0000-5400-000076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41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142875</xdr:colOff>
      <xdr:row>3</xdr:row>
      <xdr:rowOff>0</xdr:rowOff>
    </xdr:from>
    <xdr:to>
      <xdr:col>54</xdr:col>
      <xdr:colOff>1209675</xdr:colOff>
      <xdr:row>4</xdr:row>
      <xdr:rowOff>9525</xdr:rowOff>
    </xdr:to>
    <xdr:pic>
      <xdr:nvPicPr>
        <xdr:cNvPr id="34935" name="Picture 25" descr="C:\WINDOWS\TEMP\~0003946.gif">
          <a:extLst>
            <a:ext uri="{FF2B5EF4-FFF2-40B4-BE49-F238E27FC236}">
              <a16:creationId xmlns:a16="http://schemas.microsoft.com/office/drawing/2014/main" id="{00000000-0008-0000-5400-000077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59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34936" name="Picture 26" descr="C:\WINDOWS\TEMP\Symbol.gif">
          <a:extLst>
            <a:ext uri="{FF2B5EF4-FFF2-40B4-BE49-F238E27FC236}">
              <a16:creationId xmlns:a16="http://schemas.microsoft.com/office/drawing/2014/main" id="{00000000-0008-0000-5400-000078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070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142875</xdr:colOff>
      <xdr:row>3</xdr:row>
      <xdr:rowOff>0</xdr:rowOff>
    </xdr:from>
    <xdr:to>
      <xdr:col>60</xdr:col>
      <xdr:colOff>1209675</xdr:colOff>
      <xdr:row>4</xdr:row>
      <xdr:rowOff>9525</xdr:rowOff>
    </xdr:to>
    <xdr:pic>
      <xdr:nvPicPr>
        <xdr:cNvPr id="34937" name="Picture 27" descr="C:\WINDOWS\TEMP\~0003946.gif">
          <a:extLst>
            <a:ext uri="{FF2B5EF4-FFF2-40B4-BE49-F238E27FC236}">
              <a16:creationId xmlns:a16="http://schemas.microsoft.com/office/drawing/2014/main" id="{00000000-0008-0000-5400-00007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180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190500</xdr:colOff>
      <xdr:row>0</xdr:row>
      <xdr:rowOff>95250</xdr:rowOff>
    </xdr:from>
    <xdr:to>
      <xdr:col>60</xdr:col>
      <xdr:colOff>390525</xdr:colOff>
      <xdr:row>0</xdr:row>
      <xdr:rowOff>247650</xdr:rowOff>
    </xdr:to>
    <xdr:pic>
      <xdr:nvPicPr>
        <xdr:cNvPr id="34938" name="Picture 28" descr="C:\WINDOWS\TEMP\Symbol.gif">
          <a:extLst>
            <a:ext uri="{FF2B5EF4-FFF2-40B4-BE49-F238E27FC236}">
              <a16:creationId xmlns:a16="http://schemas.microsoft.com/office/drawing/2014/main" id="{00000000-0008-0000-5400-00007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56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142875</xdr:colOff>
      <xdr:row>3</xdr:row>
      <xdr:rowOff>0</xdr:rowOff>
    </xdr:from>
    <xdr:to>
      <xdr:col>66</xdr:col>
      <xdr:colOff>1209675</xdr:colOff>
      <xdr:row>4</xdr:row>
      <xdr:rowOff>9525</xdr:rowOff>
    </xdr:to>
    <xdr:pic>
      <xdr:nvPicPr>
        <xdr:cNvPr id="34939" name="Picture 29" descr="C:\WINDOWS\TEMP\~0003946.gif">
          <a:extLst>
            <a:ext uri="{FF2B5EF4-FFF2-40B4-BE49-F238E27FC236}">
              <a16:creationId xmlns:a16="http://schemas.microsoft.com/office/drawing/2014/main" id="{00000000-0008-0000-5400-00007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671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34940" name="Picture 30" descr="C:\WINDOWS\TEMP\Symbol.gif">
          <a:extLst>
            <a:ext uri="{FF2B5EF4-FFF2-40B4-BE49-F238E27FC236}">
              <a16:creationId xmlns:a16="http://schemas.microsoft.com/office/drawing/2014/main" id="{00000000-0008-0000-5400-00007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147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142875</xdr:colOff>
      <xdr:row>3</xdr:row>
      <xdr:rowOff>0</xdr:rowOff>
    </xdr:from>
    <xdr:to>
      <xdr:col>72</xdr:col>
      <xdr:colOff>1209675</xdr:colOff>
      <xdr:row>4</xdr:row>
      <xdr:rowOff>9525</xdr:rowOff>
    </xdr:to>
    <xdr:pic>
      <xdr:nvPicPr>
        <xdr:cNvPr id="34941" name="Picture 31" descr="C:\WINDOWS\TEMP\~0003946.gif">
          <a:extLst>
            <a:ext uri="{FF2B5EF4-FFF2-40B4-BE49-F238E27FC236}">
              <a16:creationId xmlns:a16="http://schemas.microsoft.com/office/drawing/2014/main" id="{00000000-0008-0000-5400-00007D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25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190500</xdr:colOff>
      <xdr:row>0</xdr:row>
      <xdr:rowOff>95250</xdr:rowOff>
    </xdr:from>
    <xdr:to>
      <xdr:col>72</xdr:col>
      <xdr:colOff>390525</xdr:colOff>
      <xdr:row>0</xdr:row>
      <xdr:rowOff>247650</xdr:rowOff>
    </xdr:to>
    <xdr:pic>
      <xdr:nvPicPr>
        <xdr:cNvPr id="34942" name="Picture 32" descr="C:\WINDOWS\TEMP\Symbol.gif">
          <a:extLst>
            <a:ext uri="{FF2B5EF4-FFF2-40B4-BE49-F238E27FC236}">
              <a16:creationId xmlns:a16="http://schemas.microsoft.com/office/drawing/2014/main" id="{00000000-0008-0000-5400-00007E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73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142875</xdr:colOff>
      <xdr:row>3</xdr:row>
      <xdr:rowOff>0</xdr:rowOff>
    </xdr:from>
    <xdr:to>
      <xdr:col>78</xdr:col>
      <xdr:colOff>1209675</xdr:colOff>
      <xdr:row>4</xdr:row>
      <xdr:rowOff>9525</xdr:rowOff>
    </xdr:to>
    <xdr:pic>
      <xdr:nvPicPr>
        <xdr:cNvPr id="34943" name="Picture 33" descr="C:\WINDOWS\TEMP\~0003946.gif">
          <a:extLst>
            <a:ext uri="{FF2B5EF4-FFF2-40B4-BE49-F238E27FC236}">
              <a16:creationId xmlns:a16="http://schemas.microsoft.com/office/drawing/2014/main" id="{00000000-0008-0000-5400-00007F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93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34944" name="Picture 34" descr="C:\WINDOWS\TEMP\Symbol.gif">
          <a:extLst>
            <a:ext uri="{FF2B5EF4-FFF2-40B4-BE49-F238E27FC236}">
              <a16:creationId xmlns:a16="http://schemas.microsoft.com/office/drawing/2014/main" id="{00000000-0008-0000-5400-000080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41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142875</xdr:colOff>
      <xdr:row>3</xdr:row>
      <xdr:rowOff>0</xdr:rowOff>
    </xdr:from>
    <xdr:to>
      <xdr:col>84</xdr:col>
      <xdr:colOff>1209675</xdr:colOff>
      <xdr:row>4</xdr:row>
      <xdr:rowOff>9525</xdr:rowOff>
    </xdr:to>
    <xdr:pic>
      <xdr:nvPicPr>
        <xdr:cNvPr id="34945" name="Picture 35" descr="C:\WINDOWS\TEMP\~0003946.gif">
          <a:extLst>
            <a:ext uri="{FF2B5EF4-FFF2-40B4-BE49-F238E27FC236}">
              <a16:creationId xmlns:a16="http://schemas.microsoft.com/office/drawing/2014/main" id="{00000000-0008-0000-5400-00008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282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34946" name="Picture 36" descr="C:\WINDOWS\TEMP\Symbol.gif">
          <a:extLst>
            <a:ext uri="{FF2B5EF4-FFF2-40B4-BE49-F238E27FC236}">
              <a16:creationId xmlns:a16="http://schemas.microsoft.com/office/drawing/2014/main" id="{00000000-0008-0000-5400-000082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58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142875</xdr:colOff>
      <xdr:row>3</xdr:row>
      <xdr:rowOff>0</xdr:rowOff>
    </xdr:from>
    <xdr:to>
      <xdr:col>90</xdr:col>
      <xdr:colOff>1209675</xdr:colOff>
      <xdr:row>4</xdr:row>
      <xdr:rowOff>9525</xdr:rowOff>
    </xdr:to>
    <xdr:pic>
      <xdr:nvPicPr>
        <xdr:cNvPr id="34947" name="Picture 37" descr="C:\WINDOWS\TEMP\~0003946.gif">
          <a:extLst>
            <a:ext uri="{FF2B5EF4-FFF2-40B4-BE49-F238E27FC236}">
              <a16:creationId xmlns:a16="http://schemas.microsoft.com/office/drawing/2014/main" id="{00000000-0008-0000-5400-000083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43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34948" name="Picture 38" descr="C:\WINDOWS\TEMP\Symbol.gif">
          <a:extLst>
            <a:ext uri="{FF2B5EF4-FFF2-40B4-BE49-F238E27FC236}">
              <a16:creationId xmlns:a16="http://schemas.microsoft.com/office/drawing/2014/main" id="{00000000-0008-0000-5400-000084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91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142875</xdr:colOff>
      <xdr:row>3</xdr:row>
      <xdr:rowOff>0</xdr:rowOff>
    </xdr:from>
    <xdr:to>
      <xdr:col>96</xdr:col>
      <xdr:colOff>1209675</xdr:colOff>
      <xdr:row>4</xdr:row>
      <xdr:rowOff>9525</xdr:rowOff>
    </xdr:to>
    <xdr:pic>
      <xdr:nvPicPr>
        <xdr:cNvPr id="34949" name="Picture 39" descr="C:\WINDOWS\TEMP\~0003946.gif">
          <a:extLst>
            <a:ext uri="{FF2B5EF4-FFF2-40B4-BE49-F238E27FC236}">
              <a16:creationId xmlns:a16="http://schemas.microsoft.com/office/drawing/2014/main" id="{00000000-0008-0000-5400-000085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92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190500</xdr:colOff>
      <xdr:row>0</xdr:row>
      <xdr:rowOff>95250</xdr:rowOff>
    </xdr:from>
    <xdr:to>
      <xdr:col>96</xdr:col>
      <xdr:colOff>390525</xdr:colOff>
      <xdr:row>0</xdr:row>
      <xdr:rowOff>247650</xdr:rowOff>
    </xdr:to>
    <xdr:pic>
      <xdr:nvPicPr>
        <xdr:cNvPr id="34950" name="Picture 40" descr="C:\WINDOWS\TEMP\Symbol.gif">
          <a:extLst>
            <a:ext uri="{FF2B5EF4-FFF2-40B4-BE49-F238E27FC236}">
              <a16:creationId xmlns:a16="http://schemas.microsoft.com/office/drawing/2014/main" id="{00000000-0008-0000-5400-000086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40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142875</xdr:colOff>
      <xdr:row>3</xdr:row>
      <xdr:rowOff>0</xdr:rowOff>
    </xdr:from>
    <xdr:to>
      <xdr:col>102</xdr:col>
      <xdr:colOff>1209675</xdr:colOff>
      <xdr:row>4</xdr:row>
      <xdr:rowOff>9525</xdr:rowOff>
    </xdr:to>
    <xdr:pic>
      <xdr:nvPicPr>
        <xdr:cNvPr id="34951" name="Picture 41" descr="C:\WINDOWS\TEMP\~0003946.gif">
          <a:extLst>
            <a:ext uri="{FF2B5EF4-FFF2-40B4-BE49-F238E27FC236}">
              <a16:creationId xmlns:a16="http://schemas.microsoft.com/office/drawing/2014/main" id="{00000000-0008-0000-5400-000087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559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34952" name="Picture 42" descr="C:\WINDOWS\TEMP\Symbol.gif">
          <a:extLst>
            <a:ext uri="{FF2B5EF4-FFF2-40B4-BE49-F238E27FC236}">
              <a16:creationId xmlns:a16="http://schemas.microsoft.com/office/drawing/2014/main" id="{00000000-0008-0000-5400-000088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8035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142875</xdr:colOff>
      <xdr:row>3</xdr:row>
      <xdr:rowOff>0</xdr:rowOff>
    </xdr:from>
    <xdr:to>
      <xdr:col>108</xdr:col>
      <xdr:colOff>1209675</xdr:colOff>
      <xdr:row>4</xdr:row>
      <xdr:rowOff>9525</xdr:rowOff>
    </xdr:to>
    <xdr:pic>
      <xdr:nvPicPr>
        <xdr:cNvPr id="34953" name="Picture 43" descr="C:\WINDOWS\TEMP\~0003946.gif">
          <a:extLst>
            <a:ext uri="{FF2B5EF4-FFF2-40B4-BE49-F238E27FC236}">
              <a16:creationId xmlns:a16="http://schemas.microsoft.com/office/drawing/2014/main" id="{00000000-0008-0000-5400-00008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48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34954" name="Picture 44" descr="C:\WINDOWS\TEMP\Symbol.gif">
          <a:extLst>
            <a:ext uri="{FF2B5EF4-FFF2-40B4-BE49-F238E27FC236}">
              <a16:creationId xmlns:a16="http://schemas.microsoft.com/office/drawing/2014/main" id="{00000000-0008-0000-5400-00008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524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34955" name="Picture 45" descr="C:\WINDOWS\TEMP\Symbol.gif">
          <a:extLst>
            <a:ext uri="{FF2B5EF4-FFF2-40B4-BE49-F238E27FC236}">
              <a16:creationId xmlns:a16="http://schemas.microsoft.com/office/drawing/2014/main" id="{00000000-0008-0000-5400-00008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775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142875</xdr:colOff>
      <xdr:row>3</xdr:row>
      <xdr:rowOff>38100</xdr:rowOff>
    </xdr:from>
    <xdr:to>
      <xdr:col>114</xdr:col>
      <xdr:colOff>1076325</xdr:colOff>
      <xdr:row>4</xdr:row>
      <xdr:rowOff>9525</xdr:rowOff>
    </xdr:to>
    <xdr:pic>
      <xdr:nvPicPr>
        <xdr:cNvPr id="34956" name="Picture 46" descr="C:\WINDOWS\TEMP\~0003946.gif">
          <a:extLst>
            <a:ext uri="{FF2B5EF4-FFF2-40B4-BE49-F238E27FC236}">
              <a16:creationId xmlns:a16="http://schemas.microsoft.com/office/drawing/2014/main" id="{00000000-0008-0000-5400-00008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29900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34957" name="Picture 47" descr="C:\WINDOWS\TEMP\Symbol.gif">
          <a:extLst>
            <a:ext uri="{FF2B5EF4-FFF2-40B4-BE49-F238E27FC236}">
              <a16:creationId xmlns:a16="http://schemas.microsoft.com/office/drawing/2014/main" id="{00000000-0008-0000-5400-00008D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501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142875</xdr:colOff>
      <xdr:row>3</xdr:row>
      <xdr:rowOff>38100</xdr:rowOff>
    </xdr:from>
    <xdr:to>
      <xdr:col>120</xdr:col>
      <xdr:colOff>1076325</xdr:colOff>
      <xdr:row>4</xdr:row>
      <xdr:rowOff>9525</xdr:rowOff>
    </xdr:to>
    <xdr:pic>
      <xdr:nvPicPr>
        <xdr:cNvPr id="34958" name="Picture 48" descr="C:\WINDOWS\TEMP\~0003946.gif">
          <a:extLst>
            <a:ext uri="{FF2B5EF4-FFF2-40B4-BE49-F238E27FC236}">
              <a16:creationId xmlns:a16="http://schemas.microsoft.com/office/drawing/2014/main" id="{00000000-0008-0000-5400-00008E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02550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34959" name="Picture 49" descr="C:\WINDOWS\TEMP\Symbol.gif">
          <a:extLst>
            <a:ext uri="{FF2B5EF4-FFF2-40B4-BE49-F238E27FC236}">
              <a16:creationId xmlns:a16="http://schemas.microsoft.com/office/drawing/2014/main" id="{00000000-0008-0000-5400-00008F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75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142875</xdr:colOff>
      <xdr:row>3</xdr:row>
      <xdr:rowOff>38100</xdr:rowOff>
    </xdr:from>
    <xdr:to>
      <xdr:col>126</xdr:col>
      <xdr:colOff>1076325</xdr:colOff>
      <xdr:row>4</xdr:row>
      <xdr:rowOff>9525</xdr:rowOff>
    </xdr:to>
    <xdr:pic>
      <xdr:nvPicPr>
        <xdr:cNvPr id="34960" name="Picture 50" descr="C:\WINDOWS\TEMP\~0003946.gif">
          <a:extLst>
            <a:ext uri="{FF2B5EF4-FFF2-40B4-BE49-F238E27FC236}">
              <a16:creationId xmlns:a16="http://schemas.microsoft.com/office/drawing/2014/main" id="{00000000-0008-0000-5400-000090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27650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34961" name="Picture 49" descr="C:\WINDOWS\TEMP\Symbol.gif">
          <a:extLst>
            <a:ext uri="{FF2B5EF4-FFF2-40B4-BE49-F238E27FC236}">
              <a16:creationId xmlns:a16="http://schemas.microsoft.com/office/drawing/2014/main" id="{00000000-0008-0000-5400-00009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431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142875</xdr:colOff>
      <xdr:row>3</xdr:row>
      <xdr:rowOff>38100</xdr:rowOff>
    </xdr:from>
    <xdr:to>
      <xdr:col>132</xdr:col>
      <xdr:colOff>1076325</xdr:colOff>
      <xdr:row>4</xdr:row>
      <xdr:rowOff>9525</xdr:rowOff>
    </xdr:to>
    <xdr:pic>
      <xdr:nvPicPr>
        <xdr:cNvPr id="34962" name="Picture 50" descr="C:\WINDOWS\TEMP\~0003946.gif">
          <a:extLst>
            <a:ext uri="{FF2B5EF4-FFF2-40B4-BE49-F238E27FC236}">
              <a16:creationId xmlns:a16="http://schemas.microsoft.com/office/drawing/2014/main" id="{00000000-0008-0000-5400-000092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95525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34963" name="Picture 49" descr="C:\WINDOWS\TEMP\Symbol.gif">
          <a:extLst>
            <a:ext uri="{FF2B5EF4-FFF2-40B4-BE49-F238E27FC236}">
              <a16:creationId xmlns:a16="http://schemas.microsoft.com/office/drawing/2014/main" id="{00000000-0008-0000-5400-000093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8205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142875</xdr:colOff>
      <xdr:row>3</xdr:row>
      <xdr:rowOff>38100</xdr:rowOff>
    </xdr:from>
    <xdr:to>
      <xdr:col>138</xdr:col>
      <xdr:colOff>1076325</xdr:colOff>
      <xdr:row>4</xdr:row>
      <xdr:rowOff>9525</xdr:rowOff>
    </xdr:to>
    <xdr:pic>
      <xdr:nvPicPr>
        <xdr:cNvPr id="34964" name="Picture 50" descr="C:\WINDOWS\TEMP\~0003946.gif">
          <a:extLst>
            <a:ext uri="{FF2B5EF4-FFF2-40B4-BE49-F238E27FC236}">
              <a16:creationId xmlns:a16="http://schemas.microsoft.com/office/drawing/2014/main" id="{00000000-0008-0000-5400-000094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72950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34965" name="Picture 49" descr="C:\WINDOWS\TEMP\Symbol.gif">
          <a:extLst>
            <a:ext uri="{FF2B5EF4-FFF2-40B4-BE49-F238E27FC236}">
              <a16:creationId xmlns:a16="http://schemas.microsoft.com/office/drawing/2014/main" id="{00000000-0008-0000-5400-000095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17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142875</xdr:colOff>
      <xdr:row>3</xdr:row>
      <xdr:rowOff>38100</xdr:rowOff>
    </xdr:from>
    <xdr:to>
      <xdr:col>144</xdr:col>
      <xdr:colOff>1076325</xdr:colOff>
      <xdr:row>4</xdr:row>
      <xdr:rowOff>9525</xdr:rowOff>
    </xdr:to>
    <xdr:pic>
      <xdr:nvPicPr>
        <xdr:cNvPr id="34966" name="Picture 50" descr="C:\WINDOWS\TEMP\~0003946.gif">
          <a:extLst>
            <a:ext uri="{FF2B5EF4-FFF2-40B4-BE49-F238E27FC236}">
              <a16:creationId xmlns:a16="http://schemas.microsoft.com/office/drawing/2014/main" id="{00000000-0008-0000-5400-000096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69375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190500</xdr:colOff>
      <xdr:row>0</xdr:row>
      <xdr:rowOff>95250</xdr:rowOff>
    </xdr:from>
    <xdr:to>
      <xdr:col>150</xdr:col>
      <xdr:colOff>390525</xdr:colOff>
      <xdr:row>0</xdr:row>
      <xdr:rowOff>247650</xdr:rowOff>
    </xdr:to>
    <xdr:pic>
      <xdr:nvPicPr>
        <xdr:cNvPr id="34967" name="Picture 49" descr="C:\WINDOWS\TEMP\Symbol.gif">
          <a:extLst>
            <a:ext uri="{FF2B5EF4-FFF2-40B4-BE49-F238E27FC236}">
              <a16:creationId xmlns:a16="http://schemas.microsoft.com/office/drawing/2014/main" id="{00000000-0008-0000-5400-000097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276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142875</xdr:colOff>
      <xdr:row>3</xdr:row>
      <xdr:rowOff>38100</xdr:rowOff>
    </xdr:from>
    <xdr:to>
      <xdr:col>150</xdr:col>
      <xdr:colOff>1076325</xdr:colOff>
      <xdr:row>4</xdr:row>
      <xdr:rowOff>9525</xdr:rowOff>
    </xdr:to>
    <xdr:pic>
      <xdr:nvPicPr>
        <xdr:cNvPr id="34968" name="Picture 50" descr="C:\WINDOWS\TEMP\~0003946.gif">
          <a:extLst>
            <a:ext uri="{FF2B5EF4-FFF2-40B4-BE49-F238E27FC236}">
              <a16:creationId xmlns:a16="http://schemas.microsoft.com/office/drawing/2014/main" id="{00000000-0008-0000-5400-000098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80025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190500</xdr:colOff>
      <xdr:row>0</xdr:row>
      <xdr:rowOff>95250</xdr:rowOff>
    </xdr:from>
    <xdr:to>
      <xdr:col>156</xdr:col>
      <xdr:colOff>390525</xdr:colOff>
      <xdr:row>0</xdr:row>
      <xdr:rowOff>247650</xdr:rowOff>
    </xdr:to>
    <xdr:pic>
      <xdr:nvPicPr>
        <xdr:cNvPr id="34969" name="Picture 49" descr="C:\WINDOWS\TEMP\Symbol.gif">
          <a:extLst>
            <a:ext uri="{FF2B5EF4-FFF2-40B4-BE49-F238E27FC236}">
              <a16:creationId xmlns:a16="http://schemas.microsoft.com/office/drawing/2014/main" id="{00000000-0008-0000-5400-00009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33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142875</xdr:colOff>
      <xdr:row>3</xdr:row>
      <xdr:rowOff>38100</xdr:rowOff>
    </xdr:from>
    <xdr:to>
      <xdr:col>156</xdr:col>
      <xdr:colOff>1076325</xdr:colOff>
      <xdr:row>4</xdr:row>
      <xdr:rowOff>9525</xdr:rowOff>
    </xdr:to>
    <xdr:pic>
      <xdr:nvPicPr>
        <xdr:cNvPr id="34970" name="Picture 50" descr="C:\WINDOWS\TEMP\~0003946.gif">
          <a:extLst>
            <a:ext uri="{FF2B5EF4-FFF2-40B4-BE49-F238E27FC236}">
              <a16:creationId xmlns:a16="http://schemas.microsoft.com/office/drawing/2014/main" id="{00000000-0008-0000-5400-00009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00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190500</xdr:colOff>
      <xdr:row>0</xdr:row>
      <xdr:rowOff>95250</xdr:rowOff>
    </xdr:from>
    <xdr:to>
      <xdr:col>162</xdr:col>
      <xdr:colOff>390525</xdr:colOff>
      <xdr:row>0</xdr:row>
      <xdr:rowOff>247650</xdr:rowOff>
    </xdr:to>
    <xdr:pic>
      <xdr:nvPicPr>
        <xdr:cNvPr id="34971" name="Picture 49" descr="C:\WINDOWS\TEMP\Symbol.gif">
          <a:extLst>
            <a:ext uri="{FF2B5EF4-FFF2-40B4-BE49-F238E27FC236}">
              <a16:creationId xmlns:a16="http://schemas.microsoft.com/office/drawing/2014/main" id="{00000000-0008-0000-5400-00009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4348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142875</xdr:colOff>
      <xdr:row>3</xdr:row>
      <xdr:rowOff>38100</xdr:rowOff>
    </xdr:from>
    <xdr:to>
      <xdr:col>162</xdr:col>
      <xdr:colOff>1076325</xdr:colOff>
      <xdr:row>4</xdr:row>
      <xdr:rowOff>9525</xdr:rowOff>
    </xdr:to>
    <xdr:pic>
      <xdr:nvPicPr>
        <xdr:cNvPr id="34972" name="Picture 50" descr="C:\WINDOWS\TEMP\~0003946.gif">
          <a:extLst>
            <a:ext uri="{FF2B5EF4-FFF2-40B4-BE49-F238E27FC236}">
              <a16:creationId xmlns:a16="http://schemas.microsoft.com/office/drawing/2014/main" id="{00000000-0008-0000-5400-00009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87175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190500</xdr:colOff>
      <xdr:row>0</xdr:row>
      <xdr:rowOff>95250</xdr:rowOff>
    </xdr:from>
    <xdr:to>
      <xdr:col>174</xdr:col>
      <xdr:colOff>390525</xdr:colOff>
      <xdr:row>0</xdr:row>
      <xdr:rowOff>247650</xdr:rowOff>
    </xdr:to>
    <xdr:pic>
      <xdr:nvPicPr>
        <xdr:cNvPr id="64" name="Picture 49" descr="C:\WINDOWS\TEMP\Symbol.gif">
          <a:extLst>
            <a:ext uri="{FF2B5EF4-FFF2-40B4-BE49-F238E27FC236}">
              <a16:creationId xmlns:a16="http://schemas.microsoft.com/office/drawing/2014/main" id="{00000000-0008-0000-5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61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142875</xdr:colOff>
      <xdr:row>3</xdr:row>
      <xdr:rowOff>38100</xdr:rowOff>
    </xdr:from>
    <xdr:to>
      <xdr:col>174</xdr:col>
      <xdr:colOff>1076325</xdr:colOff>
      <xdr:row>4</xdr:row>
      <xdr:rowOff>9525</xdr:rowOff>
    </xdr:to>
    <xdr:pic>
      <xdr:nvPicPr>
        <xdr:cNvPr id="65" name="Picture 50" descr="C:\WINDOWS\TEMP\~0003946.gif">
          <a:extLst>
            <a:ext uri="{FF2B5EF4-FFF2-40B4-BE49-F238E27FC236}">
              <a16:creationId xmlns:a16="http://schemas.microsoft.com/office/drawing/2014/main" id="{00000000-0008-0000-5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1412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190500</xdr:colOff>
      <xdr:row>0</xdr:row>
      <xdr:rowOff>95250</xdr:rowOff>
    </xdr:from>
    <xdr:to>
      <xdr:col>168</xdr:col>
      <xdr:colOff>390525</xdr:colOff>
      <xdr:row>0</xdr:row>
      <xdr:rowOff>247650</xdr:rowOff>
    </xdr:to>
    <xdr:pic>
      <xdr:nvPicPr>
        <xdr:cNvPr id="66" name="Picture 49" descr="C:\WINDOWS\TEMP\Symbol.gif">
          <a:extLst>
            <a:ext uri="{FF2B5EF4-FFF2-40B4-BE49-F238E27FC236}">
              <a16:creationId xmlns:a16="http://schemas.microsoft.com/office/drawing/2014/main" id="{00000000-0008-0000-5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88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142875</xdr:colOff>
      <xdr:row>3</xdr:row>
      <xdr:rowOff>38100</xdr:rowOff>
    </xdr:from>
    <xdr:to>
      <xdr:col>168</xdr:col>
      <xdr:colOff>1076325</xdr:colOff>
      <xdr:row>4</xdr:row>
      <xdr:rowOff>9525</xdr:rowOff>
    </xdr:to>
    <xdr:pic>
      <xdr:nvPicPr>
        <xdr:cNvPr id="67" name="Picture 50" descr="C:\WINDOWS\TEMP\~0003946.gif">
          <a:extLst>
            <a:ext uri="{FF2B5EF4-FFF2-40B4-BE49-F238E27FC236}">
              <a16:creationId xmlns:a16="http://schemas.microsoft.com/office/drawing/2014/main" id="{00000000-0008-0000-5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40700" y="923925"/>
          <a:ext cx="9334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190500</xdr:colOff>
      <xdr:row>0</xdr:row>
      <xdr:rowOff>95250</xdr:rowOff>
    </xdr:from>
    <xdr:to>
      <xdr:col>180</xdr:col>
      <xdr:colOff>390525</xdr:colOff>
      <xdr:row>0</xdr:row>
      <xdr:rowOff>247650</xdr:rowOff>
    </xdr:to>
    <xdr:pic>
      <xdr:nvPicPr>
        <xdr:cNvPr id="68" name="Picture 49" descr="C:\WINDOWS\TEMP\Symbol.gif">
          <a:extLst>
            <a:ext uri="{FF2B5EF4-FFF2-40B4-BE49-F238E27FC236}">
              <a16:creationId xmlns:a16="http://schemas.microsoft.com/office/drawing/2014/main" id="{00000000-0008-0000-5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7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142875</xdr:colOff>
      <xdr:row>3</xdr:row>
      <xdr:rowOff>38100</xdr:rowOff>
    </xdr:from>
    <xdr:to>
      <xdr:col>180</xdr:col>
      <xdr:colOff>1076325</xdr:colOff>
      <xdr:row>4</xdr:row>
      <xdr:rowOff>9525</xdr:rowOff>
    </xdr:to>
    <xdr:pic>
      <xdr:nvPicPr>
        <xdr:cNvPr id="69" name="Picture 50" descr="C:\WINDOWS\TEMP\~0003946.gif">
          <a:extLst>
            <a:ext uri="{FF2B5EF4-FFF2-40B4-BE49-F238E27FC236}">
              <a16:creationId xmlns:a16="http://schemas.microsoft.com/office/drawing/2014/main" id="{00000000-0008-0000-5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1012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190500</xdr:colOff>
      <xdr:row>0</xdr:row>
      <xdr:rowOff>95250</xdr:rowOff>
    </xdr:from>
    <xdr:to>
      <xdr:col>186</xdr:col>
      <xdr:colOff>390525</xdr:colOff>
      <xdr:row>0</xdr:row>
      <xdr:rowOff>247650</xdr:rowOff>
    </xdr:to>
    <xdr:pic>
      <xdr:nvPicPr>
        <xdr:cNvPr id="70" name="Picture 49" descr="C:\WINDOWS\TEMP\Symbol.gif">
          <a:extLst>
            <a:ext uri="{FF2B5EF4-FFF2-40B4-BE49-F238E27FC236}">
              <a16:creationId xmlns:a16="http://schemas.microsoft.com/office/drawing/2014/main" id="{00000000-0008-0000-5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46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142875</xdr:colOff>
      <xdr:row>3</xdr:row>
      <xdr:rowOff>38100</xdr:rowOff>
    </xdr:from>
    <xdr:to>
      <xdr:col>186</xdr:col>
      <xdr:colOff>1076325</xdr:colOff>
      <xdr:row>4</xdr:row>
      <xdr:rowOff>9525</xdr:rowOff>
    </xdr:to>
    <xdr:pic>
      <xdr:nvPicPr>
        <xdr:cNvPr id="71" name="Picture 50" descr="C:\WINDOWS\TEMP\~0003946.gif">
          <a:extLst>
            <a:ext uri="{FF2B5EF4-FFF2-40B4-BE49-F238E27FC236}">
              <a16:creationId xmlns:a16="http://schemas.microsoft.com/office/drawing/2014/main" id="{00000000-0008-0000-5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9862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190500</xdr:colOff>
      <xdr:row>0</xdr:row>
      <xdr:rowOff>95250</xdr:rowOff>
    </xdr:from>
    <xdr:to>
      <xdr:col>192</xdr:col>
      <xdr:colOff>390525</xdr:colOff>
      <xdr:row>0</xdr:row>
      <xdr:rowOff>247650</xdr:rowOff>
    </xdr:to>
    <xdr:pic>
      <xdr:nvPicPr>
        <xdr:cNvPr id="72" name="Picture 49" descr="C:\WINDOWS\TEMP\Symbol.gif">
          <a:extLst>
            <a:ext uri="{FF2B5EF4-FFF2-40B4-BE49-F238E27FC236}">
              <a16:creationId xmlns:a16="http://schemas.microsoft.com/office/drawing/2014/main" id="{00000000-0008-0000-5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85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142875</xdr:colOff>
      <xdr:row>3</xdr:row>
      <xdr:rowOff>38100</xdr:rowOff>
    </xdr:from>
    <xdr:to>
      <xdr:col>192</xdr:col>
      <xdr:colOff>1076325</xdr:colOff>
      <xdr:row>4</xdr:row>
      <xdr:rowOff>9525</xdr:rowOff>
    </xdr:to>
    <xdr:pic>
      <xdr:nvPicPr>
        <xdr:cNvPr id="73" name="Picture 50" descr="C:\WINDOWS\TEMP\~0003946.gif">
          <a:extLst>
            <a:ext uri="{FF2B5EF4-FFF2-40B4-BE49-F238E27FC236}">
              <a16:creationId xmlns:a16="http://schemas.microsoft.com/office/drawing/2014/main" id="{00000000-0008-0000-5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3787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190500</xdr:colOff>
      <xdr:row>0</xdr:row>
      <xdr:rowOff>95250</xdr:rowOff>
    </xdr:from>
    <xdr:to>
      <xdr:col>198</xdr:col>
      <xdr:colOff>390525</xdr:colOff>
      <xdr:row>0</xdr:row>
      <xdr:rowOff>247650</xdr:rowOff>
    </xdr:to>
    <xdr:pic>
      <xdr:nvPicPr>
        <xdr:cNvPr id="74" name="Picture 49" descr="C:\WINDOWS\TEMP\Symbol.gif">
          <a:extLst>
            <a:ext uri="{FF2B5EF4-FFF2-40B4-BE49-F238E27FC236}">
              <a16:creationId xmlns:a16="http://schemas.microsoft.com/office/drawing/2014/main" id="{00000000-0008-0000-5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072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142875</xdr:colOff>
      <xdr:row>3</xdr:row>
      <xdr:rowOff>38100</xdr:rowOff>
    </xdr:from>
    <xdr:to>
      <xdr:col>198</xdr:col>
      <xdr:colOff>1076325</xdr:colOff>
      <xdr:row>4</xdr:row>
      <xdr:rowOff>9525</xdr:rowOff>
    </xdr:to>
    <xdr:pic>
      <xdr:nvPicPr>
        <xdr:cNvPr id="75" name="Picture 50" descr="C:\WINDOWS\TEMP\~0003946.gif">
          <a:extLst>
            <a:ext uri="{FF2B5EF4-FFF2-40B4-BE49-F238E27FC236}">
              <a16:creationId xmlns:a16="http://schemas.microsoft.com/office/drawing/2014/main" id="{00000000-0008-0000-5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02475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190500</xdr:colOff>
      <xdr:row>0</xdr:row>
      <xdr:rowOff>95250</xdr:rowOff>
    </xdr:from>
    <xdr:to>
      <xdr:col>204</xdr:col>
      <xdr:colOff>390525</xdr:colOff>
      <xdr:row>0</xdr:row>
      <xdr:rowOff>247650</xdr:rowOff>
    </xdr:to>
    <xdr:pic>
      <xdr:nvPicPr>
        <xdr:cNvPr id="76" name="Picture 49" descr="C:\WINDOWS\TEMP\Symbol.gif">
          <a:extLst>
            <a:ext uri="{FF2B5EF4-FFF2-40B4-BE49-F238E27FC236}">
              <a16:creationId xmlns:a16="http://schemas.microsoft.com/office/drawing/2014/main" id="{00000000-0008-0000-5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121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142875</xdr:colOff>
      <xdr:row>3</xdr:row>
      <xdr:rowOff>38100</xdr:rowOff>
    </xdr:from>
    <xdr:to>
      <xdr:col>204</xdr:col>
      <xdr:colOff>1076325</xdr:colOff>
      <xdr:row>4</xdr:row>
      <xdr:rowOff>9525</xdr:rowOff>
    </xdr:to>
    <xdr:pic>
      <xdr:nvPicPr>
        <xdr:cNvPr id="77" name="Picture 50" descr="C:\WINDOWS\TEMP\~0003946.gif">
          <a:extLst>
            <a:ext uri="{FF2B5EF4-FFF2-40B4-BE49-F238E27FC236}">
              <a16:creationId xmlns:a16="http://schemas.microsoft.com/office/drawing/2014/main" id="{00000000-0008-0000-5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7350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190500</xdr:colOff>
      <xdr:row>0</xdr:row>
      <xdr:rowOff>95250</xdr:rowOff>
    </xdr:from>
    <xdr:to>
      <xdr:col>210</xdr:col>
      <xdr:colOff>390525</xdr:colOff>
      <xdr:row>0</xdr:row>
      <xdr:rowOff>247650</xdr:rowOff>
    </xdr:to>
    <xdr:pic>
      <xdr:nvPicPr>
        <xdr:cNvPr id="78" name="Picture 49" descr="C:\WINDOWS\TEMP\Symbol.gif">
          <a:extLst>
            <a:ext uri="{FF2B5EF4-FFF2-40B4-BE49-F238E27FC236}">
              <a16:creationId xmlns:a16="http://schemas.microsoft.com/office/drawing/2014/main" id="{00000000-0008-0000-5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423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142875</xdr:colOff>
      <xdr:row>3</xdr:row>
      <xdr:rowOff>38100</xdr:rowOff>
    </xdr:from>
    <xdr:to>
      <xdr:col>210</xdr:col>
      <xdr:colOff>1076325</xdr:colOff>
      <xdr:row>4</xdr:row>
      <xdr:rowOff>9525</xdr:rowOff>
    </xdr:to>
    <xdr:pic>
      <xdr:nvPicPr>
        <xdr:cNvPr id="79" name="Picture 50" descr="C:\WINDOWS\TEMP\~0003946.gif">
          <a:extLst>
            <a:ext uri="{FF2B5EF4-FFF2-40B4-BE49-F238E27FC236}">
              <a16:creationId xmlns:a16="http://schemas.microsoft.com/office/drawing/2014/main" id="{00000000-0008-0000-5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37625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190500</xdr:colOff>
      <xdr:row>0</xdr:row>
      <xdr:rowOff>95250</xdr:rowOff>
    </xdr:from>
    <xdr:to>
      <xdr:col>216</xdr:col>
      <xdr:colOff>390525</xdr:colOff>
      <xdr:row>0</xdr:row>
      <xdr:rowOff>247650</xdr:rowOff>
    </xdr:to>
    <xdr:pic>
      <xdr:nvPicPr>
        <xdr:cNvPr id="80" name="Picture 49" descr="C:\WINDOWS\TEMP\Symbol.gif">
          <a:extLst>
            <a:ext uri="{FF2B5EF4-FFF2-40B4-BE49-F238E27FC236}">
              <a16:creationId xmlns:a16="http://schemas.microsoft.com/office/drawing/2014/main" id="{00000000-0008-0000-5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09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142875</xdr:colOff>
      <xdr:row>3</xdr:row>
      <xdr:rowOff>38100</xdr:rowOff>
    </xdr:from>
    <xdr:to>
      <xdr:col>216</xdr:col>
      <xdr:colOff>1076325</xdr:colOff>
      <xdr:row>4</xdr:row>
      <xdr:rowOff>9525</xdr:rowOff>
    </xdr:to>
    <xdr:pic>
      <xdr:nvPicPr>
        <xdr:cNvPr id="81" name="Picture 50" descr="C:\WINDOWS\TEMP\~0003946.gif">
          <a:extLst>
            <a:ext uri="{FF2B5EF4-FFF2-40B4-BE49-F238E27FC236}">
              <a16:creationId xmlns:a16="http://schemas.microsoft.com/office/drawing/2014/main" id="{00000000-0008-0000-5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04425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190500</xdr:colOff>
      <xdr:row>0</xdr:row>
      <xdr:rowOff>95250</xdr:rowOff>
    </xdr:from>
    <xdr:to>
      <xdr:col>222</xdr:col>
      <xdr:colOff>390525</xdr:colOff>
      <xdr:row>0</xdr:row>
      <xdr:rowOff>247650</xdr:rowOff>
    </xdr:to>
    <xdr:pic>
      <xdr:nvPicPr>
        <xdr:cNvPr id="82" name="Picture 49" descr="C:\WINDOWS\TEMP\Symbol.gif">
          <a:extLst>
            <a:ext uri="{FF2B5EF4-FFF2-40B4-BE49-F238E27FC236}">
              <a16:creationId xmlns:a16="http://schemas.microsoft.com/office/drawing/2014/main" id="{00000000-0008-0000-5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966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142875</xdr:colOff>
      <xdr:row>3</xdr:row>
      <xdr:rowOff>38100</xdr:rowOff>
    </xdr:from>
    <xdr:to>
      <xdr:col>222</xdr:col>
      <xdr:colOff>1076325</xdr:colOff>
      <xdr:row>4</xdr:row>
      <xdr:rowOff>9525</xdr:rowOff>
    </xdr:to>
    <xdr:pic>
      <xdr:nvPicPr>
        <xdr:cNvPr id="83" name="Picture 50" descr="C:\WINDOWS\TEMP\~0003946.gif">
          <a:extLst>
            <a:ext uri="{FF2B5EF4-FFF2-40B4-BE49-F238E27FC236}">
              <a16:creationId xmlns:a16="http://schemas.microsoft.com/office/drawing/2014/main" id="{00000000-0008-0000-5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91850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190500</xdr:colOff>
      <xdr:row>0</xdr:row>
      <xdr:rowOff>95250</xdr:rowOff>
    </xdr:from>
    <xdr:to>
      <xdr:col>228</xdr:col>
      <xdr:colOff>390525</xdr:colOff>
      <xdr:row>0</xdr:row>
      <xdr:rowOff>247650</xdr:rowOff>
    </xdr:to>
    <xdr:pic>
      <xdr:nvPicPr>
        <xdr:cNvPr id="84" name="Picture 49" descr="C:\WINDOWS\TEMP\Symbol.gif">
          <a:extLst>
            <a:ext uri="{FF2B5EF4-FFF2-40B4-BE49-F238E27FC236}">
              <a16:creationId xmlns:a16="http://schemas.microsoft.com/office/drawing/2014/main" id="{00000000-0008-0000-5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062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142875</xdr:colOff>
      <xdr:row>3</xdr:row>
      <xdr:rowOff>38100</xdr:rowOff>
    </xdr:from>
    <xdr:to>
      <xdr:col>228</xdr:col>
      <xdr:colOff>1076325</xdr:colOff>
      <xdr:row>4</xdr:row>
      <xdr:rowOff>9525</xdr:rowOff>
    </xdr:to>
    <xdr:pic>
      <xdr:nvPicPr>
        <xdr:cNvPr id="85" name="Picture 50" descr="C:\WINDOWS\TEMP\~0003946.gif">
          <a:extLst>
            <a:ext uri="{FF2B5EF4-FFF2-40B4-BE49-F238E27FC236}">
              <a16:creationId xmlns:a16="http://schemas.microsoft.com/office/drawing/2014/main" id="{00000000-0008-0000-5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01500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190500</xdr:colOff>
      <xdr:row>0</xdr:row>
      <xdr:rowOff>95250</xdr:rowOff>
    </xdr:from>
    <xdr:to>
      <xdr:col>234</xdr:col>
      <xdr:colOff>390525</xdr:colOff>
      <xdr:row>0</xdr:row>
      <xdr:rowOff>247650</xdr:rowOff>
    </xdr:to>
    <xdr:pic>
      <xdr:nvPicPr>
        <xdr:cNvPr id="86" name="Picture 49" descr="C:\WINDOWS\TEMP\Symbol.gif">
          <a:extLst>
            <a:ext uri="{FF2B5EF4-FFF2-40B4-BE49-F238E27FC236}">
              <a16:creationId xmlns:a16="http://schemas.microsoft.com/office/drawing/2014/main" id="{00000000-0008-0000-5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79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142875</xdr:colOff>
      <xdr:row>3</xdr:row>
      <xdr:rowOff>38100</xdr:rowOff>
    </xdr:from>
    <xdr:to>
      <xdr:col>234</xdr:col>
      <xdr:colOff>1076325</xdr:colOff>
      <xdr:row>4</xdr:row>
      <xdr:rowOff>9525</xdr:rowOff>
    </xdr:to>
    <xdr:pic>
      <xdr:nvPicPr>
        <xdr:cNvPr id="87" name="Picture 50" descr="C:\WINDOWS\TEMP\~0003946.gif">
          <a:extLst>
            <a:ext uri="{FF2B5EF4-FFF2-40B4-BE49-F238E27FC236}">
              <a16:creationId xmlns:a16="http://schemas.microsoft.com/office/drawing/2014/main" id="{00000000-0008-0000-5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3212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190500</xdr:colOff>
      <xdr:row>0</xdr:row>
      <xdr:rowOff>95250</xdr:rowOff>
    </xdr:from>
    <xdr:to>
      <xdr:col>240</xdr:col>
      <xdr:colOff>390525</xdr:colOff>
      <xdr:row>0</xdr:row>
      <xdr:rowOff>247650</xdr:rowOff>
    </xdr:to>
    <xdr:pic>
      <xdr:nvPicPr>
        <xdr:cNvPr id="88" name="Picture 49" descr="C:\WINDOWS\TEMP\Symbol.gif">
          <a:extLst>
            <a:ext uri="{FF2B5EF4-FFF2-40B4-BE49-F238E27FC236}">
              <a16:creationId xmlns:a16="http://schemas.microsoft.com/office/drawing/2014/main" id="{00000000-0008-0000-5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3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142875</xdr:colOff>
      <xdr:row>3</xdr:row>
      <xdr:rowOff>38100</xdr:rowOff>
    </xdr:from>
    <xdr:to>
      <xdr:col>240</xdr:col>
      <xdr:colOff>1076325</xdr:colOff>
      <xdr:row>4</xdr:row>
      <xdr:rowOff>9525</xdr:rowOff>
    </xdr:to>
    <xdr:pic>
      <xdr:nvPicPr>
        <xdr:cNvPr id="89" name="Picture 50" descr="C:\WINDOWS\TEMP\~0003946.gif">
          <a:extLst>
            <a:ext uri="{FF2B5EF4-FFF2-40B4-BE49-F238E27FC236}">
              <a16:creationId xmlns:a16="http://schemas.microsoft.com/office/drawing/2014/main" id="{00000000-0008-0000-5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8425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190500</xdr:colOff>
      <xdr:row>0</xdr:row>
      <xdr:rowOff>95250</xdr:rowOff>
    </xdr:from>
    <xdr:to>
      <xdr:col>246</xdr:col>
      <xdr:colOff>390525</xdr:colOff>
      <xdr:row>0</xdr:row>
      <xdr:rowOff>247650</xdr:rowOff>
    </xdr:to>
    <xdr:pic>
      <xdr:nvPicPr>
        <xdr:cNvPr id="90" name="Picture 49" descr="C:\WINDOWS\TEMP\Symbol.gif">
          <a:extLst>
            <a:ext uri="{FF2B5EF4-FFF2-40B4-BE49-F238E27FC236}">
              <a16:creationId xmlns:a16="http://schemas.microsoft.com/office/drawing/2014/main" id="{00000000-0008-0000-54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49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142875</xdr:colOff>
      <xdr:row>3</xdr:row>
      <xdr:rowOff>38100</xdr:rowOff>
    </xdr:from>
    <xdr:to>
      <xdr:col>246</xdr:col>
      <xdr:colOff>1076325</xdr:colOff>
      <xdr:row>4</xdr:row>
      <xdr:rowOff>9525</xdr:rowOff>
    </xdr:to>
    <xdr:pic>
      <xdr:nvPicPr>
        <xdr:cNvPr id="91" name="Picture 50" descr="C:\WINDOWS\TEMP\~0003946.gif">
          <a:extLst>
            <a:ext uri="{FF2B5EF4-FFF2-40B4-BE49-F238E27FC236}">
              <a16:creationId xmlns:a16="http://schemas.microsoft.com/office/drawing/2014/main" id="{00000000-0008-0000-54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0150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190500</xdr:colOff>
      <xdr:row>0</xdr:row>
      <xdr:rowOff>95250</xdr:rowOff>
    </xdr:from>
    <xdr:to>
      <xdr:col>252</xdr:col>
      <xdr:colOff>390525</xdr:colOff>
      <xdr:row>0</xdr:row>
      <xdr:rowOff>247650</xdr:rowOff>
    </xdr:to>
    <xdr:pic>
      <xdr:nvPicPr>
        <xdr:cNvPr id="92" name="Picture 49" descr="C:\WINDOWS\TEMP\Symbol.gif">
          <a:extLst>
            <a:ext uri="{FF2B5EF4-FFF2-40B4-BE49-F238E27FC236}">
              <a16:creationId xmlns:a16="http://schemas.microsoft.com/office/drawing/2014/main" id="{00000000-0008-0000-54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34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142875</xdr:colOff>
      <xdr:row>3</xdr:row>
      <xdr:rowOff>38100</xdr:rowOff>
    </xdr:from>
    <xdr:to>
      <xdr:col>252</xdr:col>
      <xdr:colOff>1076325</xdr:colOff>
      <xdr:row>4</xdr:row>
      <xdr:rowOff>9525</xdr:rowOff>
    </xdr:to>
    <xdr:pic>
      <xdr:nvPicPr>
        <xdr:cNvPr id="93" name="Picture 50" descr="C:\WINDOWS\TEMP\~0003946.gif">
          <a:extLst>
            <a:ext uri="{FF2B5EF4-FFF2-40B4-BE49-F238E27FC236}">
              <a16:creationId xmlns:a16="http://schemas.microsoft.com/office/drawing/2014/main" id="{00000000-0008-0000-54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8700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190500</xdr:colOff>
      <xdr:row>0</xdr:row>
      <xdr:rowOff>95250</xdr:rowOff>
    </xdr:from>
    <xdr:to>
      <xdr:col>258</xdr:col>
      <xdr:colOff>390525</xdr:colOff>
      <xdr:row>0</xdr:row>
      <xdr:rowOff>247650</xdr:rowOff>
    </xdr:to>
    <xdr:pic>
      <xdr:nvPicPr>
        <xdr:cNvPr id="94" name="Picture 49" descr="C:\WINDOWS\TEMP\Symbol.gif">
          <a:extLst>
            <a:ext uri="{FF2B5EF4-FFF2-40B4-BE49-F238E27FC236}">
              <a16:creationId xmlns:a16="http://schemas.microsoft.com/office/drawing/2014/main" id="{00000000-0008-0000-54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142875</xdr:colOff>
      <xdr:row>3</xdr:row>
      <xdr:rowOff>38100</xdr:rowOff>
    </xdr:from>
    <xdr:to>
      <xdr:col>258</xdr:col>
      <xdr:colOff>1076325</xdr:colOff>
      <xdr:row>4</xdr:row>
      <xdr:rowOff>9525</xdr:rowOff>
    </xdr:to>
    <xdr:pic>
      <xdr:nvPicPr>
        <xdr:cNvPr id="95" name="Picture 50" descr="C:\WINDOWS\TEMP\~0003946.gif">
          <a:extLst>
            <a:ext uri="{FF2B5EF4-FFF2-40B4-BE49-F238E27FC236}">
              <a16:creationId xmlns:a16="http://schemas.microsoft.com/office/drawing/2014/main" id="{00000000-0008-0000-5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4237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190500</xdr:colOff>
      <xdr:row>0</xdr:row>
      <xdr:rowOff>95250</xdr:rowOff>
    </xdr:from>
    <xdr:to>
      <xdr:col>264</xdr:col>
      <xdr:colOff>390525</xdr:colOff>
      <xdr:row>0</xdr:row>
      <xdr:rowOff>247650</xdr:rowOff>
    </xdr:to>
    <xdr:pic>
      <xdr:nvPicPr>
        <xdr:cNvPr id="96" name="Picture 49" descr="C:\WINDOWS\TEMP\Symbol.gif">
          <a:extLst>
            <a:ext uri="{FF2B5EF4-FFF2-40B4-BE49-F238E27FC236}">
              <a16:creationId xmlns:a16="http://schemas.microsoft.com/office/drawing/2014/main" id="{00000000-0008-0000-54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45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142875</xdr:colOff>
      <xdr:row>3</xdr:row>
      <xdr:rowOff>38100</xdr:rowOff>
    </xdr:from>
    <xdr:to>
      <xdr:col>264</xdr:col>
      <xdr:colOff>1076325</xdr:colOff>
      <xdr:row>4</xdr:row>
      <xdr:rowOff>9525</xdr:rowOff>
    </xdr:to>
    <xdr:pic>
      <xdr:nvPicPr>
        <xdr:cNvPr id="97" name="Picture 50" descr="C:\WINDOWS\TEMP\~0003946.gif">
          <a:extLst>
            <a:ext uri="{FF2B5EF4-FFF2-40B4-BE49-F238E27FC236}">
              <a16:creationId xmlns:a16="http://schemas.microsoft.com/office/drawing/2014/main" id="{00000000-0008-0000-54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9775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190500</xdr:colOff>
      <xdr:row>0</xdr:row>
      <xdr:rowOff>95250</xdr:rowOff>
    </xdr:from>
    <xdr:to>
      <xdr:col>270</xdr:col>
      <xdr:colOff>390525</xdr:colOff>
      <xdr:row>0</xdr:row>
      <xdr:rowOff>247650</xdr:rowOff>
    </xdr:to>
    <xdr:pic>
      <xdr:nvPicPr>
        <xdr:cNvPr id="98" name="Picture 49" descr="C:\WINDOWS\TEMP\Symbol.gif">
          <a:extLst>
            <a:ext uri="{FF2B5EF4-FFF2-40B4-BE49-F238E27FC236}">
              <a16:creationId xmlns:a16="http://schemas.microsoft.com/office/drawing/2014/main" id="{00000000-0008-0000-5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119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142875</xdr:colOff>
      <xdr:row>3</xdr:row>
      <xdr:rowOff>38100</xdr:rowOff>
    </xdr:from>
    <xdr:to>
      <xdr:col>270</xdr:col>
      <xdr:colOff>1076325</xdr:colOff>
      <xdr:row>4</xdr:row>
      <xdr:rowOff>9525</xdr:rowOff>
    </xdr:to>
    <xdr:pic>
      <xdr:nvPicPr>
        <xdr:cNvPr id="99" name="Picture 50" descr="C:\WINDOWS\TEMP\~0003946.gif">
          <a:extLst>
            <a:ext uri="{FF2B5EF4-FFF2-40B4-BE49-F238E27FC236}">
              <a16:creationId xmlns:a16="http://schemas.microsoft.com/office/drawing/2014/main" id="{00000000-0008-0000-54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7212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276</xdr:col>
      <xdr:colOff>190500</xdr:colOff>
      <xdr:row>0</xdr:row>
      <xdr:rowOff>95250</xdr:rowOff>
    </xdr:from>
    <xdr:to>
      <xdr:col>276</xdr:col>
      <xdr:colOff>390525</xdr:colOff>
      <xdr:row>0</xdr:row>
      <xdr:rowOff>247650</xdr:rowOff>
    </xdr:to>
    <xdr:pic>
      <xdr:nvPicPr>
        <xdr:cNvPr id="100" name="Picture 49" descr="C:\WINDOWS\TEMP\Symbol.gif">
          <a:extLst>
            <a:ext uri="{FF2B5EF4-FFF2-40B4-BE49-F238E27FC236}">
              <a16:creationId xmlns:a16="http://schemas.microsoft.com/office/drawing/2014/main" id="{00000000-0008-0000-5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184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276</xdr:col>
      <xdr:colOff>142875</xdr:colOff>
      <xdr:row>3</xdr:row>
      <xdr:rowOff>38100</xdr:rowOff>
    </xdr:from>
    <xdr:to>
      <xdr:col>276</xdr:col>
      <xdr:colOff>1076325</xdr:colOff>
      <xdr:row>4</xdr:row>
      <xdr:rowOff>9525</xdr:rowOff>
    </xdr:to>
    <xdr:pic>
      <xdr:nvPicPr>
        <xdr:cNvPr id="101" name="Picture 50" descr="C:\WINDOWS\TEMP\~0003946.gif">
          <a:extLst>
            <a:ext uri="{FF2B5EF4-FFF2-40B4-BE49-F238E27FC236}">
              <a16:creationId xmlns:a16="http://schemas.microsoft.com/office/drawing/2014/main" id="{00000000-0008-0000-54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13700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282</xdr:col>
      <xdr:colOff>190500</xdr:colOff>
      <xdr:row>0</xdr:row>
      <xdr:rowOff>95250</xdr:rowOff>
    </xdr:from>
    <xdr:to>
      <xdr:col>282</xdr:col>
      <xdr:colOff>390525</xdr:colOff>
      <xdr:row>0</xdr:row>
      <xdr:rowOff>247650</xdr:rowOff>
    </xdr:to>
    <xdr:pic>
      <xdr:nvPicPr>
        <xdr:cNvPr id="102" name="Picture 49" descr="C:\WINDOWS\TEMP\Symbol.gif">
          <a:extLst>
            <a:ext uri="{FF2B5EF4-FFF2-40B4-BE49-F238E27FC236}">
              <a16:creationId xmlns:a16="http://schemas.microsoft.com/office/drawing/2014/main" id="{00000000-0008-0000-54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074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282</xdr:col>
      <xdr:colOff>142875</xdr:colOff>
      <xdr:row>3</xdr:row>
      <xdr:rowOff>38100</xdr:rowOff>
    </xdr:from>
    <xdr:to>
      <xdr:col>282</xdr:col>
      <xdr:colOff>1076325</xdr:colOff>
      <xdr:row>4</xdr:row>
      <xdr:rowOff>9525</xdr:rowOff>
    </xdr:to>
    <xdr:pic>
      <xdr:nvPicPr>
        <xdr:cNvPr id="103" name="Picture 50" descr="C:\WINDOWS\TEMP\~0003946.gif">
          <a:extLst>
            <a:ext uri="{FF2B5EF4-FFF2-40B4-BE49-F238E27FC236}">
              <a16:creationId xmlns:a16="http://schemas.microsoft.com/office/drawing/2014/main" id="{00000000-0008-0000-54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027250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288</xdr:col>
      <xdr:colOff>190500</xdr:colOff>
      <xdr:row>0</xdr:row>
      <xdr:rowOff>95250</xdr:rowOff>
    </xdr:from>
    <xdr:to>
      <xdr:col>288</xdr:col>
      <xdr:colOff>390525</xdr:colOff>
      <xdr:row>0</xdr:row>
      <xdr:rowOff>247650</xdr:rowOff>
    </xdr:to>
    <xdr:pic>
      <xdr:nvPicPr>
        <xdr:cNvPr id="104" name="Picture 49" descr="C:\WINDOWS\TEMP\Symbol.gif">
          <a:extLst>
            <a:ext uri="{FF2B5EF4-FFF2-40B4-BE49-F238E27FC236}">
              <a16:creationId xmlns:a16="http://schemas.microsoft.com/office/drawing/2014/main" id="{00000000-0008-0000-5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235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288</xdr:col>
      <xdr:colOff>142875</xdr:colOff>
      <xdr:row>3</xdr:row>
      <xdr:rowOff>38100</xdr:rowOff>
    </xdr:from>
    <xdr:to>
      <xdr:col>288</xdr:col>
      <xdr:colOff>1076325</xdr:colOff>
      <xdr:row>4</xdr:row>
      <xdr:rowOff>9525</xdr:rowOff>
    </xdr:to>
    <xdr:pic>
      <xdr:nvPicPr>
        <xdr:cNvPr id="105" name="Picture 50" descr="C:\WINDOWS\TEMP\~0003946.gif">
          <a:extLst>
            <a:ext uri="{FF2B5EF4-FFF2-40B4-BE49-F238E27FC236}">
              <a16:creationId xmlns:a16="http://schemas.microsoft.com/office/drawing/2014/main" id="{00000000-0008-0000-54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8737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294</xdr:col>
      <xdr:colOff>190500</xdr:colOff>
      <xdr:row>0</xdr:row>
      <xdr:rowOff>95250</xdr:rowOff>
    </xdr:from>
    <xdr:to>
      <xdr:col>294</xdr:col>
      <xdr:colOff>390525</xdr:colOff>
      <xdr:row>0</xdr:row>
      <xdr:rowOff>247650</xdr:rowOff>
    </xdr:to>
    <xdr:pic>
      <xdr:nvPicPr>
        <xdr:cNvPr id="106" name="Picture 49" descr="C:\WINDOWS\TEMP\Symbol.gif">
          <a:extLst>
            <a:ext uri="{FF2B5EF4-FFF2-40B4-BE49-F238E27FC236}">
              <a16:creationId xmlns:a16="http://schemas.microsoft.com/office/drawing/2014/main" id="{9850E53F-1494-4607-A15B-005EFF999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294</xdr:col>
      <xdr:colOff>142875</xdr:colOff>
      <xdr:row>3</xdr:row>
      <xdr:rowOff>38100</xdr:rowOff>
    </xdr:from>
    <xdr:to>
      <xdr:col>294</xdr:col>
      <xdr:colOff>1076325</xdr:colOff>
      <xdr:row>4</xdr:row>
      <xdr:rowOff>9525</xdr:rowOff>
    </xdr:to>
    <xdr:pic>
      <xdr:nvPicPr>
        <xdr:cNvPr id="107" name="Picture 50" descr="C:\WINDOWS\TEMP\~0003946.gif">
          <a:extLst>
            <a:ext uri="{FF2B5EF4-FFF2-40B4-BE49-F238E27FC236}">
              <a16:creationId xmlns:a16="http://schemas.microsoft.com/office/drawing/2014/main" id="{0DA8CAF4-8DD3-4EC5-B08A-285B1325C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99875" y="942975"/>
          <a:ext cx="9334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300</xdr:col>
      <xdr:colOff>2333625</xdr:colOff>
      <xdr:row>0</xdr:row>
      <xdr:rowOff>31750</xdr:rowOff>
    </xdr:from>
    <xdr:to>
      <xdr:col>300</xdr:col>
      <xdr:colOff>2494803</xdr:colOff>
      <xdr:row>0</xdr:row>
      <xdr:rowOff>249702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22C30-C661-46B8-B30F-83F11ADB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049000" y="31750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300</xdr:col>
      <xdr:colOff>0</xdr:colOff>
      <xdr:row>3</xdr:row>
      <xdr:rowOff>0</xdr:rowOff>
    </xdr:from>
    <xdr:to>
      <xdr:col>300</xdr:col>
      <xdr:colOff>891617</xdr:colOff>
      <xdr:row>4</xdr:row>
      <xdr:rowOff>3201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44E3B9-459F-4C90-B0A7-55B4AB54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715375" y="904875"/>
          <a:ext cx="883997" cy="304826"/>
        </a:xfrm>
        <a:prstGeom prst="rect">
          <a:avLst/>
        </a:prstGeom>
      </xdr:spPr>
    </xdr:pic>
    <xdr:clientData/>
  </xdr:twoCellAnchor>
  <xdr:oneCellAnchor>
    <xdr:from>
      <xdr:col>306</xdr:col>
      <xdr:colOff>2333625</xdr:colOff>
      <xdr:row>0</xdr:row>
      <xdr:rowOff>31750</xdr:rowOff>
    </xdr:from>
    <xdr:ext cx="170703" cy="225572"/>
    <xdr:pic>
      <xdr:nvPicPr>
        <xdr:cNvPr id="110" name="Picture 109">
          <a:extLst>
            <a:ext uri="{FF2B5EF4-FFF2-40B4-BE49-F238E27FC236}">
              <a16:creationId xmlns:a16="http://schemas.microsoft.com/office/drawing/2014/main" id="{2885F17C-5F11-4D54-9847-E6666657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049000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306</xdr:col>
      <xdr:colOff>0</xdr:colOff>
      <xdr:row>3</xdr:row>
      <xdr:rowOff>0</xdr:rowOff>
    </xdr:from>
    <xdr:ext cx="883997" cy="304826"/>
    <xdr:pic>
      <xdr:nvPicPr>
        <xdr:cNvPr id="111" name="Picture 110">
          <a:extLst>
            <a:ext uri="{FF2B5EF4-FFF2-40B4-BE49-F238E27FC236}">
              <a16:creationId xmlns:a16="http://schemas.microsoft.com/office/drawing/2014/main" id="{99BA444B-1BC6-41B4-8040-9AF99FC9A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715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312</xdr:col>
      <xdr:colOff>2333625</xdr:colOff>
      <xdr:row>0</xdr:row>
      <xdr:rowOff>31750</xdr:rowOff>
    </xdr:from>
    <xdr:ext cx="170703" cy="225572"/>
    <xdr:pic>
      <xdr:nvPicPr>
        <xdr:cNvPr id="112" name="Picture 111">
          <a:extLst>
            <a:ext uri="{FF2B5EF4-FFF2-40B4-BE49-F238E27FC236}">
              <a16:creationId xmlns:a16="http://schemas.microsoft.com/office/drawing/2014/main" id="{56C93F71-2BEF-4BA0-A1EE-CB582A3E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225000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312</xdr:col>
      <xdr:colOff>0</xdr:colOff>
      <xdr:row>3</xdr:row>
      <xdr:rowOff>0</xdr:rowOff>
    </xdr:from>
    <xdr:ext cx="883997" cy="304826"/>
    <xdr:pic>
      <xdr:nvPicPr>
        <xdr:cNvPr id="113" name="Picture 112">
          <a:extLst>
            <a:ext uri="{FF2B5EF4-FFF2-40B4-BE49-F238E27FC236}">
              <a16:creationId xmlns:a16="http://schemas.microsoft.com/office/drawing/2014/main" id="{77120ACD-CA93-4ADD-BA8B-871C4376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7891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318</xdr:col>
      <xdr:colOff>2333625</xdr:colOff>
      <xdr:row>0</xdr:row>
      <xdr:rowOff>31750</xdr:rowOff>
    </xdr:from>
    <xdr:ext cx="170703" cy="225572"/>
    <xdr:pic>
      <xdr:nvPicPr>
        <xdr:cNvPr id="114" name="Picture 113">
          <a:extLst>
            <a:ext uri="{FF2B5EF4-FFF2-40B4-BE49-F238E27FC236}">
              <a16:creationId xmlns:a16="http://schemas.microsoft.com/office/drawing/2014/main" id="{825DAB4B-CF84-4133-A84B-17B8A99D6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09406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318</xdr:col>
      <xdr:colOff>0</xdr:colOff>
      <xdr:row>3</xdr:row>
      <xdr:rowOff>0</xdr:rowOff>
    </xdr:from>
    <xdr:ext cx="883997" cy="304826"/>
    <xdr:pic>
      <xdr:nvPicPr>
        <xdr:cNvPr id="115" name="Picture 114">
          <a:extLst>
            <a:ext uri="{FF2B5EF4-FFF2-40B4-BE49-F238E27FC236}">
              <a16:creationId xmlns:a16="http://schemas.microsoft.com/office/drawing/2014/main" id="{A45AB05D-B950-445B-A9FE-AE4C6161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8607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324</xdr:col>
      <xdr:colOff>2333625</xdr:colOff>
      <xdr:row>0</xdr:row>
      <xdr:rowOff>31750</xdr:rowOff>
    </xdr:from>
    <xdr:ext cx="170703" cy="225572"/>
    <xdr:pic>
      <xdr:nvPicPr>
        <xdr:cNvPr id="116" name="Picture 115">
          <a:extLst>
            <a:ext uri="{FF2B5EF4-FFF2-40B4-BE49-F238E27FC236}">
              <a16:creationId xmlns:a16="http://schemas.microsoft.com/office/drawing/2014/main" id="{787FC7AF-E361-44C1-A746-17CBFF1B0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240237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324</xdr:col>
      <xdr:colOff>0</xdr:colOff>
      <xdr:row>3</xdr:row>
      <xdr:rowOff>0</xdr:rowOff>
    </xdr:from>
    <xdr:ext cx="883997" cy="304826"/>
    <xdr:pic>
      <xdr:nvPicPr>
        <xdr:cNvPr id="117" name="Picture 116">
          <a:extLst>
            <a:ext uri="{FF2B5EF4-FFF2-40B4-BE49-F238E27FC236}">
              <a16:creationId xmlns:a16="http://schemas.microsoft.com/office/drawing/2014/main" id="{3A3CED88-3826-4823-8C8B-C4A90792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0068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330</xdr:col>
      <xdr:colOff>2333625</xdr:colOff>
      <xdr:row>0</xdr:row>
      <xdr:rowOff>31750</xdr:rowOff>
    </xdr:from>
    <xdr:ext cx="170703" cy="225572"/>
    <xdr:pic>
      <xdr:nvPicPr>
        <xdr:cNvPr id="118" name="Picture 117">
          <a:extLst>
            <a:ext uri="{FF2B5EF4-FFF2-40B4-BE49-F238E27FC236}">
              <a16:creationId xmlns:a16="http://schemas.microsoft.com/office/drawing/2014/main" id="{75D3208C-0A91-4C8E-ABAE-4F6185E0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376887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330</xdr:col>
      <xdr:colOff>0</xdr:colOff>
      <xdr:row>3</xdr:row>
      <xdr:rowOff>0</xdr:rowOff>
    </xdr:from>
    <xdr:ext cx="883997" cy="304826"/>
    <xdr:pic>
      <xdr:nvPicPr>
        <xdr:cNvPr id="119" name="Picture 118">
          <a:extLst>
            <a:ext uri="{FF2B5EF4-FFF2-40B4-BE49-F238E27FC236}">
              <a16:creationId xmlns:a16="http://schemas.microsoft.com/office/drawing/2014/main" id="{F6F3F545-7AAB-4A95-BE47-5862FC74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435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2333625</xdr:colOff>
      <xdr:row>0</xdr:row>
      <xdr:rowOff>31750</xdr:rowOff>
    </xdr:from>
    <xdr:ext cx="170703" cy="225572"/>
    <xdr:pic>
      <xdr:nvPicPr>
        <xdr:cNvPr id="120" name="Picture 119">
          <a:extLst>
            <a:ext uri="{FF2B5EF4-FFF2-40B4-BE49-F238E27FC236}">
              <a16:creationId xmlns:a16="http://schemas.microsoft.com/office/drawing/2014/main" id="{6BC50013-E5B2-449F-8A24-F861667D2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48496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336</xdr:col>
      <xdr:colOff>0</xdr:colOff>
      <xdr:row>3</xdr:row>
      <xdr:rowOff>0</xdr:rowOff>
    </xdr:from>
    <xdr:ext cx="883997" cy="304826"/>
    <xdr:pic>
      <xdr:nvPicPr>
        <xdr:cNvPr id="121" name="Picture 120">
          <a:extLst>
            <a:ext uri="{FF2B5EF4-FFF2-40B4-BE49-F238E27FC236}">
              <a16:creationId xmlns:a16="http://schemas.microsoft.com/office/drawing/2014/main" id="{B59CA573-F581-4CFD-B68C-DC4B71F04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2516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342</xdr:col>
      <xdr:colOff>2333625</xdr:colOff>
      <xdr:row>0</xdr:row>
      <xdr:rowOff>31750</xdr:rowOff>
    </xdr:from>
    <xdr:ext cx="170703" cy="225572"/>
    <xdr:pic>
      <xdr:nvPicPr>
        <xdr:cNvPr id="122" name="Picture 121">
          <a:extLst>
            <a:ext uri="{FF2B5EF4-FFF2-40B4-BE49-F238E27FC236}">
              <a16:creationId xmlns:a16="http://schemas.microsoft.com/office/drawing/2014/main" id="{3CFA68B2-007F-401E-B4C4-FA28D7DF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3315405" y="29845"/>
          <a:ext cx="170703" cy="225572"/>
        </a:xfrm>
        <a:prstGeom prst="rect">
          <a:avLst/>
        </a:prstGeom>
      </xdr:spPr>
    </xdr:pic>
    <xdr:clientData/>
  </xdr:oneCellAnchor>
  <xdr:oneCellAnchor>
    <xdr:from>
      <xdr:col>342</xdr:col>
      <xdr:colOff>0</xdr:colOff>
      <xdr:row>3</xdr:row>
      <xdr:rowOff>0</xdr:rowOff>
    </xdr:from>
    <xdr:ext cx="883997" cy="304826"/>
    <xdr:pic>
      <xdr:nvPicPr>
        <xdr:cNvPr id="123" name="Picture 122">
          <a:extLst>
            <a:ext uri="{FF2B5EF4-FFF2-40B4-BE49-F238E27FC236}">
              <a16:creationId xmlns:a16="http://schemas.microsoft.com/office/drawing/2014/main" id="{CCF4CB6A-FC38-4C8D-A4D2-4C5C73CE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0979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348</xdr:col>
      <xdr:colOff>2333625</xdr:colOff>
      <xdr:row>0</xdr:row>
      <xdr:rowOff>31750</xdr:rowOff>
    </xdr:from>
    <xdr:ext cx="170703" cy="225572"/>
    <xdr:pic>
      <xdr:nvPicPr>
        <xdr:cNvPr id="124" name="Picture 123">
          <a:extLst>
            <a:ext uri="{FF2B5EF4-FFF2-40B4-BE49-F238E27FC236}">
              <a16:creationId xmlns:a16="http://schemas.microsoft.com/office/drawing/2014/main" id="{BA7D9F4C-C1F0-42D1-88BE-F8D87AF13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793187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348</xdr:col>
      <xdr:colOff>0</xdr:colOff>
      <xdr:row>3</xdr:row>
      <xdr:rowOff>0</xdr:rowOff>
    </xdr:from>
    <xdr:ext cx="883997" cy="304826"/>
    <xdr:pic>
      <xdr:nvPicPr>
        <xdr:cNvPr id="125" name="Picture 124">
          <a:extLst>
            <a:ext uri="{FF2B5EF4-FFF2-40B4-BE49-F238E27FC236}">
              <a16:creationId xmlns:a16="http://schemas.microsoft.com/office/drawing/2014/main" id="{B177AA67-95AE-4800-95B3-ED967C96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5598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354</xdr:col>
      <xdr:colOff>2333625</xdr:colOff>
      <xdr:row>0</xdr:row>
      <xdr:rowOff>31750</xdr:rowOff>
    </xdr:from>
    <xdr:ext cx="170703" cy="225572"/>
    <xdr:pic>
      <xdr:nvPicPr>
        <xdr:cNvPr id="126" name="Picture 125">
          <a:extLst>
            <a:ext uri="{FF2B5EF4-FFF2-40B4-BE49-F238E27FC236}">
              <a16:creationId xmlns:a16="http://schemas.microsoft.com/office/drawing/2014/main" id="{9611E5ED-99DE-4246-B320-00A889A5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727000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354</xdr:col>
      <xdr:colOff>0</xdr:colOff>
      <xdr:row>3</xdr:row>
      <xdr:rowOff>0</xdr:rowOff>
    </xdr:from>
    <xdr:ext cx="883997" cy="304826"/>
    <xdr:pic>
      <xdr:nvPicPr>
        <xdr:cNvPr id="127" name="Picture 126">
          <a:extLst>
            <a:ext uri="{FF2B5EF4-FFF2-40B4-BE49-F238E27FC236}">
              <a16:creationId xmlns:a16="http://schemas.microsoft.com/office/drawing/2014/main" id="{DBF773B2-893F-46A6-A29E-6810D884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7393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360</xdr:col>
      <xdr:colOff>2333625</xdr:colOff>
      <xdr:row>0</xdr:row>
      <xdr:rowOff>31750</xdr:rowOff>
    </xdr:from>
    <xdr:ext cx="170703" cy="225572"/>
    <xdr:pic>
      <xdr:nvPicPr>
        <xdr:cNvPr id="128" name="Picture 127">
          <a:extLst>
            <a:ext uri="{FF2B5EF4-FFF2-40B4-BE49-F238E27FC236}">
              <a16:creationId xmlns:a16="http://schemas.microsoft.com/office/drawing/2014/main" id="{0F12BF20-2006-48F1-A59E-EFD721BE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87137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360</xdr:col>
      <xdr:colOff>0</xdr:colOff>
      <xdr:row>3</xdr:row>
      <xdr:rowOff>0</xdr:rowOff>
    </xdr:from>
    <xdr:ext cx="883997" cy="304826"/>
    <xdr:pic>
      <xdr:nvPicPr>
        <xdr:cNvPr id="129" name="Picture 128">
          <a:extLst>
            <a:ext uri="{FF2B5EF4-FFF2-40B4-BE49-F238E27FC236}">
              <a16:creationId xmlns:a16="http://schemas.microsoft.com/office/drawing/2014/main" id="{F19E6A03-8C73-4AA0-A46C-D8065007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9537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366</xdr:col>
      <xdr:colOff>2333625</xdr:colOff>
      <xdr:row>0</xdr:row>
      <xdr:rowOff>31750</xdr:rowOff>
    </xdr:from>
    <xdr:ext cx="170703" cy="225572"/>
    <xdr:pic>
      <xdr:nvPicPr>
        <xdr:cNvPr id="130" name="Picture 129">
          <a:extLst>
            <a:ext uri="{FF2B5EF4-FFF2-40B4-BE49-F238E27FC236}">
              <a16:creationId xmlns:a16="http://schemas.microsoft.com/office/drawing/2014/main" id="{E34975B6-2A16-4C6D-A5F8-67BC7060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23196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366</xdr:col>
      <xdr:colOff>0</xdr:colOff>
      <xdr:row>3</xdr:row>
      <xdr:rowOff>0</xdr:rowOff>
    </xdr:from>
    <xdr:ext cx="883997" cy="304826"/>
    <xdr:pic>
      <xdr:nvPicPr>
        <xdr:cNvPr id="131" name="Picture 130">
          <a:extLst>
            <a:ext uri="{FF2B5EF4-FFF2-40B4-BE49-F238E27FC236}">
              <a16:creationId xmlns:a16="http://schemas.microsoft.com/office/drawing/2014/main" id="{27DF2BBD-B88D-4D03-8C72-A5E57021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99860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372</xdr:col>
      <xdr:colOff>2333625</xdr:colOff>
      <xdr:row>0</xdr:row>
      <xdr:rowOff>31750</xdr:rowOff>
    </xdr:from>
    <xdr:ext cx="170703" cy="225572"/>
    <xdr:pic>
      <xdr:nvPicPr>
        <xdr:cNvPr id="132" name="Picture 131">
          <a:extLst>
            <a:ext uri="{FF2B5EF4-FFF2-40B4-BE49-F238E27FC236}">
              <a16:creationId xmlns:a16="http://schemas.microsoft.com/office/drawing/2014/main" id="{A4F72E0A-3B84-4AC6-8D74-3EE55BD2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31654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372</xdr:col>
      <xdr:colOff>0</xdr:colOff>
      <xdr:row>3</xdr:row>
      <xdr:rowOff>0</xdr:rowOff>
    </xdr:from>
    <xdr:ext cx="883997" cy="304826"/>
    <xdr:pic>
      <xdr:nvPicPr>
        <xdr:cNvPr id="133" name="Picture 132">
          <a:extLst>
            <a:ext uri="{FF2B5EF4-FFF2-40B4-BE49-F238E27FC236}">
              <a16:creationId xmlns:a16="http://schemas.microsoft.com/office/drawing/2014/main" id="{C7248902-C589-4181-8A9B-A3B240D9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0831800" y="876300"/>
          <a:ext cx="883997" cy="304826"/>
        </a:xfrm>
        <a:prstGeom prst="rect">
          <a:avLst/>
        </a:prstGeom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31647" name="Picture 2" descr="C:\WINDOWS\TEMP\Symbol.gif">
          <a:extLst>
            <a:ext uri="{FF2B5EF4-FFF2-40B4-BE49-F238E27FC236}">
              <a16:creationId xmlns:a16="http://schemas.microsoft.com/office/drawing/2014/main" id="{00000000-0008-0000-5300-00009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31648" name="Picture 4" descr="C:\WINDOWS\TEMP\Symbol.gif">
          <a:extLst>
            <a:ext uri="{FF2B5EF4-FFF2-40B4-BE49-F238E27FC236}">
              <a16:creationId xmlns:a16="http://schemas.microsoft.com/office/drawing/2014/main" id="{00000000-0008-0000-5300-0000A0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777240</xdr:colOff>
      <xdr:row>4</xdr:row>
      <xdr:rowOff>26670</xdr:rowOff>
    </xdr:to>
    <xdr:pic>
      <xdr:nvPicPr>
        <xdr:cNvPr id="31649" name="Picture 5" descr="logoMTL">
          <a:extLst>
            <a:ext uri="{FF2B5EF4-FFF2-40B4-BE49-F238E27FC236}">
              <a16:creationId xmlns:a16="http://schemas.microsoft.com/office/drawing/2014/main" id="{00000000-0008-0000-5300-0000A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925830</xdr:colOff>
      <xdr:row>4</xdr:row>
      <xdr:rowOff>26670</xdr:rowOff>
    </xdr:to>
    <xdr:pic>
      <xdr:nvPicPr>
        <xdr:cNvPr id="31650" name="Picture 6" descr="logoMTL">
          <a:extLst>
            <a:ext uri="{FF2B5EF4-FFF2-40B4-BE49-F238E27FC236}">
              <a16:creationId xmlns:a16="http://schemas.microsoft.com/office/drawing/2014/main" id="{00000000-0008-0000-5300-0000A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1781175</xdr:colOff>
      <xdr:row>0</xdr:row>
      <xdr:rowOff>114300</xdr:rowOff>
    </xdr:from>
    <xdr:to>
      <xdr:col>0</xdr:col>
      <xdr:colOff>1981200</xdr:colOff>
      <xdr:row>0</xdr:row>
      <xdr:rowOff>266700</xdr:rowOff>
    </xdr:to>
    <xdr:pic>
      <xdr:nvPicPr>
        <xdr:cNvPr id="31651" name="Picture 7" descr="C:\WINDOWS\TEMP\Symbol.gif">
          <a:extLst>
            <a:ext uri="{FF2B5EF4-FFF2-40B4-BE49-F238E27FC236}">
              <a16:creationId xmlns:a16="http://schemas.microsoft.com/office/drawing/2014/main" id="{00000000-0008-0000-5300-0000A3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76200</xdr:rowOff>
    </xdr:from>
    <xdr:to>
      <xdr:col>12</xdr:col>
      <xdr:colOff>0</xdr:colOff>
      <xdr:row>0</xdr:row>
      <xdr:rowOff>228600</xdr:rowOff>
    </xdr:to>
    <xdr:pic>
      <xdr:nvPicPr>
        <xdr:cNvPr id="31652" name="Picture 9" descr="C:\WINDOWS\TEMP\Symbol.gif">
          <a:extLst>
            <a:ext uri="{FF2B5EF4-FFF2-40B4-BE49-F238E27FC236}">
              <a16:creationId xmlns:a16="http://schemas.microsoft.com/office/drawing/2014/main" id="{00000000-0008-0000-5300-0000A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76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777240</xdr:colOff>
      <xdr:row>4</xdr:row>
      <xdr:rowOff>26670</xdr:rowOff>
    </xdr:to>
    <xdr:pic>
      <xdr:nvPicPr>
        <xdr:cNvPr id="31653" name="Picture 10" descr="logoMTL">
          <a:extLst>
            <a:ext uri="{FF2B5EF4-FFF2-40B4-BE49-F238E27FC236}">
              <a16:creationId xmlns:a16="http://schemas.microsoft.com/office/drawing/2014/main" id="{00000000-0008-0000-5300-0000A5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925830</xdr:colOff>
      <xdr:row>4</xdr:row>
      <xdr:rowOff>26670</xdr:rowOff>
    </xdr:to>
    <xdr:pic>
      <xdr:nvPicPr>
        <xdr:cNvPr id="31654" name="Picture 11" descr="logoMTL">
          <a:extLst>
            <a:ext uri="{FF2B5EF4-FFF2-40B4-BE49-F238E27FC236}">
              <a16:creationId xmlns:a16="http://schemas.microsoft.com/office/drawing/2014/main" id="{00000000-0008-0000-5300-0000A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1781175</xdr:colOff>
      <xdr:row>0</xdr:row>
      <xdr:rowOff>114300</xdr:rowOff>
    </xdr:from>
    <xdr:to>
      <xdr:col>7</xdr:col>
      <xdr:colOff>1981200</xdr:colOff>
      <xdr:row>0</xdr:row>
      <xdr:rowOff>266700</xdr:rowOff>
    </xdr:to>
    <xdr:pic>
      <xdr:nvPicPr>
        <xdr:cNvPr id="31655" name="Picture 12" descr="C:\WINDOWS\TEMP\Symbol.gif">
          <a:extLst>
            <a:ext uri="{FF2B5EF4-FFF2-40B4-BE49-F238E27FC236}">
              <a16:creationId xmlns:a16="http://schemas.microsoft.com/office/drawing/2014/main" id="{00000000-0008-0000-5300-0000A7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76200</xdr:rowOff>
    </xdr:from>
    <xdr:to>
      <xdr:col>19</xdr:col>
      <xdr:colOff>0</xdr:colOff>
      <xdr:row>0</xdr:row>
      <xdr:rowOff>228600</xdr:rowOff>
    </xdr:to>
    <xdr:pic>
      <xdr:nvPicPr>
        <xdr:cNvPr id="31656" name="Picture 13" descr="C:\WINDOWS\TEMP\Symbol.gif">
          <a:extLst>
            <a:ext uri="{FF2B5EF4-FFF2-40B4-BE49-F238E27FC236}">
              <a16:creationId xmlns:a16="http://schemas.microsoft.com/office/drawing/2014/main" id="{00000000-0008-0000-5300-0000A8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18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14</xdr:col>
      <xdr:colOff>777240</xdr:colOff>
      <xdr:row>4</xdr:row>
      <xdr:rowOff>26670</xdr:rowOff>
    </xdr:to>
    <xdr:pic>
      <xdr:nvPicPr>
        <xdr:cNvPr id="31657" name="Picture 14" descr="logoMTL">
          <a:extLst>
            <a:ext uri="{FF2B5EF4-FFF2-40B4-BE49-F238E27FC236}">
              <a16:creationId xmlns:a16="http://schemas.microsoft.com/office/drawing/2014/main" id="{00000000-0008-0000-5300-0000A9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40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123825</xdr:colOff>
      <xdr:row>3</xdr:row>
      <xdr:rowOff>0</xdr:rowOff>
    </xdr:from>
    <xdr:to>
      <xdr:col>14</xdr:col>
      <xdr:colOff>925830</xdr:colOff>
      <xdr:row>4</xdr:row>
      <xdr:rowOff>26670</xdr:rowOff>
    </xdr:to>
    <xdr:pic>
      <xdr:nvPicPr>
        <xdr:cNvPr id="31658" name="Picture 15" descr="logoMTL">
          <a:extLst>
            <a:ext uri="{FF2B5EF4-FFF2-40B4-BE49-F238E27FC236}">
              <a16:creationId xmlns:a16="http://schemas.microsoft.com/office/drawing/2014/main" id="{00000000-0008-0000-5300-0000A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1781175</xdr:colOff>
      <xdr:row>0</xdr:row>
      <xdr:rowOff>114300</xdr:rowOff>
    </xdr:from>
    <xdr:to>
      <xdr:col>14</xdr:col>
      <xdr:colOff>1981200</xdr:colOff>
      <xdr:row>0</xdr:row>
      <xdr:rowOff>266700</xdr:rowOff>
    </xdr:to>
    <xdr:pic>
      <xdr:nvPicPr>
        <xdr:cNvPr id="31659" name="Picture 16" descr="C:\WINDOWS\TEMP\Symbol.gif">
          <a:extLst>
            <a:ext uri="{FF2B5EF4-FFF2-40B4-BE49-F238E27FC236}">
              <a16:creationId xmlns:a16="http://schemas.microsoft.com/office/drawing/2014/main" id="{00000000-0008-0000-5300-0000AB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0</xdr:row>
      <xdr:rowOff>76200</xdr:rowOff>
    </xdr:from>
    <xdr:to>
      <xdr:col>26</xdr:col>
      <xdr:colOff>0</xdr:colOff>
      <xdr:row>0</xdr:row>
      <xdr:rowOff>228600</xdr:rowOff>
    </xdr:to>
    <xdr:pic>
      <xdr:nvPicPr>
        <xdr:cNvPr id="31660" name="Picture 17" descr="C:\WINDOWS\TEMP\Symbol.gif">
          <a:extLst>
            <a:ext uri="{FF2B5EF4-FFF2-40B4-BE49-F238E27FC236}">
              <a16:creationId xmlns:a16="http://schemas.microsoft.com/office/drawing/2014/main" id="{00000000-0008-0000-5300-0000AC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95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21</xdr:col>
      <xdr:colOff>777240</xdr:colOff>
      <xdr:row>4</xdr:row>
      <xdr:rowOff>26670</xdr:rowOff>
    </xdr:to>
    <xdr:pic>
      <xdr:nvPicPr>
        <xdr:cNvPr id="31661" name="Picture 18" descr="logoMTL">
          <a:extLst>
            <a:ext uri="{FF2B5EF4-FFF2-40B4-BE49-F238E27FC236}">
              <a16:creationId xmlns:a16="http://schemas.microsoft.com/office/drawing/2014/main" id="{00000000-0008-0000-5300-0000AD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6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3</xdr:row>
      <xdr:rowOff>0</xdr:rowOff>
    </xdr:from>
    <xdr:to>
      <xdr:col>21</xdr:col>
      <xdr:colOff>925830</xdr:colOff>
      <xdr:row>4</xdr:row>
      <xdr:rowOff>26670</xdr:rowOff>
    </xdr:to>
    <xdr:pic>
      <xdr:nvPicPr>
        <xdr:cNvPr id="31662" name="Picture 19" descr="logoMTL">
          <a:extLst>
            <a:ext uri="{FF2B5EF4-FFF2-40B4-BE49-F238E27FC236}">
              <a16:creationId xmlns:a16="http://schemas.microsoft.com/office/drawing/2014/main" id="{00000000-0008-0000-5300-0000AE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12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1781175</xdr:colOff>
      <xdr:row>0</xdr:row>
      <xdr:rowOff>114300</xdr:rowOff>
    </xdr:from>
    <xdr:to>
      <xdr:col>21</xdr:col>
      <xdr:colOff>1981200</xdr:colOff>
      <xdr:row>0</xdr:row>
      <xdr:rowOff>266700</xdr:rowOff>
    </xdr:to>
    <xdr:pic>
      <xdr:nvPicPr>
        <xdr:cNvPr id="31663" name="Picture 20" descr="C:\WINDOWS\TEMP\Symbol.gif">
          <a:extLst>
            <a:ext uri="{FF2B5EF4-FFF2-40B4-BE49-F238E27FC236}">
              <a16:creationId xmlns:a16="http://schemas.microsoft.com/office/drawing/2014/main" id="{00000000-0008-0000-5300-0000A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281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0</xdr:colOff>
      <xdr:row>0</xdr:row>
      <xdr:rowOff>76200</xdr:rowOff>
    </xdr:from>
    <xdr:to>
      <xdr:col>33</xdr:col>
      <xdr:colOff>0</xdr:colOff>
      <xdr:row>0</xdr:row>
      <xdr:rowOff>228600</xdr:rowOff>
    </xdr:to>
    <xdr:pic>
      <xdr:nvPicPr>
        <xdr:cNvPr id="31664" name="Picture 21" descr="C:\WINDOWS\TEMP\Symbol.gif">
          <a:extLst>
            <a:ext uri="{FF2B5EF4-FFF2-40B4-BE49-F238E27FC236}">
              <a16:creationId xmlns:a16="http://schemas.microsoft.com/office/drawing/2014/main" id="{00000000-0008-0000-5300-0000B0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41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28</xdr:col>
      <xdr:colOff>777240</xdr:colOff>
      <xdr:row>4</xdr:row>
      <xdr:rowOff>26670</xdr:rowOff>
    </xdr:to>
    <xdr:pic>
      <xdr:nvPicPr>
        <xdr:cNvPr id="31665" name="Picture 22" descr="logoMTL">
          <a:extLst>
            <a:ext uri="{FF2B5EF4-FFF2-40B4-BE49-F238E27FC236}">
              <a16:creationId xmlns:a16="http://schemas.microsoft.com/office/drawing/2014/main" id="{00000000-0008-0000-5300-0000B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01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123825</xdr:colOff>
      <xdr:row>3</xdr:row>
      <xdr:rowOff>0</xdr:rowOff>
    </xdr:from>
    <xdr:to>
      <xdr:col>28</xdr:col>
      <xdr:colOff>925830</xdr:colOff>
      <xdr:row>4</xdr:row>
      <xdr:rowOff>26670</xdr:rowOff>
    </xdr:to>
    <xdr:pic>
      <xdr:nvPicPr>
        <xdr:cNvPr id="31666" name="Picture 23" descr="logoMTL">
          <a:extLst>
            <a:ext uri="{FF2B5EF4-FFF2-40B4-BE49-F238E27FC236}">
              <a16:creationId xmlns:a16="http://schemas.microsoft.com/office/drawing/2014/main" id="{00000000-0008-0000-5300-0000B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339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1781175</xdr:colOff>
      <xdr:row>0</xdr:row>
      <xdr:rowOff>114300</xdr:rowOff>
    </xdr:from>
    <xdr:to>
      <xdr:col>28</xdr:col>
      <xdr:colOff>1981200</xdr:colOff>
      <xdr:row>0</xdr:row>
      <xdr:rowOff>266700</xdr:rowOff>
    </xdr:to>
    <xdr:pic>
      <xdr:nvPicPr>
        <xdr:cNvPr id="31667" name="Picture 24" descr="C:\WINDOWS\TEMP\Symbol.gif">
          <a:extLst>
            <a:ext uri="{FF2B5EF4-FFF2-40B4-BE49-F238E27FC236}">
              <a16:creationId xmlns:a16="http://schemas.microsoft.com/office/drawing/2014/main" id="{00000000-0008-0000-5300-0000B3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13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0</xdr:colOff>
      <xdr:row>0</xdr:row>
      <xdr:rowOff>76200</xdr:rowOff>
    </xdr:from>
    <xdr:to>
      <xdr:col>40</xdr:col>
      <xdr:colOff>0</xdr:colOff>
      <xdr:row>0</xdr:row>
      <xdr:rowOff>228600</xdr:rowOff>
    </xdr:to>
    <xdr:pic>
      <xdr:nvPicPr>
        <xdr:cNvPr id="31668" name="Picture 25" descr="C:\WINDOWS\TEMP\Symbol.gif">
          <a:extLst>
            <a:ext uri="{FF2B5EF4-FFF2-40B4-BE49-F238E27FC236}">
              <a16:creationId xmlns:a16="http://schemas.microsoft.com/office/drawing/2014/main" id="{00000000-0008-0000-5300-0000B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3</xdr:row>
      <xdr:rowOff>0</xdr:rowOff>
    </xdr:from>
    <xdr:to>
      <xdr:col>35</xdr:col>
      <xdr:colOff>777240</xdr:colOff>
      <xdr:row>4</xdr:row>
      <xdr:rowOff>26670</xdr:rowOff>
    </xdr:to>
    <xdr:pic>
      <xdr:nvPicPr>
        <xdr:cNvPr id="31669" name="Picture 26" descr="logoMTL">
          <a:extLst>
            <a:ext uri="{FF2B5EF4-FFF2-40B4-BE49-F238E27FC236}">
              <a16:creationId xmlns:a16="http://schemas.microsoft.com/office/drawing/2014/main" id="{00000000-0008-0000-5300-0000B5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123825</xdr:colOff>
      <xdr:row>3</xdr:row>
      <xdr:rowOff>0</xdr:rowOff>
    </xdr:from>
    <xdr:to>
      <xdr:col>35</xdr:col>
      <xdr:colOff>925830</xdr:colOff>
      <xdr:row>4</xdr:row>
      <xdr:rowOff>26670</xdr:rowOff>
    </xdr:to>
    <xdr:pic>
      <xdr:nvPicPr>
        <xdr:cNvPr id="31670" name="Picture 27" descr="logoMTL">
          <a:extLst>
            <a:ext uri="{FF2B5EF4-FFF2-40B4-BE49-F238E27FC236}">
              <a16:creationId xmlns:a16="http://schemas.microsoft.com/office/drawing/2014/main" id="{00000000-0008-0000-5300-0000B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495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1781175</xdr:colOff>
      <xdr:row>0</xdr:row>
      <xdr:rowOff>114300</xdr:rowOff>
    </xdr:from>
    <xdr:to>
      <xdr:col>35</xdr:col>
      <xdr:colOff>1981200</xdr:colOff>
      <xdr:row>0</xdr:row>
      <xdr:rowOff>266700</xdr:rowOff>
    </xdr:to>
    <xdr:pic>
      <xdr:nvPicPr>
        <xdr:cNvPr id="31671" name="Picture 28" descr="C:\WINDOWS\TEMP\Symbol.gif">
          <a:extLst>
            <a:ext uri="{FF2B5EF4-FFF2-40B4-BE49-F238E27FC236}">
              <a16:creationId xmlns:a16="http://schemas.microsoft.com/office/drawing/2014/main" id="{00000000-0008-0000-5300-0000B7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069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76200</xdr:rowOff>
    </xdr:from>
    <xdr:to>
      <xdr:col>47</xdr:col>
      <xdr:colOff>0</xdr:colOff>
      <xdr:row>0</xdr:row>
      <xdr:rowOff>228600</xdr:rowOff>
    </xdr:to>
    <xdr:pic>
      <xdr:nvPicPr>
        <xdr:cNvPr id="31672" name="Picture 29" descr="C:\WINDOWS\TEMP\Symbol.gif">
          <a:extLst>
            <a:ext uri="{FF2B5EF4-FFF2-40B4-BE49-F238E27FC236}">
              <a16:creationId xmlns:a16="http://schemas.microsoft.com/office/drawing/2014/main" id="{00000000-0008-0000-5300-0000B8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56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0</xdr:colOff>
      <xdr:row>3</xdr:row>
      <xdr:rowOff>0</xdr:rowOff>
    </xdr:from>
    <xdr:to>
      <xdr:col>42</xdr:col>
      <xdr:colOff>773430</xdr:colOff>
      <xdr:row>4</xdr:row>
      <xdr:rowOff>26670</xdr:rowOff>
    </xdr:to>
    <xdr:pic>
      <xdr:nvPicPr>
        <xdr:cNvPr id="31673" name="Picture 30" descr="logoMTL">
          <a:extLst>
            <a:ext uri="{FF2B5EF4-FFF2-40B4-BE49-F238E27FC236}">
              <a16:creationId xmlns:a16="http://schemas.microsoft.com/office/drawing/2014/main" id="{00000000-0008-0000-5300-0000B9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69900" y="885825"/>
          <a:ext cx="7715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123825</xdr:colOff>
      <xdr:row>3</xdr:row>
      <xdr:rowOff>0</xdr:rowOff>
    </xdr:from>
    <xdr:to>
      <xdr:col>42</xdr:col>
      <xdr:colOff>925830</xdr:colOff>
      <xdr:row>4</xdr:row>
      <xdr:rowOff>26670</xdr:rowOff>
    </xdr:to>
    <xdr:pic>
      <xdr:nvPicPr>
        <xdr:cNvPr id="31674" name="Picture 31" descr="logoMTL">
          <a:extLst>
            <a:ext uri="{FF2B5EF4-FFF2-40B4-BE49-F238E27FC236}">
              <a16:creationId xmlns:a16="http://schemas.microsoft.com/office/drawing/2014/main" id="{00000000-0008-0000-5300-0000B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937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1504950</xdr:colOff>
      <xdr:row>0</xdr:row>
      <xdr:rowOff>95250</xdr:rowOff>
    </xdr:from>
    <xdr:to>
      <xdr:col>42</xdr:col>
      <xdr:colOff>1704975</xdr:colOff>
      <xdr:row>0</xdr:row>
      <xdr:rowOff>247650</xdr:rowOff>
    </xdr:to>
    <xdr:pic>
      <xdr:nvPicPr>
        <xdr:cNvPr id="31675" name="Picture 32" descr="C:\WINDOWS\TEMP\Symbol.gif">
          <a:extLst>
            <a:ext uri="{FF2B5EF4-FFF2-40B4-BE49-F238E27FC236}">
              <a16:creationId xmlns:a16="http://schemas.microsoft.com/office/drawing/2014/main" id="{00000000-0008-0000-5300-0000BB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48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0</xdr:colOff>
      <xdr:row>0</xdr:row>
      <xdr:rowOff>76200</xdr:rowOff>
    </xdr:from>
    <xdr:to>
      <xdr:col>54</xdr:col>
      <xdr:colOff>0</xdr:colOff>
      <xdr:row>0</xdr:row>
      <xdr:rowOff>228600</xdr:rowOff>
    </xdr:to>
    <xdr:pic>
      <xdr:nvPicPr>
        <xdr:cNvPr id="31676" name="Picture 33" descr="C:\WINDOWS\TEMP\Symbol.gif">
          <a:extLst>
            <a:ext uri="{FF2B5EF4-FFF2-40B4-BE49-F238E27FC236}">
              <a16:creationId xmlns:a16="http://schemas.microsoft.com/office/drawing/2014/main" id="{00000000-0008-0000-5300-0000BC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8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0</xdr:colOff>
      <xdr:row>3</xdr:row>
      <xdr:rowOff>0</xdr:rowOff>
    </xdr:from>
    <xdr:to>
      <xdr:col>49</xdr:col>
      <xdr:colOff>777240</xdr:colOff>
      <xdr:row>4</xdr:row>
      <xdr:rowOff>26670</xdr:rowOff>
    </xdr:to>
    <xdr:pic>
      <xdr:nvPicPr>
        <xdr:cNvPr id="31677" name="Picture 34" descr="logoMTL">
          <a:extLst>
            <a:ext uri="{FF2B5EF4-FFF2-40B4-BE49-F238E27FC236}">
              <a16:creationId xmlns:a16="http://schemas.microsoft.com/office/drawing/2014/main" id="{00000000-0008-0000-5300-0000BD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283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123825</xdr:colOff>
      <xdr:row>3</xdr:row>
      <xdr:rowOff>0</xdr:rowOff>
    </xdr:from>
    <xdr:to>
      <xdr:col>49</xdr:col>
      <xdr:colOff>925830</xdr:colOff>
      <xdr:row>4</xdr:row>
      <xdr:rowOff>26670</xdr:rowOff>
    </xdr:to>
    <xdr:pic>
      <xdr:nvPicPr>
        <xdr:cNvPr id="31678" name="Picture 35" descr="logoMTL">
          <a:extLst>
            <a:ext uri="{FF2B5EF4-FFF2-40B4-BE49-F238E27FC236}">
              <a16:creationId xmlns:a16="http://schemas.microsoft.com/office/drawing/2014/main" id="{00000000-0008-0000-5300-0000BE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21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1171575</xdr:colOff>
      <xdr:row>0</xdr:row>
      <xdr:rowOff>142875</xdr:rowOff>
    </xdr:from>
    <xdr:to>
      <xdr:col>49</xdr:col>
      <xdr:colOff>1171575</xdr:colOff>
      <xdr:row>1</xdr:row>
      <xdr:rowOff>0</xdr:rowOff>
    </xdr:to>
    <xdr:pic>
      <xdr:nvPicPr>
        <xdr:cNvPr id="31679" name="Picture 36" descr="C:\WINDOWS\TEMP\Symbol.gif">
          <a:extLst>
            <a:ext uri="{FF2B5EF4-FFF2-40B4-BE49-F238E27FC236}">
              <a16:creationId xmlns:a16="http://schemas.microsoft.com/office/drawing/2014/main" id="{00000000-0008-0000-5300-0000B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99875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0</xdr:colOff>
      <xdr:row>0</xdr:row>
      <xdr:rowOff>76200</xdr:rowOff>
    </xdr:from>
    <xdr:to>
      <xdr:col>61</xdr:col>
      <xdr:colOff>0</xdr:colOff>
      <xdr:row>0</xdr:row>
      <xdr:rowOff>228600</xdr:rowOff>
    </xdr:to>
    <xdr:pic>
      <xdr:nvPicPr>
        <xdr:cNvPr id="31680" name="Picture 37" descr="C:\WINDOWS\TEMP\Symbol.gif">
          <a:extLst>
            <a:ext uri="{FF2B5EF4-FFF2-40B4-BE49-F238E27FC236}">
              <a16:creationId xmlns:a16="http://schemas.microsoft.com/office/drawing/2014/main" id="{00000000-0008-0000-5300-0000C0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30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0</xdr:colOff>
      <xdr:row>3</xdr:row>
      <xdr:rowOff>0</xdr:rowOff>
    </xdr:from>
    <xdr:to>
      <xdr:col>56</xdr:col>
      <xdr:colOff>777240</xdr:colOff>
      <xdr:row>4</xdr:row>
      <xdr:rowOff>26670</xdr:rowOff>
    </xdr:to>
    <xdr:pic>
      <xdr:nvPicPr>
        <xdr:cNvPr id="31681" name="Picture 38" descr="logoMTL">
          <a:extLst>
            <a:ext uri="{FF2B5EF4-FFF2-40B4-BE49-F238E27FC236}">
              <a16:creationId xmlns:a16="http://schemas.microsoft.com/office/drawing/2014/main" id="{00000000-0008-0000-5300-0000C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123825</xdr:colOff>
      <xdr:row>3</xdr:row>
      <xdr:rowOff>0</xdr:rowOff>
    </xdr:from>
    <xdr:to>
      <xdr:col>56</xdr:col>
      <xdr:colOff>925830</xdr:colOff>
      <xdr:row>4</xdr:row>
      <xdr:rowOff>26670</xdr:rowOff>
    </xdr:to>
    <xdr:pic>
      <xdr:nvPicPr>
        <xdr:cNvPr id="31682" name="Picture 39" descr="logoMTL">
          <a:extLst>
            <a:ext uri="{FF2B5EF4-FFF2-40B4-BE49-F238E27FC236}">
              <a16:creationId xmlns:a16="http://schemas.microsoft.com/office/drawing/2014/main" id="{00000000-0008-0000-5300-0000C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20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1171575</xdr:colOff>
      <xdr:row>0</xdr:row>
      <xdr:rowOff>142875</xdr:rowOff>
    </xdr:from>
    <xdr:to>
      <xdr:col>56</xdr:col>
      <xdr:colOff>1171575</xdr:colOff>
      <xdr:row>1</xdr:row>
      <xdr:rowOff>0</xdr:rowOff>
    </xdr:to>
    <xdr:pic>
      <xdr:nvPicPr>
        <xdr:cNvPr id="31683" name="Picture 40" descr="C:\WINDOWS\TEMP\Symbol.gif">
          <a:extLst>
            <a:ext uri="{FF2B5EF4-FFF2-40B4-BE49-F238E27FC236}">
              <a16:creationId xmlns:a16="http://schemas.microsoft.com/office/drawing/2014/main" id="{00000000-0008-0000-5300-0000C3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9825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0</xdr:colOff>
      <xdr:row>0</xdr:row>
      <xdr:rowOff>76200</xdr:rowOff>
    </xdr:from>
    <xdr:to>
      <xdr:col>68</xdr:col>
      <xdr:colOff>0</xdr:colOff>
      <xdr:row>0</xdr:row>
      <xdr:rowOff>228600</xdr:rowOff>
    </xdr:to>
    <xdr:pic>
      <xdr:nvPicPr>
        <xdr:cNvPr id="31684" name="Picture 41" descr="C:\WINDOWS\TEMP\Symbol.gif">
          <a:extLst>
            <a:ext uri="{FF2B5EF4-FFF2-40B4-BE49-F238E27FC236}">
              <a16:creationId xmlns:a16="http://schemas.microsoft.com/office/drawing/2014/main" id="{00000000-0008-0000-5300-0000C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1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0</xdr:colOff>
      <xdr:row>3</xdr:row>
      <xdr:rowOff>0</xdr:rowOff>
    </xdr:from>
    <xdr:to>
      <xdr:col>63</xdr:col>
      <xdr:colOff>777240</xdr:colOff>
      <xdr:row>4</xdr:row>
      <xdr:rowOff>26670</xdr:rowOff>
    </xdr:to>
    <xdr:pic>
      <xdr:nvPicPr>
        <xdr:cNvPr id="31685" name="Picture 42" descr="logoMTL">
          <a:extLst>
            <a:ext uri="{FF2B5EF4-FFF2-40B4-BE49-F238E27FC236}">
              <a16:creationId xmlns:a16="http://schemas.microsoft.com/office/drawing/2014/main" id="{00000000-0008-0000-5300-0000C5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024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123825</xdr:colOff>
      <xdr:row>3</xdr:row>
      <xdr:rowOff>0</xdr:rowOff>
    </xdr:from>
    <xdr:to>
      <xdr:col>63</xdr:col>
      <xdr:colOff>925830</xdr:colOff>
      <xdr:row>4</xdr:row>
      <xdr:rowOff>26670</xdr:rowOff>
    </xdr:to>
    <xdr:pic>
      <xdr:nvPicPr>
        <xdr:cNvPr id="31686" name="Picture 43" descr="logoMTL">
          <a:extLst>
            <a:ext uri="{FF2B5EF4-FFF2-40B4-BE49-F238E27FC236}">
              <a16:creationId xmlns:a16="http://schemas.microsoft.com/office/drawing/2014/main" id="{00000000-0008-0000-5300-0000C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1171575</xdr:colOff>
      <xdr:row>0</xdr:row>
      <xdr:rowOff>142875</xdr:rowOff>
    </xdr:from>
    <xdr:to>
      <xdr:col>63</xdr:col>
      <xdr:colOff>1171575</xdr:colOff>
      <xdr:row>1</xdr:row>
      <xdr:rowOff>0</xdr:rowOff>
    </xdr:to>
    <xdr:pic>
      <xdr:nvPicPr>
        <xdr:cNvPr id="31687" name="Picture 44" descr="C:\WINDOWS\TEMP\Symbol.gif">
          <a:extLst>
            <a:ext uri="{FF2B5EF4-FFF2-40B4-BE49-F238E27FC236}">
              <a16:creationId xmlns:a16="http://schemas.microsoft.com/office/drawing/2014/main" id="{00000000-0008-0000-5300-0000C7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0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75</xdr:col>
      <xdr:colOff>0</xdr:colOff>
      <xdr:row>0</xdr:row>
      <xdr:rowOff>76200</xdr:rowOff>
    </xdr:from>
    <xdr:to>
      <xdr:col>75</xdr:col>
      <xdr:colOff>0</xdr:colOff>
      <xdr:row>0</xdr:row>
      <xdr:rowOff>228600</xdr:rowOff>
    </xdr:to>
    <xdr:pic>
      <xdr:nvPicPr>
        <xdr:cNvPr id="31688" name="Picture 45" descr="C:\WINDOWS\TEMP\Symbol.gif">
          <a:extLst>
            <a:ext uri="{FF2B5EF4-FFF2-40B4-BE49-F238E27FC236}">
              <a16:creationId xmlns:a16="http://schemas.microsoft.com/office/drawing/2014/main" id="{00000000-0008-0000-5300-0000C8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19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70</xdr:col>
      <xdr:colOff>0</xdr:colOff>
      <xdr:row>3</xdr:row>
      <xdr:rowOff>0</xdr:rowOff>
    </xdr:from>
    <xdr:to>
      <xdr:col>70</xdr:col>
      <xdr:colOff>777240</xdr:colOff>
      <xdr:row>4</xdr:row>
      <xdr:rowOff>26670</xdr:rowOff>
    </xdr:to>
    <xdr:pic>
      <xdr:nvPicPr>
        <xdr:cNvPr id="31689" name="Picture 46" descr="logoMTL">
          <a:extLst>
            <a:ext uri="{FF2B5EF4-FFF2-40B4-BE49-F238E27FC236}">
              <a16:creationId xmlns:a16="http://schemas.microsoft.com/office/drawing/2014/main" id="{00000000-0008-0000-5300-0000C9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609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70</xdr:col>
      <xdr:colOff>123825</xdr:colOff>
      <xdr:row>3</xdr:row>
      <xdr:rowOff>0</xdr:rowOff>
    </xdr:from>
    <xdr:to>
      <xdr:col>70</xdr:col>
      <xdr:colOff>925830</xdr:colOff>
      <xdr:row>4</xdr:row>
      <xdr:rowOff>26670</xdr:rowOff>
    </xdr:to>
    <xdr:pic>
      <xdr:nvPicPr>
        <xdr:cNvPr id="31690" name="Picture 47" descr="logoMTL">
          <a:extLst>
            <a:ext uri="{FF2B5EF4-FFF2-40B4-BE49-F238E27FC236}">
              <a16:creationId xmlns:a16="http://schemas.microsoft.com/office/drawing/2014/main" id="{00000000-0008-0000-5300-0000C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848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1171575</xdr:colOff>
      <xdr:row>0</xdr:row>
      <xdr:rowOff>142875</xdr:rowOff>
    </xdr:from>
    <xdr:to>
      <xdr:col>70</xdr:col>
      <xdr:colOff>1171575</xdr:colOff>
      <xdr:row>1</xdr:row>
      <xdr:rowOff>0</xdr:rowOff>
    </xdr:to>
    <xdr:pic>
      <xdr:nvPicPr>
        <xdr:cNvPr id="31691" name="Picture 48" descr="C:\WINDOWS\TEMP\Symbol.gif">
          <a:extLst>
            <a:ext uri="{FF2B5EF4-FFF2-40B4-BE49-F238E27FC236}">
              <a16:creationId xmlns:a16="http://schemas.microsoft.com/office/drawing/2014/main" id="{00000000-0008-0000-5300-0000CB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32550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0</xdr:colOff>
      <xdr:row>0</xdr:row>
      <xdr:rowOff>76200</xdr:rowOff>
    </xdr:from>
    <xdr:to>
      <xdr:col>82</xdr:col>
      <xdr:colOff>0</xdr:colOff>
      <xdr:row>0</xdr:row>
      <xdr:rowOff>228600</xdr:rowOff>
    </xdr:to>
    <xdr:pic>
      <xdr:nvPicPr>
        <xdr:cNvPr id="31692" name="Picture 49" descr="C:\WINDOWS\TEMP\Symbol.gif">
          <a:extLst>
            <a:ext uri="{FF2B5EF4-FFF2-40B4-BE49-F238E27FC236}">
              <a16:creationId xmlns:a16="http://schemas.microsoft.com/office/drawing/2014/main" id="{00000000-0008-0000-5300-0000CC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06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0</xdr:colOff>
      <xdr:row>3</xdr:row>
      <xdr:rowOff>0</xdr:rowOff>
    </xdr:from>
    <xdr:to>
      <xdr:col>77</xdr:col>
      <xdr:colOff>777240</xdr:colOff>
      <xdr:row>4</xdr:row>
      <xdr:rowOff>26670</xdr:rowOff>
    </xdr:to>
    <xdr:pic>
      <xdr:nvPicPr>
        <xdr:cNvPr id="31693" name="Picture 50" descr="logoMTL">
          <a:extLst>
            <a:ext uri="{FF2B5EF4-FFF2-40B4-BE49-F238E27FC236}">
              <a16:creationId xmlns:a16="http://schemas.microsoft.com/office/drawing/2014/main" id="{00000000-0008-0000-5300-0000CD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123825</xdr:colOff>
      <xdr:row>3</xdr:row>
      <xdr:rowOff>0</xdr:rowOff>
    </xdr:from>
    <xdr:to>
      <xdr:col>77</xdr:col>
      <xdr:colOff>925830</xdr:colOff>
      <xdr:row>4</xdr:row>
      <xdr:rowOff>26670</xdr:rowOff>
    </xdr:to>
    <xdr:pic>
      <xdr:nvPicPr>
        <xdr:cNvPr id="31694" name="Picture 51" descr="logoMTL">
          <a:extLst>
            <a:ext uri="{FF2B5EF4-FFF2-40B4-BE49-F238E27FC236}">
              <a16:creationId xmlns:a16="http://schemas.microsoft.com/office/drawing/2014/main" id="{00000000-0008-0000-5300-0000CE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290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1171575</xdr:colOff>
      <xdr:row>0</xdr:row>
      <xdr:rowOff>142875</xdr:rowOff>
    </xdr:from>
    <xdr:to>
      <xdr:col>77</xdr:col>
      <xdr:colOff>1171575</xdr:colOff>
      <xdr:row>1</xdr:row>
      <xdr:rowOff>0</xdr:rowOff>
    </xdr:to>
    <xdr:pic>
      <xdr:nvPicPr>
        <xdr:cNvPr id="31695" name="Picture 52" descr="C:\WINDOWS\TEMP\Symbol.gif">
          <a:extLst>
            <a:ext uri="{FF2B5EF4-FFF2-40B4-BE49-F238E27FC236}">
              <a16:creationId xmlns:a16="http://schemas.microsoft.com/office/drawing/2014/main" id="{00000000-0008-0000-5300-0000C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76825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89</xdr:col>
      <xdr:colOff>0</xdr:colOff>
      <xdr:row>0</xdr:row>
      <xdr:rowOff>76200</xdr:rowOff>
    </xdr:from>
    <xdr:to>
      <xdr:col>89</xdr:col>
      <xdr:colOff>0</xdr:colOff>
      <xdr:row>0</xdr:row>
      <xdr:rowOff>228600</xdr:rowOff>
    </xdr:to>
    <xdr:pic>
      <xdr:nvPicPr>
        <xdr:cNvPr id="31696" name="Picture 53" descr="C:\WINDOWS\TEMP\Symbol.gif">
          <a:extLst>
            <a:ext uri="{FF2B5EF4-FFF2-40B4-BE49-F238E27FC236}">
              <a16:creationId xmlns:a16="http://schemas.microsoft.com/office/drawing/2014/main" id="{00000000-0008-0000-5300-0000D0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45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0</xdr:colOff>
      <xdr:row>3</xdr:row>
      <xdr:rowOff>0</xdr:rowOff>
    </xdr:from>
    <xdr:to>
      <xdr:col>84</xdr:col>
      <xdr:colOff>777240</xdr:colOff>
      <xdr:row>4</xdr:row>
      <xdr:rowOff>26670</xdr:rowOff>
    </xdr:to>
    <xdr:pic>
      <xdr:nvPicPr>
        <xdr:cNvPr id="31697" name="Picture 54" descr="logoMTL">
          <a:extLst>
            <a:ext uri="{FF2B5EF4-FFF2-40B4-BE49-F238E27FC236}">
              <a16:creationId xmlns:a16="http://schemas.microsoft.com/office/drawing/2014/main" id="{00000000-0008-0000-5300-0000D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779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123825</xdr:colOff>
      <xdr:row>3</xdr:row>
      <xdr:rowOff>0</xdr:rowOff>
    </xdr:from>
    <xdr:to>
      <xdr:col>84</xdr:col>
      <xdr:colOff>925830</xdr:colOff>
      <xdr:row>4</xdr:row>
      <xdr:rowOff>26670</xdr:rowOff>
    </xdr:to>
    <xdr:pic>
      <xdr:nvPicPr>
        <xdr:cNvPr id="31698" name="Picture 55" descr="logoMTL">
          <a:extLst>
            <a:ext uri="{FF2B5EF4-FFF2-40B4-BE49-F238E27FC236}">
              <a16:creationId xmlns:a16="http://schemas.microsoft.com/office/drawing/2014/main" id="{00000000-0008-0000-5300-0000D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017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1171575</xdr:colOff>
      <xdr:row>0</xdr:row>
      <xdr:rowOff>142875</xdr:rowOff>
    </xdr:from>
    <xdr:to>
      <xdr:col>84</xdr:col>
      <xdr:colOff>1171575</xdr:colOff>
      <xdr:row>1</xdr:row>
      <xdr:rowOff>0</xdr:rowOff>
    </xdr:to>
    <xdr:pic>
      <xdr:nvPicPr>
        <xdr:cNvPr id="31699" name="Picture 56" descr="C:\WINDOWS\TEMP\Symbol.gif">
          <a:extLst>
            <a:ext uri="{FF2B5EF4-FFF2-40B4-BE49-F238E27FC236}">
              <a16:creationId xmlns:a16="http://schemas.microsoft.com/office/drawing/2014/main" id="{00000000-0008-0000-5300-0000D3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9525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0</xdr:colOff>
      <xdr:row>0</xdr:row>
      <xdr:rowOff>76200</xdr:rowOff>
    </xdr:from>
    <xdr:to>
      <xdr:col>96</xdr:col>
      <xdr:colOff>0</xdr:colOff>
      <xdr:row>0</xdr:row>
      <xdr:rowOff>228600</xdr:rowOff>
    </xdr:to>
    <xdr:pic>
      <xdr:nvPicPr>
        <xdr:cNvPr id="31700" name="Picture 57" descr="C:\WINDOWS\TEMP\Symbol.gif">
          <a:extLst>
            <a:ext uri="{FF2B5EF4-FFF2-40B4-BE49-F238E27FC236}">
              <a16:creationId xmlns:a16="http://schemas.microsoft.com/office/drawing/2014/main" id="{00000000-0008-0000-5300-0000D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804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3</xdr:row>
      <xdr:rowOff>0</xdr:rowOff>
    </xdr:from>
    <xdr:to>
      <xdr:col>91</xdr:col>
      <xdr:colOff>777240</xdr:colOff>
      <xdr:row>4</xdr:row>
      <xdr:rowOff>26670</xdr:rowOff>
    </xdr:to>
    <xdr:pic>
      <xdr:nvPicPr>
        <xdr:cNvPr id="31701" name="Picture 58" descr="logoMTL">
          <a:extLst>
            <a:ext uri="{FF2B5EF4-FFF2-40B4-BE49-F238E27FC236}">
              <a16:creationId xmlns:a16="http://schemas.microsoft.com/office/drawing/2014/main" id="{00000000-0008-0000-5300-0000D5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17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123825</xdr:colOff>
      <xdr:row>3</xdr:row>
      <xdr:rowOff>0</xdr:rowOff>
    </xdr:from>
    <xdr:to>
      <xdr:col>91</xdr:col>
      <xdr:colOff>925830</xdr:colOff>
      <xdr:row>4</xdr:row>
      <xdr:rowOff>26670</xdr:rowOff>
    </xdr:to>
    <xdr:pic>
      <xdr:nvPicPr>
        <xdr:cNvPr id="31702" name="Picture 59" descr="logoMTL">
          <a:extLst>
            <a:ext uri="{FF2B5EF4-FFF2-40B4-BE49-F238E27FC236}">
              <a16:creationId xmlns:a16="http://schemas.microsoft.com/office/drawing/2014/main" id="{00000000-0008-0000-5300-0000D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412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1171575</xdr:colOff>
      <xdr:row>0</xdr:row>
      <xdr:rowOff>142875</xdr:rowOff>
    </xdr:from>
    <xdr:to>
      <xdr:col>91</xdr:col>
      <xdr:colOff>1171575</xdr:colOff>
      <xdr:row>1</xdr:row>
      <xdr:rowOff>0</xdr:rowOff>
    </xdr:to>
    <xdr:pic>
      <xdr:nvPicPr>
        <xdr:cNvPr id="31703" name="Picture 60" descr="C:\WINDOWS\TEMP\Symbol.gif">
          <a:extLst>
            <a:ext uri="{FF2B5EF4-FFF2-40B4-BE49-F238E27FC236}">
              <a16:creationId xmlns:a16="http://schemas.microsoft.com/office/drawing/2014/main" id="{00000000-0008-0000-5300-0000D7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88975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103</xdr:col>
      <xdr:colOff>0</xdr:colOff>
      <xdr:row>0</xdr:row>
      <xdr:rowOff>76200</xdr:rowOff>
    </xdr:from>
    <xdr:to>
      <xdr:col>103</xdr:col>
      <xdr:colOff>0</xdr:colOff>
      <xdr:row>0</xdr:row>
      <xdr:rowOff>228600</xdr:rowOff>
    </xdr:to>
    <xdr:pic>
      <xdr:nvPicPr>
        <xdr:cNvPr id="31704" name="Picture 61" descr="C:\WINDOWS\TEMP\Symbol.gif">
          <a:extLst>
            <a:ext uri="{FF2B5EF4-FFF2-40B4-BE49-F238E27FC236}">
              <a16:creationId xmlns:a16="http://schemas.microsoft.com/office/drawing/2014/main" id="{00000000-0008-0000-5300-0000D8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86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1171575</xdr:colOff>
      <xdr:row>0</xdr:row>
      <xdr:rowOff>142875</xdr:rowOff>
    </xdr:from>
    <xdr:to>
      <xdr:col>98</xdr:col>
      <xdr:colOff>1171575</xdr:colOff>
      <xdr:row>1</xdr:row>
      <xdr:rowOff>0</xdr:rowOff>
    </xdr:to>
    <xdr:pic>
      <xdr:nvPicPr>
        <xdr:cNvPr id="31705" name="Picture 64" descr="C:\WINDOWS\TEMP\Symbol.gif">
          <a:extLst>
            <a:ext uri="{FF2B5EF4-FFF2-40B4-BE49-F238E27FC236}">
              <a16:creationId xmlns:a16="http://schemas.microsoft.com/office/drawing/2014/main" id="{00000000-0008-0000-5300-0000D9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23625" y="1428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110</xdr:col>
      <xdr:colOff>0</xdr:colOff>
      <xdr:row>0</xdr:row>
      <xdr:rowOff>76200</xdr:rowOff>
    </xdr:from>
    <xdr:to>
      <xdr:col>110</xdr:col>
      <xdr:colOff>0</xdr:colOff>
      <xdr:row>0</xdr:row>
      <xdr:rowOff>228600</xdr:rowOff>
    </xdr:to>
    <xdr:pic>
      <xdr:nvPicPr>
        <xdr:cNvPr id="31706" name="Picture 65" descr="C:\WINDOWS\TEMP\Symbol.gif">
          <a:extLst>
            <a:ext uri="{FF2B5EF4-FFF2-40B4-BE49-F238E27FC236}">
              <a16:creationId xmlns:a16="http://schemas.microsoft.com/office/drawing/2014/main" id="{00000000-0008-0000-5300-0000D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9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117</xdr:col>
      <xdr:colOff>0</xdr:colOff>
      <xdr:row>0</xdr:row>
      <xdr:rowOff>76200</xdr:rowOff>
    </xdr:from>
    <xdr:to>
      <xdr:col>117</xdr:col>
      <xdr:colOff>0</xdr:colOff>
      <xdr:row>0</xdr:row>
      <xdr:rowOff>228600</xdr:rowOff>
    </xdr:to>
    <xdr:pic>
      <xdr:nvPicPr>
        <xdr:cNvPr id="31707" name="Picture 69" descr="C:\WINDOWS\TEMP\Symbol.gif">
          <a:extLst>
            <a:ext uri="{FF2B5EF4-FFF2-40B4-BE49-F238E27FC236}">
              <a16:creationId xmlns:a16="http://schemas.microsoft.com/office/drawing/2014/main" id="{00000000-0008-0000-5300-0000DB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272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0</xdr:colOff>
      <xdr:row>3</xdr:row>
      <xdr:rowOff>0</xdr:rowOff>
    </xdr:from>
    <xdr:to>
      <xdr:col>112</xdr:col>
      <xdr:colOff>777240</xdr:colOff>
      <xdr:row>4</xdr:row>
      <xdr:rowOff>26670</xdr:rowOff>
    </xdr:to>
    <xdr:pic>
      <xdr:nvPicPr>
        <xdr:cNvPr id="31708" name="Picture 70" descr="logoMTL">
          <a:extLst>
            <a:ext uri="{FF2B5EF4-FFF2-40B4-BE49-F238E27FC236}">
              <a16:creationId xmlns:a16="http://schemas.microsoft.com/office/drawing/2014/main" id="{00000000-0008-0000-5300-0000DC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738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123825</xdr:colOff>
      <xdr:row>3</xdr:row>
      <xdr:rowOff>0</xdr:rowOff>
    </xdr:from>
    <xdr:to>
      <xdr:col>112</xdr:col>
      <xdr:colOff>925830</xdr:colOff>
      <xdr:row>4</xdr:row>
      <xdr:rowOff>26670</xdr:rowOff>
    </xdr:to>
    <xdr:pic>
      <xdr:nvPicPr>
        <xdr:cNvPr id="31709" name="Picture 71" descr="logoMTL">
          <a:extLst>
            <a:ext uri="{FF2B5EF4-FFF2-40B4-BE49-F238E27FC236}">
              <a16:creationId xmlns:a16="http://schemas.microsoft.com/office/drawing/2014/main" id="{00000000-0008-0000-5300-0000DD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976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0</xdr:colOff>
      <xdr:row>0</xdr:row>
      <xdr:rowOff>142875</xdr:rowOff>
    </xdr:from>
    <xdr:to>
      <xdr:col>112</xdr:col>
      <xdr:colOff>457200</xdr:colOff>
      <xdr:row>1</xdr:row>
      <xdr:rowOff>66675</xdr:rowOff>
    </xdr:to>
    <xdr:pic>
      <xdr:nvPicPr>
        <xdr:cNvPr id="31710" name="Picture 72" descr="C:\WINDOWS\TEMP\Symbol.gif">
          <a:extLst>
            <a:ext uri="{FF2B5EF4-FFF2-40B4-BE49-F238E27FC236}">
              <a16:creationId xmlns:a16="http://schemas.microsoft.com/office/drawing/2014/main" id="{00000000-0008-0000-5300-0000DE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73825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0</xdr:colOff>
      <xdr:row>0</xdr:row>
      <xdr:rowOff>76200</xdr:rowOff>
    </xdr:from>
    <xdr:to>
      <xdr:col>124</xdr:col>
      <xdr:colOff>0</xdr:colOff>
      <xdr:row>0</xdr:row>
      <xdr:rowOff>228600</xdr:rowOff>
    </xdr:to>
    <xdr:pic>
      <xdr:nvPicPr>
        <xdr:cNvPr id="31711" name="Picture 73" descr="C:\WINDOWS\TEMP\Symbol.gif">
          <a:extLst>
            <a:ext uri="{FF2B5EF4-FFF2-40B4-BE49-F238E27FC236}">
              <a16:creationId xmlns:a16="http://schemas.microsoft.com/office/drawing/2014/main" id="{00000000-0008-0000-5300-0000D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47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0</xdr:colOff>
      <xdr:row>3</xdr:row>
      <xdr:rowOff>0</xdr:rowOff>
    </xdr:from>
    <xdr:to>
      <xdr:col>119</xdr:col>
      <xdr:colOff>777240</xdr:colOff>
      <xdr:row>4</xdr:row>
      <xdr:rowOff>26670</xdr:rowOff>
    </xdr:to>
    <xdr:pic>
      <xdr:nvPicPr>
        <xdr:cNvPr id="31712" name="Picture 74" descr="logoMTL">
          <a:extLst>
            <a:ext uri="{FF2B5EF4-FFF2-40B4-BE49-F238E27FC236}">
              <a16:creationId xmlns:a16="http://schemas.microsoft.com/office/drawing/2014/main" id="{00000000-0008-0000-5300-0000E0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98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123825</xdr:colOff>
      <xdr:row>3</xdr:row>
      <xdr:rowOff>0</xdr:rowOff>
    </xdr:from>
    <xdr:to>
      <xdr:col>119</xdr:col>
      <xdr:colOff>925830</xdr:colOff>
      <xdr:row>4</xdr:row>
      <xdr:rowOff>26670</xdr:rowOff>
    </xdr:to>
    <xdr:pic>
      <xdr:nvPicPr>
        <xdr:cNvPr id="31713" name="Picture 75" descr="logoMTL">
          <a:extLst>
            <a:ext uri="{FF2B5EF4-FFF2-40B4-BE49-F238E27FC236}">
              <a16:creationId xmlns:a16="http://schemas.microsoft.com/office/drawing/2014/main" id="{00000000-0008-0000-5300-0000E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227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0</xdr:colOff>
      <xdr:row>0</xdr:row>
      <xdr:rowOff>142875</xdr:rowOff>
    </xdr:from>
    <xdr:to>
      <xdr:col>119</xdr:col>
      <xdr:colOff>457200</xdr:colOff>
      <xdr:row>1</xdr:row>
      <xdr:rowOff>66675</xdr:rowOff>
    </xdr:to>
    <xdr:pic>
      <xdr:nvPicPr>
        <xdr:cNvPr id="31714" name="Picture 76" descr="C:\WINDOWS\TEMP\Symbol.gif">
          <a:extLst>
            <a:ext uri="{FF2B5EF4-FFF2-40B4-BE49-F238E27FC236}">
              <a16:creationId xmlns:a16="http://schemas.microsoft.com/office/drawing/2014/main" id="{00000000-0008-0000-5300-0000E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98925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131</xdr:col>
      <xdr:colOff>0</xdr:colOff>
      <xdr:row>0</xdr:row>
      <xdr:rowOff>76200</xdr:rowOff>
    </xdr:from>
    <xdr:to>
      <xdr:col>131</xdr:col>
      <xdr:colOff>0</xdr:colOff>
      <xdr:row>0</xdr:row>
      <xdr:rowOff>228600</xdr:rowOff>
    </xdr:to>
    <xdr:pic>
      <xdr:nvPicPr>
        <xdr:cNvPr id="31715" name="Picture 77" descr="C:\WINDOWS\TEMP\Symbol.gif">
          <a:extLst>
            <a:ext uri="{FF2B5EF4-FFF2-40B4-BE49-F238E27FC236}">
              <a16:creationId xmlns:a16="http://schemas.microsoft.com/office/drawing/2014/main" id="{00000000-0008-0000-5300-0000E3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728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3</xdr:row>
      <xdr:rowOff>0</xdr:rowOff>
    </xdr:from>
    <xdr:to>
      <xdr:col>126</xdr:col>
      <xdr:colOff>777240</xdr:colOff>
      <xdr:row>4</xdr:row>
      <xdr:rowOff>26670</xdr:rowOff>
    </xdr:to>
    <xdr:pic>
      <xdr:nvPicPr>
        <xdr:cNvPr id="31716" name="Picture 78" descr="logoMTL">
          <a:extLst>
            <a:ext uri="{FF2B5EF4-FFF2-40B4-BE49-F238E27FC236}">
              <a16:creationId xmlns:a16="http://schemas.microsoft.com/office/drawing/2014/main" id="{00000000-0008-0000-5300-0000E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19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123825</xdr:colOff>
      <xdr:row>3</xdr:row>
      <xdr:rowOff>0</xdr:rowOff>
    </xdr:from>
    <xdr:to>
      <xdr:col>126</xdr:col>
      <xdr:colOff>925830</xdr:colOff>
      <xdr:row>4</xdr:row>
      <xdr:rowOff>26670</xdr:rowOff>
    </xdr:to>
    <xdr:pic>
      <xdr:nvPicPr>
        <xdr:cNvPr id="31717" name="Picture 79" descr="logoMTL">
          <a:extLst>
            <a:ext uri="{FF2B5EF4-FFF2-40B4-BE49-F238E27FC236}">
              <a16:creationId xmlns:a16="http://schemas.microsoft.com/office/drawing/2014/main" id="{00000000-0008-0000-5300-0000E5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4432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0</xdr:colOff>
      <xdr:row>0</xdr:row>
      <xdr:rowOff>142875</xdr:rowOff>
    </xdr:from>
    <xdr:to>
      <xdr:col>126</xdr:col>
      <xdr:colOff>457200</xdr:colOff>
      <xdr:row>1</xdr:row>
      <xdr:rowOff>66675</xdr:rowOff>
    </xdr:to>
    <xdr:pic>
      <xdr:nvPicPr>
        <xdr:cNvPr id="31718" name="Picture 80" descr="C:\WINDOWS\TEMP\Symbol.gif">
          <a:extLst>
            <a:ext uri="{FF2B5EF4-FFF2-40B4-BE49-F238E27FC236}">
              <a16:creationId xmlns:a16="http://schemas.microsoft.com/office/drawing/2014/main" id="{00000000-0008-0000-5300-0000E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1940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0</xdr:colOff>
      <xdr:row>0</xdr:row>
      <xdr:rowOff>76200</xdr:rowOff>
    </xdr:from>
    <xdr:to>
      <xdr:col>138</xdr:col>
      <xdr:colOff>0</xdr:colOff>
      <xdr:row>0</xdr:row>
      <xdr:rowOff>228600</xdr:rowOff>
    </xdr:to>
    <xdr:pic>
      <xdr:nvPicPr>
        <xdr:cNvPr id="31719" name="Picture 81" descr="C:\WINDOWS\TEMP\Symbol.gif">
          <a:extLst>
            <a:ext uri="{FF2B5EF4-FFF2-40B4-BE49-F238E27FC236}">
              <a16:creationId xmlns:a16="http://schemas.microsoft.com/office/drawing/2014/main" id="{00000000-0008-0000-5300-0000E7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552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0</xdr:colOff>
      <xdr:row>3</xdr:row>
      <xdr:rowOff>0</xdr:rowOff>
    </xdr:from>
    <xdr:to>
      <xdr:col>133</xdr:col>
      <xdr:colOff>777240</xdr:colOff>
      <xdr:row>4</xdr:row>
      <xdr:rowOff>26670</xdr:rowOff>
    </xdr:to>
    <xdr:pic>
      <xdr:nvPicPr>
        <xdr:cNvPr id="31720" name="Picture 82" descr="logoMTL">
          <a:extLst>
            <a:ext uri="{FF2B5EF4-FFF2-40B4-BE49-F238E27FC236}">
              <a16:creationId xmlns:a16="http://schemas.microsoft.com/office/drawing/2014/main" id="{00000000-0008-0000-5300-0000E8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969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123825</xdr:colOff>
      <xdr:row>3</xdr:row>
      <xdr:rowOff>0</xdr:rowOff>
    </xdr:from>
    <xdr:to>
      <xdr:col>133</xdr:col>
      <xdr:colOff>925830</xdr:colOff>
      <xdr:row>4</xdr:row>
      <xdr:rowOff>26670</xdr:rowOff>
    </xdr:to>
    <xdr:pic>
      <xdr:nvPicPr>
        <xdr:cNvPr id="31721" name="Picture 83" descr="logoMTL">
          <a:extLst>
            <a:ext uri="{FF2B5EF4-FFF2-40B4-BE49-F238E27FC236}">
              <a16:creationId xmlns:a16="http://schemas.microsoft.com/office/drawing/2014/main" id="{00000000-0008-0000-5300-0000E9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207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133</xdr:col>
      <xdr:colOff>0</xdr:colOff>
      <xdr:row>0</xdr:row>
      <xdr:rowOff>142875</xdr:rowOff>
    </xdr:from>
    <xdr:to>
      <xdr:col>133</xdr:col>
      <xdr:colOff>457200</xdr:colOff>
      <xdr:row>1</xdr:row>
      <xdr:rowOff>66675</xdr:rowOff>
    </xdr:to>
    <xdr:pic>
      <xdr:nvPicPr>
        <xdr:cNvPr id="31722" name="Picture 84" descr="C:\WINDOWS\TEMP\Symbol.gif">
          <a:extLst>
            <a:ext uri="{FF2B5EF4-FFF2-40B4-BE49-F238E27FC236}">
              <a16:creationId xmlns:a16="http://schemas.microsoft.com/office/drawing/2014/main" id="{00000000-0008-0000-5300-0000E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9695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145</xdr:col>
      <xdr:colOff>0</xdr:colOff>
      <xdr:row>0</xdr:row>
      <xdr:rowOff>76200</xdr:rowOff>
    </xdr:from>
    <xdr:to>
      <xdr:col>145</xdr:col>
      <xdr:colOff>0</xdr:colOff>
      <xdr:row>0</xdr:row>
      <xdr:rowOff>228600</xdr:rowOff>
    </xdr:to>
    <xdr:pic>
      <xdr:nvPicPr>
        <xdr:cNvPr id="31723" name="Picture 85" descr="C:\WINDOWS\TEMP\Symbol.gif">
          <a:extLst>
            <a:ext uri="{FF2B5EF4-FFF2-40B4-BE49-F238E27FC236}">
              <a16:creationId xmlns:a16="http://schemas.microsoft.com/office/drawing/2014/main" id="{00000000-0008-0000-5300-0000EB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328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777240</xdr:colOff>
      <xdr:row>4</xdr:row>
      <xdr:rowOff>26670</xdr:rowOff>
    </xdr:to>
    <xdr:pic>
      <xdr:nvPicPr>
        <xdr:cNvPr id="31724" name="Picture 86" descr="logoMTL">
          <a:extLst>
            <a:ext uri="{FF2B5EF4-FFF2-40B4-BE49-F238E27FC236}">
              <a16:creationId xmlns:a16="http://schemas.microsoft.com/office/drawing/2014/main" id="{00000000-0008-0000-5300-0000EC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17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123825</xdr:colOff>
      <xdr:row>3</xdr:row>
      <xdr:rowOff>0</xdr:rowOff>
    </xdr:from>
    <xdr:to>
      <xdr:col>140</xdr:col>
      <xdr:colOff>925830</xdr:colOff>
      <xdr:row>4</xdr:row>
      <xdr:rowOff>26670</xdr:rowOff>
    </xdr:to>
    <xdr:pic>
      <xdr:nvPicPr>
        <xdr:cNvPr id="31725" name="Picture 87" descr="logoMTL">
          <a:extLst>
            <a:ext uri="{FF2B5EF4-FFF2-40B4-BE49-F238E27FC236}">
              <a16:creationId xmlns:a16="http://schemas.microsoft.com/office/drawing/2014/main" id="{00000000-0008-0000-5300-0000ED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412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140</xdr:col>
      <xdr:colOff>0</xdr:colOff>
      <xdr:row>0</xdr:row>
      <xdr:rowOff>142875</xdr:rowOff>
    </xdr:from>
    <xdr:to>
      <xdr:col>140</xdr:col>
      <xdr:colOff>457200</xdr:colOff>
      <xdr:row>1</xdr:row>
      <xdr:rowOff>66675</xdr:rowOff>
    </xdr:to>
    <xdr:pic>
      <xdr:nvPicPr>
        <xdr:cNvPr id="31726" name="Picture 88" descr="C:\WINDOWS\TEMP\Symbol.gif">
          <a:extLst>
            <a:ext uri="{FF2B5EF4-FFF2-40B4-BE49-F238E27FC236}">
              <a16:creationId xmlns:a16="http://schemas.microsoft.com/office/drawing/2014/main" id="{00000000-0008-0000-5300-0000EE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1740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152</xdr:col>
      <xdr:colOff>0</xdr:colOff>
      <xdr:row>0</xdr:row>
      <xdr:rowOff>76200</xdr:rowOff>
    </xdr:from>
    <xdr:to>
      <xdr:col>152</xdr:col>
      <xdr:colOff>0</xdr:colOff>
      <xdr:row>0</xdr:row>
      <xdr:rowOff>228600</xdr:rowOff>
    </xdr:to>
    <xdr:pic>
      <xdr:nvPicPr>
        <xdr:cNvPr id="31727" name="Picture 89" descr="C:\WINDOWS\TEMP\Symbol.gif">
          <a:extLst>
            <a:ext uri="{FF2B5EF4-FFF2-40B4-BE49-F238E27FC236}">
              <a16:creationId xmlns:a16="http://schemas.microsoft.com/office/drawing/2014/main" id="{00000000-0008-0000-5300-0000E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676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0</xdr:colOff>
      <xdr:row>3</xdr:row>
      <xdr:rowOff>0</xdr:rowOff>
    </xdr:from>
    <xdr:to>
      <xdr:col>147</xdr:col>
      <xdr:colOff>777240</xdr:colOff>
      <xdr:row>4</xdr:row>
      <xdr:rowOff>26670</xdr:rowOff>
    </xdr:to>
    <xdr:pic>
      <xdr:nvPicPr>
        <xdr:cNvPr id="31728" name="Picture 90" descr="logoMTL">
          <a:extLst>
            <a:ext uri="{FF2B5EF4-FFF2-40B4-BE49-F238E27FC236}">
              <a16:creationId xmlns:a16="http://schemas.microsoft.com/office/drawing/2014/main" id="{00000000-0008-0000-5300-0000F0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123825</xdr:colOff>
      <xdr:row>3</xdr:row>
      <xdr:rowOff>0</xdr:rowOff>
    </xdr:from>
    <xdr:to>
      <xdr:col>147</xdr:col>
      <xdr:colOff>925830</xdr:colOff>
      <xdr:row>4</xdr:row>
      <xdr:rowOff>26670</xdr:rowOff>
    </xdr:to>
    <xdr:pic>
      <xdr:nvPicPr>
        <xdr:cNvPr id="31729" name="Picture 91" descr="logoMTL">
          <a:extLst>
            <a:ext uri="{FF2B5EF4-FFF2-40B4-BE49-F238E27FC236}">
              <a16:creationId xmlns:a16="http://schemas.microsoft.com/office/drawing/2014/main" id="{00000000-0008-0000-5300-0000F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188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147</xdr:col>
      <xdr:colOff>0</xdr:colOff>
      <xdr:row>0</xdr:row>
      <xdr:rowOff>142875</xdr:rowOff>
    </xdr:from>
    <xdr:to>
      <xdr:col>147</xdr:col>
      <xdr:colOff>457200</xdr:colOff>
      <xdr:row>1</xdr:row>
      <xdr:rowOff>66675</xdr:rowOff>
    </xdr:to>
    <xdr:pic>
      <xdr:nvPicPr>
        <xdr:cNvPr id="31730" name="Picture 92" descr="C:\WINDOWS\TEMP\Symbol.gif">
          <a:extLst>
            <a:ext uri="{FF2B5EF4-FFF2-40B4-BE49-F238E27FC236}">
              <a16:creationId xmlns:a16="http://schemas.microsoft.com/office/drawing/2014/main" id="{00000000-0008-0000-5300-0000F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0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159</xdr:col>
      <xdr:colOff>0</xdr:colOff>
      <xdr:row>0</xdr:row>
      <xdr:rowOff>76200</xdr:rowOff>
    </xdr:from>
    <xdr:to>
      <xdr:col>159</xdr:col>
      <xdr:colOff>0</xdr:colOff>
      <xdr:row>0</xdr:row>
      <xdr:rowOff>228600</xdr:rowOff>
    </xdr:to>
    <xdr:pic>
      <xdr:nvPicPr>
        <xdr:cNvPr id="31731" name="Picture 89" descr="C:\WINDOWS\TEMP\Symbol.gif">
          <a:extLst>
            <a:ext uri="{FF2B5EF4-FFF2-40B4-BE49-F238E27FC236}">
              <a16:creationId xmlns:a16="http://schemas.microsoft.com/office/drawing/2014/main" id="{00000000-0008-0000-5300-0000F3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0</xdr:colOff>
      <xdr:row>3</xdr:row>
      <xdr:rowOff>0</xdr:rowOff>
    </xdr:from>
    <xdr:to>
      <xdr:col>154</xdr:col>
      <xdr:colOff>609600</xdr:colOff>
      <xdr:row>4</xdr:row>
      <xdr:rowOff>26670</xdr:rowOff>
    </xdr:to>
    <xdr:pic>
      <xdr:nvPicPr>
        <xdr:cNvPr id="31732" name="Picture 90" descr="logoMTL">
          <a:extLst>
            <a:ext uri="{FF2B5EF4-FFF2-40B4-BE49-F238E27FC236}">
              <a16:creationId xmlns:a16="http://schemas.microsoft.com/office/drawing/2014/main" id="{00000000-0008-0000-5300-0000F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8392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123825</xdr:colOff>
      <xdr:row>3</xdr:row>
      <xdr:rowOff>0</xdr:rowOff>
    </xdr:from>
    <xdr:to>
      <xdr:col>154</xdr:col>
      <xdr:colOff>609600</xdr:colOff>
      <xdr:row>4</xdr:row>
      <xdr:rowOff>26670</xdr:rowOff>
    </xdr:to>
    <xdr:pic>
      <xdr:nvPicPr>
        <xdr:cNvPr id="31733" name="Picture 91" descr="logoMTL">
          <a:extLst>
            <a:ext uri="{FF2B5EF4-FFF2-40B4-BE49-F238E27FC236}">
              <a16:creationId xmlns:a16="http://schemas.microsoft.com/office/drawing/2014/main" id="{00000000-0008-0000-5300-0000F5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9630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0</xdr:colOff>
      <xdr:row>0</xdr:row>
      <xdr:rowOff>142875</xdr:rowOff>
    </xdr:from>
    <xdr:to>
      <xdr:col>154</xdr:col>
      <xdr:colOff>457200</xdr:colOff>
      <xdr:row>1</xdr:row>
      <xdr:rowOff>66675</xdr:rowOff>
    </xdr:to>
    <xdr:pic>
      <xdr:nvPicPr>
        <xdr:cNvPr id="31734" name="Picture 92" descr="C:\WINDOWS\TEMP\Symbol.gif">
          <a:extLst>
            <a:ext uri="{FF2B5EF4-FFF2-40B4-BE49-F238E27FC236}">
              <a16:creationId xmlns:a16="http://schemas.microsoft.com/office/drawing/2014/main" id="{00000000-0008-0000-5300-0000F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83925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166</xdr:col>
      <xdr:colOff>0</xdr:colOff>
      <xdr:row>0</xdr:row>
      <xdr:rowOff>76200</xdr:rowOff>
    </xdr:from>
    <xdr:to>
      <xdr:col>166</xdr:col>
      <xdr:colOff>0</xdr:colOff>
      <xdr:row>0</xdr:row>
      <xdr:rowOff>228600</xdr:rowOff>
    </xdr:to>
    <xdr:pic>
      <xdr:nvPicPr>
        <xdr:cNvPr id="31735" name="Picture 89" descr="C:\WINDOWS\TEMP\Symbol.gif">
          <a:extLst>
            <a:ext uri="{FF2B5EF4-FFF2-40B4-BE49-F238E27FC236}">
              <a16:creationId xmlns:a16="http://schemas.microsoft.com/office/drawing/2014/main" id="{00000000-0008-0000-5300-0000F7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082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0</xdr:colOff>
      <xdr:row>3</xdr:row>
      <xdr:rowOff>0</xdr:rowOff>
    </xdr:from>
    <xdr:to>
      <xdr:col>161</xdr:col>
      <xdr:colOff>609600</xdr:colOff>
      <xdr:row>4</xdr:row>
      <xdr:rowOff>26670</xdr:rowOff>
    </xdr:to>
    <xdr:pic>
      <xdr:nvPicPr>
        <xdr:cNvPr id="31736" name="Picture 90" descr="logoMTL">
          <a:extLst>
            <a:ext uri="{FF2B5EF4-FFF2-40B4-BE49-F238E27FC236}">
              <a16:creationId xmlns:a16="http://schemas.microsoft.com/office/drawing/2014/main" id="{00000000-0008-0000-5300-0000F8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3548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123825</xdr:colOff>
      <xdr:row>3</xdr:row>
      <xdr:rowOff>0</xdr:rowOff>
    </xdr:from>
    <xdr:to>
      <xdr:col>161</xdr:col>
      <xdr:colOff>609600</xdr:colOff>
      <xdr:row>4</xdr:row>
      <xdr:rowOff>26670</xdr:rowOff>
    </xdr:to>
    <xdr:pic>
      <xdr:nvPicPr>
        <xdr:cNvPr id="31737" name="Picture 91" descr="logoMTL">
          <a:extLst>
            <a:ext uri="{FF2B5EF4-FFF2-40B4-BE49-F238E27FC236}">
              <a16:creationId xmlns:a16="http://schemas.microsoft.com/office/drawing/2014/main" id="{00000000-0008-0000-5300-0000F9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786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0</xdr:colOff>
      <xdr:row>0</xdr:row>
      <xdr:rowOff>142875</xdr:rowOff>
    </xdr:from>
    <xdr:to>
      <xdr:col>161</xdr:col>
      <xdr:colOff>457200</xdr:colOff>
      <xdr:row>1</xdr:row>
      <xdr:rowOff>66675</xdr:rowOff>
    </xdr:to>
    <xdr:pic>
      <xdr:nvPicPr>
        <xdr:cNvPr id="31738" name="Picture 92" descr="C:\WINDOWS\TEMP\Symbol.gif">
          <a:extLst>
            <a:ext uri="{FF2B5EF4-FFF2-40B4-BE49-F238E27FC236}">
              <a16:creationId xmlns:a16="http://schemas.microsoft.com/office/drawing/2014/main" id="{00000000-0008-0000-5300-0000F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35485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173</xdr:col>
      <xdr:colOff>0</xdr:colOff>
      <xdr:row>0</xdr:row>
      <xdr:rowOff>76200</xdr:rowOff>
    </xdr:from>
    <xdr:to>
      <xdr:col>173</xdr:col>
      <xdr:colOff>0</xdr:colOff>
      <xdr:row>0</xdr:row>
      <xdr:rowOff>228600</xdr:rowOff>
    </xdr:to>
    <xdr:pic>
      <xdr:nvPicPr>
        <xdr:cNvPr id="31739" name="Picture 89" descr="C:\WINDOWS\TEMP\Symbol.gif">
          <a:extLst>
            <a:ext uri="{FF2B5EF4-FFF2-40B4-BE49-F238E27FC236}">
              <a16:creationId xmlns:a16="http://schemas.microsoft.com/office/drawing/2014/main" id="{00000000-0008-0000-5300-0000FB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204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0</xdr:colOff>
      <xdr:row>3</xdr:row>
      <xdr:rowOff>0</xdr:rowOff>
    </xdr:from>
    <xdr:to>
      <xdr:col>168</xdr:col>
      <xdr:colOff>609600</xdr:colOff>
      <xdr:row>4</xdr:row>
      <xdr:rowOff>26670</xdr:rowOff>
    </xdr:to>
    <xdr:pic>
      <xdr:nvPicPr>
        <xdr:cNvPr id="31740" name="Picture 90" descr="logoMTL">
          <a:extLst>
            <a:ext uri="{FF2B5EF4-FFF2-40B4-BE49-F238E27FC236}">
              <a16:creationId xmlns:a16="http://schemas.microsoft.com/office/drawing/2014/main" id="{00000000-0008-0000-5300-0000FC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418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123825</xdr:colOff>
      <xdr:row>3</xdr:row>
      <xdr:rowOff>0</xdr:rowOff>
    </xdr:from>
    <xdr:to>
      <xdr:col>168</xdr:col>
      <xdr:colOff>609600</xdr:colOff>
      <xdr:row>4</xdr:row>
      <xdr:rowOff>26670</xdr:rowOff>
    </xdr:to>
    <xdr:pic>
      <xdr:nvPicPr>
        <xdr:cNvPr id="31741" name="Picture 91" descr="logoMTL">
          <a:extLst>
            <a:ext uri="{FF2B5EF4-FFF2-40B4-BE49-F238E27FC236}">
              <a16:creationId xmlns:a16="http://schemas.microsoft.com/office/drawing/2014/main" id="{00000000-0008-0000-5300-0000FD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9657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0</xdr:colOff>
      <xdr:row>0</xdr:row>
      <xdr:rowOff>142875</xdr:rowOff>
    </xdr:from>
    <xdr:to>
      <xdr:col>168</xdr:col>
      <xdr:colOff>457200</xdr:colOff>
      <xdr:row>1</xdr:row>
      <xdr:rowOff>66675</xdr:rowOff>
    </xdr:to>
    <xdr:pic>
      <xdr:nvPicPr>
        <xdr:cNvPr id="31742" name="Picture 92" descr="C:\WINDOWS\TEMP\Symbol.gif">
          <a:extLst>
            <a:ext uri="{FF2B5EF4-FFF2-40B4-BE49-F238E27FC236}">
              <a16:creationId xmlns:a16="http://schemas.microsoft.com/office/drawing/2014/main" id="{00000000-0008-0000-5300-0000FE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841875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0</xdr:colOff>
      <xdr:row>0</xdr:row>
      <xdr:rowOff>76200</xdr:rowOff>
    </xdr:from>
    <xdr:to>
      <xdr:col>180</xdr:col>
      <xdr:colOff>0</xdr:colOff>
      <xdr:row>0</xdr:row>
      <xdr:rowOff>228600</xdr:rowOff>
    </xdr:to>
    <xdr:pic>
      <xdr:nvPicPr>
        <xdr:cNvPr id="31743" name="Picture 89" descr="C:\WINDOWS\TEMP\Symbol.gif">
          <a:extLst>
            <a:ext uri="{FF2B5EF4-FFF2-40B4-BE49-F238E27FC236}">
              <a16:creationId xmlns:a16="http://schemas.microsoft.com/office/drawing/2014/main" id="{00000000-0008-0000-5300-0000FF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489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0</xdr:colOff>
      <xdr:row>3</xdr:row>
      <xdr:rowOff>0</xdr:rowOff>
    </xdr:from>
    <xdr:to>
      <xdr:col>175</xdr:col>
      <xdr:colOff>609600</xdr:colOff>
      <xdr:row>4</xdr:row>
      <xdr:rowOff>26670</xdr:rowOff>
    </xdr:to>
    <xdr:pic>
      <xdr:nvPicPr>
        <xdr:cNvPr id="35840" name="Picture 90" descr="logoMTL">
          <a:extLst>
            <a:ext uri="{FF2B5EF4-FFF2-40B4-BE49-F238E27FC236}">
              <a16:creationId xmlns:a16="http://schemas.microsoft.com/office/drawing/2014/main" id="{00000000-0008-0000-5300-000000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764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123825</xdr:colOff>
      <xdr:row>3</xdr:row>
      <xdr:rowOff>0</xdr:rowOff>
    </xdr:from>
    <xdr:to>
      <xdr:col>175</xdr:col>
      <xdr:colOff>609600</xdr:colOff>
      <xdr:row>4</xdr:row>
      <xdr:rowOff>26670</xdr:rowOff>
    </xdr:to>
    <xdr:pic>
      <xdr:nvPicPr>
        <xdr:cNvPr id="35841" name="Picture 91" descr="logoMTL">
          <a:extLst>
            <a:ext uri="{FF2B5EF4-FFF2-40B4-BE49-F238E27FC236}">
              <a16:creationId xmlns:a16="http://schemas.microsoft.com/office/drawing/2014/main" id="{00000000-0008-0000-5300-000001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003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175</xdr:col>
      <xdr:colOff>0</xdr:colOff>
      <xdr:row>0</xdr:row>
      <xdr:rowOff>142875</xdr:rowOff>
    </xdr:from>
    <xdr:to>
      <xdr:col>175</xdr:col>
      <xdr:colOff>457200</xdr:colOff>
      <xdr:row>1</xdr:row>
      <xdr:rowOff>66675</xdr:rowOff>
    </xdr:to>
    <xdr:pic>
      <xdr:nvPicPr>
        <xdr:cNvPr id="35842" name="Picture 92" descr="C:\WINDOWS\TEMP\Symbol.gif">
          <a:extLst>
            <a:ext uri="{FF2B5EF4-FFF2-40B4-BE49-F238E27FC236}">
              <a16:creationId xmlns:a16="http://schemas.microsoft.com/office/drawing/2014/main" id="{00000000-0008-0000-5300-000002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76475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187</xdr:col>
      <xdr:colOff>0</xdr:colOff>
      <xdr:row>0</xdr:row>
      <xdr:rowOff>76200</xdr:rowOff>
    </xdr:from>
    <xdr:to>
      <xdr:col>187</xdr:col>
      <xdr:colOff>0</xdr:colOff>
      <xdr:row>0</xdr:row>
      <xdr:rowOff>228600</xdr:rowOff>
    </xdr:to>
    <xdr:pic>
      <xdr:nvPicPr>
        <xdr:cNvPr id="35843" name="Picture 89" descr="C:\WINDOWS\TEMP\Symbol.gif">
          <a:extLst>
            <a:ext uri="{FF2B5EF4-FFF2-40B4-BE49-F238E27FC236}">
              <a16:creationId xmlns:a16="http://schemas.microsoft.com/office/drawing/2014/main" id="{00000000-0008-0000-5300-000003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835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26670</xdr:rowOff>
    </xdr:to>
    <xdr:pic>
      <xdr:nvPicPr>
        <xdr:cNvPr id="35844" name="Picture 90" descr="logoMTL">
          <a:extLst>
            <a:ext uri="{FF2B5EF4-FFF2-40B4-BE49-F238E27FC236}">
              <a16:creationId xmlns:a16="http://schemas.microsoft.com/office/drawing/2014/main" id="{00000000-0008-0000-5300-000004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920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123825</xdr:colOff>
      <xdr:row>3</xdr:row>
      <xdr:rowOff>0</xdr:rowOff>
    </xdr:from>
    <xdr:to>
      <xdr:col>182</xdr:col>
      <xdr:colOff>609600</xdr:colOff>
      <xdr:row>4</xdr:row>
      <xdr:rowOff>26670</xdr:rowOff>
    </xdr:to>
    <xdr:pic>
      <xdr:nvPicPr>
        <xdr:cNvPr id="35845" name="Picture 91" descr="logoMTL">
          <a:extLst>
            <a:ext uri="{FF2B5EF4-FFF2-40B4-BE49-F238E27FC236}">
              <a16:creationId xmlns:a16="http://schemas.microsoft.com/office/drawing/2014/main" id="{00000000-0008-0000-5300-000005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158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182</xdr:col>
      <xdr:colOff>0</xdr:colOff>
      <xdr:row>0</xdr:row>
      <xdr:rowOff>142875</xdr:rowOff>
    </xdr:from>
    <xdr:to>
      <xdr:col>182</xdr:col>
      <xdr:colOff>457200</xdr:colOff>
      <xdr:row>1</xdr:row>
      <xdr:rowOff>66675</xdr:rowOff>
    </xdr:to>
    <xdr:pic>
      <xdr:nvPicPr>
        <xdr:cNvPr id="35846" name="Picture 92" descr="C:\WINDOWS\TEMP\Symbol.gif">
          <a:extLst>
            <a:ext uri="{FF2B5EF4-FFF2-40B4-BE49-F238E27FC236}">
              <a16:creationId xmlns:a16="http://schemas.microsoft.com/office/drawing/2014/main" id="{00000000-0008-0000-5300-000006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92050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194</xdr:col>
      <xdr:colOff>0</xdr:colOff>
      <xdr:row>0</xdr:row>
      <xdr:rowOff>76200</xdr:rowOff>
    </xdr:from>
    <xdr:to>
      <xdr:col>194</xdr:col>
      <xdr:colOff>0</xdr:colOff>
      <xdr:row>0</xdr:row>
      <xdr:rowOff>228600</xdr:rowOff>
    </xdr:to>
    <xdr:pic>
      <xdr:nvPicPr>
        <xdr:cNvPr id="35847" name="Picture 89" descr="C:\WINDOWS\TEMP\Symbol.gif">
          <a:extLst>
            <a:ext uri="{FF2B5EF4-FFF2-40B4-BE49-F238E27FC236}">
              <a16:creationId xmlns:a16="http://schemas.microsoft.com/office/drawing/2014/main" id="{00000000-0008-0000-5300-000007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703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189</xdr:col>
      <xdr:colOff>0</xdr:colOff>
      <xdr:row>3</xdr:row>
      <xdr:rowOff>0</xdr:rowOff>
    </xdr:from>
    <xdr:to>
      <xdr:col>189</xdr:col>
      <xdr:colOff>609600</xdr:colOff>
      <xdr:row>4</xdr:row>
      <xdr:rowOff>26670</xdr:rowOff>
    </xdr:to>
    <xdr:pic>
      <xdr:nvPicPr>
        <xdr:cNvPr id="35848" name="Picture 90" descr="logoMTL">
          <a:extLst>
            <a:ext uri="{FF2B5EF4-FFF2-40B4-BE49-F238E27FC236}">
              <a16:creationId xmlns:a16="http://schemas.microsoft.com/office/drawing/2014/main" id="{00000000-0008-0000-5300-000008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361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189</xdr:col>
      <xdr:colOff>123825</xdr:colOff>
      <xdr:row>3</xdr:row>
      <xdr:rowOff>0</xdr:rowOff>
    </xdr:from>
    <xdr:to>
      <xdr:col>189</xdr:col>
      <xdr:colOff>609600</xdr:colOff>
      <xdr:row>4</xdr:row>
      <xdr:rowOff>26670</xdr:rowOff>
    </xdr:to>
    <xdr:pic>
      <xdr:nvPicPr>
        <xdr:cNvPr id="35849" name="Picture 91" descr="logoMTL">
          <a:extLst>
            <a:ext uri="{FF2B5EF4-FFF2-40B4-BE49-F238E27FC236}">
              <a16:creationId xmlns:a16="http://schemas.microsoft.com/office/drawing/2014/main" id="{00000000-0008-0000-5300-000009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189</xdr:col>
      <xdr:colOff>0</xdr:colOff>
      <xdr:row>0</xdr:row>
      <xdr:rowOff>142875</xdr:rowOff>
    </xdr:from>
    <xdr:to>
      <xdr:col>189</xdr:col>
      <xdr:colOff>457200</xdr:colOff>
      <xdr:row>1</xdr:row>
      <xdr:rowOff>66675</xdr:rowOff>
    </xdr:to>
    <xdr:pic>
      <xdr:nvPicPr>
        <xdr:cNvPr id="35850" name="Picture 92" descr="C:\WINDOWS\TEMP\Symbol.gif">
          <a:extLst>
            <a:ext uri="{FF2B5EF4-FFF2-40B4-BE49-F238E27FC236}">
              <a16:creationId xmlns:a16="http://schemas.microsoft.com/office/drawing/2014/main" id="{00000000-0008-0000-5300-00000A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36175" y="142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201</xdr:col>
      <xdr:colOff>0</xdr:colOff>
      <xdr:row>0</xdr:row>
      <xdr:rowOff>76200</xdr:rowOff>
    </xdr:from>
    <xdr:to>
      <xdr:col>201</xdr:col>
      <xdr:colOff>0</xdr:colOff>
      <xdr:row>0</xdr:row>
      <xdr:rowOff>228600</xdr:rowOff>
    </xdr:to>
    <xdr:pic>
      <xdr:nvPicPr>
        <xdr:cNvPr id="110" name="Picture 89" descr="C:\WINDOWS\TEMP\Symbol.gif">
          <a:extLst>
            <a:ext uri="{FF2B5EF4-FFF2-40B4-BE49-F238E27FC236}">
              <a16:creationId xmlns:a16="http://schemas.microsoft.com/office/drawing/2014/main" id="{00000000-0008-0000-5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22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196</xdr:col>
      <xdr:colOff>0</xdr:colOff>
      <xdr:row>3</xdr:row>
      <xdr:rowOff>0</xdr:rowOff>
    </xdr:from>
    <xdr:to>
      <xdr:col>196</xdr:col>
      <xdr:colOff>609600</xdr:colOff>
      <xdr:row>4</xdr:row>
      <xdr:rowOff>26670</xdr:rowOff>
    </xdr:to>
    <xdr:pic>
      <xdr:nvPicPr>
        <xdr:cNvPr id="111" name="Picture 90" descr="logoMTL">
          <a:extLst>
            <a:ext uri="{FF2B5EF4-FFF2-40B4-BE49-F238E27FC236}">
              <a16:creationId xmlns:a16="http://schemas.microsoft.com/office/drawing/2014/main" id="{00000000-0008-0000-5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52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196</xdr:col>
      <xdr:colOff>123825</xdr:colOff>
      <xdr:row>3</xdr:row>
      <xdr:rowOff>0</xdr:rowOff>
    </xdr:from>
    <xdr:to>
      <xdr:col>196</xdr:col>
      <xdr:colOff>609600</xdr:colOff>
      <xdr:row>4</xdr:row>
      <xdr:rowOff>26670</xdr:rowOff>
    </xdr:to>
    <xdr:pic>
      <xdr:nvPicPr>
        <xdr:cNvPr id="112" name="Picture 91" descr="logoMTL">
          <a:extLst>
            <a:ext uri="{FF2B5EF4-FFF2-40B4-BE49-F238E27FC236}">
              <a16:creationId xmlns:a16="http://schemas.microsoft.com/office/drawing/2014/main" id="{00000000-0008-0000-5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7582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196</xdr:col>
      <xdr:colOff>0</xdr:colOff>
      <xdr:row>0</xdr:row>
      <xdr:rowOff>142875</xdr:rowOff>
    </xdr:from>
    <xdr:to>
      <xdr:col>196</xdr:col>
      <xdr:colOff>457200</xdr:colOff>
      <xdr:row>1</xdr:row>
      <xdr:rowOff>66675</xdr:rowOff>
    </xdr:to>
    <xdr:pic>
      <xdr:nvPicPr>
        <xdr:cNvPr id="113" name="Picture 92" descr="C:\WINDOWS\TEMP\Symbol.gif">
          <a:extLst>
            <a:ext uri="{FF2B5EF4-FFF2-40B4-BE49-F238E27FC236}">
              <a16:creationId xmlns:a16="http://schemas.microsoft.com/office/drawing/2014/main" id="{00000000-0008-0000-5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5200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208</xdr:col>
      <xdr:colOff>0</xdr:colOff>
      <xdr:row>0</xdr:row>
      <xdr:rowOff>76200</xdr:rowOff>
    </xdr:from>
    <xdr:to>
      <xdr:col>208</xdr:col>
      <xdr:colOff>0</xdr:colOff>
      <xdr:row>0</xdr:row>
      <xdr:rowOff>228600</xdr:rowOff>
    </xdr:to>
    <xdr:pic>
      <xdr:nvPicPr>
        <xdr:cNvPr id="114" name="Picture 89" descr="C:\WINDOWS\TEMP\Symbol.gif">
          <a:extLst>
            <a:ext uri="{FF2B5EF4-FFF2-40B4-BE49-F238E27FC236}">
              <a16:creationId xmlns:a16="http://schemas.microsoft.com/office/drawing/2014/main" id="{00000000-0008-0000-5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06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203</xdr:col>
      <xdr:colOff>0</xdr:colOff>
      <xdr:row>3</xdr:row>
      <xdr:rowOff>0</xdr:rowOff>
    </xdr:from>
    <xdr:to>
      <xdr:col>203</xdr:col>
      <xdr:colOff>609600</xdr:colOff>
      <xdr:row>4</xdr:row>
      <xdr:rowOff>26670</xdr:rowOff>
    </xdr:to>
    <xdr:pic>
      <xdr:nvPicPr>
        <xdr:cNvPr id="115" name="Picture 90" descr="logoMTL">
          <a:extLst>
            <a:ext uri="{FF2B5EF4-FFF2-40B4-BE49-F238E27FC236}">
              <a16:creationId xmlns:a16="http://schemas.microsoft.com/office/drawing/2014/main" id="{00000000-0008-0000-5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69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203</xdr:col>
      <xdr:colOff>123825</xdr:colOff>
      <xdr:row>3</xdr:row>
      <xdr:rowOff>0</xdr:rowOff>
    </xdr:from>
    <xdr:to>
      <xdr:col>203</xdr:col>
      <xdr:colOff>609600</xdr:colOff>
      <xdr:row>4</xdr:row>
      <xdr:rowOff>26670</xdr:rowOff>
    </xdr:to>
    <xdr:pic>
      <xdr:nvPicPr>
        <xdr:cNvPr id="116" name="Picture 91" descr="logoMTL">
          <a:extLst>
            <a:ext uri="{FF2B5EF4-FFF2-40B4-BE49-F238E27FC236}">
              <a16:creationId xmlns:a16="http://schemas.microsoft.com/office/drawing/2014/main" id="{00000000-0008-0000-5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29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203</xdr:col>
      <xdr:colOff>0</xdr:colOff>
      <xdr:row>0</xdr:row>
      <xdr:rowOff>142875</xdr:rowOff>
    </xdr:from>
    <xdr:to>
      <xdr:col>203</xdr:col>
      <xdr:colOff>457200</xdr:colOff>
      <xdr:row>1</xdr:row>
      <xdr:rowOff>66675</xdr:rowOff>
    </xdr:to>
    <xdr:pic>
      <xdr:nvPicPr>
        <xdr:cNvPr id="117" name="Picture 92" descr="C:\WINDOWS\TEMP\Symbol.gif">
          <a:extLst>
            <a:ext uri="{FF2B5EF4-FFF2-40B4-BE49-F238E27FC236}">
              <a16:creationId xmlns:a16="http://schemas.microsoft.com/office/drawing/2014/main" id="{00000000-0008-0000-5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691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215</xdr:col>
      <xdr:colOff>0</xdr:colOff>
      <xdr:row>0</xdr:row>
      <xdr:rowOff>76200</xdr:rowOff>
    </xdr:from>
    <xdr:to>
      <xdr:col>215</xdr:col>
      <xdr:colOff>0</xdr:colOff>
      <xdr:row>0</xdr:row>
      <xdr:rowOff>228600</xdr:rowOff>
    </xdr:to>
    <xdr:pic>
      <xdr:nvPicPr>
        <xdr:cNvPr id="118" name="Picture 89" descr="C:\WINDOWS\TEMP\Symbol.gif">
          <a:extLst>
            <a:ext uri="{FF2B5EF4-FFF2-40B4-BE49-F238E27FC236}">
              <a16:creationId xmlns:a16="http://schemas.microsoft.com/office/drawing/2014/main" id="{00000000-0008-0000-53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210</xdr:col>
      <xdr:colOff>0</xdr:colOff>
      <xdr:row>3</xdr:row>
      <xdr:rowOff>0</xdr:rowOff>
    </xdr:from>
    <xdr:to>
      <xdr:col>210</xdr:col>
      <xdr:colOff>609600</xdr:colOff>
      <xdr:row>4</xdr:row>
      <xdr:rowOff>26670</xdr:rowOff>
    </xdr:to>
    <xdr:pic>
      <xdr:nvPicPr>
        <xdr:cNvPr id="119" name="Picture 90" descr="logoMTL">
          <a:extLst>
            <a:ext uri="{FF2B5EF4-FFF2-40B4-BE49-F238E27FC236}">
              <a16:creationId xmlns:a16="http://schemas.microsoft.com/office/drawing/2014/main" id="{00000000-0008-0000-5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52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210</xdr:col>
      <xdr:colOff>123825</xdr:colOff>
      <xdr:row>3</xdr:row>
      <xdr:rowOff>0</xdr:rowOff>
    </xdr:from>
    <xdr:to>
      <xdr:col>210</xdr:col>
      <xdr:colOff>609600</xdr:colOff>
      <xdr:row>4</xdr:row>
      <xdr:rowOff>26670</xdr:rowOff>
    </xdr:to>
    <xdr:pic>
      <xdr:nvPicPr>
        <xdr:cNvPr id="120" name="Picture 91" descr="logoMTL">
          <a:extLst>
            <a:ext uri="{FF2B5EF4-FFF2-40B4-BE49-F238E27FC236}">
              <a16:creationId xmlns:a16="http://schemas.microsoft.com/office/drawing/2014/main" id="{00000000-0008-0000-5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7670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0</xdr:colOff>
      <xdr:row>0</xdr:row>
      <xdr:rowOff>142875</xdr:rowOff>
    </xdr:from>
    <xdr:to>
      <xdr:col>210</xdr:col>
      <xdr:colOff>457200</xdr:colOff>
      <xdr:row>1</xdr:row>
      <xdr:rowOff>66675</xdr:rowOff>
    </xdr:to>
    <xdr:pic>
      <xdr:nvPicPr>
        <xdr:cNvPr id="121" name="Picture 92" descr="C:\WINDOWS\TEMP\Symbol.gif">
          <a:extLst>
            <a:ext uri="{FF2B5EF4-FFF2-40B4-BE49-F238E27FC236}">
              <a16:creationId xmlns:a16="http://schemas.microsoft.com/office/drawing/2014/main" id="{00000000-0008-0000-5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5287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0</xdr:colOff>
      <xdr:row>0</xdr:row>
      <xdr:rowOff>76200</xdr:rowOff>
    </xdr:from>
    <xdr:to>
      <xdr:col>222</xdr:col>
      <xdr:colOff>0</xdr:colOff>
      <xdr:row>0</xdr:row>
      <xdr:rowOff>228600</xdr:rowOff>
    </xdr:to>
    <xdr:pic>
      <xdr:nvPicPr>
        <xdr:cNvPr id="122" name="Picture 89" descr="C:\WINDOWS\TEMP\Symbol.gif">
          <a:extLst>
            <a:ext uri="{FF2B5EF4-FFF2-40B4-BE49-F238E27FC236}">
              <a16:creationId xmlns:a16="http://schemas.microsoft.com/office/drawing/2014/main" id="{00000000-0008-0000-5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929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217</xdr:col>
      <xdr:colOff>0</xdr:colOff>
      <xdr:row>3</xdr:row>
      <xdr:rowOff>0</xdr:rowOff>
    </xdr:from>
    <xdr:to>
      <xdr:col>217</xdr:col>
      <xdr:colOff>609600</xdr:colOff>
      <xdr:row>4</xdr:row>
      <xdr:rowOff>26670</xdr:rowOff>
    </xdr:to>
    <xdr:pic>
      <xdr:nvPicPr>
        <xdr:cNvPr id="123" name="Picture 90" descr="logoMTL">
          <a:extLst>
            <a:ext uri="{FF2B5EF4-FFF2-40B4-BE49-F238E27FC236}">
              <a16:creationId xmlns:a16="http://schemas.microsoft.com/office/drawing/2014/main" id="{00000000-0008-0000-53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17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217</xdr:col>
      <xdr:colOff>123825</xdr:colOff>
      <xdr:row>3</xdr:row>
      <xdr:rowOff>0</xdr:rowOff>
    </xdr:from>
    <xdr:to>
      <xdr:col>217</xdr:col>
      <xdr:colOff>609600</xdr:colOff>
      <xdr:row>4</xdr:row>
      <xdr:rowOff>26670</xdr:rowOff>
    </xdr:to>
    <xdr:pic>
      <xdr:nvPicPr>
        <xdr:cNvPr id="124" name="Picture 91" descr="logoMTL">
          <a:extLst>
            <a:ext uri="{FF2B5EF4-FFF2-40B4-BE49-F238E27FC236}">
              <a16:creationId xmlns:a16="http://schemas.microsoft.com/office/drawing/2014/main" id="{00000000-0008-0000-5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9414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217</xdr:col>
      <xdr:colOff>0</xdr:colOff>
      <xdr:row>0</xdr:row>
      <xdr:rowOff>142875</xdr:rowOff>
    </xdr:from>
    <xdr:to>
      <xdr:col>217</xdr:col>
      <xdr:colOff>457200</xdr:colOff>
      <xdr:row>1</xdr:row>
      <xdr:rowOff>66675</xdr:rowOff>
    </xdr:to>
    <xdr:pic>
      <xdr:nvPicPr>
        <xdr:cNvPr id="125" name="Picture 92" descr="C:\WINDOWS\TEMP\Symbol.gif">
          <a:extLst>
            <a:ext uri="{FF2B5EF4-FFF2-40B4-BE49-F238E27FC236}">
              <a16:creationId xmlns:a16="http://schemas.microsoft.com/office/drawing/2014/main" id="{00000000-0008-0000-5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176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229</xdr:col>
      <xdr:colOff>0</xdr:colOff>
      <xdr:row>0</xdr:row>
      <xdr:rowOff>76200</xdr:rowOff>
    </xdr:from>
    <xdr:to>
      <xdr:col>229</xdr:col>
      <xdr:colOff>0</xdr:colOff>
      <xdr:row>0</xdr:row>
      <xdr:rowOff>228600</xdr:rowOff>
    </xdr:to>
    <xdr:pic>
      <xdr:nvPicPr>
        <xdr:cNvPr id="126" name="Picture 89" descr="C:\WINDOWS\TEMP\Symbol.gif">
          <a:extLst>
            <a:ext uri="{FF2B5EF4-FFF2-40B4-BE49-F238E27FC236}">
              <a16:creationId xmlns:a16="http://schemas.microsoft.com/office/drawing/2014/main" id="{00000000-0008-0000-5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69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224</xdr:col>
      <xdr:colOff>0</xdr:colOff>
      <xdr:row>3</xdr:row>
      <xdr:rowOff>0</xdr:rowOff>
    </xdr:from>
    <xdr:to>
      <xdr:col>224</xdr:col>
      <xdr:colOff>609600</xdr:colOff>
      <xdr:row>4</xdr:row>
      <xdr:rowOff>26670</xdr:rowOff>
    </xdr:to>
    <xdr:pic>
      <xdr:nvPicPr>
        <xdr:cNvPr id="127" name="Picture 90" descr="logoMTL">
          <a:extLst>
            <a:ext uri="{FF2B5EF4-FFF2-40B4-BE49-F238E27FC236}">
              <a16:creationId xmlns:a16="http://schemas.microsoft.com/office/drawing/2014/main" id="{00000000-0008-0000-5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224</xdr:col>
      <xdr:colOff>123825</xdr:colOff>
      <xdr:row>3</xdr:row>
      <xdr:rowOff>0</xdr:rowOff>
    </xdr:from>
    <xdr:to>
      <xdr:col>224</xdr:col>
      <xdr:colOff>609600</xdr:colOff>
      <xdr:row>4</xdr:row>
      <xdr:rowOff>26670</xdr:rowOff>
    </xdr:to>
    <xdr:pic>
      <xdr:nvPicPr>
        <xdr:cNvPr id="128" name="Picture 91" descr="logoMTL">
          <a:extLst>
            <a:ext uri="{FF2B5EF4-FFF2-40B4-BE49-F238E27FC236}">
              <a16:creationId xmlns:a16="http://schemas.microsoft.com/office/drawing/2014/main" id="{00000000-0008-0000-5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30782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224</xdr:col>
      <xdr:colOff>0</xdr:colOff>
      <xdr:row>0</xdr:row>
      <xdr:rowOff>142875</xdr:rowOff>
    </xdr:from>
    <xdr:to>
      <xdr:col>224</xdr:col>
      <xdr:colOff>457200</xdr:colOff>
      <xdr:row>1</xdr:row>
      <xdr:rowOff>66675</xdr:rowOff>
    </xdr:to>
    <xdr:pic>
      <xdr:nvPicPr>
        <xdr:cNvPr id="129" name="Picture 92" descr="C:\WINDOWS\TEMP\Symbol.gif">
          <a:extLst>
            <a:ext uri="{FF2B5EF4-FFF2-40B4-BE49-F238E27FC236}">
              <a16:creationId xmlns:a16="http://schemas.microsoft.com/office/drawing/2014/main" id="{00000000-0008-0000-5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236</xdr:col>
      <xdr:colOff>0</xdr:colOff>
      <xdr:row>0</xdr:row>
      <xdr:rowOff>76200</xdr:rowOff>
    </xdr:from>
    <xdr:to>
      <xdr:col>236</xdr:col>
      <xdr:colOff>0</xdr:colOff>
      <xdr:row>0</xdr:row>
      <xdr:rowOff>228600</xdr:rowOff>
    </xdr:to>
    <xdr:pic>
      <xdr:nvPicPr>
        <xdr:cNvPr id="130" name="Picture 89" descr="C:\WINDOWS\TEMP\Symbol.gif">
          <a:extLst>
            <a:ext uri="{FF2B5EF4-FFF2-40B4-BE49-F238E27FC236}">
              <a16:creationId xmlns:a16="http://schemas.microsoft.com/office/drawing/2014/main" id="{00000000-0008-0000-5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297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231</xdr:col>
      <xdr:colOff>0</xdr:colOff>
      <xdr:row>3</xdr:row>
      <xdr:rowOff>0</xdr:rowOff>
    </xdr:from>
    <xdr:to>
      <xdr:col>231</xdr:col>
      <xdr:colOff>609600</xdr:colOff>
      <xdr:row>4</xdr:row>
      <xdr:rowOff>26670</xdr:rowOff>
    </xdr:to>
    <xdr:pic>
      <xdr:nvPicPr>
        <xdr:cNvPr id="131" name="Picture 90" descr="logoMTL">
          <a:extLst>
            <a:ext uri="{FF2B5EF4-FFF2-40B4-BE49-F238E27FC236}">
              <a16:creationId xmlns:a16="http://schemas.microsoft.com/office/drawing/2014/main" id="{00000000-0008-0000-5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915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231</xdr:col>
      <xdr:colOff>123825</xdr:colOff>
      <xdr:row>3</xdr:row>
      <xdr:rowOff>0</xdr:rowOff>
    </xdr:from>
    <xdr:to>
      <xdr:col>231</xdr:col>
      <xdr:colOff>609600</xdr:colOff>
      <xdr:row>4</xdr:row>
      <xdr:rowOff>26670</xdr:rowOff>
    </xdr:to>
    <xdr:pic>
      <xdr:nvPicPr>
        <xdr:cNvPr id="132" name="Picture 91" descr="logoMTL">
          <a:extLst>
            <a:ext uri="{FF2B5EF4-FFF2-40B4-BE49-F238E27FC236}">
              <a16:creationId xmlns:a16="http://schemas.microsoft.com/office/drawing/2014/main" id="{00000000-0008-0000-5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3920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231</xdr:col>
      <xdr:colOff>0</xdr:colOff>
      <xdr:row>0</xdr:row>
      <xdr:rowOff>142875</xdr:rowOff>
    </xdr:from>
    <xdr:to>
      <xdr:col>231</xdr:col>
      <xdr:colOff>457200</xdr:colOff>
      <xdr:row>1</xdr:row>
      <xdr:rowOff>66675</xdr:rowOff>
    </xdr:to>
    <xdr:pic>
      <xdr:nvPicPr>
        <xdr:cNvPr id="133" name="Picture 92" descr="C:\WINDOWS\TEMP\Symbol.gif">
          <a:extLst>
            <a:ext uri="{FF2B5EF4-FFF2-40B4-BE49-F238E27FC236}">
              <a16:creationId xmlns:a16="http://schemas.microsoft.com/office/drawing/2014/main" id="{00000000-0008-0000-5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91537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244</xdr:col>
      <xdr:colOff>0</xdr:colOff>
      <xdr:row>0</xdr:row>
      <xdr:rowOff>76200</xdr:rowOff>
    </xdr:from>
    <xdr:to>
      <xdr:col>244</xdr:col>
      <xdr:colOff>0</xdr:colOff>
      <xdr:row>0</xdr:row>
      <xdr:rowOff>228600</xdr:rowOff>
    </xdr:to>
    <xdr:pic>
      <xdr:nvPicPr>
        <xdr:cNvPr id="134" name="Picture 89" descr="C:\WINDOWS\TEMP\Symbol.gif">
          <a:extLst>
            <a:ext uri="{FF2B5EF4-FFF2-40B4-BE49-F238E27FC236}">
              <a16:creationId xmlns:a16="http://schemas.microsoft.com/office/drawing/2014/main" id="{00000000-0008-0000-5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870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238</xdr:col>
      <xdr:colOff>0</xdr:colOff>
      <xdr:row>3</xdr:row>
      <xdr:rowOff>0</xdr:rowOff>
    </xdr:from>
    <xdr:to>
      <xdr:col>238</xdr:col>
      <xdr:colOff>609600</xdr:colOff>
      <xdr:row>4</xdr:row>
      <xdr:rowOff>26670</xdr:rowOff>
    </xdr:to>
    <xdr:pic>
      <xdr:nvPicPr>
        <xdr:cNvPr id="135" name="Picture 90" descr="logoMTL">
          <a:extLst>
            <a:ext uri="{FF2B5EF4-FFF2-40B4-BE49-F238E27FC236}">
              <a16:creationId xmlns:a16="http://schemas.microsoft.com/office/drawing/2014/main" id="{00000000-0008-0000-5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805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238</xdr:col>
      <xdr:colOff>123825</xdr:colOff>
      <xdr:row>3</xdr:row>
      <xdr:rowOff>0</xdr:rowOff>
    </xdr:from>
    <xdr:to>
      <xdr:col>238</xdr:col>
      <xdr:colOff>609600</xdr:colOff>
      <xdr:row>4</xdr:row>
      <xdr:rowOff>26670</xdr:rowOff>
    </xdr:to>
    <xdr:pic>
      <xdr:nvPicPr>
        <xdr:cNvPr id="136" name="Picture 91" descr="logoMTL">
          <a:extLst>
            <a:ext uri="{FF2B5EF4-FFF2-40B4-BE49-F238E27FC236}">
              <a16:creationId xmlns:a16="http://schemas.microsoft.com/office/drawing/2014/main" id="{00000000-0008-0000-5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9294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238</xdr:col>
      <xdr:colOff>0</xdr:colOff>
      <xdr:row>0</xdr:row>
      <xdr:rowOff>142875</xdr:rowOff>
    </xdr:from>
    <xdr:to>
      <xdr:col>238</xdr:col>
      <xdr:colOff>457200</xdr:colOff>
      <xdr:row>1</xdr:row>
      <xdr:rowOff>66675</xdr:rowOff>
    </xdr:to>
    <xdr:pic>
      <xdr:nvPicPr>
        <xdr:cNvPr id="137" name="Picture 92" descr="C:\WINDOWS\TEMP\Symbol.gif">
          <a:extLst>
            <a:ext uri="{FF2B5EF4-FFF2-40B4-BE49-F238E27FC236}">
              <a16:creationId xmlns:a16="http://schemas.microsoft.com/office/drawing/2014/main" id="{00000000-0008-0000-5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8056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250</xdr:col>
      <xdr:colOff>0</xdr:colOff>
      <xdr:row>0</xdr:row>
      <xdr:rowOff>76200</xdr:rowOff>
    </xdr:from>
    <xdr:to>
      <xdr:col>250</xdr:col>
      <xdr:colOff>0</xdr:colOff>
      <xdr:row>0</xdr:row>
      <xdr:rowOff>228600</xdr:rowOff>
    </xdr:to>
    <xdr:pic>
      <xdr:nvPicPr>
        <xdr:cNvPr id="138" name="Picture 89" descr="C:\WINDOWS\TEMP\Symbol.gif">
          <a:extLst>
            <a:ext uri="{FF2B5EF4-FFF2-40B4-BE49-F238E27FC236}">
              <a16:creationId xmlns:a16="http://schemas.microsoft.com/office/drawing/2014/main" id="{00000000-0008-0000-5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23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245</xdr:col>
      <xdr:colOff>0</xdr:colOff>
      <xdr:row>3</xdr:row>
      <xdr:rowOff>0</xdr:rowOff>
    </xdr:from>
    <xdr:ext cx="609600" cy="330200"/>
    <xdr:pic>
      <xdr:nvPicPr>
        <xdr:cNvPr id="139" name="Picture 90" descr="logoMTL">
          <a:extLst>
            <a:ext uri="{FF2B5EF4-FFF2-40B4-BE49-F238E27FC236}">
              <a16:creationId xmlns:a16="http://schemas.microsoft.com/office/drawing/2014/main" id="{00000000-0008-0000-5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67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245</xdr:col>
      <xdr:colOff>123825</xdr:colOff>
      <xdr:row>3</xdr:row>
      <xdr:rowOff>0</xdr:rowOff>
    </xdr:from>
    <xdr:ext cx="485775" cy="330200"/>
    <xdr:pic>
      <xdr:nvPicPr>
        <xdr:cNvPr id="140" name="Picture 91" descr="logoMTL">
          <a:extLst>
            <a:ext uri="{FF2B5EF4-FFF2-40B4-BE49-F238E27FC236}">
              <a16:creationId xmlns:a16="http://schemas.microsoft.com/office/drawing/2014/main" id="{00000000-0008-0000-5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39107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245</xdr:col>
      <xdr:colOff>0</xdr:colOff>
      <xdr:row>0</xdr:row>
      <xdr:rowOff>142875</xdr:rowOff>
    </xdr:from>
    <xdr:to>
      <xdr:col>245</xdr:col>
      <xdr:colOff>457200</xdr:colOff>
      <xdr:row>1</xdr:row>
      <xdr:rowOff>66675</xdr:rowOff>
    </xdr:to>
    <xdr:pic>
      <xdr:nvPicPr>
        <xdr:cNvPr id="141" name="Picture 92" descr="C:\WINDOWS\TEMP\Symbol.gif">
          <a:extLst>
            <a:ext uri="{FF2B5EF4-FFF2-40B4-BE49-F238E27FC236}">
              <a16:creationId xmlns:a16="http://schemas.microsoft.com/office/drawing/2014/main" id="{00000000-0008-0000-5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6725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257</xdr:col>
      <xdr:colOff>0</xdr:colOff>
      <xdr:row>0</xdr:row>
      <xdr:rowOff>76200</xdr:rowOff>
    </xdr:from>
    <xdr:to>
      <xdr:col>257</xdr:col>
      <xdr:colOff>0</xdr:colOff>
      <xdr:row>0</xdr:row>
      <xdr:rowOff>228600</xdr:rowOff>
    </xdr:to>
    <xdr:pic>
      <xdr:nvPicPr>
        <xdr:cNvPr id="142" name="Picture 89" descr="C:\WINDOWS\TEMP\Symbol.gif">
          <a:extLst>
            <a:ext uri="{FF2B5EF4-FFF2-40B4-BE49-F238E27FC236}">
              <a16:creationId xmlns:a16="http://schemas.microsoft.com/office/drawing/2014/main" id="{00000000-0008-0000-5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85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252</xdr:col>
      <xdr:colOff>0</xdr:colOff>
      <xdr:row>3</xdr:row>
      <xdr:rowOff>0</xdr:rowOff>
    </xdr:from>
    <xdr:ext cx="609600" cy="330200"/>
    <xdr:pic>
      <xdr:nvPicPr>
        <xdr:cNvPr id="143" name="Picture 90" descr="logoMTL">
          <a:extLst>
            <a:ext uri="{FF2B5EF4-FFF2-40B4-BE49-F238E27FC236}">
              <a16:creationId xmlns:a16="http://schemas.microsoft.com/office/drawing/2014/main" id="{00000000-0008-0000-5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25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252</xdr:col>
      <xdr:colOff>123825</xdr:colOff>
      <xdr:row>3</xdr:row>
      <xdr:rowOff>0</xdr:rowOff>
    </xdr:from>
    <xdr:ext cx="485775" cy="330200"/>
    <xdr:pic>
      <xdr:nvPicPr>
        <xdr:cNvPr id="144" name="Picture 91" descr="logoMTL">
          <a:extLst>
            <a:ext uri="{FF2B5EF4-FFF2-40B4-BE49-F238E27FC236}">
              <a16:creationId xmlns:a16="http://schemas.microsoft.com/office/drawing/2014/main" id="{00000000-0008-0000-5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24957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252</xdr:col>
      <xdr:colOff>0</xdr:colOff>
      <xdr:row>0</xdr:row>
      <xdr:rowOff>142875</xdr:rowOff>
    </xdr:from>
    <xdr:to>
      <xdr:col>252</xdr:col>
      <xdr:colOff>457200</xdr:colOff>
      <xdr:row>1</xdr:row>
      <xdr:rowOff>66675</xdr:rowOff>
    </xdr:to>
    <xdr:pic>
      <xdr:nvPicPr>
        <xdr:cNvPr id="145" name="Picture 92" descr="C:\WINDOWS\TEMP\Symbol.gif">
          <a:extLst>
            <a:ext uri="{FF2B5EF4-FFF2-40B4-BE49-F238E27FC236}">
              <a16:creationId xmlns:a16="http://schemas.microsoft.com/office/drawing/2014/main" id="{00000000-0008-0000-5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2575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0</xdr:colOff>
      <xdr:row>0</xdr:row>
      <xdr:rowOff>76200</xdr:rowOff>
    </xdr:from>
    <xdr:to>
      <xdr:col>264</xdr:col>
      <xdr:colOff>0</xdr:colOff>
      <xdr:row>0</xdr:row>
      <xdr:rowOff>228600</xdr:rowOff>
    </xdr:to>
    <xdr:pic>
      <xdr:nvPicPr>
        <xdr:cNvPr id="146" name="Picture 89" descr="C:\WINDOWS\TEMP\Symbol.gif">
          <a:extLst>
            <a:ext uri="{FF2B5EF4-FFF2-40B4-BE49-F238E27FC236}">
              <a16:creationId xmlns:a16="http://schemas.microsoft.com/office/drawing/2014/main" id="{00000000-0008-0000-5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23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259</xdr:col>
      <xdr:colOff>0</xdr:colOff>
      <xdr:row>3</xdr:row>
      <xdr:rowOff>0</xdr:rowOff>
    </xdr:from>
    <xdr:ext cx="609600" cy="330200"/>
    <xdr:pic>
      <xdr:nvPicPr>
        <xdr:cNvPr id="147" name="Picture 90" descr="logoMTL">
          <a:extLst>
            <a:ext uri="{FF2B5EF4-FFF2-40B4-BE49-F238E27FC236}">
              <a16:creationId xmlns:a16="http://schemas.microsoft.com/office/drawing/2014/main" id="{00000000-0008-0000-5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79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259</xdr:col>
      <xdr:colOff>123825</xdr:colOff>
      <xdr:row>3</xdr:row>
      <xdr:rowOff>0</xdr:rowOff>
    </xdr:from>
    <xdr:ext cx="485775" cy="330200"/>
    <xdr:pic>
      <xdr:nvPicPr>
        <xdr:cNvPr id="148" name="Picture 91" descr="logoMTL">
          <a:extLst>
            <a:ext uri="{FF2B5EF4-FFF2-40B4-BE49-F238E27FC236}">
              <a16:creationId xmlns:a16="http://schemas.microsoft.com/office/drawing/2014/main" id="{00000000-0008-0000-5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034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259</xdr:col>
      <xdr:colOff>0</xdr:colOff>
      <xdr:row>0</xdr:row>
      <xdr:rowOff>142875</xdr:rowOff>
    </xdr:from>
    <xdr:to>
      <xdr:col>259</xdr:col>
      <xdr:colOff>457200</xdr:colOff>
      <xdr:row>1</xdr:row>
      <xdr:rowOff>66675</xdr:rowOff>
    </xdr:to>
    <xdr:pic>
      <xdr:nvPicPr>
        <xdr:cNvPr id="149" name="Picture 92" descr="C:\WINDOWS\TEMP\Symbol.gif">
          <a:extLst>
            <a:ext uri="{FF2B5EF4-FFF2-40B4-BE49-F238E27FC236}">
              <a16:creationId xmlns:a16="http://schemas.microsoft.com/office/drawing/2014/main" id="{00000000-0008-0000-5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796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271</xdr:col>
      <xdr:colOff>0</xdr:colOff>
      <xdr:row>0</xdr:row>
      <xdr:rowOff>76200</xdr:rowOff>
    </xdr:from>
    <xdr:to>
      <xdr:col>271</xdr:col>
      <xdr:colOff>0</xdr:colOff>
      <xdr:row>0</xdr:row>
      <xdr:rowOff>228600</xdr:rowOff>
    </xdr:to>
    <xdr:pic>
      <xdr:nvPicPr>
        <xdr:cNvPr id="150" name="Picture 89" descr="C:\WINDOWS\TEMP\Symbol.gif">
          <a:extLst>
            <a:ext uri="{FF2B5EF4-FFF2-40B4-BE49-F238E27FC236}">
              <a16:creationId xmlns:a16="http://schemas.microsoft.com/office/drawing/2014/main" id="{00000000-0008-0000-5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09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266</xdr:col>
      <xdr:colOff>0</xdr:colOff>
      <xdr:row>3</xdr:row>
      <xdr:rowOff>0</xdr:rowOff>
    </xdr:from>
    <xdr:ext cx="609600" cy="330200"/>
    <xdr:pic>
      <xdr:nvPicPr>
        <xdr:cNvPr id="151" name="Picture 90" descr="logoMTL">
          <a:extLst>
            <a:ext uri="{FF2B5EF4-FFF2-40B4-BE49-F238E27FC236}">
              <a16:creationId xmlns:a16="http://schemas.microsoft.com/office/drawing/2014/main" id="{00000000-0008-0000-5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065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266</xdr:col>
      <xdr:colOff>123825</xdr:colOff>
      <xdr:row>3</xdr:row>
      <xdr:rowOff>0</xdr:rowOff>
    </xdr:from>
    <xdr:ext cx="485775" cy="330200"/>
    <xdr:pic>
      <xdr:nvPicPr>
        <xdr:cNvPr id="152" name="Picture 91" descr="logoMTL">
          <a:extLst>
            <a:ext uri="{FF2B5EF4-FFF2-40B4-BE49-F238E27FC236}">
              <a16:creationId xmlns:a16="http://schemas.microsoft.com/office/drawing/2014/main" id="{00000000-0008-0000-5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18907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266</xdr:col>
      <xdr:colOff>0</xdr:colOff>
      <xdr:row>0</xdr:row>
      <xdr:rowOff>142875</xdr:rowOff>
    </xdr:from>
    <xdr:to>
      <xdr:col>266</xdr:col>
      <xdr:colOff>457200</xdr:colOff>
      <xdr:row>1</xdr:row>
      <xdr:rowOff>66675</xdr:rowOff>
    </xdr:to>
    <xdr:pic>
      <xdr:nvPicPr>
        <xdr:cNvPr id="153" name="Picture 92" descr="C:\WINDOWS\TEMP\Symbol.gif">
          <a:extLst>
            <a:ext uri="{FF2B5EF4-FFF2-40B4-BE49-F238E27FC236}">
              <a16:creationId xmlns:a16="http://schemas.microsoft.com/office/drawing/2014/main" id="{00000000-0008-0000-5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06525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278</xdr:col>
      <xdr:colOff>0</xdr:colOff>
      <xdr:row>0</xdr:row>
      <xdr:rowOff>76200</xdr:rowOff>
    </xdr:from>
    <xdr:to>
      <xdr:col>278</xdr:col>
      <xdr:colOff>0</xdr:colOff>
      <xdr:row>0</xdr:row>
      <xdr:rowOff>228600</xdr:rowOff>
    </xdr:to>
    <xdr:pic>
      <xdr:nvPicPr>
        <xdr:cNvPr id="154" name="Picture 89" descr="C:\WINDOWS\TEMP\Symbol.gif">
          <a:extLst>
            <a:ext uri="{FF2B5EF4-FFF2-40B4-BE49-F238E27FC236}">
              <a16:creationId xmlns:a16="http://schemas.microsoft.com/office/drawing/2014/main" id="{00000000-0008-0000-5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194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273</xdr:col>
      <xdr:colOff>0</xdr:colOff>
      <xdr:row>3</xdr:row>
      <xdr:rowOff>0</xdr:rowOff>
    </xdr:from>
    <xdr:ext cx="609600" cy="330200"/>
    <xdr:pic>
      <xdr:nvPicPr>
        <xdr:cNvPr id="155" name="Picture 90" descr="logoMTL">
          <a:extLst>
            <a:ext uri="{FF2B5EF4-FFF2-40B4-BE49-F238E27FC236}">
              <a16:creationId xmlns:a16="http://schemas.microsoft.com/office/drawing/2014/main" id="{00000000-0008-0000-5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50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273</xdr:col>
      <xdr:colOff>123825</xdr:colOff>
      <xdr:row>3</xdr:row>
      <xdr:rowOff>0</xdr:rowOff>
    </xdr:from>
    <xdr:ext cx="485775" cy="330200"/>
    <xdr:pic>
      <xdr:nvPicPr>
        <xdr:cNvPr id="156" name="Picture 91" descr="logoMTL">
          <a:extLst>
            <a:ext uri="{FF2B5EF4-FFF2-40B4-BE49-F238E27FC236}">
              <a16:creationId xmlns:a16="http://schemas.microsoft.com/office/drawing/2014/main" id="{00000000-0008-0000-5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7470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273</xdr:col>
      <xdr:colOff>0</xdr:colOff>
      <xdr:row>0</xdr:row>
      <xdr:rowOff>142875</xdr:rowOff>
    </xdr:from>
    <xdr:to>
      <xdr:col>273</xdr:col>
      <xdr:colOff>457200</xdr:colOff>
      <xdr:row>1</xdr:row>
      <xdr:rowOff>66675</xdr:rowOff>
    </xdr:to>
    <xdr:pic>
      <xdr:nvPicPr>
        <xdr:cNvPr id="157" name="Picture 92" descr="C:\WINDOWS\TEMP\Symbol.gif">
          <a:extLst>
            <a:ext uri="{FF2B5EF4-FFF2-40B4-BE49-F238E27FC236}">
              <a16:creationId xmlns:a16="http://schemas.microsoft.com/office/drawing/2014/main" id="{00000000-0008-0000-5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5087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285</xdr:col>
      <xdr:colOff>0</xdr:colOff>
      <xdr:row>0</xdr:row>
      <xdr:rowOff>76200</xdr:rowOff>
    </xdr:from>
    <xdr:to>
      <xdr:col>285</xdr:col>
      <xdr:colOff>0</xdr:colOff>
      <xdr:row>0</xdr:row>
      <xdr:rowOff>228600</xdr:rowOff>
    </xdr:to>
    <xdr:pic>
      <xdr:nvPicPr>
        <xdr:cNvPr id="158" name="Picture 89" descr="C:\WINDOWS\TEMP\Symbol.gif">
          <a:extLst>
            <a:ext uri="{FF2B5EF4-FFF2-40B4-BE49-F238E27FC236}">
              <a16:creationId xmlns:a16="http://schemas.microsoft.com/office/drawing/2014/main" id="{00000000-0008-0000-5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99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280</xdr:col>
      <xdr:colOff>0</xdr:colOff>
      <xdr:row>3</xdr:row>
      <xdr:rowOff>0</xdr:rowOff>
    </xdr:from>
    <xdr:ext cx="609600" cy="330200"/>
    <xdr:pic>
      <xdr:nvPicPr>
        <xdr:cNvPr id="159" name="Picture 90" descr="logoMTL">
          <a:extLst>
            <a:ext uri="{FF2B5EF4-FFF2-40B4-BE49-F238E27FC236}">
              <a16:creationId xmlns:a16="http://schemas.microsoft.com/office/drawing/2014/main" id="{00000000-0008-0000-5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55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280</xdr:col>
      <xdr:colOff>123825</xdr:colOff>
      <xdr:row>3</xdr:row>
      <xdr:rowOff>0</xdr:rowOff>
    </xdr:from>
    <xdr:ext cx="485775" cy="330200"/>
    <xdr:pic>
      <xdr:nvPicPr>
        <xdr:cNvPr id="160" name="Picture 91" descr="logoMTL">
          <a:extLst>
            <a:ext uri="{FF2B5EF4-FFF2-40B4-BE49-F238E27FC236}">
              <a16:creationId xmlns:a16="http://schemas.microsoft.com/office/drawing/2014/main" id="{00000000-0008-0000-5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7932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280</xdr:col>
      <xdr:colOff>0</xdr:colOff>
      <xdr:row>0</xdr:row>
      <xdr:rowOff>142875</xdr:rowOff>
    </xdr:from>
    <xdr:to>
      <xdr:col>280</xdr:col>
      <xdr:colOff>457200</xdr:colOff>
      <xdr:row>1</xdr:row>
      <xdr:rowOff>66675</xdr:rowOff>
    </xdr:to>
    <xdr:pic>
      <xdr:nvPicPr>
        <xdr:cNvPr id="161" name="Picture 92" descr="C:\WINDOWS\TEMP\Symbol.gif">
          <a:extLst>
            <a:ext uri="{FF2B5EF4-FFF2-40B4-BE49-F238E27FC236}">
              <a16:creationId xmlns:a16="http://schemas.microsoft.com/office/drawing/2014/main" id="{00000000-0008-0000-5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5550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292</xdr:col>
      <xdr:colOff>0</xdr:colOff>
      <xdr:row>0</xdr:row>
      <xdr:rowOff>76200</xdr:rowOff>
    </xdr:from>
    <xdr:to>
      <xdr:col>292</xdr:col>
      <xdr:colOff>0</xdr:colOff>
      <xdr:row>0</xdr:row>
      <xdr:rowOff>228600</xdr:rowOff>
    </xdr:to>
    <xdr:pic>
      <xdr:nvPicPr>
        <xdr:cNvPr id="162" name="Picture 89" descr="C:\WINDOWS\TEMP\Symbol.gif">
          <a:extLst>
            <a:ext uri="{FF2B5EF4-FFF2-40B4-BE49-F238E27FC236}">
              <a16:creationId xmlns:a16="http://schemas.microsoft.com/office/drawing/2014/main" id="{00000000-0008-0000-5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04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287</xdr:col>
      <xdr:colOff>0</xdr:colOff>
      <xdr:row>3</xdr:row>
      <xdr:rowOff>0</xdr:rowOff>
    </xdr:from>
    <xdr:ext cx="609600" cy="330200"/>
    <xdr:pic>
      <xdr:nvPicPr>
        <xdr:cNvPr id="163" name="Picture 90" descr="logoMTL">
          <a:extLst>
            <a:ext uri="{FF2B5EF4-FFF2-40B4-BE49-F238E27FC236}">
              <a16:creationId xmlns:a16="http://schemas.microsoft.com/office/drawing/2014/main" id="{00000000-0008-0000-5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60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287</xdr:col>
      <xdr:colOff>123825</xdr:colOff>
      <xdr:row>3</xdr:row>
      <xdr:rowOff>0</xdr:rowOff>
    </xdr:from>
    <xdr:ext cx="485775" cy="330200"/>
    <xdr:pic>
      <xdr:nvPicPr>
        <xdr:cNvPr id="164" name="Picture 91" descr="logoMTL">
          <a:extLst>
            <a:ext uri="{FF2B5EF4-FFF2-40B4-BE49-F238E27FC236}">
              <a16:creationId xmlns:a16="http://schemas.microsoft.com/office/drawing/2014/main" id="{00000000-0008-0000-5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839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287</xdr:col>
      <xdr:colOff>0</xdr:colOff>
      <xdr:row>0</xdr:row>
      <xdr:rowOff>142875</xdr:rowOff>
    </xdr:from>
    <xdr:to>
      <xdr:col>287</xdr:col>
      <xdr:colOff>457200</xdr:colOff>
      <xdr:row>1</xdr:row>
      <xdr:rowOff>66675</xdr:rowOff>
    </xdr:to>
    <xdr:pic>
      <xdr:nvPicPr>
        <xdr:cNvPr id="165" name="Picture 92" descr="C:\WINDOWS\TEMP\Symbol.gif">
          <a:extLst>
            <a:ext uri="{FF2B5EF4-FFF2-40B4-BE49-F238E27FC236}">
              <a16:creationId xmlns:a16="http://schemas.microsoft.com/office/drawing/2014/main" id="{00000000-0008-0000-5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601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299</xdr:col>
      <xdr:colOff>0</xdr:colOff>
      <xdr:row>0</xdr:row>
      <xdr:rowOff>76200</xdr:rowOff>
    </xdr:from>
    <xdr:to>
      <xdr:col>299</xdr:col>
      <xdr:colOff>0</xdr:colOff>
      <xdr:row>0</xdr:row>
      <xdr:rowOff>228600</xdr:rowOff>
    </xdr:to>
    <xdr:pic>
      <xdr:nvPicPr>
        <xdr:cNvPr id="166" name="Picture 89" descr="C:\WINDOWS\TEMP\Symbol.gif">
          <a:extLst>
            <a:ext uri="{FF2B5EF4-FFF2-40B4-BE49-F238E27FC236}">
              <a16:creationId xmlns:a16="http://schemas.microsoft.com/office/drawing/2014/main" id="{00000000-0008-0000-5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51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294</xdr:col>
      <xdr:colOff>0</xdr:colOff>
      <xdr:row>3</xdr:row>
      <xdr:rowOff>0</xdr:rowOff>
    </xdr:from>
    <xdr:ext cx="609600" cy="330200"/>
    <xdr:pic>
      <xdr:nvPicPr>
        <xdr:cNvPr id="167" name="Picture 90" descr="logoMTL">
          <a:extLst>
            <a:ext uri="{FF2B5EF4-FFF2-40B4-BE49-F238E27FC236}">
              <a16:creationId xmlns:a16="http://schemas.microsoft.com/office/drawing/2014/main" id="{00000000-0008-0000-5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007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294</xdr:col>
      <xdr:colOff>123825</xdr:colOff>
      <xdr:row>3</xdr:row>
      <xdr:rowOff>0</xdr:rowOff>
    </xdr:from>
    <xdr:ext cx="485775" cy="330200"/>
    <xdr:pic>
      <xdr:nvPicPr>
        <xdr:cNvPr id="168" name="Picture 91" descr="logoMTL">
          <a:extLst>
            <a:ext uri="{FF2B5EF4-FFF2-40B4-BE49-F238E27FC236}">
              <a16:creationId xmlns:a16="http://schemas.microsoft.com/office/drawing/2014/main" id="{00000000-0008-0000-5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1314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294</xdr:col>
      <xdr:colOff>0</xdr:colOff>
      <xdr:row>0</xdr:row>
      <xdr:rowOff>142875</xdr:rowOff>
    </xdr:from>
    <xdr:to>
      <xdr:col>294</xdr:col>
      <xdr:colOff>457200</xdr:colOff>
      <xdr:row>1</xdr:row>
      <xdr:rowOff>66675</xdr:rowOff>
    </xdr:to>
    <xdr:pic>
      <xdr:nvPicPr>
        <xdr:cNvPr id="169" name="Picture 92" descr="C:\WINDOWS\TEMP\Symbol.gif">
          <a:extLst>
            <a:ext uri="{FF2B5EF4-FFF2-40B4-BE49-F238E27FC236}">
              <a16:creationId xmlns:a16="http://schemas.microsoft.com/office/drawing/2014/main" id="{00000000-0008-0000-5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0076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306</xdr:col>
      <xdr:colOff>0</xdr:colOff>
      <xdr:row>0</xdr:row>
      <xdr:rowOff>76200</xdr:rowOff>
    </xdr:from>
    <xdr:to>
      <xdr:col>306</xdr:col>
      <xdr:colOff>0</xdr:colOff>
      <xdr:row>0</xdr:row>
      <xdr:rowOff>228600</xdr:rowOff>
    </xdr:to>
    <xdr:pic>
      <xdr:nvPicPr>
        <xdr:cNvPr id="170" name="Picture 89" descr="C:\WINDOWS\TEMP\Symbol.gif">
          <a:extLst>
            <a:ext uri="{FF2B5EF4-FFF2-40B4-BE49-F238E27FC236}">
              <a16:creationId xmlns:a16="http://schemas.microsoft.com/office/drawing/2014/main" id="{00000000-0008-0000-5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18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301</xdr:col>
      <xdr:colOff>0</xdr:colOff>
      <xdr:row>3</xdr:row>
      <xdr:rowOff>0</xdr:rowOff>
    </xdr:from>
    <xdr:ext cx="609600" cy="330200"/>
    <xdr:pic>
      <xdr:nvPicPr>
        <xdr:cNvPr id="171" name="Picture 90" descr="logoMTL">
          <a:extLst>
            <a:ext uri="{FF2B5EF4-FFF2-40B4-BE49-F238E27FC236}">
              <a16:creationId xmlns:a16="http://schemas.microsoft.com/office/drawing/2014/main" id="{00000000-0008-0000-5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74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301</xdr:col>
      <xdr:colOff>123825</xdr:colOff>
      <xdr:row>3</xdr:row>
      <xdr:rowOff>0</xdr:rowOff>
    </xdr:from>
    <xdr:ext cx="485775" cy="330200"/>
    <xdr:pic>
      <xdr:nvPicPr>
        <xdr:cNvPr id="172" name="Picture 91" descr="logoMTL">
          <a:extLst>
            <a:ext uri="{FF2B5EF4-FFF2-40B4-BE49-F238E27FC236}">
              <a16:creationId xmlns:a16="http://schemas.microsoft.com/office/drawing/2014/main" id="{00000000-0008-0000-5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4979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301</xdr:col>
      <xdr:colOff>0</xdr:colOff>
      <xdr:row>0</xdr:row>
      <xdr:rowOff>142875</xdr:rowOff>
    </xdr:from>
    <xdr:to>
      <xdr:col>301</xdr:col>
      <xdr:colOff>457200</xdr:colOff>
      <xdr:row>1</xdr:row>
      <xdr:rowOff>66675</xdr:rowOff>
    </xdr:to>
    <xdr:pic>
      <xdr:nvPicPr>
        <xdr:cNvPr id="173" name="Picture 92" descr="C:\WINDOWS\TEMP\Symbol.gif">
          <a:extLst>
            <a:ext uri="{FF2B5EF4-FFF2-40B4-BE49-F238E27FC236}">
              <a16:creationId xmlns:a16="http://schemas.microsoft.com/office/drawing/2014/main" id="{00000000-0008-0000-5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741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313</xdr:col>
      <xdr:colOff>0</xdr:colOff>
      <xdr:row>0</xdr:row>
      <xdr:rowOff>76200</xdr:rowOff>
    </xdr:from>
    <xdr:to>
      <xdr:col>313</xdr:col>
      <xdr:colOff>0</xdr:colOff>
      <xdr:row>0</xdr:row>
      <xdr:rowOff>228600</xdr:rowOff>
    </xdr:to>
    <xdr:pic>
      <xdr:nvPicPr>
        <xdr:cNvPr id="174" name="Picture 89" descr="C:\WINDOWS\TEMP\Symbol.gif">
          <a:extLst>
            <a:ext uri="{FF2B5EF4-FFF2-40B4-BE49-F238E27FC236}">
              <a16:creationId xmlns:a16="http://schemas.microsoft.com/office/drawing/2014/main" id="{00000000-0008-0000-5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884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308</xdr:col>
      <xdr:colOff>0</xdr:colOff>
      <xdr:row>3</xdr:row>
      <xdr:rowOff>0</xdr:rowOff>
    </xdr:from>
    <xdr:ext cx="609600" cy="330200"/>
    <xdr:pic>
      <xdr:nvPicPr>
        <xdr:cNvPr id="175" name="Picture 90" descr="logoMTL">
          <a:extLst>
            <a:ext uri="{FF2B5EF4-FFF2-40B4-BE49-F238E27FC236}">
              <a16:creationId xmlns:a16="http://schemas.microsoft.com/office/drawing/2014/main" id="{00000000-0008-0000-5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740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308</xdr:col>
      <xdr:colOff>123825</xdr:colOff>
      <xdr:row>3</xdr:row>
      <xdr:rowOff>0</xdr:rowOff>
    </xdr:from>
    <xdr:ext cx="485775" cy="330200"/>
    <xdr:pic>
      <xdr:nvPicPr>
        <xdr:cNvPr id="176" name="Picture 91" descr="logoMTL">
          <a:extLst>
            <a:ext uri="{FF2B5EF4-FFF2-40B4-BE49-F238E27FC236}">
              <a16:creationId xmlns:a16="http://schemas.microsoft.com/office/drawing/2014/main" id="{00000000-0008-0000-5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644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308</xdr:col>
      <xdr:colOff>0</xdr:colOff>
      <xdr:row>0</xdr:row>
      <xdr:rowOff>142875</xdr:rowOff>
    </xdr:from>
    <xdr:to>
      <xdr:col>308</xdr:col>
      <xdr:colOff>457200</xdr:colOff>
      <xdr:row>1</xdr:row>
      <xdr:rowOff>66675</xdr:rowOff>
    </xdr:to>
    <xdr:pic>
      <xdr:nvPicPr>
        <xdr:cNvPr id="177" name="Picture 92" descr="C:\WINDOWS\TEMP\Symbol.gif">
          <a:extLst>
            <a:ext uri="{FF2B5EF4-FFF2-40B4-BE49-F238E27FC236}">
              <a16:creationId xmlns:a16="http://schemas.microsoft.com/office/drawing/2014/main" id="{00000000-0008-0000-5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7406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320</xdr:col>
      <xdr:colOff>0</xdr:colOff>
      <xdr:row>0</xdr:row>
      <xdr:rowOff>76200</xdr:rowOff>
    </xdr:from>
    <xdr:to>
      <xdr:col>320</xdr:col>
      <xdr:colOff>0</xdr:colOff>
      <xdr:row>0</xdr:row>
      <xdr:rowOff>228600</xdr:rowOff>
    </xdr:to>
    <xdr:pic>
      <xdr:nvPicPr>
        <xdr:cNvPr id="178" name="Picture 89" descr="C:\WINDOWS\TEMP\Symbol.gif">
          <a:extLst>
            <a:ext uri="{FF2B5EF4-FFF2-40B4-BE49-F238E27FC236}">
              <a16:creationId xmlns:a16="http://schemas.microsoft.com/office/drawing/2014/main" id="{00000000-0008-0000-5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33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315</xdr:col>
      <xdr:colOff>0</xdr:colOff>
      <xdr:row>3</xdr:row>
      <xdr:rowOff>0</xdr:rowOff>
    </xdr:from>
    <xdr:ext cx="609600" cy="330200"/>
    <xdr:pic>
      <xdr:nvPicPr>
        <xdr:cNvPr id="179" name="Picture 90" descr="logoMTL">
          <a:extLst>
            <a:ext uri="{FF2B5EF4-FFF2-40B4-BE49-F238E27FC236}">
              <a16:creationId xmlns:a16="http://schemas.microsoft.com/office/drawing/2014/main" id="{00000000-0008-0000-5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789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315</xdr:col>
      <xdr:colOff>123825</xdr:colOff>
      <xdr:row>3</xdr:row>
      <xdr:rowOff>0</xdr:rowOff>
    </xdr:from>
    <xdr:ext cx="485775" cy="330200"/>
    <xdr:pic>
      <xdr:nvPicPr>
        <xdr:cNvPr id="180" name="Picture 91" descr="logoMTL">
          <a:extLst>
            <a:ext uri="{FF2B5EF4-FFF2-40B4-BE49-F238E27FC236}">
              <a16:creationId xmlns:a16="http://schemas.microsoft.com/office/drawing/2014/main" id="{00000000-0008-0000-5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9134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315</xdr:col>
      <xdr:colOff>0</xdr:colOff>
      <xdr:row>0</xdr:row>
      <xdr:rowOff>142875</xdr:rowOff>
    </xdr:from>
    <xdr:to>
      <xdr:col>315</xdr:col>
      <xdr:colOff>457200</xdr:colOff>
      <xdr:row>1</xdr:row>
      <xdr:rowOff>66675</xdr:rowOff>
    </xdr:to>
    <xdr:pic>
      <xdr:nvPicPr>
        <xdr:cNvPr id="181" name="Picture 92" descr="C:\WINDOWS\TEMP\Symbol.gif">
          <a:extLst>
            <a:ext uri="{FF2B5EF4-FFF2-40B4-BE49-F238E27FC236}">
              <a16:creationId xmlns:a16="http://schemas.microsoft.com/office/drawing/2014/main" id="{00000000-0008-0000-5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7896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327</xdr:col>
      <xdr:colOff>0</xdr:colOff>
      <xdr:row>0</xdr:row>
      <xdr:rowOff>76200</xdr:rowOff>
    </xdr:from>
    <xdr:to>
      <xdr:col>327</xdr:col>
      <xdr:colOff>0</xdr:colOff>
      <xdr:row>0</xdr:row>
      <xdr:rowOff>228600</xdr:rowOff>
    </xdr:to>
    <xdr:pic>
      <xdr:nvPicPr>
        <xdr:cNvPr id="182" name="Picture 89" descr="C:\WINDOWS\TEMP\Symbol.gif">
          <a:extLst>
            <a:ext uri="{FF2B5EF4-FFF2-40B4-BE49-F238E27FC236}">
              <a16:creationId xmlns:a16="http://schemas.microsoft.com/office/drawing/2014/main" id="{00000000-0008-0000-5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411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322</xdr:col>
      <xdr:colOff>0</xdr:colOff>
      <xdr:row>3</xdr:row>
      <xdr:rowOff>0</xdr:rowOff>
    </xdr:from>
    <xdr:ext cx="609600" cy="330200"/>
    <xdr:pic>
      <xdr:nvPicPr>
        <xdr:cNvPr id="183" name="Picture 90" descr="logoMTL">
          <a:extLst>
            <a:ext uri="{FF2B5EF4-FFF2-40B4-BE49-F238E27FC236}">
              <a16:creationId xmlns:a16="http://schemas.microsoft.com/office/drawing/2014/main" id="{00000000-0008-0000-5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67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322</xdr:col>
      <xdr:colOff>123825</xdr:colOff>
      <xdr:row>3</xdr:row>
      <xdr:rowOff>0</xdr:rowOff>
    </xdr:from>
    <xdr:ext cx="485775" cy="330200"/>
    <xdr:pic>
      <xdr:nvPicPr>
        <xdr:cNvPr id="184" name="Picture 91" descr="logoMTL">
          <a:extLst>
            <a:ext uri="{FF2B5EF4-FFF2-40B4-BE49-F238E27FC236}">
              <a16:creationId xmlns:a16="http://schemas.microsoft.com/office/drawing/2014/main" id="{00000000-0008-0000-5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9107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322</xdr:col>
      <xdr:colOff>0</xdr:colOff>
      <xdr:row>0</xdr:row>
      <xdr:rowOff>142875</xdr:rowOff>
    </xdr:from>
    <xdr:to>
      <xdr:col>322</xdr:col>
      <xdr:colOff>457200</xdr:colOff>
      <xdr:row>1</xdr:row>
      <xdr:rowOff>66675</xdr:rowOff>
    </xdr:to>
    <xdr:pic>
      <xdr:nvPicPr>
        <xdr:cNvPr id="185" name="Picture 92" descr="C:\WINDOWS\TEMP\Symbol.gif">
          <a:extLst>
            <a:ext uri="{FF2B5EF4-FFF2-40B4-BE49-F238E27FC236}">
              <a16:creationId xmlns:a16="http://schemas.microsoft.com/office/drawing/2014/main" id="{00000000-0008-0000-5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6725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334</xdr:col>
      <xdr:colOff>0</xdr:colOff>
      <xdr:row>0</xdr:row>
      <xdr:rowOff>76200</xdr:rowOff>
    </xdr:from>
    <xdr:to>
      <xdr:col>334</xdr:col>
      <xdr:colOff>0</xdr:colOff>
      <xdr:row>0</xdr:row>
      <xdr:rowOff>228600</xdr:rowOff>
    </xdr:to>
    <xdr:pic>
      <xdr:nvPicPr>
        <xdr:cNvPr id="186" name="Picture 89" descr="C:\WINDOWS\TEMP\Symbol.gif">
          <a:extLst>
            <a:ext uri="{FF2B5EF4-FFF2-40B4-BE49-F238E27FC236}">
              <a16:creationId xmlns:a16="http://schemas.microsoft.com/office/drawing/2014/main" id="{00000000-0008-0000-5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888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329</xdr:col>
      <xdr:colOff>0</xdr:colOff>
      <xdr:row>3</xdr:row>
      <xdr:rowOff>0</xdr:rowOff>
    </xdr:from>
    <xdr:ext cx="609600" cy="330200"/>
    <xdr:pic>
      <xdr:nvPicPr>
        <xdr:cNvPr id="187" name="Picture 90" descr="logoMTL">
          <a:extLst>
            <a:ext uri="{FF2B5EF4-FFF2-40B4-BE49-F238E27FC236}">
              <a16:creationId xmlns:a16="http://schemas.microsoft.com/office/drawing/2014/main" id="{00000000-0008-0000-5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744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329</xdr:col>
      <xdr:colOff>123825</xdr:colOff>
      <xdr:row>3</xdr:row>
      <xdr:rowOff>0</xdr:rowOff>
    </xdr:from>
    <xdr:ext cx="485775" cy="330200"/>
    <xdr:pic>
      <xdr:nvPicPr>
        <xdr:cNvPr id="188" name="Picture 91" descr="logoMTL">
          <a:extLst>
            <a:ext uri="{FF2B5EF4-FFF2-40B4-BE49-F238E27FC236}">
              <a16:creationId xmlns:a16="http://schemas.microsoft.com/office/drawing/2014/main" id="{00000000-0008-0000-5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86870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329</xdr:col>
      <xdr:colOff>0</xdr:colOff>
      <xdr:row>0</xdr:row>
      <xdr:rowOff>142875</xdr:rowOff>
    </xdr:from>
    <xdr:to>
      <xdr:col>329</xdr:col>
      <xdr:colOff>457200</xdr:colOff>
      <xdr:row>1</xdr:row>
      <xdr:rowOff>66675</xdr:rowOff>
    </xdr:to>
    <xdr:pic>
      <xdr:nvPicPr>
        <xdr:cNvPr id="189" name="Picture 92" descr="C:\WINDOWS\TEMP\Symbol.gif">
          <a:extLst>
            <a:ext uri="{FF2B5EF4-FFF2-40B4-BE49-F238E27FC236}">
              <a16:creationId xmlns:a16="http://schemas.microsoft.com/office/drawing/2014/main" id="{00000000-0008-0000-5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74487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341</xdr:col>
      <xdr:colOff>0</xdr:colOff>
      <xdr:row>0</xdr:row>
      <xdr:rowOff>76200</xdr:rowOff>
    </xdr:from>
    <xdr:to>
      <xdr:col>341</xdr:col>
      <xdr:colOff>0</xdr:colOff>
      <xdr:row>0</xdr:row>
      <xdr:rowOff>228600</xdr:rowOff>
    </xdr:to>
    <xdr:pic>
      <xdr:nvPicPr>
        <xdr:cNvPr id="194" name="Picture 89" descr="C:\WINDOWS\TEMP\Symbol.gif">
          <a:extLst>
            <a:ext uri="{FF2B5EF4-FFF2-40B4-BE49-F238E27FC236}">
              <a16:creationId xmlns:a16="http://schemas.microsoft.com/office/drawing/2014/main" id="{00000000-0008-0000-5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6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336</xdr:col>
      <xdr:colOff>0</xdr:colOff>
      <xdr:row>3</xdr:row>
      <xdr:rowOff>0</xdr:rowOff>
    </xdr:from>
    <xdr:ext cx="609600" cy="330200"/>
    <xdr:pic>
      <xdr:nvPicPr>
        <xdr:cNvPr id="195" name="Picture 90" descr="logoMTL">
          <a:extLst>
            <a:ext uri="{FF2B5EF4-FFF2-40B4-BE49-F238E27FC236}">
              <a16:creationId xmlns:a16="http://schemas.microsoft.com/office/drawing/2014/main" id="{00000000-0008-0000-5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22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336</xdr:col>
      <xdr:colOff>123825</xdr:colOff>
      <xdr:row>3</xdr:row>
      <xdr:rowOff>0</xdr:rowOff>
    </xdr:from>
    <xdr:ext cx="485775" cy="330200"/>
    <xdr:pic>
      <xdr:nvPicPr>
        <xdr:cNvPr id="196" name="Picture 91" descr="logoMTL">
          <a:extLst>
            <a:ext uri="{FF2B5EF4-FFF2-40B4-BE49-F238E27FC236}">
              <a16:creationId xmlns:a16="http://schemas.microsoft.com/office/drawing/2014/main" id="{00000000-0008-0000-5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346325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336</xdr:col>
      <xdr:colOff>0</xdr:colOff>
      <xdr:row>0</xdr:row>
      <xdr:rowOff>142875</xdr:rowOff>
    </xdr:from>
    <xdr:to>
      <xdr:col>336</xdr:col>
      <xdr:colOff>457200</xdr:colOff>
      <xdr:row>1</xdr:row>
      <xdr:rowOff>66675</xdr:rowOff>
    </xdr:to>
    <xdr:pic>
      <xdr:nvPicPr>
        <xdr:cNvPr id="197" name="Picture 92" descr="C:\WINDOWS\TEMP\Symbol.gif">
          <a:extLst>
            <a:ext uri="{FF2B5EF4-FFF2-40B4-BE49-F238E27FC236}">
              <a16:creationId xmlns:a16="http://schemas.microsoft.com/office/drawing/2014/main" id="{00000000-0008-0000-5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22500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348</xdr:col>
      <xdr:colOff>0</xdr:colOff>
      <xdr:row>0</xdr:row>
      <xdr:rowOff>76200</xdr:rowOff>
    </xdr:from>
    <xdr:to>
      <xdr:col>348</xdr:col>
      <xdr:colOff>0</xdr:colOff>
      <xdr:row>0</xdr:row>
      <xdr:rowOff>228600</xdr:rowOff>
    </xdr:to>
    <xdr:pic>
      <xdr:nvPicPr>
        <xdr:cNvPr id="198" name="Picture 89" descr="C:\WINDOWS\TEMP\Symbol.gif">
          <a:extLst>
            <a:ext uri="{FF2B5EF4-FFF2-40B4-BE49-F238E27FC236}">
              <a16:creationId xmlns:a16="http://schemas.microsoft.com/office/drawing/2014/main" id="{2516CF64-AC2B-46F8-8486-D8EC8F8AA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44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343</xdr:col>
      <xdr:colOff>0</xdr:colOff>
      <xdr:row>3</xdr:row>
      <xdr:rowOff>0</xdr:rowOff>
    </xdr:from>
    <xdr:ext cx="609600" cy="330200"/>
    <xdr:pic>
      <xdr:nvPicPr>
        <xdr:cNvPr id="199" name="Picture 90" descr="logoMTL">
          <a:extLst>
            <a:ext uri="{FF2B5EF4-FFF2-40B4-BE49-F238E27FC236}">
              <a16:creationId xmlns:a16="http://schemas.microsoft.com/office/drawing/2014/main" id="{E566B5A8-5EAD-422A-A1AE-A0B3F26D2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700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343</xdr:col>
      <xdr:colOff>123825</xdr:colOff>
      <xdr:row>3</xdr:row>
      <xdr:rowOff>0</xdr:rowOff>
    </xdr:from>
    <xdr:ext cx="485775" cy="330200"/>
    <xdr:pic>
      <xdr:nvPicPr>
        <xdr:cNvPr id="200" name="Picture 91" descr="logoMTL">
          <a:extLst>
            <a:ext uri="{FF2B5EF4-FFF2-40B4-BE49-F238E27FC236}">
              <a16:creationId xmlns:a16="http://schemas.microsoft.com/office/drawing/2014/main" id="{ED1A075B-1B4A-4A41-9219-E4A3C3335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823950" y="904875"/>
          <a:ext cx="485775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343</xdr:col>
      <xdr:colOff>0</xdr:colOff>
      <xdr:row>0</xdr:row>
      <xdr:rowOff>142875</xdr:rowOff>
    </xdr:from>
    <xdr:to>
      <xdr:col>343</xdr:col>
      <xdr:colOff>457200</xdr:colOff>
      <xdr:row>1</xdr:row>
      <xdr:rowOff>66675</xdr:rowOff>
    </xdr:to>
    <xdr:pic>
      <xdr:nvPicPr>
        <xdr:cNvPr id="201" name="Picture 92" descr="C:\WINDOWS\TEMP\Symbol.gif">
          <a:extLst>
            <a:ext uri="{FF2B5EF4-FFF2-40B4-BE49-F238E27FC236}">
              <a16:creationId xmlns:a16="http://schemas.microsoft.com/office/drawing/2014/main" id="{25090680-9BC4-4C2F-824B-DB33C6053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700125" y="142875"/>
          <a:ext cx="4572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355</xdr:col>
      <xdr:colOff>0</xdr:colOff>
      <xdr:row>0</xdr:row>
      <xdr:rowOff>76200</xdr:rowOff>
    </xdr:from>
    <xdr:to>
      <xdr:col>355</xdr:col>
      <xdr:colOff>0</xdr:colOff>
      <xdr:row>0</xdr:row>
      <xdr:rowOff>228600</xdr:rowOff>
    </xdr:to>
    <xdr:pic>
      <xdr:nvPicPr>
        <xdr:cNvPr id="202" name="Picture 89" descr="C:\WINDOWS\TEMP\Symbol.gif">
          <a:extLst>
            <a:ext uri="{FF2B5EF4-FFF2-40B4-BE49-F238E27FC236}">
              <a16:creationId xmlns:a16="http://schemas.microsoft.com/office/drawing/2014/main" id="{C8A19550-4F1E-4EE1-92E9-79113EFA8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91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350</xdr:col>
      <xdr:colOff>0</xdr:colOff>
      <xdr:row>3</xdr:row>
      <xdr:rowOff>0</xdr:rowOff>
    </xdr:from>
    <xdr:to>
      <xdr:col>350</xdr:col>
      <xdr:colOff>885902</xdr:colOff>
      <xdr:row>4</xdr:row>
      <xdr:rowOff>3201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2A0D4-F50C-4772-BCDE-FE320017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496625" y="9048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350</xdr:col>
      <xdr:colOff>1873250</xdr:colOff>
      <xdr:row>0</xdr:row>
      <xdr:rowOff>47625</xdr:rowOff>
    </xdr:from>
    <xdr:to>
      <xdr:col>350</xdr:col>
      <xdr:colOff>2040143</xdr:colOff>
      <xdr:row>0</xdr:row>
      <xdr:rowOff>275102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2D214-4ED2-46D8-B2E6-7DEDCF85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6369875" y="47625"/>
          <a:ext cx="170703" cy="225572"/>
        </a:xfrm>
        <a:prstGeom prst="rect">
          <a:avLst/>
        </a:prstGeom>
      </xdr:spPr>
    </xdr:pic>
    <xdr:clientData/>
  </xdr:twoCellAnchor>
  <xdr:twoCellAnchor>
    <xdr:from>
      <xdr:col>362</xdr:col>
      <xdr:colOff>0</xdr:colOff>
      <xdr:row>0</xdr:row>
      <xdr:rowOff>76200</xdr:rowOff>
    </xdr:from>
    <xdr:to>
      <xdr:col>362</xdr:col>
      <xdr:colOff>0</xdr:colOff>
      <xdr:row>0</xdr:row>
      <xdr:rowOff>228600</xdr:rowOff>
    </xdr:to>
    <xdr:pic>
      <xdr:nvPicPr>
        <xdr:cNvPr id="203" name="Picture 89" descr="C:\WINDOWS\TEMP\Symbol.gif">
          <a:extLst>
            <a:ext uri="{FF2B5EF4-FFF2-40B4-BE49-F238E27FC236}">
              <a16:creationId xmlns:a16="http://schemas.microsoft.com/office/drawing/2014/main" id="{AFE6D161-AFC2-4974-A928-CE4E5B6FF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660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357</xdr:col>
      <xdr:colOff>0</xdr:colOff>
      <xdr:row>3</xdr:row>
      <xdr:rowOff>0</xdr:rowOff>
    </xdr:from>
    <xdr:ext cx="883997" cy="304826"/>
    <xdr:pic>
      <xdr:nvPicPr>
        <xdr:cNvPr id="204" name="Picture 203">
          <a:extLst>
            <a:ext uri="{FF2B5EF4-FFF2-40B4-BE49-F238E27FC236}">
              <a16:creationId xmlns:a16="http://schemas.microsoft.com/office/drawing/2014/main" id="{C66B4386-DA66-4FF9-9A64-91B4B0132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496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357</xdr:col>
      <xdr:colOff>1873250</xdr:colOff>
      <xdr:row>0</xdr:row>
      <xdr:rowOff>47625</xdr:rowOff>
    </xdr:from>
    <xdr:ext cx="170703" cy="225572"/>
    <xdr:pic>
      <xdr:nvPicPr>
        <xdr:cNvPr id="205" name="Picture 204">
          <a:extLst>
            <a:ext uri="{FF2B5EF4-FFF2-40B4-BE49-F238E27FC236}">
              <a16:creationId xmlns:a16="http://schemas.microsoft.com/office/drawing/2014/main" id="{F733C961-0BC9-4F7E-BDEA-93777DFD9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6369875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369</xdr:col>
      <xdr:colOff>0</xdr:colOff>
      <xdr:row>0</xdr:row>
      <xdr:rowOff>76200</xdr:rowOff>
    </xdr:from>
    <xdr:to>
      <xdr:col>369</xdr:col>
      <xdr:colOff>0</xdr:colOff>
      <xdr:row>0</xdr:row>
      <xdr:rowOff>228600</xdr:rowOff>
    </xdr:to>
    <xdr:pic>
      <xdr:nvPicPr>
        <xdr:cNvPr id="206" name="Picture 89" descr="C:\WINDOWS\TEMP\Symbol.gif">
          <a:extLst>
            <a:ext uri="{FF2B5EF4-FFF2-40B4-BE49-F238E27FC236}">
              <a16:creationId xmlns:a16="http://schemas.microsoft.com/office/drawing/2014/main" id="{1E8CE379-A367-431E-AC86-E53A3191F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340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364</xdr:col>
      <xdr:colOff>0</xdr:colOff>
      <xdr:row>3</xdr:row>
      <xdr:rowOff>0</xdr:rowOff>
    </xdr:from>
    <xdr:ext cx="883997" cy="304826"/>
    <xdr:pic>
      <xdr:nvPicPr>
        <xdr:cNvPr id="207" name="Picture 206">
          <a:extLst>
            <a:ext uri="{FF2B5EF4-FFF2-40B4-BE49-F238E27FC236}">
              <a16:creationId xmlns:a16="http://schemas.microsoft.com/office/drawing/2014/main" id="{A3E3B807-BB70-4BB6-80BB-13052DB2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5371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364</xdr:col>
      <xdr:colOff>1873250</xdr:colOff>
      <xdr:row>0</xdr:row>
      <xdr:rowOff>47625</xdr:rowOff>
    </xdr:from>
    <xdr:ext cx="170703" cy="225572"/>
    <xdr:pic>
      <xdr:nvPicPr>
        <xdr:cNvPr id="208" name="Picture 207">
          <a:extLst>
            <a:ext uri="{FF2B5EF4-FFF2-40B4-BE49-F238E27FC236}">
              <a16:creationId xmlns:a16="http://schemas.microsoft.com/office/drawing/2014/main" id="{4EF175F6-8F67-424D-AF39-B5F6BFA1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7244250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376</xdr:col>
      <xdr:colOff>0</xdr:colOff>
      <xdr:row>0</xdr:row>
      <xdr:rowOff>76200</xdr:rowOff>
    </xdr:from>
    <xdr:to>
      <xdr:col>376</xdr:col>
      <xdr:colOff>0</xdr:colOff>
      <xdr:row>0</xdr:row>
      <xdr:rowOff>228600</xdr:rowOff>
    </xdr:to>
    <xdr:pic>
      <xdr:nvPicPr>
        <xdr:cNvPr id="209" name="Picture 89" descr="C:\WINDOWS\TEMP\Symbol.gif">
          <a:extLst>
            <a:ext uri="{FF2B5EF4-FFF2-40B4-BE49-F238E27FC236}">
              <a16:creationId xmlns:a16="http://schemas.microsoft.com/office/drawing/2014/main" id="{3F92FF53-35FE-472B-AFDB-1B6ABC86B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35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371</xdr:col>
      <xdr:colOff>0</xdr:colOff>
      <xdr:row>3</xdr:row>
      <xdr:rowOff>0</xdr:rowOff>
    </xdr:from>
    <xdr:ext cx="883997" cy="304826"/>
    <xdr:pic>
      <xdr:nvPicPr>
        <xdr:cNvPr id="210" name="Picture 209">
          <a:extLst>
            <a:ext uri="{FF2B5EF4-FFF2-40B4-BE49-F238E27FC236}">
              <a16:creationId xmlns:a16="http://schemas.microsoft.com/office/drawing/2014/main" id="{CF4F4C53-5760-4918-8F2F-2DDEA734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943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371</xdr:col>
      <xdr:colOff>1873250</xdr:colOff>
      <xdr:row>0</xdr:row>
      <xdr:rowOff>47625</xdr:rowOff>
    </xdr:from>
    <xdr:ext cx="170703" cy="225572"/>
    <xdr:pic>
      <xdr:nvPicPr>
        <xdr:cNvPr id="211" name="Picture 210">
          <a:extLst>
            <a:ext uri="{FF2B5EF4-FFF2-40B4-BE49-F238E27FC236}">
              <a16:creationId xmlns:a16="http://schemas.microsoft.com/office/drawing/2014/main" id="{C7D1FE32-6E6D-4824-9C70-6323B630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8817125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383</xdr:col>
      <xdr:colOff>0</xdr:colOff>
      <xdr:row>0</xdr:row>
      <xdr:rowOff>76200</xdr:rowOff>
    </xdr:from>
    <xdr:to>
      <xdr:col>383</xdr:col>
      <xdr:colOff>0</xdr:colOff>
      <xdr:row>0</xdr:row>
      <xdr:rowOff>228600</xdr:rowOff>
    </xdr:to>
    <xdr:pic>
      <xdr:nvPicPr>
        <xdr:cNvPr id="212" name="Picture 89" descr="C:\WINDOWS\TEMP\Symbol.gif">
          <a:extLst>
            <a:ext uri="{FF2B5EF4-FFF2-40B4-BE49-F238E27FC236}">
              <a16:creationId xmlns:a16="http://schemas.microsoft.com/office/drawing/2014/main" id="{6D054D7D-325D-421A-9258-6E0B14E96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232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378</xdr:col>
      <xdr:colOff>0</xdr:colOff>
      <xdr:row>3</xdr:row>
      <xdr:rowOff>0</xdr:rowOff>
    </xdr:from>
    <xdr:ext cx="883997" cy="304826"/>
    <xdr:pic>
      <xdr:nvPicPr>
        <xdr:cNvPr id="213" name="Picture 212">
          <a:extLst>
            <a:ext uri="{FF2B5EF4-FFF2-40B4-BE49-F238E27FC236}">
              <a16:creationId xmlns:a16="http://schemas.microsoft.com/office/drawing/2014/main" id="{BA5188F4-0195-40A3-A937-3AA9B677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80405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378</xdr:col>
      <xdr:colOff>1873250</xdr:colOff>
      <xdr:row>0</xdr:row>
      <xdr:rowOff>47625</xdr:rowOff>
    </xdr:from>
    <xdr:ext cx="170703" cy="225572"/>
    <xdr:pic>
      <xdr:nvPicPr>
        <xdr:cNvPr id="214" name="Picture 213">
          <a:extLst>
            <a:ext uri="{FF2B5EF4-FFF2-40B4-BE49-F238E27FC236}">
              <a16:creationId xmlns:a16="http://schemas.microsoft.com/office/drawing/2014/main" id="{DBB50A51-31E9-420C-AE9B-D3583ED5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9913750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390</xdr:col>
      <xdr:colOff>0</xdr:colOff>
      <xdr:row>0</xdr:row>
      <xdr:rowOff>76200</xdr:rowOff>
    </xdr:from>
    <xdr:to>
      <xdr:col>390</xdr:col>
      <xdr:colOff>0</xdr:colOff>
      <xdr:row>0</xdr:row>
      <xdr:rowOff>228600</xdr:rowOff>
    </xdr:to>
    <xdr:pic>
      <xdr:nvPicPr>
        <xdr:cNvPr id="215" name="Picture 89" descr="C:\WINDOWS\TEMP\Symbol.gif">
          <a:extLst>
            <a:ext uri="{FF2B5EF4-FFF2-40B4-BE49-F238E27FC236}">
              <a16:creationId xmlns:a16="http://schemas.microsoft.com/office/drawing/2014/main" id="{FB8575D4-12AE-49D8-8545-0AD830A5E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328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385</xdr:col>
      <xdr:colOff>0</xdr:colOff>
      <xdr:row>3</xdr:row>
      <xdr:rowOff>0</xdr:rowOff>
    </xdr:from>
    <xdr:ext cx="883997" cy="304826"/>
    <xdr:pic>
      <xdr:nvPicPr>
        <xdr:cNvPr id="216" name="Picture 215">
          <a:extLst>
            <a:ext uri="{FF2B5EF4-FFF2-40B4-BE49-F238E27FC236}">
              <a16:creationId xmlns:a16="http://schemas.microsoft.com/office/drawing/2014/main" id="{276D943C-BAD7-4680-ACFE-7D7C620E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9137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385</xdr:col>
      <xdr:colOff>1873250</xdr:colOff>
      <xdr:row>0</xdr:row>
      <xdr:rowOff>47625</xdr:rowOff>
    </xdr:from>
    <xdr:ext cx="170703" cy="225572"/>
    <xdr:pic>
      <xdr:nvPicPr>
        <xdr:cNvPr id="217" name="Picture 216">
          <a:extLst>
            <a:ext uri="{FF2B5EF4-FFF2-40B4-BE49-F238E27FC236}">
              <a16:creationId xmlns:a16="http://schemas.microsoft.com/office/drawing/2014/main" id="{4220E994-60E6-4850-ACB0-82F3D0E3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1010375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397</xdr:col>
      <xdr:colOff>0</xdr:colOff>
      <xdr:row>0</xdr:row>
      <xdr:rowOff>76200</xdr:rowOff>
    </xdr:from>
    <xdr:to>
      <xdr:col>397</xdr:col>
      <xdr:colOff>0</xdr:colOff>
      <xdr:row>0</xdr:row>
      <xdr:rowOff>228600</xdr:rowOff>
    </xdr:to>
    <xdr:pic>
      <xdr:nvPicPr>
        <xdr:cNvPr id="218" name="Picture 89" descr="C:\WINDOWS\TEMP\Symbol.gif">
          <a:extLst>
            <a:ext uri="{FF2B5EF4-FFF2-40B4-BE49-F238E27FC236}">
              <a16:creationId xmlns:a16="http://schemas.microsoft.com/office/drawing/2014/main" id="{E0E0FF00-CB37-40BC-96F0-5B86608EB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425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392</xdr:col>
      <xdr:colOff>0</xdr:colOff>
      <xdr:row>3</xdr:row>
      <xdr:rowOff>0</xdr:rowOff>
    </xdr:from>
    <xdr:ext cx="883997" cy="304826"/>
    <xdr:pic>
      <xdr:nvPicPr>
        <xdr:cNvPr id="219" name="Picture 218">
          <a:extLst>
            <a:ext uri="{FF2B5EF4-FFF2-40B4-BE49-F238E27FC236}">
              <a16:creationId xmlns:a16="http://schemas.microsoft.com/office/drawing/2014/main" id="{6636E499-BDC3-4BE1-AFFD-9801BB58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233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392</xdr:col>
      <xdr:colOff>1873250</xdr:colOff>
      <xdr:row>0</xdr:row>
      <xdr:rowOff>47625</xdr:rowOff>
    </xdr:from>
    <xdr:ext cx="170703" cy="225572"/>
    <xdr:pic>
      <xdr:nvPicPr>
        <xdr:cNvPr id="220" name="Picture 219">
          <a:extLst>
            <a:ext uri="{FF2B5EF4-FFF2-40B4-BE49-F238E27FC236}">
              <a16:creationId xmlns:a16="http://schemas.microsoft.com/office/drawing/2014/main" id="{A8DBE7B1-D385-463A-80BA-575C9B94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2107000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404</xdr:col>
      <xdr:colOff>0</xdr:colOff>
      <xdr:row>0</xdr:row>
      <xdr:rowOff>76200</xdr:rowOff>
    </xdr:from>
    <xdr:to>
      <xdr:col>404</xdr:col>
      <xdr:colOff>0</xdr:colOff>
      <xdr:row>0</xdr:row>
      <xdr:rowOff>228600</xdr:rowOff>
    </xdr:to>
    <xdr:pic>
      <xdr:nvPicPr>
        <xdr:cNvPr id="221" name="Picture 89" descr="C:\WINDOWS\TEMP\Symbol.gif">
          <a:extLst>
            <a:ext uri="{FF2B5EF4-FFF2-40B4-BE49-F238E27FC236}">
              <a16:creationId xmlns:a16="http://schemas.microsoft.com/office/drawing/2014/main" id="{856E9F4B-D32B-4F78-B0EE-13B9007E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65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398</xdr:col>
      <xdr:colOff>571500</xdr:colOff>
      <xdr:row>3</xdr:row>
      <xdr:rowOff>0</xdr:rowOff>
    </xdr:from>
    <xdr:ext cx="883997" cy="304826"/>
    <xdr:pic>
      <xdr:nvPicPr>
        <xdr:cNvPr id="222" name="Picture 221">
          <a:extLst>
            <a:ext uri="{FF2B5EF4-FFF2-40B4-BE49-F238E27FC236}">
              <a16:creationId xmlns:a16="http://schemas.microsoft.com/office/drawing/2014/main" id="{FB8864AA-BBBB-4A2B-9952-5F3E54907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2395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399</xdr:col>
      <xdr:colOff>1873250</xdr:colOff>
      <xdr:row>0</xdr:row>
      <xdr:rowOff>47625</xdr:rowOff>
    </xdr:from>
    <xdr:ext cx="170703" cy="225572"/>
    <xdr:pic>
      <xdr:nvPicPr>
        <xdr:cNvPr id="223" name="Picture 222">
          <a:extLst>
            <a:ext uri="{FF2B5EF4-FFF2-40B4-BE49-F238E27FC236}">
              <a16:creationId xmlns:a16="http://schemas.microsoft.com/office/drawing/2014/main" id="{07122703-858B-48C3-9D6B-FC3EDD92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779280" y="49530"/>
          <a:ext cx="170703" cy="225572"/>
        </a:xfrm>
        <a:prstGeom prst="rect">
          <a:avLst/>
        </a:prstGeom>
      </xdr:spPr>
    </xdr:pic>
    <xdr:clientData/>
  </xdr:oneCellAnchor>
  <xdr:twoCellAnchor>
    <xdr:from>
      <xdr:col>411</xdr:col>
      <xdr:colOff>0</xdr:colOff>
      <xdr:row>0</xdr:row>
      <xdr:rowOff>76200</xdr:rowOff>
    </xdr:from>
    <xdr:to>
      <xdr:col>411</xdr:col>
      <xdr:colOff>0</xdr:colOff>
      <xdr:row>0</xdr:row>
      <xdr:rowOff>228600</xdr:rowOff>
    </xdr:to>
    <xdr:pic>
      <xdr:nvPicPr>
        <xdr:cNvPr id="224" name="Picture 89" descr="C:\WINDOWS\TEMP\Symbol.gif">
          <a:extLst>
            <a:ext uri="{FF2B5EF4-FFF2-40B4-BE49-F238E27FC236}">
              <a16:creationId xmlns:a16="http://schemas.microsoft.com/office/drawing/2014/main" id="{474621D2-4097-49ED-A7B8-5472553B5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18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405</xdr:col>
      <xdr:colOff>571500</xdr:colOff>
      <xdr:row>3</xdr:row>
      <xdr:rowOff>0</xdr:rowOff>
    </xdr:from>
    <xdr:ext cx="883997" cy="304826"/>
    <xdr:pic>
      <xdr:nvPicPr>
        <xdr:cNvPr id="225" name="Picture 224">
          <a:extLst>
            <a:ext uri="{FF2B5EF4-FFF2-40B4-BE49-F238E27FC236}">
              <a16:creationId xmlns:a16="http://schemas.microsoft.com/office/drawing/2014/main" id="{FE22328D-B7F6-46F4-A6D4-76A843CA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2395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406</xdr:col>
      <xdr:colOff>1873250</xdr:colOff>
      <xdr:row>0</xdr:row>
      <xdr:rowOff>47625</xdr:rowOff>
    </xdr:from>
    <xdr:ext cx="170703" cy="225572"/>
    <xdr:pic>
      <xdr:nvPicPr>
        <xdr:cNvPr id="226" name="Picture 225">
          <a:extLst>
            <a:ext uri="{FF2B5EF4-FFF2-40B4-BE49-F238E27FC236}">
              <a16:creationId xmlns:a16="http://schemas.microsoft.com/office/drawing/2014/main" id="{98B1E6EA-48D3-4DCB-A5F7-C2E88D2B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4300250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418</xdr:col>
      <xdr:colOff>0</xdr:colOff>
      <xdr:row>0</xdr:row>
      <xdr:rowOff>76200</xdr:rowOff>
    </xdr:from>
    <xdr:to>
      <xdr:col>418</xdr:col>
      <xdr:colOff>0</xdr:colOff>
      <xdr:row>0</xdr:row>
      <xdr:rowOff>228600</xdr:rowOff>
    </xdr:to>
    <xdr:pic>
      <xdr:nvPicPr>
        <xdr:cNvPr id="227" name="Picture 89" descr="C:\WINDOWS\TEMP\Symbol.gif">
          <a:extLst>
            <a:ext uri="{FF2B5EF4-FFF2-40B4-BE49-F238E27FC236}">
              <a16:creationId xmlns:a16="http://schemas.microsoft.com/office/drawing/2014/main" id="{02311ABF-9823-4335-B2D6-399C38046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715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412</xdr:col>
      <xdr:colOff>571500</xdr:colOff>
      <xdr:row>3</xdr:row>
      <xdr:rowOff>0</xdr:rowOff>
    </xdr:from>
    <xdr:ext cx="883997" cy="304826"/>
    <xdr:pic>
      <xdr:nvPicPr>
        <xdr:cNvPr id="228" name="Picture 227">
          <a:extLst>
            <a:ext uri="{FF2B5EF4-FFF2-40B4-BE49-F238E27FC236}">
              <a16:creationId xmlns:a16="http://schemas.microsoft.com/office/drawing/2014/main" id="{6049454E-2D32-4D4B-B0DF-58C05BC3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91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413</xdr:col>
      <xdr:colOff>1873250</xdr:colOff>
      <xdr:row>0</xdr:row>
      <xdr:rowOff>47625</xdr:rowOff>
    </xdr:from>
    <xdr:ext cx="170703" cy="225572"/>
    <xdr:pic>
      <xdr:nvPicPr>
        <xdr:cNvPr id="229" name="Picture 228">
          <a:extLst>
            <a:ext uri="{FF2B5EF4-FFF2-40B4-BE49-F238E27FC236}">
              <a16:creationId xmlns:a16="http://schemas.microsoft.com/office/drawing/2014/main" id="{6D0559BA-1ED0-483C-9F44-32E3B20A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396875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425</xdr:col>
      <xdr:colOff>0</xdr:colOff>
      <xdr:row>0</xdr:row>
      <xdr:rowOff>76200</xdr:rowOff>
    </xdr:from>
    <xdr:to>
      <xdr:col>425</xdr:col>
      <xdr:colOff>0</xdr:colOff>
      <xdr:row>0</xdr:row>
      <xdr:rowOff>228600</xdr:rowOff>
    </xdr:to>
    <xdr:pic>
      <xdr:nvPicPr>
        <xdr:cNvPr id="230" name="Picture 89" descr="C:\WINDOWS\TEMP\Symbol.gif">
          <a:extLst>
            <a:ext uri="{FF2B5EF4-FFF2-40B4-BE49-F238E27FC236}">
              <a16:creationId xmlns:a16="http://schemas.microsoft.com/office/drawing/2014/main" id="{227D0AD9-D98E-4396-BD7B-18DB754C1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811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419</xdr:col>
      <xdr:colOff>1050925</xdr:colOff>
      <xdr:row>2</xdr:row>
      <xdr:rowOff>279400</xdr:rowOff>
    </xdr:from>
    <xdr:ext cx="883997" cy="304826"/>
    <xdr:pic>
      <xdr:nvPicPr>
        <xdr:cNvPr id="231" name="Picture 230">
          <a:extLst>
            <a:ext uri="{FF2B5EF4-FFF2-40B4-BE49-F238E27FC236}">
              <a16:creationId xmlns:a16="http://schemas.microsoft.com/office/drawing/2014/main" id="{A9A325B0-1021-46E1-A2FE-CB2701C4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5205025" y="863600"/>
          <a:ext cx="883997" cy="304826"/>
        </a:xfrm>
        <a:prstGeom prst="rect">
          <a:avLst/>
        </a:prstGeom>
      </xdr:spPr>
    </xdr:pic>
    <xdr:clientData/>
  </xdr:oneCellAnchor>
  <xdr:oneCellAnchor>
    <xdr:from>
      <xdr:col>420</xdr:col>
      <xdr:colOff>1873250</xdr:colOff>
      <xdr:row>0</xdr:row>
      <xdr:rowOff>47625</xdr:rowOff>
    </xdr:from>
    <xdr:ext cx="170703" cy="225572"/>
    <xdr:pic>
      <xdr:nvPicPr>
        <xdr:cNvPr id="232" name="Picture 231">
          <a:extLst>
            <a:ext uri="{FF2B5EF4-FFF2-40B4-BE49-F238E27FC236}">
              <a16:creationId xmlns:a16="http://schemas.microsoft.com/office/drawing/2014/main" id="{47039025-1963-49A9-8573-52290C8E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6493500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432</xdr:col>
      <xdr:colOff>0</xdr:colOff>
      <xdr:row>0</xdr:row>
      <xdr:rowOff>76200</xdr:rowOff>
    </xdr:from>
    <xdr:to>
      <xdr:col>432</xdr:col>
      <xdr:colOff>0</xdr:colOff>
      <xdr:row>0</xdr:row>
      <xdr:rowOff>228600</xdr:rowOff>
    </xdr:to>
    <xdr:pic>
      <xdr:nvPicPr>
        <xdr:cNvPr id="233" name="Picture 89" descr="C:\WINDOWS\TEMP\Symbol.gif">
          <a:extLst>
            <a:ext uri="{FF2B5EF4-FFF2-40B4-BE49-F238E27FC236}">
              <a16:creationId xmlns:a16="http://schemas.microsoft.com/office/drawing/2014/main" id="{78577866-E672-42D9-8382-E35974299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951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425</xdr:col>
      <xdr:colOff>1050925</xdr:colOff>
      <xdr:row>2</xdr:row>
      <xdr:rowOff>279400</xdr:rowOff>
    </xdr:from>
    <xdr:ext cx="883997" cy="304826"/>
    <xdr:pic>
      <xdr:nvPicPr>
        <xdr:cNvPr id="234" name="Picture 233">
          <a:extLst>
            <a:ext uri="{FF2B5EF4-FFF2-40B4-BE49-F238E27FC236}">
              <a16:creationId xmlns:a16="http://schemas.microsoft.com/office/drawing/2014/main" id="{0FAE2965-41FE-46DB-80E9-EA3EFAE0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5205025" y="863600"/>
          <a:ext cx="883997" cy="304826"/>
        </a:xfrm>
        <a:prstGeom prst="rect">
          <a:avLst/>
        </a:prstGeom>
      </xdr:spPr>
    </xdr:pic>
    <xdr:clientData/>
  </xdr:oneCellAnchor>
  <xdr:oneCellAnchor>
    <xdr:from>
      <xdr:col>427</xdr:col>
      <xdr:colOff>1873250</xdr:colOff>
      <xdr:row>0</xdr:row>
      <xdr:rowOff>47625</xdr:rowOff>
    </xdr:from>
    <xdr:ext cx="170703" cy="225572"/>
    <xdr:pic>
      <xdr:nvPicPr>
        <xdr:cNvPr id="235" name="Picture 234">
          <a:extLst>
            <a:ext uri="{FF2B5EF4-FFF2-40B4-BE49-F238E27FC236}">
              <a16:creationId xmlns:a16="http://schemas.microsoft.com/office/drawing/2014/main" id="{90FE9EF9-2E86-4C46-999F-B59DB92B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7119550" y="47625"/>
          <a:ext cx="170703" cy="225572"/>
        </a:xfrm>
        <a:prstGeom prst="rect">
          <a:avLst/>
        </a:prstGeom>
      </xdr:spPr>
    </xdr:pic>
    <xdr:clientData/>
  </xdr:oneCellAnchor>
  <xdr:twoCellAnchor>
    <xdr:from>
      <xdr:col>438</xdr:col>
      <xdr:colOff>0</xdr:colOff>
      <xdr:row>0</xdr:row>
      <xdr:rowOff>76200</xdr:rowOff>
    </xdr:from>
    <xdr:to>
      <xdr:col>438</xdr:col>
      <xdr:colOff>0</xdr:colOff>
      <xdr:row>0</xdr:row>
      <xdr:rowOff>228600</xdr:rowOff>
    </xdr:to>
    <xdr:pic>
      <xdr:nvPicPr>
        <xdr:cNvPr id="236" name="Picture 89" descr="C:\WINDOWS\TEMP\Symbol.gif">
          <a:extLst>
            <a:ext uri="{FF2B5EF4-FFF2-40B4-BE49-F238E27FC236}">
              <a16:creationId xmlns:a16="http://schemas.microsoft.com/office/drawing/2014/main" id="{294F21D2-62E0-42F1-9247-5ECF799F2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836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433</xdr:col>
      <xdr:colOff>1873250</xdr:colOff>
      <xdr:row>0</xdr:row>
      <xdr:rowOff>47625</xdr:rowOff>
    </xdr:from>
    <xdr:ext cx="170703" cy="225572"/>
    <xdr:pic>
      <xdr:nvPicPr>
        <xdr:cNvPr id="237" name="Picture 236">
          <a:extLst>
            <a:ext uri="{FF2B5EF4-FFF2-40B4-BE49-F238E27FC236}">
              <a16:creationId xmlns:a16="http://schemas.microsoft.com/office/drawing/2014/main" id="{6D17C51A-5D84-4638-ACF3-79C9A0C0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9260750" y="47625"/>
          <a:ext cx="170703" cy="225572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7429" name="Picture 1" descr="C:\WINDOWS\TEMP\Symbol.gif">
          <a:extLst>
            <a:ext uri="{FF2B5EF4-FFF2-40B4-BE49-F238E27FC236}">
              <a16:creationId xmlns:a16="http://schemas.microsoft.com/office/drawing/2014/main" id="{00000000-0008-0000-0C00-000015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8453" name="Picture 1" descr="C:\WINDOWS\TEMP\Symbol.gif">
          <a:extLst>
            <a:ext uri="{FF2B5EF4-FFF2-40B4-BE49-F238E27FC236}">
              <a16:creationId xmlns:a16="http://schemas.microsoft.com/office/drawing/2014/main" id="{00000000-0008-0000-0D00-000015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9477" name="Picture 1" descr="C:\WINDOWS\TEMP\Symbol.gif">
          <a:extLst>
            <a:ext uri="{FF2B5EF4-FFF2-40B4-BE49-F238E27FC236}">
              <a16:creationId xmlns:a16="http://schemas.microsoft.com/office/drawing/2014/main" id="{00000000-0008-0000-0E00-000015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0501" name="Picture 1" descr="C:\WINDOWS\TEMP\Symbol.gif">
          <a:extLst>
            <a:ext uri="{FF2B5EF4-FFF2-40B4-BE49-F238E27FC236}">
              <a16:creationId xmlns:a16="http://schemas.microsoft.com/office/drawing/2014/main" id="{00000000-0008-0000-0F00-000015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1565" name="Picture 1" descr="C:\WINDOWS\TEMP\Symbol.gif">
          <a:extLst>
            <a:ext uri="{FF2B5EF4-FFF2-40B4-BE49-F238E27FC236}">
              <a16:creationId xmlns:a16="http://schemas.microsoft.com/office/drawing/2014/main" id="{00000000-0008-0000-1000-00003D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1566" name="Picture 2" descr="C:\WINDOWS\TEMP\Symbol.gif">
          <a:extLst>
            <a:ext uri="{FF2B5EF4-FFF2-40B4-BE49-F238E27FC236}">
              <a16:creationId xmlns:a16="http://schemas.microsoft.com/office/drawing/2014/main" id="{00000000-0008-0000-1000-00003E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1567" name="Picture 3" descr="C:\WINDOWS\TEMP\Symbol.gif">
          <a:extLst>
            <a:ext uri="{FF2B5EF4-FFF2-40B4-BE49-F238E27FC236}">
              <a16:creationId xmlns:a16="http://schemas.microsoft.com/office/drawing/2014/main" id="{00000000-0008-0000-1000-00003F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3613" name="Picture 1" descr="C:\WINDOWS\TEMP\Symbol.gif">
          <a:extLst>
            <a:ext uri="{FF2B5EF4-FFF2-40B4-BE49-F238E27FC236}">
              <a16:creationId xmlns:a16="http://schemas.microsoft.com/office/drawing/2014/main" id="{00000000-0008-0000-1100-00003D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3614" name="Picture 2" descr="C:\WINDOWS\TEMP\Symbol.gif">
          <a:extLst>
            <a:ext uri="{FF2B5EF4-FFF2-40B4-BE49-F238E27FC236}">
              <a16:creationId xmlns:a16="http://schemas.microsoft.com/office/drawing/2014/main" id="{00000000-0008-0000-1100-00003E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3615" name="Picture 3" descr="C:\WINDOWS\TEMP\Symbol.gif">
          <a:extLst>
            <a:ext uri="{FF2B5EF4-FFF2-40B4-BE49-F238E27FC236}">
              <a16:creationId xmlns:a16="http://schemas.microsoft.com/office/drawing/2014/main" id="{00000000-0008-0000-1100-00003F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2589" name="Picture 1" descr="C:\WINDOWS\TEMP\Symbol.gif">
          <a:extLst>
            <a:ext uri="{FF2B5EF4-FFF2-40B4-BE49-F238E27FC236}">
              <a16:creationId xmlns:a16="http://schemas.microsoft.com/office/drawing/2014/main" id="{00000000-0008-0000-1200-00003D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2590" name="Picture 2" descr="C:\WINDOWS\TEMP\Symbol.gif">
          <a:extLst>
            <a:ext uri="{FF2B5EF4-FFF2-40B4-BE49-F238E27FC236}">
              <a16:creationId xmlns:a16="http://schemas.microsoft.com/office/drawing/2014/main" id="{00000000-0008-0000-1200-00003E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2591" name="Picture 3" descr="C:\WINDOWS\TEMP\Symbol.gif">
          <a:extLst>
            <a:ext uri="{FF2B5EF4-FFF2-40B4-BE49-F238E27FC236}">
              <a16:creationId xmlns:a16="http://schemas.microsoft.com/office/drawing/2014/main" id="{00000000-0008-0000-1200-00003F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6166" name="Picture 2" descr="C:\WINDOWS\TEMP\Symbol.gif">
          <a:extLst>
            <a:ext uri="{FF2B5EF4-FFF2-40B4-BE49-F238E27FC236}">
              <a16:creationId xmlns:a16="http://schemas.microsoft.com/office/drawing/2014/main" id="{00000000-0008-0000-0100-00001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4637" name="Picture 1" descr="C:\WINDOWS\TEMP\Symbol.gif">
          <a:extLst>
            <a:ext uri="{FF2B5EF4-FFF2-40B4-BE49-F238E27FC236}">
              <a16:creationId xmlns:a16="http://schemas.microsoft.com/office/drawing/2014/main" id="{00000000-0008-0000-1300-00003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4638" name="Picture 2" descr="C:\WINDOWS\TEMP\Symbol.gif">
          <a:extLst>
            <a:ext uri="{FF2B5EF4-FFF2-40B4-BE49-F238E27FC236}">
              <a16:creationId xmlns:a16="http://schemas.microsoft.com/office/drawing/2014/main" id="{00000000-0008-0000-1300-00003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4639" name="Picture 3" descr="C:\WINDOWS\TEMP\Symbol.gif">
          <a:extLst>
            <a:ext uri="{FF2B5EF4-FFF2-40B4-BE49-F238E27FC236}">
              <a16:creationId xmlns:a16="http://schemas.microsoft.com/office/drawing/2014/main" id="{00000000-0008-0000-1300-00003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5661" name="Picture 1" descr="C:\WINDOWS\TEMP\Symbol.gif">
          <a:extLst>
            <a:ext uri="{FF2B5EF4-FFF2-40B4-BE49-F238E27FC236}">
              <a16:creationId xmlns:a16="http://schemas.microsoft.com/office/drawing/2014/main" id="{00000000-0008-0000-1400-00003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5662" name="Picture 2" descr="C:\WINDOWS\TEMP\Symbol.gif">
          <a:extLst>
            <a:ext uri="{FF2B5EF4-FFF2-40B4-BE49-F238E27FC236}">
              <a16:creationId xmlns:a16="http://schemas.microsoft.com/office/drawing/2014/main" id="{00000000-0008-0000-1400-00003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5663" name="Picture 3" descr="C:\WINDOWS\TEMP\Symbol.gif">
          <a:extLst>
            <a:ext uri="{FF2B5EF4-FFF2-40B4-BE49-F238E27FC236}">
              <a16:creationId xmlns:a16="http://schemas.microsoft.com/office/drawing/2014/main" id="{00000000-0008-0000-1400-00003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6688" name="Picture 4" descr="C:\WINDOWS\TEMP\Symbol.gif">
          <a:extLst>
            <a:ext uri="{FF2B5EF4-FFF2-40B4-BE49-F238E27FC236}">
              <a16:creationId xmlns:a16="http://schemas.microsoft.com/office/drawing/2014/main" id="{00000000-0008-0000-1500-00004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6689" name="Picture 5" descr="C:\WINDOWS\TEMP\Symbol.gif">
          <a:extLst>
            <a:ext uri="{FF2B5EF4-FFF2-40B4-BE49-F238E27FC236}">
              <a16:creationId xmlns:a16="http://schemas.microsoft.com/office/drawing/2014/main" id="{00000000-0008-0000-1500-00004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6690" name="Picture 6" descr="C:\WINDOWS\TEMP\Symbol.gif">
          <a:extLst>
            <a:ext uri="{FF2B5EF4-FFF2-40B4-BE49-F238E27FC236}">
              <a16:creationId xmlns:a16="http://schemas.microsoft.com/office/drawing/2014/main" id="{00000000-0008-0000-1500-00004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7703" name="Picture 4" descr="C:\WINDOWS\TEMP\Symbol.gif">
          <a:extLst>
            <a:ext uri="{FF2B5EF4-FFF2-40B4-BE49-F238E27FC236}">
              <a16:creationId xmlns:a16="http://schemas.microsoft.com/office/drawing/2014/main" id="{00000000-0008-0000-1600-000037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7704" name="Picture 5" descr="C:\WINDOWS\TEMP\Symbol.gif">
          <a:extLst>
            <a:ext uri="{FF2B5EF4-FFF2-40B4-BE49-F238E27FC236}">
              <a16:creationId xmlns:a16="http://schemas.microsoft.com/office/drawing/2014/main" id="{00000000-0008-0000-1600-000038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7705" name="Picture 6" descr="C:\WINDOWS\TEMP\Symbol.gif">
          <a:extLst>
            <a:ext uri="{FF2B5EF4-FFF2-40B4-BE49-F238E27FC236}">
              <a16:creationId xmlns:a16="http://schemas.microsoft.com/office/drawing/2014/main" id="{00000000-0008-0000-1600-00003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8718" name="Picture 4" descr="C:\WINDOWS\TEMP\Symbol.gif">
          <a:extLst>
            <a:ext uri="{FF2B5EF4-FFF2-40B4-BE49-F238E27FC236}">
              <a16:creationId xmlns:a16="http://schemas.microsoft.com/office/drawing/2014/main" id="{00000000-0008-0000-17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8719" name="Picture 5" descr="C:\WINDOWS\TEMP\Symbol.gif">
          <a:extLst>
            <a:ext uri="{FF2B5EF4-FFF2-40B4-BE49-F238E27FC236}">
              <a16:creationId xmlns:a16="http://schemas.microsoft.com/office/drawing/2014/main" id="{00000000-0008-0000-1700-00002F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8720" name="Picture 6" descr="C:\WINDOWS\TEMP\Symbol.gif">
          <a:extLst>
            <a:ext uri="{FF2B5EF4-FFF2-40B4-BE49-F238E27FC236}">
              <a16:creationId xmlns:a16="http://schemas.microsoft.com/office/drawing/2014/main" id="{00000000-0008-0000-1700-000030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9730" name="Picture 4" descr="C:\WINDOWS\TEMP\Symbol.gif">
          <a:extLst>
            <a:ext uri="{FF2B5EF4-FFF2-40B4-BE49-F238E27FC236}">
              <a16:creationId xmlns:a16="http://schemas.microsoft.com/office/drawing/2014/main" id="{00000000-0008-0000-1800-000022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9731" name="Picture 5" descr="C:\WINDOWS\TEMP\Symbol.gif">
          <a:extLst>
            <a:ext uri="{FF2B5EF4-FFF2-40B4-BE49-F238E27FC236}">
              <a16:creationId xmlns:a16="http://schemas.microsoft.com/office/drawing/2014/main" id="{00000000-0008-0000-1800-000023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29732" name="Picture 6" descr="C:\WINDOWS\TEMP\Symbol.gif">
          <a:extLst>
            <a:ext uri="{FF2B5EF4-FFF2-40B4-BE49-F238E27FC236}">
              <a16:creationId xmlns:a16="http://schemas.microsoft.com/office/drawing/2014/main" id="{00000000-0008-0000-1800-000024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31769" name="Picture 4" descr="C:\WINDOWS\TEMP\Symbol.gif">
          <a:extLst>
            <a:ext uri="{FF2B5EF4-FFF2-40B4-BE49-F238E27FC236}">
              <a16:creationId xmlns:a16="http://schemas.microsoft.com/office/drawing/2014/main" id="{00000000-0008-0000-1900-00001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31770" name="Picture 5" descr="C:\WINDOWS\TEMP\Symbol.gif">
          <a:extLst>
            <a:ext uri="{FF2B5EF4-FFF2-40B4-BE49-F238E27FC236}">
              <a16:creationId xmlns:a16="http://schemas.microsoft.com/office/drawing/2014/main" id="{00000000-0008-0000-1900-00001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31771" name="Picture 6" descr="C:\WINDOWS\TEMP\Symbol.gif">
          <a:extLst>
            <a:ext uri="{FF2B5EF4-FFF2-40B4-BE49-F238E27FC236}">
              <a16:creationId xmlns:a16="http://schemas.microsoft.com/office/drawing/2014/main" id="{00000000-0008-0000-1900-00001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32777" name="Picture 6" descr="C:\WINDOWS\TEMP\Symbol.gif">
          <a:extLst>
            <a:ext uri="{FF2B5EF4-FFF2-40B4-BE49-F238E27FC236}">
              <a16:creationId xmlns:a16="http://schemas.microsoft.com/office/drawing/2014/main" id="{00000000-0008-0000-1A00-00000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33798" name="Picture 6" descr="C:\WINDOWS\TEMP\Symbol.gif">
          <a:extLst>
            <a:ext uri="{FF2B5EF4-FFF2-40B4-BE49-F238E27FC236}">
              <a16:creationId xmlns:a16="http://schemas.microsoft.com/office/drawing/2014/main" id="{00000000-0008-0000-1B00-000006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7189" name="Picture 1" descr="C:\WINDOWS\TEMP\Symbol.gif">
          <a:extLst>
            <a:ext uri="{FF2B5EF4-FFF2-40B4-BE49-F238E27FC236}">
              <a16:creationId xmlns:a16="http://schemas.microsoft.com/office/drawing/2014/main" id="{00000000-0008-0000-0200-00001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8213" name="Picture 1" descr="C:\WINDOWS\TEMP\Symbol.gif">
          <a:extLst>
            <a:ext uri="{FF2B5EF4-FFF2-40B4-BE49-F238E27FC236}">
              <a16:creationId xmlns:a16="http://schemas.microsoft.com/office/drawing/2014/main" id="{00000000-0008-0000-0300-00001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3" name="Picture 6" descr="C:\WINDOWS\TEMP\Symbol.gif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9237" name="Picture 1" descr="C:\WINDOWS\TEMP\Symbol.gif">
          <a:extLst>
            <a:ext uri="{FF2B5EF4-FFF2-40B4-BE49-F238E27FC236}">
              <a16:creationId xmlns:a16="http://schemas.microsoft.com/office/drawing/2014/main" id="{00000000-0008-0000-0400-00001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0261" name="Picture 1" descr="C:\WINDOWS\TEMP\Symbol.gif">
          <a:extLst>
            <a:ext uri="{FF2B5EF4-FFF2-40B4-BE49-F238E27FC236}">
              <a16:creationId xmlns:a16="http://schemas.microsoft.com/office/drawing/2014/main" id="{00000000-0008-0000-0500-00001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1285" name="Picture 1" descr="C:\WINDOWS\TEMP\Symbol.gif">
          <a:extLst>
            <a:ext uri="{FF2B5EF4-FFF2-40B4-BE49-F238E27FC236}">
              <a16:creationId xmlns:a16="http://schemas.microsoft.com/office/drawing/2014/main" id="{00000000-0008-0000-0600-00001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8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2309" name="Picture 1" descr="C:\WINDOWS\TEMP\Symbol.gif">
          <a:extLst>
            <a:ext uri="{FF2B5EF4-FFF2-40B4-BE49-F238E27FC236}">
              <a16:creationId xmlns:a16="http://schemas.microsoft.com/office/drawing/2014/main" id="{00000000-0008-0000-0700-00001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05048F5E-9F74-4154-AAF8-9BA4E8E14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4C083EF1-44C1-4B6B-876E-C4C538DA2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5DB571AE-1DDC-412A-8B92-9BFBC050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EC744B0A-123E-478B-9858-8959C88CA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34290</xdr:rowOff>
    </xdr:from>
    <xdr:to>
      <xdr:col>0</xdr:col>
      <xdr:colOff>466725</xdr:colOff>
      <xdr:row>1</xdr:row>
      <xdr:rowOff>24765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A87BB5C7-E762-4735-A24A-7B79B2EDB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29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0</xdr:col>
      <xdr:colOff>428625</xdr:colOff>
      <xdr:row>1</xdr:row>
      <xdr:rowOff>9525</xdr:rowOff>
    </xdr:to>
    <xdr:pic>
      <xdr:nvPicPr>
        <xdr:cNvPr id="2" name="Picture 6" descr="C:\WINDOWS\TEMP\Symbol.gif">
          <a:extLst>
            <a:ext uri="{FF2B5EF4-FFF2-40B4-BE49-F238E27FC236}">
              <a16:creationId xmlns:a16="http://schemas.microsoft.com/office/drawing/2014/main" id="{20FACD81-A17B-458B-A3C7-CC0653B0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19050</xdr:rowOff>
    </xdr:from>
    <xdr:to>
      <xdr:col>0</xdr:col>
      <xdr:colOff>638175</xdr:colOff>
      <xdr:row>1</xdr:row>
      <xdr:rowOff>9525</xdr:rowOff>
    </xdr:to>
    <xdr:pic>
      <xdr:nvPicPr>
        <xdr:cNvPr id="13333" name="Picture 1" descr="C:\WINDOWS\TEMP\Symbol.gif">
          <a:extLst>
            <a:ext uri="{FF2B5EF4-FFF2-40B4-BE49-F238E27FC236}">
              <a16:creationId xmlns:a16="http://schemas.microsoft.com/office/drawing/2014/main" id="{00000000-0008-0000-0800-000015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058563-F394-48C6-857B-C25494590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9B0FA-E045-4958-8C4D-E12E5E6C2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795543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D1FF4-6E58-4AF0-9DB2-2BEBA49B3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0703" cy="24500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92E7D-4575-408C-AAD7-E20A11F3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A88E3-2767-45FF-BB10-D0F623A2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795543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87EE6-122F-415D-AFA6-2A333DE9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0703" cy="231668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4C726-5A75-406C-8002-41DA61EA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9074A-7544-4766-9546-4FBAED42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624840</xdr:colOff>
      <xdr:row>0</xdr:row>
      <xdr:rowOff>0</xdr:rowOff>
    </xdr:from>
    <xdr:to>
      <xdr:col>0</xdr:col>
      <xdr:colOff>795543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BC7C9-1AD4-4EA6-8E24-AF9C060B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0"/>
          <a:ext cx="170703" cy="231668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1485900</xdr:colOff>
      <xdr:row>0</xdr:row>
      <xdr:rowOff>19050</xdr:rowOff>
    </xdr:from>
    <xdr:to>
      <xdr:col>0</xdr:col>
      <xdr:colOff>1656603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60CFF-F856-4D43-B299-BB0019D58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9050"/>
          <a:ext cx="170703" cy="231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8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8"/>
  </sheetPr>
  <dimension ref="A1:G357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1093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11" t="s">
        <v>178</v>
      </c>
      <c r="B1" s="311"/>
      <c r="C1" s="311"/>
      <c r="D1" s="311"/>
      <c r="E1" s="31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143</v>
      </c>
      <c r="C4" s="13" t="s">
        <v>149</v>
      </c>
      <c r="D4" s="13" t="s">
        <v>150</v>
      </c>
      <c r="E4" s="13" t="s">
        <v>144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175</v>
      </c>
      <c r="B6" s="9">
        <v>1000296095.1899983</v>
      </c>
      <c r="C6" s="9">
        <v>85155616.349999964</v>
      </c>
      <c r="D6" s="9">
        <v>410381877.64000064</v>
      </c>
      <c r="E6" s="9">
        <v>504758601.19999993</v>
      </c>
      <c r="F6" s="10"/>
      <c r="G6" s="11"/>
    </row>
    <row r="7" spans="1:7" s="8" customFormat="1" x14ac:dyDescent="0.2">
      <c r="A7" s="8" t="s">
        <v>90</v>
      </c>
      <c r="B7" s="11">
        <v>7768</v>
      </c>
      <c r="C7" s="11">
        <v>982</v>
      </c>
      <c r="D7" s="11">
        <v>3052</v>
      </c>
      <c r="E7" s="11">
        <v>3734</v>
      </c>
      <c r="G7" s="11"/>
    </row>
    <row r="8" spans="1:7" s="8" customFormat="1" x14ac:dyDescent="0.2">
      <c r="A8" s="8" t="s">
        <v>91</v>
      </c>
      <c r="B8" s="10">
        <v>0.78700490700955106</v>
      </c>
      <c r="C8" s="10">
        <v>0.7652542641879293</v>
      </c>
      <c r="D8" s="10">
        <v>0.78995811423291673</v>
      </c>
      <c r="E8" s="10">
        <v>0.78827332852545595</v>
      </c>
    </row>
    <row r="9" spans="1:7" s="8" customFormat="1" x14ac:dyDescent="0.2">
      <c r="A9" s="8" t="s">
        <v>92</v>
      </c>
      <c r="B9" s="10">
        <v>5.263157894736842E-3</v>
      </c>
      <c r="C9" s="10">
        <v>5.263157894736842E-3</v>
      </c>
      <c r="D9" s="10">
        <v>5.8550746268656716E-2</v>
      </c>
      <c r="E9" s="10">
        <v>5.7892648648648647E-2</v>
      </c>
    </row>
    <row r="10" spans="1:7" s="8" customFormat="1" x14ac:dyDescent="0.2">
      <c r="A10" s="8" t="s">
        <v>93</v>
      </c>
      <c r="B10" s="10">
        <v>0.87482181818181826</v>
      </c>
      <c r="C10" s="10">
        <v>0.86388888888888882</v>
      </c>
      <c r="D10" s="10">
        <v>0.87482181818181826</v>
      </c>
      <c r="E10" s="10">
        <v>0.8638998</v>
      </c>
    </row>
    <row r="11" spans="1:7" s="8" customFormat="1" x14ac:dyDescent="0.2">
      <c r="A11" s="8" t="s">
        <v>94</v>
      </c>
      <c r="B11" s="9">
        <v>0.63974774017770408</v>
      </c>
      <c r="C11" s="9">
        <v>4.4182572104266411</v>
      </c>
      <c r="D11" s="9">
        <v>0.25928132984875629</v>
      </c>
      <c r="E11" s="9">
        <v>0.31162102261436936</v>
      </c>
    </row>
    <row r="12" spans="1:7" s="8" customFormat="1" x14ac:dyDescent="0.2">
      <c r="A12" s="8" t="s">
        <v>95</v>
      </c>
      <c r="B12" s="9">
        <v>2.7397260273972601E-2</v>
      </c>
      <c r="C12" s="9">
        <v>2.8739726027397254</v>
      </c>
      <c r="D12" s="9">
        <v>2.7397260273972601E-2</v>
      </c>
      <c r="E12" s="9">
        <v>2.7397260273972601E-2</v>
      </c>
    </row>
    <row r="13" spans="1:7" s="8" customFormat="1" x14ac:dyDescent="0.2">
      <c r="A13" s="8" t="s">
        <v>96</v>
      </c>
      <c r="B13" s="9">
        <v>9.5287671232876718</v>
      </c>
      <c r="C13" s="9">
        <v>9.5287671232876718</v>
      </c>
      <c r="D13" s="9">
        <v>0.58356164383561648</v>
      </c>
      <c r="E13" s="9">
        <v>1.8821917808219177</v>
      </c>
    </row>
    <row r="14" spans="1:7" s="8" customFormat="1" x14ac:dyDescent="0.2">
      <c r="A14" s="8" t="s">
        <v>121</v>
      </c>
      <c r="B14" s="9">
        <v>128771.38197605539</v>
      </c>
      <c r="C14" s="9">
        <v>86716.513594704651</v>
      </c>
      <c r="D14" s="9">
        <v>134463.26266055068</v>
      </c>
      <c r="E14" s="9">
        <v>135179.05763256559</v>
      </c>
    </row>
    <row r="15" spans="1:7" s="8" customFormat="1" x14ac:dyDescent="0.2">
      <c r="A15" s="8" t="s">
        <v>97</v>
      </c>
      <c r="B15" s="9">
        <v>482</v>
      </c>
      <c r="C15" s="9">
        <v>482</v>
      </c>
      <c r="D15" s="9">
        <v>25001</v>
      </c>
      <c r="E15" s="9">
        <v>10710.14</v>
      </c>
    </row>
    <row r="16" spans="1:7" s="8" customFormat="1" x14ac:dyDescent="0.2">
      <c r="A16" s="8" t="s">
        <v>98</v>
      </c>
      <c r="B16" s="9">
        <v>2000000</v>
      </c>
      <c r="C16" s="9">
        <v>1148925</v>
      </c>
      <c r="D16" s="9">
        <v>2000000</v>
      </c>
      <c r="E16" s="9">
        <v>869739.78</v>
      </c>
    </row>
    <row r="17" spans="1:5" s="8" customFormat="1" x14ac:dyDescent="0.2">
      <c r="A17" s="8" t="s">
        <v>99</v>
      </c>
      <c r="B17" s="9">
        <v>21.478714458074165</v>
      </c>
      <c r="C17" s="9">
        <v>17.367074776203722</v>
      </c>
      <c r="D17" s="9">
        <v>22.206805373401327</v>
      </c>
      <c r="E17" s="9">
        <v>21.580414348421897</v>
      </c>
    </row>
    <row r="18" spans="1:5" s="8" customFormat="1" x14ac:dyDescent="0.2">
      <c r="A18" s="8" t="s">
        <v>100</v>
      </c>
      <c r="B18" s="9">
        <v>0.66666666666666674</v>
      </c>
      <c r="C18" s="9">
        <v>0.66666666666666674</v>
      </c>
      <c r="D18" s="9">
        <v>4.5833333333333357</v>
      </c>
      <c r="E18" s="9">
        <v>4.5833333333333357</v>
      </c>
    </row>
    <row r="19" spans="1:5" s="8" customFormat="1" x14ac:dyDescent="0.2">
      <c r="A19" s="8" t="s">
        <v>101</v>
      </c>
      <c r="B19" s="9">
        <v>33.583333333333336</v>
      </c>
      <c r="C19" s="9">
        <v>33.583333333333336</v>
      </c>
      <c r="D19" s="9">
        <v>30</v>
      </c>
      <c r="E19" s="9">
        <v>29.916666666666661</v>
      </c>
    </row>
    <row r="20" spans="1:5" s="8" customFormat="1" x14ac:dyDescent="0.2">
      <c r="A20" s="8" t="s">
        <v>102</v>
      </c>
      <c r="B20" s="10">
        <v>0.6094855997355455</v>
      </c>
      <c r="C20" s="10">
        <v>0.90144754239689073</v>
      </c>
      <c r="D20" s="10">
        <v>0.87895715596492363</v>
      </c>
      <c r="E20" s="10">
        <v>0.3411425896866917</v>
      </c>
    </row>
    <row r="21" spans="1:5" s="8" customFormat="1" x14ac:dyDescent="0.2">
      <c r="A21" s="8" t="s">
        <v>146</v>
      </c>
      <c r="B21" s="10">
        <v>0.39051440026445661</v>
      </c>
      <c r="C21" s="10">
        <v>9.8552457603109142E-2</v>
      </c>
      <c r="D21" s="10">
        <v>0.12104284403507541</v>
      </c>
      <c r="E21" s="10">
        <v>0.65885741031330791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0.50222863728622047</v>
      </c>
      <c r="C23" s="10">
        <v>0.42693641650801145</v>
      </c>
      <c r="D23" s="10">
        <v>0.3565180792372763</v>
      </c>
      <c r="E23" s="10">
        <v>0.63339733399277043</v>
      </c>
    </row>
    <row r="24" spans="1:5" s="8" customFormat="1" ht="20.399999999999999" x14ac:dyDescent="0.2">
      <c r="A24" s="89" t="s">
        <v>377</v>
      </c>
      <c r="B24" s="9">
        <v>1.725904047950968</v>
      </c>
      <c r="C24" s="9">
        <v>2.6938925997889771</v>
      </c>
      <c r="D24" s="9">
        <v>1.6606189222844689</v>
      </c>
      <c r="E24" s="9">
        <v>1.4311379720598918</v>
      </c>
    </row>
    <row r="25" spans="1:5" s="8" customFormat="1" x14ac:dyDescent="0.2">
      <c r="A25" s="8" t="s">
        <v>105</v>
      </c>
      <c r="B25" s="9">
        <v>1086006.23</v>
      </c>
      <c r="C25" s="9">
        <v>0</v>
      </c>
      <c r="D25" s="9">
        <v>0</v>
      </c>
      <c r="E25" s="9">
        <v>1086006.23</v>
      </c>
    </row>
    <row r="26" spans="1:5" s="8" customFormat="1" x14ac:dyDescent="0.2">
      <c r="A26" s="8" t="s">
        <v>106</v>
      </c>
      <c r="B26" s="9">
        <v>869739.78</v>
      </c>
      <c r="C26" s="9">
        <v>0</v>
      </c>
      <c r="D26" s="9">
        <v>0</v>
      </c>
      <c r="E26" s="9">
        <v>869739.78</v>
      </c>
    </row>
    <row r="27" spans="1:5" s="8" customFormat="1" x14ac:dyDescent="0.2">
      <c r="A27" s="8" t="s">
        <v>107</v>
      </c>
      <c r="B27" s="9">
        <v>135179.05763256559</v>
      </c>
      <c r="C27" s="9">
        <v>0</v>
      </c>
      <c r="D27" s="9">
        <v>0</v>
      </c>
      <c r="E27" s="9">
        <v>135179.05763256559</v>
      </c>
    </row>
    <row r="28" spans="1:5" s="8" customFormat="1" x14ac:dyDescent="0.2">
      <c r="A28" s="8" t="s">
        <v>108</v>
      </c>
      <c r="B28" s="9">
        <v>126243.39</v>
      </c>
      <c r="C28" s="9">
        <v>0</v>
      </c>
      <c r="D28" s="9">
        <v>0</v>
      </c>
      <c r="E28" s="9">
        <v>126243.39</v>
      </c>
    </row>
    <row r="29" spans="1:5" s="8" customFormat="1" x14ac:dyDescent="0.2">
      <c r="A29" s="8" t="s">
        <v>109</v>
      </c>
      <c r="B29" s="9">
        <v>6929.0204402515719</v>
      </c>
      <c r="C29" s="9">
        <v>0</v>
      </c>
      <c r="D29" s="9">
        <v>0</v>
      </c>
      <c r="E29" s="9">
        <v>6929.0204402515719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1784981.58</v>
      </c>
      <c r="C36" s="10">
        <v>1.7844532119871495E-3</v>
      </c>
      <c r="D36" s="11">
        <v>57</v>
      </c>
      <c r="E36" s="10">
        <v>7.3377960865087539E-3</v>
      </c>
    </row>
    <row r="37" spans="1:5" x14ac:dyDescent="0.2">
      <c r="A37" s="8" t="s">
        <v>19</v>
      </c>
      <c r="B37" s="9">
        <v>19878110.319999985</v>
      </c>
      <c r="C37" s="10">
        <v>1.9872226249392937E-2</v>
      </c>
      <c r="D37" s="11">
        <v>234</v>
      </c>
      <c r="E37" s="10">
        <v>3.0123583934088569E-2</v>
      </c>
    </row>
    <row r="38" spans="1:5" x14ac:dyDescent="0.2">
      <c r="A38" s="8" t="s">
        <v>20</v>
      </c>
      <c r="B38" s="9">
        <v>16860166.030000001</v>
      </c>
      <c r="C38" s="10">
        <v>1.6855175293668929E-2</v>
      </c>
      <c r="D38" s="11">
        <v>151</v>
      </c>
      <c r="E38" s="10">
        <v>1.943872296601442E-2</v>
      </c>
    </row>
    <row r="39" spans="1:5" x14ac:dyDescent="0.2">
      <c r="A39" s="8" t="s">
        <v>21</v>
      </c>
      <c r="B39" s="9">
        <v>20215645.770000003</v>
      </c>
      <c r="C39" s="10">
        <v>2.0209661786353528E-2</v>
      </c>
      <c r="D39" s="11">
        <v>172</v>
      </c>
      <c r="E39" s="10">
        <v>2.2142121524201853E-2</v>
      </c>
    </row>
    <row r="40" spans="1:5" x14ac:dyDescent="0.2">
      <c r="A40" s="8" t="s">
        <v>22</v>
      </c>
      <c r="B40" s="9">
        <v>31864253.749999989</v>
      </c>
      <c r="C40" s="10">
        <v>3.1854821690519099E-2</v>
      </c>
      <c r="D40" s="11">
        <v>254</v>
      </c>
      <c r="E40" s="10">
        <v>3.2698249227600409E-2</v>
      </c>
    </row>
    <row r="41" spans="1:5" x14ac:dyDescent="0.2">
      <c r="A41" s="8" t="s">
        <v>23</v>
      </c>
      <c r="B41" s="9">
        <v>50943416.039999999</v>
      </c>
      <c r="C41" s="10">
        <v>5.092833640455588E-2</v>
      </c>
      <c r="D41" s="11">
        <v>423</v>
      </c>
      <c r="E41" s="10">
        <v>5.4454170957775487E-2</v>
      </c>
    </row>
    <row r="42" spans="1:5" x14ac:dyDescent="0.2">
      <c r="A42" s="8" t="s">
        <v>24</v>
      </c>
      <c r="B42" s="9">
        <v>87172510.969999939</v>
      </c>
      <c r="C42" s="10">
        <v>8.7146707249159072E-2</v>
      </c>
      <c r="D42" s="11">
        <v>612</v>
      </c>
      <c r="E42" s="10">
        <v>7.8784757981462408E-2</v>
      </c>
    </row>
    <row r="43" spans="1:5" x14ac:dyDescent="0.2">
      <c r="A43" s="8" t="s">
        <v>25</v>
      </c>
      <c r="B43" s="9">
        <v>149222550.07000002</v>
      </c>
      <c r="C43" s="10">
        <v>0.14917837906950546</v>
      </c>
      <c r="D43" s="11">
        <v>1013</v>
      </c>
      <c r="E43" s="10">
        <v>0.13040679711637487</v>
      </c>
    </row>
    <row r="44" spans="1:5" x14ac:dyDescent="0.2">
      <c r="A44" s="8" t="s">
        <v>42</v>
      </c>
      <c r="B44" s="9">
        <v>222876665.16000021</v>
      </c>
      <c r="C44" s="10">
        <v>0.22281069198582251</v>
      </c>
      <c r="D44" s="11">
        <v>1632</v>
      </c>
      <c r="E44" s="10">
        <v>0.21009268795056643</v>
      </c>
    </row>
    <row r="45" spans="1:5" x14ac:dyDescent="0.2">
      <c r="A45" s="8" t="s">
        <v>43</v>
      </c>
      <c r="B45" s="9">
        <v>393044716.40000033</v>
      </c>
      <c r="C45" s="10">
        <v>0.39292837219897747</v>
      </c>
      <c r="D45" s="11">
        <v>3157</v>
      </c>
      <c r="E45" s="10">
        <v>0.40641091658084449</v>
      </c>
    </row>
    <row r="46" spans="1:5" x14ac:dyDescent="0.2">
      <c r="A46" s="8" t="s">
        <v>44</v>
      </c>
      <c r="B46" s="9">
        <v>5896668.5</v>
      </c>
      <c r="C46" s="10">
        <v>5.8949230416419467E-3</v>
      </c>
      <c r="D46" s="11">
        <v>60</v>
      </c>
      <c r="E46" s="10">
        <v>7.7239958805355308E-3</v>
      </c>
    </row>
    <row r="47" spans="1:5" x14ac:dyDescent="0.2">
      <c r="A47" s="8" t="s">
        <v>45</v>
      </c>
      <c r="B47" s="9">
        <v>536410.6</v>
      </c>
      <c r="C47" s="10">
        <v>5.3625181841593795E-4</v>
      </c>
      <c r="D47" s="11">
        <v>3</v>
      </c>
      <c r="E47" s="10">
        <v>3.8619979402677651E-4</v>
      </c>
    </row>
    <row r="48" spans="1:5" x14ac:dyDescent="0.2">
      <c r="A48" s="8" t="s">
        <v>46</v>
      </c>
      <c r="B48" s="9">
        <v>0</v>
      </c>
      <c r="C48" s="10">
        <v>0</v>
      </c>
      <c r="D48" s="11">
        <v>0</v>
      </c>
      <c r="E48" s="10">
        <v>0</v>
      </c>
    </row>
    <row r="49" spans="1:5" x14ac:dyDescent="0.2">
      <c r="A49" s="8" t="s">
        <v>47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26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27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1000296095.1900005</v>
      </c>
      <c r="C55" s="24"/>
      <c r="D55" s="25">
        <f>SUM(D36:D54)</f>
        <v>7768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0.78700490700955106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177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6478128.8300000001</v>
      </c>
      <c r="C64" s="10">
        <v>6.476211254997968E-3</v>
      </c>
      <c r="D64" s="11">
        <v>168</v>
      </c>
      <c r="E64" s="10">
        <v>2.1627188465499485E-2</v>
      </c>
    </row>
    <row r="65" spans="1:5" x14ac:dyDescent="0.2">
      <c r="A65" s="8" t="s">
        <v>19</v>
      </c>
      <c r="B65" s="9">
        <v>70907835.089999974</v>
      </c>
      <c r="C65" s="10">
        <v>7.0886845835913648E-2</v>
      </c>
      <c r="D65" s="11">
        <v>811</v>
      </c>
      <c r="E65" s="10">
        <v>0.10440267765190525</v>
      </c>
    </row>
    <row r="66" spans="1:5" x14ac:dyDescent="0.2">
      <c r="A66" s="8" t="s">
        <v>20</v>
      </c>
      <c r="B66" s="9">
        <v>32462724.469999999</v>
      </c>
      <c r="C66" s="10">
        <v>3.2453115258671374E-2</v>
      </c>
      <c r="D66" s="11">
        <v>251</v>
      </c>
      <c r="E66" s="10">
        <v>3.2312049433573638E-2</v>
      </c>
    </row>
    <row r="67" spans="1:5" x14ac:dyDescent="0.2">
      <c r="A67" s="8" t="s">
        <v>21</v>
      </c>
      <c r="B67" s="9">
        <v>24010541.919999998</v>
      </c>
      <c r="C67" s="10">
        <v>2.4003434618465977E-2</v>
      </c>
      <c r="D67" s="11">
        <v>175</v>
      </c>
      <c r="E67" s="10">
        <v>2.2528321318228631E-2</v>
      </c>
    </row>
    <row r="68" spans="1:5" x14ac:dyDescent="0.2">
      <c r="A68" s="8" t="s">
        <v>22</v>
      </c>
      <c r="B68" s="9">
        <v>30032817.069999993</v>
      </c>
      <c r="C68" s="10">
        <v>3.0023927129591996E-2</v>
      </c>
      <c r="D68" s="11">
        <v>219</v>
      </c>
      <c r="E68" s="10">
        <v>2.8192584963954687E-2</v>
      </c>
    </row>
    <row r="69" spans="1:5" x14ac:dyDescent="0.2">
      <c r="A69" s="8" t="s">
        <v>23</v>
      </c>
      <c r="B69" s="9">
        <v>46608248.360000007</v>
      </c>
      <c r="C69" s="10">
        <v>4.6594451966891902E-2</v>
      </c>
      <c r="D69" s="11">
        <v>353</v>
      </c>
      <c r="E69" s="10">
        <v>4.5442842430484034E-2</v>
      </c>
    </row>
    <row r="70" spans="1:5" x14ac:dyDescent="0.2">
      <c r="A70" s="8" t="s">
        <v>24</v>
      </c>
      <c r="B70" s="9">
        <v>83059162.029999986</v>
      </c>
      <c r="C70" s="10">
        <v>8.3034575891474782E-2</v>
      </c>
      <c r="D70" s="11">
        <v>563</v>
      </c>
      <c r="E70" s="10">
        <v>7.2476828012358399E-2</v>
      </c>
    </row>
    <row r="71" spans="1:5" x14ac:dyDescent="0.2">
      <c r="A71" s="8" t="s">
        <v>25</v>
      </c>
      <c r="B71" s="9">
        <v>142491101.92000002</v>
      </c>
      <c r="C71" s="10">
        <v>0.14244892347893715</v>
      </c>
      <c r="D71" s="11">
        <v>912</v>
      </c>
      <c r="E71" s="10">
        <v>0.11740473738414006</v>
      </c>
    </row>
    <row r="72" spans="1:5" x14ac:dyDescent="0.2">
      <c r="A72" s="8" t="s">
        <v>42</v>
      </c>
      <c r="B72" s="9">
        <v>238819309.74000022</v>
      </c>
      <c r="C72" s="10">
        <v>0.23874861742276207</v>
      </c>
      <c r="D72" s="11">
        <v>1733</v>
      </c>
      <c r="E72" s="10">
        <v>0.22309474768280124</v>
      </c>
    </row>
    <row r="73" spans="1:5" x14ac:dyDescent="0.2">
      <c r="A73" s="8" t="s">
        <v>43</v>
      </c>
      <c r="B73" s="9">
        <v>316739749.67000031</v>
      </c>
      <c r="C73" s="10">
        <v>0.316645992314743</v>
      </c>
      <c r="D73" s="11">
        <v>2486</v>
      </c>
      <c r="E73" s="10">
        <v>0.32003089598352213</v>
      </c>
    </row>
    <row r="74" spans="1:5" x14ac:dyDescent="0.2">
      <c r="A74" s="8" t="s">
        <v>44</v>
      </c>
      <c r="B74" s="9">
        <v>8686476.0899999999</v>
      </c>
      <c r="C74" s="10">
        <v>8.6839048275501405E-3</v>
      </c>
      <c r="D74" s="11">
        <v>97</v>
      </c>
      <c r="E74" s="10">
        <v>1.2487126673532441E-2</v>
      </c>
    </row>
    <row r="75" spans="1:5" x14ac:dyDescent="0.2">
      <c r="A75" s="8" t="s">
        <v>45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46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47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26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1000296095.1900005</v>
      </c>
      <c r="C83" s="24"/>
      <c r="D83" s="25">
        <f>SUM(D64:D82)</f>
        <v>7768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0.75778944414922522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176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5740339.6799999988</v>
      </c>
      <c r="C92" s="10">
        <v>5.7386404961519474E-3</v>
      </c>
      <c r="D92" s="11">
        <v>156</v>
      </c>
      <c r="E92" s="10">
        <v>2.0082389289392381E-2</v>
      </c>
    </row>
    <row r="93" spans="1:5" x14ac:dyDescent="0.2">
      <c r="A93" s="8" t="s">
        <v>19</v>
      </c>
      <c r="B93" s="9">
        <v>65386019.919999979</v>
      </c>
      <c r="C93" s="10">
        <v>6.5366665164858312E-2</v>
      </c>
      <c r="D93" s="11">
        <v>756</v>
      </c>
      <c r="E93" s="10">
        <v>9.7322348094747685E-2</v>
      </c>
    </row>
    <row r="94" spans="1:5" x14ac:dyDescent="0.2">
      <c r="A94" s="8" t="s">
        <v>20</v>
      </c>
      <c r="B94" s="9">
        <v>27765833.920000002</v>
      </c>
      <c r="C94" s="10">
        <v>2.7757615023705603E-2</v>
      </c>
      <c r="D94" s="11">
        <v>224</v>
      </c>
      <c r="E94" s="10">
        <v>2.8836251287332648E-2</v>
      </c>
    </row>
    <row r="95" spans="1:5" x14ac:dyDescent="0.2">
      <c r="A95" s="8" t="s">
        <v>21</v>
      </c>
      <c r="B95" s="9">
        <v>30089884.370000008</v>
      </c>
      <c r="C95" s="10">
        <v>3.0080977537240726E-2</v>
      </c>
      <c r="D95" s="11">
        <v>235</v>
      </c>
      <c r="E95" s="10">
        <v>3.0252317198764162E-2</v>
      </c>
    </row>
    <row r="96" spans="1:5" x14ac:dyDescent="0.2">
      <c r="A96" s="8" t="s">
        <v>22</v>
      </c>
      <c r="B96" s="9">
        <v>35038112.769999996</v>
      </c>
      <c r="C96" s="10">
        <v>3.5027741224306901E-2</v>
      </c>
      <c r="D96" s="11">
        <v>261</v>
      </c>
      <c r="E96" s="10">
        <v>3.359938208032956E-2</v>
      </c>
    </row>
    <row r="97" spans="1:5" x14ac:dyDescent="0.2">
      <c r="A97" s="8" t="s">
        <v>23</v>
      </c>
      <c r="B97" s="9">
        <v>50961531.250000007</v>
      </c>
      <c r="C97" s="10">
        <v>5.094644625231709E-2</v>
      </c>
      <c r="D97" s="11">
        <v>371</v>
      </c>
      <c r="E97" s="10">
        <v>4.7760041194644699E-2</v>
      </c>
    </row>
    <row r="98" spans="1:5" x14ac:dyDescent="0.2">
      <c r="A98" s="8" t="s">
        <v>24</v>
      </c>
      <c r="B98" s="9">
        <v>88171591.329999983</v>
      </c>
      <c r="C98" s="10">
        <v>8.8145491873835927E-2</v>
      </c>
      <c r="D98" s="11">
        <v>602</v>
      </c>
      <c r="E98" s="10">
        <v>7.7497425334706493E-2</v>
      </c>
    </row>
    <row r="99" spans="1:5" x14ac:dyDescent="0.2">
      <c r="A99" s="8" t="s">
        <v>25</v>
      </c>
      <c r="B99" s="9">
        <v>144690665.35999998</v>
      </c>
      <c r="C99" s="10">
        <v>0.14464783583156632</v>
      </c>
      <c r="D99" s="11">
        <v>933</v>
      </c>
      <c r="E99" s="10">
        <v>0.1201081359423275</v>
      </c>
    </row>
    <row r="100" spans="1:5" x14ac:dyDescent="0.2">
      <c r="A100" s="8" t="s">
        <v>42</v>
      </c>
      <c r="B100" s="9">
        <v>234719857.0700002</v>
      </c>
      <c r="C100" s="10">
        <v>0.234650378221677</v>
      </c>
      <c r="D100" s="11">
        <v>1739</v>
      </c>
      <c r="E100" s="10">
        <v>0.2238671472708548</v>
      </c>
    </row>
    <row r="101" spans="1:5" x14ac:dyDescent="0.2">
      <c r="A101" s="8" t="s">
        <v>43</v>
      </c>
      <c r="B101" s="9">
        <v>298361381.44000018</v>
      </c>
      <c r="C101" s="10">
        <v>0.29827306422037786</v>
      </c>
      <c r="D101" s="11">
        <v>2321</v>
      </c>
      <c r="E101" s="10">
        <v>0.29878990731204941</v>
      </c>
    </row>
    <row r="102" spans="1:5" x14ac:dyDescent="0.2">
      <c r="A102" s="8" t="s">
        <v>44</v>
      </c>
      <c r="B102" s="9">
        <v>18350976.600000001</v>
      </c>
      <c r="C102" s="10">
        <v>1.8345544572494151E-2</v>
      </c>
      <c r="D102" s="11">
        <v>160</v>
      </c>
      <c r="E102" s="10">
        <v>2.0597322348094749E-2</v>
      </c>
    </row>
    <row r="103" spans="1:5" x14ac:dyDescent="0.2">
      <c r="A103" s="8" t="s">
        <v>45</v>
      </c>
      <c r="B103" s="9">
        <v>1019901.48</v>
      </c>
      <c r="C103" s="10">
        <v>1.019599581468201E-3</v>
      </c>
      <c r="D103" s="11">
        <v>10</v>
      </c>
      <c r="E103" s="10">
        <v>1.2873326467559218E-3</v>
      </c>
    </row>
    <row r="104" spans="1:5" x14ac:dyDescent="0.2">
      <c r="A104" s="8" t="s">
        <v>46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47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26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1000296095.1900003</v>
      </c>
      <c r="C111" s="24"/>
      <c r="D111" s="25">
        <f>SUM(D92:D110)</f>
        <v>7768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0.75660463256822907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48</v>
      </c>
      <c r="B120" s="9">
        <v>8768494.8299999982</v>
      </c>
      <c r="C120" s="10">
        <v>8.765899289384399E-3</v>
      </c>
      <c r="D120" s="11">
        <v>193</v>
      </c>
      <c r="E120" s="10">
        <v>2.4845520082389289E-2</v>
      </c>
      <c r="F120" s="39"/>
    </row>
    <row r="121" spans="1:6" x14ac:dyDescent="0.2">
      <c r="A121" s="8" t="s">
        <v>49</v>
      </c>
      <c r="B121" s="9">
        <v>728441041.39999831</v>
      </c>
      <c r="C121" s="10">
        <v>0.72822541735668422</v>
      </c>
      <c r="D121" s="11">
        <v>5271</v>
      </c>
      <c r="E121" s="10">
        <v>0.6785530381050463</v>
      </c>
      <c r="F121" s="39"/>
    </row>
    <row r="122" spans="1:6" x14ac:dyDescent="0.2">
      <c r="A122" s="8" t="s">
        <v>50</v>
      </c>
      <c r="B122" s="9">
        <v>263086558.96000034</v>
      </c>
      <c r="C122" s="10">
        <v>0.26300868335393135</v>
      </c>
      <c r="D122" s="11">
        <v>2304</v>
      </c>
      <c r="E122" s="10">
        <v>0.29660144181256437</v>
      </c>
      <c r="F122" s="39"/>
    </row>
    <row r="123" spans="1:6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3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1000296095.1899986</v>
      </c>
      <c r="C126" s="24"/>
      <c r="D126" s="25">
        <f>SUM(D120:D125)</f>
        <v>7768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919873937.9799993</v>
      </c>
      <c r="C133" s="10">
        <v>0.91960164835520586</v>
      </c>
      <c r="D133" s="11">
        <v>6898</v>
      </c>
      <c r="E133" s="10">
        <v>0.88800205973223478</v>
      </c>
    </row>
    <row r="134" spans="1:5" x14ac:dyDescent="0.2">
      <c r="A134" s="8" t="s">
        <v>7</v>
      </c>
      <c r="B134" s="9">
        <v>80422157.210000053</v>
      </c>
      <c r="C134" s="10">
        <v>8.0398351644794155E-2</v>
      </c>
      <c r="D134" s="11">
        <v>870</v>
      </c>
      <c r="E134" s="10">
        <v>0.11199794026776519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1000296095.1899993</v>
      </c>
      <c r="C136" s="24"/>
      <c r="D136" s="25">
        <f>SUM(D133:D135)</f>
        <v>7768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227582285.37000003</v>
      </c>
      <c r="C143" s="10">
        <v>0.22751491929674303</v>
      </c>
      <c r="D143" s="11">
        <v>3316</v>
      </c>
      <c r="E143" s="10">
        <v>0.42687950566426364</v>
      </c>
    </row>
    <row r="144" spans="1:5" x14ac:dyDescent="0.2">
      <c r="A144" s="8" t="s">
        <v>72</v>
      </c>
      <c r="B144" s="9">
        <v>467582341.25999993</v>
      </c>
      <c r="C144" s="10">
        <v>0.46744393335973738</v>
      </c>
      <c r="D144" s="11">
        <v>3419</v>
      </c>
      <c r="E144" s="10">
        <v>0.44013903192584963</v>
      </c>
    </row>
    <row r="145" spans="1:5" x14ac:dyDescent="0.2">
      <c r="A145" s="8" t="s">
        <v>73</v>
      </c>
      <c r="B145" s="9">
        <v>178651707.28999993</v>
      </c>
      <c r="C145" s="10">
        <v>0.17859882503696684</v>
      </c>
      <c r="D145" s="11">
        <v>750</v>
      </c>
      <c r="E145" s="10">
        <v>9.6549948506694128E-2</v>
      </c>
    </row>
    <row r="146" spans="1:5" x14ac:dyDescent="0.2">
      <c r="A146" s="8" t="s">
        <v>74</v>
      </c>
      <c r="B146" s="9">
        <v>58290664.850000001</v>
      </c>
      <c r="C146" s="10">
        <v>5.8273410373483513E-2</v>
      </c>
      <c r="D146" s="11">
        <v>175</v>
      </c>
      <c r="E146" s="10">
        <v>2.2528321318228631E-2</v>
      </c>
    </row>
    <row r="147" spans="1:5" x14ac:dyDescent="0.2">
      <c r="A147" s="8" t="s">
        <v>75</v>
      </c>
      <c r="B147" s="9">
        <v>22589275.370000001</v>
      </c>
      <c r="C147" s="10">
        <v>2.2582588774086244E-2</v>
      </c>
      <c r="D147" s="11">
        <v>51</v>
      </c>
      <c r="E147" s="10">
        <v>6.565396498455201E-3</v>
      </c>
    </row>
    <row r="148" spans="1:5" x14ac:dyDescent="0.2">
      <c r="A148" s="8" t="s">
        <v>76</v>
      </c>
      <c r="B148" s="9">
        <v>20685157.450000003</v>
      </c>
      <c r="C148" s="10">
        <v>2.0679034487354451E-2</v>
      </c>
      <c r="D148" s="11">
        <v>36</v>
      </c>
      <c r="E148" s="10">
        <v>4.6343975283213183E-3</v>
      </c>
    </row>
    <row r="149" spans="1:5" x14ac:dyDescent="0.2">
      <c r="A149" s="8" t="s">
        <v>77</v>
      </c>
      <c r="B149" s="9">
        <v>7803513.7800000003</v>
      </c>
      <c r="C149" s="10">
        <v>7.80120388105461E-3</v>
      </c>
      <c r="D149" s="11">
        <v>9</v>
      </c>
      <c r="E149" s="10">
        <v>1.1585993820803296E-3</v>
      </c>
    </row>
    <row r="150" spans="1:5" x14ac:dyDescent="0.2">
      <c r="A150" s="8" t="s">
        <v>218</v>
      </c>
      <c r="B150" s="9">
        <v>5554239.8200000003</v>
      </c>
      <c r="C150" s="10">
        <v>5.5525957231143709E-3</v>
      </c>
      <c r="D150" s="11">
        <v>5</v>
      </c>
      <c r="E150" s="10">
        <v>6.436663233779609E-4</v>
      </c>
    </row>
    <row r="151" spans="1:5" x14ac:dyDescent="0.2">
      <c r="A151" s="8" t="s">
        <v>78</v>
      </c>
      <c r="B151" s="9">
        <v>1471790</v>
      </c>
      <c r="C151" s="10">
        <v>1.4713543390574193E-3</v>
      </c>
      <c r="D151" s="11">
        <v>1</v>
      </c>
      <c r="E151" s="10">
        <v>1.2873326467559217E-4</v>
      </c>
    </row>
    <row r="152" spans="1:5" x14ac:dyDescent="0.2">
      <c r="A152" s="8" t="s">
        <v>81</v>
      </c>
      <c r="B152" s="9">
        <v>8085120</v>
      </c>
      <c r="C152" s="10">
        <v>8.0827267434891679E-3</v>
      </c>
      <c r="D152" s="11">
        <v>5</v>
      </c>
      <c r="E152" s="10">
        <v>6.436663233779609E-4</v>
      </c>
    </row>
    <row r="153" spans="1:5" x14ac:dyDescent="0.2">
      <c r="A153" s="8" t="s">
        <v>79</v>
      </c>
      <c r="B153" s="9">
        <v>2000000</v>
      </c>
      <c r="C153" s="10">
        <v>1.9994079849128196E-3</v>
      </c>
      <c r="D153" s="11">
        <v>1</v>
      </c>
      <c r="E153" s="10">
        <v>1.2873326467559217E-4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1000296095.1900001</v>
      </c>
      <c r="C156" s="24"/>
      <c r="D156" s="25">
        <f>SUM(D143:D155)</f>
        <v>7768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128771.38197605562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623055753.56999886</v>
      </c>
      <c r="C165" s="10">
        <v>0.62287132436686565</v>
      </c>
      <c r="D165" s="11">
        <v>4626</v>
      </c>
      <c r="E165" s="10">
        <v>0.59552008238928944</v>
      </c>
    </row>
    <row r="166" spans="1:5" x14ac:dyDescent="0.2">
      <c r="A166" s="8" t="s">
        <v>9</v>
      </c>
      <c r="B166" s="9">
        <v>367515258.82999992</v>
      </c>
      <c r="C166" s="10">
        <v>0.3674064715410022</v>
      </c>
      <c r="D166" s="11">
        <v>3032</v>
      </c>
      <c r="E166" s="10">
        <v>0.39031925849639548</v>
      </c>
    </row>
    <row r="167" spans="1:5" x14ac:dyDescent="0.2">
      <c r="A167" s="8" t="s">
        <v>10</v>
      </c>
      <c r="B167" s="9">
        <v>9725082.790000001</v>
      </c>
      <c r="C167" s="10">
        <v>9.7222040921321352E-3</v>
      </c>
      <c r="D167" s="11">
        <v>110</v>
      </c>
      <c r="E167" s="10">
        <v>1.416065911431514E-2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1000296095.1899987</v>
      </c>
      <c r="C169" s="10"/>
      <c r="D169" s="25">
        <f>SUM(D165:D168)</f>
        <v>7768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1024112.27</v>
      </c>
      <c r="C176" s="10">
        <v>1.0238091250425985E-3</v>
      </c>
      <c r="D176" s="11">
        <v>32</v>
      </c>
      <c r="E176" s="10">
        <v>4.1194644696189494E-3</v>
      </c>
    </row>
    <row r="177" spans="1:5" x14ac:dyDescent="0.2">
      <c r="A177" s="29">
        <v>1997</v>
      </c>
      <c r="B177" s="9">
        <v>5437287.1600000001</v>
      </c>
      <c r="C177" s="10">
        <v>5.4356776819839839E-3</v>
      </c>
      <c r="D177" s="11">
        <v>124</v>
      </c>
      <c r="E177" s="10">
        <v>1.596292481977343E-2</v>
      </c>
    </row>
    <row r="178" spans="1:5" x14ac:dyDescent="0.2">
      <c r="A178" s="29">
        <v>1998</v>
      </c>
      <c r="B178" s="9">
        <v>80038.77</v>
      </c>
      <c r="C178" s="10">
        <v>8.001507792030046E-5</v>
      </c>
      <c r="D178" s="11">
        <v>1</v>
      </c>
      <c r="E178" s="10">
        <v>1.2873326467559217E-4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45469.62</v>
      </c>
      <c r="C180" s="10">
        <v>4.5456160649475906E-5</v>
      </c>
      <c r="D180" s="11">
        <v>1</v>
      </c>
      <c r="E180" s="10">
        <v>1.2873326467559217E-4</v>
      </c>
    </row>
    <row r="181" spans="1:5" x14ac:dyDescent="0.2">
      <c r="A181" s="29">
        <v>2001</v>
      </c>
      <c r="B181" s="9">
        <v>73875468.159999952</v>
      </c>
      <c r="C181" s="10">
        <v>7.3853600464138469E-2</v>
      </c>
      <c r="D181" s="11">
        <v>772</v>
      </c>
      <c r="E181" s="10">
        <v>9.9382080329557157E-2</v>
      </c>
    </row>
    <row r="182" spans="1:5" x14ac:dyDescent="0.2">
      <c r="A182" s="29">
        <v>2002</v>
      </c>
      <c r="B182" s="9">
        <v>4693240.37</v>
      </c>
      <c r="C182" s="10">
        <v>4.6918511354466065E-3</v>
      </c>
      <c r="D182" s="11">
        <v>52</v>
      </c>
      <c r="E182" s="10">
        <v>6.694129763130793E-3</v>
      </c>
    </row>
    <row r="183" spans="1:5" x14ac:dyDescent="0.2">
      <c r="A183" s="29">
        <v>2003</v>
      </c>
      <c r="B183" s="9">
        <v>103771.94</v>
      </c>
      <c r="C183" s="10">
        <v>1.037412227229472E-4</v>
      </c>
      <c r="D183" s="11">
        <v>1</v>
      </c>
      <c r="E183" s="10">
        <v>1.2873326467559217E-4</v>
      </c>
    </row>
    <row r="184" spans="1:5" x14ac:dyDescent="0.2">
      <c r="A184" s="29">
        <v>2004</v>
      </c>
      <c r="B184" s="9">
        <v>38827773.220000029</v>
      </c>
      <c r="C184" s="10">
        <v>3.8816279906226166E-2</v>
      </c>
      <c r="D184" s="11">
        <v>313</v>
      </c>
      <c r="E184" s="10">
        <v>4.0293511843460347E-2</v>
      </c>
    </row>
    <row r="185" spans="1:5" x14ac:dyDescent="0.2">
      <c r="A185" s="29">
        <v>2005</v>
      </c>
      <c r="B185" s="9">
        <v>876208933.67999828</v>
      </c>
      <c r="C185" s="10">
        <v>0.87594956922586942</v>
      </c>
      <c r="D185" s="11">
        <v>6472</v>
      </c>
      <c r="E185" s="10">
        <v>0.83316168898043252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1000296095.1899983</v>
      </c>
      <c r="C187" s="10"/>
      <c r="D187" s="31">
        <f>SUM(D176:D186)</f>
        <v>7768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7.676972882132449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4079946.49</v>
      </c>
      <c r="C196" s="10">
        <v>4.0787387950615159E-3</v>
      </c>
      <c r="D196" s="11">
        <v>49</v>
      </c>
      <c r="E196" s="10">
        <v>6.3079299691040161E-3</v>
      </c>
    </row>
    <row r="197" spans="1:5" x14ac:dyDescent="0.2">
      <c r="A197" s="8" t="s">
        <v>12</v>
      </c>
      <c r="B197" s="9">
        <v>43293505.720000021</v>
      </c>
      <c r="C197" s="10">
        <v>4.3280690515718437E-2</v>
      </c>
      <c r="D197" s="11">
        <v>390</v>
      </c>
      <c r="E197" s="10">
        <v>5.020597322348095E-2</v>
      </c>
    </row>
    <row r="198" spans="1:5" x14ac:dyDescent="0.2">
      <c r="A198" s="8" t="s">
        <v>13</v>
      </c>
      <c r="B198" s="9">
        <v>100315024.68999992</v>
      </c>
      <c r="C198" s="10">
        <v>0.10028533068595624</v>
      </c>
      <c r="D198" s="11">
        <v>840</v>
      </c>
      <c r="E198" s="10">
        <v>0.10813594232749743</v>
      </c>
    </row>
    <row r="199" spans="1:5" x14ac:dyDescent="0.2">
      <c r="A199" s="8" t="s">
        <v>14</v>
      </c>
      <c r="B199" s="9">
        <v>217007509.35000026</v>
      </c>
      <c r="C199" s="10">
        <v>0.21694327349021694</v>
      </c>
      <c r="D199" s="11">
        <v>1638</v>
      </c>
      <c r="E199" s="10">
        <v>0.21086508753861999</v>
      </c>
    </row>
    <row r="200" spans="1:5" x14ac:dyDescent="0.2">
      <c r="A200" s="8" t="s">
        <v>15</v>
      </c>
      <c r="B200" s="9">
        <v>568081188.61999977</v>
      </c>
      <c r="C200" s="10">
        <v>0.56791303230279655</v>
      </c>
      <c r="D200" s="11">
        <v>4308</v>
      </c>
      <c r="E200" s="10">
        <v>0.55458290422245105</v>
      </c>
    </row>
    <row r="201" spans="1:5" x14ac:dyDescent="0.2">
      <c r="A201" s="8" t="s">
        <v>16</v>
      </c>
      <c r="B201" s="9">
        <v>64920364.089999981</v>
      </c>
      <c r="C201" s="10">
        <v>6.4901147172496718E-2</v>
      </c>
      <c r="D201" s="11">
        <v>516</v>
      </c>
      <c r="E201" s="10">
        <v>6.6426364572605562E-2</v>
      </c>
    </row>
    <row r="202" spans="1:5" x14ac:dyDescent="0.2">
      <c r="A202" s="8" t="s">
        <v>17</v>
      </c>
      <c r="B202" s="9">
        <v>2598556.23</v>
      </c>
      <c r="C202" s="10">
        <v>2.5977870377534768E-3</v>
      </c>
      <c r="D202" s="11">
        <v>27</v>
      </c>
      <c r="E202" s="10">
        <v>3.4757981462409885E-3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1000296095.1900001</v>
      </c>
      <c r="C204" s="24"/>
      <c r="D204" s="25">
        <f>SUM(D196:D203)</f>
        <v>7768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21.478714458074165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470891940.3700006</v>
      </c>
      <c r="C213" s="10">
        <v>0.47075255280343514</v>
      </c>
      <c r="D213" s="11">
        <v>3963</v>
      </c>
      <c r="E213" s="10">
        <v>0.51016992790937177</v>
      </c>
      <c r="F213" s="8"/>
    </row>
    <row r="214" spans="1:6" x14ac:dyDescent="0.2">
      <c r="A214" s="8" t="s">
        <v>53</v>
      </c>
      <c r="B214" s="9">
        <v>529404154.81999969</v>
      </c>
      <c r="C214" s="10">
        <v>0.5292474471965648</v>
      </c>
      <c r="D214" s="11">
        <v>3805</v>
      </c>
      <c r="E214" s="10">
        <v>0.48983007209062823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1000296095.1900003</v>
      </c>
      <c r="C216" s="24"/>
      <c r="D216" s="25">
        <f>SUM(D213:D215)</f>
        <v>7768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29142368.360000003</v>
      </c>
      <c r="C223" s="10">
        <v>2.9133741999127351E-2</v>
      </c>
      <c r="D223" s="11">
        <v>363</v>
      </c>
      <c r="E223" s="10">
        <v>4.6730175077239956E-2</v>
      </c>
      <c r="F223" s="10">
        <v>0.79330393681867717</v>
      </c>
    </row>
    <row r="224" spans="1:6" x14ac:dyDescent="0.2">
      <c r="A224" s="8" t="s">
        <v>55</v>
      </c>
      <c r="B224" s="9">
        <v>99233284.620000005</v>
      </c>
      <c r="C224" s="10">
        <v>9.9203910819177232E-2</v>
      </c>
      <c r="D224" s="11">
        <v>922</v>
      </c>
      <c r="E224" s="10">
        <v>0.11869207003089598</v>
      </c>
      <c r="F224" s="10">
        <v>0.7936152821188045</v>
      </c>
    </row>
    <row r="225" spans="1:6" x14ac:dyDescent="0.2">
      <c r="A225" s="8" t="s">
        <v>56</v>
      </c>
      <c r="B225" s="9">
        <v>113226795.09000002</v>
      </c>
      <c r="C225" s="10">
        <v>0.11319327910451681</v>
      </c>
      <c r="D225" s="11">
        <v>1003</v>
      </c>
      <c r="E225" s="10">
        <v>0.12911946446961894</v>
      </c>
      <c r="F225" s="10">
        <v>0.79511629016842056</v>
      </c>
    </row>
    <row r="226" spans="1:6" x14ac:dyDescent="0.2">
      <c r="A226" s="8" t="s">
        <v>57</v>
      </c>
      <c r="B226" s="9">
        <v>43183179.029999971</v>
      </c>
      <c r="C226" s="10">
        <v>4.3170396483250877E-2</v>
      </c>
      <c r="D226" s="11">
        <v>424</v>
      </c>
      <c r="E226" s="10">
        <v>5.458290422245108E-2</v>
      </c>
      <c r="F226" s="10">
        <v>0.78841693692408199</v>
      </c>
    </row>
    <row r="227" spans="1:6" x14ac:dyDescent="0.2">
      <c r="A227" s="8" t="s">
        <v>58</v>
      </c>
      <c r="B227" s="9">
        <v>37342707.910000004</v>
      </c>
      <c r="C227" s="10">
        <v>3.733165418676055E-2</v>
      </c>
      <c r="D227" s="11">
        <v>363</v>
      </c>
      <c r="E227" s="10">
        <v>4.6730175077239956E-2</v>
      </c>
      <c r="F227" s="10">
        <v>0.77043204597342707</v>
      </c>
    </row>
    <row r="228" spans="1:6" x14ac:dyDescent="0.2">
      <c r="A228" s="8" t="s">
        <v>59</v>
      </c>
      <c r="B228" s="9">
        <v>39458907.649999976</v>
      </c>
      <c r="C228" s="10">
        <v>3.9447227515673741E-2</v>
      </c>
      <c r="D228" s="11">
        <v>341</v>
      </c>
      <c r="E228" s="10">
        <v>4.3898043254376934E-2</v>
      </c>
      <c r="F228" s="10">
        <v>0.80162571725796627</v>
      </c>
    </row>
    <row r="229" spans="1:6" x14ac:dyDescent="0.2">
      <c r="A229" s="8" t="s">
        <v>29</v>
      </c>
      <c r="B229" s="9">
        <v>279352986.51000029</v>
      </c>
      <c r="C229" s="10">
        <v>0.27927029591866881</v>
      </c>
      <c r="D229" s="11">
        <v>2071</v>
      </c>
      <c r="E229" s="10">
        <v>0.26660659114315138</v>
      </c>
      <c r="F229" s="10">
        <v>0.78699419258629477</v>
      </c>
    </row>
    <row r="230" spans="1:6" x14ac:dyDescent="0.2">
      <c r="A230" s="8" t="s">
        <v>60</v>
      </c>
      <c r="B230" s="9">
        <v>88333169.210000038</v>
      </c>
      <c r="C230" s="10">
        <v>8.8307021925564624E-2</v>
      </c>
      <c r="D230" s="11">
        <v>724</v>
      </c>
      <c r="E230" s="10">
        <v>9.3202883625128727E-2</v>
      </c>
      <c r="F230" s="10">
        <v>0.76839105645305184</v>
      </c>
    </row>
    <row r="231" spans="1:6" x14ac:dyDescent="0.2">
      <c r="A231" s="8" t="s">
        <v>61</v>
      </c>
      <c r="B231" s="9">
        <v>223033887.27000004</v>
      </c>
      <c r="C231" s="10">
        <v>0.22296786755689182</v>
      </c>
      <c r="D231" s="11">
        <v>1058</v>
      </c>
      <c r="E231" s="10">
        <v>0.13619979402677651</v>
      </c>
      <c r="F231" s="10">
        <v>0.78597688357269835</v>
      </c>
    </row>
    <row r="232" spans="1:6" x14ac:dyDescent="0.2">
      <c r="A232" s="8" t="s">
        <v>62</v>
      </c>
      <c r="B232" s="9">
        <v>35040787.270000018</v>
      </c>
      <c r="C232" s="10">
        <v>3.503041493263475E-2</v>
      </c>
      <c r="D232" s="11">
        <v>350</v>
      </c>
      <c r="E232" s="10">
        <v>4.5056642636457263E-2</v>
      </c>
      <c r="F232" s="10">
        <v>0.78575497812396289</v>
      </c>
    </row>
    <row r="233" spans="1:6" x14ac:dyDescent="0.2">
      <c r="A233" s="8" t="s">
        <v>63</v>
      </c>
      <c r="B233" s="9">
        <v>11296298.370000001</v>
      </c>
      <c r="C233" s="10">
        <v>1.1292954580467833E-2</v>
      </c>
      <c r="D233" s="11">
        <v>131</v>
      </c>
      <c r="E233" s="10">
        <v>1.6864057672502576E-2</v>
      </c>
      <c r="F233" s="10">
        <v>0.79732045885587066</v>
      </c>
    </row>
    <row r="234" spans="1:6" x14ac:dyDescent="0.2">
      <c r="A234" s="8" t="s">
        <v>4</v>
      </c>
      <c r="B234" s="9">
        <v>1651723.9</v>
      </c>
      <c r="C234" s="10">
        <v>1.6512349772656713E-3</v>
      </c>
      <c r="D234" s="11">
        <v>18</v>
      </c>
      <c r="E234" s="10">
        <v>2.3171987641606591E-3</v>
      </c>
      <c r="F234" s="10">
        <v>0.80591901345896688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1000296095.1900003</v>
      </c>
      <c r="C236" s="24"/>
      <c r="D236" s="25">
        <f>SUM(D223:D235)</f>
        <v>7768</v>
      </c>
      <c r="E236" s="24"/>
      <c r="F236" s="34">
        <v>0.78700490700955106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41</v>
      </c>
      <c r="B244" s="9">
        <v>262314906.68000001</v>
      </c>
      <c r="C244" s="10">
        <v>0.26223725948882648</v>
      </c>
      <c r="D244" s="11">
        <v>1782</v>
      </c>
      <c r="E244" s="10">
        <v>0.22940267765190525</v>
      </c>
    </row>
    <row r="245" spans="1:5" x14ac:dyDescent="0.2">
      <c r="A245" s="8" t="s">
        <v>30</v>
      </c>
      <c r="B245" s="9">
        <v>476292565.78000021</v>
      </c>
      <c r="C245" s="10">
        <v>0.47615157958757326</v>
      </c>
      <c r="D245" s="11">
        <v>3653</v>
      </c>
      <c r="E245" s="10">
        <v>0.47026261585993823</v>
      </c>
    </row>
    <row r="246" spans="1:5" x14ac:dyDescent="0.2">
      <c r="A246" s="8" t="s">
        <v>31</v>
      </c>
      <c r="B246" s="9">
        <v>114586306.69000006</v>
      </c>
      <c r="C246" s="10">
        <v>0.11455238827882765</v>
      </c>
      <c r="D246" s="11">
        <v>881</v>
      </c>
      <c r="E246" s="10">
        <v>0.11341400617919671</v>
      </c>
    </row>
    <row r="247" spans="1:5" x14ac:dyDescent="0.2">
      <c r="A247" s="8" t="s">
        <v>32</v>
      </c>
      <c r="B247" s="9">
        <v>93525178.959999964</v>
      </c>
      <c r="C247" s="10">
        <v>9.3497494801512163E-2</v>
      </c>
      <c r="D247" s="11">
        <v>893</v>
      </c>
      <c r="E247" s="10">
        <v>0.11495880535530381</v>
      </c>
    </row>
    <row r="248" spans="1:5" x14ac:dyDescent="0.2">
      <c r="A248" s="8" t="s">
        <v>33</v>
      </c>
      <c r="B248" s="9">
        <v>50474284.459999993</v>
      </c>
      <c r="C248" s="10">
        <v>5.0459343691042505E-2</v>
      </c>
      <c r="D248" s="11">
        <v>503</v>
      </c>
      <c r="E248" s="10">
        <v>6.4752832131822868E-2</v>
      </c>
    </row>
    <row r="249" spans="1:5" x14ac:dyDescent="0.2">
      <c r="A249" s="8" t="s">
        <v>34</v>
      </c>
      <c r="B249" s="9">
        <v>2481511.7799999998</v>
      </c>
      <c r="C249" s="10">
        <v>2.4807772337936116E-3</v>
      </c>
      <c r="D249" s="11">
        <v>38</v>
      </c>
      <c r="E249" s="10">
        <v>4.8918640576725023E-3</v>
      </c>
    </row>
    <row r="250" spans="1:5" x14ac:dyDescent="0.2">
      <c r="A250" s="8" t="s">
        <v>35</v>
      </c>
      <c r="B250" s="9">
        <v>621340.84</v>
      </c>
      <c r="C250" s="10">
        <v>6.2115691842421926E-4</v>
      </c>
      <c r="D250" s="11">
        <v>18</v>
      </c>
      <c r="E250" s="10">
        <v>2.3171987641606591E-3</v>
      </c>
    </row>
    <row r="251" spans="1:5" x14ac:dyDescent="0.2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1000296095.1900003</v>
      </c>
      <c r="C254" s="24"/>
      <c r="D254" s="25">
        <f>SUM(D243:D253)</f>
        <v>7768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5.3960195948660264E-2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174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996653194.20999837</v>
      </c>
      <c r="C263" s="10">
        <v>0.99673518645379322</v>
      </c>
      <c r="D263" s="11">
        <v>7739</v>
      </c>
      <c r="E263" s="10">
        <v>0.99665164198325817</v>
      </c>
    </row>
    <row r="264" spans="1:5" x14ac:dyDescent="0.2">
      <c r="A264" s="8" t="s">
        <v>65</v>
      </c>
      <c r="B264" s="9">
        <v>1711338.57</v>
      </c>
      <c r="C264" s="10">
        <v>1.7114793576782639E-3</v>
      </c>
      <c r="D264" s="11">
        <v>13</v>
      </c>
      <c r="E264" s="10">
        <v>1.6741790083708949E-3</v>
      </c>
    </row>
    <row r="265" spans="1:5" x14ac:dyDescent="0.2">
      <c r="A265" s="8" t="s">
        <v>66</v>
      </c>
      <c r="B265" s="9">
        <v>1457814.02</v>
      </c>
      <c r="C265" s="10">
        <v>1.4579339508277239E-3</v>
      </c>
      <c r="D265" s="11">
        <v>12</v>
      </c>
      <c r="E265" s="10">
        <v>1.54539600772698E-3</v>
      </c>
    </row>
    <row r="266" spans="1:5" x14ac:dyDescent="0.2">
      <c r="A266" s="8" t="s">
        <v>67</v>
      </c>
      <c r="B266" s="9">
        <v>0</v>
      </c>
      <c r="C266" s="10">
        <v>0</v>
      </c>
      <c r="D266" s="11">
        <v>0</v>
      </c>
      <c r="E266" s="10">
        <v>0</v>
      </c>
    </row>
    <row r="267" spans="1:5" x14ac:dyDescent="0.2">
      <c r="A267" s="8" t="s">
        <v>68</v>
      </c>
      <c r="B267" s="9">
        <v>95392.39</v>
      </c>
      <c r="C267" s="10">
        <v>9.540023770082761E-5</v>
      </c>
      <c r="D267" s="11">
        <v>1</v>
      </c>
      <c r="E267" s="10">
        <v>1.2878300064391501E-4</v>
      </c>
    </row>
    <row r="268" spans="1:5" x14ac:dyDescent="0.2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999917739.18999839</v>
      </c>
      <c r="C272" s="24"/>
      <c r="D272" s="25">
        <f>SUM(D263:D270)</f>
        <v>7765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0.9067210443496736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173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0</v>
      </c>
      <c r="C281" s="10">
        <v>0</v>
      </c>
      <c r="D281" s="11">
        <v>0</v>
      </c>
      <c r="E281" s="10">
        <v>0</v>
      </c>
    </row>
    <row r="282" spans="1:5" x14ac:dyDescent="0.2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66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68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172</v>
      </c>
      <c r="B287" s="9">
        <v>378356</v>
      </c>
      <c r="C287" s="10">
        <v>1</v>
      </c>
      <c r="D287" s="11">
        <v>3</v>
      </c>
      <c r="E287" s="10">
        <v>1</v>
      </c>
    </row>
    <row r="288" spans="1:5" x14ac:dyDescent="0.2">
      <c r="A288" s="8" t="s">
        <v>170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378356</v>
      </c>
      <c r="C290" s="24"/>
      <c r="D290" s="25">
        <f>SUM(D281:D289)</f>
        <v>3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8.6949158464514884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609666065.49000037</v>
      </c>
      <c r="C300" s="10">
        <v>0.60948559973554428</v>
      </c>
      <c r="D300" s="11">
        <v>4824</v>
      </c>
      <c r="E300" s="10">
        <v>0.62100926879505669</v>
      </c>
    </row>
    <row r="301" spans="1:5" x14ac:dyDescent="0.2">
      <c r="A301" s="8" t="s">
        <v>148</v>
      </c>
      <c r="B301" s="9">
        <v>390630029.69999999</v>
      </c>
      <c r="C301" s="10">
        <v>0.39051440026445583</v>
      </c>
      <c r="D301" s="11">
        <v>2944</v>
      </c>
      <c r="E301" s="10">
        <v>0.37899073120494337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1000296095.1900003</v>
      </c>
      <c r="C303" s="10"/>
      <c r="D303" s="31">
        <f>SUM(D299:D302)</f>
        <v>7768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38</v>
      </c>
      <c r="B311" s="9">
        <v>53499515.61999999</v>
      </c>
      <c r="C311" s="10">
        <v>5.3483679359798128E-2</v>
      </c>
      <c r="D311" s="11">
        <v>455</v>
      </c>
      <c r="E311" s="10">
        <v>5.8573635427394438E-2</v>
      </c>
    </row>
    <row r="312" spans="1:5" x14ac:dyDescent="0.2">
      <c r="A312" s="8" t="s">
        <v>39</v>
      </c>
      <c r="B312" s="9">
        <v>946796579.56999862</v>
      </c>
      <c r="C312" s="10">
        <v>0.94651632064020186</v>
      </c>
      <c r="D312" s="11">
        <v>7313</v>
      </c>
      <c r="E312" s="10">
        <v>0.94142636457260553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1000296095.1899986</v>
      </c>
      <c r="C314" s="10"/>
      <c r="D314" s="31">
        <f>SUM(D311:D313)</f>
        <v>7768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2</v>
      </c>
      <c r="B323" s="9">
        <v>37795396.409999996</v>
      </c>
      <c r="C323" s="10">
        <v>6.1993603628936009E-2</v>
      </c>
      <c r="D323" s="11">
        <v>258</v>
      </c>
      <c r="E323" s="10">
        <v>5.3482587064676616E-2</v>
      </c>
    </row>
    <row r="324" spans="1:5" x14ac:dyDescent="0.2">
      <c r="A324" s="8" t="s">
        <v>83</v>
      </c>
      <c r="B324" s="9">
        <v>124560126.56000003</v>
      </c>
      <c r="C324" s="10">
        <v>0.20430877427938973</v>
      </c>
      <c r="D324" s="11">
        <v>918</v>
      </c>
      <c r="E324" s="10">
        <v>0.19029850746268656</v>
      </c>
    </row>
    <row r="325" spans="1:5" x14ac:dyDescent="0.2">
      <c r="A325" s="8" t="s">
        <v>84</v>
      </c>
      <c r="B325" s="9">
        <v>164277305.83999997</v>
      </c>
      <c r="C325" s="10">
        <v>0.26945456724406541</v>
      </c>
      <c r="D325" s="11">
        <v>1270</v>
      </c>
      <c r="E325" s="10">
        <v>0.2632669983416252</v>
      </c>
    </row>
    <row r="326" spans="1:5" x14ac:dyDescent="0.2">
      <c r="A326" s="8" t="s">
        <v>85</v>
      </c>
      <c r="B326" s="9">
        <v>180348842.69000006</v>
      </c>
      <c r="C326" s="10">
        <v>0.2958157799795702</v>
      </c>
      <c r="D326" s="11">
        <v>1464</v>
      </c>
      <c r="E326" s="10">
        <v>0.30348258706467662</v>
      </c>
    </row>
    <row r="327" spans="1:5" x14ac:dyDescent="0.2">
      <c r="A327" s="8" t="s">
        <v>86</v>
      </c>
      <c r="B327" s="9">
        <v>59382505.61999999</v>
      </c>
      <c r="C327" s="10">
        <v>9.7401690829344703E-2</v>
      </c>
      <c r="D327" s="11">
        <v>447</v>
      </c>
      <c r="E327" s="10">
        <v>9.2661691542288552E-2</v>
      </c>
    </row>
    <row r="328" spans="1:5" x14ac:dyDescent="0.2">
      <c r="A328" s="8" t="s">
        <v>87</v>
      </c>
      <c r="B328" s="9">
        <v>22666100.939999998</v>
      </c>
      <c r="C328" s="10">
        <v>3.7177894954318697E-2</v>
      </c>
      <c r="D328" s="11">
        <v>189</v>
      </c>
      <c r="E328" s="10">
        <v>3.9179104477611942E-2</v>
      </c>
    </row>
    <row r="329" spans="1:5" x14ac:dyDescent="0.2">
      <c r="A329" s="8" t="s">
        <v>88</v>
      </c>
      <c r="B329" s="9">
        <v>9001606.25</v>
      </c>
      <c r="C329" s="10">
        <v>1.4764814313168706E-2</v>
      </c>
      <c r="D329" s="11">
        <v>79</v>
      </c>
      <c r="E329" s="10">
        <v>1.6376451077943614E-2</v>
      </c>
    </row>
    <row r="330" spans="1:5" x14ac:dyDescent="0.2">
      <c r="A330" s="8" t="s">
        <v>89</v>
      </c>
      <c r="B330" s="9">
        <v>3495805.63</v>
      </c>
      <c r="C330" s="10">
        <v>5.7339678684434504E-3</v>
      </c>
      <c r="D330" s="11">
        <v>44</v>
      </c>
      <c r="E330" s="10">
        <v>9.1210613598673301E-3</v>
      </c>
    </row>
    <row r="331" spans="1:5" x14ac:dyDescent="0.2">
      <c r="A331" s="8" t="s">
        <v>1</v>
      </c>
      <c r="B331" s="9">
        <v>1758456.4</v>
      </c>
      <c r="C331" s="10">
        <v>2.8842943695524467E-3</v>
      </c>
      <c r="D331" s="11">
        <v>30</v>
      </c>
      <c r="E331" s="10">
        <v>6.2189054726368162E-3</v>
      </c>
    </row>
    <row r="332" spans="1:5" x14ac:dyDescent="0.2">
      <c r="A332" s="8" t="s">
        <v>70</v>
      </c>
      <c r="B332" s="9">
        <v>1120365.48</v>
      </c>
      <c r="C332" s="10">
        <v>1.8376707240537352E-3</v>
      </c>
      <c r="D332" s="11">
        <v>18</v>
      </c>
      <c r="E332" s="10">
        <v>3.7313432835820895E-3</v>
      </c>
    </row>
    <row r="333" spans="1:5" x14ac:dyDescent="0.2">
      <c r="A333" s="8" t="s">
        <v>82</v>
      </c>
      <c r="B333" s="9">
        <v>5259553.67</v>
      </c>
      <c r="C333" s="10">
        <v>8.6269418091571154E-3</v>
      </c>
      <c r="D333" s="11">
        <v>107</v>
      </c>
      <c r="E333" s="10">
        <v>2.2180762852404643E-2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609666065.48999989</v>
      </c>
      <c r="C335" s="10"/>
      <c r="D335" s="25">
        <f>SUM(D323:D334)</f>
        <v>4824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375</v>
      </c>
      <c r="B338" s="8"/>
      <c r="C338" s="10"/>
      <c r="D338" s="26">
        <v>1.725904047950968</v>
      </c>
      <c r="E338" s="10"/>
    </row>
    <row r="344" spans="1:5" ht="15" x14ac:dyDescent="0.25">
      <c r="A344" s="21" t="s">
        <v>179</v>
      </c>
      <c r="B344" s="38"/>
      <c r="C344" s="38"/>
      <c r="D344" s="38"/>
      <c r="E344" s="38"/>
    </row>
    <row r="345" spans="1:5" ht="15" x14ac:dyDescent="0.25">
      <c r="A345" s="38"/>
      <c r="B345" s="38"/>
      <c r="C345" s="38"/>
      <c r="D345" s="38"/>
      <c r="E345" s="38"/>
    </row>
    <row r="346" spans="1:5" ht="20.399999999999999" x14ac:dyDescent="0.2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</row>
    <row r="347" spans="1:5" x14ac:dyDescent="0.2">
      <c r="C347" s="1"/>
      <c r="E347" s="1"/>
    </row>
    <row r="348" spans="1:5" x14ac:dyDescent="0.2">
      <c r="A348" s="8" t="s">
        <v>180</v>
      </c>
      <c r="B348" s="9">
        <v>683242204.13999844</v>
      </c>
      <c r="C348" s="10">
        <v>0.68303995929347472</v>
      </c>
      <c r="D348" s="11">
        <v>5174</v>
      </c>
      <c r="E348" s="10">
        <v>0.66606591143151395</v>
      </c>
    </row>
    <row r="349" spans="1:5" x14ac:dyDescent="0.2">
      <c r="A349" s="8" t="s">
        <v>181</v>
      </c>
      <c r="B349" s="9">
        <v>249596068.11000034</v>
      </c>
      <c r="C349" s="10">
        <v>0.24952218579098967</v>
      </c>
      <c r="D349" s="11">
        <v>1993</v>
      </c>
      <c r="E349" s="10">
        <v>0.25656539649845522</v>
      </c>
    </row>
    <row r="350" spans="1:5" x14ac:dyDescent="0.2">
      <c r="A350" s="8" t="s">
        <v>182</v>
      </c>
      <c r="B350" s="9">
        <v>54212198.289999954</v>
      </c>
      <c r="C350" s="10">
        <v>5.4196151070351577E-2</v>
      </c>
      <c r="D350" s="11">
        <v>436</v>
      </c>
      <c r="E350" s="10">
        <v>5.6127703398558187E-2</v>
      </c>
    </row>
    <row r="351" spans="1:5" x14ac:dyDescent="0.2">
      <c r="A351" s="8" t="s">
        <v>183</v>
      </c>
      <c r="B351" s="9">
        <v>10025298.76</v>
      </c>
      <c r="C351" s="10">
        <v>1.0022331195940308E-2</v>
      </c>
      <c r="D351" s="11">
        <v>131</v>
      </c>
      <c r="E351" s="10">
        <v>1.6864057672502576E-2</v>
      </c>
    </row>
    <row r="352" spans="1:5" x14ac:dyDescent="0.2">
      <c r="A352" s="8" t="s">
        <v>184</v>
      </c>
      <c r="B352" s="9">
        <v>3220325.89</v>
      </c>
      <c r="C352" s="10">
        <v>3.219372649243745E-3</v>
      </c>
      <c r="D352" s="11">
        <v>34</v>
      </c>
      <c r="E352" s="10">
        <v>4.3769309989701343E-3</v>
      </c>
    </row>
    <row r="353" spans="1:5" x14ac:dyDescent="0.2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/>
      <c r="B355" s="9"/>
      <c r="C355" s="8"/>
      <c r="D355" s="11"/>
      <c r="E355" s="10"/>
    </row>
    <row r="356" spans="1:5" ht="10.8" thickBot="1" x14ac:dyDescent="0.25">
      <c r="A356" s="8"/>
      <c r="B356" s="23">
        <f>SUM(B348:B355)</f>
        <v>1000296095.1899987</v>
      </c>
      <c r="C356" s="22"/>
      <c r="D356" s="25">
        <f>SUM(D348:D355)</f>
        <v>7768</v>
      </c>
      <c r="E356" s="8"/>
    </row>
    <row r="357" spans="1:5" ht="10.8" thickTop="1" x14ac:dyDescent="0.2"/>
  </sheetData>
  <mergeCells count="1">
    <mergeCell ref="A1:E1"/>
  </mergeCells>
  <phoneticPr fontId="0" type="noConversion"/>
  <pageMargins left="0.19685039370078741" right="0.19685039370078741" top="0.19685039370078741" bottom="0" header="0.51181102362204722" footer="0.51181102362204722"/>
  <pageSetup paperSize="9" scale="64" orientation="portrait" r:id="rId1"/>
  <headerFooter alignWithMargins="0"/>
  <rowBreaks count="2" manualBreakCount="2">
    <brk id="159" max="16383" man="1"/>
    <brk id="23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38"/>
  </sheetPr>
  <dimension ref="A1:K398"/>
  <sheetViews>
    <sheetView workbookViewId="0">
      <selection sqref="A1:E1"/>
    </sheetView>
  </sheetViews>
  <sheetFormatPr defaultRowHeight="13.2" x14ac:dyDescent="0.25"/>
  <cols>
    <col min="1" max="1" width="53.8867187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252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702273341.06000471</v>
      </c>
      <c r="C6" s="9">
        <v>59941662.959999949</v>
      </c>
      <c r="D6" s="9">
        <v>344743237.72000152</v>
      </c>
      <c r="E6" s="9">
        <v>297588440.38000011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5189</v>
      </c>
      <c r="C7" s="11">
        <v>597</v>
      </c>
      <c r="D7" s="11">
        <v>2414</v>
      </c>
      <c r="E7" s="11">
        <v>2178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0.79142148672458135</v>
      </c>
      <c r="C8" s="10">
        <v>0.7614800356407021</v>
      </c>
      <c r="D8" s="10">
        <v>0.80100884324521771</v>
      </c>
      <c r="E8" s="10">
        <v>0.78634589992838821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1.8473529411764705E-3</v>
      </c>
      <c r="C9" s="10">
        <v>1.8473529411764705E-3</v>
      </c>
      <c r="D9" s="10">
        <v>5.8550746268656716E-2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1.3729263157894738</v>
      </c>
      <c r="C10" s="10">
        <v>0.89999992105263149</v>
      </c>
      <c r="D10" s="10">
        <v>1.1831315789473684</v>
      </c>
      <c r="E10" s="10">
        <v>1.3729263157894738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2.6713074981762879</v>
      </c>
      <c r="C11" s="9">
        <v>6.4338685853626449</v>
      </c>
      <c r="D11" s="9">
        <v>2.3109516872074134</v>
      </c>
      <c r="E11" s="9">
        <v>2.3308912527719241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2.0821917808219177</v>
      </c>
      <c r="C12" s="9">
        <v>5.506849315068493</v>
      </c>
      <c r="D12" s="9">
        <v>2.0821917808219177</v>
      </c>
      <c r="E12" s="9">
        <v>2.0821917808219177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11.583561643835617</v>
      </c>
      <c r="C13" s="9">
        <v>11.583561643835617</v>
      </c>
      <c r="D13" s="9">
        <v>2.6383561643835618</v>
      </c>
      <c r="E13" s="9">
        <v>3.8767123287671232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135338.85932935146</v>
      </c>
      <c r="C14" s="9">
        <v>100404.79557788937</v>
      </c>
      <c r="D14" s="9">
        <v>142809.95763048946</v>
      </c>
      <c r="E14" s="9">
        <v>136633.81101010105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125.62</v>
      </c>
      <c r="C15" s="9">
        <v>125.62</v>
      </c>
      <c r="D15" s="9">
        <v>21018.32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2250000</v>
      </c>
      <c r="C16" s="9">
        <v>1079847.1499999999</v>
      </c>
      <c r="D16" s="9">
        <v>2250000</v>
      </c>
      <c r="E16" s="9">
        <v>869758.35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19.549150110380968</v>
      </c>
      <c r="C17" s="9">
        <v>15.506271441969913</v>
      </c>
      <c r="D17" s="9">
        <v>20.198836492179328</v>
      </c>
      <c r="E17" s="9">
        <v>19.61085238531793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2.5833333333333335</v>
      </c>
      <c r="E18" s="9">
        <v>2.5833333333333335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31.5</v>
      </c>
      <c r="C19" s="9">
        <v>31.5</v>
      </c>
      <c r="D19" s="9">
        <v>27.916666666666668</v>
      </c>
      <c r="E19" s="9">
        <v>27.916666666666668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0.66960402106424755</v>
      </c>
      <c r="C20" s="10">
        <v>0.9265863097102166</v>
      </c>
      <c r="D20" s="10">
        <v>0.91291799697494413</v>
      </c>
      <c r="E20" s="10">
        <v>0.33597280392454182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0.33039597893574973</v>
      </c>
      <c r="C21" s="10">
        <v>7.3413690289783118E-2</v>
      </c>
      <c r="D21" s="10">
        <v>8.7082003025053714E-2</v>
      </c>
      <c r="E21" s="10">
        <v>0.66402719607545735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0.4576066637314391</v>
      </c>
      <c r="C23" s="10">
        <v>0.3945196601532529</v>
      </c>
      <c r="D23" s="10">
        <v>0.32624461321949971</v>
      </c>
      <c r="E23" s="10">
        <v>0.6245459133851855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1.733212328037492</v>
      </c>
      <c r="C24" s="9">
        <v>2.5198003577933279</v>
      </c>
      <c r="D24" s="9">
        <v>1.6868518745278471</v>
      </c>
      <c r="E24" s="9">
        <v>1.4421856984905228</v>
      </c>
      <c r="F24" s="8"/>
      <c r="G24" s="8"/>
      <c r="H24" s="8"/>
      <c r="I24" s="8"/>
      <c r="J24" s="8"/>
      <c r="K24" s="8"/>
    </row>
    <row r="25" spans="1:11" x14ac:dyDescent="0.25">
      <c r="A25" s="8" t="s">
        <v>260</v>
      </c>
      <c r="B25" s="9">
        <v>649289.54</v>
      </c>
      <c r="C25" s="9">
        <v>0</v>
      </c>
      <c r="D25" s="9">
        <v>0</v>
      </c>
      <c r="E25" s="9">
        <v>649289.54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869758.35</v>
      </c>
      <c r="C26" s="9">
        <v>0</v>
      </c>
      <c r="D26" s="9">
        <v>0</v>
      </c>
      <c r="E26" s="9">
        <v>869758.35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136633.81101010105</v>
      </c>
      <c r="C27" s="9">
        <v>0</v>
      </c>
      <c r="D27" s="9">
        <v>0</v>
      </c>
      <c r="E27" s="9">
        <v>136633.81101010105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108295.42</v>
      </c>
      <c r="C28" s="9">
        <v>0</v>
      </c>
      <c r="D28" s="9">
        <v>0</v>
      </c>
      <c r="E28" s="9">
        <v>108295.42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8323.9920512820536</v>
      </c>
      <c r="C29" s="9">
        <v>0</v>
      </c>
      <c r="D29" s="9">
        <v>0</v>
      </c>
      <c r="E29" s="9">
        <v>8323.9920512820536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1490501.55</v>
      </c>
      <c r="C36" s="10">
        <v>2.1223951741500846E-3</v>
      </c>
      <c r="D36" s="11">
        <v>48</v>
      </c>
      <c r="E36" s="10">
        <v>9.2503372518789751E-3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15915168.300000001</v>
      </c>
      <c r="C37" s="10">
        <v>2.2662355765887269E-2</v>
      </c>
      <c r="D37" s="11">
        <v>187</v>
      </c>
      <c r="E37" s="10">
        <v>3.6037772210445171E-2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9934922.0500000007</v>
      </c>
      <c r="C38" s="10">
        <v>1.4146802205255854E-2</v>
      </c>
      <c r="D38" s="11">
        <v>78</v>
      </c>
      <c r="E38" s="10">
        <v>1.5031798034303333E-2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12665666.209999999</v>
      </c>
      <c r="C39" s="10">
        <v>1.8035237092842871E-2</v>
      </c>
      <c r="D39" s="11">
        <v>105</v>
      </c>
      <c r="E39" s="10">
        <v>2.0235112738485259E-2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17842061.190000001</v>
      </c>
      <c r="C40" s="10">
        <v>2.5406149068779246E-2</v>
      </c>
      <c r="D40" s="11">
        <v>155</v>
      </c>
      <c r="E40" s="10">
        <v>2.9870880709192523E-2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30128707.080000002</v>
      </c>
      <c r="C41" s="10">
        <v>4.2901681323292487E-2</v>
      </c>
      <c r="D41" s="11">
        <v>219</v>
      </c>
      <c r="E41" s="10">
        <v>4.2204663711697822E-2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60192101.899999954</v>
      </c>
      <c r="C42" s="10">
        <v>8.5710361451492661E-2</v>
      </c>
      <c r="D42" s="11">
        <v>389</v>
      </c>
      <c r="E42" s="10">
        <v>7.4966274812102524E-2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99786396.990000024</v>
      </c>
      <c r="C43" s="10">
        <v>0.14209053819326831</v>
      </c>
      <c r="D43" s="11">
        <v>641</v>
      </c>
      <c r="E43" s="10">
        <v>0.12353054538446714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191882882.79999983</v>
      </c>
      <c r="C44" s="10">
        <v>0.27323105061965614</v>
      </c>
      <c r="D44" s="11">
        <v>1336</v>
      </c>
      <c r="E44" s="10">
        <v>0.25746772017729813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252874610.6099999</v>
      </c>
      <c r="C45" s="10">
        <v>0.36008003696725149</v>
      </c>
      <c r="D45" s="11">
        <v>1957</v>
      </c>
      <c r="E45" s="10">
        <v>0.37714395837348236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5048294.6100000003</v>
      </c>
      <c r="C46" s="10">
        <v>7.1885038415101842E-3</v>
      </c>
      <c r="D46" s="11">
        <v>49</v>
      </c>
      <c r="E46" s="10">
        <v>9.4430526112931207E-3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9.5770045746694271E-4</v>
      </c>
      <c r="D47" s="11">
        <v>4</v>
      </c>
      <c r="E47" s="10">
        <v>7.7086143765658119E-4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283328.99</v>
      </c>
      <c r="C48" s="10">
        <v>4.034454583913835E-4</v>
      </c>
      <c r="D48" s="11">
        <v>2</v>
      </c>
      <c r="E48" s="10">
        <v>3.8543071882829059E-4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1173601.23</v>
      </c>
      <c r="C49" s="10">
        <v>1.6711459219405735E-3</v>
      </c>
      <c r="D49" s="11">
        <v>4</v>
      </c>
      <c r="E49" s="10">
        <v>7.7086143765658119E-4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78866.05</v>
      </c>
      <c r="C50" s="10">
        <v>1.1230107336975215E-4</v>
      </c>
      <c r="D50" s="11">
        <v>1</v>
      </c>
      <c r="E50" s="10">
        <v>1.927153594141453E-4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119458</v>
      </c>
      <c r="C51" s="10">
        <v>1.7010185780324806E-4</v>
      </c>
      <c r="D51" s="11">
        <v>1</v>
      </c>
      <c r="E51" s="10">
        <v>1.927153594141453E-4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289448</v>
      </c>
      <c r="C52" s="10">
        <v>4.1215860417414109E-4</v>
      </c>
      <c r="D52" s="11">
        <v>2</v>
      </c>
      <c r="E52" s="10">
        <v>3.8543071882829059E-4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1894758</v>
      </c>
      <c r="C53" s="10">
        <v>2.6980349234673835E-3</v>
      </c>
      <c r="D53" s="11">
        <v>11</v>
      </c>
      <c r="E53" s="10">
        <v>2.1198689535555982E-3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702273341.0599997</v>
      </c>
      <c r="C55" s="24"/>
      <c r="D55" s="25">
        <f>SUM(D36:D54)</f>
        <v>5189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0.79142148672458135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253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4948363.7</v>
      </c>
      <c r="C64" s="10">
        <v>7.0462075244534022E-3</v>
      </c>
      <c r="D64" s="11">
        <v>131</v>
      </c>
      <c r="E64" s="10">
        <v>2.5245712083253036E-2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45120160.079999968</v>
      </c>
      <c r="C65" s="10">
        <v>6.4248715481490942E-2</v>
      </c>
      <c r="D65" s="11">
        <v>452</v>
      </c>
      <c r="E65" s="10">
        <v>8.7107342455193679E-2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19658281.52</v>
      </c>
      <c r="C66" s="10">
        <v>2.7992350514584704E-2</v>
      </c>
      <c r="D66" s="11">
        <v>134</v>
      </c>
      <c r="E66" s="10">
        <v>2.5823858161495471E-2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35765447.18999999</v>
      </c>
      <c r="C67" s="10">
        <v>5.0928100354793795E-2</v>
      </c>
      <c r="D67" s="11">
        <v>248</v>
      </c>
      <c r="E67" s="10">
        <v>4.7793409134708038E-2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74214654.659999937</v>
      </c>
      <c r="C68" s="10">
        <v>0.10567773304334974</v>
      </c>
      <c r="D68" s="11">
        <v>438</v>
      </c>
      <c r="E68" s="10">
        <v>8.4409327423395644E-2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135132975.37000003</v>
      </c>
      <c r="C69" s="10">
        <v>0.19242219157291746</v>
      </c>
      <c r="D69" s="11">
        <v>851</v>
      </c>
      <c r="E69" s="10">
        <v>0.16400077086143766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188446860.12999985</v>
      </c>
      <c r="C70" s="10">
        <v>0.2683383365308461</v>
      </c>
      <c r="D70" s="11">
        <v>1363</v>
      </c>
      <c r="E70" s="10">
        <v>0.26267103488148008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154321631.9799999</v>
      </c>
      <c r="C71" s="10">
        <v>0.21974582111727239</v>
      </c>
      <c r="D71" s="11">
        <v>1276</v>
      </c>
      <c r="E71" s="10">
        <v>0.2459047986124494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39209497.789999999</v>
      </c>
      <c r="C72" s="10">
        <v>5.5832245790247204E-2</v>
      </c>
      <c r="D72" s="11">
        <v>259</v>
      </c>
      <c r="E72" s="10">
        <v>4.9913278088263638E-2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2265336.61</v>
      </c>
      <c r="C73" s="10">
        <v>3.2257192143741904E-3</v>
      </c>
      <c r="D73" s="11">
        <v>19</v>
      </c>
      <c r="E73" s="10">
        <v>3.661591828868761E-3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304499.96999999997</v>
      </c>
      <c r="C74" s="10">
        <v>4.3359181133145795E-4</v>
      </c>
      <c r="D74" s="11">
        <v>1</v>
      </c>
      <c r="E74" s="10">
        <v>1.927153594141453E-4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0</v>
      </c>
      <c r="C75" s="10">
        <v>0</v>
      </c>
      <c r="D75" s="11">
        <v>0</v>
      </c>
      <c r="E75" s="10">
        <v>0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0</v>
      </c>
      <c r="C76" s="10">
        <v>0</v>
      </c>
      <c r="D76" s="11">
        <v>0</v>
      </c>
      <c r="E76" s="10">
        <v>0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503102.01</v>
      </c>
      <c r="C77" s="10">
        <v>7.1639058552418677E-4</v>
      </c>
      <c r="D77" s="11">
        <v>2</v>
      </c>
      <c r="E77" s="10">
        <v>3.8543071882829059E-4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78866.05</v>
      </c>
      <c r="C78" s="10">
        <v>1.1230107336975218E-4</v>
      </c>
      <c r="D78" s="11">
        <v>1</v>
      </c>
      <c r="E78" s="10">
        <v>1.927153594141453E-4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119458</v>
      </c>
      <c r="C79" s="10">
        <v>1.7010185780324809E-4</v>
      </c>
      <c r="D79" s="11">
        <v>1</v>
      </c>
      <c r="E79" s="10">
        <v>1.927153594141453E-4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289448</v>
      </c>
      <c r="C80" s="10">
        <v>4.1215860417414114E-4</v>
      </c>
      <c r="D80" s="11">
        <v>2</v>
      </c>
      <c r="E80" s="10">
        <v>3.8543071882829059E-4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1894758</v>
      </c>
      <c r="C81" s="10">
        <v>2.6980349234673839E-3</v>
      </c>
      <c r="D81" s="11">
        <v>11</v>
      </c>
      <c r="E81" s="10">
        <v>2.1198689535555982E-3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702273341.05999959</v>
      </c>
      <c r="C83" s="24"/>
      <c r="D83" s="25">
        <f>SUM(D64:D82)</f>
        <v>5189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0.68747627654635468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254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5310206.8499999996</v>
      </c>
      <c r="C92" s="10">
        <v>7.5614529835133174E-3</v>
      </c>
      <c r="D92" s="11">
        <v>136</v>
      </c>
      <c r="E92" s="10">
        <v>2.6209288880323763E-2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50441921.739999965</v>
      </c>
      <c r="C93" s="10">
        <v>7.1826621901756621E-2</v>
      </c>
      <c r="D93" s="11">
        <v>489</v>
      </c>
      <c r="E93" s="10">
        <v>9.4237810753517059E-2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28073564.510000002</v>
      </c>
      <c r="C94" s="10">
        <v>3.9975267276451412E-2</v>
      </c>
      <c r="D94" s="11">
        <v>200</v>
      </c>
      <c r="E94" s="10">
        <v>3.8543071882829058E-2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59836067.699999988</v>
      </c>
      <c r="C95" s="10">
        <v>8.5203387629216323E-2</v>
      </c>
      <c r="D95" s="11">
        <v>340</v>
      </c>
      <c r="E95" s="10">
        <v>6.5523222200809403E-2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104396070.43000001</v>
      </c>
      <c r="C96" s="10">
        <v>0.14865446874635213</v>
      </c>
      <c r="D96" s="11">
        <v>681</v>
      </c>
      <c r="E96" s="10">
        <v>0.13123915976103295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181035991.06999987</v>
      </c>
      <c r="C97" s="10">
        <v>0.25778565194678638</v>
      </c>
      <c r="D97" s="11">
        <v>1269</v>
      </c>
      <c r="E97" s="10">
        <v>0.2445557910965504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150677956.41999993</v>
      </c>
      <c r="C98" s="10">
        <v>0.21455742032378611</v>
      </c>
      <c r="D98" s="11">
        <v>1186</v>
      </c>
      <c r="E98" s="10">
        <v>0.22856041626517634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80370422.769999981</v>
      </c>
      <c r="C99" s="10">
        <v>0.11444322042566818</v>
      </c>
      <c r="D99" s="11">
        <v>610</v>
      </c>
      <c r="E99" s="10">
        <v>0.11755636924262863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36828770.279999994</v>
      </c>
      <c r="C100" s="10">
        <v>5.2442216052813947E-2</v>
      </c>
      <c r="D100" s="11">
        <v>243</v>
      </c>
      <c r="E100" s="10">
        <v>4.6829832337637309E-2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999075.31</v>
      </c>
      <c r="C101" s="10">
        <v>1.4226302660044199E-3</v>
      </c>
      <c r="D101" s="11">
        <v>7</v>
      </c>
      <c r="E101" s="10">
        <v>1.3490075158990172E-3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1196332.8999999999</v>
      </c>
      <c r="C102" s="10">
        <v>1.7035146146858931E-3</v>
      </c>
      <c r="D102" s="11">
        <v>10</v>
      </c>
      <c r="E102" s="10">
        <v>1.9271535941414531E-3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221329.02</v>
      </c>
      <c r="C103" s="10">
        <v>3.1516078862673286E-4</v>
      </c>
      <c r="D103" s="11">
        <v>1</v>
      </c>
      <c r="E103" s="10">
        <v>1.927153594141453E-4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0</v>
      </c>
      <c r="C104" s="10">
        <v>0</v>
      </c>
      <c r="D104" s="11">
        <v>0</v>
      </c>
      <c r="E104" s="10">
        <v>0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503102.01</v>
      </c>
      <c r="C105" s="10">
        <v>7.1639058552418677E-4</v>
      </c>
      <c r="D105" s="11">
        <v>2</v>
      </c>
      <c r="E105" s="10">
        <v>3.8543071882829059E-4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78866.05</v>
      </c>
      <c r="C106" s="10">
        <v>1.1230107336975218E-4</v>
      </c>
      <c r="D106" s="11">
        <v>1</v>
      </c>
      <c r="E106" s="10">
        <v>1.927153594141453E-4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119458</v>
      </c>
      <c r="C107" s="10">
        <v>1.7010185780324809E-4</v>
      </c>
      <c r="D107" s="11">
        <v>1</v>
      </c>
      <c r="E107" s="10">
        <v>1.927153594141453E-4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289448</v>
      </c>
      <c r="C108" s="10">
        <v>4.1215860417414114E-4</v>
      </c>
      <c r="D108" s="11">
        <v>2</v>
      </c>
      <c r="E108" s="10">
        <v>3.8543071882829059E-4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1894758</v>
      </c>
      <c r="C109" s="10">
        <v>2.6980349234673839E-3</v>
      </c>
      <c r="D109" s="11">
        <v>11</v>
      </c>
      <c r="E109" s="10">
        <v>2.1198689535555982E-3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702273341.05999959</v>
      </c>
      <c r="C111" s="24"/>
      <c r="D111" s="25">
        <f>SUM(D92:D110)</f>
        <v>5189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0.66404333378442681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+PML!BD97+MTL!BM97</f>
        <v>2336484.86</v>
      </c>
      <c r="C120" s="10">
        <f>+B120/$B$126</f>
        <v>3.3270305497761598E-3</v>
      </c>
      <c r="D120" s="11">
        <f>+MTL!BO97+PML!BF97</f>
        <v>76</v>
      </c>
      <c r="E120" s="10">
        <f>+D120/$D$126</f>
        <v>1.4646367315475044E-2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+PML!BD98+MTL!BM98</f>
        <v>334834508.33999997</v>
      </c>
      <c r="C121" s="10">
        <f>+B121/$B$126</f>
        <v>0.47678658545489588</v>
      </c>
      <c r="D121" s="11">
        <f>+MTL!BO98+PML!BF98</f>
        <v>2253</v>
      </c>
      <c r="E121" s="10">
        <f>+D121/$D$126</f>
        <v>0.4341877047600694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+PML!BD99+MTL!BM99</f>
        <v>354729075.97000217</v>
      </c>
      <c r="C122" s="10">
        <f>+B122/$B$126</f>
        <v>0.50511539486117862</v>
      </c>
      <c r="D122" s="11">
        <f>+MTL!BO99+PML!BF99</f>
        <v>2775</v>
      </c>
      <c r="E122" s="10">
        <f>+D122/$D$126</f>
        <v>0.53478512237425324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+PML!BD100+MTL!BM100</f>
        <v>0</v>
      </c>
      <c r="C123" s="10">
        <f>+B123/$B$126</f>
        <v>0</v>
      </c>
      <c r="D123" s="11">
        <f>+MTL!BO100+PML!BF100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+PML!BD101+MTL!BM101</f>
        <v>10373271.890000001</v>
      </c>
      <c r="C124" s="10">
        <f>+B124/$B$126</f>
        <v>1.4770989134149275E-2</v>
      </c>
      <c r="D124" s="11">
        <f>+MTL!BO101+PML!BF101</f>
        <v>85</v>
      </c>
      <c r="E124" s="10">
        <f>+D124/$D$126</f>
        <v>1.6380805550202351E-2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702273341.06000221</v>
      </c>
      <c r="C126" s="24"/>
      <c r="D126" s="25">
        <f>SUM(D120:D125)</f>
        <v>5189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650027968.66000378</v>
      </c>
      <c r="C133" s="10">
        <v>0.92560535998541338</v>
      </c>
      <c r="D133" s="11">
        <v>4627</v>
      </c>
      <c r="E133" s="10">
        <v>0.89169396800925038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52245372.399999961</v>
      </c>
      <c r="C134" s="10">
        <v>7.439464001458658E-2</v>
      </c>
      <c r="D134" s="11">
        <v>562</v>
      </c>
      <c r="E134" s="10">
        <v>0.10830603199074966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702273341.06000376</v>
      </c>
      <c r="C136" s="24"/>
      <c r="D136" s="25">
        <f>SUM(D133:D135)</f>
        <v>5189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145837957.39999992</v>
      </c>
      <c r="C143" s="10">
        <v>0.20766551835767322</v>
      </c>
      <c r="D143" s="11">
        <v>2086</v>
      </c>
      <c r="E143" s="10">
        <v>0.40200423973790711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316647570.44000012</v>
      </c>
      <c r="C144" s="10">
        <v>0.45088935023798205</v>
      </c>
      <c r="D144" s="11">
        <v>2315</v>
      </c>
      <c r="E144" s="10">
        <v>0.44613605704374637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130050480.39999998</v>
      </c>
      <c r="C145" s="10">
        <v>0.18518498823222293</v>
      </c>
      <c r="D145" s="11">
        <v>548</v>
      </c>
      <c r="E145" s="10">
        <v>0.10560801695895163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47527168.139999986</v>
      </c>
      <c r="C146" s="10">
        <v>6.7676167328612036E-2</v>
      </c>
      <c r="D146" s="11">
        <v>141</v>
      </c>
      <c r="E146" s="10">
        <v>2.7172865677394489E-2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23048629.420000002</v>
      </c>
      <c r="C147" s="10">
        <v>3.2820026152795112E-2</v>
      </c>
      <c r="D147" s="11">
        <v>52</v>
      </c>
      <c r="E147" s="10">
        <v>1.0021198689535556E-2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17890446.82</v>
      </c>
      <c r="C148" s="10">
        <v>2.5475047640277006E-2</v>
      </c>
      <c r="D148" s="11">
        <v>30</v>
      </c>
      <c r="E148" s="10">
        <v>5.7814607824243592E-3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5225796.91</v>
      </c>
      <c r="C149" s="10">
        <v>7.4412577047453738E-3</v>
      </c>
      <c r="D149" s="11">
        <v>6</v>
      </c>
      <c r="E149" s="10">
        <v>1.1562921564848719E-3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5406001.5299999993</v>
      </c>
      <c r="C150" s="10">
        <v>7.6978595283714868E-3</v>
      </c>
      <c r="D150" s="11">
        <v>5</v>
      </c>
      <c r="E150" s="10">
        <v>9.6357679707072654E-4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2.0957509191200452E-3</v>
      </c>
      <c r="D151" s="11">
        <v>1</v>
      </c>
      <c r="E151" s="10">
        <v>1.927153594141453E-4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7.0022592521846345E-3</v>
      </c>
      <c r="D152" s="11">
        <v>3</v>
      </c>
      <c r="E152" s="10">
        <v>5.7814607824243594E-4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2.8478939510664502E-3</v>
      </c>
      <c r="D153" s="11">
        <v>1</v>
      </c>
      <c r="E153" s="10">
        <v>1.927153594141453E-4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2250000</v>
      </c>
      <c r="C154" s="10">
        <v>3.2038806949497567E-3</v>
      </c>
      <c r="D154" s="11">
        <v>1</v>
      </c>
      <c r="E154" s="10">
        <v>1.927153594141453E-4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702273341.05999994</v>
      </c>
      <c r="C156" s="24"/>
      <c r="D156" s="25">
        <f>SUM(D143:D155)</f>
        <v>5189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135338.85932935053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448382636.64000177</v>
      </c>
      <c r="C165" s="10">
        <v>0.63847309932514185</v>
      </c>
      <c r="D165" s="11">
        <v>3105</v>
      </c>
      <c r="E165" s="10">
        <v>0.59838119098092113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245468325.49000013</v>
      </c>
      <c r="C166" s="10">
        <v>0.34953387967069</v>
      </c>
      <c r="D166" s="11">
        <v>1998</v>
      </c>
      <c r="E166" s="10">
        <v>0.38504528810946231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8422378.9299999997</v>
      </c>
      <c r="C167" s="10">
        <v>1.1993021004168228E-2</v>
      </c>
      <c r="D167" s="11">
        <v>86</v>
      </c>
      <c r="E167" s="10">
        <v>1.6573520909616498E-2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702273341.06000185</v>
      </c>
      <c r="C169" s="10"/>
      <c r="D169" s="25">
        <f>SUM(D165:D168)</f>
        <v>5189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547427.15</v>
      </c>
      <c r="C176" s="10">
        <v>7.795072345672695E-4</v>
      </c>
      <c r="D176" s="11">
        <v>17</v>
      </c>
      <c r="E176" s="10">
        <v>3.2761611100404703E-3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3364838.7</v>
      </c>
      <c r="C177" s="10">
        <v>4.7913518900221256E-3</v>
      </c>
      <c r="D177" s="11">
        <v>75</v>
      </c>
      <c r="E177" s="10">
        <v>1.4453651956060899E-2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62384.47</v>
      </c>
      <c r="C178" s="10">
        <v>8.8832177376742803E-5</v>
      </c>
      <c r="D178" s="11">
        <v>1</v>
      </c>
      <c r="E178" s="10">
        <v>1.927153594141453E-4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45344.55</v>
      </c>
      <c r="C180" s="10">
        <v>6.4568234829414807E-5</v>
      </c>
      <c r="D180" s="11">
        <v>1</v>
      </c>
      <c r="E180" s="10">
        <v>1.927153594141453E-4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52749550.359999947</v>
      </c>
      <c r="C181" s="10">
        <v>7.5112562695859114E-2</v>
      </c>
      <c r="D181" s="11">
        <v>472</v>
      </c>
      <c r="E181" s="10">
        <v>9.0961649643476583E-2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3172117.73</v>
      </c>
      <c r="C182" s="10">
        <v>4.5169274476687992E-3</v>
      </c>
      <c r="D182" s="11">
        <v>31</v>
      </c>
      <c r="E182" s="10">
        <v>5.9741761418385048E-3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16358244.270000005</v>
      </c>
      <c r="C184" s="10">
        <v>2.3293272453300106E-2</v>
      </c>
      <c r="D184" s="11">
        <v>143</v>
      </c>
      <c r="E184" s="10">
        <v>2.755829639622278E-2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625973433.83000338</v>
      </c>
      <c r="C185" s="10">
        <v>0.89135297786637646</v>
      </c>
      <c r="D185" s="11">
        <v>4449</v>
      </c>
      <c r="E185" s="10">
        <v>0.85739063403353244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702273341.06000328</v>
      </c>
      <c r="C187" s="10"/>
      <c r="D187" s="31">
        <f>SUM(D176:D186)</f>
        <v>5189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32.055689978115453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4817811.01</v>
      </c>
      <c r="C196" s="10">
        <v>6.8603074163801677E-3</v>
      </c>
      <c r="D196" s="11">
        <v>64</v>
      </c>
      <c r="E196" s="10">
        <v>1.2333783002505299E-2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40728951.340000018</v>
      </c>
      <c r="C197" s="10">
        <v>5.7995867077232872E-2</v>
      </c>
      <c r="D197" s="11">
        <v>371</v>
      </c>
      <c r="E197" s="10">
        <v>7.1497398342647914E-2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81374777.529999927</v>
      </c>
      <c r="C198" s="10">
        <v>0.11587336834853235</v>
      </c>
      <c r="D198" s="11">
        <v>616</v>
      </c>
      <c r="E198" s="10">
        <v>0.1187126613991135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177838195.96999964</v>
      </c>
      <c r="C199" s="10">
        <v>0.25323216128576576</v>
      </c>
      <c r="D199" s="11">
        <v>1302</v>
      </c>
      <c r="E199" s="10">
        <v>0.25091539795721718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372087467.59000105</v>
      </c>
      <c r="C200" s="10">
        <v>0.52983282410859844</v>
      </c>
      <c r="D200" s="11">
        <v>2654</v>
      </c>
      <c r="E200" s="10">
        <v>0.51146656388514167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24902293.619999997</v>
      </c>
      <c r="C201" s="10">
        <v>3.5459545684039293E-2</v>
      </c>
      <c r="D201" s="11">
        <v>177</v>
      </c>
      <c r="E201" s="10">
        <v>3.4110618616303719E-2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523844</v>
      </c>
      <c r="C202" s="10">
        <v>7.4592607945122614E-4</v>
      </c>
      <c r="D202" s="11">
        <v>5</v>
      </c>
      <c r="E202" s="10">
        <v>9.6357679707072654E-4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702273341.06000054</v>
      </c>
      <c r="C204" s="24"/>
      <c r="D204" s="25">
        <f>SUM(D196:D203)</f>
        <v>5189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19.549150110380968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334019827.66000068</v>
      </c>
      <c r="C213" s="10">
        <v>0.47562652336458594</v>
      </c>
      <c r="D213" s="11">
        <v>2617</v>
      </c>
      <c r="E213" s="10">
        <v>0.50433609558681824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368253513.40000093</v>
      </c>
      <c r="C214" s="10">
        <v>0.52437347663541412</v>
      </c>
      <c r="D214" s="11">
        <v>2572</v>
      </c>
      <c r="E214" s="10">
        <v>0.49566390441318176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702273341.06000161</v>
      </c>
      <c r="C216" s="24"/>
      <c r="D216" s="25">
        <f>SUM(D213:D215)</f>
        <v>5189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17778257.93</v>
      </c>
      <c r="C223" s="10">
        <v>2.5315296609673084E-2</v>
      </c>
      <c r="D223" s="11">
        <v>223</v>
      </c>
      <c r="E223" s="10">
        <v>4.2975525149354404E-2</v>
      </c>
      <c r="F223" s="10">
        <v>0.80285023323931382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80231435.689999968</v>
      </c>
      <c r="C224" s="10">
        <v>0.11424531019346394</v>
      </c>
      <c r="D224" s="11">
        <v>673</v>
      </c>
      <c r="E224" s="10">
        <v>0.1296974368857198</v>
      </c>
      <c r="F224" s="10">
        <v>0.80487393472329827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97136489.699999958</v>
      </c>
      <c r="C225" s="10">
        <v>0.13831721072222927</v>
      </c>
      <c r="D225" s="11">
        <v>769</v>
      </c>
      <c r="E225" s="10">
        <v>0.14819811138947775</v>
      </c>
      <c r="F225" s="10">
        <v>0.80754046823526915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32557304.560000002</v>
      </c>
      <c r="C226" s="10">
        <v>4.6359875359726098E-2</v>
      </c>
      <c r="D226" s="11">
        <v>293</v>
      </c>
      <c r="E226" s="10">
        <v>5.6465600308344577E-2</v>
      </c>
      <c r="F226" s="10">
        <v>0.80075518607232599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27383149.089999996</v>
      </c>
      <c r="C227" s="10">
        <v>3.8992152327280892E-2</v>
      </c>
      <c r="D227" s="11">
        <v>232</v>
      </c>
      <c r="E227" s="10">
        <v>4.4709963384081709E-2</v>
      </c>
      <c r="F227" s="10">
        <v>0.7887070009258782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26765118.199999996</v>
      </c>
      <c r="C228" s="10">
        <v>3.8112109110679283E-2</v>
      </c>
      <c r="D228" s="11">
        <v>219</v>
      </c>
      <c r="E228" s="10">
        <v>4.2204663711697822E-2</v>
      </c>
      <c r="F228" s="10">
        <v>0.80445747774258691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185222179.77999988</v>
      </c>
      <c r="C229" s="10">
        <v>0.26374656269940222</v>
      </c>
      <c r="D229" s="11">
        <v>1341</v>
      </c>
      <c r="E229" s="10">
        <v>0.25843129697436884</v>
      </c>
      <c r="F229" s="10">
        <v>0.78831390382942113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62416213.649999999</v>
      </c>
      <c r="C230" s="10">
        <v>8.8877378651153124E-2</v>
      </c>
      <c r="D230" s="11">
        <v>465</v>
      </c>
      <c r="E230" s="10">
        <v>8.9612642127577566E-2</v>
      </c>
      <c r="F230" s="10">
        <v>0.77977465160276782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136754253.27999994</v>
      </c>
      <c r="C231" s="10">
        <v>0.1947308053493606</v>
      </c>
      <c r="D231" s="11">
        <v>636</v>
      </c>
      <c r="E231" s="10">
        <v>0.12256696858739642</v>
      </c>
      <c r="F231" s="10">
        <v>0.77642992228578678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27126656.319999993</v>
      </c>
      <c r="C232" s="10">
        <v>3.8626920223193251E-2</v>
      </c>
      <c r="D232" s="11">
        <v>247</v>
      </c>
      <c r="E232" s="10">
        <v>4.7600693775293891E-2</v>
      </c>
      <c r="F232" s="10">
        <v>0.78842483284577369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8422378.9299999997</v>
      </c>
      <c r="C233" s="10">
        <v>1.1993021004168264E-2</v>
      </c>
      <c r="D233" s="11">
        <v>86</v>
      </c>
      <c r="E233" s="10">
        <v>1.6573520909616498E-2</v>
      </c>
      <c r="F233" s="10">
        <v>0.79024505423095859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479903.93</v>
      </c>
      <c r="C234" s="10">
        <v>6.8335774967000879E-4</v>
      </c>
      <c r="D234" s="11">
        <v>5</v>
      </c>
      <c r="E234" s="10">
        <v>9.6357679707072654E-4</v>
      </c>
      <c r="F234" s="10">
        <v>0.76732790236421666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702273341.0599997</v>
      </c>
      <c r="C236" s="24"/>
      <c r="D236" s="25">
        <f>SUM(D223:D235)</f>
        <v>5189</v>
      </c>
      <c r="E236" s="24"/>
      <c r="F236" s="34">
        <v>0.79142148672458135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860241</v>
      </c>
      <c r="C243" s="10">
        <v>1.2249375701796779E-3</v>
      </c>
      <c r="D243" s="11">
        <v>5</v>
      </c>
      <c r="E243" s="10">
        <v>9.6357679707072654E-4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59612254.740000002</v>
      </c>
      <c r="C244" s="10">
        <v>8.4884689841739219E-2</v>
      </c>
      <c r="D244" s="11">
        <v>386</v>
      </c>
      <c r="E244" s="10">
        <v>7.4388128733860095E-2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145610136.94999996</v>
      </c>
      <c r="C245" s="10">
        <v>0.20734111411693129</v>
      </c>
      <c r="D245" s="11">
        <v>995</v>
      </c>
      <c r="E245" s="10">
        <v>0.19175178261707457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133552415.40999989</v>
      </c>
      <c r="C246" s="10">
        <v>0.19017155799822635</v>
      </c>
      <c r="D246" s="11">
        <v>883</v>
      </c>
      <c r="E246" s="10">
        <v>0.17016766236269032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12449236.549999997</v>
      </c>
      <c r="C247" s="10">
        <v>1.7727052733070191E-2</v>
      </c>
      <c r="D247" s="11">
        <v>91</v>
      </c>
      <c r="E247" s="10">
        <v>1.7537097706687224E-2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15068532.09</v>
      </c>
      <c r="C248" s="10">
        <v>2.1456790695280861E-2</v>
      </c>
      <c r="D248" s="11">
        <v>155</v>
      </c>
      <c r="E248" s="10">
        <v>2.9870880709192523E-2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25783371.249999981</v>
      </c>
      <c r="C249" s="10">
        <v>3.6714153510487811E-2</v>
      </c>
      <c r="D249" s="11">
        <v>201</v>
      </c>
      <c r="E249" s="10">
        <v>3.8735787242243205E-2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119971363.83999984</v>
      </c>
      <c r="C250" s="10">
        <v>0.17083286069056403</v>
      </c>
      <c r="D250" s="11">
        <v>1021</v>
      </c>
      <c r="E250" s="10">
        <v>0.19676238196184237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185294718.03999987</v>
      </c>
      <c r="C251" s="10">
        <v>0.26384985333533972</v>
      </c>
      <c r="D251" s="11">
        <v>1412</v>
      </c>
      <c r="E251" s="10">
        <v>0.27211408749277316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4039043.88</v>
      </c>
      <c r="C252" s="10">
        <v>5.751384316971986E-3</v>
      </c>
      <c r="D252" s="11">
        <v>38</v>
      </c>
      <c r="E252" s="10">
        <v>7.323183657737522E-3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32027.31</v>
      </c>
      <c r="C253" s="10">
        <v>4.5605191208965044E-5</v>
      </c>
      <c r="D253" s="11">
        <v>2</v>
      </c>
      <c r="E253" s="10">
        <v>3.8543071882829059E-4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702273341.05999947</v>
      </c>
      <c r="C255" s="24"/>
      <c r="D255" s="25">
        <f>SUM(D243:D254)</f>
        <v>5189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6.7387425659935843E-2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686066295.30000484</v>
      </c>
      <c r="C264" s="10">
        <v>0.98562785392773944</v>
      </c>
      <c r="D264" s="11">
        <v>5074</v>
      </c>
      <c r="E264" s="10">
        <v>0.98562548562548558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7089202.9999999991</v>
      </c>
      <c r="C265" s="10">
        <v>1.0184607503408487E-2</v>
      </c>
      <c r="D265" s="11">
        <v>55</v>
      </c>
      <c r="E265" s="10">
        <v>1.0683760683760684E-2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2506595.3199999998</v>
      </c>
      <c r="C266" s="10">
        <v>3.6010662276253907E-3</v>
      </c>
      <c r="D266" s="11">
        <v>17</v>
      </c>
      <c r="E266" s="10">
        <v>3.3022533022533025E-3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408225.99</v>
      </c>
      <c r="C267" s="10">
        <v>5.8647234122656078E-4</v>
      </c>
      <c r="D267" s="11">
        <v>2</v>
      </c>
      <c r="E267" s="10">
        <v>3.885003885003885E-4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696070319.6100049</v>
      </c>
      <c r="C273" s="24"/>
      <c r="D273" s="25">
        <f>SUM(D264:D271)</f>
        <v>5148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0.83725969436455383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932390.1</v>
      </c>
      <c r="C282" s="10">
        <v>0.15031224823509193</v>
      </c>
      <c r="D282" s="11">
        <v>13</v>
      </c>
      <c r="E282" s="10">
        <v>0.31707317073170732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191799</v>
      </c>
      <c r="C283" s="10">
        <v>3.0920254193220628E-2</v>
      </c>
      <c r="D283" s="11">
        <v>1</v>
      </c>
      <c r="E283" s="10">
        <v>2.4390243902439025E-2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757710.34</v>
      </c>
      <c r="C284" s="10">
        <v>0.12215181683758324</v>
      </c>
      <c r="D284" s="11">
        <v>4</v>
      </c>
      <c r="E284" s="10">
        <v>9.7560975609756101E-2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216568</v>
      </c>
      <c r="C285" s="10">
        <v>3.491330825560824E-2</v>
      </c>
      <c r="D285" s="11">
        <v>2</v>
      </c>
      <c r="E285" s="10">
        <v>4.878048780487805E-2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703991</v>
      </c>
      <c r="C286" s="10">
        <v>0.11349162753580354</v>
      </c>
      <c r="D286" s="11">
        <v>4</v>
      </c>
      <c r="E286" s="10">
        <v>9.7560975609756101E-2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0</v>
      </c>
      <c r="C287" s="10">
        <v>0</v>
      </c>
      <c r="D287" s="11">
        <v>0</v>
      </c>
      <c r="E287" s="10">
        <v>0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1323229</v>
      </c>
      <c r="C288" s="10">
        <v>0.2133200748483628</v>
      </c>
      <c r="D288" s="11">
        <v>8</v>
      </c>
      <c r="E288" s="10">
        <v>0.1951219512195122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2077334.01</v>
      </c>
      <c r="C289" s="10">
        <v>0.3348906700943296</v>
      </c>
      <c r="D289" s="11">
        <v>9</v>
      </c>
      <c r="E289" s="10">
        <v>0.21951219512195122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6203021.4500000002</v>
      </c>
      <c r="C291" s="24"/>
      <c r="D291" s="25">
        <f>SUM(D282:D290)</f>
        <v>41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9.1170324526665372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470245053.06000286</v>
      </c>
      <c r="C301" s="10">
        <v>0.66960402106424932</v>
      </c>
      <c r="D301" s="11">
        <v>3446</v>
      </c>
      <c r="E301" s="10">
        <v>0.66409712854114478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232028287.99999991</v>
      </c>
      <c r="C302" s="10">
        <v>0.33039597893575062</v>
      </c>
      <c r="D302" s="11">
        <v>1743</v>
      </c>
      <c r="E302" s="10">
        <v>0.33590287145885528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702273341.0600028</v>
      </c>
      <c r="C304" s="10"/>
      <c r="D304" s="31">
        <f>SUM(D300:D303)</f>
        <v>5189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43878097.259999983</v>
      </c>
      <c r="C312" s="10">
        <v>6.2480083885529371E-2</v>
      </c>
      <c r="D312" s="11">
        <v>341</v>
      </c>
      <c r="E312" s="10">
        <v>6.571593756022355E-2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658395243.80000329</v>
      </c>
      <c r="C313" s="10">
        <v>0.93751991611447061</v>
      </c>
      <c r="D313" s="11">
        <v>4848</v>
      </c>
      <c r="E313" s="10">
        <v>0.93428406243977646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702273341.06000328</v>
      </c>
      <c r="C315" s="10"/>
      <c r="D315" s="31">
        <f>SUM(D312:D314)</f>
        <v>5189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29613496.20999999</v>
      </c>
      <c r="C324" s="10">
        <v>6.2974604447825044E-2</v>
      </c>
      <c r="D324" s="11">
        <v>192</v>
      </c>
      <c r="E324" s="10">
        <v>5.571677307022635E-2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85622523.60999997</v>
      </c>
      <c r="C325" s="10">
        <v>0.18208064721326297</v>
      </c>
      <c r="D325" s="11">
        <v>635</v>
      </c>
      <c r="E325" s="10">
        <v>0.18427161926871735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121761533.92999996</v>
      </c>
      <c r="C326" s="10">
        <v>0.25893208899842285</v>
      </c>
      <c r="D326" s="11">
        <v>904</v>
      </c>
      <c r="E326" s="10">
        <v>0.26233313987231571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145335877.07999992</v>
      </c>
      <c r="C327" s="10">
        <v>0.30906412759531171</v>
      </c>
      <c r="D327" s="11">
        <v>1077</v>
      </c>
      <c r="E327" s="10">
        <v>0.31253627394080091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51048660.899999991</v>
      </c>
      <c r="C328" s="10">
        <v>0.10855757135096655</v>
      </c>
      <c r="D328" s="11">
        <v>324</v>
      </c>
      <c r="E328" s="10">
        <v>9.402205455600697E-2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19469955.170000002</v>
      </c>
      <c r="C329" s="10">
        <v>4.1403849000227068E-2</v>
      </c>
      <c r="D329" s="11">
        <v>131</v>
      </c>
      <c r="E329" s="10">
        <v>3.8015089959373187E-2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7668729.1699999999</v>
      </c>
      <c r="C330" s="10">
        <v>1.6307942252869433E-2</v>
      </c>
      <c r="D330" s="11">
        <v>56</v>
      </c>
      <c r="E330" s="10">
        <v>1.6250725478816019E-2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3339954.9</v>
      </c>
      <c r="C331" s="10">
        <v>7.1025838087314143E-3</v>
      </c>
      <c r="D331" s="11">
        <v>32</v>
      </c>
      <c r="E331" s="10">
        <v>9.286128845037725E-3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1251539.32</v>
      </c>
      <c r="C332" s="10">
        <v>2.6614619587296594E-3</v>
      </c>
      <c r="D332" s="11">
        <v>17</v>
      </c>
      <c r="E332" s="10">
        <v>4.9332559489262909E-3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1212830.55</v>
      </c>
      <c r="C333" s="10">
        <v>2.5791457924072016E-3</v>
      </c>
      <c r="D333" s="11">
        <v>11</v>
      </c>
      <c r="E333" s="10">
        <v>3.192106790481718E-3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3919952.22</v>
      </c>
      <c r="C334" s="10">
        <v>8.3359775812460127E-3</v>
      </c>
      <c r="D334" s="11">
        <v>67</v>
      </c>
      <c r="E334" s="10">
        <v>1.9442832269297737E-2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470245053.05999988</v>
      </c>
      <c r="C336" s="10"/>
      <c r="D336" s="25">
        <f>SUM(D324:D335)</f>
        <v>3446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1.733212328037492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454806454.75000101</v>
      </c>
      <c r="C349" s="10">
        <v>0.6476202756942514</v>
      </c>
      <c r="D349" s="11">
        <v>3313</v>
      </c>
      <c r="E349" s="10">
        <v>0.63846598573906344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195104686.57000005</v>
      </c>
      <c r="C350" s="10">
        <v>0.27781872835370897</v>
      </c>
      <c r="D350" s="11">
        <v>1451</v>
      </c>
      <c r="E350" s="10">
        <v>0.27962998650992482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40551841.259999983</v>
      </c>
      <c r="C351" s="10">
        <v>5.7743671714480325E-2</v>
      </c>
      <c r="D351" s="11">
        <v>297</v>
      </c>
      <c r="E351" s="10">
        <v>5.7236461746001159E-2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7736401.0099999998</v>
      </c>
      <c r="C352" s="10">
        <v>1.1016224819701669E-2</v>
      </c>
      <c r="D352" s="11">
        <v>94</v>
      </c>
      <c r="E352" s="10">
        <v>1.8115243784929659E-2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4073957.47</v>
      </c>
      <c r="C353" s="10">
        <v>5.8010994178574792E-3</v>
      </c>
      <c r="D353" s="11">
        <v>34</v>
      </c>
      <c r="E353" s="10">
        <v>6.5523222200809406E-3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702273341.06000113</v>
      </c>
      <c r="C357" s="22"/>
      <c r="D357" s="25">
        <f>SUM(D349:D356)</f>
        <v>5189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603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344288550.10000062</v>
      </c>
      <c r="C6" s="108">
        <v>30096301.959999997</v>
      </c>
      <c r="D6" s="108">
        <v>205961495.10999998</v>
      </c>
      <c r="E6" s="108">
        <v>108230753.03000005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2596</v>
      </c>
      <c r="C7" s="111">
        <v>267</v>
      </c>
      <c r="D7" s="111">
        <v>1458</v>
      </c>
      <c r="E7" s="111">
        <v>871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0.78247995208934473</v>
      </c>
      <c r="C8" s="113">
        <v>0.77104041226915121</v>
      </c>
      <c r="D8" s="113">
        <v>0.78959464716512762</v>
      </c>
      <c r="E8" s="113">
        <v>0.7721218481404859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6.1350602409638551E-3</v>
      </c>
      <c r="E9" s="113">
        <v>3.4859399999999999E-2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13.336814474096277</v>
      </c>
      <c r="C11" s="108">
        <v>16.939045489144043</v>
      </c>
      <c r="D11" s="108">
        <v>12.97579234828506</v>
      </c>
      <c r="E11" s="108">
        <v>13.022142584589657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12.747433264887064</v>
      </c>
      <c r="C12" s="108">
        <v>16.16974674880219</v>
      </c>
      <c r="D12" s="108">
        <v>12.747433264887064</v>
      </c>
      <c r="E12" s="108">
        <v>12.747433264887064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21.998631074606433</v>
      </c>
      <c r="C13" s="108">
        <v>21.998631074606433</v>
      </c>
      <c r="D13" s="108">
        <v>13.297741273100616</v>
      </c>
      <c r="E13" s="108">
        <v>13.544147843942506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132622.70805084769</v>
      </c>
      <c r="C14" s="108">
        <v>112720.23205992508</v>
      </c>
      <c r="D14" s="108">
        <v>141263.02819615911</v>
      </c>
      <c r="E14" s="108">
        <v>125859.28368159206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1018.42</v>
      </c>
      <c r="E15" s="108">
        <v>3905.22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9.6473499460973091</v>
      </c>
      <c r="C17" s="108">
        <v>6.6091433085433282</v>
      </c>
      <c r="D17" s="108">
        <v>10.060305364594315</v>
      </c>
      <c r="E17" s="108">
        <v>9.7063522979660188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0.41666666666666669</v>
      </c>
      <c r="D18" s="108">
        <v>0.16666666666666666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20.416666666666668</v>
      </c>
      <c r="C19" s="108">
        <v>20.416666666666668</v>
      </c>
      <c r="D19" s="108">
        <v>17.25</v>
      </c>
      <c r="E19" s="108">
        <v>17.25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0.78230068284806287</v>
      </c>
      <c r="C20" s="113">
        <v>0.95922049653704389</v>
      </c>
      <c r="D20" s="113">
        <v>0.94735030756982719</v>
      </c>
      <c r="E20" s="113">
        <v>0.41901669461201552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0.21769931715193527</v>
      </c>
      <c r="C21" s="113">
        <v>4.0779503462956355E-2</v>
      </c>
      <c r="D21" s="113">
        <v>5.2649692430172611E-2</v>
      </c>
      <c r="E21" s="113">
        <v>0.58098330538798404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0.35019794937990234</v>
      </c>
      <c r="C23" s="113">
        <v>0.30150440217074437</v>
      </c>
      <c r="D23" s="113">
        <v>0.26632152325707581</v>
      </c>
      <c r="E23" s="113">
        <v>0.52335400072749516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1.7177005449540075</v>
      </c>
      <c r="C24" s="108">
        <v>2.1184963719916334</v>
      </c>
      <c r="D24" s="108">
        <v>1.7035479726117868</v>
      </c>
      <c r="E24" s="108">
        <v>1.523454507488275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1795454.9200000004</v>
      </c>
      <c r="C31" s="113">
        <v>5.2149713357545679E-3</v>
      </c>
      <c r="D31" s="111">
        <v>59</v>
      </c>
      <c r="E31" s="113">
        <v>2.2727272727272728E-2</v>
      </c>
      <c r="F31" s="100"/>
    </row>
    <row r="32" spans="1:11" x14ac:dyDescent="0.3">
      <c r="A32" s="107" t="s">
        <v>19</v>
      </c>
      <c r="B32" s="108">
        <v>11832453.530000001</v>
      </c>
      <c r="C32" s="113">
        <v>3.4367839205117968E-2</v>
      </c>
      <c r="D32" s="111">
        <v>149</v>
      </c>
      <c r="E32" s="113">
        <v>5.7395993836671801E-2</v>
      </c>
      <c r="F32" s="100"/>
    </row>
    <row r="33" spans="1:6" x14ac:dyDescent="0.3">
      <c r="A33" s="107" t="s">
        <v>20</v>
      </c>
      <c r="B33" s="108">
        <v>5485417.1400000006</v>
      </c>
      <c r="C33" s="113">
        <v>1.5932615645820169E-2</v>
      </c>
      <c r="D33" s="111">
        <v>47</v>
      </c>
      <c r="E33" s="113">
        <v>1.810477657935285E-2</v>
      </c>
      <c r="F33" s="100"/>
    </row>
    <row r="34" spans="1:6" x14ac:dyDescent="0.3">
      <c r="A34" s="107" t="s">
        <v>21</v>
      </c>
      <c r="B34" s="108">
        <v>7816536.5100000026</v>
      </c>
      <c r="C34" s="113">
        <v>2.2703446012740356E-2</v>
      </c>
      <c r="D34" s="111">
        <v>62</v>
      </c>
      <c r="E34" s="113">
        <v>2.3882896764252697E-2</v>
      </c>
      <c r="F34" s="100"/>
    </row>
    <row r="35" spans="1:6" x14ac:dyDescent="0.3">
      <c r="A35" s="107" t="s">
        <v>22</v>
      </c>
      <c r="B35" s="108">
        <v>8659833.0399999972</v>
      </c>
      <c r="C35" s="113">
        <v>2.5152834845900959E-2</v>
      </c>
      <c r="D35" s="111">
        <v>63</v>
      </c>
      <c r="E35" s="113">
        <v>2.4268104776579352E-2</v>
      </c>
      <c r="F35" s="100"/>
    </row>
    <row r="36" spans="1:6" x14ac:dyDescent="0.3">
      <c r="A36" s="107" t="s">
        <v>23</v>
      </c>
      <c r="B36" s="108">
        <v>16216412.380000001</v>
      </c>
      <c r="C36" s="113">
        <v>4.7101224758389092E-2</v>
      </c>
      <c r="D36" s="111">
        <v>108</v>
      </c>
      <c r="E36" s="113">
        <v>4.1602465331278891E-2</v>
      </c>
      <c r="F36" s="100"/>
    </row>
    <row r="37" spans="1:6" x14ac:dyDescent="0.3">
      <c r="A37" s="107" t="s">
        <v>24</v>
      </c>
      <c r="B37" s="108">
        <v>30193976.300000004</v>
      </c>
      <c r="C37" s="113">
        <v>8.7699623734887627E-2</v>
      </c>
      <c r="D37" s="111">
        <v>185</v>
      </c>
      <c r="E37" s="113">
        <v>7.1263482280431431E-2</v>
      </c>
      <c r="F37" s="100"/>
    </row>
    <row r="38" spans="1:6" x14ac:dyDescent="0.3">
      <c r="A38" s="107" t="s">
        <v>25</v>
      </c>
      <c r="B38" s="108">
        <v>49908947.459999979</v>
      </c>
      <c r="C38" s="113">
        <v>0.1449625537808438</v>
      </c>
      <c r="D38" s="111">
        <v>309</v>
      </c>
      <c r="E38" s="113">
        <v>0.11902927580893682</v>
      </c>
      <c r="F38" s="100"/>
    </row>
    <row r="39" spans="1:6" x14ac:dyDescent="0.3">
      <c r="A39" s="107" t="s">
        <v>42</v>
      </c>
      <c r="B39" s="108">
        <v>94778664.540000036</v>
      </c>
      <c r="C39" s="113">
        <v>0.27528845938231522</v>
      </c>
      <c r="D39" s="111">
        <v>649</v>
      </c>
      <c r="E39" s="113">
        <v>0.25</v>
      </c>
      <c r="F39" s="100"/>
    </row>
    <row r="40" spans="1:6" x14ac:dyDescent="0.3">
      <c r="A40" s="107" t="s">
        <v>43</v>
      </c>
      <c r="B40" s="108">
        <v>96022126.789999902</v>
      </c>
      <c r="C40" s="113">
        <v>0.27890014571239707</v>
      </c>
      <c r="D40" s="111">
        <v>781</v>
      </c>
      <c r="E40" s="113">
        <v>0.30084745762711862</v>
      </c>
      <c r="F40" s="100"/>
    </row>
    <row r="41" spans="1:6" x14ac:dyDescent="0.3">
      <c r="A41" s="107" t="s">
        <v>44</v>
      </c>
      <c r="B41" s="108">
        <v>15170176.280000005</v>
      </c>
      <c r="C41" s="113">
        <v>4.4062389747186674E-2</v>
      </c>
      <c r="D41" s="111">
        <v>128</v>
      </c>
      <c r="E41" s="113">
        <v>4.930662557781202E-2</v>
      </c>
      <c r="F41" s="100"/>
    </row>
    <row r="42" spans="1:6" x14ac:dyDescent="0.3">
      <c r="A42" s="107" t="s">
        <v>45</v>
      </c>
      <c r="B42" s="108">
        <v>4495675.1800000006</v>
      </c>
      <c r="C42" s="113">
        <v>1.3057870146114979E-2</v>
      </c>
      <c r="D42" s="111">
        <v>39</v>
      </c>
      <c r="E42" s="113">
        <v>1.5023112480739599E-2</v>
      </c>
      <c r="F42" s="100"/>
    </row>
    <row r="43" spans="1:6" x14ac:dyDescent="0.3">
      <c r="A43" s="107" t="s">
        <v>46</v>
      </c>
      <c r="B43" s="108">
        <v>1040853.23</v>
      </c>
      <c r="C43" s="113">
        <v>3.0232002478667386E-3</v>
      </c>
      <c r="D43" s="111">
        <v>10</v>
      </c>
      <c r="E43" s="113">
        <v>3.852080123266564E-3</v>
      </c>
      <c r="F43" s="100"/>
    </row>
    <row r="44" spans="1:6" x14ac:dyDescent="0.3">
      <c r="A44" s="107" t="s">
        <v>47</v>
      </c>
      <c r="B44" s="108">
        <v>590116.85</v>
      </c>
      <c r="C44" s="113">
        <v>1.7140182263644789E-3</v>
      </c>
      <c r="D44" s="111">
        <v>4</v>
      </c>
      <c r="E44" s="113">
        <v>1.5408320493066256E-3</v>
      </c>
      <c r="F44" s="100"/>
    </row>
    <row r="45" spans="1:6" x14ac:dyDescent="0.3">
      <c r="A45" s="107" t="s">
        <v>26</v>
      </c>
      <c r="B45" s="108">
        <v>92859</v>
      </c>
      <c r="C45" s="113">
        <v>2.6971271618829245E-4</v>
      </c>
      <c r="D45" s="111">
        <v>1</v>
      </c>
      <c r="E45" s="113">
        <v>3.8520801232665641E-4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5.4909450211193653E-4</v>
      </c>
      <c r="D48" s="111">
        <v>2</v>
      </c>
      <c r="E48" s="113">
        <v>7.7041602465331282E-4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344288550.09999996</v>
      </c>
      <c r="C50" s="123"/>
      <c r="D50" s="124">
        <v>2596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0.78247995208934629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602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5251462.7300000004</v>
      </c>
      <c r="C59" s="113">
        <v>1.5253085612271138E-2</v>
      </c>
      <c r="D59" s="111">
        <v>106</v>
      </c>
      <c r="E59" s="113">
        <v>4.0832049306625574E-2</v>
      </c>
      <c r="F59" s="100"/>
    </row>
    <row r="60" spans="1:6" x14ac:dyDescent="0.3">
      <c r="A60" s="107" t="s">
        <v>19</v>
      </c>
      <c r="B60" s="108">
        <v>69546672.769999966</v>
      </c>
      <c r="C60" s="113">
        <v>0.20200112013542088</v>
      </c>
      <c r="D60" s="111">
        <v>478</v>
      </c>
      <c r="E60" s="113">
        <v>0.18412942989214176</v>
      </c>
      <c r="F60" s="100"/>
    </row>
    <row r="61" spans="1:6" x14ac:dyDescent="0.3">
      <c r="A61" s="107" t="s">
        <v>20</v>
      </c>
      <c r="B61" s="108">
        <v>28909493.749999989</v>
      </c>
      <c r="C61" s="113">
        <v>8.3968792286595401E-2</v>
      </c>
      <c r="D61" s="111">
        <v>189</v>
      </c>
      <c r="E61" s="113">
        <v>7.2804314329738065E-2</v>
      </c>
      <c r="F61" s="100"/>
    </row>
    <row r="62" spans="1:6" x14ac:dyDescent="0.3">
      <c r="A62" s="107" t="s">
        <v>21</v>
      </c>
      <c r="B62" s="108">
        <v>46722089.56999997</v>
      </c>
      <c r="C62" s="113">
        <v>0.13570619631826081</v>
      </c>
      <c r="D62" s="111">
        <v>349</v>
      </c>
      <c r="E62" s="113">
        <v>0.13443759630200308</v>
      </c>
      <c r="F62" s="100"/>
    </row>
    <row r="63" spans="1:6" x14ac:dyDescent="0.3">
      <c r="A63" s="107" t="s">
        <v>22</v>
      </c>
      <c r="B63" s="108">
        <v>37801202.890000001</v>
      </c>
      <c r="C63" s="113">
        <v>0.10979512063070494</v>
      </c>
      <c r="D63" s="111">
        <v>261</v>
      </c>
      <c r="E63" s="113">
        <v>0.10053929121725731</v>
      </c>
      <c r="F63" s="100"/>
    </row>
    <row r="64" spans="1:6" x14ac:dyDescent="0.3">
      <c r="A64" s="107" t="s">
        <v>23</v>
      </c>
      <c r="B64" s="108">
        <v>35280666.309999973</v>
      </c>
      <c r="C64" s="113">
        <v>0.1024741203265475</v>
      </c>
      <c r="D64" s="111">
        <v>278</v>
      </c>
      <c r="E64" s="113">
        <v>0.10708782742681047</v>
      </c>
      <c r="F64" s="100"/>
    </row>
    <row r="65" spans="1:6" x14ac:dyDescent="0.3">
      <c r="A65" s="107" t="s">
        <v>24</v>
      </c>
      <c r="B65" s="108">
        <v>28575425.409999993</v>
      </c>
      <c r="C65" s="113">
        <v>8.2998477299637607E-2</v>
      </c>
      <c r="D65" s="111">
        <v>206</v>
      </c>
      <c r="E65" s="113">
        <v>7.9352850539291211E-2</v>
      </c>
      <c r="F65" s="100"/>
    </row>
    <row r="66" spans="1:6" x14ac:dyDescent="0.3">
      <c r="A66" s="107" t="s">
        <v>25</v>
      </c>
      <c r="B66" s="108">
        <v>48564537.779999986</v>
      </c>
      <c r="C66" s="113">
        <v>0.14105766156293675</v>
      </c>
      <c r="D66" s="111">
        <v>414</v>
      </c>
      <c r="E66" s="113">
        <v>0.15947611710323575</v>
      </c>
      <c r="F66" s="100"/>
    </row>
    <row r="67" spans="1:6" x14ac:dyDescent="0.3">
      <c r="A67" s="107" t="s">
        <v>42</v>
      </c>
      <c r="B67" s="108">
        <v>19772300.23</v>
      </c>
      <c r="C67" s="113">
        <v>5.7429444645362322E-2</v>
      </c>
      <c r="D67" s="111">
        <v>132</v>
      </c>
      <c r="E67" s="113">
        <v>5.0847457627118647E-2</v>
      </c>
      <c r="F67" s="100"/>
    </row>
    <row r="68" spans="1:6" x14ac:dyDescent="0.3">
      <c r="A68" s="107" t="s">
        <v>43</v>
      </c>
      <c r="B68" s="108">
        <v>3822112.06</v>
      </c>
      <c r="C68" s="113">
        <v>1.1101478858038853E-2</v>
      </c>
      <c r="D68" s="111">
        <v>38</v>
      </c>
      <c r="E68" s="113">
        <v>1.4637904468412942E-2</v>
      </c>
      <c r="F68" s="100"/>
    </row>
    <row r="69" spans="1:6" x14ac:dyDescent="0.3">
      <c r="A69" s="107" t="s">
        <v>44</v>
      </c>
      <c r="B69" s="108">
        <v>942806.37</v>
      </c>
      <c r="C69" s="113">
        <v>2.7384191827644522E-3</v>
      </c>
      <c r="D69" s="111">
        <v>7</v>
      </c>
      <c r="E69" s="113">
        <v>2.6964560862865949E-3</v>
      </c>
      <c r="F69" s="100"/>
    </row>
    <row r="70" spans="1:6" x14ac:dyDescent="0.3">
      <c r="A70" s="107" t="s">
        <v>45</v>
      </c>
      <c r="B70" s="108">
        <v>864934.71000000008</v>
      </c>
      <c r="C70" s="113">
        <v>2.5122378009631062E-3</v>
      </c>
      <c r="D70" s="111">
        <v>8</v>
      </c>
      <c r="E70" s="113">
        <v>3.0816640986132513E-3</v>
      </c>
      <c r="F70" s="100"/>
    </row>
    <row r="71" spans="1:6" x14ac:dyDescent="0.3">
      <c r="A71" s="107" t="s">
        <v>46</v>
      </c>
      <c r="B71" s="108">
        <v>0</v>
      </c>
      <c r="C71" s="113">
        <v>0</v>
      </c>
      <c r="D71" s="111">
        <v>0</v>
      </c>
      <c r="E71" s="113">
        <v>0</v>
      </c>
      <c r="F71" s="100"/>
    </row>
    <row r="72" spans="1:6" x14ac:dyDescent="0.3">
      <c r="A72" s="107" t="s">
        <v>47</v>
      </c>
      <c r="B72" s="108">
        <v>1629847.3399999999</v>
      </c>
      <c r="C72" s="113">
        <v>4.7339574305523789E-3</v>
      </c>
      <c r="D72" s="111">
        <v>15</v>
      </c>
      <c r="E72" s="113">
        <v>5.7781201848998457E-3</v>
      </c>
      <c r="F72" s="100"/>
    </row>
    <row r="73" spans="1:6" x14ac:dyDescent="0.3">
      <c r="A73" s="107" t="s">
        <v>26</v>
      </c>
      <c r="B73" s="108">
        <v>2874353.21</v>
      </c>
      <c r="C73" s="113">
        <v>8.3486749970776916E-3</v>
      </c>
      <c r="D73" s="111">
        <v>20</v>
      </c>
      <c r="E73" s="113">
        <v>7.7041602465331279E-3</v>
      </c>
      <c r="F73" s="100"/>
    </row>
    <row r="74" spans="1:6" x14ac:dyDescent="0.3">
      <c r="A74" s="107" t="s">
        <v>27</v>
      </c>
      <c r="B74" s="108">
        <v>832829.59</v>
      </c>
      <c r="C74" s="113">
        <v>2.4189871831581428E-3</v>
      </c>
      <c r="D74" s="111">
        <v>8</v>
      </c>
      <c r="E74" s="113">
        <v>3.0816640986132513E-3</v>
      </c>
      <c r="F74" s="100"/>
    </row>
    <row r="75" spans="1:6" x14ac:dyDescent="0.3">
      <c r="A75" s="107" t="s">
        <v>28</v>
      </c>
      <c r="B75" s="108">
        <v>1538107.06</v>
      </c>
      <c r="C75" s="113">
        <v>4.4674940817905524E-3</v>
      </c>
      <c r="D75" s="111">
        <v>7</v>
      </c>
      <c r="E75" s="113">
        <v>2.6964560862865949E-3</v>
      </c>
      <c r="F75" s="100"/>
    </row>
    <row r="76" spans="1:6" x14ac:dyDescent="0.3">
      <c r="A76" s="107" t="s">
        <v>5</v>
      </c>
      <c r="B76" s="108">
        <v>11359708.320000002</v>
      </c>
      <c r="C76" s="113">
        <v>3.2994731647917219E-2</v>
      </c>
      <c r="D76" s="111">
        <v>80</v>
      </c>
      <c r="E76" s="113">
        <v>3.0816640986132512E-2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344288550.09999979</v>
      </c>
      <c r="C78" s="123"/>
      <c r="D78" s="124">
        <v>2596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0.64359341680928828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367904.03</v>
      </c>
      <c r="C87" s="113">
        <v>1.0685921152275904E-3</v>
      </c>
      <c r="D87" s="111">
        <v>9</v>
      </c>
      <c r="E87" s="113">
        <v>3.4668721109399076E-3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338037236.23000079</v>
      </c>
      <c r="C89" s="113">
        <v>0.98184280636639176</v>
      </c>
      <c r="D89" s="111">
        <v>2532</v>
      </c>
      <c r="E89" s="113">
        <v>0.97534668721109397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5883409.8400000017</v>
      </c>
      <c r="C91" s="113">
        <v>1.7088601518380816E-2</v>
      </c>
      <c r="D91" s="111">
        <v>55</v>
      </c>
      <c r="E91" s="113">
        <v>2.1186440677966101E-2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344288550.10000074</v>
      </c>
      <c r="C93" s="123"/>
      <c r="D93" s="124">
        <v>2596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333862612.09000063</v>
      </c>
      <c r="C100" s="113">
        <v>0.96971744193359988</v>
      </c>
      <c r="D100" s="111">
        <v>2417</v>
      </c>
      <c r="E100" s="113">
        <v>0.93104776579352855</v>
      </c>
      <c r="F100" s="127"/>
    </row>
    <row r="101" spans="1:6" x14ac:dyDescent="0.3">
      <c r="A101" s="107" t="s">
        <v>7</v>
      </c>
      <c r="B101" s="108">
        <v>10425938.009999998</v>
      </c>
      <c r="C101" s="113">
        <v>3.0282558066400185E-2</v>
      </c>
      <c r="D101" s="111">
        <v>179</v>
      </c>
      <c r="E101" s="113">
        <v>6.8952234206471494E-2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344288550.10000062</v>
      </c>
      <c r="C103" s="123"/>
      <c r="D103" s="124">
        <v>2596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78604021.509999976</v>
      </c>
      <c r="C110" s="113">
        <v>0.22830855538811598</v>
      </c>
      <c r="D110" s="111">
        <v>1138</v>
      </c>
      <c r="E110" s="113">
        <v>0.43836671802773497</v>
      </c>
      <c r="F110" s="100"/>
    </row>
    <row r="111" spans="1:6" x14ac:dyDescent="0.3">
      <c r="A111" s="107" t="s">
        <v>72</v>
      </c>
      <c r="B111" s="111">
        <v>144841378.51999986</v>
      </c>
      <c r="C111" s="113">
        <v>0.42069763423131595</v>
      </c>
      <c r="D111" s="111">
        <v>1067</v>
      </c>
      <c r="E111" s="113">
        <v>0.41101694915254239</v>
      </c>
      <c r="F111" s="100"/>
    </row>
    <row r="112" spans="1:6" x14ac:dyDescent="0.3">
      <c r="A112" s="107" t="s">
        <v>73</v>
      </c>
      <c r="B112" s="111">
        <v>62555180.550000027</v>
      </c>
      <c r="C112" s="113">
        <v>0.18169404858753113</v>
      </c>
      <c r="D112" s="111">
        <v>262</v>
      </c>
      <c r="E112" s="113">
        <v>0.10092449922958398</v>
      </c>
      <c r="F112" s="100"/>
    </row>
    <row r="113" spans="1:6" x14ac:dyDescent="0.3">
      <c r="A113" s="107" t="s">
        <v>74</v>
      </c>
      <c r="B113" s="111">
        <v>25578129.650000006</v>
      </c>
      <c r="C113" s="113">
        <v>7.4292710700285397E-2</v>
      </c>
      <c r="D113" s="111">
        <v>76</v>
      </c>
      <c r="E113" s="113">
        <v>2.9275808936825885E-2</v>
      </c>
      <c r="F113" s="100"/>
    </row>
    <row r="114" spans="1:6" x14ac:dyDescent="0.3">
      <c r="A114" s="107" t="s">
        <v>75</v>
      </c>
      <c r="B114" s="111">
        <v>14157811.969999999</v>
      </c>
      <c r="C114" s="113">
        <v>4.112193671816216E-2</v>
      </c>
      <c r="D114" s="111">
        <v>32</v>
      </c>
      <c r="E114" s="113">
        <v>1.2326656394453005E-2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2.6787605417958982E-2</v>
      </c>
      <c r="D115" s="111">
        <v>15</v>
      </c>
      <c r="E115" s="113">
        <v>5.7781201848998457E-3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7.5677515248277231E-3</v>
      </c>
      <c r="D116" s="111">
        <v>3</v>
      </c>
      <c r="E116" s="113">
        <v>1.1556240369799693E-3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4.2748735023935974E-3</v>
      </c>
      <c r="D118" s="111">
        <v>1</v>
      </c>
      <c r="E118" s="113">
        <v>3.8520801232665641E-4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1.525488392940896E-2</v>
      </c>
      <c r="D121" s="111">
        <v>2</v>
      </c>
      <c r="E121" s="113">
        <v>7.7041602465331282E-4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344288550.0999999</v>
      </c>
      <c r="C123" s="123"/>
      <c r="D123" s="124">
        <v>2596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132622.70805084769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225276852.44999999</v>
      </c>
      <c r="C132" s="113">
        <v>0.65432571714791987</v>
      </c>
      <c r="D132" s="111">
        <v>1546</v>
      </c>
      <c r="E132" s="113">
        <v>0.59553158705701081</v>
      </c>
      <c r="F132" s="100"/>
    </row>
    <row r="133" spans="1:6" x14ac:dyDescent="0.3">
      <c r="A133" s="107" t="s">
        <v>9</v>
      </c>
      <c r="B133" s="108">
        <v>113365867.26999992</v>
      </c>
      <c r="C133" s="113">
        <v>0.32927574047139346</v>
      </c>
      <c r="D133" s="111">
        <v>997</v>
      </c>
      <c r="E133" s="113">
        <v>0.38405238828967642</v>
      </c>
      <c r="F133" s="100"/>
    </row>
    <row r="134" spans="1:6" x14ac:dyDescent="0.3">
      <c r="A134" s="107" t="s">
        <v>10</v>
      </c>
      <c r="B134" s="108">
        <v>5645830.3799999999</v>
      </c>
      <c r="C134" s="113">
        <v>1.6398542380686627E-2</v>
      </c>
      <c r="D134" s="111">
        <v>53</v>
      </c>
      <c r="E134" s="113">
        <v>2.0416024653312787E-2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344288550.0999999</v>
      </c>
      <c r="C136" s="113"/>
      <c r="D136" s="124">
        <v>2596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81859.700000000012</v>
      </c>
      <c r="C143" s="113">
        <v>2.3776480506314672E-4</v>
      </c>
      <c r="D143" s="111">
        <v>2</v>
      </c>
      <c r="E143" s="113">
        <v>7.7041602465331282E-4</v>
      </c>
      <c r="F143" s="100"/>
    </row>
    <row r="144" spans="1:6" x14ac:dyDescent="0.3">
      <c r="A144" s="135">
        <v>1997</v>
      </c>
      <c r="B144" s="108">
        <v>938295.34999999986</v>
      </c>
      <c r="C144" s="113">
        <v>2.7253167429688472E-3</v>
      </c>
      <c r="D144" s="111">
        <v>13</v>
      </c>
      <c r="E144" s="113">
        <v>5.007704160246533E-3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17366.34</v>
      </c>
      <c r="C147" s="113">
        <v>5.0441235977658441E-5</v>
      </c>
      <c r="D147" s="111">
        <v>1</v>
      </c>
      <c r="E147" s="113">
        <v>3.8520801232665641E-4</v>
      </c>
      <c r="F147" s="100"/>
    </row>
    <row r="148" spans="1:6" x14ac:dyDescent="0.3">
      <c r="A148" s="135">
        <v>2001</v>
      </c>
      <c r="B148" s="108">
        <v>27161738.130000003</v>
      </c>
      <c r="C148" s="113">
        <v>7.8892365494323685E-2</v>
      </c>
      <c r="D148" s="111">
        <v>233</v>
      </c>
      <c r="E148" s="113">
        <v>8.9753466872110943E-2</v>
      </c>
      <c r="F148" s="100"/>
    </row>
    <row r="149" spans="1:6" x14ac:dyDescent="0.3">
      <c r="A149" s="135">
        <v>2002</v>
      </c>
      <c r="B149" s="108">
        <v>1897042.44</v>
      </c>
      <c r="C149" s="113">
        <v>5.5100363908384235E-3</v>
      </c>
      <c r="D149" s="111">
        <v>18</v>
      </c>
      <c r="E149" s="113">
        <v>6.9337442218798152E-3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7039888.9499999974</v>
      </c>
      <c r="C151" s="113">
        <v>2.0447641804977903E-2</v>
      </c>
      <c r="D151" s="111">
        <v>67</v>
      </c>
      <c r="E151" s="113">
        <v>2.5808936825885979E-2</v>
      </c>
      <c r="F151" s="100"/>
    </row>
    <row r="152" spans="1:6" x14ac:dyDescent="0.3">
      <c r="A152" s="135">
        <v>2005</v>
      </c>
      <c r="B152" s="108">
        <v>307152359.19000036</v>
      </c>
      <c r="C152" s="113">
        <v>0.89213643352585026</v>
      </c>
      <c r="D152" s="111">
        <v>2262</v>
      </c>
      <c r="E152" s="113">
        <v>0.87134052388289673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344288550.10000038</v>
      </c>
      <c r="C154" s="113"/>
      <c r="D154" s="137">
        <v>2596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160.04177368915541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48657725.79999999</v>
      </c>
      <c r="C163" s="113">
        <v>0.14132832993100458</v>
      </c>
      <c r="D163" s="111">
        <v>401</v>
      </c>
      <c r="E163" s="113">
        <v>0.15446841294298921</v>
      </c>
      <c r="F163" s="100"/>
    </row>
    <row r="164" spans="1:6" x14ac:dyDescent="0.3">
      <c r="A164" s="107" t="s">
        <v>12</v>
      </c>
      <c r="B164" s="108">
        <v>89752168.789999962</v>
      </c>
      <c r="C164" s="113">
        <v>0.26068879945014467</v>
      </c>
      <c r="D164" s="111">
        <v>681</v>
      </c>
      <c r="E164" s="113">
        <v>0.26232665639445302</v>
      </c>
      <c r="F164" s="100"/>
    </row>
    <row r="165" spans="1:6" x14ac:dyDescent="0.3">
      <c r="A165" s="107" t="s">
        <v>13</v>
      </c>
      <c r="B165" s="108">
        <v>189167180.18999991</v>
      </c>
      <c r="C165" s="113">
        <v>0.54944371555503546</v>
      </c>
      <c r="D165" s="111">
        <v>1404</v>
      </c>
      <c r="E165" s="113">
        <v>0.54083204930662554</v>
      </c>
      <c r="F165" s="100"/>
    </row>
    <row r="166" spans="1:6" x14ac:dyDescent="0.3">
      <c r="A166" s="107" t="s">
        <v>14</v>
      </c>
      <c r="B166" s="108">
        <v>16397476.350000007</v>
      </c>
      <c r="C166" s="113">
        <v>4.7627132372648755E-2</v>
      </c>
      <c r="D166" s="111">
        <v>108</v>
      </c>
      <c r="E166" s="113">
        <v>4.1602465331278891E-2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9.1202269116645845E-4</v>
      </c>
      <c r="D167" s="111">
        <v>2</v>
      </c>
      <c r="E167" s="113">
        <v>7.7041602465331282E-4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344288550.0999999</v>
      </c>
      <c r="C171" s="123"/>
      <c r="D171" s="124">
        <v>2596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9.6473499460973091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176193261.9199999</v>
      </c>
      <c r="C180" s="113">
        <v>0.51176044590743408</v>
      </c>
      <c r="D180" s="111">
        <v>1359</v>
      </c>
      <c r="E180" s="113">
        <v>0.52349768875192604</v>
      </c>
      <c r="F180" s="97"/>
    </row>
    <row r="181" spans="1:6" x14ac:dyDescent="0.3">
      <c r="A181" s="107" t="s">
        <v>53</v>
      </c>
      <c r="B181" s="108">
        <v>168095288.18000001</v>
      </c>
      <c r="C181" s="113">
        <v>0.48823955409256597</v>
      </c>
      <c r="D181" s="111">
        <v>1237</v>
      </c>
      <c r="E181" s="113">
        <v>0.47650231124807396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344288550.0999999</v>
      </c>
      <c r="C183" s="123"/>
      <c r="D183" s="124">
        <v>2596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11057192.289999999</v>
      </c>
      <c r="C190" s="113">
        <v>3.2116061619790706E-2</v>
      </c>
      <c r="D190" s="111">
        <v>137</v>
      </c>
      <c r="E190" s="113">
        <v>5.2773497688751926E-2</v>
      </c>
      <c r="F190" s="113">
        <v>0.81247695739652803</v>
      </c>
    </row>
    <row r="191" spans="1:6" x14ac:dyDescent="0.3">
      <c r="A191" s="107" t="s">
        <v>55</v>
      </c>
      <c r="B191" s="108">
        <v>52371848.289999977</v>
      </c>
      <c r="C191" s="113">
        <v>0.1521161487211479</v>
      </c>
      <c r="D191" s="111">
        <v>425</v>
      </c>
      <c r="E191" s="113">
        <v>0.16371340523882896</v>
      </c>
      <c r="F191" s="113">
        <v>0.80138840197816441</v>
      </c>
    </row>
    <row r="192" spans="1:6" x14ac:dyDescent="0.3">
      <c r="A192" s="107" t="s">
        <v>56</v>
      </c>
      <c r="B192" s="108">
        <v>57583413.469999991</v>
      </c>
      <c r="C192" s="113">
        <v>0.16725335028793337</v>
      </c>
      <c r="D192" s="111">
        <v>458</v>
      </c>
      <c r="E192" s="113">
        <v>0.17642526964560862</v>
      </c>
      <c r="F192" s="113">
        <v>0.79628517930582754</v>
      </c>
    </row>
    <row r="193" spans="1:6" x14ac:dyDescent="0.3">
      <c r="A193" s="107" t="s">
        <v>57</v>
      </c>
      <c r="B193" s="108">
        <v>16895220.829999998</v>
      </c>
      <c r="C193" s="113">
        <v>4.9072851319315484E-2</v>
      </c>
      <c r="D193" s="111">
        <v>145</v>
      </c>
      <c r="E193" s="113">
        <v>5.585516178736518E-2</v>
      </c>
      <c r="F193" s="113">
        <v>0.79904469427643376</v>
      </c>
    </row>
    <row r="194" spans="1:6" x14ac:dyDescent="0.3">
      <c r="A194" s="107" t="s">
        <v>58</v>
      </c>
      <c r="B194" s="108">
        <v>16816358.610000003</v>
      </c>
      <c r="C194" s="113">
        <v>4.8843792815984222E-2</v>
      </c>
      <c r="D194" s="111">
        <v>130</v>
      </c>
      <c r="E194" s="113">
        <v>5.007704160246533E-2</v>
      </c>
      <c r="F194" s="113">
        <v>0.77235274394497033</v>
      </c>
    </row>
    <row r="195" spans="1:6" x14ac:dyDescent="0.3">
      <c r="A195" s="107" t="s">
        <v>59</v>
      </c>
      <c r="B195" s="108">
        <v>13925751.059999993</v>
      </c>
      <c r="C195" s="113">
        <v>4.0447906431843879E-2</v>
      </c>
      <c r="D195" s="111">
        <v>111</v>
      </c>
      <c r="E195" s="113">
        <v>4.275808936825886E-2</v>
      </c>
      <c r="F195" s="113">
        <v>0.79195094244854092</v>
      </c>
    </row>
    <row r="196" spans="1:6" x14ac:dyDescent="0.3">
      <c r="A196" s="107" t="s">
        <v>29</v>
      </c>
      <c r="B196" s="108">
        <v>78016613.039999992</v>
      </c>
      <c r="C196" s="113">
        <v>0.2266024037608563</v>
      </c>
      <c r="D196" s="111">
        <v>572</v>
      </c>
      <c r="E196" s="113">
        <v>0.22033898305084745</v>
      </c>
      <c r="F196" s="113">
        <v>0.76906767059407366</v>
      </c>
    </row>
    <row r="197" spans="1:6" x14ac:dyDescent="0.3">
      <c r="A197" s="107" t="s">
        <v>60</v>
      </c>
      <c r="B197" s="108">
        <v>35540029.629999995</v>
      </c>
      <c r="C197" s="113">
        <v>0.10322745156548846</v>
      </c>
      <c r="D197" s="111">
        <v>242</v>
      </c>
      <c r="E197" s="113">
        <v>9.3220338983050849E-2</v>
      </c>
      <c r="F197" s="113">
        <v>0.78279032517867342</v>
      </c>
    </row>
    <row r="198" spans="1:6" x14ac:dyDescent="0.3">
      <c r="A198" s="107" t="s">
        <v>61</v>
      </c>
      <c r="B198" s="108">
        <v>42714996.409999989</v>
      </c>
      <c r="C198" s="113">
        <v>0.12406743238365972</v>
      </c>
      <c r="D198" s="111">
        <v>200</v>
      </c>
      <c r="E198" s="113">
        <v>7.7041602465331274E-2</v>
      </c>
      <c r="F198" s="113">
        <v>0.74495883213676728</v>
      </c>
    </row>
    <row r="199" spans="1:6" x14ac:dyDescent="0.3">
      <c r="A199" s="107" t="s">
        <v>62</v>
      </c>
      <c r="B199" s="108">
        <v>13422508.030000007</v>
      </c>
      <c r="C199" s="113">
        <v>3.8986216724609016E-2</v>
      </c>
      <c r="D199" s="111">
        <v>120</v>
      </c>
      <c r="E199" s="113">
        <v>4.6224961479198766E-2</v>
      </c>
      <c r="F199" s="113">
        <v>0.79662440932669509</v>
      </c>
    </row>
    <row r="200" spans="1:6" x14ac:dyDescent="0.3">
      <c r="A200" s="107" t="s">
        <v>63</v>
      </c>
      <c r="B200" s="108">
        <v>5645830.3799999999</v>
      </c>
      <c r="C200" s="113">
        <v>1.6398542380686627E-2</v>
      </c>
      <c r="D200" s="111">
        <v>53</v>
      </c>
      <c r="E200" s="113">
        <v>2.0416024653312787E-2</v>
      </c>
      <c r="F200" s="113">
        <v>0.79755798569398162</v>
      </c>
    </row>
    <row r="201" spans="1:6" x14ac:dyDescent="0.3">
      <c r="A201" s="107" t="s">
        <v>4</v>
      </c>
      <c r="B201" s="108">
        <v>298788.06</v>
      </c>
      <c r="C201" s="113">
        <v>8.6784198868424705E-4</v>
      </c>
      <c r="D201" s="111">
        <v>3</v>
      </c>
      <c r="E201" s="113">
        <v>1.1556240369799693E-3</v>
      </c>
      <c r="F201" s="113">
        <v>0.82116179686951596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344288550.09999996</v>
      </c>
      <c r="C203" s="123"/>
      <c r="D203" s="124">
        <v>2596</v>
      </c>
      <c r="E203" s="123"/>
      <c r="F203" s="142">
        <v>0.78247995208934629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24060550.409999996</v>
      </c>
      <c r="C210" s="113">
        <v>6.9884840500828521E-2</v>
      </c>
      <c r="D210" s="111">
        <v>170</v>
      </c>
      <c r="E210" s="113">
        <v>6.5485362095531588E-2</v>
      </c>
      <c r="F210" s="100"/>
    </row>
    <row r="211" spans="1:6" x14ac:dyDescent="0.3">
      <c r="A211" s="107" t="s">
        <v>351</v>
      </c>
      <c r="B211" s="108">
        <v>226491670.35999978</v>
      </c>
      <c r="C211" s="113">
        <v>0.65785420483549195</v>
      </c>
      <c r="D211" s="111">
        <v>1746</v>
      </c>
      <c r="E211" s="113">
        <v>0.67257318952234202</v>
      </c>
      <c r="F211" s="100"/>
    </row>
    <row r="212" spans="1:6" x14ac:dyDescent="0.3">
      <c r="A212" s="107" t="s">
        <v>323</v>
      </c>
      <c r="B212" s="108">
        <v>80278592.439999998</v>
      </c>
      <c r="C212" s="113">
        <v>0.23317241429226387</v>
      </c>
      <c r="D212" s="111">
        <v>554</v>
      </c>
      <c r="E212" s="113">
        <v>0.21340523882896764</v>
      </c>
      <c r="F212" s="100"/>
    </row>
    <row r="213" spans="1:6" x14ac:dyDescent="0.3">
      <c r="A213" s="107" t="s">
        <v>324</v>
      </c>
      <c r="B213" s="108">
        <v>5633677.0699999984</v>
      </c>
      <c r="C213" s="113">
        <v>1.6363242600904611E-2</v>
      </c>
      <c r="D213" s="111">
        <v>52</v>
      </c>
      <c r="E213" s="113">
        <v>2.0030816640986132E-2</v>
      </c>
      <c r="F213" s="100"/>
    </row>
    <row r="214" spans="1:6" x14ac:dyDescent="0.3">
      <c r="A214" s="107" t="s">
        <v>325</v>
      </c>
      <c r="B214" s="108">
        <v>3881247.3599999994</v>
      </c>
      <c r="C214" s="113">
        <v>1.1273239725435766E-2</v>
      </c>
      <c r="D214" s="111">
        <v>34</v>
      </c>
      <c r="E214" s="113">
        <v>1.3097072419106317E-2</v>
      </c>
      <c r="F214" s="100"/>
    </row>
    <row r="215" spans="1:6" x14ac:dyDescent="0.3">
      <c r="A215" s="107" t="s">
        <v>40</v>
      </c>
      <c r="B215" s="108">
        <v>3574908.4300000011</v>
      </c>
      <c r="C215" s="113">
        <v>1.0383465929847673E-2</v>
      </c>
      <c r="D215" s="111">
        <v>31</v>
      </c>
      <c r="E215" s="113">
        <v>1.1941448382126348E-2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255928.70000000004</v>
      </c>
      <c r="C220" s="113">
        <v>7.4335524642241135E-4</v>
      </c>
      <c r="D220" s="111">
        <v>8</v>
      </c>
      <c r="E220" s="113">
        <v>3.0816640986132513E-3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111975.33</v>
      </c>
      <c r="C222" s="113">
        <v>3.2523686880518211E-4</v>
      </c>
      <c r="D222" s="111">
        <v>1</v>
      </c>
      <c r="E222" s="113">
        <v>3.8520801232665641E-4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344288550.09999979</v>
      </c>
      <c r="C225" s="123"/>
      <c r="D225" s="124">
        <v>2596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2.3737537680291257E-2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269337167.83999997</v>
      </c>
      <c r="C235" s="113">
        <v>0.78230068284806431</v>
      </c>
      <c r="D235" s="111">
        <v>1977</v>
      </c>
      <c r="E235" s="113">
        <v>0.76155624036979974</v>
      </c>
      <c r="F235" s="100"/>
    </row>
    <row r="236" spans="1:6" x14ac:dyDescent="0.3">
      <c r="A236" s="107" t="s">
        <v>555</v>
      </c>
      <c r="B236" s="108">
        <v>74951382.25999999</v>
      </c>
      <c r="C236" s="113">
        <v>0.21769931715193569</v>
      </c>
      <c r="D236" s="111">
        <v>619</v>
      </c>
      <c r="E236" s="113">
        <v>0.23844375963020031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344288550.09999996</v>
      </c>
      <c r="C238" s="113"/>
      <c r="D238" s="137">
        <v>2596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28062851.189999983</v>
      </c>
      <c r="C246" s="113">
        <v>8.1509684774149355E-2</v>
      </c>
      <c r="D246" s="111">
        <v>225</v>
      </c>
      <c r="E246" s="113">
        <v>8.6671802773497689E-2</v>
      </c>
      <c r="F246" s="100"/>
    </row>
    <row r="247" spans="1:6" x14ac:dyDescent="0.3">
      <c r="A247" s="107" t="s">
        <v>39</v>
      </c>
      <c r="B247" s="108">
        <v>316225698.91000068</v>
      </c>
      <c r="C247" s="113">
        <v>0.91849031522585056</v>
      </c>
      <c r="D247" s="111">
        <v>2371</v>
      </c>
      <c r="E247" s="113">
        <v>0.91332819722650227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344288550.10000068</v>
      </c>
      <c r="C249" s="113"/>
      <c r="D249" s="137">
        <v>2596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19475748.820000004</v>
      </c>
      <c r="C258" s="113">
        <v>7.2309919110642731E-2</v>
      </c>
      <c r="D258" s="111">
        <v>119</v>
      </c>
      <c r="E258" s="113">
        <v>6.0192210419828023E-2</v>
      </c>
      <c r="F258" s="100"/>
    </row>
    <row r="259" spans="1:6" x14ac:dyDescent="0.3">
      <c r="A259" s="107" t="s">
        <v>83</v>
      </c>
      <c r="B259" s="108">
        <v>42534951.000000015</v>
      </c>
      <c r="C259" s="113">
        <v>0.15792454989081917</v>
      </c>
      <c r="D259" s="111">
        <v>332</v>
      </c>
      <c r="E259" s="113">
        <v>0.16793120890237734</v>
      </c>
      <c r="F259" s="100"/>
    </row>
    <row r="260" spans="1:6" x14ac:dyDescent="0.3">
      <c r="A260" s="107" t="s">
        <v>84</v>
      </c>
      <c r="B260" s="108">
        <v>66518455.399999984</v>
      </c>
      <c r="C260" s="113">
        <v>0.24697094698610383</v>
      </c>
      <c r="D260" s="111">
        <v>520</v>
      </c>
      <c r="E260" s="113">
        <v>0.26302478502781995</v>
      </c>
      <c r="F260" s="100"/>
    </row>
    <row r="261" spans="1:6" x14ac:dyDescent="0.3">
      <c r="A261" s="107" t="s">
        <v>85</v>
      </c>
      <c r="B261" s="108">
        <v>85987273.059999973</v>
      </c>
      <c r="C261" s="113">
        <v>0.31925513195817373</v>
      </c>
      <c r="D261" s="111">
        <v>661</v>
      </c>
      <c r="E261" s="113">
        <v>0.33434496712190187</v>
      </c>
      <c r="F261" s="100"/>
    </row>
    <row r="262" spans="1:6" x14ac:dyDescent="0.3">
      <c r="A262" s="107" t="s">
        <v>86</v>
      </c>
      <c r="B262" s="108">
        <v>31827090.019999996</v>
      </c>
      <c r="C262" s="113">
        <v>0.11816820632385543</v>
      </c>
      <c r="D262" s="111">
        <v>195</v>
      </c>
      <c r="E262" s="113">
        <v>9.8634294385432475E-2</v>
      </c>
      <c r="F262" s="100"/>
    </row>
    <row r="263" spans="1:6" x14ac:dyDescent="0.3">
      <c r="A263" s="107" t="s">
        <v>87</v>
      </c>
      <c r="B263" s="108">
        <v>12238850.610000001</v>
      </c>
      <c r="C263" s="113">
        <v>4.5440630077726606E-2</v>
      </c>
      <c r="D263" s="111">
        <v>79</v>
      </c>
      <c r="E263" s="113">
        <v>3.9959534648457258E-2</v>
      </c>
      <c r="F263" s="100"/>
    </row>
    <row r="264" spans="1:6" x14ac:dyDescent="0.3">
      <c r="A264" s="107" t="s">
        <v>88</v>
      </c>
      <c r="B264" s="108">
        <v>6109946.1999999993</v>
      </c>
      <c r="C264" s="113">
        <v>2.2685120843141927E-2</v>
      </c>
      <c r="D264" s="111">
        <v>32</v>
      </c>
      <c r="E264" s="113">
        <v>1.6186140617096612E-2</v>
      </c>
      <c r="F264" s="100"/>
    </row>
    <row r="265" spans="1:6" x14ac:dyDescent="0.3">
      <c r="A265" s="107" t="s">
        <v>89</v>
      </c>
      <c r="B265" s="108">
        <v>1361413.79</v>
      </c>
      <c r="C265" s="113">
        <v>5.0546822071313577E-3</v>
      </c>
      <c r="D265" s="111">
        <v>10</v>
      </c>
      <c r="E265" s="113">
        <v>5.0581689428426911E-3</v>
      </c>
      <c r="F265" s="100"/>
    </row>
    <row r="266" spans="1:6" x14ac:dyDescent="0.3">
      <c r="A266" s="107" t="s">
        <v>1</v>
      </c>
      <c r="B266" s="108">
        <v>287870.43</v>
      </c>
      <c r="C266" s="113">
        <v>1.0688106372716065E-3</v>
      </c>
      <c r="D266" s="111">
        <v>6</v>
      </c>
      <c r="E266" s="113">
        <v>3.0349013657056147E-3</v>
      </c>
      <c r="F266" s="100"/>
    </row>
    <row r="267" spans="1:6" x14ac:dyDescent="0.3">
      <c r="A267" s="107" t="s">
        <v>70</v>
      </c>
      <c r="B267" s="108">
        <v>957852.27</v>
      </c>
      <c r="C267" s="113">
        <v>3.5563315589960207E-3</v>
      </c>
      <c r="D267" s="111">
        <v>6</v>
      </c>
      <c r="E267" s="113">
        <v>3.0349013657056147E-3</v>
      </c>
      <c r="F267" s="100"/>
    </row>
    <row r="268" spans="1:6" x14ac:dyDescent="0.3">
      <c r="A268" s="107" t="s">
        <v>82</v>
      </c>
      <c r="B268" s="108">
        <v>2037716.24</v>
      </c>
      <c r="C268" s="113">
        <v>7.5656704061375871E-3</v>
      </c>
      <c r="D268" s="111">
        <v>17</v>
      </c>
      <c r="E268" s="113">
        <v>8.5988872028325749E-3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269337167.83999997</v>
      </c>
      <c r="C270" s="113"/>
      <c r="D270" s="124">
        <v>1977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1.7177005449540075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204986668.16999996</v>
      </c>
      <c r="C283" s="113">
        <v>0.59539205736136391</v>
      </c>
      <c r="D283" s="111">
        <v>1529</v>
      </c>
      <c r="E283" s="113">
        <v>0.58898305084745761</v>
      </c>
      <c r="F283" s="100"/>
    </row>
    <row r="284" spans="1:6" x14ac:dyDescent="0.3">
      <c r="A284" s="107" t="s">
        <v>181</v>
      </c>
      <c r="B284" s="108">
        <v>111038439.45999989</v>
      </c>
      <c r="C284" s="113">
        <v>0.32251563238959979</v>
      </c>
      <c r="D284" s="111">
        <v>823</v>
      </c>
      <c r="E284" s="113">
        <v>0.31702619414483824</v>
      </c>
      <c r="F284" s="100"/>
    </row>
    <row r="285" spans="1:6" x14ac:dyDescent="0.3">
      <c r="A285" s="107" t="s">
        <v>182</v>
      </c>
      <c r="B285" s="108">
        <v>22852800.719999999</v>
      </c>
      <c r="C285" s="113">
        <v>6.6376882743740151E-2</v>
      </c>
      <c r="D285" s="111">
        <v>190</v>
      </c>
      <c r="E285" s="113">
        <v>7.3189522342064717E-2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4.9787419578784312E-3</v>
      </c>
      <c r="D286" s="111">
        <v>22</v>
      </c>
      <c r="E286" s="113">
        <v>8.4745762711864406E-3</v>
      </c>
      <c r="F286" s="100"/>
    </row>
    <row r="287" spans="1:6" x14ac:dyDescent="0.3">
      <c r="A287" s="107" t="s">
        <v>184</v>
      </c>
      <c r="B287" s="108">
        <v>3696517.9000000008</v>
      </c>
      <c r="C287" s="113">
        <v>1.0736685547417517E-2</v>
      </c>
      <c r="D287" s="111">
        <v>32</v>
      </c>
      <c r="E287" s="113">
        <v>1.2326656394453005E-2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344288550.0999999</v>
      </c>
      <c r="C291" s="121"/>
      <c r="D291" s="124">
        <v>2596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0F0F0"/>
  </sheetPr>
  <dimension ref="A1:K329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606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341260675.76000017</v>
      </c>
      <c r="C6" s="108">
        <v>30008846.170000006</v>
      </c>
      <c r="D6" s="108">
        <v>204312899.2499997</v>
      </c>
      <c r="E6" s="108">
        <v>106938930.33999994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2577</v>
      </c>
      <c r="C7" s="111">
        <v>266</v>
      </c>
      <c r="D7" s="111">
        <v>1450</v>
      </c>
      <c r="E7" s="111">
        <v>861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0.78165672576124479</v>
      </c>
      <c r="C8" s="113">
        <v>0.77092925065092044</v>
      </c>
      <c r="D8" s="113">
        <v>0.78776071758535837</v>
      </c>
      <c r="E8" s="113">
        <v>0.77300501105582353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6.0697590361445787E-3</v>
      </c>
      <c r="E9" s="113">
        <v>3.3601120000000005E-2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13.42350112783121</v>
      </c>
      <c r="C11" s="108">
        <v>17.023685065647644</v>
      </c>
      <c r="D11" s="108">
        <v>13.060480924204009</v>
      </c>
      <c r="E11" s="108">
        <v>13.106800225956142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12.832306639288159</v>
      </c>
      <c r="C12" s="108">
        <v>16.254620123203285</v>
      </c>
      <c r="D12" s="108">
        <v>12.832306639288159</v>
      </c>
      <c r="E12" s="108">
        <v>12.832306639288159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22.083504449007528</v>
      </c>
      <c r="C13" s="108">
        <v>22.083504449007528</v>
      </c>
      <c r="D13" s="108">
        <v>13.382614647501711</v>
      </c>
      <c r="E13" s="108">
        <v>13.629021218343601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132425.56296468768</v>
      </c>
      <c r="C14" s="108">
        <v>112815.21116541355</v>
      </c>
      <c r="D14" s="108">
        <v>140905.44775862049</v>
      </c>
      <c r="E14" s="108">
        <v>125760.63045226123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1007.58</v>
      </c>
      <c r="E15" s="108">
        <v>3855.22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9.7295152929396362</v>
      </c>
      <c r="C17" s="108">
        <v>6.5826488815203481</v>
      </c>
      <c r="D17" s="108">
        <v>10.232522792472041</v>
      </c>
      <c r="E17" s="108">
        <v>9.6515540632019796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0.33333333333333331</v>
      </c>
      <c r="D18" s="108">
        <v>8.3333333333333329E-2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20.333333333333332</v>
      </c>
      <c r="C19" s="108">
        <v>20.333333333333332</v>
      </c>
      <c r="D19" s="108">
        <v>18</v>
      </c>
      <c r="E19" s="108">
        <v>17.166666666666668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0.78324490090964516</v>
      </c>
      <c r="C20" s="113">
        <v>0.95919664811291205</v>
      </c>
      <c r="D20" s="113">
        <v>0.94711367344076314</v>
      </c>
      <c r="E20" s="113">
        <v>0.42078931243216716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0.2167550990903539</v>
      </c>
      <c r="C21" s="113">
        <v>4.0803351887087891E-2</v>
      </c>
      <c r="D21" s="113">
        <v>5.288632655923714E-2</v>
      </c>
      <c r="E21" s="113">
        <v>0.57921068756783323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0.35009734087857014</v>
      </c>
      <c r="C23" s="113">
        <v>0.3022342534804629</v>
      </c>
      <c r="D23" s="113">
        <v>0.26560982370279818</v>
      </c>
      <c r="E23" s="113">
        <v>0.52494672035261758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1.7179322691594956</v>
      </c>
      <c r="C24" s="108">
        <v>2.1151840047875257</v>
      </c>
      <c r="D24" s="108">
        <v>1.7038172809341636</v>
      </c>
      <c r="E24" s="108">
        <v>1.5245204882982297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1771748.9200000002</v>
      </c>
      <c r="C31" s="113">
        <v>5.1917758061465783E-3</v>
      </c>
      <c r="D31" s="111">
        <v>59</v>
      </c>
      <c r="E31" s="113">
        <v>2.2894838960031045E-2</v>
      </c>
      <c r="F31" s="100"/>
    </row>
    <row r="32" spans="1:11" x14ac:dyDescent="0.3">
      <c r="A32" s="107" t="s">
        <v>19</v>
      </c>
      <c r="B32" s="108">
        <v>11657354.169999998</v>
      </c>
      <c r="C32" s="113">
        <v>3.4159676159694181E-2</v>
      </c>
      <c r="D32" s="111">
        <v>147</v>
      </c>
      <c r="E32" s="113">
        <v>5.7043073341094298E-2</v>
      </c>
      <c r="F32" s="100"/>
    </row>
    <row r="33" spans="1:6" x14ac:dyDescent="0.3">
      <c r="A33" s="107" t="s">
        <v>20</v>
      </c>
      <c r="B33" s="108">
        <v>5520237.6999999993</v>
      </c>
      <c r="C33" s="113">
        <v>1.6176014677654341E-2</v>
      </c>
      <c r="D33" s="111">
        <v>47</v>
      </c>
      <c r="E33" s="113">
        <v>1.8238261544431509E-2</v>
      </c>
      <c r="F33" s="100"/>
    </row>
    <row r="34" spans="1:6" x14ac:dyDescent="0.3">
      <c r="A34" s="107" t="s">
        <v>21</v>
      </c>
      <c r="B34" s="108">
        <v>7955564.7500000019</v>
      </c>
      <c r="C34" s="113">
        <v>2.3312280948523202E-2</v>
      </c>
      <c r="D34" s="111">
        <v>63</v>
      </c>
      <c r="E34" s="113">
        <v>2.4447031431897557E-2</v>
      </c>
      <c r="F34" s="100"/>
    </row>
    <row r="35" spans="1:6" x14ac:dyDescent="0.3">
      <c r="A35" s="107" t="s">
        <v>22</v>
      </c>
      <c r="B35" s="108">
        <v>8530006.7999999989</v>
      </c>
      <c r="C35" s="113">
        <v>2.4995574954551566E-2</v>
      </c>
      <c r="D35" s="111">
        <v>62</v>
      </c>
      <c r="E35" s="113">
        <v>2.4058983313930929E-2</v>
      </c>
      <c r="F35" s="100"/>
    </row>
    <row r="36" spans="1:6" x14ac:dyDescent="0.3">
      <c r="A36" s="107" t="s">
        <v>23</v>
      </c>
      <c r="B36" s="108">
        <v>16321625.580000004</v>
      </c>
      <c r="C36" s="113">
        <v>4.7827443181524348E-2</v>
      </c>
      <c r="D36" s="111">
        <v>110</v>
      </c>
      <c r="E36" s="113">
        <v>4.2685292976329066E-2</v>
      </c>
      <c r="F36" s="100"/>
    </row>
    <row r="37" spans="1:6" x14ac:dyDescent="0.3">
      <c r="A37" s="107" t="s">
        <v>24</v>
      </c>
      <c r="B37" s="108">
        <v>31159069.560000002</v>
      </c>
      <c r="C37" s="113">
        <v>9.1305772312053293E-2</v>
      </c>
      <c r="D37" s="111">
        <v>196</v>
      </c>
      <c r="E37" s="113">
        <v>7.605743112145906E-2</v>
      </c>
      <c r="F37" s="100"/>
    </row>
    <row r="38" spans="1:6" x14ac:dyDescent="0.3">
      <c r="A38" s="107" t="s">
        <v>25</v>
      </c>
      <c r="B38" s="108">
        <v>50118452.179999992</v>
      </c>
      <c r="C38" s="113">
        <v>0.14686266464304559</v>
      </c>
      <c r="D38" s="111">
        <v>312</v>
      </c>
      <c r="E38" s="113">
        <v>0.12107101280558789</v>
      </c>
      <c r="F38" s="100"/>
    </row>
    <row r="39" spans="1:6" x14ac:dyDescent="0.3">
      <c r="A39" s="107" t="s">
        <v>42</v>
      </c>
      <c r="B39" s="108">
        <v>91463147.309999987</v>
      </c>
      <c r="C39" s="113">
        <v>0.26801549022989013</v>
      </c>
      <c r="D39" s="111">
        <v>622</v>
      </c>
      <c r="E39" s="113">
        <v>0.24136592937524254</v>
      </c>
      <c r="F39" s="100"/>
    </row>
    <row r="40" spans="1:6" x14ac:dyDescent="0.3">
      <c r="A40" s="107" t="s">
        <v>43</v>
      </c>
      <c r="B40" s="108">
        <v>95738253.229999959</v>
      </c>
      <c r="C40" s="113">
        <v>0.28054288123525328</v>
      </c>
      <c r="D40" s="111">
        <v>778</v>
      </c>
      <c r="E40" s="113">
        <v>0.30190143577803646</v>
      </c>
      <c r="F40" s="100"/>
    </row>
    <row r="41" spans="1:6" x14ac:dyDescent="0.3">
      <c r="A41" s="107" t="s">
        <v>44</v>
      </c>
      <c r="B41" s="108">
        <v>14616764.350000001</v>
      </c>
      <c r="C41" s="113">
        <v>4.2831669126388305E-2</v>
      </c>
      <c r="D41" s="111">
        <v>125</v>
      </c>
      <c r="E41" s="113">
        <v>4.8506014745828482E-2</v>
      </c>
      <c r="F41" s="100"/>
    </row>
    <row r="42" spans="1:6" x14ac:dyDescent="0.3">
      <c r="A42" s="107" t="s">
        <v>45</v>
      </c>
      <c r="B42" s="108">
        <v>4572141.2300000004</v>
      </c>
      <c r="C42" s="113">
        <v>1.3397796918199482E-2</v>
      </c>
      <c r="D42" s="111">
        <v>40</v>
      </c>
      <c r="E42" s="113">
        <v>1.5521924718665115E-2</v>
      </c>
      <c r="F42" s="100"/>
    </row>
    <row r="43" spans="1:6" x14ac:dyDescent="0.3">
      <c r="A43" s="107" t="s">
        <v>46</v>
      </c>
      <c r="B43" s="108">
        <v>964287.17999999993</v>
      </c>
      <c r="C43" s="113">
        <v>2.8256615792385019E-3</v>
      </c>
      <c r="D43" s="111">
        <v>9</v>
      </c>
      <c r="E43" s="113">
        <v>3.4924330616996507E-3</v>
      </c>
      <c r="F43" s="100"/>
    </row>
    <row r="44" spans="1:6" x14ac:dyDescent="0.3">
      <c r="A44" s="107" t="s">
        <v>47</v>
      </c>
      <c r="B44" s="108">
        <v>590116.85000000009</v>
      </c>
      <c r="C44" s="113">
        <v>1.7292260489310358E-3</v>
      </c>
      <c r="D44" s="111">
        <v>4</v>
      </c>
      <c r="E44" s="113">
        <v>1.5521924718665113E-3</v>
      </c>
      <c r="F44" s="100"/>
    </row>
    <row r="45" spans="1:6" x14ac:dyDescent="0.3">
      <c r="A45" s="107" t="s">
        <v>26</v>
      </c>
      <c r="B45" s="108">
        <v>92859</v>
      </c>
      <c r="C45" s="113">
        <v>2.7210577308152959E-4</v>
      </c>
      <c r="D45" s="111">
        <v>1</v>
      </c>
      <c r="E45" s="113">
        <v>3.8804811796662784E-4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5.5396640582447876E-4</v>
      </c>
      <c r="D48" s="111">
        <v>2</v>
      </c>
      <c r="E48" s="113">
        <v>7.7609623593325567E-4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341260675.75999999</v>
      </c>
      <c r="C50" s="123"/>
      <c r="D50" s="124">
        <v>2577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0.78165672576124523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604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5093117.5300000012</v>
      </c>
      <c r="C59" s="113">
        <v>1.4924419635099891E-2</v>
      </c>
      <c r="D59" s="111">
        <v>105</v>
      </c>
      <c r="E59" s="113">
        <v>4.0745052386495922E-2</v>
      </c>
      <c r="F59" s="100"/>
    </row>
    <row r="60" spans="1:6" x14ac:dyDescent="0.3">
      <c r="A60" s="107" t="s">
        <v>19</v>
      </c>
      <c r="B60" s="108">
        <v>68519933.99000001</v>
      </c>
      <c r="C60" s="113">
        <v>0.2007847339497984</v>
      </c>
      <c r="D60" s="111">
        <v>470</v>
      </c>
      <c r="E60" s="113">
        <v>0.18238261544431508</v>
      </c>
      <c r="F60" s="100"/>
    </row>
    <row r="61" spans="1:6" x14ac:dyDescent="0.3">
      <c r="A61" s="107" t="s">
        <v>20</v>
      </c>
      <c r="B61" s="108">
        <v>28597409.570000004</v>
      </c>
      <c r="C61" s="113">
        <v>8.3799311204880336E-2</v>
      </c>
      <c r="D61" s="111">
        <v>188</v>
      </c>
      <c r="E61" s="113">
        <v>7.2953046177726036E-2</v>
      </c>
      <c r="F61" s="100"/>
    </row>
    <row r="62" spans="1:6" x14ac:dyDescent="0.3">
      <c r="A62" s="107" t="s">
        <v>21</v>
      </c>
      <c r="B62" s="108">
        <v>46381420.329999983</v>
      </c>
      <c r="C62" s="113">
        <v>0.1359119981424958</v>
      </c>
      <c r="D62" s="111">
        <v>346</v>
      </c>
      <c r="E62" s="113">
        <v>0.13426464881645325</v>
      </c>
      <c r="F62" s="100"/>
    </row>
    <row r="63" spans="1:6" x14ac:dyDescent="0.3">
      <c r="A63" s="107" t="s">
        <v>22</v>
      </c>
      <c r="B63" s="108">
        <v>37667742.660000004</v>
      </c>
      <c r="C63" s="113">
        <v>0.11037821036986628</v>
      </c>
      <c r="D63" s="111">
        <v>260</v>
      </c>
      <c r="E63" s="113">
        <v>0.10089251067132324</v>
      </c>
      <c r="F63" s="100"/>
    </row>
    <row r="64" spans="1:6" x14ac:dyDescent="0.3">
      <c r="A64" s="107" t="s">
        <v>23</v>
      </c>
      <c r="B64" s="108">
        <v>35117074.659999982</v>
      </c>
      <c r="C64" s="113">
        <v>0.10290395921473511</v>
      </c>
      <c r="D64" s="111">
        <v>276</v>
      </c>
      <c r="E64" s="113">
        <v>0.10710128055878929</v>
      </c>
      <c r="F64" s="100"/>
    </row>
    <row r="65" spans="1:6" x14ac:dyDescent="0.3">
      <c r="A65" s="107" t="s">
        <v>24</v>
      </c>
      <c r="B65" s="108">
        <v>28572545.830000002</v>
      </c>
      <c r="C65" s="113">
        <v>8.3726452707649071E-2</v>
      </c>
      <c r="D65" s="111">
        <v>206</v>
      </c>
      <c r="E65" s="113">
        <v>7.9937912301125333E-2</v>
      </c>
      <c r="F65" s="100"/>
    </row>
    <row r="66" spans="1:6" x14ac:dyDescent="0.3">
      <c r="A66" s="107" t="s">
        <v>25</v>
      </c>
      <c r="B66" s="108">
        <v>50482036.779999979</v>
      </c>
      <c r="C66" s="113">
        <v>0.14792808068956273</v>
      </c>
      <c r="D66" s="111">
        <v>435</v>
      </c>
      <c r="E66" s="113">
        <v>0.16880093131548313</v>
      </c>
      <c r="F66" s="100"/>
    </row>
    <row r="67" spans="1:6" x14ac:dyDescent="0.3">
      <c r="A67" s="107" t="s">
        <v>42</v>
      </c>
      <c r="B67" s="108">
        <v>19117802.150000002</v>
      </c>
      <c r="C67" s="113">
        <v>5.6021110863195583E-2</v>
      </c>
      <c r="D67" s="111">
        <v>127</v>
      </c>
      <c r="E67" s="113">
        <v>4.9282110981761738E-2</v>
      </c>
      <c r="F67" s="100"/>
    </row>
    <row r="68" spans="1:6" x14ac:dyDescent="0.3">
      <c r="A68" s="107" t="s">
        <v>43</v>
      </c>
      <c r="B68" s="108">
        <v>3822112.0599999996</v>
      </c>
      <c r="C68" s="113">
        <v>1.1199977997722757E-2</v>
      </c>
      <c r="D68" s="111">
        <v>38</v>
      </c>
      <c r="E68" s="113">
        <v>1.4745828482731859E-2</v>
      </c>
      <c r="F68" s="100"/>
    </row>
    <row r="69" spans="1:6" x14ac:dyDescent="0.3">
      <c r="A69" s="107" t="s">
        <v>44</v>
      </c>
      <c r="B69" s="108">
        <v>1018771.27</v>
      </c>
      <c r="C69" s="113">
        <v>2.9853169215326649E-3</v>
      </c>
      <c r="D69" s="111">
        <v>8</v>
      </c>
      <c r="E69" s="113">
        <v>3.1043849437330227E-3</v>
      </c>
      <c r="F69" s="100"/>
    </row>
    <row r="70" spans="1:6" x14ac:dyDescent="0.3">
      <c r="A70" s="107" t="s">
        <v>45</v>
      </c>
      <c r="B70" s="108">
        <v>363370.07</v>
      </c>
      <c r="C70" s="113">
        <v>1.0647874068430579E-3</v>
      </c>
      <c r="D70" s="111">
        <v>3</v>
      </c>
      <c r="E70" s="113">
        <v>1.1641443538998836E-3</v>
      </c>
      <c r="F70" s="100"/>
    </row>
    <row r="71" spans="1:6" x14ac:dyDescent="0.3">
      <c r="A71" s="107" t="s">
        <v>46</v>
      </c>
      <c r="B71" s="108">
        <v>0</v>
      </c>
      <c r="C71" s="113">
        <v>0</v>
      </c>
      <c r="D71" s="111">
        <v>0</v>
      </c>
      <c r="E71" s="113">
        <v>0</v>
      </c>
      <c r="F71" s="100"/>
    </row>
    <row r="72" spans="1:6" x14ac:dyDescent="0.3">
      <c r="A72" s="107" t="s">
        <v>47</v>
      </c>
      <c r="B72" s="108">
        <v>1245286.8199999998</v>
      </c>
      <c r="C72" s="113">
        <v>3.6490779877485168E-3</v>
      </c>
      <c r="D72" s="111">
        <v>11</v>
      </c>
      <c r="E72" s="113">
        <v>4.2685292976329062E-3</v>
      </c>
      <c r="F72" s="100"/>
    </row>
    <row r="73" spans="1:6" x14ac:dyDescent="0.3">
      <c r="A73" s="107" t="s">
        <v>26</v>
      </c>
      <c r="B73" s="108">
        <v>2209617.62</v>
      </c>
      <c r="C73" s="113">
        <v>6.4748673871640816E-3</v>
      </c>
      <c r="D73" s="111">
        <v>14</v>
      </c>
      <c r="E73" s="113">
        <v>5.4326736515327902E-3</v>
      </c>
      <c r="F73" s="100"/>
    </row>
    <row r="74" spans="1:6" x14ac:dyDescent="0.3">
      <c r="A74" s="107" t="s">
        <v>27</v>
      </c>
      <c r="B74" s="108">
        <v>574830.9</v>
      </c>
      <c r="C74" s="113">
        <v>1.6844334575609411E-3</v>
      </c>
      <c r="D74" s="111">
        <v>6</v>
      </c>
      <c r="E74" s="113">
        <v>2.3282887077997671E-3</v>
      </c>
      <c r="F74" s="100"/>
    </row>
    <row r="75" spans="1:6" x14ac:dyDescent="0.3">
      <c r="A75" s="107" t="s">
        <v>28</v>
      </c>
      <c r="B75" s="108">
        <v>1418233.6800000002</v>
      </c>
      <c r="C75" s="113">
        <v>4.1558661185955338E-3</v>
      </c>
      <c r="D75" s="111">
        <v>6</v>
      </c>
      <c r="E75" s="113">
        <v>2.3282887077997671E-3</v>
      </c>
      <c r="F75" s="100"/>
    </row>
    <row r="76" spans="1:6" x14ac:dyDescent="0.3">
      <c r="A76" s="107" t="s">
        <v>5</v>
      </c>
      <c r="B76" s="108">
        <v>11059369.84</v>
      </c>
      <c r="C76" s="113">
        <v>3.2407395945549186E-2</v>
      </c>
      <c r="D76" s="111">
        <v>78</v>
      </c>
      <c r="E76" s="113">
        <v>3.0267753201396973E-2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341260675.75999993</v>
      </c>
      <c r="C78" s="123"/>
      <c r="D78" s="124">
        <v>2577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0.6429479788928224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366765.79000000004</v>
      </c>
      <c r="C87" s="113">
        <v>1.0747379233871557E-3</v>
      </c>
      <c r="D87" s="111">
        <v>9</v>
      </c>
      <c r="E87" s="113">
        <v>3.4924330616996507E-3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9.4494383591617361E-3</v>
      </c>
      <c r="D88" s="111">
        <v>32</v>
      </c>
      <c r="E88" s="113">
        <v>1.2417539774932091E-2</v>
      </c>
      <c r="F88" s="126"/>
    </row>
    <row r="89" spans="1:6" x14ac:dyDescent="0.3">
      <c r="A89" s="107" t="s">
        <v>553</v>
      </c>
      <c r="B89" s="108">
        <v>331860402.64000016</v>
      </c>
      <c r="C89" s="113">
        <v>0.97245427385072936</v>
      </c>
      <c r="D89" s="111">
        <v>2482</v>
      </c>
      <c r="E89" s="113">
        <v>0.96313542879317038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5808785.6100000003</v>
      </c>
      <c r="C91" s="113">
        <v>1.7021549866721736E-2</v>
      </c>
      <c r="D91" s="111">
        <v>54</v>
      </c>
      <c r="E91" s="113">
        <v>2.0954598370197905E-2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341260675.76000017</v>
      </c>
      <c r="C93" s="123"/>
      <c r="D93" s="124">
        <v>2577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331005238.50000012</v>
      </c>
      <c r="C100" s="113">
        <v>0.96994837674408063</v>
      </c>
      <c r="D100" s="111">
        <v>2400</v>
      </c>
      <c r="E100" s="113">
        <v>0.93131548311990686</v>
      </c>
      <c r="F100" s="127"/>
    </row>
    <row r="101" spans="1:6" x14ac:dyDescent="0.3">
      <c r="A101" s="107" t="s">
        <v>7</v>
      </c>
      <c r="B101" s="108">
        <v>10255437.259999996</v>
      </c>
      <c r="C101" s="113">
        <v>3.0051623255919421E-2</v>
      </c>
      <c r="D101" s="111">
        <v>177</v>
      </c>
      <c r="E101" s="113">
        <v>6.8684516880093138E-2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341260675.76000011</v>
      </c>
      <c r="C103" s="123"/>
      <c r="D103" s="124">
        <v>2577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79034792.24999994</v>
      </c>
      <c r="C110" s="113">
        <v>0.23159654148250938</v>
      </c>
      <c r="D110" s="111">
        <v>1142</v>
      </c>
      <c r="E110" s="113">
        <v>0.44315095071788901</v>
      </c>
      <c r="F110" s="100"/>
    </row>
    <row r="111" spans="1:6" x14ac:dyDescent="0.3">
      <c r="A111" s="107" t="s">
        <v>72</v>
      </c>
      <c r="B111" s="111">
        <v>142414859.33999974</v>
      </c>
      <c r="C111" s="113">
        <v>0.41731986559200468</v>
      </c>
      <c r="D111" s="111">
        <v>1048</v>
      </c>
      <c r="E111" s="113">
        <v>0.406674427629026</v>
      </c>
      <c r="F111" s="100"/>
    </row>
    <row r="112" spans="1:6" x14ac:dyDescent="0.3">
      <c r="A112" s="107" t="s">
        <v>73</v>
      </c>
      <c r="B112" s="111">
        <v>61861850.039999992</v>
      </c>
      <c r="C112" s="113">
        <v>0.18127447559620358</v>
      </c>
      <c r="D112" s="111">
        <v>259</v>
      </c>
      <c r="E112" s="113">
        <v>0.10050446255335661</v>
      </c>
      <c r="F112" s="100"/>
    </row>
    <row r="113" spans="1:6" x14ac:dyDescent="0.3">
      <c r="A113" s="107" t="s">
        <v>74</v>
      </c>
      <c r="B113" s="111">
        <v>25239334.260000002</v>
      </c>
      <c r="C113" s="113">
        <v>7.3959105319682986E-2</v>
      </c>
      <c r="D113" s="111">
        <v>75</v>
      </c>
      <c r="E113" s="113">
        <v>2.9103608847497089E-2</v>
      </c>
      <c r="F113" s="100"/>
    </row>
    <row r="114" spans="1:6" x14ac:dyDescent="0.3">
      <c r="A114" s="107" t="s">
        <v>75</v>
      </c>
      <c r="B114" s="111">
        <v>14157811.969999999</v>
      </c>
      <c r="C114" s="113">
        <v>4.1486795800512462E-2</v>
      </c>
      <c r="D114" s="111">
        <v>32</v>
      </c>
      <c r="E114" s="113">
        <v>1.2417539774932091E-2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2.7025281507928788E-2</v>
      </c>
      <c r="D115" s="111">
        <v>15</v>
      </c>
      <c r="E115" s="113">
        <v>5.8207217694994182E-3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7.634897264964623E-3</v>
      </c>
      <c r="D116" s="111">
        <v>3</v>
      </c>
      <c r="E116" s="113">
        <v>1.1641443538998836E-3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4.3128028060141167E-3</v>
      </c>
      <c r="D118" s="111">
        <v>1</v>
      </c>
      <c r="E118" s="113">
        <v>3.8804811796662784E-4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1.5390234630179488E-2</v>
      </c>
      <c r="D121" s="111">
        <v>2</v>
      </c>
      <c r="E121" s="113">
        <v>7.7609623593325567E-4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341260675.75999963</v>
      </c>
      <c r="C123" s="123"/>
      <c r="D123" s="124">
        <v>2577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132425.56296468768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224025583.86999986</v>
      </c>
      <c r="C132" s="113">
        <v>0.65646469043374811</v>
      </c>
      <c r="D132" s="111">
        <v>1537</v>
      </c>
      <c r="E132" s="113">
        <v>0.59642995731470705</v>
      </c>
      <c r="F132" s="100"/>
    </row>
    <row r="133" spans="1:6" x14ac:dyDescent="0.3">
      <c r="A133" s="107" t="s">
        <v>9</v>
      </c>
      <c r="B133" s="108">
        <v>111713199.41999976</v>
      </c>
      <c r="C133" s="113">
        <v>0.32735444589743751</v>
      </c>
      <c r="D133" s="111">
        <v>989</v>
      </c>
      <c r="E133" s="113">
        <v>0.38377958866899498</v>
      </c>
      <c r="F133" s="100"/>
    </row>
    <row r="134" spans="1:6" x14ac:dyDescent="0.3">
      <c r="A134" s="107" t="s">
        <v>10</v>
      </c>
      <c r="B134" s="108">
        <v>5521892.4699999997</v>
      </c>
      <c r="C134" s="113">
        <v>1.6180863668814313E-2</v>
      </c>
      <c r="D134" s="111">
        <v>51</v>
      </c>
      <c r="E134" s="113">
        <v>1.9790454016298021E-2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341260675.75999963</v>
      </c>
      <c r="C136" s="113"/>
      <c r="D136" s="124">
        <v>2577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81567.310000000012</v>
      </c>
      <c r="C143" s="113">
        <v>2.3901760675573477E-4</v>
      </c>
      <c r="D143" s="111">
        <v>2</v>
      </c>
      <c r="E143" s="113">
        <v>7.7609623593325567E-4</v>
      </c>
      <c r="F143" s="100"/>
    </row>
    <row r="144" spans="1:6" x14ac:dyDescent="0.3">
      <c r="A144" s="135">
        <v>1997</v>
      </c>
      <c r="B144" s="108">
        <v>937082.24</v>
      </c>
      <c r="C144" s="113">
        <v>2.7459426372906381E-3</v>
      </c>
      <c r="D144" s="111">
        <v>13</v>
      </c>
      <c r="E144" s="113">
        <v>5.0446255335661622E-3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17354.78</v>
      </c>
      <c r="C147" s="113">
        <v>5.0854907209423596E-5</v>
      </c>
      <c r="D147" s="111">
        <v>1</v>
      </c>
      <c r="E147" s="113">
        <v>3.8804811796662784E-4</v>
      </c>
      <c r="F147" s="100"/>
    </row>
    <row r="148" spans="1:6" x14ac:dyDescent="0.3">
      <c r="A148" s="135">
        <v>2001</v>
      </c>
      <c r="B148" s="108">
        <v>27076479.880000006</v>
      </c>
      <c r="C148" s="113">
        <v>7.9342513812057855E-2</v>
      </c>
      <c r="D148" s="111">
        <v>232</v>
      </c>
      <c r="E148" s="113">
        <v>9.0027163368257668E-2</v>
      </c>
      <c r="F148" s="100"/>
    </row>
    <row r="149" spans="1:6" x14ac:dyDescent="0.3">
      <c r="A149" s="135">
        <v>2002</v>
      </c>
      <c r="B149" s="108">
        <v>1896361.9599999997</v>
      </c>
      <c r="C149" s="113">
        <v>5.5569308001185069E-3</v>
      </c>
      <c r="D149" s="111">
        <v>18</v>
      </c>
      <c r="E149" s="113">
        <v>6.9848661233993014E-3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6833468.5</v>
      </c>
      <c r="C151" s="113">
        <v>2.0024189674891821E-2</v>
      </c>
      <c r="D151" s="111">
        <v>65</v>
      </c>
      <c r="E151" s="113">
        <v>2.5223127667830809E-2</v>
      </c>
      <c r="F151" s="100"/>
    </row>
    <row r="152" spans="1:6" x14ac:dyDescent="0.3">
      <c r="A152" s="135">
        <v>2005</v>
      </c>
      <c r="B152" s="108">
        <v>304418361.09000009</v>
      </c>
      <c r="C152" s="113">
        <v>0.89204055056167597</v>
      </c>
      <c r="D152" s="111">
        <v>2246</v>
      </c>
      <c r="E152" s="113">
        <v>0.87155607295304616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341260675.76000011</v>
      </c>
      <c r="C154" s="113"/>
      <c r="D154" s="137">
        <v>2577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161.08201353397456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46126294.250000015</v>
      </c>
      <c r="C163" s="113">
        <v>0.13516439931813154</v>
      </c>
      <c r="D163" s="111">
        <v>372</v>
      </c>
      <c r="E163" s="113">
        <v>0.14435389988358557</v>
      </c>
      <c r="F163" s="100"/>
    </row>
    <row r="164" spans="1:6" x14ac:dyDescent="0.3">
      <c r="A164" s="107" t="s">
        <v>12</v>
      </c>
      <c r="B164" s="108">
        <v>87693309.210000008</v>
      </c>
      <c r="C164" s="113">
        <v>0.25696869120564175</v>
      </c>
      <c r="D164" s="111">
        <v>671</v>
      </c>
      <c r="E164" s="113">
        <v>0.26038028715560729</v>
      </c>
      <c r="F164" s="100"/>
    </row>
    <row r="165" spans="1:6" x14ac:dyDescent="0.3">
      <c r="A165" s="107" t="s">
        <v>13</v>
      </c>
      <c r="B165" s="108">
        <v>187723478.93999973</v>
      </c>
      <c r="C165" s="113">
        <v>0.55008822367808075</v>
      </c>
      <c r="D165" s="111">
        <v>1394</v>
      </c>
      <c r="E165" s="113">
        <v>0.54093907644547923</v>
      </c>
      <c r="F165" s="100"/>
    </row>
    <row r="166" spans="1:6" x14ac:dyDescent="0.3">
      <c r="A166" s="107" t="s">
        <v>14</v>
      </c>
      <c r="B166" s="108">
        <v>19403594.390000004</v>
      </c>
      <c r="C166" s="113">
        <v>5.6858571081439442E-2</v>
      </c>
      <c r="D166" s="111">
        <v>138</v>
      </c>
      <c r="E166" s="113">
        <v>5.3550640279394643E-2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9.2011471670655585E-4</v>
      </c>
      <c r="D167" s="111">
        <v>2</v>
      </c>
      <c r="E167" s="113">
        <v>7.7609623593325567E-4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341260675.75999975</v>
      </c>
      <c r="C171" s="123"/>
      <c r="D171" s="124">
        <v>2577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9.7295152929396362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174784434.66999984</v>
      </c>
      <c r="C180" s="113">
        <v>0.51217279658943626</v>
      </c>
      <c r="D180" s="111">
        <v>1349</v>
      </c>
      <c r="E180" s="113">
        <v>0.52347691113698103</v>
      </c>
      <c r="F180" s="97"/>
    </row>
    <row r="181" spans="1:6" x14ac:dyDescent="0.3">
      <c r="A181" s="107" t="s">
        <v>53</v>
      </c>
      <c r="B181" s="108">
        <v>166476241.08999979</v>
      </c>
      <c r="C181" s="113">
        <v>0.48782720341056379</v>
      </c>
      <c r="D181" s="111">
        <v>1228</v>
      </c>
      <c r="E181" s="113">
        <v>0.47652308886301903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341260675.75999963</v>
      </c>
      <c r="C183" s="123"/>
      <c r="D183" s="124">
        <v>2577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11053282.75</v>
      </c>
      <c r="C190" s="113">
        <v>3.2389558877195364E-2</v>
      </c>
      <c r="D190" s="111">
        <v>137</v>
      </c>
      <c r="E190" s="113">
        <v>5.3162592161428018E-2</v>
      </c>
      <c r="F190" s="113">
        <v>0.81258264323811369</v>
      </c>
    </row>
    <row r="191" spans="1:6" x14ac:dyDescent="0.3">
      <c r="A191" s="107" t="s">
        <v>55</v>
      </c>
      <c r="B191" s="108">
        <v>52141301.269999996</v>
      </c>
      <c r="C191" s="113">
        <v>0.15279024210416098</v>
      </c>
      <c r="D191" s="111">
        <v>422</v>
      </c>
      <c r="E191" s="113">
        <v>0.16375630578191697</v>
      </c>
      <c r="F191" s="113">
        <v>0.80214045621902974</v>
      </c>
    </row>
    <row r="192" spans="1:6" x14ac:dyDescent="0.3">
      <c r="A192" s="107" t="s">
        <v>56</v>
      </c>
      <c r="B192" s="108">
        <v>57126372.299999997</v>
      </c>
      <c r="C192" s="113">
        <v>0.16739805186395257</v>
      </c>
      <c r="D192" s="111">
        <v>455</v>
      </c>
      <c r="E192" s="113">
        <v>0.17656189367481567</v>
      </c>
      <c r="F192" s="113">
        <v>0.79580590214862257</v>
      </c>
    </row>
    <row r="193" spans="1:6" x14ac:dyDescent="0.3">
      <c r="A193" s="107" t="s">
        <v>57</v>
      </c>
      <c r="B193" s="108">
        <v>16889338.710000001</v>
      </c>
      <c r="C193" s="113">
        <v>4.9491019357524334E-2</v>
      </c>
      <c r="D193" s="111">
        <v>145</v>
      </c>
      <c r="E193" s="113">
        <v>5.6266977105161042E-2</v>
      </c>
      <c r="F193" s="113">
        <v>0.79905424616919762</v>
      </c>
    </row>
    <row r="194" spans="1:6" x14ac:dyDescent="0.3">
      <c r="A194" s="107" t="s">
        <v>58</v>
      </c>
      <c r="B194" s="108">
        <v>16714599.430000005</v>
      </c>
      <c r="C194" s="113">
        <v>4.8978978878172749E-2</v>
      </c>
      <c r="D194" s="111">
        <v>129</v>
      </c>
      <c r="E194" s="113">
        <v>5.0058207217694994E-2</v>
      </c>
      <c r="F194" s="113">
        <v>0.77195673703493517</v>
      </c>
    </row>
    <row r="195" spans="1:6" x14ac:dyDescent="0.3">
      <c r="A195" s="107" t="s">
        <v>59</v>
      </c>
      <c r="B195" s="108">
        <v>13455546.170000004</v>
      </c>
      <c r="C195" s="113">
        <v>3.9428938420853814E-2</v>
      </c>
      <c r="D195" s="111">
        <v>109</v>
      </c>
      <c r="E195" s="113">
        <v>4.2297244858362434E-2</v>
      </c>
      <c r="F195" s="113">
        <v>0.79272417257638306</v>
      </c>
    </row>
    <row r="196" spans="1:6" x14ac:dyDescent="0.3">
      <c r="A196" s="107" t="s">
        <v>29</v>
      </c>
      <c r="B196" s="108">
        <v>77755088.829999983</v>
      </c>
      <c r="C196" s="113">
        <v>0.22784661214432789</v>
      </c>
      <c r="D196" s="111">
        <v>570</v>
      </c>
      <c r="E196" s="113">
        <v>0.22118742724097787</v>
      </c>
      <c r="F196" s="113">
        <v>0.76899655175379622</v>
      </c>
    </row>
    <row r="197" spans="1:6" x14ac:dyDescent="0.3">
      <c r="A197" s="107" t="s">
        <v>60</v>
      </c>
      <c r="B197" s="108">
        <v>35007282.5</v>
      </c>
      <c r="C197" s="113">
        <v>0.10258223401227666</v>
      </c>
      <c r="D197" s="111">
        <v>241</v>
      </c>
      <c r="E197" s="113">
        <v>9.3519596429957316E-2</v>
      </c>
      <c r="F197" s="113">
        <v>0.7738361919499237</v>
      </c>
    </row>
    <row r="198" spans="1:6" x14ac:dyDescent="0.3">
      <c r="A198" s="107" t="s">
        <v>61</v>
      </c>
      <c r="B198" s="108">
        <v>41881459.109999999</v>
      </c>
      <c r="C198" s="113">
        <v>0.12272571112018238</v>
      </c>
      <c r="D198" s="111">
        <v>195</v>
      </c>
      <c r="E198" s="113">
        <v>7.5669383003492435E-2</v>
      </c>
      <c r="F198" s="113">
        <v>0.74465098444970379</v>
      </c>
    </row>
    <row r="199" spans="1:6" x14ac:dyDescent="0.3">
      <c r="A199" s="107" t="s">
        <v>62</v>
      </c>
      <c r="B199" s="108">
        <v>13416062.750000006</v>
      </c>
      <c r="C199" s="113">
        <v>3.9313239710734145E-2</v>
      </c>
      <c r="D199" s="111">
        <v>120</v>
      </c>
      <c r="E199" s="113">
        <v>4.6565774155995346E-2</v>
      </c>
      <c r="F199" s="113">
        <v>0.79643129948378855</v>
      </c>
    </row>
    <row r="200" spans="1:6" x14ac:dyDescent="0.3">
      <c r="A200" s="107" t="s">
        <v>63</v>
      </c>
      <c r="B200" s="108">
        <v>5521892.4699999997</v>
      </c>
      <c r="C200" s="113">
        <v>1.6180863668814292E-2</v>
      </c>
      <c r="D200" s="111">
        <v>51</v>
      </c>
      <c r="E200" s="113">
        <v>1.9790454016298021E-2</v>
      </c>
      <c r="F200" s="113">
        <v>0.80082851575647829</v>
      </c>
    </row>
    <row r="201" spans="1:6" x14ac:dyDescent="0.3">
      <c r="A201" s="107" t="s">
        <v>4</v>
      </c>
      <c r="B201" s="108">
        <v>298449.46999999997</v>
      </c>
      <c r="C201" s="113">
        <v>8.7454984180448567E-4</v>
      </c>
      <c r="D201" s="111">
        <v>3</v>
      </c>
      <c r="E201" s="113">
        <v>1.1641443538998836E-3</v>
      </c>
      <c r="F201" s="113">
        <v>0.8219512617056538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341260675.76000011</v>
      </c>
      <c r="C203" s="123"/>
      <c r="D203" s="124">
        <v>2577</v>
      </c>
      <c r="E203" s="123"/>
      <c r="F203" s="142">
        <v>0.7816567257612449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24053158.02</v>
      </c>
      <c r="C210" s="113">
        <v>7.048323972995936E-2</v>
      </c>
      <c r="D210" s="111">
        <v>170</v>
      </c>
      <c r="E210" s="113">
        <v>6.5968180054326739E-2</v>
      </c>
      <c r="F210" s="100"/>
    </row>
    <row r="211" spans="1:6" x14ac:dyDescent="0.3">
      <c r="A211" s="107" t="s">
        <v>351</v>
      </c>
      <c r="B211" s="108">
        <v>225371151.03999975</v>
      </c>
      <c r="C211" s="113">
        <v>0.66040762106003015</v>
      </c>
      <c r="D211" s="111">
        <v>1736</v>
      </c>
      <c r="E211" s="113">
        <v>0.67365153279006595</v>
      </c>
      <c r="F211" s="100"/>
    </row>
    <row r="212" spans="1:6" x14ac:dyDescent="0.3">
      <c r="A212" s="107" t="s">
        <v>323</v>
      </c>
      <c r="B212" s="108">
        <v>78861052.580000013</v>
      </c>
      <c r="C212" s="113">
        <v>0.23108743017159422</v>
      </c>
      <c r="D212" s="111">
        <v>545</v>
      </c>
      <c r="E212" s="113">
        <v>0.21148622429181219</v>
      </c>
      <c r="F212" s="100"/>
    </row>
    <row r="213" spans="1:6" x14ac:dyDescent="0.3">
      <c r="A213" s="107" t="s">
        <v>324</v>
      </c>
      <c r="B213" s="108">
        <v>5633623.7199999997</v>
      </c>
      <c r="C213" s="113">
        <v>1.6508271008529526E-2</v>
      </c>
      <c r="D213" s="111">
        <v>52</v>
      </c>
      <c r="E213" s="113">
        <v>2.0178502134264649E-2</v>
      </c>
      <c r="F213" s="100"/>
    </row>
    <row r="214" spans="1:6" x14ac:dyDescent="0.3">
      <c r="A214" s="107" t="s">
        <v>325</v>
      </c>
      <c r="B214" s="108">
        <v>3750202.8899999997</v>
      </c>
      <c r="C214" s="113">
        <v>1.0989261747337758E-2</v>
      </c>
      <c r="D214" s="111">
        <v>33</v>
      </c>
      <c r="E214" s="113">
        <v>1.2805587892898719E-2</v>
      </c>
      <c r="F214" s="100"/>
    </row>
    <row r="215" spans="1:6" x14ac:dyDescent="0.3">
      <c r="A215" s="107" t="s">
        <v>40</v>
      </c>
      <c r="B215" s="108">
        <v>3224721.7200000011</v>
      </c>
      <c r="C215" s="113">
        <v>9.4494383591617465E-3</v>
      </c>
      <c r="D215" s="111">
        <v>32</v>
      </c>
      <c r="E215" s="113">
        <v>1.2417539774932091E-2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254974.54000000004</v>
      </c>
      <c r="C220" s="113">
        <v>7.471547649964724E-4</v>
      </c>
      <c r="D220" s="111">
        <v>8</v>
      </c>
      <c r="E220" s="113">
        <v>3.1043849437330227E-3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111791.25</v>
      </c>
      <c r="C222" s="113">
        <v>3.2758315839068435E-4</v>
      </c>
      <c r="D222" s="111">
        <v>1</v>
      </c>
      <c r="E222" s="113">
        <v>3.8804811796662784E-4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341260675.75999981</v>
      </c>
      <c r="C225" s="123"/>
      <c r="D225" s="124">
        <v>2577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2.3695844079547931E-2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329341243.29000002</v>
      </c>
      <c r="C234" s="113">
        <v>0.99635273054752116</v>
      </c>
      <c r="D234" s="111">
        <v>2501</v>
      </c>
      <c r="E234" s="113">
        <v>0.99601752289924328</v>
      </c>
      <c r="F234" s="100"/>
    </row>
    <row r="235" spans="1:6" x14ac:dyDescent="0.3">
      <c r="A235" s="107" t="s">
        <v>65</v>
      </c>
      <c r="B235" s="108">
        <v>780833.67</v>
      </c>
      <c r="C235" s="113">
        <v>2.3622482001833282E-3</v>
      </c>
      <c r="D235" s="111">
        <v>4</v>
      </c>
      <c r="E235" s="113">
        <v>1.5929908403026682E-3</v>
      </c>
      <c r="F235" s="100"/>
    </row>
    <row r="236" spans="1:6" x14ac:dyDescent="0.3">
      <c r="A236" s="107" t="s">
        <v>66</v>
      </c>
      <c r="B236" s="108">
        <v>424759.70999999996</v>
      </c>
      <c r="C236" s="113">
        <v>1.2850212522955012E-3</v>
      </c>
      <c r="D236" s="111">
        <v>6</v>
      </c>
      <c r="E236" s="113">
        <v>2.3894862604540022E-3</v>
      </c>
      <c r="F236" s="100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00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00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00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00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00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330546836.67000002</v>
      </c>
      <c r="C243" s="123"/>
      <c r="D243" s="124">
        <v>2511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1.1680151969165542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9412154.5499999989</v>
      </c>
      <c r="C252" s="113">
        <v>0.87850437839644657</v>
      </c>
      <c r="D252" s="111">
        <v>59</v>
      </c>
      <c r="E252" s="113">
        <v>0.89393939393939392</v>
      </c>
      <c r="F252" s="100"/>
    </row>
    <row r="253" spans="1:6" x14ac:dyDescent="0.3">
      <c r="A253" s="107" t="s">
        <v>65</v>
      </c>
      <c r="B253" s="108">
        <v>171275</v>
      </c>
      <c r="C253" s="113">
        <v>1.598633305589435E-2</v>
      </c>
      <c r="D253" s="111">
        <v>1</v>
      </c>
      <c r="E253" s="113">
        <v>1.5151515151515152E-2</v>
      </c>
      <c r="F253" s="100"/>
    </row>
    <row r="254" spans="1:6" x14ac:dyDescent="0.3">
      <c r="A254" s="107" t="s">
        <v>66</v>
      </c>
      <c r="B254" s="108">
        <v>110995</v>
      </c>
      <c r="C254" s="113">
        <v>1.0359965187791524E-2</v>
      </c>
      <c r="D254" s="111">
        <v>1</v>
      </c>
      <c r="E254" s="113">
        <v>1.5151515151515152E-2</v>
      </c>
      <c r="F254" s="100"/>
    </row>
    <row r="255" spans="1:6" x14ac:dyDescent="0.3">
      <c r="A255" s="107" t="s">
        <v>67</v>
      </c>
      <c r="B255" s="108">
        <v>55986.11</v>
      </c>
      <c r="C255" s="113">
        <v>5.2255880949580334E-3</v>
      </c>
      <c r="D255" s="111">
        <v>1</v>
      </c>
      <c r="E255" s="113">
        <v>1.5151515151515152E-2</v>
      </c>
      <c r="F255" s="100"/>
    </row>
    <row r="256" spans="1:6" x14ac:dyDescent="0.3">
      <c r="A256" s="107" t="s">
        <v>68</v>
      </c>
      <c r="B256" s="108">
        <v>67136.789999999994</v>
      </c>
      <c r="C256" s="113">
        <v>6.2663616128660754E-3</v>
      </c>
      <c r="D256" s="111">
        <v>1</v>
      </c>
      <c r="E256" s="113">
        <v>1.5151515151515152E-2</v>
      </c>
      <c r="F256" s="100"/>
    </row>
    <row r="257" spans="1:6" x14ac:dyDescent="0.3">
      <c r="A257" s="107" t="s">
        <v>69</v>
      </c>
      <c r="B257" s="108">
        <v>805240</v>
      </c>
      <c r="C257" s="113">
        <v>7.5158866325665541E-2</v>
      </c>
      <c r="D257" s="111">
        <v>2</v>
      </c>
      <c r="E257" s="113">
        <v>3.0303030303030304E-2</v>
      </c>
      <c r="F257" s="100"/>
    </row>
    <row r="258" spans="1:6" x14ac:dyDescent="0.3">
      <c r="A258" s="107" t="s">
        <v>172</v>
      </c>
      <c r="B258" s="108">
        <v>91051.64</v>
      </c>
      <c r="C258" s="113">
        <v>8.4985073263780016E-3</v>
      </c>
      <c r="D258" s="111">
        <v>1</v>
      </c>
      <c r="E258" s="113">
        <v>1.5151515151515152E-2</v>
      </c>
      <c r="F258" s="100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00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10713839.089999998</v>
      </c>
      <c r="C261" s="123"/>
      <c r="D261" s="124">
        <v>66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4.4870279495162801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267290684.16999987</v>
      </c>
      <c r="C271" s="113">
        <v>0.78324490090964582</v>
      </c>
      <c r="D271" s="111">
        <v>1965</v>
      </c>
      <c r="E271" s="113">
        <v>0.76251455180442373</v>
      </c>
      <c r="F271" s="100"/>
    </row>
    <row r="272" spans="1:6" x14ac:dyDescent="0.3">
      <c r="A272" s="107" t="s">
        <v>555</v>
      </c>
      <c r="B272" s="108">
        <v>73969991.589999974</v>
      </c>
      <c r="C272" s="113">
        <v>0.21675509909035409</v>
      </c>
      <c r="D272" s="111">
        <v>612</v>
      </c>
      <c r="E272" s="113">
        <v>0.23748544819557627</v>
      </c>
      <c r="F272" s="100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341260675.75999987</v>
      </c>
      <c r="C274" s="113"/>
      <c r="D274" s="137">
        <v>2577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27977690.400000013</v>
      </c>
      <c r="C282" s="113">
        <v>8.1983341144398342E-2</v>
      </c>
      <c r="D282" s="111">
        <v>224</v>
      </c>
      <c r="E282" s="113">
        <v>8.6922778424524644E-2</v>
      </c>
      <c r="F282" s="100"/>
    </row>
    <row r="283" spans="1:6" x14ac:dyDescent="0.3">
      <c r="A283" s="107" t="s">
        <v>39</v>
      </c>
      <c r="B283" s="108">
        <v>313282985.36000025</v>
      </c>
      <c r="C283" s="113">
        <v>0.91801665885560157</v>
      </c>
      <c r="D283" s="111">
        <v>2353</v>
      </c>
      <c r="E283" s="113">
        <v>0.91307722157547533</v>
      </c>
      <c r="F283" s="100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341260675.76000029</v>
      </c>
      <c r="C285" s="113"/>
      <c r="D285" s="137">
        <v>2577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19475106.230000008</v>
      </c>
      <c r="C294" s="113">
        <v>7.2861148492603736E-2</v>
      </c>
      <c r="D294" s="111">
        <v>119</v>
      </c>
      <c r="E294" s="113">
        <v>6.0559796437659033E-2</v>
      </c>
      <c r="F294" s="100"/>
    </row>
    <row r="295" spans="1:6" x14ac:dyDescent="0.3">
      <c r="A295" s="107" t="s">
        <v>83</v>
      </c>
      <c r="B295" s="108">
        <v>41906589.299999982</v>
      </c>
      <c r="C295" s="113">
        <v>0.15678282776719191</v>
      </c>
      <c r="D295" s="111">
        <v>329</v>
      </c>
      <c r="E295" s="113">
        <v>0.16743002544529262</v>
      </c>
      <c r="F295" s="100"/>
    </row>
    <row r="296" spans="1:6" x14ac:dyDescent="0.3">
      <c r="A296" s="107" t="s">
        <v>84</v>
      </c>
      <c r="B296" s="108">
        <v>65715034.239999965</v>
      </c>
      <c r="C296" s="113">
        <v>0.24585605908436547</v>
      </c>
      <c r="D296" s="111">
        <v>515</v>
      </c>
      <c r="E296" s="113">
        <v>0.26208651399491095</v>
      </c>
      <c r="F296" s="100"/>
    </row>
    <row r="297" spans="1:6" x14ac:dyDescent="0.3">
      <c r="A297" s="107" t="s">
        <v>85</v>
      </c>
      <c r="B297" s="108">
        <v>85822318.269999981</v>
      </c>
      <c r="C297" s="113">
        <v>0.3210823397624139</v>
      </c>
      <c r="D297" s="111">
        <v>660</v>
      </c>
      <c r="E297" s="113">
        <v>0.33587786259541985</v>
      </c>
      <c r="F297" s="100"/>
    </row>
    <row r="298" spans="1:6" x14ac:dyDescent="0.3">
      <c r="A298" s="107" t="s">
        <v>86</v>
      </c>
      <c r="B298" s="108">
        <v>31565755.870000008</v>
      </c>
      <c r="C298" s="113">
        <v>0.11809523391366618</v>
      </c>
      <c r="D298" s="111">
        <v>194</v>
      </c>
      <c r="E298" s="113">
        <v>9.8727735368956737E-2</v>
      </c>
      <c r="F298" s="100"/>
    </row>
    <row r="299" spans="1:6" x14ac:dyDescent="0.3">
      <c r="A299" s="107" t="s">
        <v>87</v>
      </c>
      <c r="B299" s="108">
        <v>12230258.260000002</v>
      </c>
      <c r="C299" s="113">
        <v>4.5756395506180152E-2</v>
      </c>
      <c r="D299" s="111">
        <v>79</v>
      </c>
      <c r="E299" s="113">
        <v>4.020356234096692E-2</v>
      </c>
      <c r="F299" s="100"/>
    </row>
    <row r="300" spans="1:6" x14ac:dyDescent="0.3">
      <c r="A300" s="107" t="s">
        <v>88</v>
      </c>
      <c r="B300" s="108">
        <v>5996862.9399999995</v>
      </c>
      <c r="C300" s="113">
        <v>2.2435734932632095E-2</v>
      </c>
      <c r="D300" s="111">
        <v>31</v>
      </c>
      <c r="E300" s="113">
        <v>1.5776081424936386E-2</v>
      </c>
      <c r="F300" s="100"/>
    </row>
    <row r="301" spans="1:6" x14ac:dyDescent="0.3">
      <c r="A301" s="107" t="s">
        <v>89</v>
      </c>
      <c r="B301" s="108">
        <v>1297613.7599999998</v>
      </c>
      <c r="C301" s="113">
        <v>4.8546913036995433E-3</v>
      </c>
      <c r="D301" s="111">
        <v>9</v>
      </c>
      <c r="E301" s="113">
        <v>4.5801526717557254E-3</v>
      </c>
      <c r="F301" s="100"/>
    </row>
    <row r="302" spans="1:6" x14ac:dyDescent="0.3">
      <c r="A302" s="107" t="s">
        <v>1</v>
      </c>
      <c r="B302" s="108">
        <v>287051.34999999998</v>
      </c>
      <c r="C302" s="113">
        <v>1.0739294969870034E-3</v>
      </c>
      <c r="D302" s="111">
        <v>6</v>
      </c>
      <c r="E302" s="113">
        <v>3.0534351145038168E-3</v>
      </c>
      <c r="F302" s="100"/>
    </row>
    <row r="303" spans="1:6" x14ac:dyDescent="0.3">
      <c r="A303" s="107" t="s">
        <v>70</v>
      </c>
      <c r="B303" s="108">
        <v>957460.10000000009</v>
      </c>
      <c r="C303" s="113">
        <v>3.5820930421617114E-3</v>
      </c>
      <c r="D303" s="111">
        <v>6</v>
      </c>
      <c r="E303" s="113">
        <v>3.0534351145038168E-3</v>
      </c>
      <c r="F303" s="100"/>
    </row>
    <row r="304" spans="1:6" x14ac:dyDescent="0.3">
      <c r="A304" s="107" t="s">
        <v>82</v>
      </c>
      <c r="B304" s="108">
        <v>2036633.85</v>
      </c>
      <c r="C304" s="113">
        <v>7.6195466980984563E-3</v>
      </c>
      <c r="D304" s="111">
        <v>17</v>
      </c>
      <c r="E304" s="113">
        <v>8.6513994910941468E-3</v>
      </c>
      <c r="F304" s="100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267290684.1699999</v>
      </c>
      <c r="C306" s="113"/>
      <c r="D306" s="124">
        <v>1965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129">
        <v>1.7179322691594956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147"/>
      <c r="C315" s="147"/>
      <c r="D315" s="147"/>
      <c r="E315" s="147"/>
      <c r="F315" s="100"/>
    </row>
    <row r="316" spans="1:6" ht="15.6" x14ac:dyDescent="0.3">
      <c r="A316" s="148"/>
      <c r="B316" s="148"/>
      <c r="C316" s="148"/>
      <c r="D316" s="148"/>
      <c r="E316" s="148"/>
      <c r="F316" s="100"/>
    </row>
    <row r="317" spans="1:6" ht="21.6" x14ac:dyDescent="0.3">
      <c r="A317" s="117" t="s">
        <v>90</v>
      </c>
      <c r="B317" s="118" t="s">
        <v>112</v>
      </c>
      <c r="C317" s="141" t="s">
        <v>113</v>
      </c>
      <c r="D317" s="120" t="s">
        <v>114</v>
      </c>
      <c r="E317" s="141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203139827.13999969</v>
      </c>
      <c r="C319" s="113">
        <v>0.59526292236162293</v>
      </c>
      <c r="D319" s="111">
        <v>1516</v>
      </c>
      <c r="E319" s="113">
        <v>0.58828094683740784</v>
      </c>
      <c r="F319" s="100"/>
    </row>
    <row r="320" spans="1:6" x14ac:dyDescent="0.3">
      <c r="A320" s="107" t="s">
        <v>181</v>
      </c>
      <c r="B320" s="108">
        <v>110395492.35999997</v>
      </c>
      <c r="C320" s="113">
        <v>0.32349315406513002</v>
      </c>
      <c r="D320" s="111">
        <v>818</v>
      </c>
      <c r="E320" s="113">
        <v>0.31742336049670161</v>
      </c>
      <c r="F320" s="100"/>
    </row>
    <row r="321" spans="1:6" x14ac:dyDescent="0.3">
      <c r="A321" s="107" t="s">
        <v>182</v>
      </c>
      <c r="B321" s="108">
        <v>22786510.689999986</v>
      </c>
      <c r="C321" s="113">
        <v>6.6771568799286987E-2</v>
      </c>
      <c r="D321" s="111">
        <v>189</v>
      </c>
      <c r="E321" s="113">
        <v>7.334109429569266E-2</v>
      </c>
      <c r="F321" s="100"/>
    </row>
    <row r="322" spans="1:6" x14ac:dyDescent="0.3">
      <c r="A322" s="107" t="s">
        <v>183</v>
      </c>
      <c r="B322" s="108">
        <v>1714123.85</v>
      </c>
      <c r="C322" s="113">
        <v>5.0229164147981165E-3</v>
      </c>
      <c r="D322" s="111">
        <v>22</v>
      </c>
      <c r="E322" s="113">
        <v>8.5370585952658125E-3</v>
      </c>
      <c r="F322" s="100"/>
    </row>
    <row r="323" spans="1:6" x14ac:dyDescent="0.3">
      <c r="A323" s="107" t="s">
        <v>184</v>
      </c>
      <c r="B323" s="108">
        <v>3224721.7200000011</v>
      </c>
      <c r="C323" s="113">
        <v>9.4494383591617482E-3</v>
      </c>
      <c r="D323" s="111">
        <v>32</v>
      </c>
      <c r="E323" s="113">
        <v>1.2417539774932091E-2</v>
      </c>
      <c r="F323" s="100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00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00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341260675.75999969</v>
      </c>
      <c r="C327" s="121"/>
      <c r="D327" s="124">
        <v>2577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</sheetData>
  <mergeCells count="1">
    <mergeCell ref="A1:E1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607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340398482.40000033</v>
      </c>
      <c r="C6" s="108">
        <v>29989455.800000001</v>
      </c>
      <c r="D6" s="108">
        <v>203988753.88000008</v>
      </c>
      <c r="E6" s="108">
        <v>106420272.72000001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2571</v>
      </c>
      <c r="C7" s="111">
        <v>265</v>
      </c>
      <c r="D7" s="111">
        <v>1447</v>
      </c>
      <c r="E7" s="111">
        <v>859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0.7813580194564772</v>
      </c>
      <c r="C8" s="113">
        <v>0.77050362288505614</v>
      </c>
      <c r="D8" s="113">
        <v>0.78758185215980003</v>
      </c>
      <c r="E8" s="113">
        <v>0.77248682971824045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5.3368928571428567E-2</v>
      </c>
      <c r="E9" s="113">
        <v>3.2342759999999998E-2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13.506483743475126</v>
      </c>
      <c r="C11" s="108">
        <v>17.105843150651172</v>
      </c>
      <c r="D11" s="108">
        <v>13.142732696786986</v>
      </c>
      <c r="E11" s="108">
        <v>13.189422846608824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12.914442162902121</v>
      </c>
      <c r="C12" s="108">
        <v>16.336755646817249</v>
      </c>
      <c r="D12" s="108">
        <v>12.914442162902121</v>
      </c>
      <c r="E12" s="108">
        <v>12.914442162902121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22.165639972621491</v>
      </c>
      <c r="C13" s="108">
        <v>22.165639972621491</v>
      </c>
      <c r="D13" s="108">
        <v>13.464750171115675</v>
      </c>
      <c r="E13" s="108">
        <v>13.711156741957563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132399.25414235718</v>
      </c>
      <c r="C14" s="108">
        <v>113167.75773584905</v>
      </c>
      <c r="D14" s="108">
        <v>140973.5686800277</v>
      </c>
      <c r="E14" s="108">
        <v>125429.02644836268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7471.65</v>
      </c>
      <c r="E15" s="108">
        <v>3505.22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9.6545042153635858</v>
      </c>
      <c r="C17" s="108">
        <v>6.5013373467639468</v>
      </c>
      <c r="D17" s="108">
        <v>10.149516184041415</v>
      </c>
      <c r="E17" s="108">
        <v>9.5942232552944233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0.25</v>
      </c>
      <c r="D18" s="108">
        <v>0.66666666666666663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20.25</v>
      </c>
      <c r="C19" s="108">
        <v>20.25</v>
      </c>
      <c r="D19" s="108">
        <v>17.916666666666668</v>
      </c>
      <c r="E19" s="108">
        <v>17.083333333333332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0.78364280938991571</v>
      </c>
      <c r="C20" s="113">
        <v>0.95768195000057332</v>
      </c>
      <c r="D20" s="113">
        <v>0.94752274668878389</v>
      </c>
      <c r="E20" s="113">
        <v>0.42046949360608632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0.21635719061008343</v>
      </c>
      <c r="C21" s="113">
        <v>4.2318049999426802E-2</v>
      </c>
      <c r="D21" s="113">
        <v>5.2477253311215707E-2</v>
      </c>
      <c r="E21" s="113">
        <v>0.57953050639391368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0.34914232255695821</v>
      </c>
      <c r="C23" s="113">
        <v>0.30387590894530336</v>
      </c>
      <c r="D23" s="113">
        <v>0.26514583348951398</v>
      </c>
      <c r="E23" s="113">
        <v>0.52290483765638662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1.7182088815299661</v>
      </c>
      <c r="C24" s="108">
        <v>2.1151025873701168</v>
      </c>
      <c r="D24" s="108">
        <v>1.704065193666517</v>
      </c>
      <c r="E24" s="108">
        <v>1.5245582899216419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1890683.06</v>
      </c>
      <c r="C31" s="113">
        <v>5.5543228238552223E-3</v>
      </c>
      <c r="D31" s="111">
        <v>60</v>
      </c>
      <c r="E31" s="113">
        <v>2.3337222870478413E-2</v>
      </c>
      <c r="F31" s="100"/>
    </row>
    <row r="32" spans="1:11" x14ac:dyDescent="0.3">
      <c r="A32" s="107" t="s">
        <v>19</v>
      </c>
      <c r="B32" s="108">
        <v>11491301.899999997</v>
      </c>
      <c r="C32" s="113">
        <v>3.3758381703055437E-2</v>
      </c>
      <c r="D32" s="111">
        <v>146</v>
      </c>
      <c r="E32" s="113">
        <v>5.6787242318164136E-2</v>
      </c>
      <c r="F32" s="100"/>
    </row>
    <row r="33" spans="1:6" x14ac:dyDescent="0.3">
      <c r="A33" s="107" t="s">
        <v>20</v>
      </c>
      <c r="B33" s="108">
        <v>5624781.3300000001</v>
      </c>
      <c r="C33" s="113">
        <v>1.6524108128632482E-2</v>
      </c>
      <c r="D33" s="111">
        <v>48</v>
      </c>
      <c r="E33" s="113">
        <v>1.8669778296382729E-2</v>
      </c>
      <c r="F33" s="100"/>
    </row>
    <row r="34" spans="1:6" x14ac:dyDescent="0.3">
      <c r="A34" s="107" t="s">
        <v>21</v>
      </c>
      <c r="B34" s="108">
        <v>7802260.5900000026</v>
      </c>
      <c r="C34" s="113">
        <v>2.292096173575656E-2</v>
      </c>
      <c r="D34" s="111">
        <v>61</v>
      </c>
      <c r="E34" s="113">
        <v>2.3726176584986387E-2</v>
      </c>
      <c r="F34" s="100"/>
    </row>
    <row r="35" spans="1:6" x14ac:dyDescent="0.3">
      <c r="A35" s="107" t="s">
        <v>22</v>
      </c>
      <c r="B35" s="108">
        <v>8718576.7599999961</v>
      </c>
      <c r="C35" s="113">
        <v>2.5612854377402468E-2</v>
      </c>
      <c r="D35" s="111">
        <v>63</v>
      </c>
      <c r="E35" s="113">
        <v>2.4504084014002333E-2</v>
      </c>
      <c r="F35" s="100"/>
    </row>
    <row r="36" spans="1:6" x14ac:dyDescent="0.3">
      <c r="A36" s="107" t="s">
        <v>23</v>
      </c>
      <c r="B36" s="108">
        <v>16463474.340000002</v>
      </c>
      <c r="C36" s="113">
        <v>4.8365298881250247E-2</v>
      </c>
      <c r="D36" s="111">
        <v>111</v>
      </c>
      <c r="E36" s="113">
        <v>4.3173862310385065E-2</v>
      </c>
      <c r="F36" s="100"/>
    </row>
    <row r="37" spans="1:6" x14ac:dyDescent="0.3">
      <c r="A37" s="107" t="s">
        <v>24</v>
      </c>
      <c r="B37" s="108">
        <v>30889626.959999997</v>
      </c>
      <c r="C37" s="113">
        <v>9.0745489645578978E-2</v>
      </c>
      <c r="D37" s="111">
        <v>195</v>
      </c>
      <c r="E37" s="113">
        <v>7.5845974329054849E-2</v>
      </c>
      <c r="F37" s="100"/>
    </row>
    <row r="38" spans="1:6" x14ac:dyDescent="0.3">
      <c r="A38" s="107" t="s">
        <v>25</v>
      </c>
      <c r="B38" s="108">
        <v>50015194.519999981</v>
      </c>
      <c r="C38" s="113">
        <v>0.14693130876308508</v>
      </c>
      <c r="D38" s="111">
        <v>311</v>
      </c>
      <c r="E38" s="113">
        <v>0.12096460521197977</v>
      </c>
      <c r="F38" s="100"/>
    </row>
    <row r="39" spans="1:6" x14ac:dyDescent="0.3">
      <c r="A39" s="107" t="s">
        <v>42</v>
      </c>
      <c r="B39" s="108">
        <v>91879899.760000035</v>
      </c>
      <c r="C39" s="113">
        <v>0.26991865272781262</v>
      </c>
      <c r="D39" s="111">
        <v>626</v>
      </c>
      <c r="E39" s="113">
        <v>0.24348502528199145</v>
      </c>
      <c r="F39" s="100"/>
    </row>
    <row r="40" spans="1:6" x14ac:dyDescent="0.3">
      <c r="A40" s="107" t="s">
        <v>43</v>
      </c>
      <c r="B40" s="108">
        <v>94830465.619999915</v>
      </c>
      <c r="C40" s="113">
        <v>0.27858662868116219</v>
      </c>
      <c r="D40" s="111">
        <v>770</v>
      </c>
      <c r="E40" s="113">
        <v>0.29949436017113962</v>
      </c>
      <c r="F40" s="100"/>
    </row>
    <row r="41" spans="1:6" x14ac:dyDescent="0.3">
      <c r="A41" s="107" t="s">
        <v>44</v>
      </c>
      <c r="B41" s="108">
        <v>14383766.350000005</v>
      </c>
      <c r="C41" s="113">
        <v>4.2255671202134616E-2</v>
      </c>
      <c r="D41" s="111">
        <v>124</v>
      </c>
      <c r="E41" s="113">
        <v>4.8230260598988724E-2</v>
      </c>
      <c r="F41" s="100"/>
    </row>
    <row r="42" spans="1:6" x14ac:dyDescent="0.3">
      <c r="A42" s="107" t="s">
        <v>45</v>
      </c>
      <c r="B42" s="108">
        <v>4572141.2300000004</v>
      </c>
      <c r="C42" s="113">
        <v>1.3431732121024288E-2</v>
      </c>
      <c r="D42" s="111">
        <v>40</v>
      </c>
      <c r="E42" s="113">
        <v>1.5558148580318941E-2</v>
      </c>
      <c r="F42" s="100"/>
    </row>
    <row r="43" spans="1:6" x14ac:dyDescent="0.3">
      <c r="A43" s="107" t="s">
        <v>46</v>
      </c>
      <c r="B43" s="108">
        <v>964287.17999999993</v>
      </c>
      <c r="C43" s="113">
        <v>2.8328186812151311E-3</v>
      </c>
      <c r="D43" s="111">
        <v>9</v>
      </c>
      <c r="E43" s="113">
        <v>3.5005834305717621E-3</v>
      </c>
      <c r="F43" s="100"/>
    </row>
    <row r="44" spans="1:6" x14ac:dyDescent="0.3">
      <c r="A44" s="107" t="s">
        <v>47</v>
      </c>
      <c r="B44" s="108">
        <v>590116.85</v>
      </c>
      <c r="C44" s="113">
        <v>1.7336059956535223E-3</v>
      </c>
      <c r="D44" s="111">
        <v>4</v>
      </c>
      <c r="E44" s="113">
        <v>1.5558148580318942E-3</v>
      </c>
      <c r="F44" s="100"/>
    </row>
    <row r="45" spans="1:6" x14ac:dyDescent="0.3">
      <c r="A45" s="107" t="s">
        <v>26</v>
      </c>
      <c r="B45" s="108">
        <v>92859</v>
      </c>
      <c r="C45" s="113">
        <v>2.7279498823053509E-4</v>
      </c>
      <c r="D45" s="111">
        <v>1</v>
      </c>
      <c r="E45" s="113">
        <v>3.8895371450797355E-4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5.5536954415047067E-4</v>
      </c>
      <c r="D48" s="111">
        <v>2</v>
      </c>
      <c r="E48" s="113">
        <v>7.7790742901594711E-4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340398482.39999998</v>
      </c>
      <c r="C50" s="123"/>
      <c r="D50" s="124">
        <v>2571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0.78135801945647809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602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5280172.7600000007</v>
      </c>
      <c r="C59" s="113">
        <v>1.5511740013562415E-2</v>
      </c>
      <c r="D59" s="111">
        <v>104</v>
      </c>
      <c r="E59" s="113">
        <v>4.0451186308829247E-2</v>
      </c>
      <c r="F59" s="100"/>
    </row>
    <row r="60" spans="1:6" x14ac:dyDescent="0.3">
      <c r="A60" s="107" t="s">
        <v>19</v>
      </c>
      <c r="B60" s="108">
        <v>68461932.389999986</v>
      </c>
      <c r="C60" s="113">
        <v>0.20112290720952988</v>
      </c>
      <c r="D60" s="111">
        <v>473</v>
      </c>
      <c r="E60" s="113">
        <v>0.18397510696227148</v>
      </c>
      <c r="F60" s="100"/>
    </row>
    <row r="61" spans="1:6" x14ac:dyDescent="0.3">
      <c r="A61" s="107" t="s">
        <v>20</v>
      </c>
      <c r="B61" s="108">
        <v>26885864.879999999</v>
      </c>
      <c r="C61" s="113">
        <v>7.8983503952307868E-2</v>
      </c>
      <c r="D61" s="111">
        <v>174</v>
      </c>
      <c r="E61" s="113">
        <v>6.7677946324387395E-2</v>
      </c>
      <c r="F61" s="100"/>
    </row>
    <row r="62" spans="1:6" x14ac:dyDescent="0.3">
      <c r="A62" s="107" t="s">
        <v>21</v>
      </c>
      <c r="B62" s="108">
        <v>49922555.679999992</v>
      </c>
      <c r="C62" s="113">
        <v>0.14665916054624573</v>
      </c>
      <c r="D62" s="111">
        <v>374</v>
      </c>
      <c r="E62" s="113">
        <v>0.14546868922598211</v>
      </c>
      <c r="F62" s="100"/>
    </row>
    <row r="63" spans="1:6" x14ac:dyDescent="0.3">
      <c r="A63" s="107" t="s">
        <v>22</v>
      </c>
      <c r="B63" s="108">
        <v>40344759.219999991</v>
      </c>
      <c r="C63" s="113">
        <v>0.11852214773563866</v>
      </c>
      <c r="D63" s="111">
        <v>280</v>
      </c>
      <c r="E63" s="113">
        <v>0.10890704006223259</v>
      </c>
      <c r="F63" s="100"/>
    </row>
    <row r="64" spans="1:6" x14ac:dyDescent="0.3">
      <c r="A64" s="107" t="s">
        <v>23</v>
      </c>
      <c r="B64" s="108">
        <v>36152418.289999984</v>
      </c>
      <c r="C64" s="113">
        <v>0.10620616765123389</v>
      </c>
      <c r="D64" s="111">
        <v>283</v>
      </c>
      <c r="E64" s="113">
        <v>0.11007390120575651</v>
      </c>
      <c r="F64" s="100"/>
    </row>
    <row r="65" spans="1:6" x14ac:dyDescent="0.3">
      <c r="A65" s="107" t="s">
        <v>24</v>
      </c>
      <c r="B65" s="108">
        <v>39311239.539999992</v>
      </c>
      <c r="C65" s="113">
        <v>0.11548594242498889</v>
      </c>
      <c r="D65" s="111">
        <v>307</v>
      </c>
      <c r="E65" s="113">
        <v>0.11940879035394789</v>
      </c>
      <c r="F65" s="100"/>
    </row>
    <row r="66" spans="1:6" x14ac:dyDescent="0.3">
      <c r="A66" s="107" t="s">
        <v>25</v>
      </c>
      <c r="B66" s="108">
        <v>36494118.349999987</v>
      </c>
      <c r="C66" s="113">
        <v>0.10720999133925631</v>
      </c>
      <c r="D66" s="111">
        <v>305</v>
      </c>
      <c r="E66" s="113">
        <v>0.11863088292493193</v>
      </c>
      <c r="F66" s="100"/>
    </row>
    <row r="67" spans="1:6" x14ac:dyDescent="0.3">
      <c r="A67" s="107" t="s">
        <v>42</v>
      </c>
      <c r="B67" s="108">
        <v>14244679.879999993</v>
      </c>
      <c r="C67" s="113">
        <v>4.184707223007289E-2</v>
      </c>
      <c r="D67" s="111">
        <v>79</v>
      </c>
      <c r="E67" s="113">
        <v>3.0727343446129912E-2</v>
      </c>
      <c r="F67" s="100"/>
    </row>
    <row r="68" spans="1:6" x14ac:dyDescent="0.3">
      <c r="A68" s="107" t="s">
        <v>43</v>
      </c>
      <c r="B68" s="108">
        <v>3202500.7299999995</v>
      </c>
      <c r="C68" s="113">
        <v>9.4080934421933247E-3</v>
      </c>
      <c r="D68" s="111">
        <v>37</v>
      </c>
      <c r="E68" s="113">
        <v>1.4391287436795021E-2</v>
      </c>
      <c r="F68" s="100"/>
    </row>
    <row r="69" spans="1:6" x14ac:dyDescent="0.3">
      <c r="A69" s="107" t="s">
        <v>44</v>
      </c>
      <c r="B69" s="108">
        <v>1650507.4500000002</v>
      </c>
      <c r="C69" s="113">
        <v>4.8487509061820666E-3</v>
      </c>
      <c r="D69" s="111">
        <v>16</v>
      </c>
      <c r="E69" s="113">
        <v>6.2232594321275769E-3</v>
      </c>
      <c r="F69" s="100"/>
    </row>
    <row r="70" spans="1:6" x14ac:dyDescent="0.3">
      <c r="A70" s="107" t="s">
        <v>45</v>
      </c>
      <c r="B70" s="108">
        <v>1836624.1599999997</v>
      </c>
      <c r="C70" s="113">
        <v>5.395512186337526E-3</v>
      </c>
      <c r="D70" s="111">
        <v>22</v>
      </c>
      <c r="E70" s="113">
        <v>8.5569817191754188E-3</v>
      </c>
      <c r="F70" s="100"/>
    </row>
    <row r="71" spans="1:6" x14ac:dyDescent="0.3">
      <c r="A71" s="107" t="s">
        <v>46</v>
      </c>
      <c r="B71" s="108">
        <v>762746.32</v>
      </c>
      <c r="C71" s="113">
        <v>2.2407453600327802E-3</v>
      </c>
      <c r="D71" s="111">
        <v>7</v>
      </c>
      <c r="E71" s="113">
        <v>2.7226760015558148E-3</v>
      </c>
      <c r="F71" s="100"/>
    </row>
    <row r="72" spans="1:6" x14ac:dyDescent="0.3">
      <c r="A72" s="107" t="s">
        <v>47</v>
      </c>
      <c r="B72" s="108">
        <v>442711.44999999995</v>
      </c>
      <c r="C72" s="113">
        <v>1.3005682248599824E-3</v>
      </c>
      <c r="D72" s="111">
        <v>3</v>
      </c>
      <c r="E72" s="113">
        <v>1.1668611435239206E-3</v>
      </c>
      <c r="F72" s="100"/>
    </row>
    <row r="73" spans="1:6" x14ac:dyDescent="0.3">
      <c r="A73" s="107" t="s">
        <v>26</v>
      </c>
      <c r="B73" s="108">
        <v>2448280.36</v>
      </c>
      <c r="C73" s="113">
        <v>7.1923950504663003E-3</v>
      </c>
      <c r="D73" s="111">
        <v>18</v>
      </c>
      <c r="E73" s="113">
        <v>7.0011668611435242E-3</v>
      </c>
      <c r="F73" s="100"/>
    </row>
    <row r="74" spans="1:6" x14ac:dyDescent="0.3">
      <c r="A74" s="107" t="s">
        <v>27</v>
      </c>
      <c r="B74" s="108">
        <v>541029.86</v>
      </c>
      <c r="C74" s="113">
        <v>1.5894015043352615E-3</v>
      </c>
      <c r="D74" s="111">
        <v>4</v>
      </c>
      <c r="E74" s="113">
        <v>1.5558148580318942E-3</v>
      </c>
      <c r="F74" s="100"/>
    </row>
    <row r="75" spans="1:6" x14ac:dyDescent="0.3">
      <c r="A75" s="107" t="s">
        <v>28</v>
      </c>
      <c r="B75" s="108">
        <v>1463252.71</v>
      </c>
      <c r="C75" s="113">
        <v>4.2986463972555008E-3</v>
      </c>
      <c r="D75" s="111">
        <v>7</v>
      </c>
      <c r="E75" s="113">
        <v>2.7226760015558148E-3</v>
      </c>
      <c r="F75" s="100"/>
    </row>
    <row r="76" spans="1:6" x14ac:dyDescent="0.3">
      <c r="A76" s="107" t="s">
        <v>5</v>
      </c>
      <c r="B76" s="108">
        <v>10953088.369999999</v>
      </c>
      <c r="C76" s="113">
        <v>3.2177253825500601E-2</v>
      </c>
      <c r="D76" s="111">
        <v>78</v>
      </c>
      <c r="E76" s="113">
        <v>3.0338389731621937E-2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340398482.39999998</v>
      </c>
      <c r="C78" s="123"/>
      <c r="D78" s="124">
        <v>2571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0.63643290710875322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365632.64999999997</v>
      </c>
      <c r="C87" s="113">
        <v>1.0741312576427616E-3</v>
      </c>
      <c r="D87" s="111">
        <v>9</v>
      </c>
      <c r="E87" s="113">
        <v>3.5005834305717621E-3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9.4733727872812531E-3</v>
      </c>
      <c r="D88" s="111">
        <v>32</v>
      </c>
      <c r="E88" s="113">
        <v>1.2446518864255154E-2</v>
      </c>
      <c r="F88" s="126"/>
    </row>
    <row r="89" spans="1:6" x14ac:dyDescent="0.3">
      <c r="A89" s="107" t="s">
        <v>553</v>
      </c>
      <c r="B89" s="108">
        <v>331025461.03000045</v>
      </c>
      <c r="C89" s="113">
        <v>0.97246456181615459</v>
      </c>
      <c r="D89" s="111">
        <v>2476</v>
      </c>
      <c r="E89" s="113">
        <v>0.96304939712174253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5782667.0000000028</v>
      </c>
      <c r="C91" s="113">
        <v>1.6987934138921398E-2</v>
      </c>
      <c r="D91" s="111">
        <v>54</v>
      </c>
      <c r="E91" s="113">
        <v>2.1003500583430573E-2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340398482.40000045</v>
      </c>
      <c r="C93" s="123"/>
      <c r="D93" s="124">
        <v>2571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330177836.28000039</v>
      </c>
      <c r="C100" s="113">
        <v>0.96997446625514094</v>
      </c>
      <c r="D100" s="111">
        <v>2394</v>
      </c>
      <c r="E100" s="113">
        <v>0.93115519253208867</v>
      </c>
      <c r="F100" s="127"/>
    </row>
    <row r="101" spans="1:6" x14ac:dyDescent="0.3">
      <c r="A101" s="107" t="s">
        <v>7</v>
      </c>
      <c r="B101" s="108">
        <v>10220646.120000001</v>
      </c>
      <c r="C101" s="113">
        <v>3.0025533744858991E-2</v>
      </c>
      <c r="D101" s="111">
        <v>177</v>
      </c>
      <c r="E101" s="113">
        <v>6.8844807467911315E-2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340398482.40000039</v>
      </c>
      <c r="C103" s="123"/>
      <c r="D103" s="124">
        <v>2571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78837777.319999948</v>
      </c>
      <c r="C110" s="113">
        <v>0.23160437368624409</v>
      </c>
      <c r="D110" s="111">
        <v>1139</v>
      </c>
      <c r="E110" s="113">
        <v>0.44301828082458189</v>
      </c>
      <c r="F110" s="100"/>
    </row>
    <row r="111" spans="1:6" x14ac:dyDescent="0.3">
      <c r="A111" s="107" t="s">
        <v>72</v>
      </c>
      <c r="B111" s="111">
        <v>142607960.86999989</v>
      </c>
      <c r="C111" s="113">
        <v>0.41894417350081564</v>
      </c>
      <c r="D111" s="111">
        <v>1049</v>
      </c>
      <c r="E111" s="113">
        <v>0.40801244651886426</v>
      </c>
      <c r="F111" s="100"/>
    </row>
    <row r="112" spans="1:6" x14ac:dyDescent="0.3">
      <c r="A112" s="107" t="s">
        <v>73</v>
      </c>
      <c r="B112" s="111">
        <v>61013788.730000027</v>
      </c>
      <c r="C112" s="113">
        <v>0.17924224661584465</v>
      </c>
      <c r="D112" s="111">
        <v>255</v>
      </c>
      <c r="E112" s="113">
        <v>9.9183197199533252E-2</v>
      </c>
      <c r="F112" s="100"/>
    </row>
    <row r="113" spans="1:6" x14ac:dyDescent="0.3">
      <c r="A113" s="107" t="s">
        <v>74</v>
      </c>
      <c r="B113" s="111">
        <v>25229115.610000003</v>
      </c>
      <c r="C113" s="113">
        <v>7.4116416242871047E-2</v>
      </c>
      <c r="D113" s="111">
        <v>75</v>
      </c>
      <c r="E113" s="113">
        <v>2.9171528588098017E-2</v>
      </c>
      <c r="F113" s="100"/>
    </row>
    <row r="114" spans="1:6" x14ac:dyDescent="0.3">
      <c r="A114" s="107" t="s">
        <v>75</v>
      </c>
      <c r="B114" s="111">
        <v>14157811.969999999</v>
      </c>
      <c r="C114" s="113">
        <v>4.1591877467195205E-2</v>
      </c>
      <c r="D114" s="111">
        <v>32</v>
      </c>
      <c r="E114" s="113">
        <v>1.2446518864255154E-2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2.709373368816172E-2</v>
      </c>
      <c r="D115" s="111">
        <v>15</v>
      </c>
      <c r="E115" s="113">
        <v>5.8343057176196032E-3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7.654235652373758E-3</v>
      </c>
      <c r="D116" s="111">
        <v>3</v>
      </c>
      <c r="E116" s="113">
        <v>1.1668611435239206E-3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4.3237266794583116E-3</v>
      </c>
      <c r="D118" s="111">
        <v>1</v>
      </c>
      <c r="E118" s="113">
        <v>3.8895371450797355E-4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1.5429216467035583E-2</v>
      </c>
      <c r="D121" s="111">
        <v>2</v>
      </c>
      <c r="E121" s="113">
        <v>7.7790742901594711E-4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340398482.39999986</v>
      </c>
      <c r="C123" s="123"/>
      <c r="D123" s="124">
        <v>2571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132399.25414235718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223886216.04999995</v>
      </c>
      <c r="C132" s="113">
        <v>0.65771802057246787</v>
      </c>
      <c r="D132" s="111">
        <v>1536</v>
      </c>
      <c r="E132" s="113">
        <v>0.59743290548424732</v>
      </c>
      <c r="F132" s="100"/>
    </row>
    <row r="133" spans="1:6" x14ac:dyDescent="0.3">
      <c r="A133" s="107" t="s">
        <v>9</v>
      </c>
      <c r="B133" s="108">
        <v>110993561.3199999</v>
      </c>
      <c r="C133" s="113">
        <v>0.32606949519114525</v>
      </c>
      <c r="D133" s="111">
        <v>984</v>
      </c>
      <c r="E133" s="113">
        <v>0.38273045507584597</v>
      </c>
      <c r="F133" s="100"/>
    </row>
    <row r="134" spans="1:6" x14ac:dyDescent="0.3">
      <c r="A134" s="107" t="s">
        <v>10</v>
      </c>
      <c r="B134" s="108">
        <v>5518705.0299999993</v>
      </c>
      <c r="C134" s="113">
        <v>1.6212484236386836E-2</v>
      </c>
      <c r="D134" s="111">
        <v>51</v>
      </c>
      <c r="E134" s="113">
        <v>1.9836639439906652E-2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340398482.39999986</v>
      </c>
      <c r="C136" s="113"/>
      <c r="D136" s="124">
        <v>2571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81276.08</v>
      </c>
      <c r="C143" s="113">
        <v>2.3876745697265779E-4</v>
      </c>
      <c r="D143" s="111">
        <v>2</v>
      </c>
      <c r="E143" s="113">
        <v>7.7790742901594711E-4</v>
      </c>
      <c r="F143" s="100"/>
    </row>
    <row r="144" spans="1:6" x14ac:dyDescent="0.3">
      <c r="A144" s="135">
        <v>1997</v>
      </c>
      <c r="B144" s="108">
        <v>935873.07000000007</v>
      </c>
      <c r="C144" s="113">
        <v>2.7493456004902567E-3</v>
      </c>
      <c r="D144" s="111">
        <v>13</v>
      </c>
      <c r="E144" s="113">
        <v>5.0563982886036559E-3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17343.22</v>
      </c>
      <c r="C147" s="113">
        <v>5.0949757113253225E-5</v>
      </c>
      <c r="D147" s="111">
        <v>1</v>
      </c>
      <c r="E147" s="113">
        <v>3.8895371450797355E-4</v>
      </c>
      <c r="F147" s="100"/>
    </row>
    <row r="148" spans="1:6" x14ac:dyDescent="0.3">
      <c r="A148" s="135">
        <v>2001</v>
      </c>
      <c r="B148" s="108">
        <v>27059281.950000014</v>
      </c>
      <c r="C148" s="113">
        <v>7.9492957075533707E-2</v>
      </c>
      <c r="D148" s="111">
        <v>231</v>
      </c>
      <c r="E148" s="113">
        <v>8.9848308051341891E-2</v>
      </c>
      <c r="F148" s="100"/>
    </row>
    <row r="149" spans="1:6" x14ac:dyDescent="0.3">
      <c r="A149" s="135">
        <v>2002</v>
      </c>
      <c r="B149" s="108">
        <v>1895681.4799999997</v>
      </c>
      <c r="C149" s="113">
        <v>5.5690068493677867E-3</v>
      </c>
      <c r="D149" s="111">
        <v>18</v>
      </c>
      <c r="E149" s="113">
        <v>7.0011668611435242E-3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6829625.7199999988</v>
      </c>
      <c r="C151" s="113">
        <v>2.0063619766596232E-2</v>
      </c>
      <c r="D151" s="111">
        <v>65</v>
      </c>
      <c r="E151" s="113">
        <v>2.5281991443018282E-2</v>
      </c>
      <c r="F151" s="100"/>
    </row>
    <row r="152" spans="1:6" x14ac:dyDescent="0.3">
      <c r="A152" s="135">
        <v>2005</v>
      </c>
      <c r="B152" s="108">
        <v>303579400.88</v>
      </c>
      <c r="C152" s="113">
        <v>0.89183535349392618</v>
      </c>
      <c r="D152" s="111">
        <v>2241</v>
      </c>
      <c r="E152" s="113">
        <v>0.8716452742123687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340398482.39999998</v>
      </c>
      <c r="C154" s="113"/>
      <c r="D154" s="137">
        <v>2571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162.07780492170167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46093066.599999994</v>
      </c>
      <c r="C163" s="113">
        <v>0.135409142470372</v>
      </c>
      <c r="D163" s="111">
        <v>371</v>
      </c>
      <c r="E163" s="113">
        <v>0.1443018280824582</v>
      </c>
      <c r="F163" s="100"/>
    </row>
    <row r="164" spans="1:6" x14ac:dyDescent="0.3">
      <c r="A164" s="107" t="s">
        <v>12</v>
      </c>
      <c r="B164" s="108">
        <v>87461852.439999923</v>
      </c>
      <c r="C164" s="113">
        <v>0.25693960743698063</v>
      </c>
      <c r="D164" s="111">
        <v>671</v>
      </c>
      <c r="E164" s="113">
        <v>0.26098794243485024</v>
      </c>
      <c r="F164" s="100"/>
    </row>
    <row r="165" spans="1:6" x14ac:dyDescent="0.3">
      <c r="A165" s="107" t="s">
        <v>13</v>
      </c>
      <c r="B165" s="108">
        <v>187129753.74999994</v>
      </c>
      <c r="C165" s="113">
        <v>0.54973733264211522</v>
      </c>
      <c r="D165" s="111">
        <v>1389</v>
      </c>
      <c r="E165" s="113">
        <v>0.54025670945157522</v>
      </c>
      <c r="F165" s="100"/>
    </row>
    <row r="166" spans="1:6" x14ac:dyDescent="0.3">
      <c r="A166" s="107" t="s">
        <v>14</v>
      </c>
      <c r="B166" s="108">
        <v>19399810.639999993</v>
      </c>
      <c r="C166" s="113">
        <v>5.6991472180546954E-2</v>
      </c>
      <c r="D166" s="111">
        <v>138</v>
      </c>
      <c r="E166" s="113">
        <v>5.3675612602100353E-2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9.2244526998514051E-4</v>
      </c>
      <c r="D167" s="111">
        <v>2</v>
      </c>
      <c r="E167" s="113">
        <v>7.7790742901594711E-4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340398482.39999986</v>
      </c>
      <c r="C171" s="123"/>
      <c r="D171" s="124">
        <v>2571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9.6545042153635858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174598213.63000003</v>
      </c>
      <c r="C180" s="113">
        <v>0.5129230083488765</v>
      </c>
      <c r="D180" s="111">
        <v>1348</v>
      </c>
      <c r="E180" s="113">
        <v>0.52430960715674835</v>
      </c>
      <c r="F180" s="97"/>
    </row>
    <row r="181" spans="1:6" x14ac:dyDescent="0.3">
      <c r="A181" s="107" t="s">
        <v>53</v>
      </c>
      <c r="B181" s="108">
        <v>165800268.76999983</v>
      </c>
      <c r="C181" s="113">
        <v>0.4870769916511235</v>
      </c>
      <c r="D181" s="111">
        <v>1223</v>
      </c>
      <c r="E181" s="113">
        <v>0.47569039284325165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340398482.39999986</v>
      </c>
      <c r="C183" s="123"/>
      <c r="D183" s="124">
        <v>2571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11051373.209999999</v>
      </c>
      <c r="C190" s="113">
        <v>3.246598848526476E-2</v>
      </c>
      <c r="D190" s="111">
        <v>137</v>
      </c>
      <c r="E190" s="113">
        <v>5.3286658887592375E-2</v>
      </c>
      <c r="F190" s="113">
        <v>0.81256411859294475</v>
      </c>
    </row>
    <row r="191" spans="1:6" x14ac:dyDescent="0.3">
      <c r="A191" s="107" t="s">
        <v>55</v>
      </c>
      <c r="B191" s="108">
        <v>52177619.319999993</v>
      </c>
      <c r="C191" s="113">
        <v>0.15328393637985266</v>
      </c>
      <c r="D191" s="111">
        <v>421</v>
      </c>
      <c r="E191" s="113">
        <v>0.16374951380785688</v>
      </c>
      <c r="F191" s="113">
        <v>0.80218969402837781</v>
      </c>
    </row>
    <row r="192" spans="1:6" x14ac:dyDescent="0.3">
      <c r="A192" s="107" t="s">
        <v>56</v>
      </c>
      <c r="B192" s="108">
        <v>57076952.959999986</v>
      </c>
      <c r="C192" s="113">
        <v>0.16767687258055763</v>
      </c>
      <c r="D192" s="111">
        <v>455</v>
      </c>
      <c r="E192" s="113">
        <v>0.17697394010112796</v>
      </c>
      <c r="F192" s="113">
        <v>0.79576108371165777</v>
      </c>
    </row>
    <row r="193" spans="1:6" x14ac:dyDescent="0.3">
      <c r="A193" s="107" t="s">
        <v>57</v>
      </c>
      <c r="B193" s="108">
        <v>16883466.27</v>
      </c>
      <c r="C193" s="113">
        <v>4.9599123212777284E-2</v>
      </c>
      <c r="D193" s="111">
        <v>145</v>
      </c>
      <c r="E193" s="113">
        <v>5.6398288603656165E-2</v>
      </c>
      <c r="F193" s="113">
        <v>0.79885828395376679</v>
      </c>
    </row>
    <row r="194" spans="1:6" x14ac:dyDescent="0.3">
      <c r="A194" s="107" t="s">
        <v>58</v>
      </c>
      <c r="B194" s="108">
        <v>16705865.41</v>
      </c>
      <c r="C194" s="113">
        <v>4.907737922981998E-2</v>
      </c>
      <c r="D194" s="111">
        <v>129</v>
      </c>
      <c r="E194" s="113">
        <v>5.0175029171528586E-2</v>
      </c>
      <c r="F194" s="113">
        <v>0.771931744466688</v>
      </c>
    </row>
    <row r="195" spans="1:6" x14ac:dyDescent="0.3">
      <c r="A195" s="107" t="s">
        <v>59</v>
      </c>
      <c r="B195" s="108">
        <v>13354506.189999998</v>
      </c>
      <c r="C195" s="113">
        <v>3.9231979225768716E-2</v>
      </c>
      <c r="D195" s="111">
        <v>108</v>
      </c>
      <c r="E195" s="113">
        <v>4.2007001166861145E-2</v>
      </c>
      <c r="F195" s="113">
        <v>0.79224052026234659</v>
      </c>
    </row>
    <row r="196" spans="1:6" x14ac:dyDescent="0.3">
      <c r="A196" s="107" t="s">
        <v>29</v>
      </c>
      <c r="B196" s="108">
        <v>77594708.98999998</v>
      </c>
      <c r="C196" s="113">
        <v>0.2279525703020584</v>
      </c>
      <c r="D196" s="111">
        <v>569</v>
      </c>
      <c r="E196" s="113">
        <v>0.22131466355503696</v>
      </c>
      <c r="F196" s="113">
        <v>0.76848380773255276</v>
      </c>
    </row>
    <row r="197" spans="1:6" x14ac:dyDescent="0.3">
      <c r="A197" s="107" t="s">
        <v>60</v>
      </c>
      <c r="B197" s="108">
        <v>35001687.319999993</v>
      </c>
      <c r="C197" s="113">
        <v>0.10282562681601425</v>
      </c>
      <c r="D197" s="111">
        <v>241</v>
      </c>
      <c r="E197" s="113">
        <v>9.3737845196421629E-2</v>
      </c>
      <c r="F197" s="113">
        <v>0.77383516848733591</v>
      </c>
    </row>
    <row r="198" spans="1:6" x14ac:dyDescent="0.3">
      <c r="A198" s="107" t="s">
        <v>61</v>
      </c>
      <c r="B198" s="108">
        <v>41326804.210000008</v>
      </c>
      <c r="C198" s="113">
        <v>0.12140713412886829</v>
      </c>
      <c r="D198" s="111">
        <v>192</v>
      </c>
      <c r="E198" s="113">
        <v>7.4679113185530915E-2</v>
      </c>
      <c r="F198" s="113">
        <v>0.74322282539857365</v>
      </c>
    </row>
    <row r="199" spans="1:6" x14ac:dyDescent="0.3">
      <c r="A199" s="107" t="s">
        <v>62</v>
      </c>
      <c r="B199" s="108">
        <v>13408682.700000009</v>
      </c>
      <c r="C199" s="113">
        <v>3.939113537011471E-2</v>
      </c>
      <c r="D199" s="111">
        <v>120</v>
      </c>
      <c r="E199" s="113">
        <v>4.6674445740956826E-2</v>
      </c>
      <c r="F199" s="113">
        <v>0.7961781306501603</v>
      </c>
    </row>
    <row r="200" spans="1:6" x14ac:dyDescent="0.3">
      <c r="A200" s="107" t="s">
        <v>63</v>
      </c>
      <c r="B200" s="108">
        <v>5518705.0299999993</v>
      </c>
      <c r="C200" s="113">
        <v>1.6212484236386829E-2</v>
      </c>
      <c r="D200" s="111">
        <v>51</v>
      </c>
      <c r="E200" s="113">
        <v>1.9836639439906652E-2</v>
      </c>
      <c r="F200" s="113">
        <v>0.80101887948407802</v>
      </c>
    </row>
    <row r="201" spans="1:6" x14ac:dyDescent="0.3">
      <c r="A201" s="107" t="s">
        <v>4</v>
      </c>
      <c r="B201" s="108">
        <v>298110.79000000004</v>
      </c>
      <c r="C201" s="113">
        <v>8.7577003251645535E-4</v>
      </c>
      <c r="D201" s="111">
        <v>3</v>
      </c>
      <c r="E201" s="113">
        <v>1.1668611435239206E-3</v>
      </c>
      <c r="F201" s="113">
        <v>0.82274864918370871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340398482.39999998</v>
      </c>
      <c r="C203" s="123"/>
      <c r="D203" s="124">
        <v>2571</v>
      </c>
      <c r="E203" s="123"/>
      <c r="F203" s="142">
        <v>0.78135801945647809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23921692.429999992</v>
      </c>
      <c r="C210" s="113">
        <v>7.0275555464697312E-2</v>
      </c>
      <c r="D210" s="111">
        <v>169</v>
      </c>
      <c r="E210" s="113">
        <v>6.5733177751847532E-2</v>
      </c>
      <c r="F210" s="100"/>
    </row>
    <row r="211" spans="1:6" x14ac:dyDescent="0.3">
      <c r="A211" s="107" t="s">
        <v>351</v>
      </c>
      <c r="B211" s="108">
        <v>167393747.56</v>
      </c>
      <c r="C211" s="113">
        <v>0.49175820755656807</v>
      </c>
      <c r="D211" s="111">
        <v>1245</v>
      </c>
      <c r="E211" s="113">
        <v>0.48424737456242706</v>
      </c>
      <c r="F211" s="100"/>
    </row>
    <row r="212" spans="1:6" x14ac:dyDescent="0.3">
      <c r="A212" s="107" t="s">
        <v>323</v>
      </c>
      <c r="B212" s="108">
        <v>136133309.10999998</v>
      </c>
      <c r="C212" s="113">
        <v>0.39992337260196897</v>
      </c>
      <c r="D212" s="111">
        <v>1031</v>
      </c>
      <c r="E212" s="113">
        <v>0.40101127965772071</v>
      </c>
      <c r="F212" s="100"/>
    </row>
    <row r="213" spans="1:6" x14ac:dyDescent="0.3">
      <c r="A213" s="107" t="s">
        <v>324</v>
      </c>
      <c r="B213" s="108">
        <v>4626060.9400000004</v>
      </c>
      <c r="C213" s="113">
        <v>1.3590133855426378E-2</v>
      </c>
      <c r="D213" s="111">
        <v>38</v>
      </c>
      <c r="E213" s="113">
        <v>1.4780241151302996E-2</v>
      </c>
      <c r="F213" s="100"/>
    </row>
    <row r="214" spans="1:6" x14ac:dyDescent="0.3">
      <c r="A214" s="107" t="s">
        <v>325</v>
      </c>
      <c r="B214" s="108">
        <v>4004568.6099999994</v>
      </c>
      <c r="C214" s="113">
        <v>1.1764355063411407E-2</v>
      </c>
      <c r="D214" s="111">
        <v>41</v>
      </c>
      <c r="E214" s="113">
        <v>1.5947102294826914E-2</v>
      </c>
      <c r="F214" s="100"/>
    </row>
    <row r="215" spans="1:6" x14ac:dyDescent="0.3">
      <c r="A215" s="107" t="s">
        <v>40</v>
      </c>
      <c r="B215" s="108">
        <v>3953471.1000000006</v>
      </c>
      <c r="C215" s="113">
        <v>1.1614244200284955E-2</v>
      </c>
      <c r="D215" s="111">
        <v>38</v>
      </c>
      <c r="E215" s="113">
        <v>1.4780241151302996E-2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254024.75000000003</v>
      </c>
      <c r="C221" s="113">
        <v>7.4625699917632766E-4</v>
      </c>
      <c r="D221" s="111">
        <v>8</v>
      </c>
      <c r="E221" s="113">
        <v>3.1116297160637884E-3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111607.9</v>
      </c>
      <c r="C223" s="113">
        <v>3.2787425846643545E-4</v>
      </c>
      <c r="D223" s="111">
        <v>1</v>
      </c>
      <c r="E223" s="113">
        <v>3.8895371450797355E-4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340398482.40000004</v>
      </c>
      <c r="C225" s="123"/>
      <c r="D225" s="124">
        <v>2571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2.4292435968782122E-2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266750823.06000003</v>
      </c>
      <c r="C235" s="113">
        <v>0.78364280938991637</v>
      </c>
      <c r="D235" s="111">
        <v>1961</v>
      </c>
      <c r="E235" s="113">
        <v>0.76273823415013609</v>
      </c>
      <c r="F235" s="100"/>
    </row>
    <row r="236" spans="1:6" x14ac:dyDescent="0.3">
      <c r="A236" s="107" t="s">
        <v>555</v>
      </c>
      <c r="B236" s="108">
        <v>73647659.340000004</v>
      </c>
      <c r="C236" s="113">
        <v>0.21635719061008363</v>
      </c>
      <c r="D236" s="111">
        <v>610</v>
      </c>
      <c r="E236" s="113">
        <v>0.23726176584986386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340398482.40000004</v>
      </c>
      <c r="C238" s="113"/>
      <c r="D238" s="137">
        <v>2571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27969336.509999983</v>
      </c>
      <c r="C246" s="113">
        <v>8.2166454776180176E-2</v>
      </c>
      <c r="D246" s="111">
        <v>223</v>
      </c>
      <c r="E246" s="113">
        <v>8.6736678335278108E-2</v>
      </c>
      <c r="F246" s="100"/>
    </row>
    <row r="247" spans="1:6" x14ac:dyDescent="0.3">
      <c r="A247" s="107" t="s">
        <v>39</v>
      </c>
      <c r="B247" s="108">
        <v>312429145.89000022</v>
      </c>
      <c r="C247" s="113">
        <v>0.91783354522381977</v>
      </c>
      <c r="D247" s="111">
        <v>2348</v>
      </c>
      <c r="E247" s="113">
        <v>0.91326332166472191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340398482.40000021</v>
      </c>
      <c r="C249" s="113"/>
      <c r="D249" s="137">
        <v>2571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19474469.070000004</v>
      </c>
      <c r="C258" s="113">
        <v>7.3006219237117906E-2</v>
      </c>
      <c r="D258" s="111">
        <v>119</v>
      </c>
      <c r="E258" s="113">
        <v>6.0683324834268228E-2</v>
      </c>
      <c r="F258" s="100"/>
    </row>
    <row r="259" spans="1:6" x14ac:dyDescent="0.3">
      <c r="A259" s="107" t="s">
        <v>83</v>
      </c>
      <c r="B259" s="108">
        <v>41733506.080000013</v>
      </c>
      <c r="C259" s="113">
        <v>0.1564512738939626</v>
      </c>
      <c r="D259" s="111">
        <v>328</v>
      </c>
      <c r="E259" s="113">
        <v>0.16726160122386538</v>
      </c>
      <c r="F259" s="100"/>
    </row>
    <row r="260" spans="1:6" x14ac:dyDescent="0.3">
      <c r="A260" s="107" t="s">
        <v>84</v>
      </c>
      <c r="B260" s="108">
        <v>65696008.710000001</v>
      </c>
      <c r="C260" s="113">
        <v>0.24628230929665423</v>
      </c>
      <c r="D260" s="111">
        <v>515</v>
      </c>
      <c r="E260" s="113">
        <v>0.26262111167771546</v>
      </c>
      <c r="F260" s="100"/>
    </row>
    <row r="261" spans="1:6" x14ac:dyDescent="0.3">
      <c r="A261" s="107" t="s">
        <v>85</v>
      </c>
      <c r="B261" s="108">
        <v>85557281.760000005</v>
      </c>
      <c r="C261" s="113">
        <v>0.32073858584029824</v>
      </c>
      <c r="D261" s="111">
        <v>659</v>
      </c>
      <c r="E261" s="113">
        <v>0.33605303416624172</v>
      </c>
      <c r="F261" s="100"/>
    </row>
    <row r="262" spans="1:6" x14ac:dyDescent="0.3">
      <c r="A262" s="107" t="s">
        <v>86</v>
      </c>
      <c r="B262" s="108">
        <v>31496403.099999994</v>
      </c>
      <c r="C262" s="113">
        <v>0.11807424898897328</v>
      </c>
      <c r="D262" s="111">
        <v>192</v>
      </c>
      <c r="E262" s="113">
        <v>9.7909229984701682E-2</v>
      </c>
      <c r="F262" s="100"/>
    </row>
    <row r="263" spans="1:6" x14ac:dyDescent="0.3">
      <c r="A263" s="107" t="s">
        <v>87</v>
      </c>
      <c r="B263" s="108">
        <v>12220708.100000001</v>
      </c>
      <c r="C263" s="113">
        <v>4.5813197349539987E-2</v>
      </c>
      <c r="D263" s="111">
        <v>79</v>
      </c>
      <c r="E263" s="113">
        <v>4.0285568587455377E-2</v>
      </c>
      <c r="F263" s="100"/>
    </row>
    <row r="264" spans="1:6" x14ac:dyDescent="0.3">
      <c r="A264" s="107" t="s">
        <v>88</v>
      </c>
      <c r="B264" s="108">
        <v>5996026.3799999999</v>
      </c>
      <c r="C264" s="113">
        <v>2.2478005170583185E-2</v>
      </c>
      <c r="D264" s="111">
        <v>31</v>
      </c>
      <c r="E264" s="113">
        <v>1.580826109127996E-2</v>
      </c>
      <c r="F264" s="100"/>
    </row>
    <row r="265" spans="1:6" x14ac:dyDescent="0.3">
      <c r="A265" s="107" t="s">
        <v>89</v>
      </c>
      <c r="B265" s="108">
        <v>1297563.76</v>
      </c>
      <c r="C265" s="113">
        <v>4.8643289835628373E-3</v>
      </c>
      <c r="D265" s="111">
        <v>9</v>
      </c>
      <c r="E265" s="113">
        <v>4.5894951555328911E-3</v>
      </c>
      <c r="F265" s="100"/>
    </row>
    <row r="266" spans="1:6" x14ac:dyDescent="0.3">
      <c r="A266" s="107" t="s">
        <v>1</v>
      </c>
      <c r="B266" s="108">
        <v>286236.73</v>
      </c>
      <c r="C266" s="113">
        <v>1.0730490977177494E-3</v>
      </c>
      <c r="D266" s="111">
        <v>6</v>
      </c>
      <c r="E266" s="113">
        <v>3.0596634370219276E-3</v>
      </c>
      <c r="F266" s="100"/>
    </row>
    <row r="267" spans="1:6" x14ac:dyDescent="0.3">
      <c r="A267" s="107" t="s">
        <v>70</v>
      </c>
      <c r="B267" s="108">
        <v>957067.91</v>
      </c>
      <c r="C267" s="113">
        <v>3.5878723785033187E-3</v>
      </c>
      <c r="D267" s="111">
        <v>6</v>
      </c>
      <c r="E267" s="113">
        <v>3.0596634370219276E-3</v>
      </c>
      <c r="F267" s="100"/>
    </row>
    <row r="268" spans="1:6" x14ac:dyDescent="0.3">
      <c r="A268" s="107" t="s">
        <v>82</v>
      </c>
      <c r="B268" s="108">
        <v>2035551.46</v>
      </c>
      <c r="C268" s="113">
        <v>7.6309097630868246E-3</v>
      </c>
      <c r="D268" s="111">
        <v>17</v>
      </c>
      <c r="E268" s="113">
        <v>8.6690464048954623E-3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266750823.05999997</v>
      </c>
      <c r="C270" s="113"/>
      <c r="D270" s="124">
        <v>1961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1.7182088815299661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202360056.93999994</v>
      </c>
      <c r="C283" s="113">
        <v>0.59447990341569168</v>
      </c>
      <c r="D283" s="111">
        <v>1511</v>
      </c>
      <c r="E283" s="113">
        <v>0.58770906262154798</v>
      </c>
      <c r="F283" s="100"/>
    </row>
    <row r="284" spans="1:6" x14ac:dyDescent="0.3">
      <c r="A284" s="107" t="s">
        <v>181</v>
      </c>
      <c r="B284" s="108">
        <v>110315609.19999988</v>
      </c>
      <c r="C284" s="113">
        <v>0.32407785258680677</v>
      </c>
      <c r="D284" s="111">
        <v>817</v>
      </c>
      <c r="E284" s="113">
        <v>0.31777518475301442</v>
      </c>
      <c r="F284" s="100"/>
    </row>
    <row r="285" spans="1:6" x14ac:dyDescent="0.3">
      <c r="A285" s="107" t="s">
        <v>182</v>
      </c>
      <c r="B285" s="108">
        <v>22783970.690000001</v>
      </c>
      <c r="C285" s="113">
        <v>6.6933232279298815E-2</v>
      </c>
      <c r="D285" s="111">
        <v>189</v>
      </c>
      <c r="E285" s="113">
        <v>7.3512252042006995E-2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5.0356389309213932E-3</v>
      </c>
      <c r="D286" s="111">
        <v>22</v>
      </c>
      <c r="E286" s="113">
        <v>8.5569817191754188E-3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9.4733727872812704E-3</v>
      </c>
      <c r="D287" s="111">
        <v>32</v>
      </c>
      <c r="E287" s="113">
        <v>1.2446518864255154E-2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340398482.39999986</v>
      </c>
      <c r="C291" s="121"/>
      <c r="D291" s="124">
        <v>2571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608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338779639.90000027</v>
      </c>
      <c r="C6" s="108">
        <v>29959191.280000001</v>
      </c>
      <c r="D6" s="108">
        <v>203520793.78999972</v>
      </c>
      <c r="E6" s="108">
        <v>105299654.82999998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2561</v>
      </c>
      <c r="C7" s="111">
        <v>265</v>
      </c>
      <c r="D7" s="111">
        <v>1444</v>
      </c>
      <c r="E7" s="111">
        <v>852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0.78126205336022969</v>
      </c>
      <c r="C8" s="113">
        <v>0.76856773845943327</v>
      </c>
      <c r="D8" s="113">
        <v>0.78771493963979811</v>
      </c>
      <c r="E8" s="113">
        <v>0.77240176667572902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5.3120319999999999E-2</v>
      </c>
      <c r="E9" s="113">
        <v>3.108172E-2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13.592457376278611</v>
      </c>
      <c r="C11" s="108">
        <v>17.190539867662476</v>
      </c>
      <c r="D11" s="108">
        <v>13.227680074411643</v>
      </c>
      <c r="E11" s="108">
        <v>13.273787048040466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12.999315537303216</v>
      </c>
      <c r="C12" s="108">
        <v>16.421629021218344</v>
      </c>
      <c r="D12" s="108">
        <v>12.999315537303216</v>
      </c>
      <c r="E12" s="108">
        <v>12.999315537303216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22.250513347022586</v>
      </c>
      <c r="C13" s="108">
        <v>22.250513347022586</v>
      </c>
      <c r="D13" s="108">
        <v>13.54962354551677</v>
      </c>
      <c r="E13" s="108">
        <v>13.796030116358658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132284.12335025391</v>
      </c>
      <c r="C14" s="108">
        <v>113053.55200000001</v>
      </c>
      <c r="D14" s="108">
        <v>140942.37797091395</v>
      </c>
      <c r="E14" s="108">
        <v>125103.13954314716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7471.65</v>
      </c>
      <c r="E15" s="108">
        <v>3155.22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9.5766758742059164</v>
      </c>
      <c r="C17" s="108">
        <v>6.4557817523025838</v>
      </c>
      <c r="D17" s="108">
        <v>10.069436141082555</v>
      </c>
      <c r="E17" s="108">
        <v>9.5122170047905357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0.91666666666666663</v>
      </c>
      <c r="D18" s="108">
        <v>0.58333333333333337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20.166666666666668</v>
      </c>
      <c r="C19" s="108">
        <v>20.166666666666668</v>
      </c>
      <c r="D19" s="108">
        <v>17.833333333333332</v>
      </c>
      <c r="E19" s="108">
        <v>17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0.783703002897016</v>
      </c>
      <c r="C20" s="113">
        <v>0.9577351985851067</v>
      </c>
      <c r="D20" s="113">
        <v>0.94744939550975016</v>
      </c>
      <c r="E20" s="113">
        <v>0.41770313607399323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0.21629699710298295</v>
      </c>
      <c r="C21" s="113">
        <v>4.2264801414893208E-2</v>
      </c>
      <c r="D21" s="113">
        <v>5.2550604490249994E-2</v>
      </c>
      <c r="E21" s="113">
        <v>0.58229686392600688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0.34798117367619258</v>
      </c>
      <c r="C23" s="113">
        <v>0.3040454284919536</v>
      </c>
      <c r="D23" s="113">
        <v>0.26506714486218125</v>
      </c>
      <c r="E23" s="113">
        <v>0.52073585538836864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1.7188145335696166</v>
      </c>
      <c r="C24" s="108">
        <v>2.1155389519017596</v>
      </c>
      <c r="D24" s="108">
        <v>1.704079836281049</v>
      </c>
      <c r="E24" s="108">
        <v>1.5246081000746909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1881619.4200000002</v>
      </c>
      <c r="C31" s="113">
        <v>5.5541101010539232E-3</v>
      </c>
      <c r="D31" s="111">
        <v>61</v>
      </c>
      <c r="E31" s="113">
        <v>2.3818820773135494E-2</v>
      </c>
      <c r="F31" s="100"/>
    </row>
    <row r="32" spans="1:11" x14ac:dyDescent="0.3">
      <c r="A32" s="107" t="s">
        <v>19</v>
      </c>
      <c r="B32" s="108">
        <v>11668975.529999999</v>
      </c>
      <c r="C32" s="113">
        <v>3.4444146447066351E-2</v>
      </c>
      <c r="D32" s="111">
        <v>147</v>
      </c>
      <c r="E32" s="113">
        <v>5.739945333853963E-2</v>
      </c>
      <c r="F32" s="100"/>
    </row>
    <row r="33" spans="1:6" x14ac:dyDescent="0.3">
      <c r="A33" s="107" t="s">
        <v>20</v>
      </c>
      <c r="B33" s="108">
        <v>5637245.4999999991</v>
      </c>
      <c r="C33" s="113">
        <v>1.663985917708628E-2</v>
      </c>
      <c r="D33" s="111">
        <v>49</v>
      </c>
      <c r="E33" s="113">
        <v>1.9133151112846546E-2</v>
      </c>
      <c r="F33" s="100"/>
    </row>
    <row r="34" spans="1:6" x14ac:dyDescent="0.3">
      <c r="A34" s="107" t="s">
        <v>21</v>
      </c>
      <c r="B34" s="108">
        <v>7533999.0200000023</v>
      </c>
      <c r="C34" s="113">
        <v>2.2238641679363815E-2</v>
      </c>
      <c r="D34" s="111">
        <v>59</v>
      </c>
      <c r="E34" s="113">
        <v>2.3037875829754001E-2</v>
      </c>
      <c r="F34" s="100"/>
    </row>
    <row r="35" spans="1:6" x14ac:dyDescent="0.3">
      <c r="A35" s="107" t="s">
        <v>22</v>
      </c>
      <c r="B35" s="108">
        <v>8193289.8299999982</v>
      </c>
      <c r="C35" s="113">
        <v>2.418471733548826E-2</v>
      </c>
      <c r="D35" s="111">
        <v>60</v>
      </c>
      <c r="E35" s="113">
        <v>2.3428348301444749E-2</v>
      </c>
      <c r="F35" s="100"/>
    </row>
    <row r="36" spans="1:6" x14ac:dyDescent="0.3">
      <c r="A36" s="107" t="s">
        <v>23</v>
      </c>
      <c r="B36" s="108">
        <v>16325486.730000004</v>
      </c>
      <c r="C36" s="113">
        <v>4.8189102316830254E-2</v>
      </c>
      <c r="D36" s="111">
        <v>110</v>
      </c>
      <c r="E36" s="113">
        <v>4.2951971885982036E-2</v>
      </c>
      <c r="F36" s="100"/>
    </row>
    <row r="37" spans="1:6" x14ac:dyDescent="0.3">
      <c r="A37" s="107" t="s">
        <v>24</v>
      </c>
      <c r="B37" s="108">
        <v>31238058.590000011</v>
      </c>
      <c r="C37" s="113">
        <v>9.2207603146460565E-2</v>
      </c>
      <c r="D37" s="111">
        <v>197</v>
      </c>
      <c r="E37" s="113">
        <v>7.6923076923076927E-2</v>
      </c>
      <c r="F37" s="100"/>
    </row>
    <row r="38" spans="1:6" x14ac:dyDescent="0.3">
      <c r="A38" s="107" t="s">
        <v>25</v>
      </c>
      <c r="B38" s="108">
        <v>49911202.25</v>
      </c>
      <c r="C38" s="113">
        <v>0.14732645168621308</v>
      </c>
      <c r="D38" s="111">
        <v>309</v>
      </c>
      <c r="E38" s="113">
        <v>0.12065599375244045</v>
      </c>
      <c r="F38" s="100"/>
    </row>
    <row r="39" spans="1:6" x14ac:dyDescent="0.3">
      <c r="A39" s="107" t="s">
        <v>42</v>
      </c>
      <c r="B39" s="108">
        <v>91170692.889999986</v>
      </c>
      <c r="C39" s="113">
        <v>0.26911502980790553</v>
      </c>
      <c r="D39" s="111">
        <v>623</v>
      </c>
      <c r="E39" s="113">
        <v>0.24326434986333464</v>
      </c>
      <c r="F39" s="100"/>
    </row>
    <row r="40" spans="1:6" x14ac:dyDescent="0.3">
      <c r="A40" s="107" t="s">
        <v>43</v>
      </c>
      <c r="B40" s="108">
        <v>94639112.199999958</v>
      </c>
      <c r="C40" s="113">
        <v>0.27935301019841474</v>
      </c>
      <c r="D40" s="111">
        <v>768</v>
      </c>
      <c r="E40" s="113">
        <v>0.29988285825849276</v>
      </c>
      <c r="F40" s="100"/>
    </row>
    <row r="41" spans="1:6" x14ac:dyDescent="0.3">
      <c r="A41" s="107" t="s">
        <v>44</v>
      </c>
      <c r="B41" s="108">
        <v>14264972.650000002</v>
      </c>
      <c r="C41" s="113">
        <v>4.210693610221293E-2</v>
      </c>
      <c r="D41" s="111">
        <v>123</v>
      </c>
      <c r="E41" s="113">
        <v>4.8028114017961733E-2</v>
      </c>
      <c r="F41" s="100"/>
    </row>
    <row r="42" spans="1:6" x14ac:dyDescent="0.3">
      <c r="A42" s="107" t="s">
        <v>45</v>
      </c>
      <c r="B42" s="108">
        <v>4571941.2300000004</v>
      </c>
      <c r="C42" s="113">
        <v>1.3495324663989649E-2</v>
      </c>
      <c r="D42" s="111">
        <v>40</v>
      </c>
      <c r="E42" s="113">
        <v>1.5618898867629832E-2</v>
      </c>
      <c r="F42" s="100"/>
    </row>
    <row r="43" spans="1:6" x14ac:dyDescent="0.3">
      <c r="A43" s="107" t="s">
        <v>46</v>
      </c>
      <c r="B43" s="108">
        <v>964287.17999999993</v>
      </c>
      <c r="C43" s="113">
        <v>2.846355171416546E-3</v>
      </c>
      <c r="D43" s="111">
        <v>9</v>
      </c>
      <c r="E43" s="113">
        <v>3.5142522452167122E-3</v>
      </c>
      <c r="F43" s="100"/>
    </row>
    <row r="44" spans="1:6" x14ac:dyDescent="0.3">
      <c r="A44" s="107" t="s">
        <v>47</v>
      </c>
      <c r="B44" s="108">
        <v>590116.85000000009</v>
      </c>
      <c r="C44" s="113">
        <v>1.7418899499810237E-3</v>
      </c>
      <c r="D44" s="111">
        <v>4</v>
      </c>
      <c r="E44" s="113">
        <v>1.5618898867629833E-3</v>
      </c>
      <c r="F44" s="100"/>
    </row>
    <row r="45" spans="1:6" x14ac:dyDescent="0.3">
      <c r="A45" s="107" t="s">
        <v>26</v>
      </c>
      <c r="B45" s="108">
        <v>92859</v>
      </c>
      <c r="C45" s="113">
        <v>2.7409852619068219E-4</v>
      </c>
      <c r="D45" s="111">
        <v>1</v>
      </c>
      <c r="E45" s="113">
        <v>3.9047247169074581E-4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2.8272369032646821E-4</v>
      </c>
      <c r="D48" s="111">
        <v>1</v>
      </c>
      <c r="E48" s="113">
        <v>3.9047247169074581E-4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338779639.89999992</v>
      </c>
      <c r="C50" s="123"/>
      <c r="D50" s="124">
        <v>2561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0.78126205336023047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609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5232107.7600000016</v>
      </c>
      <c r="C59" s="113">
        <v>1.5443985245230208E-2</v>
      </c>
      <c r="D59" s="111">
        <v>104</v>
      </c>
      <c r="E59" s="113">
        <v>4.060913705583756E-2</v>
      </c>
      <c r="F59" s="100"/>
    </row>
    <row r="60" spans="1:6" x14ac:dyDescent="0.3">
      <c r="A60" s="107" t="s">
        <v>19</v>
      </c>
      <c r="B60" s="108">
        <v>68358826.210000008</v>
      </c>
      <c r="C60" s="113">
        <v>0.20177961765995733</v>
      </c>
      <c r="D60" s="111">
        <v>473</v>
      </c>
      <c r="E60" s="113">
        <v>0.18469347910972275</v>
      </c>
      <c r="F60" s="100"/>
    </row>
    <row r="61" spans="1:6" x14ac:dyDescent="0.3">
      <c r="A61" s="107" t="s">
        <v>20</v>
      </c>
      <c r="B61" s="108">
        <v>26266348.979999997</v>
      </c>
      <c r="C61" s="113">
        <v>7.7532253673075591E-2</v>
      </c>
      <c r="D61" s="111">
        <v>169</v>
      </c>
      <c r="E61" s="113">
        <v>6.5989847715736044E-2</v>
      </c>
      <c r="F61" s="100"/>
    </row>
    <row r="62" spans="1:6" x14ac:dyDescent="0.3">
      <c r="A62" s="107" t="s">
        <v>21</v>
      </c>
      <c r="B62" s="108">
        <v>49693325.109999985</v>
      </c>
      <c r="C62" s="113">
        <v>0.14668332820906335</v>
      </c>
      <c r="D62" s="111">
        <v>373</v>
      </c>
      <c r="E62" s="113">
        <v>0.14564623194064819</v>
      </c>
      <c r="F62" s="100"/>
    </row>
    <row r="63" spans="1:6" x14ac:dyDescent="0.3">
      <c r="A63" s="107" t="s">
        <v>22</v>
      </c>
      <c r="B63" s="108">
        <v>39848772.579999998</v>
      </c>
      <c r="C63" s="113">
        <v>0.11762446111508489</v>
      </c>
      <c r="D63" s="111">
        <v>277</v>
      </c>
      <c r="E63" s="113">
        <v>0.10816087465833658</v>
      </c>
      <c r="F63" s="100"/>
    </row>
    <row r="64" spans="1:6" x14ac:dyDescent="0.3">
      <c r="A64" s="107" t="s">
        <v>23</v>
      </c>
      <c r="B64" s="108">
        <v>36150901.879999988</v>
      </c>
      <c r="C64" s="113">
        <v>0.1067091927090746</v>
      </c>
      <c r="D64" s="111">
        <v>283</v>
      </c>
      <c r="E64" s="113">
        <v>0.11050370948848107</v>
      </c>
      <c r="F64" s="100"/>
    </row>
    <row r="65" spans="1:6" x14ac:dyDescent="0.3">
      <c r="A65" s="107" t="s">
        <v>24</v>
      </c>
      <c r="B65" s="108">
        <v>39704243.910000004</v>
      </c>
      <c r="C65" s="113">
        <v>0.11719784554266542</v>
      </c>
      <c r="D65" s="111">
        <v>310</v>
      </c>
      <c r="E65" s="113">
        <v>0.12104646622413121</v>
      </c>
      <c r="F65" s="100"/>
    </row>
    <row r="66" spans="1:6" x14ac:dyDescent="0.3">
      <c r="A66" s="107" t="s">
        <v>25</v>
      </c>
      <c r="B66" s="108">
        <v>36293816.719999991</v>
      </c>
      <c r="C66" s="113">
        <v>0.10713104462450312</v>
      </c>
      <c r="D66" s="111">
        <v>303</v>
      </c>
      <c r="E66" s="113">
        <v>0.11831315892229598</v>
      </c>
      <c r="F66" s="100"/>
    </row>
    <row r="67" spans="1:6" x14ac:dyDescent="0.3">
      <c r="A67" s="107" t="s">
        <v>42</v>
      </c>
      <c r="B67" s="108">
        <v>13769193.629999999</v>
      </c>
      <c r="C67" s="113">
        <v>4.064350984629523E-2</v>
      </c>
      <c r="D67" s="111">
        <v>75</v>
      </c>
      <c r="E67" s="113">
        <v>2.9285435376805936E-2</v>
      </c>
      <c r="F67" s="100"/>
    </row>
    <row r="68" spans="1:6" x14ac:dyDescent="0.3">
      <c r="A68" s="107" t="s">
        <v>43</v>
      </c>
      <c r="B68" s="108">
        <v>3202300.73</v>
      </c>
      <c r="C68" s="113">
        <v>9.452459217871672E-3</v>
      </c>
      <c r="D68" s="111">
        <v>37</v>
      </c>
      <c r="E68" s="113">
        <v>1.4447481452557595E-2</v>
      </c>
      <c r="F68" s="100"/>
    </row>
    <row r="69" spans="1:6" x14ac:dyDescent="0.3">
      <c r="A69" s="107" t="s">
        <v>44</v>
      </c>
      <c r="B69" s="108">
        <v>1650507.45</v>
      </c>
      <c r="C69" s="113">
        <v>4.8719204332562382E-3</v>
      </c>
      <c r="D69" s="111">
        <v>16</v>
      </c>
      <c r="E69" s="113">
        <v>6.247559547051933E-3</v>
      </c>
      <c r="F69" s="100"/>
    </row>
    <row r="70" spans="1:6" x14ac:dyDescent="0.3">
      <c r="A70" s="107" t="s">
        <v>45</v>
      </c>
      <c r="B70" s="108">
        <v>1836624.16</v>
      </c>
      <c r="C70" s="113">
        <v>5.421294386351346E-3</v>
      </c>
      <c r="D70" s="111">
        <v>22</v>
      </c>
      <c r="E70" s="113">
        <v>8.5903943771964072E-3</v>
      </c>
      <c r="F70" s="100"/>
    </row>
    <row r="71" spans="1:6" x14ac:dyDescent="0.3">
      <c r="A71" s="107" t="s">
        <v>46</v>
      </c>
      <c r="B71" s="108">
        <v>655947.31999999995</v>
      </c>
      <c r="C71" s="113">
        <v>1.9362064384790679E-3</v>
      </c>
      <c r="D71" s="111">
        <v>6</v>
      </c>
      <c r="E71" s="113">
        <v>2.3428348301444747E-3</v>
      </c>
      <c r="F71" s="100"/>
    </row>
    <row r="72" spans="1:6" x14ac:dyDescent="0.3">
      <c r="A72" s="107" t="s">
        <v>47</v>
      </c>
      <c r="B72" s="108">
        <v>391174.61</v>
      </c>
      <c r="C72" s="113">
        <v>1.1546579662091436E-3</v>
      </c>
      <c r="D72" s="111">
        <v>3</v>
      </c>
      <c r="E72" s="113">
        <v>1.1714174150722373E-3</v>
      </c>
      <c r="F72" s="100"/>
    </row>
    <row r="73" spans="1:6" x14ac:dyDescent="0.3">
      <c r="A73" s="107" t="s">
        <v>26</v>
      </c>
      <c r="B73" s="108">
        <v>2687466.2</v>
      </c>
      <c r="C73" s="113">
        <v>7.9327854554461404E-3</v>
      </c>
      <c r="D73" s="111">
        <v>20</v>
      </c>
      <c r="E73" s="113">
        <v>7.8094494338149158E-3</v>
      </c>
      <c r="F73" s="100"/>
    </row>
    <row r="74" spans="1:6" x14ac:dyDescent="0.3">
      <c r="A74" s="107" t="s">
        <v>27</v>
      </c>
      <c r="B74" s="108">
        <v>264607.08</v>
      </c>
      <c r="C74" s="113">
        <v>7.8105957039834516E-4</v>
      </c>
      <c r="D74" s="111">
        <v>2</v>
      </c>
      <c r="E74" s="113">
        <v>7.8094494338149163E-4</v>
      </c>
      <c r="F74" s="100"/>
    </row>
    <row r="75" spans="1:6" x14ac:dyDescent="0.3">
      <c r="A75" s="107" t="s">
        <v>28</v>
      </c>
      <c r="B75" s="108">
        <v>1681095.82</v>
      </c>
      <c r="C75" s="113">
        <v>4.9622103043034747E-3</v>
      </c>
      <c r="D75" s="111">
        <v>9</v>
      </c>
      <c r="E75" s="113">
        <v>3.5142522452167122E-3</v>
      </c>
      <c r="F75" s="100"/>
    </row>
    <row r="76" spans="1:6" x14ac:dyDescent="0.3">
      <c r="A76" s="107" t="s">
        <v>5</v>
      </c>
      <c r="B76" s="108">
        <v>11092379.750000002</v>
      </c>
      <c r="C76" s="113">
        <v>3.2742167602734983E-2</v>
      </c>
      <c r="D76" s="111">
        <v>79</v>
      </c>
      <c r="E76" s="113">
        <v>3.0847325263568919E-2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338779639.89999998</v>
      </c>
      <c r="C78" s="123"/>
      <c r="D78" s="124">
        <v>2561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0.63668062368251011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364479.95000000007</v>
      </c>
      <c r="C87" s="113">
        <v>1.0758614363826169E-3</v>
      </c>
      <c r="D87" s="111">
        <v>9</v>
      </c>
      <c r="E87" s="113">
        <v>3.5142522452167122E-3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9.5186408514746114E-3</v>
      </c>
      <c r="D88" s="111">
        <v>32</v>
      </c>
      <c r="E88" s="113">
        <v>1.2495119094103866E-2</v>
      </c>
      <c r="F88" s="126"/>
    </row>
    <row r="89" spans="1:6" x14ac:dyDescent="0.3">
      <c r="A89" s="107" t="s">
        <v>553</v>
      </c>
      <c r="B89" s="108">
        <v>329410013.54000032</v>
      </c>
      <c r="C89" s="113">
        <v>0.97234300631889892</v>
      </c>
      <c r="D89" s="111">
        <v>2466</v>
      </c>
      <c r="E89" s="113">
        <v>0.96290511518937916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5780424.6899999995</v>
      </c>
      <c r="C91" s="113">
        <v>1.7062491393243829E-2</v>
      </c>
      <c r="D91" s="111">
        <v>54</v>
      </c>
      <c r="E91" s="113">
        <v>2.1085513471300273E-2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338779639.90000033</v>
      </c>
      <c r="C93" s="123"/>
      <c r="D93" s="124">
        <v>2561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328703358.80000019</v>
      </c>
      <c r="C100" s="113">
        <v>0.97025712317607304</v>
      </c>
      <c r="D100" s="111">
        <v>2385</v>
      </c>
      <c r="E100" s="113">
        <v>0.93127684498242869</v>
      </c>
      <c r="F100" s="127"/>
    </row>
    <row r="101" spans="1:6" x14ac:dyDescent="0.3">
      <c r="A101" s="107" t="s">
        <v>7</v>
      </c>
      <c r="B101" s="108">
        <v>10076281.100000003</v>
      </c>
      <c r="C101" s="113">
        <v>2.9742876823926859E-2</v>
      </c>
      <c r="D101" s="111">
        <v>176</v>
      </c>
      <c r="E101" s="113">
        <v>6.8723155017571258E-2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338779639.90000021</v>
      </c>
      <c r="C103" s="123"/>
      <c r="D103" s="124">
        <v>2561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78678858.330000058</v>
      </c>
      <c r="C110" s="113">
        <v>0.23224199173605681</v>
      </c>
      <c r="D110" s="111">
        <v>1138</v>
      </c>
      <c r="E110" s="113">
        <v>0.44435767278406874</v>
      </c>
      <c r="F110" s="100"/>
    </row>
    <row r="111" spans="1:6" x14ac:dyDescent="0.3">
      <c r="A111" s="107" t="s">
        <v>72</v>
      </c>
      <c r="B111" s="111">
        <v>141930403.06999972</v>
      </c>
      <c r="C111" s="113">
        <v>0.4189460828044283</v>
      </c>
      <c r="D111" s="111">
        <v>1043</v>
      </c>
      <c r="E111" s="113">
        <v>0.40726278797344789</v>
      </c>
      <c r="F111" s="100"/>
    </row>
    <row r="112" spans="1:6" x14ac:dyDescent="0.3">
      <c r="A112" s="107" t="s">
        <v>73</v>
      </c>
      <c r="B112" s="111">
        <v>60876971.019999996</v>
      </c>
      <c r="C112" s="113">
        <v>0.17969489263867663</v>
      </c>
      <c r="D112" s="111">
        <v>254</v>
      </c>
      <c r="E112" s="113">
        <v>9.9180007809449439E-2</v>
      </c>
      <c r="F112" s="100"/>
    </row>
    <row r="113" spans="1:6" x14ac:dyDescent="0.3">
      <c r="A113" s="107" t="s">
        <v>74</v>
      </c>
      <c r="B113" s="111">
        <v>24583567.609999996</v>
      </c>
      <c r="C113" s="113">
        <v>7.2565068010747386E-2</v>
      </c>
      <c r="D113" s="111">
        <v>73</v>
      </c>
      <c r="E113" s="113">
        <v>2.8504490433424443E-2</v>
      </c>
      <c r="F113" s="100"/>
    </row>
    <row r="114" spans="1:6" x14ac:dyDescent="0.3">
      <c r="A114" s="107" t="s">
        <v>75</v>
      </c>
      <c r="B114" s="111">
        <v>14157811.970000001</v>
      </c>
      <c r="C114" s="113">
        <v>4.1790622288219774E-2</v>
      </c>
      <c r="D114" s="111">
        <v>32</v>
      </c>
      <c r="E114" s="113">
        <v>1.2495119094103866E-2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2.7223199814257804E-2</v>
      </c>
      <c r="D115" s="111">
        <v>15</v>
      </c>
      <c r="E115" s="113">
        <v>5.8570870753611873E-3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7.6908110557325189E-3</v>
      </c>
      <c r="D116" s="111">
        <v>3</v>
      </c>
      <c r="E116" s="113">
        <v>1.1714174150722373E-3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4.3443874030754609E-3</v>
      </c>
      <c r="D118" s="111">
        <v>1</v>
      </c>
      <c r="E118" s="113">
        <v>3.9047247169074581E-4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1.5502944248805205E-2</v>
      </c>
      <c r="D121" s="111">
        <v>2</v>
      </c>
      <c r="E121" s="113">
        <v>7.8094494338149163E-4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338779639.8999998</v>
      </c>
      <c r="C123" s="123"/>
      <c r="D123" s="124">
        <v>2561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132284.12335025391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222795109.25999999</v>
      </c>
      <c r="C132" s="113">
        <v>0.65764019740313839</v>
      </c>
      <c r="D132" s="111">
        <v>1530</v>
      </c>
      <c r="E132" s="113">
        <v>0.5974228816868411</v>
      </c>
      <c r="F132" s="100"/>
    </row>
    <row r="133" spans="1:6" x14ac:dyDescent="0.3">
      <c r="A133" s="107" t="s">
        <v>9</v>
      </c>
      <c r="B133" s="108">
        <v>110469403.70999978</v>
      </c>
      <c r="C133" s="113">
        <v>0.32608040950338069</v>
      </c>
      <c r="D133" s="111">
        <v>980</v>
      </c>
      <c r="E133" s="113">
        <v>0.38266302225693088</v>
      </c>
      <c r="F133" s="100"/>
    </row>
    <row r="134" spans="1:6" x14ac:dyDescent="0.3">
      <c r="A134" s="107" t="s">
        <v>10</v>
      </c>
      <c r="B134" s="108">
        <v>5515126.9299999997</v>
      </c>
      <c r="C134" s="113">
        <v>1.6279393093480889E-2</v>
      </c>
      <c r="D134" s="111">
        <v>51</v>
      </c>
      <c r="E134" s="113">
        <v>1.9914096056228035E-2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338779639.8999998</v>
      </c>
      <c r="C136" s="113"/>
      <c r="D136" s="124">
        <v>2561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80979.600000000006</v>
      </c>
      <c r="C143" s="113">
        <v>2.3903325484348262E-4</v>
      </c>
      <c r="D143" s="111">
        <v>2</v>
      </c>
      <c r="E143" s="113">
        <v>7.8094494338149163E-4</v>
      </c>
      <c r="F143" s="100"/>
    </row>
    <row r="144" spans="1:6" x14ac:dyDescent="0.3">
      <c r="A144" s="135">
        <v>1997</v>
      </c>
      <c r="B144" s="108">
        <v>934650.06</v>
      </c>
      <c r="C144" s="113">
        <v>2.7588731727676637E-3</v>
      </c>
      <c r="D144" s="111">
        <v>13</v>
      </c>
      <c r="E144" s="113">
        <v>5.076142131979695E-3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17332.669999999998</v>
      </c>
      <c r="C147" s="113">
        <v>5.1162076933301535E-5</v>
      </c>
      <c r="D147" s="111">
        <v>1</v>
      </c>
      <c r="E147" s="113">
        <v>3.9047247169074581E-4</v>
      </c>
      <c r="F147" s="100"/>
    </row>
    <row r="148" spans="1:6" x14ac:dyDescent="0.3">
      <c r="A148" s="135">
        <v>2001</v>
      </c>
      <c r="B148" s="108">
        <v>27031223.539999995</v>
      </c>
      <c r="C148" s="113">
        <v>7.9789988406561208E-2</v>
      </c>
      <c r="D148" s="111">
        <v>231</v>
      </c>
      <c r="E148" s="113">
        <v>9.019914096056228E-2</v>
      </c>
      <c r="F148" s="100"/>
    </row>
    <row r="149" spans="1:6" x14ac:dyDescent="0.3">
      <c r="A149" s="135">
        <v>2002</v>
      </c>
      <c r="B149" s="108">
        <v>1895005.4099999997</v>
      </c>
      <c r="C149" s="113">
        <v>5.5936224814435755E-3</v>
      </c>
      <c r="D149" s="111">
        <v>18</v>
      </c>
      <c r="E149" s="113">
        <v>7.0285044904334244E-3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6718380.8700000001</v>
      </c>
      <c r="C151" s="113">
        <v>1.9831123475965409E-2</v>
      </c>
      <c r="D151" s="111">
        <v>64</v>
      </c>
      <c r="E151" s="113">
        <v>2.4990238188207732E-2</v>
      </c>
      <c r="F151" s="100"/>
    </row>
    <row r="152" spans="1:6" x14ac:dyDescent="0.3">
      <c r="A152" s="135">
        <v>2005</v>
      </c>
      <c r="B152" s="108">
        <v>302102067.75000018</v>
      </c>
      <c r="C152" s="113">
        <v>0.89173619713148544</v>
      </c>
      <c r="D152" s="111">
        <v>2232</v>
      </c>
      <c r="E152" s="113">
        <v>0.87153455681374459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338779639.90000015</v>
      </c>
      <c r="C154" s="113"/>
      <c r="D154" s="137">
        <v>2561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163.1094885153434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47155925.840000018</v>
      </c>
      <c r="C163" s="113">
        <v>0.13919350600266112</v>
      </c>
      <c r="D163" s="111">
        <v>383</v>
      </c>
      <c r="E163" s="113">
        <v>0.14955095665755563</v>
      </c>
      <c r="F163" s="100"/>
    </row>
    <row r="164" spans="1:6" x14ac:dyDescent="0.3">
      <c r="A164" s="107" t="s">
        <v>12</v>
      </c>
      <c r="B164" s="108">
        <v>86073938.51000002</v>
      </c>
      <c r="C164" s="113">
        <v>0.25407057677789341</v>
      </c>
      <c r="D164" s="111">
        <v>657</v>
      </c>
      <c r="E164" s="113">
        <v>0.25654041390082</v>
      </c>
      <c r="F164" s="100"/>
    </row>
    <row r="165" spans="1:6" x14ac:dyDescent="0.3">
      <c r="A165" s="107" t="s">
        <v>13</v>
      </c>
      <c r="B165" s="108">
        <v>185839853.78999987</v>
      </c>
      <c r="C165" s="113">
        <v>0.54855673689497852</v>
      </c>
      <c r="D165" s="111">
        <v>1381</v>
      </c>
      <c r="E165" s="113">
        <v>0.53924248340491998</v>
      </c>
      <c r="F165" s="100"/>
    </row>
    <row r="166" spans="1:6" x14ac:dyDescent="0.3">
      <c r="A166" s="107" t="s">
        <v>14</v>
      </c>
      <c r="B166" s="108">
        <v>19395922.789999995</v>
      </c>
      <c r="C166" s="113">
        <v>5.7252327193349724E-2</v>
      </c>
      <c r="D166" s="111">
        <v>138</v>
      </c>
      <c r="E166" s="113">
        <v>5.3885201093322919E-2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9.2685313111698603E-4</v>
      </c>
      <c r="D167" s="111">
        <v>2</v>
      </c>
      <c r="E167" s="113">
        <v>7.8094494338149163E-4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338779639.89999998</v>
      </c>
      <c r="C171" s="123"/>
      <c r="D171" s="124">
        <v>2561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9.5766758742059164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173903251.89000002</v>
      </c>
      <c r="C180" s="113">
        <v>0.51332261862410711</v>
      </c>
      <c r="D180" s="111">
        <v>1344</v>
      </c>
      <c r="E180" s="113">
        <v>0.52479500195236239</v>
      </c>
      <c r="F180" s="97"/>
    </row>
    <row r="181" spans="1:6" x14ac:dyDescent="0.3">
      <c r="A181" s="107" t="s">
        <v>53</v>
      </c>
      <c r="B181" s="108">
        <v>164876388.00999996</v>
      </c>
      <c r="C181" s="113">
        <v>0.48667738137589295</v>
      </c>
      <c r="D181" s="111">
        <v>1217</v>
      </c>
      <c r="E181" s="113">
        <v>0.47520499804763766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338779639.89999998</v>
      </c>
      <c r="C183" s="123"/>
      <c r="D183" s="124">
        <v>2561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11049487.17</v>
      </c>
      <c r="C190" s="113">
        <v>3.2615558518397252E-2</v>
      </c>
      <c r="D190" s="111">
        <v>137</v>
      </c>
      <c r="E190" s="113">
        <v>5.3494728621632175E-2</v>
      </c>
      <c r="F190" s="113">
        <v>0.81254645872858933</v>
      </c>
    </row>
    <row r="191" spans="1:6" x14ac:dyDescent="0.3">
      <c r="A191" s="107" t="s">
        <v>55</v>
      </c>
      <c r="B191" s="108">
        <v>51808486.480000019</v>
      </c>
      <c r="C191" s="113">
        <v>0.1529268007230089</v>
      </c>
      <c r="D191" s="111">
        <v>418</v>
      </c>
      <c r="E191" s="113">
        <v>0.16321749316673176</v>
      </c>
      <c r="F191" s="113">
        <v>0.80331474437492778</v>
      </c>
    </row>
    <row r="192" spans="1:6" x14ac:dyDescent="0.3">
      <c r="A192" s="107" t="s">
        <v>56</v>
      </c>
      <c r="B192" s="108">
        <v>56953489.439999983</v>
      </c>
      <c r="C192" s="113">
        <v>0.16811367252415566</v>
      </c>
      <c r="D192" s="111">
        <v>454</v>
      </c>
      <c r="E192" s="113">
        <v>0.1772745021475986</v>
      </c>
      <c r="F192" s="113">
        <v>0.79522281852056653</v>
      </c>
    </row>
    <row r="193" spans="1:6" x14ac:dyDescent="0.3">
      <c r="A193" s="107" t="s">
        <v>57</v>
      </c>
      <c r="B193" s="108">
        <v>16878112.790000003</v>
      </c>
      <c r="C193" s="113">
        <v>4.9820328030875861E-2</v>
      </c>
      <c r="D193" s="111">
        <v>145</v>
      </c>
      <c r="E193" s="113">
        <v>5.661850839515814E-2</v>
      </c>
      <c r="F193" s="113">
        <v>0.79909292549330768</v>
      </c>
    </row>
    <row r="194" spans="1:6" x14ac:dyDescent="0.3">
      <c r="A194" s="107" t="s">
        <v>58</v>
      </c>
      <c r="B194" s="108">
        <v>16700238.350000001</v>
      </c>
      <c r="C194" s="113">
        <v>4.9295283373373702E-2</v>
      </c>
      <c r="D194" s="111">
        <v>129</v>
      </c>
      <c r="E194" s="113">
        <v>5.0370948848106209E-2</v>
      </c>
      <c r="F194" s="113">
        <v>0.77190396321772314</v>
      </c>
    </row>
    <row r="195" spans="1:6" x14ac:dyDescent="0.3">
      <c r="A195" s="107" t="s">
        <v>59</v>
      </c>
      <c r="B195" s="108">
        <v>13323433.310000002</v>
      </c>
      <c r="C195" s="113">
        <v>3.9327727350831274E-2</v>
      </c>
      <c r="D195" s="111">
        <v>108</v>
      </c>
      <c r="E195" s="113">
        <v>4.2171026942600547E-2</v>
      </c>
      <c r="F195" s="113">
        <v>0.79143058140566369</v>
      </c>
    </row>
    <row r="196" spans="1:6" x14ac:dyDescent="0.3">
      <c r="A196" s="107" t="s">
        <v>29</v>
      </c>
      <c r="B196" s="108">
        <v>77121423.159999982</v>
      </c>
      <c r="C196" s="113">
        <v>0.22764479938276236</v>
      </c>
      <c r="D196" s="111">
        <v>566</v>
      </c>
      <c r="E196" s="113">
        <v>0.22100741897696213</v>
      </c>
      <c r="F196" s="113">
        <v>0.76754369701282676</v>
      </c>
    </row>
    <row r="197" spans="1:6" x14ac:dyDescent="0.3">
      <c r="A197" s="107" t="s">
        <v>60</v>
      </c>
      <c r="B197" s="108">
        <v>34893534.609999999</v>
      </c>
      <c r="C197" s="113">
        <v>0.10299773215503673</v>
      </c>
      <c r="D197" s="111">
        <v>240</v>
      </c>
      <c r="E197" s="113">
        <v>9.3713393205778997E-2</v>
      </c>
      <c r="F197" s="113">
        <v>0.7735978082682281</v>
      </c>
    </row>
    <row r="198" spans="1:6" x14ac:dyDescent="0.3">
      <c r="A198" s="107" t="s">
        <v>61</v>
      </c>
      <c r="B198" s="108">
        <v>40841137.609999999</v>
      </c>
      <c r="C198" s="113">
        <v>0.12055369567679854</v>
      </c>
      <c r="D198" s="111">
        <v>190</v>
      </c>
      <c r="E198" s="113">
        <v>7.41897696212417E-2</v>
      </c>
      <c r="F198" s="113">
        <v>0.74368255522321747</v>
      </c>
    </row>
    <row r="199" spans="1:6" x14ac:dyDescent="0.3">
      <c r="A199" s="107" t="s">
        <v>62</v>
      </c>
      <c r="B199" s="108">
        <v>13397398.660000004</v>
      </c>
      <c r="C199" s="113">
        <v>3.95460561442081E-2</v>
      </c>
      <c r="D199" s="111">
        <v>120</v>
      </c>
      <c r="E199" s="113">
        <v>4.6856696602889499E-2</v>
      </c>
      <c r="F199" s="113">
        <v>0.79566890151049385</v>
      </c>
    </row>
    <row r="200" spans="1:6" x14ac:dyDescent="0.3">
      <c r="A200" s="107" t="s">
        <v>63</v>
      </c>
      <c r="B200" s="108">
        <v>5515126.9299999997</v>
      </c>
      <c r="C200" s="113">
        <v>1.6279393093480879E-2</v>
      </c>
      <c r="D200" s="111">
        <v>51</v>
      </c>
      <c r="E200" s="113">
        <v>1.9914096056228035E-2</v>
      </c>
      <c r="F200" s="113">
        <v>0.80116242791598524</v>
      </c>
    </row>
    <row r="201" spans="1:6" x14ac:dyDescent="0.3">
      <c r="A201" s="107" t="s">
        <v>4</v>
      </c>
      <c r="B201" s="108">
        <v>297771.39</v>
      </c>
      <c r="C201" s="113">
        <v>8.7895302707062116E-4</v>
      </c>
      <c r="D201" s="111">
        <v>3</v>
      </c>
      <c r="E201" s="113">
        <v>1.1714174150722373E-3</v>
      </c>
      <c r="F201" s="113">
        <v>0.8235554966855736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338779639.90000004</v>
      </c>
      <c r="C203" s="123"/>
      <c r="D203" s="124">
        <v>2561</v>
      </c>
      <c r="E203" s="123"/>
      <c r="F203" s="142">
        <v>0.78126205336023025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3516015.2699999996</v>
      </c>
      <c r="C210" s="113">
        <v>1.0378472776692984E-2</v>
      </c>
      <c r="D210" s="111">
        <v>36</v>
      </c>
      <c r="E210" s="113">
        <v>1.4057008980866849E-2</v>
      </c>
      <c r="F210" s="100"/>
    </row>
    <row r="211" spans="1:6" x14ac:dyDescent="0.3">
      <c r="A211" s="107" t="s">
        <v>351</v>
      </c>
      <c r="B211" s="108">
        <v>175999257.21999985</v>
      </c>
      <c r="C211" s="113">
        <v>0.51950954688998119</v>
      </c>
      <c r="D211" s="111">
        <v>1285</v>
      </c>
      <c r="E211" s="113">
        <v>0.50175712612260837</v>
      </c>
      <c r="F211" s="100"/>
    </row>
    <row r="212" spans="1:6" x14ac:dyDescent="0.3">
      <c r="A212" s="107" t="s">
        <v>323</v>
      </c>
      <c r="B212" s="108">
        <v>142382735.5699999</v>
      </c>
      <c r="C212" s="113">
        <v>0.42028126487184453</v>
      </c>
      <c r="D212" s="111">
        <v>1086</v>
      </c>
      <c r="E212" s="113">
        <v>0.42405310425614995</v>
      </c>
      <c r="F212" s="100"/>
    </row>
    <row r="213" spans="1:6" x14ac:dyDescent="0.3">
      <c r="A213" s="107" t="s">
        <v>324</v>
      </c>
      <c r="B213" s="108">
        <v>7525198.3799999999</v>
      </c>
      <c r="C213" s="113">
        <v>2.2212664203259888E-2</v>
      </c>
      <c r="D213" s="111">
        <v>57</v>
      </c>
      <c r="E213" s="113">
        <v>2.2256930886372511E-2</v>
      </c>
      <c r="F213" s="100"/>
    </row>
    <row r="214" spans="1:6" x14ac:dyDescent="0.3">
      <c r="A214" s="107" t="s">
        <v>325</v>
      </c>
      <c r="B214" s="108">
        <v>4971929.5199999996</v>
      </c>
      <c r="C214" s="113">
        <v>1.4675998597399783E-2</v>
      </c>
      <c r="D214" s="111">
        <v>49</v>
      </c>
      <c r="E214" s="113">
        <v>1.9133151112846546E-2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1.1866191224439058E-2</v>
      </c>
      <c r="D215" s="111">
        <v>39</v>
      </c>
      <c r="E215" s="113">
        <v>1.5228426395939087E-2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253059.16999999998</v>
      </c>
      <c r="C221" s="113">
        <v>7.4697278170169094E-4</v>
      </c>
      <c r="D221" s="111">
        <v>8</v>
      </c>
      <c r="E221" s="113">
        <v>3.1237797735259665E-3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111420.78</v>
      </c>
      <c r="C223" s="113">
        <v>3.2888865468092752E-4</v>
      </c>
      <c r="D223" s="111">
        <v>1</v>
      </c>
      <c r="E223" s="113">
        <v>3.9047247169074581E-4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338779639.89999974</v>
      </c>
      <c r="C225" s="123"/>
      <c r="D225" s="124">
        <v>2561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2.5625897712516551E-2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265502621.10999995</v>
      </c>
      <c r="C235" s="113">
        <v>0.78370300289701689</v>
      </c>
      <c r="D235" s="111">
        <v>1953</v>
      </c>
      <c r="E235" s="113">
        <v>0.76259273721202658</v>
      </c>
      <c r="F235" s="100"/>
    </row>
    <row r="236" spans="1:6" x14ac:dyDescent="0.3">
      <c r="A236" s="107" t="s">
        <v>555</v>
      </c>
      <c r="B236" s="108">
        <v>73277018.789999962</v>
      </c>
      <c r="C236" s="113">
        <v>0.21629699710298317</v>
      </c>
      <c r="D236" s="111">
        <v>608</v>
      </c>
      <c r="E236" s="113">
        <v>0.23740726278797344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338779639.89999992</v>
      </c>
      <c r="C238" s="113"/>
      <c r="D238" s="137">
        <v>2561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27789911.900000013</v>
      </c>
      <c r="C246" s="113">
        <v>8.2029462892761001E-2</v>
      </c>
      <c r="D246" s="111">
        <v>222</v>
      </c>
      <c r="E246" s="113">
        <v>8.6684888715345562E-2</v>
      </c>
      <c r="F246" s="100"/>
    </row>
    <row r="247" spans="1:6" x14ac:dyDescent="0.3">
      <c r="A247" s="107" t="s">
        <v>39</v>
      </c>
      <c r="B247" s="108">
        <v>310989728.0000003</v>
      </c>
      <c r="C247" s="113">
        <v>0.91797053710723897</v>
      </c>
      <c r="D247" s="111">
        <v>2339</v>
      </c>
      <c r="E247" s="113">
        <v>0.91331511128465448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338779639.90000033</v>
      </c>
      <c r="C249" s="113"/>
      <c r="D249" s="137">
        <v>2561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19458002.810000006</v>
      </c>
      <c r="C258" s="113">
        <v>7.3287422657640711E-2</v>
      </c>
      <c r="D258" s="111">
        <v>119</v>
      </c>
      <c r="E258" s="113">
        <v>6.093189964157706E-2</v>
      </c>
      <c r="F258" s="100"/>
    </row>
    <row r="259" spans="1:6" x14ac:dyDescent="0.3">
      <c r="A259" s="107" t="s">
        <v>83</v>
      </c>
      <c r="B259" s="108">
        <v>41366564.889999978</v>
      </c>
      <c r="C259" s="113">
        <v>0.15580473261264516</v>
      </c>
      <c r="D259" s="111">
        <v>325</v>
      </c>
      <c r="E259" s="113">
        <v>0.16641065028161803</v>
      </c>
      <c r="F259" s="100"/>
    </row>
    <row r="260" spans="1:6" x14ac:dyDescent="0.3">
      <c r="A260" s="107" t="s">
        <v>84</v>
      </c>
      <c r="B260" s="108">
        <v>65416358.159999974</v>
      </c>
      <c r="C260" s="113">
        <v>0.24638686385283345</v>
      </c>
      <c r="D260" s="111">
        <v>513</v>
      </c>
      <c r="E260" s="113">
        <v>0.26267281105990781</v>
      </c>
      <c r="F260" s="100"/>
    </row>
    <row r="261" spans="1:6" x14ac:dyDescent="0.3">
      <c r="A261" s="107" t="s">
        <v>85</v>
      </c>
      <c r="B261" s="108">
        <v>85193872.189999998</v>
      </c>
      <c r="C261" s="113">
        <v>0.32087770672027932</v>
      </c>
      <c r="D261" s="111">
        <v>658</v>
      </c>
      <c r="E261" s="113">
        <v>0.33691756272401435</v>
      </c>
      <c r="F261" s="100"/>
    </row>
    <row r="262" spans="1:6" x14ac:dyDescent="0.3">
      <c r="A262" s="107" t="s">
        <v>86</v>
      </c>
      <c r="B262" s="108">
        <v>31284387.979999997</v>
      </c>
      <c r="C262" s="113">
        <v>0.11783080652540381</v>
      </c>
      <c r="D262" s="111">
        <v>190</v>
      </c>
      <c r="E262" s="113">
        <v>9.7286226318484381E-2</v>
      </c>
      <c r="F262" s="100"/>
    </row>
    <row r="263" spans="1:6" x14ac:dyDescent="0.3">
      <c r="A263" s="107" t="s">
        <v>87</v>
      </c>
      <c r="B263" s="108">
        <v>12214163.960000001</v>
      </c>
      <c r="C263" s="113">
        <v>4.600392986304859E-2</v>
      </c>
      <c r="D263" s="111">
        <v>79</v>
      </c>
      <c r="E263" s="113">
        <v>4.0450588837685611E-2</v>
      </c>
      <c r="F263" s="100"/>
    </row>
    <row r="264" spans="1:6" x14ac:dyDescent="0.3">
      <c r="A264" s="107" t="s">
        <v>88</v>
      </c>
      <c r="B264" s="108">
        <v>5995190.6399999997</v>
      </c>
      <c r="C264" s="113">
        <v>2.2580532783200446E-2</v>
      </c>
      <c r="D264" s="111">
        <v>31</v>
      </c>
      <c r="E264" s="113">
        <v>1.5873015873015872E-2</v>
      </c>
      <c r="F264" s="100"/>
    </row>
    <row r="265" spans="1:6" x14ac:dyDescent="0.3">
      <c r="A265" s="107" t="s">
        <v>89</v>
      </c>
      <c r="B265" s="108">
        <v>1297513.7599999998</v>
      </c>
      <c r="C265" s="113">
        <v>4.88700923017415E-3</v>
      </c>
      <c r="D265" s="111">
        <v>9</v>
      </c>
      <c r="E265" s="113">
        <v>4.608294930875576E-3</v>
      </c>
      <c r="F265" s="100"/>
    </row>
    <row r="266" spans="1:6" x14ac:dyDescent="0.3">
      <c r="A266" s="107" t="s">
        <v>1</v>
      </c>
      <c r="B266" s="108">
        <v>285419.09999999998</v>
      </c>
      <c r="C266" s="113">
        <v>1.0750142458358198E-3</v>
      </c>
      <c r="D266" s="111">
        <v>6</v>
      </c>
      <c r="E266" s="113">
        <v>3.0721966205837174E-3</v>
      </c>
      <c r="F266" s="100"/>
    </row>
    <row r="267" spans="1:6" x14ac:dyDescent="0.3">
      <c r="A267" s="107" t="s">
        <v>70</v>
      </c>
      <c r="B267" s="108">
        <v>956675.92999999993</v>
      </c>
      <c r="C267" s="113">
        <v>3.6032635986807874E-3</v>
      </c>
      <c r="D267" s="111">
        <v>6</v>
      </c>
      <c r="E267" s="113">
        <v>3.0721966205837174E-3</v>
      </c>
      <c r="F267" s="100"/>
    </row>
    <row r="268" spans="1:6" x14ac:dyDescent="0.3">
      <c r="A268" s="107" t="s">
        <v>82</v>
      </c>
      <c r="B268" s="108">
        <v>2034471.6899999997</v>
      </c>
      <c r="C268" s="113">
        <v>7.6627179102578477E-3</v>
      </c>
      <c r="D268" s="111">
        <v>17</v>
      </c>
      <c r="E268" s="113">
        <v>8.7045570916538667E-3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265502621.10999992</v>
      </c>
      <c r="C270" s="113"/>
      <c r="D270" s="124">
        <v>1953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1.7188145335696166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201203416.02999991</v>
      </c>
      <c r="C283" s="113">
        <v>0.59390645816079912</v>
      </c>
      <c r="D283" s="111">
        <v>1504</v>
      </c>
      <c r="E283" s="113">
        <v>0.58727059742288168</v>
      </c>
      <c r="F283" s="100"/>
    </row>
    <row r="284" spans="1:6" x14ac:dyDescent="0.3">
      <c r="A284" s="107" t="s">
        <v>181</v>
      </c>
      <c r="B284" s="108">
        <v>109855947.60999997</v>
      </c>
      <c r="C284" s="113">
        <v>0.32426962742633225</v>
      </c>
      <c r="D284" s="111">
        <v>814</v>
      </c>
      <c r="E284" s="113">
        <v>0.31784459195626708</v>
      </c>
      <c r="F284" s="100"/>
    </row>
    <row r="285" spans="1:6" x14ac:dyDescent="0.3">
      <c r="A285" s="107" t="s">
        <v>182</v>
      </c>
      <c r="B285" s="108">
        <v>22781430.689999986</v>
      </c>
      <c r="C285" s="113">
        <v>6.7245572067803572E-2</v>
      </c>
      <c r="D285" s="111">
        <v>189</v>
      </c>
      <c r="E285" s="113">
        <v>7.3799297149550955E-2</v>
      </c>
      <c r="F285" s="100"/>
    </row>
    <row r="286" spans="1:6" x14ac:dyDescent="0.3">
      <c r="A286" s="107" t="s">
        <v>183</v>
      </c>
      <c r="B286" s="108">
        <v>1714123.85</v>
      </c>
      <c r="C286" s="113">
        <v>5.0597014935902605E-3</v>
      </c>
      <c r="D286" s="111">
        <v>22</v>
      </c>
      <c r="E286" s="113">
        <v>8.5903943771964072E-3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9.5186408514746218E-3</v>
      </c>
      <c r="D287" s="111">
        <v>32</v>
      </c>
      <c r="E287" s="113">
        <v>1.2495119094103866E-2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338779639.89999992</v>
      </c>
      <c r="C291" s="121"/>
      <c r="D291" s="124">
        <v>2561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0F0F0"/>
  </sheetPr>
  <dimension ref="A1:K329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610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337947682.31000054</v>
      </c>
      <c r="C6" s="108">
        <v>29868112.679999992</v>
      </c>
      <c r="D6" s="108">
        <v>203423969.4900001</v>
      </c>
      <c r="E6" s="108">
        <v>104655600.14000005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2555</v>
      </c>
      <c r="C7" s="111">
        <v>264</v>
      </c>
      <c r="D7" s="111">
        <v>1444</v>
      </c>
      <c r="E7" s="111">
        <v>847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0.78110701355442036</v>
      </c>
      <c r="C8" s="113">
        <v>0.76755772925621157</v>
      </c>
      <c r="D8" s="113">
        <v>0.78733988997723736</v>
      </c>
      <c r="E8" s="113">
        <v>0.77285876967676159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5.2798666666666667E-2</v>
      </c>
      <c r="E9" s="113">
        <v>2.9528631578947365E-2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13.674396269797482</v>
      </c>
      <c r="C11" s="108">
        <v>17.272307087969061</v>
      </c>
      <c r="D11" s="108">
        <v>13.309811218744867</v>
      </c>
      <c r="E11" s="108">
        <v>13.356233960438416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13.08145106091718</v>
      </c>
      <c r="C12" s="108">
        <v>16.503764544832308</v>
      </c>
      <c r="D12" s="108">
        <v>13.08145106091718</v>
      </c>
      <c r="E12" s="108">
        <v>13.08145106091718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22.33264887063655</v>
      </c>
      <c r="C13" s="108">
        <v>22.33264887063655</v>
      </c>
      <c r="D13" s="108">
        <v>13.631759069130732</v>
      </c>
      <c r="E13" s="108">
        <v>13.878165639972622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132269.15158904131</v>
      </c>
      <c r="C14" s="108">
        <v>113136.79045454542</v>
      </c>
      <c r="D14" s="108">
        <v>140875.32513157901</v>
      </c>
      <c r="E14" s="108">
        <v>124924.45274234694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7471.65</v>
      </c>
      <c r="E15" s="108">
        <v>2805.22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9.4940215913736665</v>
      </c>
      <c r="C17" s="108">
        <v>6.3697432498771507</v>
      </c>
      <c r="D17" s="108">
        <v>9.9868097071022355</v>
      </c>
      <c r="E17" s="108">
        <v>9.4278176131610554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0.83333333333333337</v>
      </c>
      <c r="D18" s="108">
        <v>0.5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20.083333333333332</v>
      </c>
      <c r="C19" s="108">
        <v>20.083333333333332</v>
      </c>
      <c r="D19" s="108">
        <v>17.75</v>
      </c>
      <c r="E19" s="108">
        <v>16.916666666666668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0.7833968793049646</v>
      </c>
      <c r="C20" s="113">
        <v>0.95770260868052959</v>
      </c>
      <c r="D20" s="113">
        <v>0.9474642323282092</v>
      </c>
      <c r="E20" s="113">
        <v>0.41474565252060658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0.2166031206950339</v>
      </c>
      <c r="C21" s="113">
        <v>4.2297391319470551E-2</v>
      </c>
      <c r="D21" s="113">
        <v>5.2535767671790287E-2</v>
      </c>
      <c r="E21" s="113">
        <v>0.58525434747939309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0.34775564160311517</v>
      </c>
      <c r="C23" s="113">
        <v>0.30483469971963439</v>
      </c>
      <c r="D23" s="113">
        <v>0.26502645988652873</v>
      </c>
      <c r="E23" s="113">
        <v>0.52080960184726521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1.7189154794765833</v>
      </c>
      <c r="C24" s="108">
        <v>2.1144540571998696</v>
      </c>
      <c r="D24" s="108">
        <v>1.7040543019080665</v>
      </c>
      <c r="E24" s="108">
        <v>1.5242396727844238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1903219.51</v>
      </c>
      <c r="C31" s="113">
        <v>5.6316986611382467E-3</v>
      </c>
      <c r="D31" s="111">
        <v>62</v>
      </c>
      <c r="E31" s="113">
        <v>2.4266144814090021E-2</v>
      </c>
      <c r="F31" s="100"/>
    </row>
    <row r="32" spans="1:11" x14ac:dyDescent="0.3">
      <c r="A32" s="107" t="s">
        <v>19</v>
      </c>
      <c r="B32" s="108">
        <v>11733960.75</v>
      </c>
      <c r="C32" s="113">
        <v>3.4721234570374779E-2</v>
      </c>
      <c r="D32" s="111">
        <v>149</v>
      </c>
      <c r="E32" s="113">
        <v>5.8317025440313114E-2</v>
      </c>
      <c r="F32" s="100"/>
    </row>
    <row r="33" spans="1:6" x14ac:dyDescent="0.3">
      <c r="A33" s="107" t="s">
        <v>20</v>
      </c>
      <c r="B33" s="108">
        <v>5506440.3899999997</v>
      </c>
      <c r="C33" s="113">
        <v>1.6293765805290933E-2</v>
      </c>
      <c r="D33" s="111">
        <v>47</v>
      </c>
      <c r="E33" s="113">
        <v>1.8395303326810174E-2</v>
      </c>
      <c r="F33" s="100"/>
    </row>
    <row r="34" spans="1:6" x14ac:dyDescent="0.3">
      <c r="A34" s="107" t="s">
        <v>21</v>
      </c>
      <c r="B34" s="108">
        <v>7499069.9000000022</v>
      </c>
      <c r="C34" s="113">
        <v>2.2190032045022564E-2</v>
      </c>
      <c r="D34" s="111">
        <v>59</v>
      </c>
      <c r="E34" s="113">
        <v>2.3091976516634052E-2</v>
      </c>
      <c r="F34" s="100"/>
    </row>
    <row r="35" spans="1:6" x14ac:dyDescent="0.3">
      <c r="A35" s="107" t="s">
        <v>22</v>
      </c>
      <c r="B35" s="108">
        <v>8491576.4799999986</v>
      </c>
      <c r="C35" s="113">
        <v>2.5126896630735474E-2</v>
      </c>
      <c r="D35" s="111">
        <v>61</v>
      </c>
      <c r="E35" s="113">
        <v>2.3874755381604697E-2</v>
      </c>
      <c r="F35" s="100"/>
    </row>
    <row r="36" spans="1:6" x14ac:dyDescent="0.3">
      <c r="A36" s="107" t="s">
        <v>23</v>
      </c>
      <c r="B36" s="108">
        <v>16459155.720000003</v>
      </c>
      <c r="C36" s="113">
        <v>4.8703265569082957E-2</v>
      </c>
      <c r="D36" s="111">
        <v>111</v>
      </c>
      <c r="E36" s="113">
        <v>4.344422700587084E-2</v>
      </c>
      <c r="F36" s="100"/>
    </row>
    <row r="37" spans="1:6" x14ac:dyDescent="0.3">
      <c r="A37" s="107" t="s">
        <v>24</v>
      </c>
      <c r="B37" s="108">
        <v>31296698.490000002</v>
      </c>
      <c r="C37" s="113">
        <v>9.2608116960812586E-2</v>
      </c>
      <c r="D37" s="111">
        <v>197</v>
      </c>
      <c r="E37" s="113">
        <v>7.7103718199608609E-2</v>
      </c>
      <c r="F37" s="100"/>
    </row>
    <row r="38" spans="1:6" x14ac:dyDescent="0.3">
      <c r="A38" s="107" t="s">
        <v>25</v>
      </c>
      <c r="B38" s="108">
        <v>49395197.179999977</v>
      </c>
      <c r="C38" s="113">
        <v>0.14616226050838749</v>
      </c>
      <c r="D38" s="111">
        <v>307</v>
      </c>
      <c r="E38" s="113">
        <v>0.12015655577299413</v>
      </c>
      <c r="F38" s="100"/>
    </row>
    <row r="39" spans="1:6" x14ac:dyDescent="0.3">
      <c r="A39" s="107" t="s">
        <v>42</v>
      </c>
      <c r="B39" s="108">
        <v>91163235.00000003</v>
      </c>
      <c r="C39" s="113">
        <v>0.26975546740508749</v>
      </c>
      <c r="D39" s="111">
        <v>623</v>
      </c>
      <c r="E39" s="113">
        <v>0.24383561643835616</v>
      </c>
      <c r="F39" s="100"/>
    </row>
    <row r="40" spans="1:6" x14ac:dyDescent="0.3">
      <c r="A40" s="107" t="s">
        <v>43</v>
      </c>
      <c r="B40" s="108">
        <v>94151705.179999918</v>
      </c>
      <c r="C40" s="113">
        <v>0.27859846392920201</v>
      </c>
      <c r="D40" s="111">
        <v>763</v>
      </c>
      <c r="E40" s="113">
        <v>0.29863013698630136</v>
      </c>
      <c r="F40" s="100"/>
    </row>
    <row r="41" spans="1:6" x14ac:dyDescent="0.3">
      <c r="A41" s="107" t="s">
        <v>44</v>
      </c>
      <c r="B41" s="108">
        <v>14134059.210000005</v>
      </c>
      <c r="C41" s="113">
        <v>4.1823216876021689E-2</v>
      </c>
      <c r="D41" s="111">
        <v>122</v>
      </c>
      <c r="E41" s="113">
        <v>4.7749510763209393E-2</v>
      </c>
      <c r="F41" s="100"/>
    </row>
    <row r="42" spans="1:6" x14ac:dyDescent="0.3">
      <c r="A42" s="107" t="s">
        <v>45</v>
      </c>
      <c r="B42" s="108">
        <v>4470393.2300000004</v>
      </c>
      <c r="C42" s="113">
        <v>1.3228062993192249E-2</v>
      </c>
      <c r="D42" s="111">
        <v>39</v>
      </c>
      <c r="E42" s="113">
        <v>1.5264187866927592E-2</v>
      </c>
      <c r="F42" s="100"/>
    </row>
    <row r="43" spans="1:6" x14ac:dyDescent="0.3">
      <c r="A43" s="107" t="s">
        <v>46</v>
      </c>
      <c r="B43" s="108">
        <v>964234.13</v>
      </c>
      <c r="C43" s="113">
        <v>2.8532053346514942E-3</v>
      </c>
      <c r="D43" s="111">
        <v>9</v>
      </c>
      <c r="E43" s="113">
        <v>3.5225048923679062E-3</v>
      </c>
      <c r="F43" s="100"/>
    </row>
    <row r="44" spans="1:6" x14ac:dyDescent="0.3">
      <c r="A44" s="107" t="s">
        <v>47</v>
      </c>
      <c r="B44" s="108">
        <v>590097.11</v>
      </c>
      <c r="C44" s="113">
        <v>1.7461197128693521E-3</v>
      </c>
      <c r="D44" s="111">
        <v>4</v>
      </c>
      <c r="E44" s="113">
        <v>1.5655577299412916E-3</v>
      </c>
      <c r="F44" s="100"/>
    </row>
    <row r="45" spans="1:6" x14ac:dyDescent="0.3">
      <c r="A45" s="107" t="s">
        <v>26</v>
      </c>
      <c r="B45" s="108">
        <v>92859</v>
      </c>
      <c r="C45" s="113">
        <v>2.7477330030871558E-4</v>
      </c>
      <c r="D45" s="111">
        <v>1</v>
      </c>
      <c r="E45" s="113">
        <v>3.9138943248532291E-4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2.8341969782216147E-4</v>
      </c>
      <c r="D48" s="111">
        <v>1</v>
      </c>
      <c r="E48" s="113">
        <v>3.9138943248532291E-4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337947682.30999988</v>
      </c>
      <c r="C50" s="123"/>
      <c r="D50" s="124">
        <v>2555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0.78110701355442191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609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5400713.6300000008</v>
      </c>
      <c r="C59" s="113">
        <v>1.5980916315460683E-2</v>
      </c>
      <c r="D59" s="111">
        <v>106</v>
      </c>
      <c r="E59" s="113">
        <v>4.1487279843444226E-2</v>
      </c>
      <c r="F59" s="100"/>
    </row>
    <row r="60" spans="1:6" x14ac:dyDescent="0.3">
      <c r="A60" s="107" t="s">
        <v>19</v>
      </c>
      <c r="B60" s="108">
        <v>68037994.63000001</v>
      </c>
      <c r="C60" s="113">
        <v>0.20132700471544782</v>
      </c>
      <c r="D60" s="111">
        <v>470</v>
      </c>
      <c r="E60" s="113">
        <v>0.18395303326810175</v>
      </c>
      <c r="F60" s="100"/>
    </row>
    <row r="61" spans="1:6" x14ac:dyDescent="0.3">
      <c r="A61" s="107" t="s">
        <v>20</v>
      </c>
      <c r="B61" s="108">
        <v>25898821.849999994</v>
      </c>
      <c r="C61" s="113">
        <v>7.6635595406282356E-2</v>
      </c>
      <c r="D61" s="111">
        <v>167</v>
      </c>
      <c r="E61" s="113">
        <v>6.5362035225048923E-2</v>
      </c>
      <c r="F61" s="100"/>
    </row>
    <row r="62" spans="1:6" x14ac:dyDescent="0.3">
      <c r="A62" s="107" t="s">
        <v>21</v>
      </c>
      <c r="B62" s="108">
        <v>49690307.199999988</v>
      </c>
      <c r="C62" s="113">
        <v>0.1470355022420867</v>
      </c>
      <c r="D62" s="111">
        <v>373</v>
      </c>
      <c r="E62" s="113">
        <v>0.14598825831702544</v>
      </c>
      <c r="F62" s="100"/>
    </row>
    <row r="63" spans="1:6" x14ac:dyDescent="0.3">
      <c r="A63" s="107" t="s">
        <v>22</v>
      </c>
      <c r="B63" s="108">
        <v>39845923.449999988</v>
      </c>
      <c r="C63" s="113">
        <v>0.117905597628716</v>
      </c>
      <c r="D63" s="111">
        <v>277</v>
      </c>
      <c r="E63" s="113">
        <v>0.10841487279843444</v>
      </c>
      <c r="F63" s="100"/>
    </row>
    <row r="64" spans="1:6" x14ac:dyDescent="0.3">
      <c r="A64" s="107" t="s">
        <v>23</v>
      </c>
      <c r="B64" s="108">
        <v>35787372.499999985</v>
      </c>
      <c r="C64" s="113">
        <v>0.10589619155065599</v>
      </c>
      <c r="D64" s="111">
        <v>280</v>
      </c>
      <c r="E64" s="113">
        <v>0.1095890410958904</v>
      </c>
      <c r="F64" s="100"/>
    </row>
    <row r="65" spans="1:6" x14ac:dyDescent="0.3">
      <c r="A65" s="107" t="s">
        <v>24</v>
      </c>
      <c r="B65" s="108">
        <v>39741769.239999995</v>
      </c>
      <c r="C65" s="113">
        <v>0.1175974013739346</v>
      </c>
      <c r="D65" s="111">
        <v>311</v>
      </c>
      <c r="E65" s="113">
        <v>0.12172211350293542</v>
      </c>
      <c r="F65" s="100"/>
    </row>
    <row r="66" spans="1:6" x14ac:dyDescent="0.3">
      <c r="A66" s="107" t="s">
        <v>25</v>
      </c>
      <c r="B66" s="108">
        <v>36371974.749999985</v>
      </c>
      <c r="C66" s="113">
        <v>0.10762605176453295</v>
      </c>
      <c r="D66" s="111">
        <v>303</v>
      </c>
      <c r="E66" s="113">
        <v>0.11859099804305284</v>
      </c>
      <c r="F66" s="100"/>
    </row>
    <row r="67" spans="1:6" x14ac:dyDescent="0.3">
      <c r="A67" s="107" t="s">
        <v>42</v>
      </c>
      <c r="B67" s="108">
        <v>13767572.359999996</v>
      </c>
      <c r="C67" s="113">
        <v>4.0738768397207061E-2</v>
      </c>
      <c r="D67" s="111">
        <v>75</v>
      </c>
      <c r="E67" s="113">
        <v>2.9354207436399216E-2</v>
      </c>
      <c r="F67" s="100"/>
    </row>
    <row r="68" spans="1:6" x14ac:dyDescent="0.3">
      <c r="A68" s="107" t="s">
        <v>43</v>
      </c>
      <c r="B68" s="108">
        <v>3202200.7299999995</v>
      </c>
      <c r="C68" s="113">
        <v>9.4754333218436352E-3</v>
      </c>
      <c r="D68" s="111">
        <v>37</v>
      </c>
      <c r="E68" s="113">
        <v>1.4481409001956947E-2</v>
      </c>
      <c r="F68" s="100"/>
    </row>
    <row r="69" spans="1:6" x14ac:dyDescent="0.3">
      <c r="A69" s="107" t="s">
        <v>44</v>
      </c>
      <c r="B69" s="108">
        <v>1650507.4500000002</v>
      </c>
      <c r="C69" s="113">
        <v>4.8839140979401287E-3</v>
      </c>
      <c r="D69" s="111">
        <v>16</v>
      </c>
      <c r="E69" s="113">
        <v>6.2622309197651665E-3</v>
      </c>
      <c r="F69" s="100"/>
    </row>
    <row r="70" spans="1:6" x14ac:dyDescent="0.3">
      <c r="A70" s="107" t="s">
        <v>45</v>
      </c>
      <c r="B70" s="108">
        <v>1658124.19</v>
      </c>
      <c r="C70" s="113">
        <v>4.9064523202706871E-3</v>
      </c>
      <c r="D70" s="111">
        <v>19</v>
      </c>
      <c r="E70" s="113">
        <v>7.436399217221135E-3</v>
      </c>
      <c r="F70" s="100"/>
    </row>
    <row r="71" spans="1:6" x14ac:dyDescent="0.3">
      <c r="A71" s="107" t="s">
        <v>46</v>
      </c>
      <c r="B71" s="108">
        <v>655947.32000000007</v>
      </c>
      <c r="C71" s="113">
        <v>1.940972979948709E-3</v>
      </c>
      <c r="D71" s="111">
        <v>6</v>
      </c>
      <c r="E71" s="113">
        <v>2.3483365949119373E-3</v>
      </c>
      <c r="F71" s="100"/>
    </row>
    <row r="72" spans="1:6" x14ac:dyDescent="0.3">
      <c r="A72" s="107" t="s">
        <v>47</v>
      </c>
      <c r="B72" s="108">
        <v>391174.61</v>
      </c>
      <c r="C72" s="113">
        <v>1.1575004963081089E-3</v>
      </c>
      <c r="D72" s="111">
        <v>3</v>
      </c>
      <c r="E72" s="113">
        <v>1.1741682974559687E-3</v>
      </c>
      <c r="F72" s="100"/>
    </row>
    <row r="73" spans="1:6" x14ac:dyDescent="0.3">
      <c r="A73" s="107" t="s">
        <v>26</v>
      </c>
      <c r="B73" s="108">
        <v>2518667.23</v>
      </c>
      <c r="C73" s="113">
        <v>7.4528317897727819E-3</v>
      </c>
      <c r="D73" s="111">
        <v>18</v>
      </c>
      <c r="E73" s="113">
        <v>7.0450097847358124E-3</v>
      </c>
      <c r="F73" s="100"/>
    </row>
    <row r="74" spans="1:6" x14ac:dyDescent="0.3">
      <c r="A74" s="107" t="s">
        <v>27</v>
      </c>
      <c r="B74" s="108">
        <v>322407.08</v>
      </c>
      <c r="C74" s="113">
        <v>9.5401476878381297E-4</v>
      </c>
      <c r="D74" s="111">
        <v>3</v>
      </c>
      <c r="E74" s="113">
        <v>1.1741682974559687E-3</v>
      </c>
      <c r="F74" s="100"/>
    </row>
    <row r="75" spans="1:6" x14ac:dyDescent="0.3">
      <c r="A75" s="107" t="s">
        <v>28</v>
      </c>
      <c r="B75" s="108">
        <v>1557718.1099999999</v>
      </c>
      <c r="C75" s="113">
        <v>4.6093469242114906E-3</v>
      </c>
      <c r="D75" s="111">
        <v>8</v>
      </c>
      <c r="E75" s="113">
        <v>3.1311154598825833E-3</v>
      </c>
      <c r="F75" s="100"/>
    </row>
    <row r="76" spans="1:6" x14ac:dyDescent="0.3">
      <c r="A76" s="107" t="s">
        <v>5</v>
      </c>
      <c r="B76" s="108">
        <v>11448485.98</v>
      </c>
      <c r="C76" s="113">
        <v>3.3876503906596668E-2</v>
      </c>
      <c r="D76" s="111">
        <v>83</v>
      </c>
      <c r="E76" s="113">
        <v>3.2485322896281803E-2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337947682.31000006</v>
      </c>
      <c r="C78" s="123"/>
      <c r="D78" s="124">
        <v>2555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0.63759864658757603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363327.24999999994</v>
      </c>
      <c r="C87" s="113">
        <v>1.0750991026673717E-3</v>
      </c>
      <c r="D87" s="111">
        <v>9</v>
      </c>
      <c r="E87" s="113">
        <v>3.5225048923679062E-3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9.542073784787641E-3</v>
      </c>
      <c r="D88" s="111">
        <v>32</v>
      </c>
      <c r="E88" s="113">
        <v>1.2524461839530333E-2</v>
      </c>
      <c r="F88" s="126"/>
    </row>
    <row r="89" spans="1:6" x14ac:dyDescent="0.3">
      <c r="A89" s="107" t="s">
        <v>553</v>
      </c>
      <c r="B89" s="108">
        <v>328581373.99000078</v>
      </c>
      <c r="C89" s="113">
        <v>0.97228473870281407</v>
      </c>
      <c r="D89" s="111">
        <v>2460</v>
      </c>
      <c r="E89" s="113">
        <v>0.96281800391389427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5778259.3500000015</v>
      </c>
      <c r="C91" s="113">
        <v>1.7098088409730771E-2</v>
      </c>
      <c r="D91" s="111">
        <v>54</v>
      </c>
      <c r="E91" s="113">
        <v>2.1135029354207437E-2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337947682.31000084</v>
      </c>
      <c r="C93" s="123"/>
      <c r="D93" s="124">
        <v>2555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327880483.53000063</v>
      </c>
      <c r="C100" s="113">
        <v>0.97021077726828331</v>
      </c>
      <c r="D100" s="111">
        <v>2378</v>
      </c>
      <c r="E100" s="113">
        <v>0.93072407045009786</v>
      </c>
      <c r="F100" s="127"/>
    </row>
    <row r="101" spans="1:6" x14ac:dyDescent="0.3">
      <c r="A101" s="107" t="s">
        <v>7</v>
      </c>
      <c r="B101" s="108">
        <v>10067198.780000003</v>
      </c>
      <c r="C101" s="113">
        <v>2.9789222731716573E-2</v>
      </c>
      <c r="D101" s="111">
        <v>177</v>
      </c>
      <c r="E101" s="113">
        <v>6.9275929549902152E-2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337947682.31000066</v>
      </c>
      <c r="C103" s="123"/>
      <c r="D103" s="124">
        <v>2555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78841603.719999954</v>
      </c>
      <c r="C110" s="113">
        <v>0.23329529346402939</v>
      </c>
      <c r="D110" s="111">
        <v>1139</v>
      </c>
      <c r="E110" s="113">
        <v>0.44579256360078279</v>
      </c>
      <c r="F110" s="100"/>
    </row>
    <row r="111" spans="1:6" x14ac:dyDescent="0.3">
      <c r="A111" s="107" t="s">
        <v>72</v>
      </c>
      <c r="B111" s="111">
        <v>141425451.45999983</v>
      </c>
      <c r="C111" s="113">
        <v>0.41848327082258296</v>
      </c>
      <c r="D111" s="111">
        <v>1038</v>
      </c>
      <c r="E111" s="113">
        <v>0.40626223091976515</v>
      </c>
      <c r="F111" s="100"/>
    </row>
    <row r="112" spans="1:6" x14ac:dyDescent="0.3">
      <c r="A112" s="107" t="s">
        <v>73</v>
      </c>
      <c r="B112" s="111">
        <v>60397455.680000022</v>
      </c>
      <c r="C112" s="113">
        <v>0.1787183603898706</v>
      </c>
      <c r="D112" s="111">
        <v>252</v>
      </c>
      <c r="E112" s="113">
        <v>9.8630136986301367E-2</v>
      </c>
      <c r="F112" s="100"/>
    </row>
    <row r="113" spans="1:6" x14ac:dyDescent="0.3">
      <c r="A113" s="107" t="s">
        <v>74</v>
      </c>
      <c r="B113" s="111">
        <v>24577947.580000002</v>
      </c>
      <c r="C113" s="113">
        <v>7.2727078380891597E-2</v>
      </c>
      <c r="D113" s="111">
        <v>73</v>
      </c>
      <c r="E113" s="113">
        <v>2.8571428571428571E-2</v>
      </c>
      <c r="F113" s="100"/>
    </row>
    <row r="114" spans="1:6" x14ac:dyDescent="0.3">
      <c r="A114" s="107" t="s">
        <v>75</v>
      </c>
      <c r="B114" s="111">
        <v>14153195.969999999</v>
      </c>
      <c r="C114" s="113">
        <v>4.1879843274135138E-2</v>
      </c>
      <c r="D114" s="111">
        <v>32</v>
      </c>
      <c r="E114" s="113">
        <v>1.2524461839530333E-2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2.7290217725298795E-2</v>
      </c>
      <c r="D115" s="111">
        <v>15</v>
      </c>
      <c r="E115" s="113">
        <v>5.8708414872798431E-3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7.7097442485490452E-3</v>
      </c>
      <c r="D116" s="111">
        <v>3</v>
      </c>
      <c r="E116" s="113">
        <v>1.1741682974559687E-3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4.3550823900899722E-3</v>
      </c>
      <c r="D118" s="111">
        <v>1</v>
      </c>
      <c r="E118" s="113">
        <v>3.9138943248532291E-4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1.554110930455283E-2</v>
      </c>
      <c r="D121" s="111">
        <v>2</v>
      </c>
      <c r="E121" s="113">
        <v>7.8277886497064581E-4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337947682.3099997</v>
      </c>
      <c r="C123" s="123"/>
      <c r="D123" s="124">
        <v>2555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132269.15158904131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222310489.53999975</v>
      </c>
      <c r="C132" s="113">
        <v>0.65782516400297175</v>
      </c>
      <c r="D132" s="111">
        <v>1527</v>
      </c>
      <c r="E132" s="113">
        <v>0.59765166340508802</v>
      </c>
      <c r="F132" s="100"/>
    </row>
    <row r="133" spans="1:6" x14ac:dyDescent="0.3">
      <c r="A133" s="107" t="s">
        <v>9</v>
      </c>
      <c r="B133" s="108">
        <v>110125644.35999994</v>
      </c>
      <c r="C133" s="113">
        <v>0.32586595536696589</v>
      </c>
      <c r="D133" s="111">
        <v>977</v>
      </c>
      <c r="E133" s="113">
        <v>0.38238747553816049</v>
      </c>
      <c r="F133" s="100"/>
    </row>
    <row r="134" spans="1:6" x14ac:dyDescent="0.3">
      <c r="A134" s="107" t="s">
        <v>10</v>
      </c>
      <c r="B134" s="108">
        <v>5511548.4099999992</v>
      </c>
      <c r="C134" s="113">
        <v>1.6308880630062292E-2</v>
      </c>
      <c r="D134" s="111">
        <v>51</v>
      </c>
      <c r="E134" s="113">
        <v>1.9960861056751468E-2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337947682.3099997</v>
      </c>
      <c r="C136" s="113"/>
      <c r="D136" s="124">
        <v>2555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80683.12000000001</v>
      </c>
      <c r="C143" s="113">
        <v>2.3874440992907654E-4</v>
      </c>
      <c r="D143" s="111">
        <v>2</v>
      </c>
      <c r="E143" s="113">
        <v>7.8277886497064581E-4</v>
      </c>
      <c r="F143" s="100"/>
    </row>
    <row r="144" spans="1:6" x14ac:dyDescent="0.3">
      <c r="A144" s="135">
        <v>1997</v>
      </c>
      <c r="B144" s="108">
        <v>933427.05</v>
      </c>
      <c r="C144" s="113">
        <v>2.7620460173588802E-3</v>
      </c>
      <c r="D144" s="111">
        <v>13</v>
      </c>
      <c r="E144" s="113">
        <v>5.0880626223091981E-3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17322.12</v>
      </c>
      <c r="C147" s="113">
        <v>5.1256809579508756E-5</v>
      </c>
      <c r="D147" s="111">
        <v>1</v>
      </c>
      <c r="E147" s="113">
        <v>3.9138943248532291E-4</v>
      </c>
      <c r="F147" s="100"/>
    </row>
    <row r="148" spans="1:6" x14ac:dyDescent="0.3">
      <c r="A148" s="135">
        <v>2001</v>
      </c>
      <c r="B148" s="108">
        <v>26942351.050000001</v>
      </c>
      <c r="C148" s="113">
        <v>7.972343785830649E-2</v>
      </c>
      <c r="D148" s="111">
        <v>230</v>
      </c>
      <c r="E148" s="113">
        <v>9.0019569471624261E-2</v>
      </c>
      <c r="F148" s="100"/>
    </row>
    <row r="149" spans="1:6" x14ac:dyDescent="0.3">
      <c r="A149" s="135">
        <v>2002</v>
      </c>
      <c r="B149" s="108">
        <v>1894329.3399999999</v>
      </c>
      <c r="C149" s="113">
        <v>5.6053923111753353E-3</v>
      </c>
      <c r="D149" s="111">
        <v>18</v>
      </c>
      <c r="E149" s="113">
        <v>7.0450097847358124E-3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6714829.1899999985</v>
      </c>
      <c r="C151" s="113">
        <v>1.9869434061809813E-2</v>
      </c>
      <c r="D151" s="111">
        <v>63</v>
      </c>
      <c r="E151" s="113">
        <v>2.4657534246575342E-2</v>
      </c>
      <c r="F151" s="100"/>
    </row>
    <row r="152" spans="1:6" x14ac:dyDescent="0.3">
      <c r="A152" s="135">
        <v>2005</v>
      </c>
      <c r="B152" s="108">
        <v>301364740.44000018</v>
      </c>
      <c r="C152" s="113">
        <v>0.89174968853184089</v>
      </c>
      <c r="D152" s="111">
        <v>2228</v>
      </c>
      <c r="E152" s="113">
        <v>0.87201565557729943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337947682.31000018</v>
      </c>
      <c r="C154" s="113"/>
      <c r="D154" s="137">
        <v>2555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164.09275523756995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48426937.439999953</v>
      </c>
      <c r="C163" s="113">
        <v>0.14329714324117737</v>
      </c>
      <c r="D163" s="111">
        <v>392</v>
      </c>
      <c r="E163" s="113">
        <v>0.15342465753424658</v>
      </c>
      <c r="F163" s="100"/>
    </row>
    <row r="164" spans="1:6" x14ac:dyDescent="0.3">
      <c r="A164" s="107" t="s">
        <v>12</v>
      </c>
      <c r="B164" s="108">
        <v>85342967.73999992</v>
      </c>
      <c r="C164" s="113">
        <v>0.25253307599758801</v>
      </c>
      <c r="D164" s="111">
        <v>653</v>
      </c>
      <c r="E164" s="113">
        <v>0.25557729941291585</v>
      </c>
      <c r="F164" s="100"/>
    </row>
    <row r="165" spans="1:6" x14ac:dyDescent="0.3">
      <c r="A165" s="107" t="s">
        <v>13</v>
      </c>
      <c r="B165" s="108">
        <v>184860333.1099999</v>
      </c>
      <c r="C165" s="113">
        <v>0.54700873178478349</v>
      </c>
      <c r="D165" s="111">
        <v>1372</v>
      </c>
      <c r="E165" s="113">
        <v>0.53698630136986303</v>
      </c>
      <c r="F165" s="100"/>
    </row>
    <row r="166" spans="1:6" x14ac:dyDescent="0.3">
      <c r="A166" s="107" t="s">
        <v>14</v>
      </c>
      <c r="B166" s="108">
        <v>19003445.049999993</v>
      </c>
      <c r="C166" s="113">
        <v>5.623191412382024E-2</v>
      </c>
      <c r="D166" s="111">
        <v>136</v>
      </c>
      <c r="E166" s="113">
        <v>5.3228962818003912E-2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9.2913485263073454E-4</v>
      </c>
      <c r="D167" s="111">
        <v>2</v>
      </c>
      <c r="E167" s="113">
        <v>7.8277886497064581E-4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337947682.30999982</v>
      </c>
      <c r="C171" s="123"/>
      <c r="D171" s="124">
        <v>2555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9.4940215913736665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173567441.54999995</v>
      </c>
      <c r="C180" s="113">
        <v>0.51359263766391572</v>
      </c>
      <c r="D180" s="111">
        <v>1342</v>
      </c>
      <c r="E180" s="113">
        <v>0.52524461839530334</v>
      </c>
      <c r="F180" s="97"/>
    </row>
    <row r="181" spans="1:6" x14ac:dyDescent="0.3">
      <c r="A181" s="107" t="s">
        <v>53</v>
      </c>
      <c r="B181" s="108">
        <v>164380240.76000008</v>
      </c>
      <c r="C181" s="113">
        <v>0.48640736233608423</v>
      </c>
      <c r="D181" s="111">
        <v>1213</v>
      </c>
      <c r="E181" s="113">
        <v>0.47475538160469666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337947682.31000006</v>
      </c>
      <c r="C183" s="123"/>
      <c r="D183" s="124">
        <v>2555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11047601.130000001</v>
      </c>
      <c r="C190" s="113">
        <v>3.2690270442115414E-2</v>
      </c>
      <c r="D190" s="111">
        <v>137</v>
      </c>
      <c r="E190" s="113">
        <v>5.3620352250489237E-2</v>
      </c>
      <c r="F190" s="113">
        <v>0.81252966128414505</v>
      </c>
    </row>
    <row r="191" spans="1:6" x14ac:dyDescent="0.3">
      <c r="A191" s="107" t="s">
        <v>55</v>
      </c>
      <c r="B191" s="108">
        <v>51764712.439999968</v>
      </c>
      <c r="C191" s="113">
        <v>0.15317374596614666</v>
      </c>
      <c r="D191" s="111">
        <v>417</v>
      </c>
      <c r="E191" s="113">
        <v>0.16320939334637966</v>
      </c>
      <c r="F191" s="113">
        <v>0.80321887078626997</v>
      </c>
    </row>
    <row r="192" spans="1:6" x14ac:dyDescent="0.3">
      <c r="A192" s="107" t="s">
        <v>56</v>
      </c>
      <c r="B192" s="108">
        <v>56805010.029999971</v>
      </c>
      <c r="C192" s="113">
        <v>0.16808817755966335</v>
      </c>
      <c r="D192" s="111">
        <v>453</v>
      </c>
      <c r="E192" s="113">
        <v>0.17729941291585127</v>
      </c>
      <c r="F192" s="113">
        <v>0.79506473542074774</v>
      </c>
    </row>
    <row r="193" spans="1:6" x14ac:dyDescent="0.3">
      <c r="A193" s="107" t="s">
        <v>57</v>
      </c>
      <c r="B193" s="108">
        <v>16771309.039999999</v>
      </c>
      <c r="C193" s="113">
        <v>4.9626939073414478E-2</v>
      </c>
      <c r="D193" s="111">
        <v>144</v>
      </c>
      <c r="E193" s="113">
        <v>5.6360078277886499E-2</v>
      </c>
      <c r="F193" s="113">
        <v>0.79868232969409558</v>
      </c>
    </row>
    <row r="194" spans="1:6" x14ac:dyDescent="0.3">
      <c r="A194" s="107" t="s">
        <v>58</v>
      </c>
      <c r="B194" s="108">
        <v>16561534.390000002</v>
      </c>
      <c r="C194" s="113">
        <v>4.9006207933712298E-2</v>
      </c>
      <c r="D194" s="111">
        <v>128</v>
      </c>
      <c r="E194" s="113">
        <v>5.0097847358121332E-2</v>
      </c>
      <c r="F194" s="113">
        <v>0.76959224827404471</v>
      </c>
    </row>
    <row r="195" spans="1:6" x14ac:dyDescent="0.3">
      <c r="A195" s="107" t="s">
        <v>59</v>
      </c>
      <c r="B195" s="108">
        <v>13317269.569999995</v>
      </c>
      <c r="C195" s="113">
        <v>3.9406305375351093E-2</v>
      </c>
      <c r="D195" s="111">
        <v>108</v>
      </c>
      <c r="E195" s="113">
        <v>4.2270058708414875E-2</v>
      </c>
      <c r="F195" s="113">
        <v>0.79140254724841796</v>
      </c>
    </row>
    <row r="196" spans="1:6" x14ac:dyDescent="0.3">
      <c r="A196" s="107" t="s">
        <v>29</v>
      </c>
      <c r="B196" s="108">
        <v>77071528.099999979</v>
      </c>
      <c r="C196" s="113">
        <v>0.22805757261948653</v>
      </c>
      <c r="D196" s="111">
        <v>565</v>
      </c>
      <c r="E196" s="113">
        <v>0.22113502935420742</v>
      </c>
      <c r="F196" s="113">
        <v>0.76736458533228313</v>
      </c>
    </row>
    <row r="197" spans="1:6" x14ac:dyDescent="0.3">
      <c r="A197" s="107" t="s">
        <v>60</v>
      </c>
      <c r="B197" s="108">
        <v>34887928.059999987</v>
      </c>
      <c r="C197" s="113">
        <v>0.10323470136421067</v>
      </c>
      <c r="D197" s="111">
        <v>240</v>
      </c>
      <c r="E197" s="113">
        <v>9.393346379647749E-2</v>
      </c>
      <c r="F197" s="113">
        <v>0.77359867040787356</v>
      </c>
    </row>
    <row r="198" spans="1:6" x14ac:dyDescent="0.3">
      <c r="A198" s="107" t="s">
        <v>61</v>
      </c>
      <c r="B198" s="108">
        <v>40524936.649999991</v>
      </c>
      <c r="C198" s="113">
        <v>0.11991482342176978</v>
      </c>
      <c r="D198" s="111">
        <v>189</v>
      </c>
      <c r="E198" s="113">
        <v>7.3972602739726029E-2</v>
      </c>
      <c r="F198" s="113">
        <v>0.74411412614495853</v>
      </c>
    </row>
    <row r="199" spans="1:6" x14ac:dyDescent="0.3">
      <c r="A199" s="107" t="s">
        <v>62</v>
      </c>
      <c r="B199" s="108">
        <v>13386873.220000006</v>
      </c>
      <c r="C199" s="113">
        <v>3.9612265213643943E-2</v>
      </c>
      <c r="D199" s="111">
        <v>120</v>
      </c>
      <c r="E199" s="113">
        <v>4.6966731898238745E-2</v>
      </c>
      <c r="F199" s="113">
        <v>0.79522215747046054</v>
      </c>
    </row>
    <row r="200" spans="1:6" x14ac:dyDescent="0.3">
      <c r="A200" s="107" t="s">
        <v>63</v>
      </c>
      <c r="B200" s="108">
        <v>5511548.4099999992</v>
      </c>
      <c r="C200" s="113">
        <v>1.6308880630062281E-2</v>
      </c>
      <c r="D200" s="111">
        <v>51</v>
      </c>
      <c r="E200" s="113">
        <v>1.9960861056751468E-2</v>
      </c>
      <c r="F200" s="113">
        <v>0.80131002447327626</v>
      </c>
    </row>
    <row r="201" spans="1:6" x14ac:dyDescent="0.3">
      <c r="A201" s="107" t="s">
        <v>4</v>
      </c>
      <c r="B201" s="108">
        <v>297431.27</v>
      </c>
      <c r="C201" s="113">
        <v>8.8011040042335856E-4</v>
      </c>
      <c r="D201" s="111">
        <v>3</v>
      </c>
      <c r="E201" s="113">
        <v>1.1741682974559687E-3</v>
      </c>
      <c r="F201" s="113">
        <v>0.82437188037509601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337947682.30999994</v>
      </c>
      <c r="C203" s="123"/>
      <c r="D203" s="124">
        <v>2555</v>
      </c>
      <c r="E203" s="123"/>
      <c r="F203" s="142">
        <v>0.7811070135544218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3511807.8200000008</v>
      </c>
      <c r="C210" s="113">
        <v>1.0391572435104362E-2</v>
      </c>
      <c r="D210" s="111">
        <v>36</v>
      </c>
      <c r="E210" s="113">
        <v>1.4090019569471625E-2</v>
      </c>
      <c r="F210" s="100"/>
    </row>
    <row r="211" spans="1:6" x14ac:dyDescent="0.3">
      <c r="A211" s="107" t="s">
        <v>351</v>
      </c>
      <c r="B211" s="108">
        <v>175656003.10999992</v>
      </c>
      <c r="C211" s="113">
        <v>0.51977277047537329</v>
      </c>
      <c r="D211" s="111">
        <v>1284</v>
      </c>
      <c r="E211" s="113">
        <v>0.50254403131115455</v>
      </c>
      <c r="F211" s="100"/>
    </row>
    <row r="212" spans="1:6" x14ac:dyDescent="0.3">
      <c r="A212" s="107" t="s">
        <v>323</v>
      </c>
      <c r="B212" s="108">
        <v>141900506.56999999</v>
      </c>
      <c r="C212" s="113">
        <v>0.41988897689741944</v>
      </c>
      <c r="D212" s="111">
        <v>1081</v>
      </c>
      <c r="E212" s="113">
        <v>0.42309197651663405</v>
      </c>
      <c r="F212" s="100"/>
    </row>
    <row r="213" spans="1:6" x14ac:dyDescent="0.3">
      <c r="A213" s="107" t="s">
        <v>324</v>
      </c>
      <c r="B213" s="108">
        <v>7524636.3999999994</v>
      </c>
      <c r="C213" s="113">
        <v>2.226568428747986E-2</v>
      </c>
      <c r="D213" s="111">
        <v>57</v>
      </c>
      <c r="E213" s="113">
        <v>2.2309197651663407E-2</v>
      </c>
      <c r="F213" s="100"/>
    </row>
    <row r="214" spans="1:6" x14ac:dyDescent="0.3">
      <c r="A214" s="107" t="s">
        <v>325</v>
      </c>
      <c r="B214" s="108">
        <v>4971377.1700000018</v>
      </c>
      <c r="C214" s="113">
        <v>1.4710493458687935E-2</v>
      </c>
      <c r="D214" s="111">
        <v>49</v>
      </c>
      <c r="E214" s="113">
        <v>1.9178082191780823E-2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1.189540334326787E-2</v>
      </c>
      <c r="D215" s="111">
        <v>39</v>
      </c>
      <c r="E215" s="113">
        <v>1.5264187866927592E-2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252093.59</v>
      </c>
      <c r="C221" s="113">
        <v>7.4595448702842178E-4</v>
      </c>
      <c r="D221" s="111">
        <v>8</v>
      </c>
      <c r="E221" s="113">
        <v>3.1311154598825833E-3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111233.66</v>
      </c>
      <c r="C223" s="113">
        <v>3.291446156389533E-4</v>
      </c>
      <c r="D223" s="111">
        <v>1</v>
      </c>
      <c r="E223" s="113">
        <v>3.9138943248532291E-4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337947682.30999988</v>
      </c>
      <c r="C225" s="123"/>
      <c r="D225" s="124">
        <v>2555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2.5626467042929417E-2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326783280.2000007</v>
      </c>
      <c r="C234" s="113">
        <v>0.9960964915469761</v>
      </c>
      <c r="D234" s="111">
        <v>2482</v>
      </c>
      <c r="E234" s="113">
        <v>0.99558764540713995</v>
      </c>
      <c r="F234" s="100"/>
    </row>
    <row r="235" spans="1:6" x14ac:dyDescent="0.3">
      <c r="A235" s="107" t="s">
        <v>65</v>
      </c>
      <c r="B235" s="108">
        <v>1152346.1200000001</v>
      </c>
      <c r="C235" s="113">
        <v>3.5125662686207662E-3</v>
      </c>
      <c r="D235" s="111">
        <v>10</v>
      </c>
      <c r="E235" s="113">
        <v>4.0112314480545532E-3</v>
      </c>
      <c r="F235" s="100"/>
    </row>
    <row r="236" spans="1:6" x14ac:dyDescent="0.3">
      <c r="A236" s="107" t="s">
        <v>66</v>
      </c>
      <c r="B236" s="108">
        <v>128254.01</v>
      </c>
      <c r="C236" s="113">
        <v>3.9094218440319857E-4</v>
      </c>
      <c r="D236" s="111">
        <v>1</v>
      </c>
      <c r="E236" s="113">
        <v>4.0112314480545525E-4</v>
      </c>
      <c r="F236" s="100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00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00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00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00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00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328063880.3300007</v>
      </c>
      <c r="C243" s="123"/>
      <c r="D243" s="124">
        <v>2493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1.1010583197653179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8582117.4400000013</v>
      </c>
      <c r="C252" s="113">
        <v>0.86830123239680679</v>
      </c>
      <c r="D252" s="111">
        <v>55</v>
      </c>
      <c r="E252" s="113">
        <v>0.88709677419354838</v>
      </c>
      <c r="F252" s="100"/>
    </row>
    <row r="253" spans="1:6" x14ac:dyDescent="0.3">
      <c r="A253" s="107" t="s">
        <v>65</v>
      </c>
      <c r="B253" s="108">
        <v>0</v>
      </c>
      <c r="C253" s="113">
        <v>0</v>
      </c>
      <c r="D253" s="111">
        <v>0</v>
      </c>
      <c r="E253" s="113">
        <v>0</v>
      </c>
      <c r="F253" s="100"/>
    </row>
    <row r="254" spans="1:6" x14ac:dyDescent="0.3">
      <c r="A254" s="107" t="s">
        <v>66</v>
      </c>
      <c r="B254" s="108">
        <v>110995</v>
      </c>
      <c r="C254" s="113">
        <v>1.1229990263321724E-2</v>
      </c>
      <c r="D254" s="111">
        <v>1</v>
      </c>
      <c r="E254" s="113">
        <v>1.6129032258064516E-2</v>
      </c>
      <c r="F254" s="100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00"/>
    </row>
    <row r="256" spans="1:6" x14ac:dyDescent="0.3">
      <c r="A256" s="107" t="s">
        <v>68</v>
      </c>
      <c r="B256" s="108">
        <v>171275</v>
      </c>
      <c r="C256" s="113">
        <v>1.7328857897656907E-2</v>
      </c>
      <c r="D256" s="111">
        <v>1</v>
      </c>
      <c r="E256" s="113">
        <v>1.6129032258064516E-2</v>
      </c>
      <c r="F256" s="100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00"/>
    </row>
    <row r="258" spans="1:6" x14ac:dyDescent="0.3">
      <c r="A258" s="107" t="s">
        <v>172</v>
      </c>
      <c r="B258" s="108">
        <v>928362.9</v>
      </c>
      <c r="C258" s="113">
        <v>9.3927711408884354E-2</v>
      </c>
      <c r="D258" s="111">
        <v>4</v>
      </c>
      <c r="E258" s="113">
        <v>6.4516129032258063E-2</v>
      </c>
      <c r="F258" s="100"/>
    </row>
    <row r="259" spans="1:6" x14ac:dyDescent="0.3">
      <c r="A259" s="107" t="s">
        <v>170</v>
      </c>
      <c r="B259" s="108">
        <v>91051.64</v>
      </c>
      <c r="C259" s="113">
        <v>9.2122080333301038E-3</v>
      </c>
      <c r="D259" s="111">
        <v>1</v>
      </c>
      <c r="E259" s="113">
        <v>1.6129032258064516E-2</v>
      </c>
      <c r="F259" s="100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9883801.9800000023</v>
      </c>
      <c r="C261" s="123"/>
      <c r="D261" s="124">
        <v>62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5.5443262580129176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264747159.69</v>
      </c>
      <c r="C271" s="113">
        <v>0.78339687930496582</v>
      </c>
      <c r="D271" s="111">
        <v>1948</v>
      </c>
      <c r="E271" s="113">
        <v>0.76242661448140903</v>
      </c>
      <c r="F271" s="100"/>
    </row>
    <row r="272" spans="1:6" x14ac:dyDescent="0.3">
      <c r="A272" s="107" t="s">
        <v>555</v>
      </c>
      <c r="B272" s="108">
        <v>73200522.62000002</v>
      </c>
      <c r="C272" s="113">
        <v>0.21660312069503423</v>
      </c>
      <c r="D272" s="111">
        <v>607</v>
      </c>
      <c r="E272" s="113">
        <v>0.237573385518591</v>
      </c>
      <c r="F272" s="100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337947682.31</v>
      </c>
      <c r="C274" s="113"/>
      <c r="D274" s="137">
        <v>2555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27718235.269999985</v>
      </c>
      <c r="C282" s="113">
        <v>8.2019308670902402E-2</v>
      </c>
      <c r="D282" s="111">
        <v>222</v>
      </c>
      <c r="E282" s="113">
        <v>8.6888454011741681E-2</v>
      </c>
      <c r="F282" s="100"/>
    </row>
    <row r="283" spans="1:6" x14ac:dyDescent="0.3">
      <c r="A283" s="107" t="s">
        <v>39</v>
      </c>
      <c r="B283" s="108">
        <v>310229447.04000038</v>
      </c>
      <c r="C283" s="113">
        <v>0.91798069132909765</v>
      </c>
      <c r="D283" s="111">
        <v>2333</v>
      </c>
      <c r="E283" s="113">
        <v>0.91311154598825828</v>
      </c>
      <c r="F283" s="100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337947682.31000036</v>
      </c>
      <c r="C285" s="113"/>
      <c r="D285" s="137">
        <v>2555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19457367.340000004</v>
      </c>
      <c r="C294" s="113">
        <v>7.3494149522824695E-2</v>
      </c>
      <c r="D294" s="111">
        <v>119</v>
      </c>
      <c r="E294" s="113">
        <v>6.1088295687885014E-2</v>
      </c>
      <c r="F294" s="100"/>
    </row>
    <row r="295" spans="1:6" x14ac:dyDescent="0.3">
      <c r="A295" s="107" t="s">
        <v>83</v>
      </c>
      <c r="B295" s="108">
        <v>41149624.300000004</v>
      </c>
      <c r="C295" s="113">
        <v>0.1554298990334147</v>
      </c>
      <c r="D295" s="111">
        <v>323</v>
      </c>
      <c r="E295" s="113">
        <v>0.16581108829568789</v>
      </c>
      <c r="F295" s="100"/>
    </row>
    <row r="296" spans="1:6" x14ac:dyDescent="0.3">
      <c r="A296" s="107" t="s">
        <v>84</v>
      </c>
      <c r="B296" s="108">
        <v>65306178.089999989</v>
      </c>
      <c r="C296" s="113">
        <v>0.2466737628704643</v>
      </c>
      <c r="D296" s="111">
        <v>512</v>
      </c>
      <c r="E296" s="113">
        <v>0.26283367556468173</v>
      </c>
      <c r="F296" s="100"/>
    </row>
    <row r="297" spans="1:6" x14ac:dyDescent="0.3">
      <c r="A297" s="107" t="s">
        <v>85</v>
      </c>
      <c r="B297" s="108">
        <v>84873239.689999983</v>
      </c>
      <c r="C297" s="113">
        <v>0.32058224832092819</v>
      </c>
      <c r="D297" s="111">
        <v>657</v>
      </c>
      <c r="E297" s="113">
        <v>0.33726899383983572</v>
      </c>
      <c r="F297" s="100"/>
    </row>
    <row r="298" spans="1:6" x14ac:dyDescent="0.3">
      <c r="A298" s="107" t="s">
        <v>86</v>
      </c>
      <c r="B298" s="108">
        <v>31214371.819999997</v>
      </c>
      <c r="C298" s="113">
        <v>0.11790257488144462</v>
      </c>
      <c r="D298" s="111">
        <v>190</v>
      </c>
      <c r="E298" s="113">
        <v>9.7535934291581111E-2</v>
      </c>
      <c r="F298" s="100"/>
    </row>
    <row r="299" spans="1:6" x14ac:dyDescent="0.3">
      <c r="A299" s="107" t="s">
        <v>87</v>
      </c>
      <c r="B299" s="108">
        <v>12180437.110000003</v>
      </c>
      <c r="C299" s="113">
        <v>4.6007810335953851E-2</v>
      </c>
      <c r="D299" s="111">
        <v>78</v>
      </c>
      <c r="E299" s="113">
        <v>4.0041067761806978E-2</v>
      </c>
      <c r="F299" s="100"/>
    </row>
    <row r="300" spans="1:6" x14ac:dyDescent="0.3">
      <c r="A300" s="107" t="s">
        <v>88</v>
      </c>
      <c r="B300" s="108">
        <v>5994201.3399999999</v>
      </c>
      <c r="C300" s="113">
        <v>2.2641230021197518E-2</v>
      </c>
      <c r="D300" s="111">
        <v>31</v>
      </c>
      <c r="E300" s="113">
        <v>1.5913757700205339E-2</v>
      </c>
      <c r="F300" s="100"/>
    </row>
    <row r="301" spans="1:6" x14ac:dyDescent="0.3">
      <c r="A301" s="107" t="s">
        <v>89</v>
      </c>
      <c r="B301" s="108">
        <v>1297463.76</v>
      </c>
      <c r="C301" s="113">
        <v>4.90076555124987E-3</v>
      </c>
      <c r="D301" s="111">
        <v>9</v>
      </c>
      <c r="E301" s="113">
        <v>4.6201232032854209E-3</v>
      </c>
      <c r="F301" s="100"/>
    </row>
    <row r="302" spans="1:6" x14ac:dyDescent="0.3">
      <c r="A302" s="107" t="s">
        <v>1</v>
      </c>
      <c r="B302" s="108">
        <v>284601.04000000004</v>
      </c>
      <c r="C302" s="113">
        <v>1.0749918538625592E-3</v>
      </c>
      <c r="D302" s="111">
        <v>6</v>
      </c>
      <c r="E302" s="113">
        <v>3.0800821355236141E-3</v>
      </c>
      <c r="F302" s="100"/>
    </row>
    <row r="303" spans="1:6" x14ac:dyDescent="0.3">
      <c r="A303" s="107" t="s">
        <v>70</v>
      </c>
      <c r="B303" s="108">
        <v>956283.27999999991</v>
      </c>
      <c r="C303" s="113">
        <v>3.6120624716795432E-3</v>
      </c>
      <c r="D303" s="111">
        <v>6</v>
      </c>
      <c r="E303" s="113">
        <v>3.0800821355236141E-3</v>
      </c>
      <c r="F303" s="100"/>
    </row>
    <row r="304" spans="1:6" x14ac:dyDescent="0.3">
      <c r="A304" s="107" t="s">
        <v>82</v>
      </c>
      <c r="B304" s="108">
        <v>2033391.9200000002</v>
      </c>
      <c r="C304" s="113">
        <v>7.6805051369803444E-3</v>
      </c>
      <c r="D304" s="111">
        <v>17</v>
      </c>
      <c r="E304" s="113">
        <v>8.7268993839835721E-3</v>
      </c>
      <c r="F304" s="100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264747159.68999994</v>
      </c>
      <c r="C306" s="113"/>
      <c r="D306" s="124">
        <v>1948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129">
        <v>1.7189154794765833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147"/>
      <c r="C315" s="147"/>
      <c r="D315" s="147"/>
      <c r="E315" s="147"/>
      <c r="F315" s="100"/>
    </row>
    <row r="316" spans="1:6" ht="15.6" x14ac:dyDescent="0.3">
      <c r="A316" s="148"/>
      <c r="B316" s="148"/>
      <c r="C316" s="148"/>
      <c r="D316" s="148"/>
      <c r="E316" s="148"/>
      <c r="F316" s="100"/>
    </row>
    <row r="317" spans="1:6" ht="21.6" x14ac:dyDescent="0.3">
      <c r="A317" s="117" t="s">
        <v>90</v>
      </c>
      <c r="B317" s="118" t="s">
        <v>112</v>
      </c>
      <c r="C317" s="141" t="s">
        <v>113</v>
      </c>
      <c r="D317" s="120" t="s">
        <v>114</v>
      </c>
      <c r="E317" s="141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200595015.02999988</v>
      </c>
      <c r="C319" s="113">
        <v>0.59356825192247908</v>
      </c>
      <c r="D319" s="111">
        <v>1500</v>
      </c>
      <c r="E319" s="113">
        <v>0.58708414872798431</v>
      </c>
      <c r="F319" s="100"/>
    </row>
    <row r="320" spans="1:6" x14ac:dyDescent="0.3">
      <c r="A320" s="107" t="s">
        <v>181</v>
      </c>
      <c r="B320" s="108">
        <v>109634931.01999986</v>
      </c>
      <c r="C320" s="113">
        <v>0.32441391599612046</v>
      </c>
      <c r="D320" s="111">
        <v>812</v>
      </c>
      <c r="E320" s="113">
        <v>0.31780821917808222</v>
      </c>
      <c r="F320" s="100"/>
    </row>
    <row r="321" spans="1:6" x14ac:dyDescent="0.3">
      <c r="A321" s="107" t="s">
        <v>182</v>
      </c>
      <c r="B321" s="108">
        <v>22778890.690000001</v>
      </c>
      <c r="C321" s="113">
        <v>6.7403600860043475E-2</v>
      </c>
      <c r="D321" s="111">
        <v>189</v>
      </c>
      <c r="E321" s="113">
        <v>7.3972602739726029E-2</v>
      </c>
      <c r="F321" s="100"/>
    </row>
    <row r="322" spans="1:6" x14ac:dyDescent="0.3">
      <c r="A322" s="107" t="s">
        <v>183</v>
      </c>
      <c r="B322" s="108">
        <v>1714123.8499999999</v>
      </c>
      <c r="C322" s="113">
        <v>5.0721574365692268E-3</v>
      </c>
      <c r="D322" s="111">
        <v>22</v>
      </c>
      <c r="E322" s="113">
        <v>8.6105675146771043E-3</v>
      </c>
      <c r="F322" s="100"/>
    </row>
    <row r="323" spans="1:6" x14ac:dyDescent="0.3">
      <c r="A323" s="107" t="s">
        <v>184</v>
      </c>
      <c r="B323" s="108">
        <v>3224721.7200000011</v>
      </c>
      <c r="C323" s="113">
        <v>9.5420737847876722E-3</v>
      </c>
      <c r="D323" s="111">
        <v>32</v>
      </c>
      <c r="E323" s="113">
        <v>1.2524461839530333E-2</v>
      </c>
      <c r="F323" s="100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00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00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337947682.30999976</v>
      </c>
      <c r="C327" s="121"/>
      <c r="D327" s="124">
        <v>2555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</sheetData>
  <mergeCells count="1">
    <mergeCell ref="A1:E1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612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336565196.59000015</v>
      </c>
      <c r="C6" s="108">
        <v>29469028.559999995</v>
      </c>
      <c r="D6" s="108">
        <v>202867560.11999974</v>
      </c>
      <c r="E6" s="108">
        <v>104228607.90999998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2545</v>
      </c>
      <c r="C7" s="111">
        <v>261</v>
      </c>
      <c r="D7" s="111">
        <v>1441</v>
      </c>
      <c r="E7" s="111">
        <v>843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0.78052119811450515</v>
      </c>
      <c r="C8" s="113">
        <v>0.76595319103865778</v>
      </c>
      <c r="D8" s="113">
        <v>0.78665070617032429</v>
      </c>
      <c r="E8" s="113">
        <v>0.77270977912153094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5.2477013333333336E-2</v>
      </c>
      <c r="E9" s="113">
        <v>2.855272E-2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13.75639786604542</v>
      </c>
      <c r="C11" s="108">
        <v>17.357523518445237</v>
      </c>
      <c r="D11" s="108">
        <v>13.394981882676175</v>
      </c>
      <c r="E11" s="108">
        <v>13.441684884437295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13.166324435318275</v>
      </c>
      <c r="C12" s="108">
        <v>16.588637919233403</v>
      </c>
      <c r="D12" s="108">
        <v>13.166324435318275</v>
      </c>
      <c r="E12" s="108">
        <v>13.166324435318275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22.417522245037645</v>
      </c>
      <c r="C13" s="108">
        <v>22.417522245037645</v>
      </c>
      <c r="D13" s="108">
        <v>13.716632443531827</v>
      </c>
      <c r="E13" s="108">
        <v>13.963039014373717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132245.65681335959</v>
      </c>
      <c r="C14" s="108">
        <v>112908.15540229883</v>
      </c>
      <c r="D14" s="108">
        <v>140782.4844691185</v>
      </c>
      <c r="E14" s="108">
        <v>125021.83417948712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7471.65</v>
      </c>
      <c r="E15" s="108">
        <v>4545.28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9.4145059719636262</v>
      </c>
      <c r="C17" s="108">
        <v>6.3213522793617818</v>
      </c>
      <c r="D17" s="108">
        <v>9.8972726083164719</v>
      </c>
      <c r="E17" s="108">
        <v>9.3494043146303323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0.75</v>
      </c>
      <c r="D18" s="108">
        <v>0.41666666666666669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</v>
      </c>
      <c r="C19" s="108">
        <v>20</v>
      </c>
      <c r="D19" s="108">
        <v>17.666666666666668</v>
      </c>
      <c r="E19" s="108">
        <v>16.833333333333332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0.78427369265857827</v>
      </c>
      <c r="C20" s="113">
        <v>0.95722739121061828</v>
      </c>
      <c r="D20" s="113">
        <v>0.94823546182648299</v>
      </c>
      <c r="E20" s="113">
        <v>0.41624324194622175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0.21572630734142054</v>
      </c>
      <c r="C21" s="113">
        <v>4.2772608789381827E-2</v>
      </c>
      <c r="D21" s="113">
        <v>5.1764538173517095E-2</v>
      </c>
      <c r="E21" s="113">
        <v>0.58375675805377836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0.34792097013122691</v>
      </c>
      <c r="C23" s="113">
        <v>0.30882318198818831</v>
      </c>
      <c r="D23" s="113">
        <v>0.26564204359791682</v>
      </c>
      <c r="E23" s="113">
        <v>0.51912059822118006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1.7149397331594489</v>
      </c>
      <c r="C24" s="108">
        <v>2.0812745656016416</v>
      </c>
      <c r="D24" s="108">
        <v>1.7042443443338415</v>
      </c>
      <c r="E24" s="108">
        <v>1.5241721556421131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1867636.79</v>
      </c>
      <c r="C31" s="113">
        <v>5.5491084904870152E-3</v>
      </c>
      <c r="D31" s="111">
        <v>61</v>
      </c>
      <c r="E31" s="113">
        <v>2.3968565815324167E-2</v>
      </c>
      <c r="F31" s="100"/>
    </row>
    <row r="32" spans="1:11" x14ac:dyDescent="0.3">
      <c r="A32" s="107" t="s">
        <v>19</v>
      </c>
      <c r="B32" s="108">
        <v>12006074.200000001</v>
      </c>
      <c r="C32" s="113">
        <v>3.5672358050216554E-2</v>
      </c>
      <c r="D32" s="111">
        <v>150</v>
      </c>
      <c r="E32" s="113">
        <v>5.8939096267190572E-2</v>
      </c>
      <c r="F32" s="100"/>
    </row>
    <row r="33" spans="1:6" x14ac:dyDescent="0.3">
      <c r="A33" s="107" t="s">
        <v>20</v>
      </c>
      <c r="B33" s="108">
        <v>5406486.4699999988</v>
      </c>
      <c r="C33" s="113">
        <v>1.6063712245880615E-2</v>
      </c>
      <c r="D33" s="111">
        <v>46</v>
      </c>
      <c r="E33" s="113">
        <v>1.8074656188605109E-2</v>
      </c>
      <c r="F33" s="100"/>
    </row>
    <row r="34" spans="1:6" x14ac:dyDescent="0.3">
      <c r="A34" s="107" t="s">
        <v>21</v>
      </c>
      <c r="B34" s="108">
        <v>7789642.3500000024</v>
      </c>
      <c r="C34" s="113">
        <v>2.3144527208763241E-2</v>
      </c>
      <c r="D34" s="111">
        <v>60</v>
      </c>
      <c r="E34" s="113">
        <v>2.3575638506876228E-2</v>
      </c>
      <c r="F34" s="100"/>
    </row>
    <row r="35" spans="1:6" x14ac:dyDescent="0.3">
      <c r="A35" s="107" t="s">
        <v>22</v>
      </c>
      <c r="B35" s="108">
        <v>8545362.5700000003</v>
      </c>
      <c r="C35" s="113">
        <v>2.5389917485763892E-2</v>
      </c>
      <c r="D35" s="111">
        <v>62</v>
      </c>
      <c r="E35" s="113">
        <v>2.4361493123772102E-2</v>
      </c>
      <c r="F35" s="100"/>
    </row>
    <row r="36" spans="1:6" x14ac:dyDescent="0.3">
      <c r="A36" s="107" t="s">
        <v>23</v>
      </c>
      <c r="B36" s="108">
        <v>15930083.130000008</v>
      </c>
      <c r="C36" s="113">
        <v>4.7331344094398042E-2</v>
      </c>
      <c r="D36" s="111">
        <v>108</v>
      </c>
      <c r="E36" s="113">
        <v>4.2436149312377207E-2</v>
      </c>
      <c r="F36" s="100"/>
    </row>
    <row r="37" spans="1:6" x14ac:dyDescent="0.3">
      <c r="A37" s="107" t="s">
        <v>24</v>
      </c>
      <c r="B37" s="108">
        <v>31211523.590000007</v>
      </c>
      <c r="C37" s="113">
        <v>9.2735445929133159E-2</v>
      </c>
      <c r="D37" s="111">
        <v>196</v>
      </c>
      <c r="E37" s="113">
        <v>7.7013752455795684E-2</v>
      </c>
      <c r="F37" s="100"/>
    </row>
    <row r="38" spans="1:6" x14ac:dyDescent="0.3">
      <c r="A38" s="107" t="s">
        <v>25</v>
      </c>
      <c r="B38" s="108">
        <v>49614735.579999998</v>
      </c>
      <c r="C38" s="113">
        <v>0.1474149320330353</v>
      </c>
      <c r="D38" s="111">
        <v>309</v>
      </c>
      <c r="E38" s="113">
        <v>0.12141453831041257</v>
      </c>
      <c r="F38" s="100"/>
    </row>
    <row r="39" spans="1:6" x14ac:dyDescent="0.3">
      <c r="A39" s="107" t="s">
        <v>42</v>
      </c>
      <c r="B39" s="108">
        <v>90136385.909999982</v>
      </c>
      <c r="C39" s="113">
        <v>0.26781255704166929</v>
      </c>
      <c r="D39" s="111">
        <v>618</v>
      </c>
      <c r="E39" s="113">
        <v>0.24282907662082515</v>
      </c>
      <c r="F39" s="100"/>
    </row>
    <row r="40" spans="1:6" x14ac:dyDescent="0.3">
      <c r="A40" s="107" t="s">
        <v>43</v>
      </c>
      <c r="B40" s="108">
        <v>94006240.579999954</v>
      </c>
      <c r="C40" s="113">
        <v>0.27931064035274372</v>
      </c>
      <c r="D40" s="111">
        <v>761</v>
      </c>
      <c r="E40" s="113">
        <v>0.29901768172888016</v>
      </c>
      <c r="F40" s="100"/>
    </row>
    <row r="41" spans="1:6" x14ac:dyDescent="0.3">
      <c r="A41" s="107" t="s">
        <v>44</v>
      </c>
      <c r="B41" s="108">
        <v>14030453.650000002</v>
      </c>
      <c r="C41" s="113">
        <v>4.1687179162175077E-2</v>
      </c>
      <c r="D41" s="111">
        <v>121</v>
      </c>
      <c r="E41" s="113">
        <v>4.7544204322200391E-2</v>
      </c>
      <c r="F41" s="100"/>
    </row>
    <row r="42" spans="1:6" x14ac:dyDescent="0.3">
      <c r="A42" s="107" t="s">
        <v>45</v>
      </c>
      <c r="B42" s="108">
        <v>4277600.5</v>
      </c>
      <c r="C42" s="113">
        <v>1.2709574677773136E-2</v>
      </c>
      <c r="D42" s="111">
        <v>38</v>
      </c>
      <c r="E42" s="113">
        <v>1.493123772102161E-2</v>
      </c>
      <c r="F42" s="100"/>
    </row>
    <row r="43" spans="1:6" x14ac:dyDescent="0.3">
      <c r="A43" s="107" t="s">
        <v>46</v>
      </c>
      <c r="B43" s="108">
        <v>964234.13</v>
      </c>
      <c r="C43" s="113">
        <v>2.864925250053765E-3</v>
      </c>
      <c r="D43" s="111">
        <v>9</v>
      </c>
      <c r="E43" s="113">
        <v>3.5363457760314342E-3</v>
      </c>
      <c r="F43" s="100"/>
    </row>
    <row r="44" spans="1:6" x14ac:dyDescent="0.3">
      <c r="A44" s="107" t="s">
        <v>47</v>
      </c>
      <c r="B44" s="108">
        <v>590097.11</v>
      </c>
      <c r="C44" s="113">
        <v>1.7532921287724526E-3</v>
      </c>
      <c r="D44" s="111">
        <v>4</v>
      </c>
      <c r="E44" s="113">
        <v>1.5717092337917485E-3</v>
      </c>
      <c r="F44" s="100"/>
    </row>
    <row r="45" spans="1:6" x14ac:dyDescent="0.3">
      <c r="A45" s="107" t="s">
        <v>26</v>
      </c>
      <c r="B45" s="108">
        <v>92859</v>
      </c>
      <c r="C45" s="113">
        <v>2.759019677044024E-4</v>
      </c>
      <c r="D45" s="111">
        <v>1</v>
      </c>
      <c r="E45" s="113">
        <v>3.9292730844793711E-4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2.8458388143049569E-4</v>
      </c>
      <c r="D48" s="111">
        <v>1</v>
      </c>
      <c r="E48" s="113">
        <v>3.9292730844793711E-4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336565196.58999991</v>
      </c>
      <c r="C50" s="123"/>
      <c r="D50" s="124">
        <v>2545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0.78052119811450571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613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5463669.9300000016</v>
      </c>
      <c r="C59" s="113">
        <v>1.623361531541773E-2</v>
      </c>
      <c r="D59" s="111">
        <v>107</v>
      </c>
      <c r="E59" s="113">
        <v>4.2043222003929272E-2</v>
      </c>
      <c r="F59" s="100"/>
    </row>
    <row r="60" spans="1:6" x14ac:dyDescent="0.3">
      <c r="A60" s="107" t="s">
        <v>19</v>
      </c>
      <c r="B60" s="108">
        <v>67838268.38000001</v>
      </c>
      <c r="C60" s="113">
        <v>0.20156055666872727</v>
      </c>
      <c r="D60" s="111">
        <v>468</v>
      </c>
      <c r="E60" s="113">
        <v>0.18388998035363457</v>
      </c>
      <c r="F60" s="100"/>
    </row>
    <row r="61" spans="1:6" x14ac:dyDescent="0.3">
      <c r="A61" s="107" t="s">
        <v>20</v>
      </c>
      <c r="B61" s="108">
        <v>25817330.439999998</v>
      </c>
      <c r="C61" s="113">
        <v>7.6708259503879689E-2</v>
      </c>
      <c r="D61" s="111">
        <v>166</v>
      </c>
      <c r="E61" s="113">
        <v>6.5225933202357561E-2</v>
      </c>
      <c r="F61" s="100"/>
    </row>
    <row r="62" spans="1:6" x14ac:dyDescent="0.3">
      <c r="A62" s="107" t="s">
        <v>21</v>
      </c>
      <c r="B62" s="108">
        <v>49380077.029999994</v>
      </c>
      <c r="C62" s="113">
        <v>0.14671771630075664</v>
      </c>
      <c r="D62" s="111">
        <v>371</v>
      </c>
      <c r="E62" s="113">
        <v>0.14577603143418469</v>
      </c>
      <c r="F62" s="100"/>
    </row>
    <row r="63" spans="1:6" x14ac:dyDescent="0.3">
      <c r="A63" s="107" t="s">
        <v>22</v>
      </c>
      <c r="B63" s="108">
        <v>38952357.659999996</v>
      </c>
      <c r="C63" s="113">
        <v>0.11573495434066326</v>
      </c>
      <c r="D63" s="111">
        <v>274</v>
      </c>
      <c r="E63" s="113">
        <v>0.10766208251473477</v>
      </c>
      <c r="F63" s="100"/>
    </row>
    <row r="64" spans="1:6" x14ac:dyDescent="0.3">
      <c r="A64" s="107" t="s">
        <v>23</v>
      </c>
      <c r="B64" s="108">
        <v>34916448.039999984</v>
      </c>
      <c r="C64" s="113">
        <v>0.10374348980157572</v>
      </c>
      <c r="D64" s="111">
        <v>276</v>
      </c>
      <c r="E64" s="113">
        <v>0.10844793713163065</v>
      </c>
      <c r="F64" s="100"/>
    </row>
    <row r="65" spans="1:6" x14ac:dyDescent="0.3">
      <c r="A65" s="107" t="s">
        <v>24</v>
      </c>
      <c r="B65" s="108">
        <v>40138988.520000003</v>
      </c>
      <c r="C65" s="113">
        <v>0.11926066309493338</v>
      </c>
      <c r="D65" s="111">
        <v>313</v>
      </c>
      <c r="E65" s="113">
        <v>0.12298624754420433</v>
      </c>
      <c r="F65" s="100"/>
    </row>
    <row r="66" spans="1:6" x14ac:dyDescent="0.3">
      <c r="A66" s="107" t="s">
        <v>25</v>
      </c>
      <c r="B66" s="108">
        <v>36195884.599999987</v>
      </c>
      <c r="C66" s="113">
        <v>0.10754494215898806</v>
      </c>
      <c r="D66" s="111">
        <v>301</v>
      </c>
      <c r="E66" s="113">
        <v>0.11827111984282908</v>
      </c>
      <c r="F66" s="100"/>
    </row>
    <row r="67" spans="1:6" x14ac:dyDescent="0.3">
      <c r="A67" s="107" t="s">
        <v>42</v>
      </c>
      <c r="B67" s="108">
        <v>13765634.289999999</v>
      </c>
      <c r="C67" s="113">
        <v>4.0900349856343422E-2</v>
      </c>
      <c r="D67" s="111">
        <v>75</v>
      </c>
      <c r="E67" s="113">
        <v>2.9469548133595286E-2</v>
      </c>
      <c r="F67" s="100"/>
    </row>
    <row r="68" spans="1:6" x14ac:dyDescent="0.3">
      <c r="A68" s="107" t="s">
        <v>43</v>
      </c>
      <c r="B68" s="108">
        <v>3139700.76</v>
      </c>
      <c r="C68" s="113">
        <v>9.3286554635200417E-3</v>
      </c>
      <c r="D68" s="111">
        <v>36</v>
      </c>
      <c r="E68" s="113">
        <v>1.4145383104125737E-2</v>
      </c>
      <c r="F68" s="100"/>
    </row>
    <row r="69" spans="1:6" x14ac:dyDescent="0.3">
      <c r="A69" s="107" t="s">
        <v>44</v>
      </c>
      <c r="B69" s="108">
        <v>1650507.45</v>
      </c>
      <c r="C69" s="113">
        <v>4.9039754161231061E-3</v>
      </c>
      <c r="D69" s="111">
        <v>16</v>
      </c>
      <c r="E69" s="113">
        <v>6.2868369351669938E-3</v>
      </c>
      <c r="F69" s="100"/>
    </row>
    <row r="70" spans="1:6" x14ac:dyDescent="0.3">
      <c r="A70" s="107" t="s">
        <v>45</v>
      </c>
      <c r="B70" s="108">
        <v>1339374.3399999999</v>
      </c>
      <c r="C70" s="113">
        <v>3.9795390419753093E-3</v>
      </c>
      <c r="D70" s="111">
        <v>14</v>
      </c>
      <c r="E70" s="113">
        <v>5.5009823182711201E-3</v>
      </c>
      <c r="F70" s="100"/>
    </row>
    <row r="71" spans="1:6" x14ac:dyDescent="0.3">
      <c r="A71" s="107" t="s">
        <v>46</v>
      </c>
      <c r="B71" s="108">
        <v>655947.31999999995</v>
      </c>
      <c r="C71" s="113">
        <v>1.9489457812213065E-3</v>
      </c>
      <c r="D71" s="111">
        <v>6</v>
      </c>
      <c r="E71" s="113">
        <v>2.3575638506876228E-3</v>
      </c>
      <c r="F71" s="100"/>
    </row>
    <row r="72" spans="1:6" x14ac:dyDescent="0.3">
      <c r="A72" s="107" t="s">
        <v>47</v>
      </c>
      <c r="B72" s="108">
        <v>391174.61</v>
      </c>
      <c r="C72" s="113">
        <v>1.1622550815214702E-3</v>
      </c>
      <c r="D72" s="111">
        <v>3</v>
      </c>
      <c r="E72" s="113">
        <v>1.1787819253438114E-3</v>
      </c>
      <c r="F72" s="100"/>
    </row>
    <row r="73" spans="1:6" x14ac:dyDescent="0.3">
      <c r="A73" s="107" t="s">
        <v>26</v>
      </c>
      <c r="B73" s="108">
        <v>2518667.23</v>
      </c>
      <c r="C73" s="113">
        <v>7.4834452745517034E-3</v>
      </c>
      <c r="D73" s="111">
        <v>18</v>
      </c>
      <c r="E73" s="113">
        <v>7.0726915520628684E-3</v>
      </c>
      <c r="F73" s="100"/>
    </row>
    <row r="74" spans="1:6" x14ac:dyDescent="0.3">
      <c r="A74" s="107" t="s">
        <v>27</v>
      </c>
      <c r="B74" s="108">
        <v>322407.08</v>
      </c>
      <c r="C74" s="113">
        <v>9.5793350966336794E-4</v>
      </c>
      <c r="D74" s="111">
        <v>3</v>
      </c>
      <c r="E74" s="113">
        <v>1.1787819253438114E-3</v>
      </c>
      <c r="F74" s="100"/>
    </row>
    <row r="75" spans="1:6" x14ac:dyDescent="0.3">
      <c r="A75" s="107" t="s">
        <v>28</v>
      </c>
      <c r="B75" s="108">
        <v>1557718.1099999999</v>
      </c>
      <c r="C75" s="113">
        <v>4.6282804216907641E-3</v>
      </c>
      <c r="D75" s="111">
        <v>8</v>
      </c>
      <c r="E75" s="113">
        <v>3.1434184675834969E-3</v>
      </c>
      <c r="F75" s="100"/>
    </row>
    <row r="76" spans="1:6" x14ac:dyDescent="0.3">
      <c r="A76" s="107" t="s">
        <v>5</v>
      </c>
      <c r="B76" s="108">
        <v>12521040.799999999</v>
      </c>
      <c r="C76" s="113">
        <v>3.7202422968447911E-2</v>
      </c>
      <c r="D76" s="111">
        <v>90</v>
      </c>
      <c r="E76" s="113">
        <v>3.536345776031434E-2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336565196.58999997</v>
      </c>
      <c r="C78" s="123"/>
      <c r="D78" s="124">
        <v>2545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0.63995122638246738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362174.55</v>
      </c>
      <c r="C87" s="113">
        <v>1.0760903197046747E-3</v>
      </c>
      <c r="D87" s="111">
        <v>9</v>
      </c>
      <c r="E87" s="113">
        <v>3.5363457760314342E-3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9.5812691052792349E-3</v>
      </c>
      <c r="D88" s="111">
        <v>32</v>
      </c>
      <c r="E88" s="113">
        <v>1.2573673870333988E-2</v>
      </c>
      <c r="F88" s="126"/>
    </row>
    <row r="89" spans="1:6" x14ac:dyDescent="0.3">
      <c r="A89" s="107" t="s">
        <v>553</v>
      </c>
      <c r="B89" s="108">
        <v>327278913.19000024</v>
      </c>
      <c r="C89" s="113">
        <v>0.97240866407434157</v>
      </c>
      <c r="D89" s="111">
        <v>2452</v>
      </c>
      <c r="E89" s="113">
        <v>0.96345776031434183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5699387.1299999999</v>
      </c>
      <c r="C91" s="113">
        <v>1.6933976500674627E-2</v>
      </c>
      <c r="D91" s="111">
        <v>52</v>
      </c>
      <c r="E91" s="113">
        <v>2.043222003929273E-2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336565196.59000021</v>
      </c>
      <c r="C93" s="123"/>
      <c r="D93" s="124">
        <v>2545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326654640.71000022</v>
      </c>
      <c r="C100" s="113">
        <v>0.97055383034130849</v>
      </c>
      <c r="D100" s="111">
        <v>2369</v>
      </c>
      <c r="E100" s="113">
        <v>0.93084479371316309</v>
      </c>
      <c r="F100" s="127"/>
    </row>
    <row r="101" spans="1:6" x14ac:dyDescent="0.3">
      <c r="A101" s="107" t="s">
        <v>7</v>
      </c>
      <c r="B101" s="108">
        <v>9910555.8800000027</v>
      </c>
      <c r="C101" s="113">
        <v>2.9446169658691495E-2</v>
      </c>
      <c r="D101" s="111">
        <v>176</v>
      </c>
      <c r="E101" s="113">
        <v>6.915520628683694E-2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336565196.59000021</v>
      </c>
      <c r="C103" s="123"/>
      <c r="D103" s="124">
        <v>2545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78422038.519999981</v>
      </c>
      <c r="C110" s="113">
        <v>0.23300697551188845</v>
      </c>
      <c r="D110" s="111">
        <v>1134</v>
      </c>
      <c r="E110" s="113">
        <v>0.44557956777996072</v>
      </c>
      <c r="F110" s="100"/>
    </row>
    <row r="111" spans="1:6" x14ac:dyDescent="0.3">
      <c r="A111" s="107" t="s">
        <v>72</v>
      </c>
      <c r="B111" s="111">
        <v>140879114.56999975</v>
      </c>
      <c r="C111" s="113">
        <v>0.41857897369470815</v>
      </c>
      <c r="D111" s="111">
        <v>1034</v>
      </c>
      <c r="E111" s="113">
        <v>0.40628683693516698</v>
      </c>
      <c r="F111" s="100"/>
    </row>
    <row r="112" spans="1:6" x14ac:dyDescent="0.3">
      <c r="A112" s="107" t="s">
        <v>73</v>
      </c>
      <c r="B112" s="111">
        <v>60389491.11999999</v>
      </c>
      <c r="C112" s="113">
        <v>0.17942880527116967</v>
      </c>
      <c r="D112" s="111">
        <v>252</v>
      </c>
      <c r="E112" s="113">
        <v>9.9017681728880161E-2</v>
      </c>
      <c r="F112" s="100"/>
    </row>
    <row r="113" spans="1:6" x14ac:dyDescent="0.3">
      <c r="A113" s="107" t="s">
        <v>74</v>
      </c>
      <c r="B113" s="111">
        <v>24573041.219999995</v>
      </c>
      <c r="C113" s="113">
        <v>7.3011236660737167E-2</v>
      </c>
      <c r="D113" s="111">
        <v>73</v>
      </c>
      <c r="E113" s="113">
        <v>2.8683693516699412E-2</v>
      </c>
      <c r="F113" s="100"/>
    </row>
    <row r="114" spans="1:6" x14ac:dyDescent="0.3">
      <c r="A114" s="107" t="s">
        <v>75</v>
      </c>
      <c r="B114" s="111">
        <v>13749483.26</v>
      </c>
      <c r="C114" s="113">
        <v>4.0852362036558051E-2</v>
      </c>
      <c r="D114" s="111">
        <v>31</v>
      </c>
      <c r="E114" s="113">
        <v>1.2180746561886051E-2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2.7402315876513397E-2</v>
      </c>
      <c r="D115" s="111">
        <v>15</v>
      </c>
      <c r="E115" s="113">
        <v>5.893909626719057E-3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7.7414130349727816E-3</v>
      </c>
      <c r="D116" s="111">
        <v>3</v>
      </c>
      <c r="E116" s="113">
        <v>1.1787819253438114E-3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4.3729714626225E-3</v>
      </c>
      <c r="D118" s="111">
        <v>1</v>
      </c>
      <c r="E118" s="113">
        <v>3.9292730844793711E-4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1.5604946450829951E-2</v>
      </c>
      <c r="D121" s="111">
        <v>2</v>
      </c>
      <c r="E121" s="113">
        <v>7.8585461689587423E-4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336565196.58999968</v>
      </c>
      <c r="C123" s="123"/>
      <c r="D123" s="124">
        <v>2545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132245.65681335959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221053098.70999992</v>
      </c>
      <c r="C132" s="113">
        <v>0.65679131695629411</v>
      </c>
      <c r="D132" s="111">
        <v>1519</v>
      </c>
      <c r="E132" s="113">
        <v>0.5968565815324165</v>
      </c>
      <c r="F132" s="100"/>
    </row>
    <row r="133" spans="1:6" x14ac:dyDescent="0.3">
      <c r="A133" s="107" t="s">
        <v>9</v>
      </c>
      <c r="B133" s="108">
        <v>110004127.76999976</v>
      </c>
      <c r="C133" s="113">
        <v>0.3268434433641268</v>
      </c>
      <c r="D133" s="111">
        <v>975</v>
      </c>
      <c r="E133" s="113">
        <v>0.38310412573673869</v>
      </c>
      <c r="F133" s="100"/>
    </row>
    <row r="134" spans="1:6" x14ac:dyDescent="0.3">
      <c r="A134" s="107" t="s">
        <v>10</v>
      </c>
      <c r="B134" s="108">
        <v>5507970.1100000003</v>
      </c>
      <c r="C134" s="113">
        <v>1.6365239679579091E-2</v>
      </c>
      <c r="D134" s="111">
        <v>51</v>
      </c>
      <c r="E134" s="113">
        <v>2.0039292730844795E-2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336565196.58999968</v>
      </c>
      <c r="C136" s="113"/>
      <c r="D136" s="124">
        <v>2545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80386.640000000014</v>
      </c>
      <c r="C143" s="113">
        <v>2.38844184765563E-4</v>
      </c>
      <c r="D143" s="111">
        <v>2</v>
      </c>
      <c r="E143" s="113">
        <v>7.8585461689587423E-4</v>
      </c>
      <c r="F143" s="100"/>
    </row>
    <row r="144" spans="1:6" x14ac:dyDescent="0.3">
      <c r="A144" s="135">
        <v>1997</v>
      </c>
      <c r="B144" s="108">
        <v>932204.03999999992</v>
      </c>
      <c r="C144" s="113">
        <v>2.7697576857169826E-3</v>
      </c>
      <c r="D144" s="111">
        <v>13</v>
      </c>
      <c r="E144" s="113">
        <v>5.1080550098231824E-3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17311.57</v>
      </c>
      <c r="C147" s="113">
        <v>5.1436007571183176E-5</v>
      </c>
      <c r="D147" s="111">
        <v>1</v>
      </c>
      <c r="E147" s="113">
        <v>3.9292730844793711E-4</v>
      </c>
      <c r="F147" s="100"/>
    </row>
    <row r="148" spans="1:6" x14ac:dyDescent="0.3">
      <c r="A148" s="135">
        <v>2001</v>
      </c>
      <c r="B148" s="108">
        <v>26545473.039999995</v>
      </c>
      <c r="C148" s="113">
        <v>7.8871711362174468E-2</v>
      </c>
      <c r="D148" s="111">
        <v>227</v>
      </c>
      <c r="E148" s="113">
        <v>8.9194499017681728E-2</v>
      </c>
      <c r="F148" s="100"/>
    </row>
    <row r="149" spans="1:6" x14ac:dyDescent="0.3">
      <c r="A149" s="135">
        <v>2002</v>
      </c>
      <c r="B149" s="108">
        <v>1893653.2699999998</v>
      </c>
      <c r="C149" s="113">
        <v>5.6264084616771196E-3</v>
      </c>
      <c r="D149" s="111">
        <v>18</v>
      </c>
      <c r="E149" s="113">
        <v>7.0726915520628684E-3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6711577.2500000009</v>
      </c>
      <c r="C151" s="113">
        <v>1.9941388230274946E-2</v>
      </c>
      <c r="D151" s="111">
        <v>63</v>
      </c>
      <c r="E151" s="113">
        <v>2.475442043222004E-2</v>
      </c>
      <c r="F151" s="100"/>
    </row>
    <row r="152" spans="1:6" x14ac:dyDescent="0.3">
      <c r="A152" s="135">
        <v>2005</v>
      </c>
      <c r="B152" s="108">
        <v>300384590.78000009</v>
      </c>
      <c r="C152" s="113">
        <v>0.89250045406781975</v>
      </c>
      <c r="D152" s="111">
        <v>2221</v>
      </c>
      <c r="E152" s="113">
        <v>0.87269155206286841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336565196.59000009</v>
      </c>
      <c r="C154" s="113"/>
      <c r="D154" s="137">
        <v>2545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165.07677439254508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48067271.630000018</v>
      </c>
      <c r="C163" s="113">
        <v>0.14281711869500002</v>
      </c>
      <c r="D163" s="111">
        <v>391</v>
      </c>
      <c r="E163" s="113">
        <v>0.15363457760314342</v>
      </c>
      <c r="F163" s="100"/>
    </row>
    <row r="164" spans="1:6" x14ac:dyDescent="0.3">
      <c r="A164" s="107" t="s">
        <v>12</v>
      </c>
      <c r="B164" s="108">
        <v>84970420.490000039</v>
      </c>
      <c r="C164" s="113">
        <v>0.25246347914431011</v>
      </c>
      <c r="D164" s="111">
        <v>649</v>
      </c>
      <c r="E164" s="113">
        <v>0.2550098231827112</v>
      </c>
      <c r="F164" s="100"/>
    </row>
    <row r="165" spans="1:6" x14ac:dyDescent="0.3">
      <c r="A165" s="107" t="s">
        <v>13</v>
      </c>
      <c r="B165" s="108">
        <v>184213668.59999976</v>
      </c>
      <c r="C165" s="113">
        <v>0.54733427718138938</v>
      </c>
      <c r="D165" s="111">
        <v>1367</v>
      </c>
      <c r="E165" s="113">
        <v>0.53713163064833003</v>
      </c>
      <c r="F165" s="100"/>
    </row>
    <row r="166" spans="1:6" x14ac:dyDescent="0.3">
      <c r="A166" s="107" t="s">
        <v>14</v>
      </c>
      <c r="B166" s="108">
        <v>18999836.899999999</v>
      </c>
      <c r="C166" s="113">
        <v>5.6452173583311414E-2</v>
      </c>
      <c r="D166" s="111">
        <v>136</v>
      </c>
      <c r="E166" s="113">
        <v>5.3438113948919452E-2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9.3295139598914101E-4</v>
      </c>
      <c r="D167" s="111">
        <v>2</v>
      </c>
      <c r="E167" s="113">
        <v>7.8585461689587423E-4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336565196.58999979</v>
      </c>
      <c r="C171" s="123"/>
      <c r="D171" s="124">
        <v>2545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9.4145059719636262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172974481.63999984</v>
      </c>
      <c r="C180" s="113">
        <v>0.5139404887746476</v>
      </c>
      <c r="D180" s="111">
        <v>1338</v>
      </c>
      <c r="E180" s="113">
        <v>0.52573673870333992</v>
      </c>
      <c r="F180" s="97"/>
    </row>
    <row r="181" spans="1:6" x14ac:dyDescent="0.3">
      <c r="A181" s="107" t="s">
        <v>53</v>
      </c>
      <c r="B181" s="108">
        <v>163590714.94999996</v>
      </c>
      <c r="C181" s="113">
        <v>0.48605951122535246</v>
      </c>
      <c r="D181" s="111">
        <v>1207</v>
      </c>
      <c r="E181" s="113">
        <v>0.47426326129666013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336565196.58999979</v>
      </c>
      <c r="C183" s="123"/>
      <c r="D183" s="124">
        <v>2545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11045715.09</v>
      </c>
      <c r="C190" s="113">
        <v>3.2818946230663802E-2</v>
      </c>
      <c r="D190" s="111">
        <v>137</v>
      </c>
      <c r="E190" s="113">
        <v>5.3831041257367387E-2</v>
      </c>
      <c r="F190" s="113">
        <v>0.81251372670138533</v>
      </c>
    </row>
    <row r="191" spans="1:6" x14ac:dyDescent="0.3">
      <c r="A191" s="107" t="s">
        <v>55</v>
      </c>
      <c r="B191" s="108">
        <v>51546451.840000011</v>
      </c>
      <c r="C191" s="113">
        <v>0.15315443296649991</v>
      </c>
      <c r="D191" s="111">
        <v>415</v>
      </c>
      <c r="E191" s="113">
        <v>0.16306483300589392</v>
      </c>
      <c r="F191" s="113">
        <v>0.80374681852170471</v>
      </c>
    </row>
    <row r="192" spans="1:6" x14ac:dyDescent="0.3">
      <c r="A192" s="107" t="s">
        <v>56</v>
      </c>
      <c r="B192" s="108">
        <v>56680562.780000001</v>
      </c>
      <c r="C192" s="113">
        <v>0.16840886507064382</v>
      </c>
      <c r="D192" s="111">
        <v>452</v>
      </c>
      <c r="E192" s="113">
        <v>0.17760314341846759</v>
      </c>
      <c r="F192" s="113">
        <v>0.79496769585810434</v>
      </c>
    </row>
    <row r="193" spans="1:6" x14ac:dyDescent="0.3">
      <c r="A193" s="107" t="s">
        <v>57</v>
      </c>
      <c r="B193" s="108">
        <v>16692984.480000002</v>
      </c>
      <c r="C193" s="113">
        <v>4.9598070891255029E-2</v>
      </c>
      <c r="D193" s="111">
        <v>143</v>
      </c>
      <c r="E193" s="113">
        <v>5.6188605108055012E-2</v>
      </c>
      <c r="F193" s="113">
        <v>0.79845163791425733</v>
      </c>
    </row>
    <row r="194" spans="1:6" x14ac:dyDescent="0.3">
      <c r="A194" s="107" t="s">
        <v>58</v>
      </c>
      <c r="B194" s="108">
        <v>16058260.000000002</v>
      </c>
      <c r="C194" s="113">
        <v>4.7712182253835354E-2</v>
      </c>
      <c r="D194" s="111">
        <v>126</v>
      </c>
      <c r="E194" s="113">
        <v>4.950884086444008E-2</v>
      </c>
      <c r="F194" s="113">
        <v>0.76349393976687019</v>
      </c>
    </row>
    <row r="195" spans="1:6" x14ac:dyDescent="0.3">
      <c r="A195" s="107" t="s">
        <v>59</v>
      </c>
      <c r="B195" s="108">
        <v>13310852.820000002</v>
      </c>
      <c r="C195" s="113">
        <v>3.9549106547148841E-2</v>
      </c>
      <c r="D195" s="111">
        <v>108</v>
      </c>
      <c r="E195" s="113">
        <v>4.2436149312377207E-2</v>
      </c>
      <c r="F195" s="113">
        <v>0.79136031545900321</v>
      </c>
    </row>
    <row r="196" spans="1:6" x14ac:dyDescent="0.3">
      <c r="A196" s="107" t="s">
        <v>29</v>
      </c>
      <c r="B196" s="108">
        <v>76669988.24999997</v>
      </c>
      <c r="C196" s="113">
        <v>0.22780129682689243</v>
      </c>
      <c r="D196" s="111">
        <v>562</v>
      </c>
      <c r="E196" s="113">
        <v>0.22082514734774067</v>
      </c>
      <c r="F196" s="113">
        <v>0.76721507010147771</v>
      </c>
    </row>
    <row r="197" spans="1:6" x14ac:dyDescent="0.3">
      <c r="A197" s="107" t="s">
        <v>60</v>
      </c>
      <c r="B197" s="108">
        <v>34873865.739999995</v>
      </c>
      <c r="C197" s="113">
        <v>0.10361696958964822</v>
      </c>
      <c r="D197" s="111">
        <v>239</v>
      </c>
      <c r="E197" s="113">
        <v>9.3909626719056977E-2</v>
      </c>
      <c r="F197" s="113">
        <v>0.77353945455473916</v>
      </c>
    </row>
    <row r="198" spans="1:6" x14ac:dyDescent="0.3">
      <c r="A198" s="107" t="s">
        <v>61</v>
      </c>
      <c r="B198" s="108">
        <v>40500980.719999991</v>
      </c>
      <c r="C198" s="113">
        <v>0.12033621161767909</v>
      </c>
      <c r="D198" s="111">
        <v>189</v>
      </c>
      <c r="E198" s="113">
        <v>7.4263261296660124E-2</v>
      </c>
      <c r="F198" s="113">
        <v>0.74150313492233866</v>
      </c>
    </row>
    <row r="199" spans="1:6" x14ac:dyDescent="0.3">
      <c r="A199" s="107" t="s">
        <v>62</v>
      </c>
      <c r="B199" s="108">
        <v>13380474.080000004</v>
      </c>
      <c r="C199" s="113">
        <v>3.9755964715210743E-2</v>
      </c>
      <c r="D199" s="111">
        <v>120</v>
      </c>
      <c r="E199" s="113">
        <v>4.7151277013752456E-2</v>
      </c>
      <c r="F199" s="113">
        <v>0.79504780928531993</v>
      </c>
    </row>
    <row r="200" spans="1:6" x14ac:dyDescent="0.3">
      <c r="A200" s="107" t="s">
        <v>63</v>
      </c>
      <c r="B200" s="108">
        <v>5507970.1100000003</v>
      </c>
      <c r="C200" s="113">
        <v>1.6365239679579081E-2</v>
      </c>
      <c r="D200" s="111">
        <v>51</v>
      </c>
      <c r="E200" s="113">
        <v>2.0039292730844795E-2</v>
      </c>
      <c r="F200" s="113">
        <v>0.80146166209789726</v>
      </c>
    </row>
    <row r="201" spans="1:6" x14ac:dyDescent="0.3">
      <c r="A201" s="107" t="s">
        <v>4</v>
      </c>
      <c r="B201" s="108">
        <v>297090.68</v>
      </c>
      <c r="C201" s="113">
        <v>8.8271361094389284E-4</v>
      </c>
      <c r="D201" s="111">
        <v>3</v>
      </c>
      <c r="E201" s="113">
        <v>1.1787819253438114E-3</v>
      </c>
      <c r="F201" s="113">
        <v>0.82519726823089268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336565196.58999991</v>
      </c>
      <c r="C203" s="123"/>
      <c r="D203" s="124">
        <v>2545</v>
      </c>
      <c r="E203" s="123"/>
      <c r="F203" s="142">
        <v>0.78052119811450571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3050219.0199999996</v>
      </c>
      <c r="C210" s="113">
        <v>9.0627879855199201E-3</v>
      </c>
      <c r="D210" s="111">
        <v>31</v>
      </c>
      <c r="E210" s="113">
        <v>1.2180746561886051E-2</v>
      </c>
      <c r="F210" s="100"/>
    </row>
    <row r="211" spans="1:6" x14ac:dyDescent="0.3">
      <c r="A211" s="107" t="s">
        <v>351</v>
      </c>
      <c r="B211" s="108">
        <v>175830516.62999982</v>
      </c>
      <c r="C211" s="113">
        <v>0.52242631861961275</v>
      </c>
      <c r="D211" s="111">
        <v>1288</v>
      </c>
      <c r="E211" s="113">
        <v>0.50609037328094297</v>
      </c>
      <c r="F211" s="100"/>
    </row>
    <row r="212" spans="1:6" x14ac:dyDescent="0.3">
      <c r="A212" s="107" t="s">
        <v>323</v>
      </c>
      <c r="B212" s="108">
        <v>141207530.90999988</v>
      </c>
      <c r="C212" s="113">
        <v>0.41955476187283097</v>
      </c>
      <c r="D212" s="111">
        <v>1075</v>
      </c>
      <c r="E212" s="113">
        <v>0.42239685658153242</v>
      </c>
      <c r="F212" s="100"/>
    </row>
    <row r="213" spans="1:6" x14ac:dyDescent="0.3">
      <c r="A213" s="107" t="s">
        <v>324</v>
      </c>
      <c r="B213" s="108">
        <v>7524074.4200000009</v>
      </c>
      <c r="C213" s="113">
        <v>2.23554737573349E-2</v>
      </c>
      <c r="D213" s="111">
        <v>57</v>
      </c>
      <c r="E213" s="113">
        <v>2.2396856581532416E-2</v>
      </c>
      <c r="F213" s="100"/>
    </row>
    <row r="214" spans="1:6" x14ac:dyDescent="0.3">
      <c r="A214" s="107" t="s">
        <v>325</v>
      </c>
      <c r="B214" s="108">
        <v>4570657.07</v>
      </c>
      <c r="C214" s="113">
        <v>1.358030217119546E-2</v>
      </c>
      <c r="D214" s="111">
        <v>46</v>
      </c>
      <c r="E214" s="113">
        <v>1.8074656188605109E-2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1.1944265273801179E-2</v>
      </c>
      <c r="D215" s="111">
        <v>39</v>
      </c>
      <c r="E215" s="113">
        <v>1.5324165029469547E-2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251128.01</v>
      </c>
      <c r="C221" s="113">
        <v>7.4614966890329299E-4</v>
      </c>
      <c r="D221" s="111">
        <v>8</v>
      </c>
      <c r="E221" s="113">
        <v>3.1434184675834969E-3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111046.54</v>
      </c>
      <c r="C223" s="113">
        <v>3.2994065080138319E-4</v>
      </c>
      <c r="D223" s="111">
        <v>1</v>
      </c>
      <c r="E223" s="113">
        <v>3.9292730844793711E-4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336565196.58999974</v>
      </c>
      <c r="C225" s="123"/>
      <c r="D225" s="124">
        <v>2545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2.5895784447562423E-2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263959229.54999974</v>
      </c>
      <c r="C235" s="113">
        <v>0.78427369265857916</v>
      </c>
      <c r="D235" s="111">
        <v>1943</v>
      </c>
      <c r="E235" s="113">
        <v>0.76345776031434187</v>
      </c>
      <c r="F235" s="100"/>
    </row>
    <row r="236" spans="1:6" x14ac:dyDescent="0.3">
      <c r="A236" s="107" t="s">
        <v>555</v>
      </c>
      <c r="B236" s="108">
        <v>72605967.039999992</v>
      </c>
      <c r="C236" s="113">
        <v>0.21572630734142079</v>
      </c>
      <c r="D236" s="111">
        <v>602</v>
      </c>
      <c r="E236" s="113">
        <v>0.23654223968565816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336565196.58999974</v>
      </c>
      <c r="C238" s="113"/>
      <c r="D238" s="137">
        <v>2545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27533509.340000004</v>
      </c>
      <c r="C246" s="113">
        <v>8.1807357442073833E-2</v>
      </c>
      <c r="D246" s="111">
        <v>221</v>
      </c>
      <c r="E246" s="113">
        <v>8.6836935166994103E-2</v>
      </c>
      <c r="F246" s="100"/>
    </row>
    <row r="247" spans="1:6" x14ac:dyDescent="0.3">
      <c r="A247" s="107" t="s">
        <v>39</v>
      </c>
      <c r="B247" s="108">
        <v>309031687.25000024</v>
      </c>
      <c r="C247" s="113">
        <v>0.9181926425579261</v>
      </c>
      <c r="D247" s="111">
        <v>2324</v>
      </c>
      <c r="E247" s="113">
        <v>0.91316306483300591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336565196.59000027</v>
      </c>
      <c r="C249" s="113"/>
      <c r="D249" s="137">
        <v>2545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19456735.010000009</v>
      </c>
      <c r="C258" s="113">
        <v>7.371113729635452E-2</v>
      </c>
      <c r="D258" s="111">
        <v>119</v>
      </c>
      <c r="E258" s="113">
        <v>6.1245496654657748E-2</v>
      </c>
      <c r="F258" s="100"/>
    </row>
    <row r="259" spans="1:6" x14ac:dyDescent="0.3">
      <c r="A259" s="107" t="s">
        <v>83</v>
      </c>
      <c r="B259" s="108">
        <v>41140121.739999987</v>
      </c>
      <c r="C259" s="113">
        <v>0.15585786414870215</v>
      </c>
      <c r="D259" s="111">
        <v>323</v>
      </c>
      <c r="E259" s="113">
        <v>0.16623777663407102</v>
      </c>
      <c r="F259" s="100"/>
    </row>
    <row r="260" spans="1:6" x14ac:dyDescent="0.3">
      <c r="A260" s="107" t="s">
        <v>84</v>
      </c>
      <c r="B260" s="108">
        <v>65288795.989999965</v>
      </c>
      <c r="C260" s="113">
        <v>0.24734424365954119</v>
      </c>
      <c r="D260" s="111">
        <v>512</v>
      </c>
      <c r="E260" s="113">
        <v>0.26351003602676276</v>
      </c>
      <c r="F260" s="100"/>
    </row>
    <row r="261" spans="1:6" x14ac:dyDescent="0.3">
      <c r="A261" s="107" t="s">
        <v>85</v>
      </c>
      <c r="B261" s="108">
        <v>84529610.659999996</v>
      </c>
      <c r="C261" s="113">
        <v>0.32023737455252771</v>
      </c>
      <c r="D261" s="111">
        <v>655</v>
      </c>
      <c r="E261" s="113">
        <v>0.33710756562017496</v>
      </c>
      <c r="F261" s="100"/>
    </row>
    <row r="262" spans="1:6" x14ac:dyDescent="0.3">
      <c r="A262" s="107" t="s">
        <v>86</v>
      </c>
      <c r="B262" s="108">
        <v>31194334.18</v>
      </c>
      <c r="C262" s="113">
        <v>0.11817860748108855</v>
      </c>
      <c r="D262" s="111">
        <v>190</v>
      </c>
      <c r="E262" s="113">
        <v>9.7786927431806489E-2</v>
      </c>
      <c r="F262" s="100"/>
    </row>
    <row r="263" spans="1:6" x14ac:dyDescent="0.3">
      <c r="A263" s="107" t="s">
        <v>87</v>
      </c>
      <c r="B263" s="108">
        <v>12171596.739999998</v>
      </c>
      <c r="C263" s="113">
        <v>4.6111654291271578E-2</v>
      </c>
      <c r="D263" s="111">
        <v>78</v>
      </c>
      <c r="E263" s="113">
        <v>4.0144107050952137E-2</v>
      </c>
      <c r="F263" s="100"/>
    </row>
    <row r="264" spans="1:6" x14ac:dyDescent="0.3">
      <c r="A264" s="107" t="s">
        <v>88</v>
      </c>
      <c r="B264" s="108">
        <v>5993364.5</v>
      </c>
      <c r="C264" s="113">
        <v>2.2705644770283424E-2</v>
      </c>
      <c r="D264" s="111">
        <v>31</v>
      </c>
      <c r="E264" s="113">
        <v>1.5954709212557899E-2</v>
      </c>
      <c r="F264" s="100"/>
    </row>
    <row r="265" spans="1:6" x14ac:dyDescent="0.3">
      <c r="A265" s="107" t="s">
        <v>89</v>
      </c>
      <c r="B265" s="108">
        <v>1182997.5299999998</v>
      </c>
      <c r="C265" s="113">
        <v>4.4817433814183507E-3</v>
      </c>
      <c r="D265" s="111">
        <v>8</v>
      </c>
      <c r="E265" s="113">
        <v>4.1173443129181682E-3</v>
      </c>
      <c r="F265" s="100"/>
    </row>
    <row r="266" spans="1:6" x14ac:dyDescent="0.3">
      <c r="A266" s="107" t="s">
        <v>1</v>
      </c>
      <c r="B266" s="108">
        <v>190720.84</v>
      </c>
      <c r="C266" s="113">
        <v>7.2253900848681272E-4</v>
      </c>
      <c r="D266" s="111">
        <v>5</v>
      </c>
      <c r="E266" s="113">
        <v>2.5733401955738548E-3</v>
      </c>
      <c r="F266" s="100"/>
    </row>
    <row r="267" spans="1:6" x14ac:dyDescent="0.3">
      <c r="A267" s="107" t="s">
        <v>70</v>
      </c>
      <c r="B267" s="108">
        <v>850890.23999999999</v>
      </c>
      <c r="C267" s="113">
        <v>3.2235669177039386E-3</v>
      </c>
      <c r="D267" s="111">
        <v>6</v>
      </c>
      <c r="E267" s="113">
        <v>3.0880082346886259E-3</v>
      </c>
      <c r="F267" s="100"/>
    </row>
    <row r="268" spans="1:6" x14ac:dyDescent="0.3">
      <c r="A268" s="107" t="s">
        <v>82</v>
      </c>
      <c r="B268" s="108">
        <v>1960062.12</v>
      </c>
      <c r="C268" s="113">
        <v>7.4256244926215725E-3</v>
      </c>
      <c r="D268" s="111">
        <v>16</v>
      </c>
      <c r="E268" s="113">
        <v>8.2346886258363363E-3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263959229.55000001</v>
      </c>
      <c r="C270" s="113"/>
      <c r="D270" s="124">
        <v>1943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1.7149397331594489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199427142.30999979</v>
      </c>
      <c r="C283" s="113">
        <v>0.59253643671582557</v>
      </c>
      <c r="D283" s="111">
        <v>1491</v>
      </c>
      <c r="E283" s="113">
        <v>0.58585461689587426</v>
      </c>
      <c r="F283" s="100"/>
    </row>
    <row r="284" spans="1:6" x14ac:dyDescent="0.3">
      <c r="A284" s="107" t="s">
        <v>181</v>
      </c>
      <c r="B284" s="108">
        <v>109495108.04999997</v>
      </c>
      <c r="C284" s="113">
        <v>0.32533104777136468</v>
      </c>
      <c r="D284" s="111">
        <v>812</v>
      </c>
      <c r="E284" s="113">
        <v>0.31905697445972497</v>
      </c>
      <c r="F284" s="100"/>
    </row>
    <row r="285" spans="1:6" x14ac:dyDescent="0.3">
      <c r="A285" s="107" t="s">
        <v>182</v>
      </c>
      <c r="B285" s="108">
        <v>22704100.659999985</v>
      </c>
      <c r="C285" s="113">
        <v>6.7458254418557378E-2</v>
      </c>
      <c r="D285" s="111">
        <v>188</v>
      </c>
      <c r="E285" s="113">
        <v>7.3870333988212175E-2</v>
      </c>
      <c r="F285" s="100"/>
    </row>
    <row r="286" spans="1:6" x14ac:dyDescent="0.3">
      <c r="A286" s="107" t="s">
        <v>183</v>
      </c>
      <c r="B286" s="108">
        <v>1714123.85</v>
      </c>
      <c r="C286" s="113">
        <v>5.0929919889730248E-3</v>
      </c>
      <c r="D286" s="111">
        <v>22</v>
      </c>
      <c r="E286" s="113">
        <v>8.6444007858546175E-3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9.581269105279247E-3</v>
      </c>
      <c r="D287" s="111">
        <v>32</v>
      </c>
      <c r="E287" s="113">
        <v>1.2573673870333988E-2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336565196.58999979</v>
      </c>
      <c r="C291" s="121"/>
      <c r="D291" s="124">
        <v>2545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614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334947230.21000034</v>
      </c>
      <c r="C6" s="108">
        <v>29316401.460000008</v>
      </c>
      <c r="D6" s="108">
        <v>202204881.21000001</v>
      </c>
      <c r="E6" s="108">
        <v>103425947.54000005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2533</v>
      </c>
      <c r="C7" s="111">
        <v>258</v>
      </c>
      <c r="D7" s="111">
        <v>1436</v>
      </c>
      <c r="E7" s="111">
        <v>839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0.78035645317718461</v>
      </c>
      <c r="C8" s="113">
        <v>0.76691941490906279</v>
      </c>
      <c r="D8" s="113">
        <v>0.78646953010830678</v>
      </c>
      <c r="E8" s="113">
        <v>0.7722137345807929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4.6226071428571429E-2</v>
      </c>
      <c r="E9" s="113">
        <v>2.7284639999999999E-2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13.84114098975996</v>
      </c>
      <c r="C11" s="108">
        <v>17.441199070476934</v>
      </c>
      <c r="D11" s="108">
        <v>13.480063665026982</v>
      </c>
      <c r="E11" s="108">
        <v>13.526624650368653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13.25119780971937</v>
      </c>
      <c r="C12" s="108">
        <v>16.673511293634498</v>
      </c>
      <c r="D12" s="108">
        <v>13.25119780971937</v>
      </c>
      <c r="E12" s="108">
        <v>13.25119780971937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22.50239561943874</v>
      </c>
      <c r="C13" s="108">
        <v>22.50239561943874</v>
      </c>
      <c r="D13" s="108">
        <v>13.801505817932922</v>
      </c>
      <c r="E13" s="108">
        <v>14.047912388774812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132233.41105803408</v>
      </c>
      <c r="C14" s="108">
        <v>113629.46302325584</v>
      </c>
      <c r="D14" s="108">
        <v>140811.19861420614</v>
      </c>
      <c r="E14" s="108">
        <v>124636.16851804123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6471.65</v>
      </c>
      <c r="E15" s="108">
        <v>4343.42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9.3384011665900371</v>
      </c>
      <c r="C17" s="108">
        <v>6.233332607266501</v>
      </c>
      <c r="D17" s="108">
        <v>9.8235479613309789</v>
      </c>
      <c r="E17" s="108">
        <v>9.2700468152671718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0.66666666666666663</v>
      </c>
      <c r="D18" s="108">
        <v>0.33333333333333331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19.916666666666668</v>
      </c>
      <c r="C19" s="108">
        <v>19.916666666666668</v>
      </c>
      <c r="D19" s="108">
        <v>17.583333333333332</v>
      </c>
      <c r="E19" s="108">
        <v>16.75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0.78453024004780814</v>
      </c>
      <c r="C20" s="113">
        <v>0.95701798866005849</v>
      </c>
      <c r="D20" s="113">
        <v>0.94810484748336987</v>
      </c>
      <c r="E20" s="113">
        <v>0.41583838797673522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0.21546975995219098</v>
      </c>
      <c r="C21" s="113">
        <v>4.2982011339941575E-2</v>
      </c>
      <c r="D21" s="113">
        <v>5.1895152516629982E-2</v>
      </c>
      <c r="E21" s="113">
        <v>0.58416161202326433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0.3473698228734487</v>
      </c>
      <c r="C23" s="113">
        <v>0.31037543207391999</v>
      </c>
      <c r="D23" s="113">
        <v>0.26488957971480992</v>
      </c>
      <c r="E23" s="113">
        <v>0.51911057657204984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1.7154980848358476</v>
      </c>
      <c r="C24" s="108">
        <v>2.0796559611313938</v>
      </c>
      <c r="D24" s="108">
        <v>1.7046190595354758</v>
      </c>
      <c r="E24" s="108">
        <v>1.526435419510801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1889791.7999999996</v>
      </c>
      <c r="C31" s="113">
        <v>5.6420582991988559E-3</v>
      </c>
      <c r="D31" s="111">
        <v>61</v>
      </c>
      <c r="E31" s="113">
        <v>2.4082116067903673E-2</v>
      </c>
      <c r="F31" s="100"/>
    </row>
    <row r="32" spans="1:11" x14ac:dyDescent="0.3">
      <c r="A32" s="107" t="s">
        <v>19</v>
      </c>
      <c r="B32" s="108">
        <v>11893521.370000001</v>
      </c>
      <c r="C32" s="113">
        <v>3.5508642249536412E-2</v>
      </c>
      <c r="D32" s="111">
        <v>150</v>
      </c>
      <c r="E32" s="113">
        <v>5.9218318199763129E-2</v>
      </c>
      <c r="F32" s="100"/>
    </row>
    <row r="33" spans="1:6" x14ac:dyDescent="0.3">
      <c r="A33" s="107" t="s">
        <v>20</v>
      </c>
      <c r="B33" s="108">
        <v>5454239.3899999997</v>
      </c>
      <c r="C33" s="113">
        <v>1.6283876676873511E-2</v>
      </c>
      <c r="D33" s="111">
        <v>45</v>
      </c>
      <c r="E33" s="113">
        <v>1.7765495459928938E-2</v>
      </c>
      <c r="F33" s="100"/>
    </row>
    <row r="34" spans="1:6" x14ac:dyDescent="0.3">
      <c r="A34" s="107" t="s">
        <v>21</v>
      </c>
      <c r="B34" s="108">
        <v>7645017.9400000023</v>
      </c>
      <c r="C34" s="113">
        <v>2.282454443706506E-2</v>
      </c>
      <c r="D34" s="111">
        <v>59</v>
      </c>
      <c r="E34" s="113">
        <v>2.3292538491906829E-2</v>
      </c>
      <c r="F34" s="100"/>
    </row>
    <row r="35" spans="1:6" x14ac:dyDescent="0.3">
      <c r="A35" s="107" t="s">
        <v>22</v>
      </c>
      <c r="B35" s="108">
        <v>8799751.8699999973</v>
      </c>
      <c r="C35" s="113">
        <v>2.627205445013792E-2</v>
      </c>
      <c r="D35" s="111">
        <v>65</v>
      </c>
      <c r="E35" s="113">
        <v>2.5661271219897353E-2</v>
      </c>
      <c r="F35" s="100"/>
    </row>
    <row r="36" spans="1:6" x14ac:dyDescent="0.3">
      <c r="A36" s="107" t="s">
        <v>23</v>
      </c>
      <c r="B36" s="108">
        <v>15880716.960000001</v>
      </c>
      <c r="C36" s="113">
        <v>4.7412593769004634E-2</v>
      </c>
      <c r="D36" s="111">
        <v>108</v>
      </c>
      <c r="E36" s="113">
        <v>4.2637189103829451E-2</v>
      </c>
      <c r="F36" s="100"/>
    </row>
    <row r="37" spans="1:6" x14ac:dyDescent="0.3">
      <c r="A37" s="107" t="s">
        <v>24</v>
      </c>
      <c r="B37" s="108">
        <v>31053965.739999995</v>
      </c>
      <c r="C37" s="113">
        <v>9.2713009510573582E-2</v>
      </c>
      <c r="D37" s="111">
        <v>194</v>
      </c>
      <c r="E37" s="113">
        <v>7.6589024871693639E-2</v>
      </c>
      <c r="F37" s="100"/>
    </row>
    <row r="38" spans="1:6" x14ac:dyDescent="0.3">
      <c r="A38" s="107" t="s">
        <v>25</v>
      </c>
      <c r="B38" s="108">
        <v>49303047.459999986</v>
      </c>
      <c r="C38" s="113">
        <v>0.14719646264603756</v>
      </c>
      <c r="D38" s="111">
        <v>307</v>
      </c>
      <c r="E38" s="113">
        <v>0.12120015791551519</v>
      </c>
      <c r="F38" s="100"/>
    </row>
    <row r="39" spans="1:6" x14ac:dyDescent="0.3">
      <c r="A39" s="107" t="s">
        <v>42</v>
      </c>
      <c r="B39" s="108">
        <v>89290087.770000011</v>
      </c>
      <c r="C39" s="113">
        <v>0.26657956751580941</v>
      </c>
      <c r="D39" s="111">
        <v>611</v>
      </c>
      <c r="E39" s="113">
        <v>0.24121594946703515</v>
      </c>
      <c r="F39" s="100"/>
    </row>
    <row r="40" spans="1:6" x14ac:dyDescent="0.3">
      <c r="A40" s="107" t="s">
        <v>43</v>
      </c>
      <c r="B40" s="108">
        <v>93686164.48999992</v>
      </c>
      <c r="C40" s="113">
        <v>0.27970425201385324</v>
      </c>
      <c r="D40" s="111">
        <v>759</v>
      </c>
      <c r="E40" s="113">
        <v>0.29964469009080141</v>
      </c>
      <c r="F40" s="100"/>
    </row>
    <row r="41" spans="1:6" x14ac:dyDescent="0.3">
      <c r="A41" s="107" t="s">
        <v>44</v>
      </c>
      <c r="B41" s="108">
        <v>14030453.650000002</v>
      </c>
      <c r="C41" s="113">
        <v>4.1888549552129187E-2</v>
      </c>
      <c r="D41" s="111">
        <v>121</v>
      </c>
      <c r="E41" s="113">
        <v>4.7769443347808922E-2</v>
      </c>
      <c r="F41" s="100"/>
    </row>
    <row r="42" spans="1:6" x14ac:dyDescent="0.3">
      <c r="A42" s="107" t="s">
        <v>45</v>
      </c>
      <c r="B42" s="108">
        <v>4277500.5</v>
      </c>
      <c r="C42" s="113">
        <v>1.2770669867364364E-2</v>
      </c>
      <c r="D42" s="111">
        <v>38</v>
      </c>
      <c r="E42" s="113">
        <v>1.5001973943939992E-2</v>
      </c>
      <c r="F42" s="100"/>
    </row>
    <row r="43" spans="1:6" x14ac:dyDescent="0.3">
      <c r="A43" s="107" t="s">
        <v>46</v>
      </c>
      <c r="B43" s="108">
        <v>964234.13</v>
      </c>
      <c r="C43" s="113">
        <v>2.8787643038441007E-3</v>
      </c>
      <c r="D43" s="111">
        <v>9</v>
      </c>
      <c r="E43" s="113">
        <v>3.5530990919857876E-3</v>
      </c>
      <c r="F43" s="100"/>
    </row>
    <row r="44" spans="1:6" x14ac:dyDescent="0.3">
      <c r="A44" s="107" t="s">
        <v>47</v>
      </c>
      <c r="B44" s="108">
        <v>590097.11</v>
      </c>
      <c r="C44" s="113">
        <v>1.7617614262104223E-3</v>
      </c>
      <c r="D44" s="111">
        <v>4</v>
      </c>
      <c r="E44" s="113">
        <v>1.5791551519936833E-3</v>
      </c>
      <c r="F44" s="100"/>
    </row>
    <row r="45" spans="1:6" x14ac:dyDescent="0.3">
      <c r="A45" s="107" t="s">
        <v>26</v>
      </c>
      <c r="B45" s="108">
        <v>92859</v>
      </c>
      <c r="C45" s="113">
        <v>2.7723471527673401E-4</v>
      </c>
      <c r="D45" s="111">
        <v>1</v>
      </c>
      <c r="E45" s="113">
        <v>3.9478878799842083E-4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2.8595856708517559E-4</v>
      </c>
      <c r="D48" s="111">
        <v>1</v>
      </c>
      <c r="E48" s="113">
        <v>3.9478878799842083E-4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334947230.20999986</v>
      </c>
      <c r="C50" s="123"/>
      <c r="D50" s="124">
        <v>2533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0.78035645317718572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613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5128190.9200000009</v>
      </c>
      <c r="C59" s="113">
        <v>1.5310444325169698E-2</v>
      </c>
      <c r="D59" s="111">
        <v>106</v>
      </c>
      <c r="E59" s="113">
        <v>4.1847611527832611E-2</v>
      </c>
      <c r="F59" s="100"/>
    </row>
    <row r="60" spans="1:6" x14ac:dyDescent="0.3">
      <c r="A60" s="107" t="s">
        <v>19</v>
      </c>
      <c r="B60" s="108">
        <v>64560090.980000012</v>
      </c>
      <c r="C60" s="113">
        <v>0.19274705134753065</v>
      </c>
      <c r="D60" s="111">
        <v>450</v>
      </c>
      <c r="E60" s="113">
        <v>0.17765495459928937</v>
      </c>
      <c r="F60" s="100"/>
    </row>
    <row r="61" spans="1:6" x14ac:dyDescent="0.3">
      <c r="A61" s="107" t="s">
        <v>20</v>
      </c>
      <c r="B61" s="108">
        <v>26273387.169999998</v>
      </c>
      <c r="C61" s="113">
        <v>7.8440377469392808E-2</v>
      </c>
      <c r="D61" s="111">
        <v>165</v>
      </c>
      <c r="E61" s="113">
        <v>6.514015001973944E-2</v>
      </c>
      <c r="F61" s="100"/>
    </row>
    <row r="62" spans="1:6" x14ac:dyDescent="0.3">
      <c r="A62" s="107" t="s">
        <v>21</v>
      </c>
      <c r="B62" s="108">
        <v>49184786.249999978</v>
      </c>
      <c r="C62" s="113">
        <v>0.14684338849186149</v>
      </c>
      <c r="D62" s="111">
        <v>370</v>
      </c>
      <c r="E62" s="113">
        <v>0.14607185155941571</v>
      </c>
      <c r="F62" s="100"/>
    </row>
    <row r="63" spans="1:6" x14ac:dyDescent="0.3">
      <c r="A63" s="107" t="s">
        <v>22</v>
      </c>
      <c r="B63" s="108">
        <v>36133268.879999995</v>
      </c>
      <c r="C63" s="113">
        <v>0.10787749717275087</v>
      </c>
      <c r="D63" s="111">
        <v>252</v>
      </c>
      <c r="E63" s="113">
        <v>9.9486774575602052E-2</v>
      </c>
      <c r="F63" s="100"/>
    </row>
    <row r="64" spans="1:6" x14ac:dyDescent="0.3">
      <c r="A64" s="107" t="s">
        <v>23</v>
      </c>
      <c r="B64" s="108">
        <v>36350237.279999986</v>
      </c>
      <c r="C64" s="113">
        <v>0.10852526607612099</v>
      </c>
      <c r="D64" s="111">
        <v>284</v>
      </c>
      <c r="E64" s="113">
        <v>0.11212001579155152</v>
      </c>
      <c r="F64" s="100"/>
    </row>
    <row r="65" spans="1:6" x14ac:dyDescent="0.3">
      <c r="A65" s="107" t="s">
        <v>24</v>
      </c>
      <c r="B65" s="108">
        <v>29650823.089999989</v>
      </c>
      <c r="C65" s="113">
        <v>8.8523864106623565E-2</v>
      </c>
      <c r="D65" s="111">
        <v>216</v>
      </c>
      <c r="E65" s="113">
        <v>8.5274378207658902E-2</v>
      </c>
      <c r="F65" s="100"/>
    </row>
    <row r="66" spans="1:6" x14ac:dyDescent="0.3">
      <c r="A66" s="107" t="s">
        <v>25</v>
      </c>
      <c r="B66" s="108">
        <v>47502247.269999973</v>
      </c>
      <c r="C66" s="113">
        <v>0.14182009279556596</v>
      </c>
      <c r="D66" s="111">
        <v>411</v>
      </c>
      <c r="E66" s="113">
        <v>0.16225819186735096</v>
      </c>
      <c r="F66" s="100"/>
    </row>
    <row r="67" spans="1:6" x14ac:dyDescent="0.3">
      <c r="A67" s="107" t="s">
        <v>42</v>
      </c>
      <c r="B67" s="108">
        <v>17761671.829999998</v>
      </c>
      <c r="C67" s="113">
        <v>5.3028269016776375E-2</v>
      </c>
      <c r="D67" s="111">
        <v>106</v>
      </c>
      <c r="E67" s="113">
        <v>4.1847611527832611E-2</v>
      </c>
      <c r="F67" s="100"/>
    </row>
    <row r="68" spans="1:6" x14ac:dyDescent="0.3">
      <c r="A68" s="107" t="s">
        <v>43</v>
      </c>
      <c r="B68" s="108">
        <v>2894829.8799999994</v>
      </c>
      <c r="C68" s="113">
        <v>8.6426446284838514E-3</v>
      </c>
      <c r="D68" s="111">
        <v>28</v>
      </c>
      <c r="E68" s="113">
        <v>1.1054086063955783E-2</v>
      </c>
      <c r="F68" s="100"/>
    </row>
    <row r="69" spans="1:6" x14ac:dyDescent="0.3">
      <c r="A69" s="107" t="s">
        <v>44</v>
      </c>
      <c r="B69" s="108">
        <v>1280959.98</v>
      </c>
      <c r="C69" s="113">
        <v>3.8243635548109597E-3</v>
      </c>
      <c r="D69" s="111">
        <v>15</v>
      </c>
      <c r="E69" s="113">
        <v>5.9218318199763123E-3</v>
      </c>
      <c r="F69" s="100"/>
    </row>
    <row r="70" spans="1:6" x14ac:dyDescent="0.3">
      <c r="A70" s="107" t="s">
        <v>45</v>
      </c>
      <c r="B70" s="108">
        <v>447741.77999999997</v>
      </c>
      <c r="C70" s="113">
        <v>1.3367531945831647E-3</v>
      </c>
      <c r="D70" s="111">
        <v>4</v>
      </c>
      <c r="E70" s="113">
        <v>1.5791551519936833E-3</v>
      </c>
      <c r="F70" s="100"/>
    </row>
    <row r="71" spans="1:6" x14ac:dyDescent="0.3">
      <c r="A71" s="107" t="s">
        <v>46</v>
      </c>
      <c r="B71" s="108">
        <v>399373.56999999995</v>
      </c>
      <c r="C71" s="113">
        <v>1.19234773116233E-3</v>
      </c>
      <c r="D71" s="111">
        <v>3</v>
      </c>
      <c r="E71" s="113">
        <v>1.1843663639952626E-3</v>
      </c>
      <c r="F71" s="100"/>
    </row>
    <row r="72" spans="1:6" x14ac:dyDescent="0.3">
      <c r="A72" s="107" t="s">
        <v>47</v>
      </c>
      <c r="B72" s="108">
        <v>529331.25</v>
      </c>
      <c r="C72" s="113">
        <v>1.5803422218721688E-3</v>
      </c>
      <c r="D72" s="111">
        <v>5</v>
      </c>
      <c r="E72" s="113">
        <v>1.9739439399921043E-3</v>
      </c>
      <c r="F72" s="100"/>
    </row>
    <row r="73" spans="1:6" x14ac:dyDescent="0.3">
      <c r="A73" s="107" t="s">
        <v>26</v>
      </c>
      <c r="B73" s="108">
        <v>2590749.48</v>
      </c>
      <c r="C73" s="113">
        <v>7.7347989364643897E-3</v>
      </c>
      <c r="D73" s="111">
        <v>18</v>
      </c>
      <c r="E73" s="113">
        <v>7.1061981839715752E-3</v>
      </c>
      <c r="F73" s="100"/>
    </row>
    <row r="74" spans="1:6" x14ac:dyDescent="0.3">
      <c r="A74" s="107" t="s">
        <v>27</v>
      </c>
      <c r="B74" s="108">
        <v>339657.01</v>
      </c>
      <c r="C74" s="113">
        <v>1.0140612591035528E-3</v>
      </c>
      <c r="D74" s="111">
        <v>4</v>
      </c>
      <c r="E74" s="113">
        <v>1.5791551519936833E-3</v>
      </c>
      <c r="F74" s="100"/>
    </row>
    <row r="75" spans="1:6" x14ac:dyDescent="0.3">
      <c r="A75" s="107" t="s">
        <v>28</v>
      </c>
      <c r="B75" s="108">
        <v>1492734.4300000002</v>
      </c>
      <c r="C75" s="113">
        <v>4.4566256871690193E-3</v>
      </c>
      <c r="D75" s="111">
        <v>7</v>
      </c>
      <c r="E75" s="113">
        <v>2.7635215159889457E-3</v>
      </c>
      <c r="F75" s="100"/>
    </row>
    <row r="76" spans="1:6" x14ac:dyDescent="0.3">
      <c r="A76" s="107" t="s">
        <v>5</v>
      </c>
      <c r="B76" s="108">
        <v>12427149.16</v>
      </c>
      <c r="C76" s="113">
        <v>3.7101811984558357E-2</v>
      </c>
      <c r="D76" s="111">
        <v>89</v>
      </c>
      <c r="E76" s="113">
        <v>3.5136202131859452E-2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334947230.20999992</v>
      </c>
      <c r="C78" s="123"/>
      <c r="D78" s="124">
        <v>2533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0.6453824325264661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361001.64999999997</v>
      </c>
      <c r="C87" s="113">
        <v>1.0777866405214463E-3</v>
      </c>
      <c r="D87" s="111">
        <v>9</v>
      </c>
      <c r="E87" s="113">
        <v>3.5530990919857876E-3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9.6275515339482275E-3</v>
      </c>
      <c r="D88" s="111">
        <v>32</v>
      </c>
      <c r="E88" s="113">
        <v>1.2633241215949467E-2</v>
      </c>
      <c r="F88" s="126"/>
    </row>
    <row r="89" spans="1:6" x14ac:dyDescent="0.3">
      <c r="A89" s="107" t="s">
        <v>553</v>
      </c>
      <c r="B89" s="108">
        <v>325683941.10000056</v>
      </c>
      <c r="C89" s="113">
        <v>0.97234403429999328</v>
      </c>
      <c r="D89" s="111">
        <v>2440</v>
      </c>
      <c r="E89" s="113">
        <v>0.96328464271614689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5677565.7400000021</v>
      </c>
      <c r="C91" s="113">
        <v>1.6950627525536964E-2</v>
      </c>
      <c r="D91" s="111">
        <v>52</v>
      </c>
      <c r="E91" s="113">
        <v>2.0529016975917885E-2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334947230.21000057</v>
      </c>
      <c r="C93" s="123"/>
      <c r="D93" s="124">
        <v>2533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325118927.25000054</v>
      </c>
      <c r="C100" s="113">
        <v>0.97065716007313163</v>
      </c>
      <c r="D100" s="111">
        <v>2358</v>
      </c>
      <c r="E100" s="113">
        <v>0.93091196210027638</v>
      </c>
      <c r="F100" s="127"/>
    </row>
    <row r="101" spans="1:6" x14ac:dyDescent="0.3">
      <c r="A101" s="107" t="s">
        <v>7</v>
      </c>
      <c r="B101" s="108">
        <v>9828302.959999999</v>
      </c>
      <c r="C101" s="113">
        <v>2.9342839926868442E-2</v>
      </c>
      <c r="D101" s="111">
        <v>175</v>
      </c>
      <c r="E101" s="113">
        <v>6.9088037899723648E-2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334947230.21000051</v>
      </c>
      <c r="C103" s="123"/>
      <c r="D103" s="124">
        <v>2533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78324232.650000036</v>
      </c>
      <c r="C110" s="113">
        <v>0.23384051452192497</v>
      </c>
      <c r="D110" s="111">
        <v>1132</v>
      </c>
      <c r="E110" s="113">
        <v>0.44690090801421239</v>
      </c>
      <c r="F110" s="100"/>
    </row>
    <row r="111" spans="1:6" x14ac:dyDescent="0.3">
      <c r="A111" s="107" t="s">
        <v>72</v>
      </c>
      <c r="B111" s="111">
        <v>139799678.88999987</v>
      </c>
      <c r="C111" s="113">
        <v>0.41737822045087664</v>
      </c>
      <c r="D111" s="111">
        <v>1026</v>
      </c>
      <c r="E111" s="113">
        <v>0.40505329648637978</v>
      </c>
      <c r="F111" s="100"/>
    </row>
    <row r="112" spans="1:6" x14ac:dyDescent="0.3">
      <c r="A112" s="107" t="s">
        <v>73</v>
      </c>
      <c r="B112" s="111">
        <v>59956283.110000014</v>
      </c>
      <c r="C112" s="113">
        <v>0.1790021761708839</v>
      </c>
      <c r="D112" s="111">
        <v>250</v>
      </c>
      <c r="E112" s="113">
        <v>9.8697196999605205E-2</v>
      </c>
      <c r="F112" s="100"/>
    </row>
    <row r="113" spans="1:6" x14ac:dyDescent="0.3">
      <c r="A113" s="107" t="s">
        <v>74</v>
      </c>
      <c r="B113" s="111">
        <v>24565728.970000003</v>
      </c>
      <c r="C113" s="113">
        <v>7.3342087213553522E-2</v>
      </c>
      <c r="D113" s="111">
        <v>73</v>
      </c>
      <c r="E113" s="113">
        <v>2.8819581523884721E-2</v>
      </c>
      <c r="F113" s="100"/>
    </row>
    <row r="114" spans="1:6" x14ac:dyDescent="0.3">
      <c r="A114" s="107" t="s">
        <v>75</v>
      </c>
      <c r="B114" s="111">
        <v>13749278.689999999</v>
      </c>
      <c r="C114" s="113">
        <v>4.1049089080031187E-2</v>
      </c>
      <c r="D114" s="111">
        <v>31</v>
      </c>
      <c r="E114" s="113">
        <v>1.2238452427951046E-2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2.753468307296561E-2</v>
      </c>
      <c r="D115" s="111">
        <v>15</v>
      </c>
      <c r="E115" s="113">
        <v>5.9218318199763123E-3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7.7788080181061692E-3</v>
      </c>
      <c r="D116" s="111">
        <v>3</v>
      </c>
      <c r="E116" s="113">
        <v>1.1843663639952626E-3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4.3940951506816171E-3</v>
      </c>
      <c r="D118" s="111">
        <v>1</v>
      </c>
      <c r="E118" s="113">
        <v>3.9478878799842083E-4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1.5680326320976389E-2</v>
      </c>
      <c r="D121" s="111">
        <v>2</v>
      </c>
      <c r="E121" s="113">
        <v>7.8957757599684166E-4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334947230.20999992</v>
      </c>
      <c r="C123" s="123"/>
      <c r="D123" s="124">
        <v>2533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132233.41105803408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220086932.09000003</v>
      </c>
      <c r="C132" s="113">
        <v>0.6570794209942068</v>
      </c>
      <c r="D132" s="111">
        <v>1512</v>
      </c>
      <c r="E132" s="113">
        <v>0.59692064745361229</v>
      </c>
      <c r="F132" s="100"/>
    </row>
    <row r="133" spans="1:6" x14ac:dyDescent="0.3">
      <c r="A133" s="107" t="s">
        <v>9</v>
      </c>
      <c r="B133" s="108">
        <v>109355936.11999989</v>
      </c>
      <c r="C133" s="113">
        <v>0.32648705902549974</v>
      </c>
      <c r="D133" s="111">
        <v>970</v>
      </c>
      <c r="E133" s="113">
        <v>0.38294512435846823</v>
      </c>
      <c r="F133" s="100"/>
    </row>
    <row r="134" spans="1:6" x14ac:dyDescent="0.3">
      <c r="A134" s="107" t="s">
        <v>10</v>
      </c>
      <c r="B134" s="108">
        <v>5504362</v>
      </c>
      <c r="C134" s="113">
        <v>1.64335199802935E-2</v>
      </c>
      <c r="D134" s="111">
        <v>51</v>
      </c>
      <c r="E134" s="113">
        <v>2.0134228187919462E-2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334947230.20999992</v>
      </c>
      <c r="C136" s="113"/>
      <c r="D136" s="124">
        <v>2533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80084.83</v>
      </c>
      <c r="C143" s="113">
        <v>2.390968569878595E-4</v>
      </c>
      <c r="D143" s="111">
        <v>2</v>
      </c>
      <c r="E143" s="113">
        <v>7.8957757599684166E-4</v>
      </c>
      <c r="F143" s="100"/>
    </row>
    <row r="144" spans="1:6" x14ac:dyDescent="0.3">
      <c r="A144" s="135">
        <v>1997</v>
      </c>
      <c r="B144" s="108">
        <v>914970.67999999993</v>
      </c>
      <c r="C144" s="113">
        <v>2.7316860611934185E-3</v>
      </c>
      <c r="D144" s="111">
        <v>12</v>
      </c>
      <c r="E144" s="113">
        <v>4.7374654559810504E-3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17300.98</v>
      </c>
      <c r="C147" s="113">
        <v>5.1652852866264651E-5</v>
      </c>
      <c r="D147" s="111">
        <v>1</v>
      </c>
      <c r="E147" s="113">
        <v>3.9478878799842083E-4</v>
      </c>
      <c r="F147" s="100"/>
    </row>
    <row r="148" spans="1:6" x14ac:dyDescent="0.3">
      <c r="A148" s="135">
        <v>2001</v>
      </c>
      <c r="B148" s="108">
        <v>26411063.740000013</v>
      </c>
      <c r="C148" s="113">
        <v>7.885141705289285E-2</v>
      </c>
      <c r="D148" s="111">
        <v>225</v>
      </c>
      <c r="E148" s="113">
        <v>8.8827477299644686E-2</v>
      </c>
      <c r="F148" s="100"/>
    </row>
    <row r="149" spans="1:6" x14ac:dyDescent="0.3">
      <c r="A149" s="135">
        <v>2002</v>
      </c>
      <c r="B149" s="108">
        <v>1892981.2299999997</v>
      </c>
      <c r="C149" s="113">
        <v>5.6515804857176109E-3</v>
      </c>
      <c r="D149" s="111">
        <v>18</v>
      </c>
      <c r="E149" s="113">
        <v>7.1061981839715752E-3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6708280.7699999986</v>
      </c>
      <c r="C151" s="113">
        <v>2.0027873542331272E-2</v>
      </c>
      <c r="D151" s="111">
        <v>63</v>
      </c>
      <c r="E151" s="113">
        <v>2.4871693643900513E-2</v>
      </c>
      <c r="F151" s="100"/>
    </row>
    <row r="152" spans="1:6" x14ac:dyDescent="0.3">
      <c r="A152" s="135">
        <v>2005</v>
      </c>
      <c r="B152" s="108">
        <v>298922547.9799999</v>
      </c>
      <c r="C152" s="113">
        <v>0.89244669314801073</v>
      </c>
      <c r="D152" s="111">
        <v>2212</v>
      </c>
      <c r="E152" s="113">
        <v>0.87327279905250688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334947230.20999992</v>
      </c>
      <c r="C154" s="113"/>
      <c r="D154" s="137">
        <v>2533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166.09369187711974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47953518.849999972</v>
      </c>
      <c r="C163" s="113">
        <v>0.14316738436659077</v>
      </c>
      <c r="D163" s="111">
        <v>389</v>
      </c>
      <c r="E163" s="113">
        <v>0.1535728385313857</v>
      </c>
      <c r="F163" s="100"/>
    </row>
    <row r="164" spans="1:6" x14ac:dyDescent="0.3">
      <c r="A164" s="107" t="s">
        <v>12</v>
      </c>
      <c r="B164" s="108">
        <v>84171625.339999944</v>
      </c>
      <c r="C164" s="113">
        <v>0.2512981680344914</v>
      </c>
      <c r="D164" s="111">
        <v>643</v>
      </c>
      <c r="E164" s="113">
        <v>0.25384919068298462</v>
      </c>
      <c r="F164" s="100"/>
    </row>
    <row r="165" spans="1:6" x14ac:dyDescent="0.3">
      <c r="A165" s="107" t="s">
        <v>13</v>
      </c>
      <c r="B165" s="108">
        <v>183511852.9999997</v>
      </c>
      <c r="C165" s="113">
        <v>0.54788287959552473</v>
      </c>
      <c r="D165" s="111">
        <v>1363</v>
      </c>
      <c r="E165" s="113">
        <v>0.53809711804184757</v>
      </c>
      <c r="F165" s="100"/>
    </row>
    <row r="166" spans="1:6" x14ac:dyDescent="0.3">
      <c r="A166" s="107" t="s">
        <v>14</v>
      </c>
      <c r="B166" s="108">
        <v>19310233.019999992</v>
      </c>
      <c r="C166" s="113">
        <v>5.7651568003393217E-2</v>
      </c>
      <c r="D166" s="111">
        <v>138</v>
      </c>
      <c r="E166" s="113">
        <v>5.4480852743782074E-2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334947230.20999956</v>
      </c>
      <c r="C171" s="123"/>
      <c r="D171" s="124">
        <v>2533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9.3384011665900371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172559419.52999991</v>
      </c>
      <c r="C180" s="113">
        <v>0.51518389754055149</v>
      </c>
      <c r="D180" s="111">
        <v>1333</v>
      </c>
      <c r="E180" s="113">
        <v>0.52625345440189497</v>
      </c>
      <c r="F180" s="97"/>
    </row>
    <row r="181" spans="1:6" x14ac:dyDescent="0.3">
      <c r="A181" s="107" t="s">
        <v>53</v>
      </c>
      <c r="B181" s="108">
        <v>162387810.67999965</v>
      </c>
      <c r="C181" s="113">
        <v>0.48481610245944856</v>
      </c>
      <c r="D181" s="111">
        <v>1200</v>
      </c>
      <c r="E181" s="113">
        <v>0.47374654559810503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334947230.20999956</v>
      </c>
      <c r="C183" s="123"/>
      <c r="D183" s="124">
        <v>2533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11042824.610000001</v>
      </c>
      <c r="C190" s="113">
        <v>3.2968848863376317E-2</v>
      </c>
      <c r="D190" s="111">
        <v>137</v>
      </c>
      <c r="E190" s="113">
        <v>5.4086063955783657E-2</v>
      </c>
      <c r="F190" s="113">
        <v>0.81256331628992484</v>
      </c>
    </row>
    <row r="191" spans="1:6" x14ac:dyDescent="0.3">
      <c r="A191" s="107" t="s">
        <v>55</v>
      </c>
      <c r="B191" s="108">
        <v>51396701.619999968</v>
      </c>
      <c r="C191" s="113">
        <v>0.1534471611775266</v>
      </c>
      <c r="D191" s="111">
        <v>414</v>
      </c>
      <c r="E191" s="113">
        <v>0.16344255823134624</v>
      </c>
      <c r="F191" s="113">
        <v>0.80368842081012504</v>
      </c>
    </row>
    <row r="192" spans="1:6" x14ac:dyDescent="0.3">
      <c r="A192" s="107" t="s">
        <v>56</v>
      </c>
      <c r="B192" s="108">
        <v>56442627.219999969</v>
      </c>
      <c r="C192" s="113">
        <v>0.1685119986948764</v>
      </c>
      <c r="D192" s="111">
        <v>450</v>
      </c>
      <c r="E192" s="113">
        <v>0.17765495459928937</v>
      </c>
      <c r="F192" s="113">
        <v>0.79483026588089656</v>
      </c>
    </row>
    <row r="193" spans="1:6" x14ac:dyDescent="0.3">
      <c r="A193" s="107" t="s">
        <v>57</v>
      </c>
      <c r="B193" s="108">
        <v>16637933.950000003</v>
      </c>
      <c r="C193" s="113">
        <v>4.9673299103171011E-2</v>
      </c>
      <c r="D193" s="111">
        <v>141</v>
      </c>
      <c r="E193" s="113">
        <v>5.5665219107777338E-2</v>
      </c>
      <c r="F193" s="113">
        <v>0.79978882352356173</v>
      </c>
    </row>
    <row r="194" spans="1:6" x14ac:dyDescent="0.3">
      <c r="A194" s="107" t="s">
        <v>58</v>
      </c>
      <c r="B194" s="108">
        <v>15973584.920000006</v>
      </c>
      <c r="C194" s="113">
        <v>4.7689855234763816E-2</v>
      </c>
      <c r="D194" s="111">
        <v>125</v>
      </c>
      <c r="E194" s="113">
        <v>4.9348598499802603E-2</v>
      </c>
      <c r="F194" s="113">
        <v>0.76323750806491697</v>
      </c>
    </row>
    <row r="195" spans="1:6" x14ac:dyDescent="0.3">
      <c r="A195" s="107" t="s">
        <v>59</v>
      </c>
      <c r="B195" s="108">
        <v>13304745.939999998</v>
      </c>
      <c r="C195" s="113">
        <v>3.9721916588647106E-2</v>
      </c>
      <c r="D195" s="111">
        <v>108</v>
      </c>
      <c r="E195" s="113">
        <v>4.2637189103829451E-2</v>
      </c>
      <c r="F195" s="113">
        <v>0.79134218066966955</v>
      </c>
    </row>
    <row r="196" spans="1:6" x14ac:dyDescent="0.3">
      <c r="A196" s="107" t="s">
        <v>29</v>
      </c>
      <c r="B196" s="108">
        <v>76162276.01000005</v>
      </c>
      <c r="C196" s="113">
        <v>0.22738589586857916</v>
      </c>
      <c r="D196" s="111">
        <v>559</v>
      </c>
      <c r="E196" s="113">
        <v>0.22068693249111726</v>
      </c>
      <c r="F196" s="113">
        <v>0.76653423025647005</v>
      </c>
    </row>
    <row r="197" spans="1:6" x14ac:dyDescent="0.3">
      <c r="A197" s="107" t="s">
        <v>60</v>
      </c>
      <c r="B197" s="108">
        <v>34550560.959999986</v>
      </c>
      <c r="C197" s="113">
        <v>0.10315225159001322</v>
      </c>
      <c r="D197" s="111">
        <v>237</v>
      </c>
      <c r="E197" s="113">
        <v>9.3564942755625741E-2</v>
      </c>
      <c r="F197" s="113">
        <v>0.77361159888222564</v>
      </c>
    </row>
    <row r="198" spans="1:6" x14ac:dyDescent="0.3">
      <c r="A198" s="107" t="s">
        <v>61</v>
      </c>
      <c r="B198" s="108">
        <v>40260790.88000001</v>
      </c>
      <c r="C198" s="113">
        <v>0.12020039949205712</v>
      </c>
      <c r="D198" s="111">
        <v>188</v>
      </c>
      <c r="E198" s="113">
        <v>7.4220292143703112E-2</v>
      </c>
      <c r="F198" s="113">
        <v>0.74091017987038121</v>
      </c>
    </row>
    <row r="199" spans="1:6" x14ac:dyDescent="0.3">
      <c r="A199" s="107" t="s">
        <v>62</v>
      </c>
      <c r="B199" s="108">
        <v>13374072.760000007</v>
      </c>
      <c r="C199" s="113">
        <v>3.9928894923582266E-2</v>
      </c>
      <c r="D199" s="111">
        <v>120</v>
      </c>
      <c r="E199" s="113">
        <v>4.7374654559810499E-2</v>
      </c>
      <c r="F199" s="113">
        <v>0.79487785665419497</v>
      </c>
    </row>
    <row r="200" spans="1:6" x14ac:dyDescent="0.3">
      <c r="A200" s="107" t="s">
        <v>63</v>
      </c>
      <c r="B200" s="108">
        <v>5504362</v>
      </c>
      <c r="C200" s="113">
        <v>1.64335199802935E-2</v>
      </c>
      <c r="D200" s="111">
        <v>51</v>
      </c>
      <c r="E200" s="113">
        <v>2.0134228187919462E-2</v>
      </c>
      <c r="F200" s="113">
        <v>0.80161413121057379</v>
      </c>
    </row>
    <row r="201" spans="1:6" x14ac:dyDescent="0.3">
      <c r="A201" s="107" t="s">
        <v>4</v>
      </c>
      <c r="B201" s="108">
        <v>296749.33999999997</v>
      </c>
      <c r="C201" s="113">
        <v>8.8595848311373928E-4</v>
      </c>
      <c r="D201" s="111">
        <v>3</v>
      </c>
      <c r="E201" s="113">
        <v>1.1843663639952626E-3</v>
      </c>
      <c r="F201" s="113">
        <v>0.82603240840035308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334947230.20999992</v>
      </c>
      <c r="C203" s="123"/>
      <c r="D203" s="124">
        <v>2533</v>
      </c>
      <c r="E203" s="123"/>
      <c r="F203" s="142">
        <v>0.7803564531771856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3046642.3200000008</v>
      </c>
      <c r="C210" s="113">
        <v>9.095887486783711E-3</v>
      </c>
      <c r="D210" s="111">
        <v>31</v>
      </c>
      <c r="E210" s="113">
        <v>1.2238452427951046E-2</v>
      </c>
      <c r="F210" s="100"/>
    </row>
    <row r="211" spans="1:6" x14ac:dyDescent="0.3">
      <c r="A211" s="107" t="s">
        <v>351</v>
      </c>
      <c r="B211" s="108">
        <v>175013662.19999987</v>
      </c>
      <c r="C211" s="113">
        <v>0.52251114926453524</v>
      </c>
      <c r="D211" s="111">
        <v>1281</v>
      </c>
      <c r="E211" s="113">
        <v>0.50572443742597706</v>
      </c>
      <c r="F211" s="100"/>
    </row>
    <row r="212" spans="1:6" x14ac:dyDescent="0.3">
      <c r="A212" s="107" t="s">
        <v>323</v>
      </c>
      <c r="B212" s="108">
        <v>140185533.00000006</v>
      </c>
      <c r="C212" s="113">
        <v>0.41853020522698092</v>
      </c>
      <c r="D212" s="111">
        <v>1069</v>
      </c>
      <c r="E212" s="113">
        <v>0.42202921437031188</v>
      </c>
      <c r="F212" s="100"/>
    </row>
    <row r="213" spans="1:6" x14ac:dyDescent="0.3">
      <c r="A213" s="107" t="s">
        <v>324</v>
      </c>
      <c r="B213" s="108">
        <v>7523507.21</v>
      </c>
      <c r="C213" s="113">
        <v>2.2461768694976316E-2</v>
      </c>
      <c r="D213" s="111">
        <v>57</v>
      </c>
      <c r="E213" s="113">
        <v>2.2502960915909989E-2</v>
      </c>
      <c r="F213" s="100"/>
    </row>
    <row r="214" spans="1:6" x14ac:dyDescent="0.3">
      <c r="A214" s="107" t="s">
        <v>325</v>
      </c>
      <c r="B214" s="108">
        <v>4796859.8400000008</v>
      </c>
      <c r="C214" s="113">
        <v>1.4321240504041613E-2</v>
      </c>
      <c r="D214" s="111">
        <v>47</v>
      </c>
      <c r="E214" s="113">
        <v>1.8555073035925778E-2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1.2001962182161024E-2</v>
      </c>
      <c r="D215" s="111">
        <v>39</v>
      </c>
      <c r="E215" s="113">
        <v>1.5396762731938412E-2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250146.06000000003</v>
      </c>
      <c r="C221" s="113">
        <v>7.4682229748001627E-4</v>
      </c>
      <c r="D221" s="111">
        <v>8</v>
      </c>
      <c r="E221" s="113">
        <v>3.1583103039873666E-3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110855.59</v>
      </c>
      <c r="C223" s="113">
        <v>3.3096434304143233E-4</v>
      </c>
      <c r="D223" s="111">
        <v>1</v>
      </c>
      <c r="E223" s="113">
        <v>3.9478878799842083E-4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334947230.20999986</v>
      </c>
      <c r="C225" s="123"/>
      <c r="D225" s="124">
        <v>2533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2.658410553701953E-2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262776230.92000002</v>
      </c>
      <c r="C235" s="113">
        <v>0.7845302400478088</v>
      </c>
      <c r="D235" s="111">
        <v>1933</v>
      </c>
      <c r="E235" s="113">
        <v>0.76312672720094754</v>
      </c>
      <c r="F235" s="100"/>
    </row>
    <row r="236" spans="1:6" x14ac:dyDescent="0.3">
      <c r="A236" s="107" t="s">
        <v>555</v>
      </c>
      <c r="B236" s="108">
        <v>72170999.290000021</v>
      </c>
      <c r="C236" s="113">
        <v>0.21546975995219117</v>
      </c>
      <c r="D236" s="111">
        <v>600</v>
      </c>
      <c r="E236" s="113">
        <v>0.23687327279905251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334947230.21000004</v>
      </c>
      <c r="C238" s="113"/>
      <c r="D238" s="137">
        <v>2533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27525998.829999991</v>
      </c>
      <c r="C246" s="113">
        <v>8.2180105841574383E-2</v>
      </c>
      <c r="D246" s="111">
        <v>221</v>
      </c>
      <c r="E246" s="113">
        <v>8.7248322147651006E-2</v>
      </c>
      <c r="F246" s="100"/>
    </row>
    <row r="247" spans="1:6" x14ac:dyDescent="0.3">
      <c r="A247" s="107" t="s">
        <v>39</v>
      </c>
      <c r="B247" s="108">
        <v>307421231.38000011</v>
      </c>
      <c r="C247" s="113">
        <v>0.91781989415842569</v>
      </c>
      <c r="D247" s="111">
        <v>2312</v>
      </c>
      <c r="E247" s="113">
        <v>0.91275167785234901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334947230.2100001</v>
      </c>
      <c r="C249" s="113"/>
      <c r="D249" s="137">
        <v>2533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19456103.520000007</v>
      </c>
      <c r="C258" s="113">
        <v>7.4040576089712054E-2</v>
      </c>
      <c r="D258" s="111">
        <v>119</v>
      </c>
      <c r="E258" s="113">
        <v>6.1562338334195554E-2</v>
      </c>
      <c r="F258" s="100"/>
    </row>
    <row r="259" spans="1:6" x14ac:dyDescent="0.3">
      <c r="A259" s="107" t="s">
        <v>83</v>
      </c>
      <c r="B259" s="108">
        <v>40627829.420000002</v>
      </c>
      <c r="C259" s="113">
        <v>0.15460998613823942</v>
      </c>
      <c r="D259" s="111">
        <v>320</v>
      </c>
      <c r="E259" s="113">
        <v>0.16554578375581996</v>
      </c>
      <c r="F259" s="100"/>
    </row>
    <row r="260" spans="1:6" x14ac:dyDescent="0.3">
      <c r="A260" s="107" t="s">
        <v>84</v>
      </c>
      <c r="B260" s="108">
        <v>65271552.310000025</v>
      </c>
      <c r="C260" s="113">
        <v>0.24839214749933525</v>
      </c>
      <c r="D260" s="111">
        <v>512</v>
      </c>
      <c r="E260" s="113">
        <v>0.26487325400931194</v>
      </c>
      <c r="F260" s="100"/>
    </row>
    <row r="261" spans="1:6" x14ac:dyDescent="0.3">
      <c r="A261" s="107" t="s">
        <v>85</v>
      </c>
      <c r="B261" s="108">
        <v>83962637.469999999</v>
      </c>
      <c r="C261" s="113">
        <v>0.31952143150862722</v>
      </c>
      <c r="D261" s="111">
        <v>650</v>
      </c>
      <c r="E261" s="113">
        <v>0.33626487325400933</v>
      </c>
      <c r="F261" s="100"/>
    </row>
    <row r="262" spans="1:6" x14ac:dyDescent="0.3">
      <c r="A262" s="107" t="s">
        <v>86</v>
      </c>
      <c r="B262" s="108">
        <v>31136163.010000002</v>
      </c>
      <c r="C262" s="113">
        <v>0.11848926708854098</v>
      </c>
      <c r="D262" s="111">
        <v>189</v>
      </c>
      <c r="E262" s="113">
        <v>9.7775478530781168E-2</v>
      </c>
      <c r="F262" s="100"/>
    </row>
    <row r="263" spans="1:6" x14ac:dyDescent="0.3">
      <c r="A263" s="107" t="s">
        <v>87</v>
      </c>
      <c r="B263" s="108">
        <v>12163085.620000001</v>
      </c>
      <c r="C263" s="113">
        <v>4.6286856225222855E-2</v>
      </c>
      <c r="D263" s="111">
        <v>78</v>
      </c>
      <c r="E263" s="113">
        <v>4.035178479048112E-2</v>
      </c>
      <c r="F263" s="100"/>
    </row>
    <row r="264" spans="1:6" x14ac:dyDescent="0.3">
      <c r="A264" s="107" t="s">
        <v>88</v>
      </c>
      <c r="B264" s="108">
        <v>5992527.4199999999</v>
      </c>
      <c r="C264" s="113">
        <v>2.2804678334184546E-2</v>
      </c>
      <c r="D264" s="111">
        <v>31</v>
      </c>
      <c r="E264" s="113">
        <v>1.6037247801345061E-2</v>
      </c>
      <c r="F264" s="100"/>
    </row>
    <row r="265" spans="1:6" x14ac:dyDescent="0.3">
      <c r="A265" s="107" t="s">
        <v>89</v>
      </c>
      <c r="B265" s="108">
        <v>1182947.53</v>
      </c>
      <c r="C265" s="113">
        <v>4.5017295737076702E-3</v>
      </c>
      <c r="D265" s="111">
        <v>8</v>
      </c>
      <c r="E265" s="113">
        <v>4.1386445938954991E-3</v>
      </c>
      <c r="F265" s="100"/>
    </row>
    <row r="266" spans="1:6" x14ac:dyDescent="0.3">
      <c r="A266" s="107" t="s">
        <v>1</v>
      </c>
      <c r="B266" s="108">
        <v>189899.4</v>
      </c>
      <c r="C266" s="113">
        <v>7.2266581849944123E-4</v>
      </c>
      <c r="D266" s="111">
        <v>5</v>
      </c>
      <c r="E266" s="113">
        <v>2.5866528711846869E-3</v>
      </c>
      <c r="F266" s="100"/>
    </row>
    <row r="267" spans="1:6" x14ac:dyDescent="0.3">
      <c r="A267" s="107" t="s">
        <v>70</v>
      </c>
      <c r="B267" s="108">
        <v>850496.63</v>
      </c>
      <c r="C267" s="113">
        <v>3.236581280667377E-3</v>
      </c>
      <c r="D267" s="111">
        <v>6</v>
      </c>
      <c r="E267" s="113">
        <v>3.1039834454216243E-3</v>
      </c>
      <c r="F267" s="100"/>
    </row>
    <row r="268" spans="1:6" x14ac:dyDescent="0.3">
      <c r="A268" s="107" t="s">
        <v>82</v>
      </c>
      <c r="B268" s="108">
        <v>1942988.59</v>
      </c>
      <c r="C268" s="113">
        <v>7.3940804432632507E-3</v>
      </c>
      <c r="D268" s="111">
        <v>15</v>
      </c>
      <c r="E268" s="113">
        <v>7.7599586135540608E-3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262776230.92000002</v>
      </c>
      <c r="C270" s="113"/>
      <c r="D270" s="124">
        <v>1933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1.7154980848358476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198152749.0799998</v>
      </c>
      <c r="C283" s="113">
        <v>0.59159393244053771</v>
      </c>
      <c r="D283" s="111">
        <v>1481</v>
      </c>
      <c r="E283" s="113">
        <v>0.58468219502566132</v>
      </c>
      <c r="F283" s="100"/>
    </row>
    <row r="284" spans="1:6" x14ac:dyDescent="0.3">
      <c r="A284" s="107" t="s">
        <v>181</v>
      </c>
      <c r="B284" s="108">
        <v>109279523.89999989</v>
      </c>
      <c r="C284" s="113">
        <v>0.32625892691062292</v>
      </c>
      <c r="D284" s="111">
        <v>811</v>
      </c>
      <c r="E284" s="113">
        <v>0.32017370706671933</v>
      </c>
      <c r="F284" s="100"/>
    </row>
    <row r="285" spans="1:6" x14ac:dyDescent="0.3">
      <c r="A285" s="107" t="s">
        <v>182</v>
      </c>
      <c r="B285" s="108">
        <v>22576111.66</v>
      </c>
      <c r="C285" s="113">
        <v>6.7401995370571052E-2</v>
      </c>
      <c r="D285" s="111">
        <v>187</v>
      </c>
      <c r="E285" s="113">
        <v>7.3825503355704702E-2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5.1175937443199825E-3</v>
      </c>
      <c r="D286" s="111">
        <v>22</v>
      </c>
      <c r="E286" s="113">
        <v>8.6853533359652589E-3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9.6275515339482517E-3</v>
      </c>
      <c r="D287" s="111">
        <v>32</v>
      </c>
      <c r="E287" s="113">
        <v>1.2633241215949467E-2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334947230.20999974</v>
      </c>
      <c r="C291" s="121"/>
      <c r="D291" s="124">
        <v>2533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0F0F0"/>
  </sheetPr>
  <dimension ref="A1:K329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615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333797052.26000023</v>
      </c>
      <c r="C6" s="108">
        <v>29190735.77</v>
      </c>
      <c r="D6" s="108">
        <v>201453604.78999966</v>
      </c>
      <c r="E6" s="108">
        <v>103152711.69999997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2525</v>
      </c>
      <c r="C7" s="111">
        <v>257</v>
      </c>
      <c r="D7" s="111">
        <v>1431</v>
      </c>
      <c r="E7" s="111">
        <v>837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0.78007955168925824</v>
      </c>
      <c r="C8" s="113">
        <v>0.7667164729129673</v>
      </c>
      <c r="D8" s="113">
        <v>0.78639158511502927</v>
      </c>
      <c r="E8" s="113">
        <v>0.77153393256770086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5.1838186666666668E-2</v>
      </c>
      <c r="E9" s="113">
        <v>2.6013759999999997E-2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13.917749360362668</v>
      </c>
      <c r="C11" s="108">
        <v>17.518487413147355</v>
      </c>
      <c r="D11" s="108">
        <v>13.556818017112866</v>
      </c>
      <c r="E11" s="108">
        <v>13.60367838382188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13.32785763175907</v>
      </c>
      <c r="C12" s="108">
        <v>16.750171115674195</v>
      </c>
      <c r="D12" s="108">
        <v>13.32785763175907</v>
      </c>
      <c r="E12" s="108">
        <v>13.32785763175907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22.579055441478438</v>
      </c>
      <c r="C13" s="108">
        <v>22.579055441478438</v>
      </c>
      <c r="D13" s="108">
        <v>13.878165639972622</v>
      </c>
      <c r="E13" s="108">
        <v>14.124572210814511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132196.85238019811</v>
      </c>
      <c r="C14" s="108">
        <v>113582.62945525291</v>
      </c>
      <c r="D14" s="108">
        <v>140778.20041229884</v>
      </c>
      <c r="E14" s="108">
        <v>124609.47368217052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8145.95</v>
      </c>
      <c r="E15" s="108">
        <v>4141.1099999999997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9.2606543654297759</v>
      </c>
      <c r="C17" s="108">
        <v>6.144924459053243</v>
      </c>
      <c r="D17" s="108">
        <v>9.7522502627241394</v>
      </c>
      <c r="E17" s="108">
        <v>9.1822917412294558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0.58333333333333337</v>
      </c>
      <c r="D18" s="108">
        <v>0.33333333333333331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19.833333333333332</v>
      </c>
      <c r="C19" s="108">
        <v>19.833333333333332</v>
      </c>
      <c r="D19" s="108">
        <v>17.5</v>
      </c>
      <c r="E19" s="108">
        <v>16.666666666666668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0.78397161073839261</v>
      </c>
      <c r="C20" s="113">
        <v>0.95696189606528714</v>
      </c>
      <c r="D20" s="113">
        <v>0.94794056551664818</v>
      </c>
      <c r="E20" s="113">
        <v>0.41479226396333324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0.21602838926160606</v>
      </c>
      <c r="C21" s="113">
        <v>4.303810393471285E-2</v>
      </c>
      <c r="D21" s="113">
        <v>5.2059434483351645E-2</v>
      </c>
      <c r="E21" s="113">
        <v>0.58520773603666676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0.34686105846679566</v>
      </c>
      <c r="C23" s="113">
        <v>0.31155390503539887</v>
      </c>
      <c r="D23" s="113">
        <v>0.26325761961561411</v>
      </c>
      <c r="E23" s="113">
        <v>0.52012704073197935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1.7169982845912384</v>
      </c>
      <c r="C24" s="108">
        <v>2.0807899921857005</v>
      </c>
      <c r="D24" s="108">
        <v>1.7062018291766068</v>
      </c>
      <c r="E24" s="108">
        <v>1.5276752492445242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1848392.44</v>
      </c>
      <c r="C31" s="113">
        <v>5.5374738257432457E-3</v>
      </c>
      <c r="D31" s="111">
        <v>60</v>
      </c>
      <c r="E31" s="113">
        <v>2.3762376237623763E-2</v>
      </c>
      <c r="F31" s="100"/>
    </row>
    <row r="32" spans="1:11" x14ac:dyDescent="0.3">
      <c r="A32" s="107" t="s">
        <v>19</v>
      </c>
      <c r="B32" s="108">
        <v>11927800.01</v>
      </c>
      <c r="C32" s="113">
        <v>3.5733688866459022E-2</v>
      </c>
      <c r="D32" s="111">
        <v>150</v>
      </c>
      <c r="E32" s="113">
        <v>5.9405940594059403E-2</v>
      </c>
      <c r="F32" s="100"/>
    </row>
    <row r="33" spans="1:6" x14ac:dyDescent="0.3">
      <c r="A33" s="107" t="s">
        <v>20</v>
      </c>
      <c r="B33" s="108">
        <v>5574516.2799999993</v>
      </c>
      <c r="C33" s="113">
        <v>1.6700316082054308E-2</v>
      </c>
      <c r="D33" s="111">
        <v>46</v>
      </c>
      <c r="E33" s="113">
        <v>1.8217821782178217E-2</v>
      </c>
      <c r="F33" s="100"/>
    </row>
    <row r="34" spans="1:6" x14ac:dyDescent="0.3">
      <c r="A34" s="107" t="s">
        <v>21</v>
      </c>
      <c r="B34" s="108">
        <v>7498773.1400000015</v>
      </c>
      <c r="C34" s="113">
        <v>2.2465066989744074E-2</v>
      </c>
      <c r="D34" s="111">
        <v>58</v>
      </c>
      <c r="E34" s="113">
        <v>2.297029702970297E-2</v>
      </c>
      <c r="F34" s="100"/>
    </row>
    <row r="35" spans="1:6" x14ac:dyDescent="0.3">
      <c r="A35" s="107" t="s">
        <v>22</v>
      </c>
      <c r="B35" s="108">
        <v>9114057.1799999997</v>
      </c>
      <c r="C35" s="113">
        <v>2.7304187134944837E-2</v>
      </c>
      <c r="D35" s="111">
        <v>67</v>
      </c>
      <c r="E35" s="113">
        <v>2.6534653465346534E-2</v>
      </c>
      <c r="F35" s="100"/>
    </row>
    <row r="36" spans="1:6" x14ac:dyDescent="0.3">
      <c r="A36" s="107" t="s">
        <v>23</v>
      </c>
      <c r="B36" s="108">
        <v>15590946.990000004</v>
      </c>
      <c r="C36" s="113">
        <v>4.6707863009694775E-2</v>
      </c>
      <c r="D36" s="111">
        <v>108</v>
      </c>
      <c r="E36" s="113">
        <v>4.2772277227722776E-2</v>
      </c>
      <c r="F36" s="100"/>
    </row>
    <row r="37" spans="1:6" x14ac:dyDescent="0.3">
      <c r="A37" s="107" t="s">
        <v>24</v>
      </c>
      <c r="B37" s="108">
        <v>31218399.600000005</v>
      </c>
      <c r="C37" s="113">
        <v>9.3525090735922647E-2</v>
      </c>
      <c r="D37" s="111">
        <v>194</v>
      </c>
      <c r="E37" s="113">
        <v>7.6831683168316831E-2</v>
      </c>
      <c r="F37" s="100"/>
    </row>
    <row r="38" spans="1:6" x14ac:dyDescent="0.3">
      <c r="A38" s="107" t="s">
        <v>25</v>
      </c>
      <c r="B38" s="108">
        <v>48837179.259999998</v>
      </c>
      <c r="C38" s="113">
        <v>0.14630800041325687</v>
      </c>
      <c r="D38" s="111">
        <v>304</v>
      </c>
      <c r="E38" s="113">
        <v>0.12039603960396039</v>
      </c>
      <c r="F38" s="100"/>
    </row>
    <row r="39" spans="1:6" x14ac:dyDescent="0.3">
      <c r="A39" s="107" t="s">
        <v>42</v>
      </c>
      <c r="B39" s="108">
        <v>88970066.029999986</v>
      </c>
      <c r="C39" s="113">
        <v>0.26653939999655768</v>
      </c>
      <c r="D39" s="111">
        <v>610</v>
      </c>
      <c r="E39" s="113">
        <v>0.24158415841584158</v>
      </c>
      <c r="F39" s="100"/>
    </row>
    <row r="40" spans="1:6" x14ac:dyDescent="0.3">
      <c r="A40" s="107" t="s">
        <v>43</v>
      </c>
      <c r="B40" s="108">
        <v>93368491.909999952</v>
      </c>
      <c r="C40" s="113">
        <v>0.27971634643817561</v>
      </c>
      <c r="D40" s="111">
        <v>756</v>
      </c>
      <c r="E40" s="113">
        <v>0.29940594059405939</v>
      </c>
      <c r="F40" s="100"/>
    </row>
    <row r="41" spans="1:6" x14ac:dyDescent="0.3">
      <c r="A41" s="107" t="s">
        <v>44</v>
      </c>
      <c r="B41" s="108">
        <v>14030453.65</v>
      </c>
      <c r="C41" s="113">
        <v>4.2032886614802853E-2</v>
      </c>
      <c r="D41" s="111">
        <v>121</v>
      </c>
      <c r="E41" s="113">
        <v>4.7920792079207922E-2</v>
      </c>
      <c r="F41" s="100"/>
    </row>
    <row r="42" spans="1:6" x14ac:dyDescent="0.3">
      <c r="A42" s="107" t="s">
        <v>45</v>
      </c>
      <c r="B42" s="108">
        <v>4277500.5</v>
      </c>
      <c r="C42" s="113">
        <v>1.281467427899329E-2</v>
      </c>
      <c r="D42" s="111">
        <v>38</v>
      </c>
      <c r="E42" s="113">
        <v>1.5049504950495049E-2</v>
      </c>
      <c r="F42" s="100"/>
    </row>
    <row r="43" spans="1:6" x14ac:dyDescent="0.3">
      <c r="A43" s="107" t="s">
        <v>46</v>
      </c>
      <c r="B43" s="108">
        <v>761738.13</v>
      </c>
      <c r="C43" s="113">
        <v>2.2820397149782793E-3</v>
      </c>
      <c r="D43" s="111">
        <v>7</v>
      </c>
      <c r="E43" s="113">
        <v>2.7722772277227721E-3</v>
      </c>
      <c r="F43" s="100"/>
    </row>
    <row r="44" spans="1:6" x14ac:dyDescent="0.3">
      <c r="A44" s="107" t="s">
        <v>47</v>
      </c>
      <c r="B44" s="108">
        <v>590097.11</v>
      </c>
      <c r="C44" s="113">
        <v>1.7678319985293452E-3</v>
      </c>
      <c r="D44" s="111">
        <v>4</v>
      </c>
      <c r="E44" s="113">
        <v>1.5841584158415843E-3</v>
      </c>
      <c r="F44" s="100"/>
    </row>
    <row r="45" spans="1:6" x14ac:dyDescent="0.3">
      <c r="A45" s="107" t="s">
        <v>26</v>
      </c>
      <c r="B45" s="108">
        <v>92859</v>
      </c>
      <c r="C45" s="113">
        <v>2.7818999410357472E-4</v>
      </c>
      <c r="D45" s="111">
        <v>1</v>
      </c>
      <c r="E45" s="113">
        <v>3.9603960396039607E-4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2.8694390603963335E-4</v>
      </c>
      <c r="D48" s="111">
        <v>1</v>
      </c>
      <c r="E48" s="113">
        <v>3.9603960396039607E-4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333797052.25999993</v>
      </c>
      <c r="C50" s="123"/>
      <c r="D50" s="124">
        <v>2525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0.78007955168925891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613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5210991.8800000008</v>
      </c>
      <c r="C59" s="113">
        <v>1.5611257932682625E-2</v>
      </c>
      <c r="D59" s="111">
        <v>107</v>
      </c>
      <c r="E59" s="113">
        <v>4.2376237623762379E-2</v>
      </c>
      <c r="F59" s="100"/>
    </row>
    <row r="60" spans="1:6" x14ac:dyDescent="0.3">
      <c r="A60" s="107" t="s">
        <v>19</v>
      </c>
      <c r="B60" s="108">
        <v>64598879.000000007</v>
      </c>
      <c r="C60" s="113">
        <v>0.19352741003141902</v>
      </c>
      <c r="D60" s="111">
        <v>450</v>
      </c>
      <c r="E60" s="113">
        <v>0.17821782178217821</v>
      </c>
      <c r="F60" s="100"/>
    </row>
    <row r="61" spans="1:6" x14ac:dyDescent="0.3">
      <c r="A61" s="107" t="s">
        <v>20</v>
      </c>
      <c r="B61" s="108">
        <v>25271254.41</v>
      </c>
      <c r="C61" s="113">
        <v>7.5708440919112163E-2</v>
      </c>
      <c r="D61" s="111">
        <v>159</v>
      </c>
      <c r="E61" s="113">
        <v>6.2970297029702971E-2</v>
      </c>
      <c r="F61" s="100"/>
    </row>
    <row r="62" spans="1:6" x14ac:dyDescent="0.3">
      <c r="A62" s="107" t="s">
        <v>21</v>
      </c>
      <c r="B62" s="108">
        <v>49181716.909999989</v>
      </c>
      <c r="C62" s="113">
        <v>0.14734017744318351</v>
      </c>
      <c r="D62" s="111">
        <v>370</v>
      </c>
      <c r="E62" s="113">
        <v>0.14653465346534653</v>
      </c>
      <c r="F62" s="100"/>
    </row>
    <row r="63" spans="1:6" x14ac:dyDescent="0.3">
      <c r="A63" s="107" t="s">
        <v>22</v>
      </c>
      <c r="B63" s="108">
        <v>36408328.109999999</v>
      </c>
      <c r="C63" s="113">
        <v>0.10907324634383218</v>
      </c>
      <c r="D63" s="111">
        <v>254</v>
      </c>
      <c r="E63" s="113">
        <v>0.1005940594059406</v>
      </c>
      <c r="F63" s="100"/>
    </row>
    <row r="64" spans="1:6" x14ac:dyDescent="0.3">
      <c r="A64" s="107" t="s">
        <v>23</v>
      </c>
      <c r="B64" s="108">
        <v>35172861.839999989</v>
      </c>
      <c r="C64" s="113">
        <v>0.10537199655257373</v>
      </c>
      <c r="D64" s="111">
        <v>275</v>
      </c>
      <c r="E64" s="113">
        <v>0.10891089108910891</v>
      </c>
      <c r="F64" s="100"/>
    </row>
    <row r="65" spans="1:6" x14ac:dyDescent="0.3">
      <c r="A65" s="107" t="s">
        <v>24</v>
      </c>
      <c r="B65" s="108">
        <v>29925705.050000001</v>
      </c>
      <c r="C65" s="113">
        <v>8.9652394613390363E-2</v>
      </c>
      <c r="D65" s="111">
        <v>218</v>
      </c>
      <c r="E65" s="113">
        <v>8.633663366336633E-2</v>
      </c>
      <c r="F65" s="100"/>
    </row>
    <row r="66" spans="1:6" x14ac:dyDescent="0.3">
      <c r="A66" s="107" t="s">
        <v>25</v>
      </c>
      <c r="B66" s="108">
        <v>47390073.939999983</v>
      </c>
      <c r="C66" s="113">
        <v>0.14197271551423735</v>
      </c>
      <c r="D66" s="111">
        <v>410</v>
      </c>
      <c r="E66" s="113">
        <v>0.16237623762376238</v>
      </c>
      <c r="F66" s="100"/>
    </row>
    <row r="67" spans="1:6" x14ac:dyDescent="0.3">
      <c r="A67" s="107" t="s">
        <v>42</v>
      </c>
      <c r="B67" s="108">
        <v>17430370.500000004</v>
      </c>
      <c r="C67" s="113">
        <v>5.2218467425000525E-2</v>
      </c>
      <c r="D67" s="111">
        <v>105</v>
      </c>
      <c r="E67" s="113">
        <v>4.1584158415841586E-2</v>
      </c>
      <c r="F67" s="100"/>
    </row>
    <row r="68" spans="1:6" x14ac:dyDescent="0.3">
      <c r="A68" s="107" t="s">
        <v>43</v>
      </c>
      <c r="B68" s="108">
        <v>3224341.27</v>
      </c>
      <c r="C68" s="113">
        <v>9.6595858117060548E-3</v>
      </c>
      <c r="D68" s="111">
        <v>29</v>
      </c>
      <c r="E68" s="113">
        <v>1.1485148514851485E-2</v>
      </c>
      <c r="F68" s="100"/>
    </row>
    <row r="69" spans="1:6" x14ac:dyDescent="0.3">
      <c r="A69" s="107" t="s">
        <v>44</v>
      </c>
      <c r="B69" s="108">
        <v>1280959.9800000002</v>
      </c>
      <c r="C69" s="113">
        <v>3.8375413183764119E-3</v>
      </c>
      <c r="D69" s="111">
        <v>15</v>
      </c>
      <c r="E69" s="113">
        <v>5.9405940594059407E-3</v>
      </c>
      <c r="F69" s="100"/>
    </row>
    <row r="70" spans="1:6" x14ac:dyDescent="0.3">
      <c r="A70" s="107" t="s">
        <v>45</v>
      </c>
      <c r="B70" s="108">
        <v>447741.77999999997</v>
      </c>
      <c r="C70" s="113">
        <v>1.3413592989168959E-3</v>
      </c>
      <c r="D70" s="111">
        <v>4</v>
      </c>
      <c r="E70" s="113">
        <v>1.5841584158415843E-3</v>
      </c>
      <c r="F70" s="100"/>
    </row>
    <row r="71" spans="1:6" x14ac:dyDescent="0.3">
      <c r="A71" s="107" t="s">
        <v>46</v>
      </c>
      <c r="B71" s="108">
        <v>399373.57</v>
      </c>
      <c r="C71" s="113">
        <v>1.1964562517733724E-3</v>
      </c>
      <c r="D71" s="111">
        <v>3</v>
      </c>
      <c r="E71" s="113">
        <v>1.1881188118811881E-3</v>
      </c>
      <c r="F71" s="100"/>
    </row>
    <row r="72" spans="1:6" x14ac:dyDescent="0.3">
      <c r="A72" s="107" t="s">
        <v>47</v>
      </c>
      <c r="B72" s="108">
        <v>529331.25</v>
      </c>
      <c r="C72" s="113">
        <v>1.5857876707302235E-3</v>
      </c>
      <c r="D72" s="111">
        <v>5</v>
      </c>
      <c r="E72" s="113">
        <v>1.9801980198019802E-3</v>
      </c>
      <c r="F72" s="100"/>
    </row>
    <row r="73" spans="1:6" x14ac:dyDescent="0.3">
      <c r="A73" s="107" t="s">
        <v>26</v>
      </c>
      <c r="B73" s="108">
        <v>2590749.48</v>
      </c>
      <c r="C73" s="113">
        <v>7.7614510447564502E-3</v>
      </c>
      <c r="D73" s="111">
        <v>18</v>
      </c>
      <c r="E73" s="113">
        <v>7.128712871287129E-3</v>
      </c>
      <c r="F73" s="100"/>
    </row>
    <row r="74" spans="1:6" x14ac:dyDescent="0.3">
      <c r="A74" s="107" t="s">
        <v>27</v>
      </c>
      <c r="B74" s="108">
        <v>644156.98</v>
      </c>
      <c r="C74" s="113">
        <v>1.9297863046982683E-3</v>
      </c>
      <c r="D74" s="111">
        <v>5</v>
      </c>
      <c r="E74" s="113">
        <v>1.9801980198019802E-3</v>
      </c>
      <c r="F74" s="100"/>
    </row>
    <row r="75" spans="1:6" x14ac:dyDescent="0.3">
      <c r="A75" s="107" t="s">
        <v>28</v>
      </c>
      <c r="B75" s="108">
        <v>1494632.15</v>
      </c>
      <c r="C75" s="113">
        <v>4.477667312759271E-3</v>
      </c>
      <c r="D75" s="111">
        <v>8</v>
      </c>
      <c r="E75" s="113">
        <v>3.1683168316831685E-3</v>
      </c>
      <c r="F75" s="100"/>
    </row>
    <row r="76" spans="1:6" x14ac:dyDescent="0.3">
      <c r="A76" s="107" t="s">
        <v>5</v>
      </c>
      <c r="B76" s="108">
        <v>12595584.16</v>
      </c>
      <c r="C76" s="113">
        <v>3.7734258210851711E-2</v>
      </c>
      <c r="D76" s="111">
        <v>90</v>
      </c>
      <c r="E76" s="113">
        <v>3.5643564356435641E-2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333797052.25999999</v>
      </c>
      <c r="C78" s="123"/>
      <c r="D78" s="124">
        <v>2525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0.64702576629083119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359828.75</v>
      </c>
      <c r="C87" s="113">
        <v>1.0779866016303924E-3</v>
      </c>
      <c r="D87" s="111">
        <v>9</v>
      </c>
      <c r="E87" s="113">
        <v>3.5643564356435645E-3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9.6607255761150691E-3</v>
      </c>
      <c r="D88" s="111">
        <v>32</v>
      </c>
      <c r="E88" s="113">
        <v>1.2673267326732674E-2</v>
      </c>
      <c r="F88" s="126"/>
    </row>
    <row r="89" spans="1:6" x14ac:dyDescent="0.3">
      <c r="A89" s="107" t="s">
        <v>553</v>
      </c>
      <c r="B89" s="108">
        <v>324546759.09000009</v>
      </c>
      <c r="C89" s="113">
        <v>0.97228767268203797</v>
      </c>
      <c r="D89" s="111">
        <v>2432</v>
      </c>
      <c r="E89" s="113">
        <v>0.96316831683168314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5665742.7000000002</v>
      </c>
      <c r="C91" s="113">
        <v>1.6973615140216572E-2</v>
      </c>
      <c r="D91" s="111">
        <v>52</v>
      </c>
      <c r="E91" s="113">
        <v>2.0594059405940595E-2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333797052.26000011</v>
      </c>
      <c r="C93" s="123"/>
      <c r="D93" s="124">
        <v>2525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324053204.12000012</v>
      </c>
      <c r="C100" s="113">
        <v>0.97080906474749107</v>
      </c>
      <c r="D100" s="111">
        <v>2350</v>
      </c>
      <c r="E100" s="113">
        <v>0.93069306930693074</v>
      </c>
      <c r="F100" s="127"/>
    </row>
    <row r="101" spans="1:6" x14ac:dyDescent="0.3">
      <c r="A101" s="107" t="s">
        <v>7</v>
      </c>
      <c r="B101" s="108">
        <v>9743848.1400000006</v>
      </c>
      <c r="C101" s="113">
        <v>2.9190935252508925E-2</v>
      </c>
      <c r="D101" s="111">
        <v>175</v>
      </c>
      <c r="E101" s="113">
        <v>6.9306930693069313E-2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333797052.26000011</v>
      </c>
      <c r="C103" s="123"/>
      <c r="D103" s="124">
        <v>2525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78246159.809999883</v>
      </c>
      <c r="C110" s="113">
        <v>0.23441237506511226</v>
      </c>
      <c r="D110" s="111">
        <v>1131</v>
      </c>
      <c r="E110" s="113">
        <v>0.44792079207920793</v>
      </c>
      <c r="F110" s="100"/>
    </row>
    <row r="111" spans="1:6" x14ac:dyDescent="0.3">
      <c r="A111" s="107" t="s">
        <v>72</v>
      </c>
      <c r="B111" s="111">
        <v>139265763.35999966</v>
      </c>
      <c r="C111" s="113">
        <v>0.4172168759942298</v>
      </c>
      <c r="D111" s="111">
        <v>1021</v>
      </c>
      <c r="E111" s="113">
        <v>0.40435643564356438</v>
      </c>
      <c r="F111" s="100"/>
    </row>
    <row r="112" spans="1:6" x14ac:dyDescent="0.3">
      <c r="A112" s="107" t="s">
        <v>73</v>
      </c>
      <c r="B112" s="111">
        <v>59425529.270000003</v>
      </c>
      <c r="C112" s="113">
        <v>0.17802892166858492</v>
      </c>
      <c r="D112" s="111">
        <v>248</v>
      </c>
      <c r="E112" s="113">
        <v>9.8217821782178222E-2</v>
      </c>
      <c r="F112" s="100"/>
    </row>
    <row r="113" spans="1:6" x14ac:dyDescent="0.3">
      <c r="A113" s="107" t="s">
        <v>74</v>
      </c>
      <c r="B113" s="111">
        <v>24558543.229999997</v>
      </c>
      <c r="C113" s="113">
        <v>7.3573277725864944E-2</v>
      </c>
      <c r="D113" s="111">
        <v>73</v>
      </c>
      <c r="E113" s="113">
        <v>2.8910891089108912E-2</v>
      </c>
      <c r="F113" s="100"/>
    </row>
    <row r="114" spans="1:6" x14ac:dyDescent="0.3">
      <c r="A114" s="107" t="s">
        <v>75</v>
      </c>
      <c r="B114" s="111">
        <v>13749028.689999999</v>
      </c>
      <c r="C114" s="113">
        <v>4.1189784621856622E-2</v>
      </c>
      <c r="D114" s="111">
        <v>31</v>
      </c>
      <c r="E114" s="113">
        <v>1.2277227722772278E-2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2.7629560439665978E-2</v>
      </c>
      <c r="D115" s="111">
        <v>15</v>
      </c>
      <c r="E115" s="113">
        <v>5.9405940594059407E-3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7.8056117702637621E-3</v>
      </c>
      <c r="D116" s="111">
        <v>3</v>
      </c>
      <c r="E116" s="113">
        <v>1.1881188118811881E-3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4.4092360613586269E-3</v>
      </c>
      <c r="D118" s="111">
        <v>1</v>
      </c>
      <c r="E118" s="113">
        <v>3.9603960396039607E-4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1.5734356653063178E-2</v>
      </c>
      <c r="D121" s="111">
        <v>2</v>
      </c>
      <c r="E121" s="113">
        <v>7.9207920792079213E-4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333797052.25999951</v>
      </c>
      <c r="C123" s="123"/>
      <c r="D123" s="124">
        <v>2525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132196.85238019811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219195287.88999972</v>
      </c>
      <c r="C132" s="113">
        <v>0.65667232950656862</v>
      </c>
      <c r="D132" s="111">
        <v>1506</v>
      </c>
      <c r="E132" s="113">
        <v>0.59643564356435641</v>
      </c>
      <c r="F132" s="100"/>
    </row>
    <row r="133" spans="1:6" x14ac:dyDescent="0.3">
      <c r="A133" s="107" t="s">
        <v>9</v>
      </c>
      <c r="B133" s="108">
        <v>109101310.91999981</v>
      </c>
      <c r="C133" s="113">
        <v>0.3268492342317606</v>
      </c>
      <c r="D133" s="111">
        <v>968</v>
      </c>
      <c r="E133" s="113">
        <v>0.38336633663366337</v>
      </c>
      <c r="F133" s="100"/>
    </row>
    <row r="134" spans="1:6" x14ac:dyDescent="0.3">
      <c r="A134" s="107" t="s">
        <v>10</v>
      </c>
      <c r="B134" s="108">
        <v>5500453.4500000002</v>
      </c>
      <c r="C134" s="113">
        <v>1.6478436261670802E-2</v>
      </c>
      <c r="D134" s="111">
        <v>51</v>
      </c>
      <c r="E134" s="113">
        <v>2.0198019801980199E-2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333797052.25999951</v>
      </c>
      <c r="C136" s="113"/>
      <c r="D136" s="124">
        <v>2525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79783.02</v>
      </c>
      <c r="C143" s="113">
        <v>2.3901655050523245E-4</v>
      </c>
      <c r="D143" s="111">
        <v>2</v>
      </c>
      <c r="E143" s="113">
        <v>7.9207920792079213E-4</v>
      </c>
      <c r="F143" s="100"/>
    </row>
    <row r="144" spans="1:6" x14ac:dyDescent="0.3">
      <c r="A144" s="135">
        <v>1997</v>
      </c>
      <c r="B144" s="108">
        <v>914099.59</v>
      </c>
      <c r="C144" s="113">
        <v>2.7384891023183536E-3</v>
      </c>
      <c r="D144" s="111">
        <v>12</v>
      </c>
      <c r="E144" s="113">
        <v>4.7524752475247524E-3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17290.39</v>
      </c>
      <c r="C147" s="113">
        <v>5.1799109317874478E-5</v>
      </c>
      <c r="D147" s="111">
        <v>1</v>
      </c>
      <c r="E147" s="113">
        <v>3.9603960396039607E-4</v>
      </c>
      <c r="F147" s="100"/>
    </row>
    <row r="148" spans="1:6" x14ac:dyDescent="0.3">
      <c r="A148" s="135">
        <v>2001</v>
      </c>
      <c r="B148" s="108">
        <v>26287253.579999994</v>
      </c>
      <c r="C148" s="113">
        <v>7.8752204077357821E-2</v>
      </c>
      <c r="D148" s="111">
        <v>224</v>
      </c>
      <c r="E148" s="113">
        <v>8.8712871287128708E-2</v>
      </c>
      <c r="F148" s="100"/>
    </row>
    <row r="149" spans="1:6" x14ac:dyDescent="0.3">
      <c r="A149" s="135">
        <v>2002</v>
      </c>
      <c r="B149" s="108">
        <v>1892309.19</v>
      </c>
      <c r="C149" s="113">
        <v>5.6690410451139912E-3</v>
      </c>
      <c r="D149" s="111">
        <v>18</v>
      </c>
      <c r="E149" s="113">
        <v>7.128712871287129E-3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6704979.0700000003</v>
      </c>
      <c r="C151" s="113">
        <v>2.0086993053423919E-2</v>
      </c>
      <c r="D151" s="111">
        <v>63</v>
      </c>
      <c r="E151" s="113">
        <v>2.4950495049504952E-2</v>
      </c>
      <c r="F151" s="100"/>
    </row>
    <row r="152" spans="1:6" x14ac:dyDescent="0.3">
      <c r="A152" s="135">
        <v>2005</v>
      </c>
      <c r="B152" s="108">
        <v>297901337.42000002</v>
      </c>
      <c r="C152" s="113">
        <v>0.89246245706196292</v>
      </c>
      <c r="D152" s="111">
        <v>2205</v>
      </c>
      <c r="E152" s="113">
        <v>0.87326732673267327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333797052.25999999</v>
      </c>
      <c r="C154" s="113"/>
      <c r="D154" s="137">
        <v>2525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167.01299232435215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47562186.99000001</v>
      </c>
      <c r="C163" s="113">
        <v>0.14248833735342001</v>
      </c>
      <c r="D163" s="111">
        <v>386</v>
      </c>
      <c r="E163" s="113">
        <v>0.15287128712871287</v>
      </c>
      <c r="F163" s="100"/>
    </row>
    <row r="164" spans="1:6" x14ac:dyDescent="0.3">
      <c r="A164" s="107" t="s">
        <v>12</v>
      </c>
      <c r="B164" s="108">
        <v>84033018.100000024</v>
      </c>
      <c r="C164" s="113">
        <v>0.25174883220522087</v>
      </c>
      <c r="D164" s="111">
        <v>643</v>
      </c>
      <c r="E164" s="113">
        <v>0.25465346534653466</v>
      </c>
      <c r="F164" s="100"/>
    </row>
    <row r="165" spans="1:6" x14ac:dyDescent="0.3">
      <c r="A165" s="107" t="s">
        <v>13</v>
      </c>
      <c r="B165" s="108">
        <v>182895219.93999973</v>
      </c>
      <c r="C165" s="113">
        <v>0.54792341244984921</v>
      </c>
      <c r="D165" s="111">
        <v>1358</v>
      </c>
      <c r="E165" s="113">
        <v>0.53782178217821786</v>
      </c>
      <c r="F165" s="100"/>
    </row>
    <row r="166" spans="1:6" x14ac:dyDescent="0.3">
      <c r="A166" s="107" t="s">
        <v>14</v>
      </c>
      <c r="B166" s="108">
        <v>19306627.23</v>
      </c>
      <c r="C166" s="113">
        <v>5.7839417991509899E-2</v>
      </c>
      <c r="D166" s="111">
        <v>138</v>
      </c>
      <c r="E166" s="113">
        <v>5.4653465346534653E-2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333797052.25999975</v>
      </c>
      <c r="C171" s="123"/>
      <c r="D171" s="124">
        <v>2525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9.2606543654297759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172003500.22999987</v>
      </c>
      <c r="C180" s="113">
        <v>0.51529364644006415</v>
      </c>
      <c r="D180" s="111">
        <v>1328</v>
      </c>
      <c r="E180" s="113">
        <v>0.52594059405940596</v>
      </c>
      <c r="F180" s="97"/>
    </row>
    <row r="181" spans="1:6" x14ac:dyDescent="0.3">
      <c r="A181" s="107" t="s">
        <v>53</v>
      </c>
      <c r="B181" s="108">
        <v>161793552.02999979</v>
      </c>
      <c r="C181" s="113">
        <v>0.48470635355993591</v>
      </c>
      <c r="D181" s="111">
        <v>1197</v>
      </c>
      <c r="E181" s="113">
        <v>0.47405940594059404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333797052.25999963</v>
      </c>
      <c r="C183" s="123"/>
      <c r="D183" s="124">
        <v>2525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11034462.48</v>
      </c>
      <c r="C190" s="113">
        <v>3.3057399414675115E-2</v>
      </c>
      <c r="D190" s="111">
        <v>136</v>
      </c>
      <c r="E190" s="113">
        <v>5.3861386138613861E-2</v>
      </c>
      <c r="F190" s="113">
        <v>0.81299866904304396</v>
      </c>
    </row>
    <row r="191" spans="1:6" x14ac:dyDescent="0.3">
      <c r="A191" s="107" t="s">
        <v>55</v>
      </c>
      <c r="B191" s="108">
        <v>51305739.920000017</v>
      </c>
      <c r="C191" s="113">
        <v>0.15370339424099272</v>
      </c>
      <c r="D191" s="111">
        <v>413</v>
      </c>
      <c r="E191" s="113">
        <v>0.16356435643564357</v>
      </c>
      <c r="F191" s="113">
        <v>0.80422949206991667</v>
      </c>
    </row>
    <row r="192" spans="1:6" x14ac:dyDescent="0.3">
      <c r="A192" s="107" t="s">
        <v>56</v>
      </c>
      <c r="B192" s="108">
        <v>56403688.439999998</v>
      </c>
      <c r="C192" s="113">
        <v>0.16897599322137288</v>
      </c>
      <c r="D192" s="111">
        <v>450</v>
      </c>
      <c r="E192" s="113">
        <v>0.17821782178217821</v>
      </c>
      <c r="F192" s="113">
        <v>0.7946857686583324</v>
      </c>
    </row>
    <row r="193" spans="1:6" x14ac:dyDescent="0.3">
      <c r="A193" s="107" t="s">
        <v>57</v>
      </c>
      <c r="B193" s="108">
        <v>16334833.619999997</v>
      </c>
      <c r="C193" s="113">
        <v>4.8936422623877852E-2</v>
      </c>
      <c r="D193" s="111">
        <v>138</v>
      </c>
      <c r="E193" s="113">
        <v>5.4653465346534653E-2</v>
      </c>
      <c r="F193" s="113">
        <v>0.79848499293255637</v>
      </c>
    </row>
    <row r="194" spans="1:6" x14ac:dyDescent="0.3">
      <c r="A194" s="107" t="s">
        <v>58</v>
      </c>
      <c r="B194" s="108">
        <v>15967598.499999998</v>
      </c>
      <c r="C194" s="113">
        <v>4.783624777957169E-2</v>
      </c>
      <c r="D194" s="111">
        <v>125</v>
      </c>
      <c r="E194" s="113">
        <v>4.9504950495049507E-2</v>
      </c>
      <c r="F194" s="113">
        <v>0.76323090635298929</v>
      </c>
    </row>
    <row r="195" spans="1:6" x14ac:dyDescent="0.3">
      <c r="A195" s="107" t="s">
        <v>59</v>
      </c>
      <c r="B195" s="108">
        <v>13187565.940000001</v>
      </c>
      <c r="C195" s="113">
        <v>3.9507736364693818E-2</v>
      </c>
      <c r="D195" s="111">
        <v>107</v>
      </c>
      <c r="E195" s="113">
        <v>4.2376237623762379E-2</v>
      </c>
      <c r="F195" s="113">
        <v>0.79079576463159396</v>
      </c>
    </row>
    <row r="196" spans="1:6" x14ac:dyDescent="0.3">
      <c r="A196" s="107" t="s">
        <v>29</v>
      </c>
      <c r="B196" s="108">
        <v>75876420.739999995</v>
      </c>
      <c r="C196" s="113">
        <v>0.22731303415135801</v>
      </c>
      <c r="D196" s="111">
        <v>558</v>
      </c>
      <c r="E196" s="113">
        <v>0.22099009900990099</v>
      </c>
      <c r="F196" s="113">
        <v>0.76602086998596652</v>
      </c>
    </row>
    <row r="197" spans="1:6" x14ac:dyDescent="0.3">
      <c r="A197" s="107" t="s">
        <v>60</v>
      </c>
      <c r="B197" s="108">
        <v>34545301.399999999</v>
      </c>
      <c r="C197" s="113">
        <v>0.10349193069893291</v>
      </c>
      <c r="D197" s="111">
        <v>237</v>
      </c>
      <c r="E197" s="113">
        <v>9.3861386138613861E-2</v>
      </c>
      <c r="F197" s="113">
        <v>0.77267073422297283</v>
      </c>
    </row>
    <row r="198" spans="1:6" x14ac:dyDescent="0.3">
      <c r="A198" s="107" t="s">
        <v>61</v>
      </c>
      <c r="B198" s="108">
        <v>39976912.579999998</v>
      </c>
      <c r="C198" s="113">
        <v>0.11976412706263605</v>
      </c>
      <c r="D198" s="111">
        <v>187</v>
      </c>
      <c r="E198" s="113">
        <v>7.4059405940594056E-2</v>
      </c>
      <c r="F198" s="113">
        <v>0.74040059064727282</v>
      </c>
    </row>
    <row r="199" spans="1:6" x14ac:dyDescent="0.3">
      <c r="A199" s="107" t="s">
        <v>62</v>
      </c>
      <c r="B199" s="108">
        <v>13367667.940000003</v>
      </c>
      <c r="C199" s="113">
        <v>4.0047291758549472E-2</v>
      </c>
      <c r="D199" s="111">
        <v>120</v>
      </c>
      <c r="E199" s="113">
        <v>4.7524752475247525E-2</v>
      </c>
      <c r="F199" s="113">
        <v>0.79471233319588785</v>
      </c>
    </row>
    <row r="200" spans="1:6" x14ac:dyDescent="0.3">
      <c r="A200" s="107" t="s">
        <v>63</v>
      </c>
      <c r="B200" s="108">
        <v>5500453.4500000002</v>
      </c>
      <c r="C200" s="113">
        <v>1.6478436261670781E-2</v>
      </c>
      <c r="D200" s="111">
        <v>51</v>
      </c>
      <c r="E200" s="113">
        <v>2.0198019801980199E-2</v>
      </c>
      <c r="F200" s="113">
        <v>0.80173020920324289</v>
      </c>
    </row>
    <row r="201" spans="1:6" x14ac:dyDescent="0.3">
      <c r="A201" s="107" t="s">
        <v>4</v>
      </c>
      <c r="B201" s="108">
        <v>296407.25</v>
      </c>
      <c r="C201" s="113">
        <v>8.8798642166894749E-4</v>
      </c>
      <c r="D201" s="111">
        <v>3</v>
      </c>
      <c r="E201" s="113">
        <v>1.1881188118811881E-3</v>
      </c>
      <c r="F201" s="113">
        <v>0.82687738077776118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333797052.25999993</v>
      </c>
      <c r="C203" s="123"/>
      <c r="D203" s="124">
        <v>2525</v>
      </c>
      <c r="E203" s="123"/>
      <c r="F203" s="142">
        <v>0.78007955168925891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3043065.25</v>
      </c>
      <c r="C210" s="113">
        <v>9.1165132507812253E-3</v>
      </c>
      <c r="D210" s="111">
        <v>31</v>
      </c>
      <c r="E210" s="113">
        <v>1.2277227722772278E-2</v>
      </c>
      <c r="F210" s="100"/>
    </row>
    <row r="211" spans="1:6" x14ac:dyDescent="0.3">
      <c r="A211" s="107" t="s">
        <v>351</v>
      </c>
      <c r="B211" s="108">
        <v>174202817.97999978</v>
      </c>
      <c r="C211" s="113">
        <v>0.52188243365405917</v>
      </c>
      <c r="D211" s="111">
        <v>1275</v>
      </c>
      <c r="E211" s="113">
        <v>0.50495049504950495</v>
      </c>
      <c r="F211" s="100"/>
    </row>
    <row r="212" spans="1:6" x14ac:dyDescent="0.3">
      <c r="A212" s="107" t="s">
        <v>323</v>
      </c>
      <c r="B212" s="108">
        <v>139888426.3899999</v>
      </c>
      <c r="C212" s="113">
        <v>0.41908227002867199</v>
      </c>
      <c r="D212" s="111">
        <v>1067</v>
      </c>
      <c r="E212" s="113">
        <v>0.42257425742574256</v>
      </c>
      <c r="F212" s="100"/>
    </row>
    <row r="213" spans="1:6" x14ac:dyDescent="0.3">
      <c r="A213" s="107" t="s">
        <v>324</v>
      </c>
      <c r="B213" s="108">
        <v>7582493.7500000009</v>
      </c>
      <c r="C213" s="113">
        <v>2.2715879899663945E-2</v>
      </c>
      <c r="D213" s="111">
        <v>58</v>
      </c>
      <c r="E213" s="113">
        <v>2.297029702970297E-2</v>
      </c>
      <c r="F213" s="100"/>
    </row>
    <row r="214" spans="1:6" x14ac:dyDescent="0.3">
      <c r="A214" s="107" t="s">
        <v>325</v>
      </c>
      <c r="B214" s="108">
        <v>4700396.1499999994</v>
      </c>
      <c r="C214" s="113">
        <v>1.4081598738441791E-2</v>
      </c>
      <c r="D214" s="111">
        <v>46</v>
      </c>
      <c r="E214" s="113">
        <v>1.8217821782178217E-2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1.2043317826751635E-2</v>
      </c>
      <c r="D215" s="111">
        <v>39</v>
      </c>
      <c r="E215" s="113">
        <v>1.5445544554455445E-2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249164.11000000002</v>
      </c>
      <c r="C221" s="113">
        <v>7.4645389560217652E-4</v>
      </c>
      <c r="D221" s="111">
        <v>8</v>
      </c>
      <c r="E221" s="113">
        <v>3.1683168316831685E-3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110664.64</v>
      </c>
      <c r="C223" s="113">
        <v>3.3153270602821744E-4</v>
      </c>
      <c r="D223" s="111">
        <v>1</v>
      </c>
      <c r="E223" s="113">
        <v>3.9603960396039607E-4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333797052.25999963</v>
      </c>
      <c r="C225" s="123"/>
      <c r="D225" s="124">
        <v>2525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2.6585799594114778E-2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323007914.48000008</v>
      </c>
      <c r="C234" s="113">
        <v>0.99738210687500517</v>
      </c>
      <c r="D234" s="111">
        <v>2453</v>
      </c>
      <c r="E234" s="113">
        <v>0.99634443541835904</v>
      </c>
      <c r="F234" s="100"/>
    </row>
    <row r="235" spans="1:6" x14ac:dyDescent="0.3">
      <c r="A235" s="107" t="s">
        <v>65</v>
      </c>
      <c r="B235" s="108">
        <v>847819.7</v>
      </c>
      <c r="C235" s="113">
        <v>2.617893124994906E-3</v>
      </c>
      <c r="D235" s="111">
        <v>9</v>
      </c>
      <c r="E235" s="113">
        <v>3.6555645816409425E-3</v>
      </c>
      <c r="F235" s="100"/>
    </row>
    <row r="236" spans="1:6" x14ac:dyDescent="0.3">
      <c r="A236" s="107" t="s">
        <v>66</v>
      </c>
      <c r="B236" s="108">
        <v>0</v>
      </c>
      <c r="C236" s="113">
        <v>0</v>
      </c>
      <c r="D236" s="111">
        <v>0</v>
      </c>
      <c r="E236" s="113">
        <v>0</v>
      </c>
      <c r="F236" s="100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00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00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00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00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00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323855734.18000007</v>
      </c>
      <c r="C243" s="123"/>
      <c r="D243" s="124">
        <v>2462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0.95244475602740519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8307216.4299999997</v>
      </c>
      <c r="C252" s="113">
        <v>0.8356252524212564</v>
      </c>
      <c r="D252" s="111">
        <v>53</v>
      </c>
      <c r="E252" s="113">
        <v>0.84126984126984128</v>
      </c>
      <c r="F252" s="100"/>
    </row>
    <row r="253" spans="1:6" x14ac:dyDescent="0.3">
      <c r="A253" s="107" t="s">
        <v>65</v>
      </c>
      <c r="B253" s="108">
        <v>250296.03</v>
      </c>
      <c r="C253" s="113">
        <v>2.5177348515137744E-2</v>
      </c>
      <c r="D253" s="111">
        <v>2</v>
      </c>
      <c r="E253" s="113">
        <v>3.1746031746031744E-2</v>
      </c>
      <c r="F253" s="100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00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00"/>
    </row>
    <row r="256" spans="1:6" x14ac:dyDescent="0.3">
      <c r="A256" s="107" t="s">
        <v>68</v>
      </c>
      <c r="B256" s="108">
        <v>173172.72</v>
      </c>
      <c r="C256" s="113">
        <v>1.7419492929050311E-2</v>
      </c>
      <c r="D256" s="111">
        <v>2</v>
      </c>
      <c r="E256" s="113">
        <v>3.1746031746031744E-2</v>
      </c>
      <c r="F256" s="100"/>
    </row>
    <row r="257" spans="1:6" x14ac:dyDescent="0.3">
      <c r="A257" s="107" t="s">
        <v>69</v>
      </c>
      <c r="B257" s="108">
        <v>110995</v>
      </c>
      <c r="C257" s="113">
        <v>1.1165018472077699E-2</v>
      </c>
      <c r="D257" s="111">
        <v>1</v>
      </c>
      <c r="E257" s="113">
        <v>1.5873015873015872E-2</v>
      </c>
      <c r="F257" s="100"/>
    </row>
    <row r="258" spans="1:6" x14ac:dyDescent="0.3">
      <c r="A258" s="107" t="s">
        <v>172</v>
      </c>
      <c r="B258" s="108">
        <v>1099637.8999999999</v>
      </c>
      <c r="C258" s="113">
        <v>0.11061288766247784</v>
      </c>
      <c r="D258" s="111">
        <v>5</v>
      </c>
      <c r="E258" s="113">
        <v>7.9365079365079361E-2</v>
      </c>
      <c r="F258" s="100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00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9941318.0800000001</v>
      </c>
      <c r="C261" s="123"/>
      <c r="D261" s="124">
        <v>63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6.0593730130358514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261687412.71999979</v>
      </c>
      <c r="C271" s="113">
        <v>0.78397161073839372</v>
      </c>
      <c r="D271" s="111">
        <v>1925</v>
      </c>
      <c r="E271" s="113">
        <v>0.76237623762376239</v>
      </c>
      <c r="F271" s="100"/>
    </row>
    <row r="272" spans="1:6" x14ac:dyDescent="0.3">
      <c r="A272" s="107" t="s">
        <v>555</v>
      </c>
      <c r="B272" s="108">
        <v>72109639.539999992</v>
      </c>
      <c r="C272" s="113">
        <v>0.21602838926160636</v>
      </c>
      <c r="D272" s="111">
        <v>600</v>
      </c>
      <c r="E272" s="113">
        <v>0.23762376237623761</v>
      </c>
      <c r="F272" s="100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333797052.25999975</v>
      </c>
      <c r="C274" s="113"/>
      <c r="D274" s="137">
        <v>2525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27417374.320000008</v>
      </c>
      <c r="C282" s="113">
        <v>8.2137856324279807E-2</v>
      </c>
      <c r="D282" s="111">
        <v>220</v>
      </c>
      <c r="E282" s="113">
        <v>8.7128712871287123E-2</v>
      </c>
      <c r="F282" s="100"/>
    </row>
    <row r="283" spans="1:6" x14ac:dyDescent="0.3">
      <c r="A283" s="107" t="s">
        <v>39</v>
      </c>
      <c r="B283" s="108">
        <v>306379677.94000012</v>
      </c>
      <c r="C283" s="113">
        <v>0.91786214367572028</v>
      </c>
      <c r="D283" s="111">
        <v>2305</v>
      </c>
      <c r="E283" s="113">
        <v>0.9128712871287129</v>
      </c>
      <c r="F283" s="100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333797052.26000011</v>
      </c>
      <c r="C285" s="113"/>
      <c r="D285" s="137">
        <v>2525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19195317.050000004</v>
      </c>
      <c r="C294" s="113">
        <v>7.3352083886963987E-2</v>
      </c>
      <c r="D294" s="111">
        <v>118</v>
      </c>
      <c r="E294" s="113">
        <v>6.1298701298701297E-2</v>
      </c>
      <c r="F294" s="100"/>
    </row>
    <row r="295" spans="1:6" x14ac:dyDescent="0.3">
      <c r="A295" s="107" t="s">
        <v>83</v>
      </c>
      <c r="B295" s="108">
        <v>40174743.649999984</v>
      </c>
      <c r="C295" s="113">
        <v>0.1535218802938226</v>
      </c>
      <c r="D295" s="111">
        <v>316</v>
      </c>
      <c r="E295" s="113">
        <v>0.16415584415584417</v>
      </c>
      <c r="F295" s="100"/>
    </row>
    <row r="296" spans="1:6" x14ac:dyDescent="0.3">
      <c r="A296" s="107" t="s">
        <v>84</v>
      </c>
      <c r="B296" s="108">
        <v>65173770.209999971</v>
      </c>
      <c r="C296" s="113">
        <v>0.24905198737905876</v>
      </c>
      <c r="D296" s="111">
        <v>511</v>
      </c>
      <c r="E296" s="113">
        <v>0.26545454545454544</v>
      </c>
      <c r="F296" s="100"/>
    </row>
    <row r="297" spans="1:6" x14ac:dyDescent="0.3">
      <c r="A297" s="107" t="s">
        <v>85</v>
      </c>
      <c r="B297" s="108">
        <v>83723030.680000007</v>
      </c>
      <c r="C297" s="113">
        <v>0.31993526096565406</v>
      </c>
      <c r="D297" s="111">
        <v>649</v>
      </c>
      <c r="E297" s="113">
        <v>0.33714285714285713</v>
      </c>
      <c r="F297" s="100"/>
    </row>
    <row r="298" spans="1:6" x14ac:dyDescent="0.3">
      <c r="A298" s="107" t="s">
        <v>86</v>
      </c>
      <c r="B298" s="108">
        <v>31107373.279999997</v>
      </c>
      <c r="C298" s="113">
        <v>0.11887225662353211</v>
      </c>
      <c r="D298" s="111">
        <v>188</v>
      </c>
      <c r="E298" s="113">
        <v>9.7662337662337659E-2</v>
      </c>
      <c r="F298" s="100"/>
    </row>
    <row r="299" spans="1:6" x14ac:dyDescent="0.3">
      <c r="A299" s="107" t="s">
        <v>87</v>
      </c>
      <c r="B299" s="108">
        <v>12157133.550000001</v>
      </c>
      <c r="C299" s="113">
        <v>4.6456699707631249E-2</v>
      </c>
      <c r="D299" s="111">
        <v>78</v>
      </c>
      <c r="E299" s="113">
        <v>4.0519480519480518E-2</v>
      </c>
      <c r="F299" s="100"/>
    </row>
    <row r="300" spans="1:6" x14ac:dyDescent="0.3">
      <c r="A300" s="107" t="s">
        <v>88</v>
      </c>
      <c r="B300" s="108">
        <v>5991689.6099999994</v>
      </c>
      <c r="C300" s="113">
        <v>2.2896361531958672E-2</v>
      </c>
      <c r="D300" s="111">
        <v>31</v>
      </c>
      <c r="E300" s="113">
        <v>1.6103896103896103E-2</v>
      </c>
      <c r="F300" s="100"/>
    </row>
    <row r="301" spans="1:6" x14ac:dyDescent="0.3">
      <c r="A301" s="107" t="s">
        <v>89</v>
      </c>
      <c r="B301" s="108">
        <v>1182897.5299999998</v>
      </c>
      <c r="C301" s="113">
        <v>4.5202691169012217E-3</v>
      </c>
      <c r="D301" s="111">
        <v>8</v>
      </c>
      <c r="E301" s="113">
        <v>4.1558441558441558E-3</v>
      </c>
      <c r="F301" s="100"/>
    </row>
    <row r="302" spans="1:6" x14ac:dyDescent="0.3">
      <c r="A302" s="107" t="s">
        <v>1</v>
      </c>
      <c r="B302" s="108">
        <v>189077.51</v>
      </c>
      <c r="C302" s="113">
        <v>7.2253192476746659E-4</v>
      </c>
      <c r="D302" s="111">
        <v>5</v>
      </c>
      <c r="E302" s="113">
        <v>2.5974025974025974E-3</v>
      </c>
      <c r="F302" s="100"/>
    </row>
    <row r="303" spans="1:6" x14ac:dyDescent="0.3">
      <c r="A303" s="107" t="s">
        <v>70</v>
      </c>
      <c r="B303" s="108">
        <v>850102.32000000007</v>
      </c>
      <c r="C303" s="113">
        <v>3.2485411169149037E-3</v>
      </c>
      <c r="D303" s="111">
        <v>6</v>
      </c>
      <c r="E303" s="113">
        <v>3.1168831168831169E-3</v>
      </c>
      <c r="F303" s="100"/>
    </row>
    <row r="304" spans="1:6" x14ac:dyDescent="0.3">
      <c r="A304" s="107" t="s">
        <v>82</v>
      </c>
      <c r="B304" s="108">
        <v>1942277.33</v>
      </c>
      <c r="C304" s="113">
        <v>7.4221274527949722E-3</v>
      </c>
      <c r="D304" s="111">
        <v>15</v>
      </c>
      <c r="E304" s="113">
        <v>7.7922077922077922E-3</v>
      </c>
      <c r="F304" s="100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261687412.71999997</v>
      </c>
      <c r="C306" s="113"/>
      <c r="D306" s="124">
        <v>1925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129">
        <v>1.7169982845912384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147"/>
      <c r="C315" s="147"/>
      <c r="D315" s="147"/>
      <c r="E315" s="147"/>
      <c r="F315" s="100"/>
    </row>
    <row r="316" spans="1:6" ht="15.6" x14ac:dyDescent="0.3">
      <c r="A316" s="148"/>
      <c r="B316" s="148"/>
      <c r="C316" s="148"/>
      <c r="D316" s="148"/>
      <c r="E316" s="148"/>
      <c r="F316" s="100"/>
    </row>
    <row r="317" spans="1:6" ht="21.6" x14ac:dyDescent="0.3">
      <c r="A317" s="117" t="s">
        <v>90</v>
      </c>
      <c r="B317" s="118" t="s">
        <v>112</v>
      </c>
      <c r="C317" s="141" t="s">
        <v>113</v>
      </c>
      <c r="D317" s="120" t="s">
        <v>114</v>
      </c>
      <c r="E317" s="141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197860317.42999974</v>
      </c>
      <c r="C319" s="113">
        <v>0.59275633529526572</v>
      </c>
      <c r="D319" s="111">
        <v>1479</v>
      </c>
      <c r="E319" s="113">
        <v>0.58574257425742571</v>
      </c>
      <c r="F319" s="100"/>
    </row>
    <row r="320" spans="1:6" x14ac:dyDescent="0.3">
      <c r="A320" s="107" t="s">
        <v>181</v>
      </c>
      <c r="B320" s="108">
        <v>108424317.59999996</v>
      </c>
      <c r="C320" s="113">
        <v>0.32482107575817226</v>
      </c>
      <c r="D320" s="111">
        <v>805</v>
      </c>
      <c r="E320" s="113">
        <v>0.31881188118811882</v>
      </c>
      <c r="F320" s="100"/>
    </row>
    <row r="321" spans="1:6" x14ac:dyDescent="0.3">
      <c r="A321" s="107" t="s">
        <v>182</v>
      </c>
      <c r="B321" s="108">
        <v>22573571.659999985</v>
      </c>
      <c r="C321" s="113">
        <v>6.7626635727199527E-2</v>
      </c>
      <c r="D321" s="111">
        <v>187</v>
      </c>
      <c r="E321" s="113">
        <v>7.4059405940594056E-2</v>
      </c>
      <c r="F321" s="100"/>
    </row>
    <row r="322" spans="1:6" x14ac:dyDescent="0.3">
      <c r="A322" s="107" t="s">
        <v>183</v>
      </c>
      <c r="B322" s="108">
        <v>1714123.85</v>
      </c>
      <c r="C322" s="113">
        <v>5.1352276432472576E-3</v>
      </c>
      <c r="D322" s="111">
        <v>22</v>
      </c>
      <c r="E322" s="113">
        <v>8.7128712871287137E-3</v>
      </c>
      <c r="F322" s="100"/>
    </row>
    <row r="323" spans="1:6" x14ac:dyDescent="0.3">
      <c r="A323" s="107" t="s">
        <v>184</v>
      </c>
      <c r="B323" s="108">
        <v>3224721.7200000011</v>
      </c>
      <c r="C323" s="113">
        <v>9.6607255761150795E-3</v>
      </c>
      <c r="D323" s="111">
        <v>32</v>
      </c>
      <c r="E323" s="113">
        <v>1.2673267326732674E-2</v>
      </c>
      <c r="F323" s="100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00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00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333797052.25999975</v>
      </c>
      <c r="C327" s="121"/>
      <c r="D327" s="124">
        <v>2525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</sheetData>
  <mergeCells count="1">
    <mergeCell ref="A1:E1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618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331763706.85000008</v>
      </c>
      <c r="C6" s="108">
        <v>28835126.729999997</v>
      </c>
      <c r="D6" s="108">
        <v>200536753.64999974</v>
      </c>
      <c r="E6" s="108">
        <v>102391826.46999994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2510</v>
      </c>
      <c r="C7" s="111">
        <v>256</v>
      </c>
      <c r="D7" s="111">
        <v>1422</v>
      </c>
      <c r="E7" s="111">
        <v>832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0.77942289686801958</v>
      </c>
      <c r="C8" s="113">
        <v>0.7660710550070251</v>
      </c>
      <c r="D8" s="113">
        <v>0.7856866658479158</v>
      </c>
      <c r="E8" s="113">
        <v>0.77091524665087485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4.3026200000000001E-2</v>
      </c>
      <c r="E9" s="113">
        <v>2.473968E-2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13.997081456288733</v>
      </c>
      <c r="C11" s="108">
        <v>17.56577607584606</v>
      </c>
      <c r="D11" s="108">
        <v>13.641535297136913</v>
      </c>
      <c r="E11" s="108">
        <v>13.688427043371968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13.412731006160165</v>
      </c>
      <c r="C12" s="108">
        <v>16.83504449007529</v>
      </c>
      <c r="D12" s="108">
        <v>13.412731006160165</v>
      </c>
      <c r="E12" s="108">
        <v>13.412731006160165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22.663928815879533</v>
      </c>
      <c r="C13" s="108">
        <v>22.663928815879533</v>
      </c>
      <c r="D13" s="108">
        <v>13.963039014373717</v>
      </c>
      <c r="E13" s="108">
        <v>14.209445585215606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132176.77563745022</v>
      </c>
      <c r="C14" s="108">
        <v>112637.21378906249</v>
      </c>
      <c r="D14" s="108">
        <v>141024.43997890278</v>
      </c>
      <c r="E14" s="108">
        <v>124357.08184415579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6453.93</v>
      </c>
      <c r="E15" s="108">
        <v>3938.29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9.1902853453975748</v>
      </c>
      <c r="C17" s="108">
        <v>6.0371434148135377</v>
      </c>
      <c r="D17" s="108">
        <v>9.6931768356460282</v>
      </c>
      <c r="E17" s="108">
        <v>9.0933344454204761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0.5</v>
      </c>
      <c r="D18" s="108">
        <v>0.25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19.75</v>
      </c>
      <c r="C19" s="108">
        <v>19.75</v>
      </c>
      <c r="D19" s="108">
        <v>17.416666666666668</v>
      </c>
      <c r="E19" s="108">
        <v>16.583333333333332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0.78508261944324786</v>
      </c>
      <c r="C20" s="113">
        <v>0.9565315591730712</v>
      </c>
      <c r="D20" s="113">
        <v>0.94834126636915372</v>
      </c>
      <c r="E20" s="113">
        <v>0.41705411303031736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0.21491738055675139</v>
      </c>
      <c r="C21" s="113">
        <v>4.3468440826928884E-2</v>
      </c>
      <c r="D21" s="113">
        <v>5.1658733630846408E-2</v>
      </c>
      <c r="E21" s="113">
        <v>0.58294588696968286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0.34661079354286206</v>
      </c>
      <c r="C23" s="113">
        <v>0.3152666126673202</v>
      </c>
      <c r="D23" s="113">
        <v>0.2625878112194126</v>
      </c>
      <c r="E23" s="113">
        <v>0.5199987498572457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1.7175363662888321</v>
      </c>
      <c r="C24" s="108">
        <v>2.0865565655564513</v>
      </c>
      <c r="D24" s="108">
        <v>1.7066783541094899</v>
      </c>
      <c r="E24" s="108">
        <v>1.5275433145061232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1841935.6</v>
      </c>
      <c r="C31" s="113">
        <v>5.5519502645079658E-3</v>
      </c>
      <c r="D31" s="111">
        <v>61</v>
      </c>
      <c r="E31" s="113">
        <v>2.4302788844621514E-2</v>
      </c>
      <c r="F31" s="100"/>
    </row>
    <row r="32" spans="1:11" x14ac:dyDescent="0.3">
      <c r="A32" s="107" t="s">
        <v>19</v>
      </c>
      <c r="B32" s="108">
        <v>12409965.450000005</v>
      </c>
      <c r="C32" s="113">
        <v>3.740603686831518E-2</v>
      </c>
      <c r="D32" s="111">
        <v>153</v>
      </c>
      <c r="E32" s="113">
        <v>6.0956175298804781E-2</v>
      </c>
      <c r="F32" s="100"/>
    </row>
    <row r="33" spans="1:6" x14ac:dyDescent="0.3">
      <c r="A33" s="107" t="s">
        <v>20</v>
      </c>
      <c r="B33" s="108">
        <v>5546364.9500000002</v>
      </c>
      <c r="C33" s="113">
        <v>1.6717817035085378E-2</v>
      </c>
      <c r="D33" s="111">
        <v>45</v>
      </c>
      <c r="E33" s="113">
        <v>1.7928286852589643E-2</v>
      </c>
      <c r="F33" s="100"/>
    </row>
    <row r="34" spans="1:6" x14ac:dyDescent="0.3">
      <c r="A34" s="107" t="s">
        <v>21</v>
      </c>
      <c r="B34" s="108">
        <v>7648845.3300000019</v>
      </c>
      <c r="C34" s="113">
        <v>2.3055099675077687E-2</v>
      </c>
      <c r="D34" s="111">
        <v>59</v>
      </c>
      <c r="E34" s="113">
        <v>2.3505976095617529E-2</v>
      </c>
      <c r="F34" s="100"/>
    </row>
    <row r="35" spans="1:6" x14ac:dyDescent="0.3">
      <c r="A35" s="107" t="s">
        <v>22</v>
      </c>
      <c r="B35" s="108">
        <v>8831532.3699999992</v>
      </c>
      <c r="C35" s="113">
        <v>2.6619947232483128E-2</v>
      </c>
      <c r="D35" s="111">
        <v>65</v>
      </c>
      <c r="E35" s="113">
        <v>2.5896414342629483E-2</v>
      </c>
      <c r="F35" s="100"/>
    </row>
    <row r="36" spans="1:6" x14ac:dyDescent="0.3">
      <c r="A36" s="107" t="s">
        <v>23</v>
      </c>
      <c r="B36" s="108">
        <v>15411103.700000003</v>
      </c>
      <c r="C36" s="113">
        <v>4.6452048195156602E-2</v>
      </c>
      <c r="D36" s="111">
        <v>106</v>
      </c>
      <c r="E36" s="113">
        <v>4.2231075697211157E-2</v>
      </c>
      <c r="F36" s="100"/>
    </row>
    <row r="37" spans="1:6" x14ac:dyDescent="0.3">
      <c r="A37" s="107" t="s">
        <v>24</v>
      </c>
      <c r="B37" s="108">
        <v>30690051.07</v>
      </c>
      <c r="C37" s="113">
        <v>9.2505751642918174E-2</v>
      </c>
      <c r="D37" s="111">
        <v>192</v>
      </c>
      <c r="E37" s="113">
        <v>7.6494023904382466E-2</v>
      </c>
      <c r="F37" s="100"/>
    </row>
    <row r="38" spans="1:6" x14ac:dyDescent="0.3">
      <c r="A38" s="107" t="s">
        <v>25</v>
      </c>
      <c r="B38" s="108">
        <v>48810440.07</v>
      </c>
      <c r="C38" s="113">
        <v>0.14712410990774416</v>
      </c>
      <c r="D38" s="111">
        <v>304</v>
      </c>
      <c r="E38" s="113">
        <v>0.12111553784860558</v>
      </c>
      <c r="F38" s="100"/>
    </row>
    <row r="39" spans="1:6" x14ac:dyDescent="0.3">
      <c r="A39" s="107" t="s">
        <v>42</v>
      </c>
      <c r="B39" s="108">
        <v>87842479.469999984</v>
      </c>
      <c r="C39" s="113">
        <v>0.26477422833268544</v>
      </c>
      <c r="D39" s="111">
        <v>602</v>
      </c>
      <c r="E39" s="113">
        <v>0.23984063745019921</v>
      </c>
      <c r="F39" s="100"/>
    </row>
    <row r="40" spans="1:6" x14ac:dyDescent="0.3">
      <c r="A40" s="107" t="s">
        <v>43</v>
      </c>
      <c r="B40" s="108">
        <v>92882687.199999958</v>
      </c>
      <c r="C40" s="113">
        <v>0.27996638957857722</v>
      </c>
      <c r="D40" s="111">
        <v>751</v>
      </c>
      <c r="E40" s="113">
        <v>0.29920318725099604</v>
      </c>
      <c r="F40" s="100"/>
    </row>
    <row r="41" spans="1:6" x14ac:dyDescent="0.3">
      <c r="A41" s="107" t="s">
        <v>44</v>
      </c>
      <c r="B41" s="108">
        <v>14030425.870000001</v>
      </c>
      <c r="C41" s="113">
        <v>4.229041809067912E-2</v>
      </c>
      <c r="D41" s="111">
        <v>121</v>
      </c>
      <c r="E41" s="113">
        <v>4.8207171314741039E-2</v>
      </c>
      <c r="F41" s="100"/>
    </row>
    <row r="42" spans="1:6" x14ac:dyDescent="0.3">
      <c r="A42" s="107" t="s">
        <v>45</v>
      </c>
      <c r="B42" s="108">
        <v>4277400.5</v>
      </c>
      <c r="C42" s="113">
        <v>1.2892912671529614E-2</v>
      </c>
      <c r="D42" s="111">
        <v>38</v>
      </c>
      <c r="E42" s="113">
        <v>1.5139442231075698E-2</v>
      </c>
      <c r="F42" s="100"/>
    </row>
    <row r="43" spans="1:6" x14ac:dyDescent="0.3">
      <c r="A43" s="107" t="s">
        <v>46</v>
      </c>
      <c r="B43" s="108">
        <v>761738.13</v>
      </c>
      <c r="C43" s="113">
        <v>2.2960261001195169E-3</v>
      </c>
      <c r="D43" s="111">
        <v>7</v>
      </c>
      <c r="E43" s="113">
        <v>2.7888446215139444E-3</v>
      </c>
      <c r="F43" s="100"/>
    </row>
    <row r="44" spans="1:6" x14ac:dyDescent="0.3">
      <c r="A44" s="107" t="s">
        <v>47</v>
      </c>
      <c r="B44" s="108">
        <v>590097.11</v>
      </c>
      <c r="C44" s="113">
        <v>1.7786668578151624E-3</v>
      </c>
      <c r="D44" s="111">
        <v>4</v>
      </c>
      <c r="E44" s="113">
        <v>1.5936254980079682E-3</v>
      </c>
      <c r="F44" s="100"/>
    </row>
    <row r="45" spans="1:6" x14ac:dyDescent="0.3">
      <c r="A45" s="107" t="s">
        <v>26</v>
      </c>
      <c r="B45" s="108">
        <v>92859</v>
      </c>
      <c r="C45" s="113">
        <v>2.7989499177492693E-4</v>
      </c>
      <c r="D45" s="111">
        <v>1</v>
      </c>
      <c r="E45" s="113">
        <v>3.9840637450199205E-4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2.8870255553090204E-4</v>
      </c>
      <c r="D48" s="111">
        <v>1</v>
      </c>
      <c r="E48" s="113">
        <v>3.9840637450199205E-4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331763706.8499999</v>
      </c>
      <c r="C50" s="123"/>
      <c r="D50" s="124">
        <v>2510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0.77942289686802002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617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5052406.5200000023</v>
      </c>
      <c r="C59" s="113">
        <v>1.5228930759096997E-2</v>
      </c>
      <c r="D59" s="111">
        <v>106</v>
      </c>
      <c r="E59" s="113">
        <v>4.2231075697211157E-2</v>
      </c>
      <c r="F59" s="100"/>
    </row>
    <row r="60" spans="1:6" x14ac:dyDescent="0.3">
      <c r="A60" s="107" t="s">
        <v>19</v>
      </c>
      <c r="B60" s="108">
        <v>61995095.490000024</v>
      </c>
      <c r="C60" s="113">
        <v>0.18686521222777941</v>
      </c>
      <c r="D60" s="111">
        <v>437</v>
      </c>
      <c r="E60" s="113">
        <v>0.17410358565737052</v>
      </c>
      <c r="F60" s="100"/>
    </row>
    <row r="61" spans="1:6" x14ac:dyDescent="0.3">
      <c r="A61" s="107" t="s">
        <v>20</v>
      </c>
      <c r="B61" s="108">
        <v>24495644.460000001</v>
      </c>
      <c r="C61" s="113">
        <v>7.383461166557076E-2</v>
      </c>
      <c r="D61" s="111">
        <v>151</v>
      </c>
      <c r="E61" s="113">
        <v>6.0159362549800796E-2</v>
      </c>
      <c r="F61" s="100"/>
    </row>
    <row r="62" spans="1:6" x14ac:dyDescent="0.3">
      <c r="A62" s="107" t="s">
        <v>21</v>
      </c>
      <c r="B62" s="108">
        <v>50581509.239999995</v>
      </c>
      <c r="C62" s="113">
        <v>0.15246245504144121</v>
      </c>
      <c r="D62" s="111">
        <v>380</v>
      </c>
      <c r="E62" s="113">
        <v>0.15139442231075698</v>
      </c>
      <c r="F62" s="100"/>
    </row>
    <row r="63" spans="1:6" x14ac:dyDescent="0.3">
      <c r="A63" s="107" t="s">
        <v>22</v>
      </c>
      <c r="B63" s="108">
        <v>35377287.199999996</v>
      </c>
      <c r="C63" s="113">
        <v>0.10663398819568623</v>
      </c>
      <c r="D63" s="111">
        <v>249</v>
      </c>
      <c r="E63" s="113">
        <v>9.9203187250996014E-2</v>
      </c>
      <c r="F63" s="100"/>
    </row>
    <row r="64" spans="1:6" x14ac:dyDescent="0.3">
      <c r="A64" s="107" t="s">
        <v>23</v>
      </c>
      <c r="B64" s="108">
        <v>36228846.859999992</v>
      </c>
      <c r="C64" s="113">
        <v>0.10920075376533007</v>
      </c>
      <c r="D64" s="111">
        <v>280</v>
      </c>
      <c r="E64" s="113">
        <v>0.11155378486055777</v>
      </c>
      <c r="F64" s="100"/>
    </row>
    <row r="65" spans="1:6" x14ac:dyDescent="0.3">
      <c r="A65" s="107" t="s">
        <v>24</v>
      </c>
      <c r="B65" s="108">
        <v>29142696.930000003</v>
      </c>
      <c r="C65" s="113">
        <v>8.7841726892617197E-2</v>
      </c>
      <c r="D65" s="111">
        <v>208</v>
      </c>
      <c r="E65" s="113">
        <v>8.2868525896414344E-2</v>
      </c>
      <c r="F65" s="100"/>
    </row>
    <row r="66" spans="1:6" x14ac:dyDescent="0.3">
      <c r="A66" s="107" t="s">
        <v>25</v>
      </c>
      <c r="B66" s="108">
        <v>48516706.909999989</v>
      </c>
      <c r="C66" s="113">
        <v>0.14623874133386089</v>
      </c>
      <c r="D66" s="111">
        <v>423</v>
      </c>
      <c r="E66" s="113">
        <v>0.16852589641434262</v>
      </c>
      <c r="F66" s="100"/>
    </row>
    <row r="67" spans="1:6" x14ac:dyDescent="0.3">
      <c r="A67" s="107" t="s">
        <v>42</v>
      </c>
      <c r="B67" s="108">
        <v>19485368.379999999</v>
      </c>
      <c r="C67" s="113">
        <v>5.8732670203766157E-2</v>
      </c>
      <c r="D67" s="111">
        <v>125</v>
      </c>
      <c r="E67" s="113">
        <v>4.9800796812749001E-2</v>
      </c>
      <c r="F67" s="100"/>
    </row>
    <row r="68" spans="1:6" x14ac:dyDescent="0.3">
      <c r="A68" s="107" t="s">
        <v>43</v>
      </c>
      <c r="B68" s="108">
        <v>2457486.19</v>
      </c>
      <c r="C68" s="113">
        <v>7.4073388356222505E-3</v>
      </c>
      <c r="D68" s="111">
        <v>21</v>
      </c>
      <c r="E68" s="113">
        <v>8.3665338645418329E-3</v>
      </c>
      <c r="F68" s="100"/>
    </row>
    <row r="69" spans="1:6" x14ac:dyDescent="0.3">
      <c r="A69" s="107" t="s">
        <v>44</v>
      </c>
      <c r="B69" s="108">
        <v>182011.03999999998</v>
      </c>
      <c r="C69" s="113">
        <v>5.4861648891056224E-4</v>
      </c>
      <c r="D69" s="111">
        <v>2</v>
      </c>
      <c r="E69" s="113">
        <v>7.9681274900398409E-4</v>
      </c>
      <c r="F69" s="100"/>
    </row>
    <row r="70" spans="1:6" x14ac:dyDescent="0.3">
      <c r="A70" s="107" t="s">
        <v>45</v>
      </c>
      <c r="B70" s="108">
        <v>131461.10999999999</v>
      </c>
      <c r="C70" s="113">
        <v>3.9624921980823362E-4</v>
      </c>
      <c r="D70" s="111">
        <v>1</v>
      </c>
      <c r="E70" s="113">
        <v>3.9840637450199205E-4</v>
      </c>
      <c r="F70" s="100"/>
    </row>
    <row r="71" spans="1:6" x14ac:dyDescent="0.3">
      <c r="A71" s="107" t="s">
        <v>46</v>
      </c>
      <c r="B71" s="108">
        <v>1699502.41</v>
      </c>
      <c r="C71" s="113">
        <v>5.1226290727707435E-3</v>
      </c>
      <c r="D71" s="111">
        <v>12</v>
      </c>
      <c r="E71" s="113">
        <v>4.7808764940239041E-3</v>
      </c>
      <c r="F71" s="100"/>
    </row>
    <row r="72" spans="1:6" x14ac:dyDescent="0.3">
      <c r="A72" s="107" t="s">
        <v>47</v>
      </c>
      <c r="B72" s="108">
        <v>68693.31</v>
      </c>
      <c r="C72" s="113">
        <v>2.070549266893086E-4</v>
      </c>
      <c r="D72" s="111">
        <v>1</v>
      </c>
      <c r="E72" s="113">
        <v>3.9840637450199205E-4</v>
      </c>
      <c r="F72" s="100"/>
    </row>
    <row r="73" spans="1:6" x14ac:dyDescent="0.3">
      <c r="A73" s="107" t="s">
        <v>26</v>
      </c>
      <c r="B73" s="108">
        <v>1808921.16</v>
      </c>
      <c r="C73" s="113">
        <v>5.4524383549218848E-3</v>
      </c>
      <c r="D73" s="111">
        <v>14</v>
      </c>
      <c r="E73" s="113">
        <v>5.5776892430278889E-3</v>
      </c>
      <c r="F73" s="100"/>
    </row>
    <row r="74" spans="1:6" x14ac:dyDescent="0.3">
      <c r="A74" s="107" t="s">
        <v>27</v>
      </c>
      <c r="B74" s="108">
        <v>610593.67999999993</v>
      </c>
      <c r="C74" s="113">
        <v>1.840447485342534E-3</v>
      </c>
      <c r="D74" s="111">
        <v>4</v>
      </c>
      <c r="E74" s="113">
        <v>1.5936254980079682E-3</v>
      </c>
      <c r="F74" s="100"/>
    </row>
    <row r="75" spans="1:6" x14ac:dyDescent="0.3">
      <c r="A75" s="107" t="s">
        <v>28</v>
      </c>
      <c r="B75" s="108">
        <v>1397931.77</v>
      </c>
      <c r="C75" s="113">
        <v>4.2136368178212029E-3</v>
      </c>
      <c r="D75" s="111">
        <v>7</v>
      </c>
      <c r="E75" s="113">
        <v>2.7888446215139444E-3</v>
      </c>
      <c r="F75" s="100"/>
    </row>
    <row r="76" spans="1:6" x14ac:dyDescent="0.3">
      <c r="A76" s="107" t="s">
        <v>5</v>
      </c>
      <c r="B76" s="108">
        <v>12531544.189999999</v>
      </c>
      <c r="C76" s="113">
        <v>3.777249871296464E-2</v>
      </c>
      <c r="D76" s="111">
        <v>89</v>
      </c>
      <c r="E76" s="113">
        <v>3.545816733067729E-2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331763706.85000008</v>
      </c>
      <c r="C78" s="123"/>
      <c r="D78" s="124">
        <v>2510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0.65036690975803446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358655.85000000003</v>
      </c>
      <c r="C87" s="113">
        <v>1.0810581223767153E-3</v>
      </c>
      <c r="D87" s="111">
        <v>9</v>
      </c>
      <c r="E87" s="113">
        <v>3.5856573705179283E-3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9.7199351629441225E-3</v>
      </c>
      <c r="D88" s="111">
        <v>32</v>
      </c>
      <c r="E88" s="113">
        <v>1.2749003984063745E-2</v>
      </c>
      <c r="F88" s="126"/>
    </row>
    <row r="89" spans="1:6" x14ac:dyDescent="0.3">
      <c r="A89" s="107" t="s">
        <v>553</v>
      </c>
      <c r="B89" s="108">
        <v>322663545.56</v>
      </c>
      <c r="C89" s="113">
        <v>0.97257035323000396</v>
      </c>
      <c r="D89" s="111">
        <v>2418</v>
      </c>
      <c r="E89" s="113">
        <v>0.96334661354581674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5516783.7200000007</v>
      </c>
      <c r="C91" s="113">
        <v>1.6628653484675158E-2</v>
      </c>
      <c r="D91" s="111">
        <v>51</v>
      </c>
      <c r="E91" s="113">
        <v>2.0318725099601594E-2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331763706.85000002</v>
      </c>
      <c r="C93" s="123"/>
      <c r="D93" s="124">
        <v>2510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322110348.38000005</v>
      </c>
      <c r="C100" s="113">
        <v>0.97090290990037498</v>
      </c>
      <c r="D100" s="111">
        <v>2335</v>
      </c>
      <c r="E100" s="113">
        <v>0.93027888446215135</v>
      </c>
      <c r="F100" s="127"/>
    </row>
    <row r="101" spans="1:6" x14ac:dyDescent="0.3">
      <c r="A101" s="107" t="s">
        <v>7</v>
      </c>
      <c r="B101" s="108">
        <v>9653358.4700000025</v>
      </c>
      <c r="C101" s="113">
        <v>2.9097090099624922E-2</v>
      </c>
      <c r="D101" s="111">
        <v>175</v>
      </c>
      <c r="E101" s="113">
        <v>6.9721115537848599E-2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331763706.85000008</v>
      </c>
      <c r="C103" s="123"/>
      <c r="D103" s="124">
        <v>2510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77481884.999999955</v>
      </c>
      <c r="C110" s="113">
        <v>0.2335453920974902</v>
      </c>
      <c r="D110" s="111">
        <v>1122</v>
      </c>
      <c r="E110" s="113">
        <v>0.44701195219123507</v>
      </c>
      <c r="F110" s="100"/>
    </row>
    <row r="111" spans="1:6" x14ac:dyDescent="0.3">
      <c r="A111" s="107" t="s">
        <v>72</v>
      </c>
      <c r="B111" s="111">
        <v>138868030.76999968</v>
      </c>
      <c r="C111" s="113">
        <v>0.4185751120534294</v>
      </c>
      <c r="D111" s="111">
        <v>1018</v>
      </c>
      <c r="E111" s="113">
        <v>0.40557768924302789</v>
      </c>
      <c r="F111" s="100"/>
    </row>
    <row r="112" spans="1:6" x14ac:dyDescent="0.3">
      <c r="A112" s="107" t="s">
        <v>73</v>
      </c>
      <c r="B112" s="111">
        <v>59192002.290000014</v>
      </c>
      <c r="C112" s="113">
        <v>0.17841614699814801</v>
      </c>
      <c r="D112" s="111">
        <v>247</v>
      </c>
      <c r="E112" s="113">
        <v>9.8406374501992036E-2</v>
      </c>
      <c r="F112" s="100"/>
    </row>
    <row r="113" spans="1:6" x14ac:dyDescent="0.3">
      <c r="A113" s="107" t="s">
        <v>74</v>
      </c>
      <c r="B113" s="111">
        <v>23920982.199999999</v>
      </c>
      <c r="C113" s="113">
        <v>7.2102468431893302E-2</v>
      </c>
      <c r="D113" s="111">
        <v>71</v>
      </c>
      <c r="E113" s="113">
        <v>2.8286852589641434E-2</v>
      </c>
      <c r="F113" s="100"/>
    </row>
    <row r="114" spans="1:6" x14ac:dyDescent="0.3">
      <c r="A114" s="107" t="s">
        <v>75</v>
      </c>
      <c r="B114" s="111">
        <v>13748778.689999999</v>
      </c>
      <c r="C114" s="113">
        <v>4.1441478998835268E-2</v>
      </c>
      <c r="D114" s="111">
        <v>31</v>
      </c>
      <c r="E114" s="113">
        <v>1.2350597609561753E-2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2.7798899154963464E-2</v>
      </c>
      <c r="D115" s="111">
        <v>15</v>
      </c>
      <c r="E115" s="113">
        <v>5.9760956175298804E-3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7.8534515566466741E-3</v>
      </c>
      <c r="D116" s="111">
        <v>3</v>
      </c>
      <c r="E116" s="113">
        <v>1.195219123505976E-3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4.4362598126667322E-3</v>
      </c>
      <c r="D118" s="111">
        <v>1</v>
      </c>
      <c r="E118" s="113">
        <v>3.9840637450199205E-4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1.5830790895927097E-2</v>
      </c>
      <c r="D121" s="111">
        <v>2</v>
      </c>
      <c r="E121" s="113">
        <v>7.9681274900398409E-4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331763706.84999961</v>
      </c>
      <c r="C123" s="123"/>
      <c r="D123" s="124">
        <v>2510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132176.77563745022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217502226.37999982</v>
      </c>
      <c r="C132" s="113">
        <v>0.65559379127126505</v>
      </c>
      <c r="D132" s="111">
        <v>1494</v>
      </c>
      <c r="E132" s="113">
        <v>0.59521912350597606</v>
      </c>
      <c r="F132" s="100"/>
    </row>
    <row r="133" spans="1:6" x14ac:dyDescent="0.3">
      <c r="A133" s="107" t="s">
        <v>9</v>
      </c>
      <c r="B133" s="108">
        <v>108764936.28999977</v>
      </c>
      <c r="C133" s="113">
        <v>0.32783856113343851</v>
      </c>
      <c r="D133" s="111">
        <v>965</v>
      </c>
      <c r="E133" s="113">
        <v>0.3844621513944223</v>
      </c>
      <c r="F133" s="100"/>
    </row>
    <row r="134" spans="1:6" x14ac:dyDescent="0.3">
      <c r="A134" s="107" t="s">
        <v>10</v>
      </c>
      <c r="B134" s="108">
        <v>5496544.1799999997</v>
      </c>
      <c r="C134" s="113">
        <v>1.6567647595296352E-2</v>
      </c>
      <c r="D134" s="111">
        <v>51</v>
      </c>
      <c r="E134" s="113">
        <v>2.0318725099601594E-2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331763706.84999961</v>
      </c>
      <c r="C136" s="113"/>
      <c r="D136" s="124">
        <v>2510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79481.210000000006</v>
      </c>
      <c r="C143" s="113">
        <v>2.3957174446430867E-4</v>
      </c>
      <c r="D143" s="111">
        <v>2</v>
      </c>
      <c r="E143" s="113">
        <v>7.9681274900398409E-4</v>
      </c>
      <c r="F143" s="100"/>
    </row>
    <row r="144" spans="1:6" x14ac:dyDescent="0.3">
      <c r="A144" s="135">
        <v>1997</v>
      </c>
      <c r="B144" s="108">
        <v>644097.81999999995</v>
      </c>
      <c r="C144" s="113">
        <v>1.9414354454726881E-3</v>
      </c>
      <c r="D144" s="111">
        <v>11</v>
      </c>
      <c r="E144" s="113">
        <v>4.3824701195219126E-3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17279.8</v>
      </c>
      <c r="C147" s="113">
        <v>5.2084660386956374E-5</v>
      </c>
      <c r="D147" s="111">
        <v>1</v>
      </c>
      <c r="E147" s="113">
        <v>3.9840637450199205E-4</v>
      </c>
      <c r="F147" s="100"/>
    </row>
    <row r="148" spans="1:6" x14ac:dyDescent="0.3">
      <c r="A148" s="135">
        <v>2001</v>
      </c>
      <c r="B148" s="108">
        <v>26202630.749999996</v>
      </c>
      <c r="C148" s="113">
        <v>7.897979860059548E-2</v>
      </c>
      <c r="D148" s="111">
        <v>224</v>
      </c>
      <c r="E148" s="113">
        <v>8.9243027888446222E-2</v>
      </c>
      <c r="F148" s="100"/>
    </row>
    <row r="149" spans="1:6" x14ac:dyDescent="0.3">
      <c r="A149" s="135">
        <v>2002</v>
      </c>
      <c r="B149" s="108">
        <v>1891637.15</v>
      </c>
      <c r="C149" s="113">
        <v>5.7017603521510689E-3</v>
      </c>
      <c r="D149" s="111">
        <v>18</v>
      </c>
      <c r="E149" s="113">
        <v>7.1713147410358566E-3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6636873.4500000011</v>
      </c>
      <c r="C151" s="113">
        <v>2.0004820638807021E-2</v>
      </c>
      <c r="D151" s="111">
        <v>62</v>
      </c>
      <c r="E151" s="113">
        <v>2.4701195219123506E-2</v>
      </c>
      <c r="F151" s="100"/>
    </row>
    <row r="152" spans="1:6" x14ac:dyDescent="0.3">
      <c r="A152" s="135">
        <v>2005</v>
      </c>
      <c r="B152" s="108">
        <v>296291706.66999996</v>
      </c>
      <c r="C152" s="113">
        <v>0.89308052855812248</v>
      </c>
      <c r="D152" s="111">
        <v>2192</v>
      </c>
      <c r="E152" s="113">
        <v>0.87330677290836656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331763706.84999996</v>
      </c>
      <c r="C154" s="113"/>
      <c r="D154" s="137">
        <v>2510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167.96497747546485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46881383.090000011</v>
      </c>
      <c r="C163" s="113">
        <v>0.14130955894821998</v>
      </c>
      <c r="D163" s="111">
        <v>379</v>
      </c>
      <c r="E163" s="113">
        <v>0.15099601593625497</v>
      </c>
      <c r="F163" s="100"/>
    </row>
    <row r="164" spans="1:6" x14ac:dyDescent="0.3">
      <c r="A164" s="107" t="s">
        <v>12</v>
      </c>
      <c r="B164" s="108">
        <v>83598312.299999982</v>
      </c>
      <c r="C164" s="113">
        <v>0.25198148734755149</v>
      </c>
      <c r="D164" s="111">
        <v>642</v>
      </c>
      <c r="E164" s="113">
        <v>0.2557768924302789</v>
      </c>
      <c r="F164" s="100"/>
    </row>
    <row r="165" spans="1:6" x14ac:dyDescent="0.3">
      <c r="A165" s="107" t="s">
        <v>13</v>
      </c>
      <c r="B165" s="108">
        <v>181980998.26999974</v>
      </c>
      <c r="C165" s="113">
        <v>0.54852593732405697</v>
      </c>
      <c r="D165" s="111">
        <v>1351</v>
      </c>
      <c r="E165" s="113">
        <v>0.53824701195219127</v>
      </c>
      <c r="F165" s="100"/>
    </row>
    <row r="166" spans="1:6" x14ac:dyDescent="0.3">
      <c r="A166" s="107" t="s">
        <v>14</v>
      </c>
      <c r="B166" s="108">
        <v>19303013.190000001</v>
      </c>
      <c r="C166" s="113">
        <v>5.8183016380171655E-2</v>
      </c>
      <c r="D166" s="111">
        <v>138</v>
      </c>
      <c r="E166" s="113">
        <v>5.4980079681274899E-2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331763706.84999973</v>
      </c>
      <c r="C171" s="123"/>
      <c r="D171" s="124">
        <v>2510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9.1902853453975748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171252600.30999997</v>
      </c>
      <c r="C180" s="113">
        <v>0.51618847020969771</v>
      </c>
      <c r="D180" s="111">
        <v>1322</v>
      </c>
      <c r="E180" s="113">
        <v>0.52669322709163346</v>
      </c>
      <c r="F180" s="97"/>
    </row>
    <row r="181" spans="1:6" x14ac:dyDescent="0.3">
      <c r="A181" s="107" t="s">
        <v>53</v>
      </c>
      <c r="B181" s="108">
        <v>160511106.53999975</v>
      </c>
      <c r="C181" s="113">
        <v>0.48381152979030229</v>
      </c>
      <c r="D181" s="111">
        <v>1188</v>
      </c>
      <c r="E181" s="113">
        <v>0.47330677290836654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331763706.84999973</v>
      </c>
      <c r="C183" s="123"/>
      <c r="D183" s="124">
        <v>2510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11032571.999999998</v>
      </c>
      <c r="C190" s="113">
        <v>3.3254306520598839E-2</v>
      </c>
      <c r="D190" s="111">
        <v>136</v>
      </c>
      <c r="E190" s="113">
        <v>5.4183266932270914E-2</v>
      </c>
      <c r="F190" s="113">
        <v>0.81298551465382274</v>
      </c>
    </row>
    <row r="191" spans="1:6" x14ac:dyDescent="0.3">
      <c r="A191" s="107" t="s">
        <v>55</v>
      </c>
      <c r="B191" s="108">
        <v>51092938.270000011</v>
      </c>
      <c r="C191" s="113">
        <v>0.15400400108593135</v>
      </c>
      <c r="D191" s="111">
        <v>411</v>
      </c>
      <c r="E191" s="113">
        <v>0.16374501992031873</v>
      </c>
      <c r="F191" s="113">
        <v>0.80519077401163808</v>
      </c>
    </row>
    <row r="192" spans="1:6" x14ac:dyDescent="0.3">
      <c r="A192" s="107" t="s">
        <v>56</v>
      </c>
      <c r="B192" s="108">
        <v>56368342.159999996</v>
      </c>
      <c r="C192" s="113">
        <v>0.16990508906233603</v>
      </c>
      <c r="D192" s="111">
        <v>450</v>
      </c>
      <c r="E192" s="113">
        <v>0.17928286852589642</v>
      </c>
      <c r="F192" s="113">
        <v>0.7946569083917302</v>
      </c>
    </row>
    <row r="193" spans="1:6" x14ac:dyDescent="0.3">
      <c r="A193" s="107" t="s">
        <v>57</v>
      </c>
      <c r="B193" s="108">
        <v>15822516.710000001</v>
      </c>
      <c r="C193" s="113">
        <v>4.7692126604896593E-2</v>
      </c>
      <c r="D193" s="111">
        <v>132</v>
      </c>
      <c r="E193" s="113">
        <v>5.2589641434262951E-2</v>
      </c>
      <c r="F193" s="113">
        <v>0.79933027554195657</v>
      </c>
    </row>
    <row r="194" spans="1:6" x14ac:dyDescent="0.3">
      <c r="A194" s="107" t="s">
        <v>58</v>
      </c>
      <c r="B194" s="108">
        <v>15640926.000000004</v>
      </c>
      <c r="C194" s="113">
        <v>4.7144777071928844E-2</v>
      </c>
      <c r="D194" s="111">
        <v>123</v>
      </c>
      <c r="E194" s="113">
        <v>4.9003984063745017E-2</v>
      </c>
      <c r="F194" s="113">
        <v>0.76385730369876015</v>
      </c>
    </row>
    <row r="195" spans="1:6" x14ac:dyDescent="0.3">
      <c r="A195" s="107" t="s">
        <v>59</v>
      </c>
      <c r="B195" s="108">
        <v>13181342.300000003</v>
      </c>
      <c r="C195" s="113">
        <v>3.9731115935353556E-2</v>
      </c>
      <c r="D195" s="111">
        <v>107</v>
      </c>
      <c r="E195" s="113">
        <v>4.2629482071713146E-2</v>
      </c>
      <c r="F195" s="113">
        <v>0.78252643631849583</v>
      </c>
    </row>
    <row r="196" spans="1:6" x14ac:dyDescent="0.3">
      <c r="A196" s="107" t="s">
        <v>29</v>
      </c>
      <c r="B196" s="108">
        <v>75454385.019999981</v>
      </c>
      <c r="C196" s="113">
        <v>0.22743411488983362</v>
      </c>
      <c r="D196" s="111">
        <v>555</v>
      </c>
      <c r="E196" s="113">
        <v>0.22111553784860558</v>
      </c>
      <c r="F196" s="113">
        <v>0.76528098062713956</v>
      </c>
    </row>
    <row r="197" spans="1:6" x14ac:dyDescent="0.3">
      <c r="A197" s="107" t="s">
        <v>60</v>
      </c>
      <c r="B197" s="108">
        <v>34469410.660000004</v>
      </c>
      <c r="C197" s="113">
        <v>0.10389747265388682</v>
      </c>
      <c r="D197" s="111">
        <v>237</v>
      </c>
      <c r="E197" s="113">
        <v>9.4422310756972105E-2</v>
      </c>
      <c r="F197" s="113">
        <v>0.76987695688644042</v>
      </c>
    </row>
    <row r="198" spans="1:6" x14ac:dyDescent="0.3">
      <c r="A198" s="107" t="s">
        <v>61</v>
      </c>
      <c r="B198" s="108">
        <v>39610258.740000002</v>
      </c>
      <c r="C198" s="113">
        <v>0.11939298338594025</v>
      </c>
      <c r="D198" s="111">
        <v>186</v>
      </c>
      <c r="E198" s="113">
        <v>7.4103585657370519E-2</v>
      </c>
      <c r="F198" s="113">
        <v>0.73950401753936279</v>
      </c>
    </row>
    <row r="199" spans="1:6" x14ac:dyDescent="0.3">
      <c r="A199" s="107" t="s">
        <v>62</v>
      </c>
      <c r="B199" s="108">
        <v>13298406.510000004</v>
      </c>
      <c r="C199" s="113">
        <v>4.0083970113140188E-2</v>
      </c>
      <c r="D199" s="111">
        <v>119</v>
      </c>
      <c r="E199" s="113">
        <v>4.7410358565737054E-2</v>
      </c>
      <c r="F199" s="113">
        <v>0.79449830337495453</v>
      </c>
    </row>
    <row r="200" spans="1:6" x14ac:dyDescent="0.3">
      <c r="A200" s="107" t="s">
        <v>63</v>
      </c>
      <c r="B200" s="108">
        <v>5496544.1799999997</v>
      </c>
      <c r="C200" s="113">
        <v>1.6567647595296331E-2</v>
      </c>
      <c r="D200" s="111">
        <v>51</v>
      </c>
      <c r="E200" s="113">
        <v>2.0318725099601594E-2</v>
      </c>
      <c r="F200" s="113">
        <v>0.80185089897900153</v>
      </c>
    </row>
    <row r="201" spans="1:6" x14ac:dyDescent="0.3">
      <c r="A201" s="107" t="s">
        <v>4</v>
      </c>
      <c r="B201" s="108">
        <v>296064.3</v>
      </c>
      <c r="C201" s="113">
        <v>8.9239508085753099E-4</v>
      </c>
      <c r="D201" s="111">
        <v>3</v>
      </c>
      <c r="E201" s="113">
        <v>1.195219123505976E-3</v>
      </c>
      <c r="F201" s="113">
        <v>0.82773254145061315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331763706.85000002</v>
      </c>
      <c r="C203" s="123"/>
      <c r="D203" s="124">
        <v>2510</v>
      </c>
      <c r="E203" s="123"/>
      <c r="F203" s="142">
        <v>0.77942289686801969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3039487.1499999994</v>
      </c>
      <c r="C210" s="113">
        <v>9.1616023309452638E-3</v>
      </c>
      <c r="D210" s="111">
        <v>31</v>
      </c>
      <c r="E210" s="113">
        <v>1.2350597609561753E-2</v>
      </c>
      <c r="F210" s="100"/>
    </row>
    <row r="211" spans="1:6" x14ac:dyDescent="0.3">
      <c r="A211" s="107" t="s">
        <v>351</v>
      </c>
      <c r="B211" s="108">
        <v>171212300.58999985</v>
      </c>
      <c r="C211" s="113">
        <v>0.51606699905668107</v>
      </c>
      <c r="D211" s="111">
        <v>1261</v>
      </c>
      <c r="E211" s="113">
        <v>0.50239043824701191</v>
      </c>
      <c r="F211" s="100"/>
    </row>
    <row r="212" spans="1:6" x14ac:dyDescent="0.3">
      <c r="A212" s="107" t="s">
        <v>323</v>
      </c>
      <c r="B212" s="108">
        <v>138740484.3599999</v>
      </c>
      <c r="C212" s="113">
        <v>0.41819066249681308</v>
      </c>
      <c r="D212" s="111">
        <v>1060</v>
      </c>
      <c r="E212" s="113">
        <v>0.42231075697211157</v>
      </c>
      <c r="F212" s="100"/>
    </row>
    <row r="213" spans="1:6" x14ac:dyDescent="0.3">
      <c r="A213" s="107" t="s">
        <v>324</v>
      </c>
      <c r="B213" s="108">
        <v>9495219.7599999998</v>
      </c>
      <c r="C213" s="113">
        <v>2.8620429432002551E-2</v>
      </c>
      <c r="D213" s="111">
        <v>64</v>
      </c>
      <c r="E213" s="113">
        <v>2.5498007968127491E-2</v>
      </c>
      <c r="F213" s="100"/>
    </row>
    <row r="214" spans="1:6" x14ac:dyDescent="0.3">
      <c r="A214" s="107" t="s">
        <v>325</v>
      </c>
      <c r="B214" s="108">
        <v>4897535.1499999994</v>
      </c>
      <c r="C214" s="113">
        <v>1.4762118486378983E-2</v>
      </c>
      <c r="D214" s="111">
        <v>46</v>
      </c>
      <c r="E214" s="113">
        <v>1.8326693227091632E-2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1.2117130074802224E-2</v>
      </c>
      <c r="D215" s="111">
        <v>39</v>
      </c>
      <c r="E215" s="113">
        <v>1.5537848605577689E-2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248182.16000000003</v>
      </c>
      <c r="C221" s="113">
        <v>7.4806904696242307E-4</v>
      </c>
      <c r="D221" s="111">
        <v>8</v>
      </c>
      <c r="E221" s="113">
        <v>3.1872509960159364E-3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110473.69</v>
      </c>
      <c r="C223" s="113">
        <v>3.3298907541429309E-4</v>
      </c>
      <c r="D223" s="111">
        <v>1</v>
      </c>
      <c r="E223" s="113">
        <v>3.9840637450199205E-4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331763706.84999979</v>
      </c>
      <c r="C225" s="123"/>
      <c r="D225" s="124">
        <v>2510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2.6524522757440407E-2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260461920.00999987</v>
      </c>
      <c r="C235" s="113">
        <v>0.78508261944324842</v>
      </c>
      <c r="D235" s="111">
        <v>1915</v>
      </c>
      <c r="E235" s="113">
        <v>0.76294820717131473</v>
      </c>
      <c r="F235" s="100"/>
    </row>
    <row r="236" spans="1:6" x14ac:dyDescent="0.3">
      <c r="A236" s="107" t="s">
        <v>555</v>
      </c>
      <c r="B236" s="108">
        <v>71301786.839999974</v>
      </c>
      <c r="C236" s="113">
        <v>0.21491738055675152</v>
      </c>
      <c r="D236" s="111">
        <v>595</v>
      </c>
      <c r="E236" s="113">
        <v>0.23705179282868527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331763706.84999985</v>
      </c>
      <c r="C238" s="113"/>
      <c r="D238" s="137">
        <v>2510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27081037.710000008</v>
      </c>
      <c r="C246" s="113">
        <v>8.1627487126686007E-2</v>
      </c>
      <c r="D246" s="111">
        <v>216</v>
      </c>
      <c r="E246" s="113">
        <v>8.6055776892430283E-2</v>
      </c>
      <c r="F246" s="100"/>
    </row>
    <row r="247" spans="1:6" x14ac:dyDescent="0.3">
      <c r="A247" s="107" t="s">
        <v>39</v>
      </c>
      <c r="B247" s="108">
        <v>304682669.13999999</v>
      </c>
      <c r="C247" s="113">
        <v>0.9183725128733139</v>
      </c>
      <c r="D247" s="111">
        <v>2294</v>
      </c>
      <c r="E247" s="113">
        <v>0.91394422310756973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331763706.85000002</v>
      </c>
      <c r="C249" s="113"/>
      <c r="D249" s="137">
        <v>2510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19192924.050000004</v>
      </c>
      <c r="C258" s="113">
        <v>7.368802337502206E-2</v>
      </c>
      <c r="D258" s="111">
        <v>118</v>
      </c>
      <c r="E258" s="113">
        <v>6.1618798955613577E-2</v>
      </c>
      <c r="F258" s="100"/>
    </row>
    <row r="259" spans="1:6" x14ac:dyDescent="0.3">
      <c r="A259" s="107" t="s">
        <v>83</v>
      </c>
      <c r="B259" s="108">
        <v>39981851.549999982</v>
      </c>
      <c r="C259" s="113">
        <v>0.15350363518960833</v>
      </c>
      <c r="D259" s="111">
        <v>314</v>
      </c>
      <c r="E259" s="113">
        <v>0.1639686684073107</v>
      </c>
      <c r="F259" s="100"/>
    </row>
    <row r="260" spans="1:6" x14ac:dyDescent="0.3">
      <c r="A260" s="107" t="s">
        <v>84</v>
      </c>
      <c r="B260" s="108">
        <v>64628932.06999997</v>
      </c>
      <c r="C260" s="113">
        <v>0.24813198055024188</v>
      </c>
      <c r="D260" s="111">
        <v>507</v>
      </c>
      <c r="E260" s="113">
        <v>0.26475195822454306</v>
      </c>
      <c r="F260" s="100"/>
    </row>
    <row r="261" spans="1:6" x14ac:dyDescent="0.3">
      <c r="A261" s="107" t="s">
        <v>85</v>
      </c>
      <c r="B261" s="108">
        <v>83477657.320000008</v>
      </c>
      <c r="C261" s="113">
        <v>0.32049851017298436</v>
      </c>
      <c r="D261" s="111">
        <v>647</v>
      </c>
      <c r="E261" s="113">
        <v>0.33785900783289818</v>
      </c>
      <c r="F261" s="100"/>
    </row>
    <row r="262" spans="1:6" x14ac:dyDescent="0.3">
      <c r="A262" s="107" t="s">
        <v>86</v>
      </c>
      <c r="B262" s="108">
        <v>30878779.729999993</v>
      </c>
      <c r="C262" s="113">
        <v>0.11855391271328437</v>
      </c>
      <c r="D262" s="111">
        <v>186</v>
      </c>
      <c r="E262" s="113">
        <v>9.7127937336814615E-2</v>
      </c>
      <c r="F262" s="100"/>
    </row>
    <row r="263" spans="1:6" x14ac:dyDescent="0.3">
      <c r="A263" s="107" t="s">
        <v>87</v>
      </c>
      <c r="B263" s="108">
        <v>12148548.41</v>
      </c>
      <c r="C263" s="113">
        <v>4.6642320725937901E-2</v>
      </c>
      <c r="D263" s="111">
        <v>78</v>
      </c>
      <c r="E263" s="113">
        <v>4.073107049608355E-2</v>
      </c>
      <c r="F263" s="100"/>
    </row>
    <row r="264" spans="1:6" x14ac:dyDescent="0.3">
      <c r="A264" s="107" t="s">
        <v>88</v>
      </c>
      <c r="B264" s="108">
        <v>5990850.96</v>
      </c>
      <c r="C264" s="113">
        <v>2.3000870759802401E-2</v>
      </c>
      <c r="D264" s="111">
        <v>31</v>
      </c>
      <c r="E264" s="113">
        <v>1.6187989556135769E-2</v>
      </c>
      <c r="F264" s="100"/>
    </row>
    <row r="265" spans="1:6" x14ac:dyDescent="0.3">
      <c r="A265" s="107" t="s">
        <v>89</v>
      </c>
      <c r="B265" s="108">
        <v>1182847.5299999998</v>
      </c>
      <c r="C265" s="113">
        <v>4.541345352727902E-3</v>
      </c>
      <c r="D265" s="111">
        <v>8</v>
      </c>
      <c r="E265" s="113">
        <v>4.1775456919060051E-3</v>
      </c>
      <c r="F265" s="100"/>
    </row>
    <row r="266" spans="1:6" x14ac:dyDescent="0.3">
      <c r="A266" s="107" t="s">
        <v>1</v>
      </c>
      <c r="B266" s="108">
        <v>188255.11</v>
      </c>
      <c r="C266" s="113">
        <v>7.2277402390634406E-4</v>
      </c>
      <c r="D266" s="111">
        <v>5</v>
      </c>
      <c r="E266" s="113">
        <v>2.6109660574412533E-3</v>
      </c>
      <c r="F266" s="100"/>
    </row>
    <row r="267" spans="1:6" x14ac:dyDescent="0.3">
      <c r="A267" s="107" t="s">
        <v>70</v>
      </c>
      <c r="B267" s="108">
        <v>849707.21</v>
      </c>
      <c r="C267" s="113">
        <v>3.2623087857425646E-3</v>
      </c>
      <c r="D267" s="111">
        <v>6</v>
      </c>
      <c r="E267" s="113">
        <v>3.133159268929504E-3</v>
      </c>
      <c r="F267" s="100"/>
    </row>
    <row r="268" spans="1:6" x14ac:dyDescent="0.3">
      <c r="A268" s="107" t="s">
        <v>82</v>
      </c>
      <c r="B268" s="108">
        <v>1941566.07</v>
      </c>
      <c r="C268" s="113">
        <v>7.4543183507418554E-3</v>
      </c>
      <c r="D268" s="111">
        <v>15</v>
      </c>
      <c r="E268" s="113">
        <v>7.832898172323759E-3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260461920.00999996</v>
      </c>
      <c r="C270" s="113"/>
      <c r="D270" s="124">
        <v>1915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1.7175363662888321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196318681.08999982</v>
      </c>
      <c r="C283" s="113">
        <v>0.59174248730817725</v>
      </c>
      <c r="D283" s="111">
        <v>1469</v>
      </c>
      <c r="E283" s="113">
        <v>0.58525896414342626</v>
      </c>
      <c r="F283" s="100"/>
    </row>
    <row r="284" spans="1:6" x14ac:dyDescent="0.3">
      <c r="A284" s="107" t="s">
        <v>181</v>
      </c>
      <c r="B284" s="108">
        <v>108054768.52999991</v>
      </c>
      <c r="C284" s="113">
        <v>0.32569797810600987</v>
      </c>
      <c r="D284" s="111">
        <v>801</v>
      </c>
      <c r="E284" s="113">
        <v>0.31912350597609562</v>
      </c>
      <c r="F284" s="100"/>
    </row>
    <row r="285" spans="1:6" x14ac:dyDescent="0.3">
      <c r="A285" s="107" t="s">
        <v>182</v>
      </c>
      <c r="B285" s="108">
        <v>22451411.659999985</v>
      </c>
      <c r="C285" s="113">
        <v>6.7672898501073636E-2</v>
      </c>
      <c r="D285" s="111">
        <v>186</v>
      </c>
      <c r="E285" s="113">
        <v>7.4103585657370519E-2</v>
      </c>
      <c r="F285" s="100"/>
    </row>
    <row r="286" spans="1:6" x14ac:dyDescent="0.3">
      <c r="A286" s="107" t="s">
        <v>183</v>
      </c>
      <c r="B286" s="108">
        <v>1714123.85</v>
      </c>
      <c r="C286" s="113">
        <v>5.1667009217949396E-3</v>
      </c>
      <c r="D286" s="111">
        <v>22</v>
      </c>
      <c r="E286" s="113">
        <v>8.7649402390438252E-3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9.7199351629441294E-3</v>
      </c>
      <c r="D287" s="111">
        <v>32</v>
      </c>
      <c r="E287" s="113">
        <v>1.2749003984063745E-2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331763706.84999979</v>
      </c>
      <c r="C291" s="121"/>
      <c r="D291" s="124">
        <v>2510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619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330669093.09000075</v>
      </c>
      <c r="C6" s="108">
        <v>28543101.350000001</v>
      </c>
      <c r="D6" s="108">
        <v>199897579.04000005</v>
      </c>
      <c r="E6" s="108">
        <v>102228412.69999997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2502</v>
      </c>
      <c r="C7" s="111">
        <v>254</v>
      </c>
      <c r="D7" s="111">
        <v>1417</v>
      </c>
      <c r="E7" s="111">
        <v>831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0.77914873465926127</v>
      </c>
      <c r="C8" s="113">
        <v>0.76597745081553736</v>
      </c>
      <c r="D8" s="113">
        <v>0.7853391690925704</v>
      </c>
      <c r="E8" s="113">
        <v>0.77072149272123991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4.0492866666666669E-2</v>
      </c>
      <c r="E9" s="113">
        <v>2.3462799999999999E-2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14.074342503502892</v>
      </c>
      <c r="C11" s="108">
        <v>17.618771352184719</v>
      </c>
      <c r="D11" s="108">
        <v>13.723579952852614</v>
      </c>
      <c r="E11" s="108">
        <v>13.770587350285178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13.494866529774127</v>
      </c>
      <c r="C12" s="108">
        <v>16.917180013689254</v>
      </c>
      <c r="D12" s="108">
        <v>13.494866529774127</v>
      </c>
      <c r="E12" s="108">
        <v>13.494866529774127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22.587268993839835</v>
      </c>
      <c r="C13" s="108">
        <v>22.587268993839835</v>
      </c>
      <c r="D13" s="108">
        <v>14.04517453798768</v>
      </c>
      <c r="E13" s="108">
        <v>14.291581108829568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132161.90770983242</v>
      </c>
      <c r="C14" s="108">
        <v>112374.41476377954</v>
      </c>
      <c r="D14" s="108">
        <v>141070.98026817222</v>
      </c>
      <c r="E14" s="108">
        <v>124310.61235370605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6073.93</v>
      </c>
      <c r="E15" s="108">
        <v>3735.03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9.1201687616372116</v>
      </c>
      <c r="C17" s="108">
        <v>5.9731482245417125</v>
      </c>
      <c r="D17" s="108">
        <v>9.6241896510497433</v>
      </c>
      <c r="E17" s="108">
        <v>9.0132823378954914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0.41666666666666669</v>
      </c>
      <c r="D18" s="108">
        <v>0.41666666666666669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19.666666666666668</v>
      </c>
      <c r="C19" s="108">
        <v>19.666666666666668</v>
      </c>
      <c r="D19" s="108">
        <v>17.333333333333332</v>
      </c>
      <c r="E19" s="108">
        <v>16.5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0.78453692900591432</v>
      </c>
      <c r="C20" s="113">
        <v>0.95619954626969805</v>
      </c>
      <c r="D20" s="113">
        <v>0.94822540668224375</v>
      </c>
      <c r="E20" s="113">
        <v>0.41653049230999178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0.21546307099408327</v>
      </c>
      <c r="C21" s="113">
        <v>4.3800453730302148E-2</v>
      </c>
      <c r="D21" s="113">
        <v>5.1774593317756044E-2</v>
      </c>
      <c r="E21" s="113">
        <v>0.58346950769000827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0.34692242794150929</v>
      </c>
      <c r="C23" s="113">
        <v>0.31590149155252889</v>
      </c>
      <c r="D23" s="113">
        <v>0.26260051458400069</v>
      </c>
      <c r="E23" s="113">
        <v>0.52046694069426758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1.7178564671051193</v>
      </c>
      <c r="C24" s="108">
        <v>2.086300092248671</v>
      </c>
      <c r="D24" s="108">
        <v>1.7074304569111236</v>
      </c>
      <c r="E24" s="108">
        <v>1.5281094300027833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1815316.84</v>
      </c>
      <c r="C31" s="113">
        <v>5.4898291915837331E-3</v>
      </c>
      <c r="D31" s="111">
        <v>61</v>
      </c>
      <c r="E31" s="113">
        <v>2.4380495603517186E-2</v>
      </c>
      <c r="F31" s="100"/>
    </row>
    <row r="32" spans="1:11" x14ac:dyDescent="0.3">
      <c r="A32" s="107" t="s">
        <v>19</v>
      </c>
      <c r="B32" s="108">
        <v>12477958.389999993</v>
      </c>
      <c r="C32" s="113">
        <v>3.7735484358085457E-2</v>
      </c>
      <c r="D32" s="111">
        <v>155</v>
      </c>
      <c r="E32" s="113">
        <v>6.1950439648281376E-2</v>
      </c>
      <c r="F32" s="100"/>
    </row>
    <row r="33" spans="1:6" x14ac:dyDescent="0.3">
      <c r="A33" s="107" t="s">
        <v>20</v>
      </c>
      <c r="B33" s="108">
        <v>5394197.54</v>
      </c>
      <c r="C33" s="113">
        <v>1.6312977694990786E-2</v>
      </c>
      <c r="D33" s="111">
        <v>44</v>
      </c>
      <c r="E33" s="113">
        <v>1.7585931254996003E-2</v>
      </c>
      <c r="F33" s="100"/>
    </row>
    <row r="34" spans="1:6" x14ac:dyDescent="0.3">
      <c r="A34" s="107" t="s">
        <v>21</v>
      </c>
      <c r="B34" s="108">
        <v>7561192.7100000037</v>
      </c>
      <c r="C34" s="113">
        <v>2.2866342419072219E-2</v>
      </c>
      <c r="D34" s="111">
        <v>58</v>
      </c>
      <c r="E34" s="113">
        <v>2.3181454836131096E-2</v>
      </c>
      <c r="F34" s="100"/>
    </row>
    <row r="35" spans="1:6" x14ac:dyDescent="0.3">
      <c r="A35" s="107" t="s">
        <v>22</v>
      </c>
      <c r="B35" s="108">
        <v>8825575.7999999989</v>
      </c>
      <c r="C35" s="113">
        <v>2.669005354424793E-2</v>
      </c>
      <c r="D35" s="111">
        <v>65</v>
      </c>
      <c r="E35" s="113">
        <v>2.597921662669864E-2</v>
      </c>
      <c r="F35" s="100"/>
    </row>
    <row r="36" spans="1:6" x14ac:dyDescent="0.3">
      <c r="A36" s="107" t="s">
        <v>23</v>
      </c>
      <c r="B36" s="108">
        <v>15406797.289999999</v>
      </c>
      <c r="C36" s="113">
        <v>4.6592795069016792E-2</v>
      </c>
      <c r="D36" s="111">
        <v>106</v>
      </c>
      <c r="E36" s="113">
        <v>4.2366107114308556E-2</v>
      </c>
      <c r="F36" s="100"/>
    </row>
    <row r="37" spans="1:6" x14ac:dyDescent="0.3">
      <c r="A37" s="107" t="s">
        <v>24</v>
      </c>
      <c r="B37" s="108">
        <v>30657864.009999994</v>
      </c>
      <c r="C37" s="113">
        <v>9.2714634208815191E-2</v>
      </c>
      <c r="D37" s="111">
        <v>192</v>
      </c>
      <c r="E37" s="113">
        <v>7.6738609112709827E-2</v>
      </c>
      <c r="F37" s="100"/>
    </row>
    <row r="38" spans="1:6" x14ac:dyDescent="0.3">
      <c r="A38" s="107" t="s">
        <v>25</v>
      </c>
      <c r="B38" s="108">
        <v>48710141.509999983</v>
      </c>
      <c r="C38" s="113">
        <v>0.14730781475468074</v>
      </c>
      <c r="D38" s="111">
        <v>303</v>
      </c>
      <c r="E38" s="113">
        <v>0.1211031175059952</v>
      </c>
      <c r="F38" s="100"/>
    </row>
    <row r="39" spans="1:6" x14ac:dyDescent="0.3">
      <c r="A39" s="107" t="s">
        <v>42</v>
      </c>
      <c r="B39" s="108">
        <v>87914130.61999999</v>
      </c>
      <c r="C39" s="113">
        <v>0.26586739570508322</v>
      </c>
      <c r="D39" s="111">
        <v>602</v>
      </c>
      <c r="E39" s="113">
        <v>0.24060751398880895</v>
      </c>
      <c r="F39" s="100"/>
    </row>
    <row r="40" spans="1:6" x14ac:dyDescent="0.3">
      <c r="A40" s="107" t="s">
        <v>43</v>
      </c>
      <c r="B40" s="108">
        <v>92058111.149999917</v>
      </c>
      <c r="C40" s="113">
        <v>0.27839950292827642</v>
      </c>
      <c r="D40" s="111">
        <v>744</v>
      </c>
      <c r="E40" s="113">
        <v>0.29736211031175058</v>
      </c>
      <c r="F40" s="100"/>
    </row>
    <row r="41" spans="1:6" x14ac:dyDescent="0.3">
      <c r="A41" s="107" t="s">
        <v>44</v>
      </c>
      <c r="B41" s="108">
        <v>14143330.460000006</v>
      </c>
      <c r="C41" s="113">
        <v>4.2771854871088741E-2</v>
      </c>
      <c r="D41" s="111">
        <v>122</v>
      </c>
      <c r="E41" s="113">
        <v>4.8760991207034372E-2</v>
      </c>
      <c r="F41" s="100"/>
    </row>
    <row r="42" spans="1:6" x14ac:dyDescent="0.3">
      <c r="A42" s="107" t="s">
        <v>45</v>
      </c>
      <c r="B42" s="108">
        <v>4164001.5000000005</v>
      </c>
      <c r="C42" s="113">
        <v>1.2592654067208704E-2</v>
      </c>
      <c r="D42" s="111">
        <v>37</v>
      </c>
      <c r="E42" s="113">
        <v>1.4788169464428458E-2</v>
      </c>
      <c r="F42" s="100"/>
    </row>
    <row r="43" spans="1:6" x14ac:dyDescent="0.3">
      <c r="A43" s="107" t="s">
        <v>46</v>
      </c>
      <c r="B43" s="108">
        <v>761738.13</v>
      </c>
      <c r="C43" s="113">
        <v>2.3036266343545871E-3</v>
      </c>
      <c r="D43" s="111">
        <v>7</v>
      </c>
      <c r="E43" s="113">
        <v>2.7977617905675461E-3</v>
      </c>
      <c r="F43" s="100"/>
    </row>
    <row r="44" spans="1:6" x14ac:dyDescent="0.3">
      <c r="A44" s="107" t="s">
        <v>47</v>
      </c>
      <c r="B44" s="108">
        <v>590097.11</v>
      </c>
      <c r="C44" s="113">
        <v>1.7845547779676836E-3</v>
      </c>
      <c r="D44" s="111">
        <v>4</v>
      </c>
      <c r="E44" s="113">
        <v>1.5987210231814548E-3</v>
      </c>
      <c r="F44" s="100"/>
    </row>
    <row r="45" spans="1:6" x14ac:dyDescent="0.3">
      <c r="A45" s="107" t="s">
        <v>26</v>
      </c>
      <c r="B45" s="108">
        <v>92859</v>
      </c>
      <c r="C45" s="113">
        <v>2.8082152804866496E-4</v>
      </c>
      <c r="D45" s="111">
        <v>1</v>
      </c>
      <c r="E45" s="113">
        <v>3.996802557953637E-4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2.8965824747924292E-4</v>
      </c>
      <c r="D48" s="111">
        <v>1</v>
      </c>
      <c r="E48" s="113">
        <v>3.996802557953637E-4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330669093.08999985</v>
      </c>
      <c r="C50" s="123"/>
      <c r="D50" s="124">
        <v>2502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0.77914873465926338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617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5273068.9799999995</v>
      </c>
      <c r="C59" s="113">
        <v>1.5946664173312388E-2</v>
      </c>
      <c r="D59" s="111">
        <v>110</v>
      </c>
      <c r="E59" s="113">
        <v>4.396482813749001E-2</v>
      </c>
      <c r="F59" s="100"/>
    </row>
    <row r="60" spans="1:6" x14ac:dyDescent="0.3">
      <c r="A60" s="107" t="s">
        <v>19</v>
      </c>
      <c r="B60" s="108">
        <v>61188469.989999972</v>
      </c>
      <c r="C60" s="113">
        <v>0.18504441832834373</v>
      </c>
      <c r="D60" s="111">
        <v>431</v>
      </c>
      <c r="E60" s="113">
        <v>0.17226219024780176</v>
      </c>
      <c r="F60" s="100"/>
    </row>
    <row r="61" spans="1:6" x14ac:dyDescent="0.3">
      <c r="A61" s="107" t="s">
        <v>20</v>
      </c>
      <c r="B61" s="108">
        <v>24423439.310000002</v>
      </c>
      <c r="C61" s="113">
        <v>7.3860665603097508E-2</v>
      </c>
      <c r="D61" s="111">
        <v>150</v>
      </c>
      <c r="E61" s="113">
        <v>5.9952038369304558E-2</v>
      </c>
      <c r="F61" s="100"/>
    </row>
    <row r="62" spans="1:6" x14ac:dyDescent="0.3">
      <c r="A62" s="107" t="s">
        <v>21</v>
      </c>
      <c r="B62" s="108">
        <v>50431777.179999977</v>
      </c>
      <c r="C62" s="113">
        <v>0.15251433603525114</v>
      </c>
      <c r="D62" s="111">
        <v>379</v>
      </c>
      <c r="E62" s="113">
        <v>0.15147881694644286</v>
      </c>
      <c r="F62" s="100"/>
    </row>
    <row r="63" spans="1:6" x14ac:dyDescent="0.3">
      <c r="A63" s="107" t="s">
        <v>22</v>
      </c>
      <c r="B63" s="108">
        <v>34970587.850000001</v>
      </c>
      <c r="C63" s="113">
        <v>0.10575705011681234</v>
      </c>
      <c r="D63" s="111">
        <v>247</v>
      </c>
      <c r="E63" s="113">
        <v>9.8721023181454842E-2</v>
      </c>
      <c r="F63" s="100"/>
    </row>
    <row r="64" spans="1:6" x14ac:dyDescent="0.3">
      <c r="A64" s="107" t="s">
        <v>23</v>
      </c>
      <c r="B64" s="108">
        <v>36157298.999999985</v>
      </c>
      <c r="C64" s="113">
        <v>0.10934586798578987</v>
      </c>
      <c r="D64" s="111">
        <v>279</v>
      </c>
      <c r="E64" s="113">
        <v>0.11151079136690648</v>
      </c>
      <c r="F64" s="100"/>
    </row>
    <row r="65" spans="1:6" x14ac:dyDescent="0.3">
      <c r="A65" s="107" t="s">
        <v>24</v>
      </c>
      <c r="B65" s="108">
        <v>29391271.809999995</v>
      </c>
      <c r="C65" s="113">
        <v>8.8884242356452786E-2</v>
      </c>
      <c r="D65" s="111">
        <v>208</v>
      </c>
      <c r="E65" s="113">
        <v>8.3133493205435657E-2</v>
      </c>
      <c r="F65" s="100"/>
    </row>
    <row r="66" spans="1:6" x14ac:dyDescent="0.3">
      <c r="A66" s="107" t="s">
        <v>25</v>
      </c>
      <c r="B66" s="108">
        <v>48467314.589999966</v>
      </c>
      <c r="C66" s="113">
        <v>0.14657346453848463</v>
      </c>
      <c r="D66" s="111">
        <v>422</v>
      </c>
      <c r="E66" s="113">
        <v>0.16866506794564348</v>
      </c>
      <c r="F66" s="100"/>
    </row>
    <row r="67" spans="1:6" x14ac:dyDescent="0.3">
      <c r="A67" s="107" t="s">
        <v>42</v>
      </c>
      <c r="B67" s="108">
        <v>19302489.259999998</v>
      </c>
      <c r="C67" s="113">
        <v>5.837403514076335E-2</v>
      </c>
      <c r="D67" s="111">
        <v>125</v>
      </c>
      <c r="E67" s="113">
        <v>4.9960031974420463E-2</v>
      </c>
      <c r="F67" s="100"/>
    </row>
    <row r="68" spans="1:6" x14ac:dyDescent="0.3">
      <c r="A68" s="107" t="s">
        <v>43</v>
      </c>
      <c r="B68" s="108">
        <v>2334008.48</v>
      </c>
      <c r="C68" s="113">
        <v>7.0584415924373712E-3</v>
      </c>
      <c r="D68" s="111">
        <v>20</v>
      </c>
      <c r="E68" s="113">
        <v>7.9936051159072742E-3</v>
      </c>
      <c r="F68" s="100"/>
    </row>
    <row r="69" spans="1:6" x14ac:dyDescent="0.3">
      <c r="A69" s="107" t="s">
        <v>44</v>
      </c>
      <c r="B69" s="108">
        <v>237997.14999999997</v>
      </c>
      <c r="C69" s="113">
        <v>7.1974416410070441E-4</v>
      </c>
      <c r="D69" s="111">
        <v>3</v>
      </c>
      <c r="E69" s="113">
        <v>1.199040767386091E-3</v>
      </c>
      <c r="F69" s="100"/>
    </row>
    <row r="70" spans="1:6" x14ac:dyDescent="0.3">
      <c r="A70" s="107" t="s">
        <v>45</v>
      </c>
      <c r="B70" s="108">
        <v>332275.82999999996</v>
      </c>
      <c r="C70" s="113">
        <v>1.0048590477416128E-3</v>
      </c>
      <c r="D70" s="111">
        <v>2</v>
      </c>
      <c r="E70" s="113">
        <v>7.993605115907274E-4</v>
      </c>
      <c r="F70" s="100"/>
    </row>
    <row r="71" spans="1:6" x14ac:dyDescent="0.3">
      <c r="A71" s="107" t="s">
        <v>46</v>
      </c>
      <c r="B71" s="108">
        <v>1699502.41</v>
      </c>
      <c r="C71" s="113">
        <v>5.1395865096392239E-3</v>
      </c>
      <c r="D71" s="111">
        <v>12</v>
      </c>
      <c r="E71" s="113">
        <v>4.7961630695443642E-3</v>
      </c>
      <c r="F71" s="100"/>
    </row>
    <row r="72" spans="1:6" x14ac:dyDescent="0.3">
      <c r="A72" s="107" t="s">
        <v>47</v>
      </c>
      <c r="B72" s="108">
        <v>68693.31</v>
      </c>
      <c r="C72" s="113">
        <v>2.0774034052618094E-4</v>
      </c>
      <c r="D72" s="111">
        <v>1</v>
      </c>
      <c r="E72" s="113">
        <v>3.996802557953637E-4</v>
      </c>
      <c r="F72" s="100"/>
    </row>
    <row r="73" spans="1:6" x14ac:dyDescent="0.3">
      <c r="A73" s="107" t="s">
        <v>26</v>
      </c>
      <c r="B73" s="108">
        <v>1909664.71</v>
      </c>
      <c r="C73" s="113">
        <v>5.7751533176408389E-3</v>
      </c>
      <c r="D73" s="111">
        <v>14</v>
      </c>
      <c r="E73" s="113">
        <v>5.5955235811350921E-3</v>
      </c>
      <c r="F73" s="100"/>
    </row>
    <row r="74" spans="1:6" x14ac:dyDescent="0.3">
      <c r="A74" s="107" t="s">
        <v>27</v>
      </c>
      <c r="B74" s="108">
        <v>610593.67999999993</v>
      </c>
      <c r="C74" s="113">
        <v>1.8465399178804159E-3</v>
      </c>
      <c r="D74" s="111">
        <v>4</v>
      </c>
      <c r="E74" s="113">
        <v>1.5987210231814548E-3</v>
      </c>
      <c r="F74" s="100"/>
    </row>
    <row r="75" spans="1:6" x14ac:dyDescent="0.3">
      <c r="A75" s="107" t="s">
        <v>28</v>
      </c>
      <c r="B75" s="108">
        <v>1397931.77</v>
      </c>
      <c r="C75" s="113">
        <v>4.2275852180098305E-3</v>
      </c>
      <c r="D75" s="111">
        <v>7</v>
      </c>
      <c r="E75" s="113">
        <v>2.7977617905675461E-3</v>
      </c>
      <c r="F75" s="100"/>
    </row>
    <row r="76" spans="1:6" x14ac:dyDescent="0.3">
      <c r="A76" s="107" t="s">
        <v>5</v>
      </c>
      <c r="B76" s="108">
        <v>12472707.780000001</v>
      </c>
      <c r="C76" s="113">
        <v>3.7719605613716192E-2</v>
      </c>
      <c r="D76" s="111">
        <v>88</v>
      </c>
      <c r="E76" s="113">
        <v>3.5171862509992005E-2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330669093.08999991</v>
      </c>
      <c r="C78" s="123"/>
      <c r="D78" s="124">
        <v>2502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0.65154198427126708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247182.99999999997</v>
      </c>
      <c r="C87" s="113">
        <v>7.4752374856129123E-4</v>
      </c>
      <c r="D87" s="111">
        <v>8</v>
      </c>
      <c r="E87" s="113">
        <v>3.1974420463629096E-3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9.7521110602323616E-3</v>
      </c>
      <c r="D88" s="111">
        <v>32</v>
      </c>
      <c r="E88" s="113">
        <v>1.2789768185451638E-2</v>
      </c>
      <c r="F88" s="126"/>
    </row>
    <row r="89" spans="1:6" x14ac:dyDescent="0.3">
      <c r="A89" s="107" t="s">
        <v>553</v>
      </c>
      <c r="B89" s="108">
        <v>321681763.9700008</v>
      </c>
      <c r="C89" s="113">
        <v>0.97282077669849276</v>
      </c>
      <c r="D89" s="111">
        <v>2411</v>
      </c>
      <c r="E89" s="113">
        <v>0.96362909672262187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5515424.4000000022</v>
      </c>
      <c r="C91" s="113">
        <v>1.6679588492713546E-2</v>
      </c>
      <c r="D91" s="111">
        <v>51</v>
      </c>
      <c r="E91" s="113">
        <v>2.0383693045563551E-2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330669093.09000081</v>
      </c>
      <c r="C93" s="123"/>
      <c r="D93" s="124">
        <v>2502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321212523.57000053</v>
      </c>
      <c r="C100" s="113">
        <v>0.97140171332122016</v>
      </c>
      <c r="D100" s="111">
        <v>2328</v>
      </c>
      <c r="E100" s="113">
        <v>0.9304556354916067</v>
      </c>
      <c r="F100" s="127"/>
    </row>
    <row r="101" spans="1:6" x14ac:dyDescent="0.3">
      <c r="A101" s="107" t="s">
        <v>7</v>
      </c>
      <c r="B101" s="108">
        <v>9456569.5200000051</v>
      </c>
      <c r="C101" s="113">
        <v>2.8598286678779939E-2</v>
      </c>
      <c r="D101" s="111">
        <v>174</v>
      </c>
      <c r="E101" s="113">
        <v>6.9544364508393283E-2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330669093.09000051</v>
      </c>
      <c r="C103" s="123"/>
      <c r="D103" s="124">
        <v>2502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77245305.199999973</v>
      </c>
      <c r="C110" s="113">
        <v>0.23360303945605146</v>
      </c>
      <c r="D110" s="111">
        <v>1119</v>
      </c>
      <c r="E110" s="113">
        <v>0.44724220623501199</v>
      </c>
      <c r="F110" s="100"/>
    </row>
    <row r="111" spans="1:6" x14ac:dyDescent="0.3">
      <c r="A111" s="107" t="s">
        <v>72</v>
      </c>
      <c r="B111" s="111">
        <v>138297542.30999985</v>
      </c>
      <c r="C111" s="113">
        <v>0.41823546621080415</v>
      </c>
      <c r="D111" s="111">
        <v>1014</v>
      </c>
      <c r="E111" s="113">
        <v>0.40527577937649878</v>
      </c>
      <c r="F111" s="100"/>
    </row>
    <row r="112" spans="1:6" x14ac:dyDescent="0.3">
      <c r="A112" s="107" t="s">
        <v>73</v>
      </c>
      <c r="B112" s="111">
        <v>59213366.170000009</v>
      </c>
      <c r="C112" s="113">
        <v>0.17907136592860712</v>
      </c>
      <c r="D112" s="111">
        <v>247</v>
      </c>
      <c r="E112" s="113">
        <v>9.8721023181454842E-2</v>
      </c>
      <c r="F112" s="100"/>
    </row>
    <row r="113" spans="1:6" x14ac:dyDescent="0.3">
      <c r="A113" s="107" t="s">
        <v>74</v>
      </c>
      <c r="B113" s="111">
        <v>24017143.560000002</v>
      </c>
      <c r="C113" s="113">
        <v>7.2631957633437313E-2</v>
      </c>
      <c r="D113" s="111">
        <v>71</v>
      </c>
      <c r="E113" s="113">
        <v>2.8377298161470825E-2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4.0353659379856764E-2</v>
      </c>
      <c r="D114" s="111">
        <v>30</v>
      </c>
      <c r="E114" s="113">
        <v>1.1990407673860911E-2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2.7890921839162704E-2</v>
      </c>
      <c r="D115" s="111">
        <v>15</v>
      </c>
      <c r="E115" s="113">
        <v>5.9952038369304557E-3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7.8794488340367848E-3</v>
      </c>
      <c r="D116" s="111">
        <v>3</v>
      </c>
      <c r="E116" s="113">
        <v>1.199040767386091E-3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4.4509451616617096E-3</v>
      </c>
      <c r="D118" s="111">
        <v>1</v>
      </c>
      <c r="E118" s="113">
        <v>3.996802557953637E-4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1.5883195556382148E-2</v>
      </c>
      <c r="D121" s="111">
        <v>2</v>
      </c>
      <c r="E121" s="113">
        <v>7.993605115907274E-4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330669093.08999979</v>
      </c>
      <c r="C123" s="123"/>
      <c r="D123" s="124">
        <v>2502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132161.90770983242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217044368.46999994</v>
      </c>
      <c r="C132" s="113">
        <v>0.65637936234616867</v>
      </c>
      <c r="D132" s="111">
        <v>1490</v>
      </c>
      <c r="E132" s="113">
        <v>0.59552358113509196</v>
      </c>
      <c r="F132" s="100"/>
    </row>
    <row r="133" spans="1:6" x14ac:dyDescent="0.3">
      <c r="A133" s="107" t="s">
        <v>9</v>
      </c>
      <c r="B133" s="108">
        <v>108396124.88999985</v>
      </c>
      <c r="C133" s="113">
        <v>0.32780845611264053</v>
      </c>
      <c r="D133" s="111">
        <v>962</v>
      </c>
      <c r="E133" s="113">
        <v>0.3844924060751399</v>
      </c>
      <c r="F133" s="100"/>
    </row>
    <row r="134" spans="1:6" x14ac:dyDescent="0.3">
      <c r="A134" s="107" t="s">
        <v>10</v>
      </c>
      <c r="B134" s="108">
        <v>5228599.7300000004</v>
      </c>
      <c r="C134" s="113">
        <v>1.5812181541190809E-2</v>
      </c>
      <c r="D134" s="111">
        <v>50</v>
      </c>
      <c r="E134" s="113">
        <v>1.9984012789768184E-2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330669093.08999979</v>
      </c>
      <c r="C136" s="113"/>
      <c r="D136" s="124">
        <v>2502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9328.66</v>
      </c>
      <c r="C143" s="113">
        <v>2.8211466372095925E-5</v>
      </c>
      <c r="D143" s="111">
        <v>1</v>
      </c>
      <c r="E143" s="113">
        <v>3.996802557953637E-4</v>
      </c>
      <c r="F143" s="100"/>
    </row>
    <row r="144" spans="1:6" x14ac:dyDescent="0.3">
      <c r="A144" s="135">
        <v>1997</v>
      </c>
      <c r="B144" s="108">
        <v>532932.19999999995</v>
      </c>
      <c r="C144" s="113">
        <v>1.6116782945146569E-3</v>
      </c>
      <c r="D144" s="111">
        <v>10</v>
      </c>
      <c r="E144" s="113">
        <v>3.9968025579536371E-3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17269.07</v>
      </c>
      <c r="C147" s="113">
        <v>5.2224626857702024E-5</v>
      </c>
      <c r="D147" s="111">
        <v>1</v>
      </c>
      <c r="E147" s="113">
        <v>3.996802557953637E-4</v>
      </c>
      <c r="F147" s="100"/>
    </row>
    <row r="148" spans="1:6" x14ac:dyDescent="0.3">
      <c r="A148" s="135">
        <v>2001</v>
      </c>
      <c r="B148" s="108">
        <v>26092614.120000008</v>
      </c>
      <c r="C148" s="113">
        <v>7.8908536253487163E-2</v>
      </c>
      <c r="D148" s="111">
        <v>224</v>
      </c>
      <c r="E148" s="113">
        <v>8.9528377298161474E-2</v>
      </c>
      <c r="F148" s="100"/>
    </row>
    <row r="149" spans="1:6" x14ac:dyDescent="0.3">
      <c r="A149" s="135">
        <v>2002</v>
      </c>
      <c r="B149" s="108">
        <v>1890957.3</v>
      </c>
      <c r="C149" s="113">
        <v>5.7185789041533626E-3</v>
      </c>
      <c r="D149" s="111">
        <v>18</v>
      </c>
      <c r="E149" s="113">
        <v>7.1942446043165471E-3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6633551.7999999989</v>
      </c>
      <c r="C151" s="113">
        <v>2.0060997349378835E-2</v>
      </c>
      <c r="D151" s="111">
        <v>62</v>
      </c>
      <c r="E151" s="113">
        <v>2.478017585931255E-2</v>
      </c>
      <c r="F151" s="100"/>
    </row>
    <row r="152" spans="1:6" x14ac:dyDescent="0.3">
      <c r="A152" s="135">
        <v>2005</v>
      </c>
      <c r="B152" s="108">
        <v>295492439.94000024</v>
      </c>
      <c r="C152" s="113">
        <v>0.8936197731052361</v>
      </c>
      <c r="D152" s="111">
        <v>2186</v>
      </c>
      <c r="E152" s="113">
        <v>0.87370103916866504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330669093.09000027</v>
      </c>
      <c r="C154" s="113"/>
      <c r="D154" s="137">
        <v>2502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168.89211004203494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46235309.199999966</v>
      </c>
      <c r="C163" s="113">
        <v>0.1398234977691607</v>
      </c>
      <c r="D163" s="111">
        <v>374</v>
      </c>
      <c r="E163" s="113">
        <v>0.14948041566746603</v>
      </c>
      <c r="F163" s="100"/>
    </row>
    <row r="164" spans="1:6" x14ac:dyDescent="0.3">
      <c r="A164" s="107" t="s">
        <v>12</v>
      </c>
      <c r="B164" s="108">
        <v>83479137.509999916</v>
      </c>
      <c r="C164" s="113">
        <v>0.25245521657289882</v>
      </c>
      <c r="D164" s="111">
        <v>642</v>
      </c>
      <c r="E164" s="113">
        <v>0.25659472422062352</v>
      </c>
      <c r="F164" s="100"/>
    </row>
    <row r="165" spans="1:6" x14ac:dyDescent="0.3">
      <c r="A165" s="107" t="s">
        <v>13</v>
      </c>
      <c r="B165" s="108">
        <v>181655275.31999984</v>
      </c>
      <c r="C165" s="113">
        <v>0.54935668048830277</v>
      </c>
      <c r="D165" s="111">
        <v>1348</v>
      </c>
      <c r="E165" s="113">
        <v>0.5387689848121503</v>
      </c>
      <c r="F165" s="100"/>
    </row>
    <row r="166" spans="1:6" x14ac:dyDescent="0.3">
      <c r="A166" s="107" t="s">
        <v>14</v>
      </c>
      <c r="B166" s="108">
        <v>19299371.059999991</v>
      </c>
      <c r="C166" s="113">
        <v>5.8364605169637651E-2</v>
      </c>
      <c r="D166" s="111">
        <v>138</v>
      </c>
      <c r="E166" s="113">
        <v>5.5155875299760189E-2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330669093.08999974</v>
      </c>
      <c r="C171" s="123"/>
      <c r="D171" s="124">
        <v>2502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9.1201687616372116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170759370.13000003</v>
      </c>
      <c r="C180" s="113">
        <v>0.51640559610306147</v>
      </c>
      <c r="D180" s="111">
        <v>1318</v>
      </c>
      <c r="E180" s="113">
        <v>0.52677857713828935</v>
      </c>
      <c r="F180" s="97"/>
    </row>
    <row r="181" spans="1:6" x14ac:dyDescent="0.3">
      <c r="A181" s="107" t="s">
        <v>53</v>
      </c>
      <c r="B181" s="108">
        <v>159909722.95999971</v>
      </c>
      <c r="C181" s="113">
        <v>0.48359440389693858</v>
      </c>
      <c r="D181" s="111">
        <v>1184</v>
      </c>
      <c r="E181" s="113">
        <v>0.47322142286171065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330669093.08999974</v>
      </c>
      <c r="C183" s="123"/>
      <c r="D183" s="124">
        <v>2502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11030661.26</v>
      </c>
      <c r="C190" s="113">
        <v>3.3358609832330861E-2</v>
      </c>
      <c r="D190" s="111">
        <v>136</v>
      </c>
      <c r="E190" s="113">
        <v>5.4356514788169462E-2</v>
      </c>
      <c r="F190" s="113">
        <v>0.81297319420098868</v>
      </c>
    </row>
    <row r="191" spans="1:6" x14ac:dyDescent="0.3">
      <c r="A191" s="107" t="s">
        <v>55</v>
      </c>
      <c r="B191" s="108">
        <v>50979666.689999968</v>
      </c>
      <c r="C191" s="113">
        <v>0.15417124779824695</v>
      </c>
      <c r="D191" s="111">
        <v>409</v>
      </c>
      <c r="E191" s="113">
        <v>0.16346922462030375</v>
      </c>
      <c r="F191" s="113">
        <v>0.80501586675139558</v>
      </c>
    </row>
    <row r="192" spans="1:6" x14ac:dyDescent="0.3">
      <c r="A192" s="107" t="s">
        <v>56</v>
      </c>
      <c r="B192" s="108">
        <v>56337730.199999981</v>
      </c>
      <c r="C192" s="113">
        <v>0.1703749499946953</v>
      </c>
      <c r="D192" s="111">
        <v>450</v>
      </c>
      <c r="E192" s="113">
        <v>0.17985611510791366</v>
      </c>
      <c r="F192" s="113">
        <v>0.79459745025517947</v>
      </c>
    </row>
    <row r="193" spans="1:6" x14ac:dyDescent="0.3">
      <c r="A193" s="107" t="s">
        <v>57</v>
      </c>
      <c r="B193" s="108">
        <v>15817784.269999998</v>
      </c>
      <c r="C193" s="113">
        <v>4.7835690122072554E-2</v>
      </c>
      <c r="D193" s="111">
        <v>132</v>
      </c>
      <c r="E193" s="113">
        <v>5.2757793764988008E-2</v>
      </c>
      <c r="F193" s="113">
        <v>0.79936296474701451</v>
      </c>
    </row>
    <row r="194" spans="1:6" x14ac:dyDescent="0.3">
      <c r="A194" s="107" t="s">
        <v>58</v>
      </c>
      <c r="B194" s="108">
        <v>15564879.800000001</v>
      </c>
      <c r="C194" s="113">
        <v>4.7070863667816779E-2</v>
      </c>
      <c r="D194" s="111">
        <v>122</v>
      </c>
      <c r="E194" s="113">
        <v>4.8760991207034372E-2</v>
      </c>
      <c r="F194" s="113">
        <v>0.76344962858836796</v>
      </c>
    </row>
    <row r="195" spans="1:6" x14ac:dyDescent="0.3">
      <c r="A195" s="107" t="s">
        <v>59</v>
      </c>
      <c r="B195" s="108">
        <v>13175065.249999994</v>
      </c>
      <c r="C195" s="113">
        <v>3.984365495693324E-2</v>
      </c>
      <c r="D195" s="111">
        <v>107</v>
      </c>
      <c r="E195" s="113">
        <v>4.2765787370103919E-2</v>
      </c>
      <c r="F195" s="113">
        <v>0.78251374529469875</v>
      </c>
    </row>
    <row r="196" spans="1:6" x14ac:dyDescent="0.3">
      <c r="A196" s="107" t="s">
        <v>29</v>
      </c>
      <c r="B196" s="108">
        <v>75200472.790000007</v>
      </c>
      <c r="C196" s="113">
        <v>0.22741911585166596</v>
      </c>
      <c r="D196" s="111">
        <v>553</v>
      </c>
      <c r="E196" s="113">
        <v>0.22102318145483613</v>
      </c>
      <c r="F196" s="113">
        <v>0.76464618129666451</v>
      </c>
    </row>
    <row r="197" spans="1:6" x14ac:dyDescent="0.3">
      <c r="A197" s="107" t="s">
        <v>60</v>
      </c>
      <c r="B197" s="108">
        <v>34261516.229999982</v>
      </c>
      <c r="C197" s="113">
        <v>0.10361269603347795</v>
      </c>
      <c r="D197" s="111">
        <v>236</v>
      </c>
      <c r="E197" s="113">
        <v>9.4324540367705836E-2</v>
      </c>
      <c r="F197" s="113">
        <v>0.77000220690420407</v>
      </c>
    </row>
    <row r="198" spans="1:6" x14ac:dyDescent="0.3">
      <c r="A198" s="107" t="s">
        <v>61</v>
      </c>
      <c r="B198" s="108">
        <v>39587441.489999995</v>
      </c>
      <c r="C198" s="113">
        <v>0.11971920665480906</v>
      </c>
      <c r="D198" s="111">
        <v>186</v>
      </c>
      <c r="E198" s="113">
        <v>7.4340527577937646E-2</v>
      </c>
      <c r="F198" s="113">
        <v>0.73938135760032719</v>
      </c>
    </row>
    <row r="199" spans="1:6" x14ac:dyDescent="0.3">
      <c r="A199" s="107" t="s">
        <v>62</v>
      </c>
      <c r="B199" s="108">
        <v>13189554.770000005</v>
      </c>
      <c r="C199" s="113">
        <v>3.9887473748295356E-2</v>
      </c>
      <c r="D199" s="111">
        <v>118</v>
      </c>
      <c r="E199" s="113">
        <v>4.7162270183852918E-2</v>
      </c>
      <c r="F199" s="113">
        <v>0.79388115769623624</v>
      </c>
    </row>
    <row r="200" spans="1:6" x14ac:dyDescent="0.3">
      <c r="A200" s="107" t="s">
        <v>63</v>
      </c>
      <c r="B200" s="108">
        <v>5228599.7300000004</v>
      </c>
      <c r="C200" s="113">
        <v>1.5812181541190806E-2</v>
      </c>
      <c r="D200" s="111">
        <v>50</v>
      </c>
      <c r="E200" s="113">
        <v>1.9984012789768184E-2</v>
      </c>
      <c r="F200" s="113">
        <v>0.79947130405899225</v>
      </c>
    </row>
    <row r="201" spans="1:6" x14ac:dyDescent="0.3">
      <c r="A201" s="107" t="s">
        <v>4</v>
      </c>
      <c r="B201" s="108">
        <v>295720.61</v>
      </c>
      <c r="C201" s="113">
        <v>8.9430979846523537E-4</v>
      </c>
      <c r="D201" s="111">
        <v>3</v>
      </c>
      <c r="E201" s="113">
        <v>1.199040767386091E-3</v>
      </c>
      <c r="F201" s="113">
        <v>0.82859767587003252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330669093.08999991</v>
      </c>
      <c r="C203" s="123"/>
      <c r="D203" s="124">
        <v>2502</v>
      </c>
      <c r="E203" s="123"/>
      <c r="F203" s="142">
        <v>0.77914873465926326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3035891.9100000006</v>
      </c>
      <c r="C210" s="113">
        <v>9.1810573574643266E-3</v>
      </c>
      <c r="D210" s="111">
        <v>31</v>
      </c>
      <c r="E210" s="113">
        <v>1.2390087929656275E-2</v>
      </c>
      <c r="F210" s="100"/>
    </row>
    <row r="211" spans="1:6" x14ac:dyDescent="0.3">
      <c r="A211" s="107" t="s">
        <v>351</v>
      </c>
      <c r="B211" s="108">
        <v>170513421.03999993</v>
      </c>
      <c r="C211" s="113">
        <v>0.51566180390977867</v>
      </c>
      <c r="D211" s="111">
        <v>1256</v>
      </c>
      <c r="E211" s="113">
        <v>0.50199840127897677</v>
      </c>
      <c r="F211" s="100"/>
    </row>
    <row r="212" spans="1:6" x14ac:dyDescent="0.3">
      <c r="A212" s="107" t="s">
        <v>323</v>
      </c>
      <c r="B212" s="108">
        <v>138479602.22</v>
      </c>
      <c r="C212" s="113">
        <v>0.41878604657590196</v>
      </c>
      <c r="D212" s="111">
        <v>1058</v>
      </c>
      <c r="E212" s="113">
        <v>0.4228617106314948</v>
      </c>
      <c r="F212" s="100"/>
    </row>
    <row r="213" spans="1:6" x14ac:dyDescent="0.3">
      <c r="A213" s="107" t="s">
        <v>324</v>
      </c>
      <c r="B213" s="108">
        <v>9476087.7199999988</v>
      </c>
      <c r="C213" s="113">
        <v>2.8657313060162056E-2</v>
      </c>
      <c r="D213" s="111">
        <v>64</v>
      </c>
      <c r="E213" s="113">
        <v>2.5579536370903277E-2</v>
      </c>
      <c r="F213" s="100"/>
    </row>
    <row r="214" spans="1:6" x14ac:dyDescent="0.3">
      <c r="A214" s="107" t="s">
        <v>325</v>
      </c>
      <c r="B214" s="108">
        <v>4896883.21</v>
      </c>
      <c r="C214" s="113">
        <v>1.4809013942730926E-2</v>
      </c>
      <c r="D214" s="111">
        <v>46</v>
      </c>
      <c r="E214" s="113">
        <v>1.838529176658673E-2</v>
      </c>
      <c r="F214" s="100"/>
    </row>
    <row r="215" spans="1:6" x14ac:dyDescent="0.3">
      <c r="A215" s="107" t="s">
        <v>40</v>
      </c>
      <c r="B215" s="108">
        <v>4020023.9900000007</v>
      </c>
      <c r="C215" s="113">
        <v>1.2157241405400563E-2</v>
      </c>
      <c r="D215" s="111">
        <v>39</v>
      </c>
      <c r="E215" s="113">
        <v>1.5587529976019185E-2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247182.99999999997</v>
      </c>
      <c r="C221" s="113">
        <v>7.4752374856129308E-4</v>
      </c>
      <c r="D221" s="111">
        <v>8</v>
      </c>
      <c r="E221" s="113">
        <v>3.1974420463629096E-3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330669093.08999997</v>
      </c>
      <c r="C225" s="123"/>
      <c r="D225" s="124">
        <v>2502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2.5850115841325964E-2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259422114.81</v>
      </c>
      <c r="C235" s="113">
        <v>0.78453692900591621</v>
      </c>
      <c r="D235" s="111">
        <v>1907</v>
      </c>
      <c r="E235" s="113">
        <v>0.76219024780175859</v>
      </c>
      <c r="F235" s="100"/>
    </row>
    <row r="236" spans="1:6" x14ac:dyDescent="0.3">
      <c r="A236" s="107" t="s">
        <v>555</v>
      </c>
      <c r="B236" s="108">
        <v>71246978.279999956</v>
      </c>
      <c r="C236" s="113">
        <v>0.21546307099408377</v>
      </c>
      <c r="D236" s="111">
        <v>595</v>
      </c>
      <c r="E236" s="113">
        <v>0.23780975219824141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330669093.08999997</v>
      </c>
      <c r="C238" s="113"/>
      <c r="D238" s="137">
        <v>2502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27068141.909999989</v>
      </c>
      <c r="C246" s="113">
        <v>8.1858699454057188E-2</v>
      </c>
      <c r="D246" s="111">
        <v>216</v>
      </c>
      <c r="E246" s="113">
        <v>8.6330935251798566E-2</v>
      </c>
      <c r="F246" s="100"/>
    </row>
    <row r="247" spans="1:6" x14ac:dyDescent="0.3">
      <c r="A247" s="107" t="s">
        <v>39</v>
      </c>
      <c r="B247" s="108">
        <v>303600951.18000031</v>
      </c>
      <c r="C247" s="113">
        <v>0.9181413005459429</v>
      </c>
      <c r="D247" s="111">
        <v>2286</v>
      </c>
      <c r="E247" s="113">
        <v>0.91366906474820142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330669093.09000027</v>
      </c>
      <c r="C249" s="113"/>
      <c r="D249" s="137">
        <v>2502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19187300.870000005</v>
      </c>
      <c r="C258" s="113">
        <v>7.3961700929208479E-2</v>
      </c>
      <c r="D258" s="111">
        <v>118</v>
      </c>
      <c r="E258" s="113">
        <v>6.1877294179339279E-2</v>
      </c>
      <c r="F258" s="100"/>
    </row>
    <row r="259" spans="1:6" x14ac:dyDescent="0.3">
      <c r="A259" s="107" t="s">
        <v>83</v>
      </c>
      <c r="B259" s="108">
        <v>39723806.589999996</v>
      </c>
      <c r="C259" s="113">
        <v>0.15312421078323873</v>
      </c>
      <c r="D259" s="111">
        <v>312</v>
      </c>
      <c r="E259" s="113">
        <v>0.16360776088096488</v>
      </c>
      <c r="F259" s="100"/>
    </row>
    <row r="260" spans="1:6" x14ac:dyDescent="0.3">
      <c r="A260" s="107" t="s">
        <v>84</v>
      </c>
      <c r="B260" s="108">
        <v>64351557.790000007</v>
      </c>
      <c r="C260" s="113">
        <v>0.24805733249507625</v>
      </c>
      <c r="D260" s="111">
        <v>506</v>
      </c>
      <c r="E260" s="113">
        <v>0.26533822758259046</v>
      </c>
      <c r="F260" s="100"/>
    </row>
    <row r="261" spans="1:6" x14ac:dyDescent="0.3">
      <c r="A261" s="107" t="s">
        <v>85</v>
      </c>
      <c r="B261" s="108">
        <v>83213834.439999953</v>
      </c>
      <c r="C261" s="113">
        <v>0.32076615557985694</v>
      </c>
      <c r="D261" s="111">
        <v>643</v>
      </c>
      <c r="E261" s="113">
        <v>0.33717881489250129</v>
      </c>
      <c r="F261" s="100"/>
    </row>
    <row r="262" spans="1:6" x14ac:dyDescent="0.3">
      <c r="A262" s="107" t="s">
        <v>86</v>
      </c>
      <c r="B262" s="108">
        <v>30653884.679999992</v>
      </c>
      <c r="C262" s="113">
        <v>0.1181621879169816</v>
      </c>
      <c r="D262" s="111">
        <v>185</v>
      </c>
      <c r="E262" s="113">
        <v>9.701101206082853E-2</v>
      </c>
      <c r="F262" s="100"/>
    </row>
    <row r="263" spans="1:6" x14ac:dyDescent="0.3">
      <c r="A263" s="107" t="s">
        <v>87</v>
      </c>
      <c r="B263" s="108">
        <v>12141340.010000002</v>
      </c>
      <c r="C263" s="113">
        <v>4.6801484209980655E-2</v>
      </c>
      <c r="D263" s="111">
        <v>78</v>
      </c>
      <c r="E263" s="113">
        <v>4.0901940220241219E-2</v>
      </c>
      <c r="F263" s="100"/>
    </row>
    <row r="264" spans="1:6" x14ac:dyDescent="0.3">
      <c r="A264" s="107" t="s">
        <v>88</v>
      </c>
      <c r="B264" s="108">
        <v>5990006.5199999996</v>
      </c>
      <c r="C264" s="113">
        <v>2.3089806836194608E-2</v>
      </c>
      <c r="D264" s="111">
        <v>31</v>
      </c>
      <c r="E264" s="113">
        <v>1.6255899318300997E-2</v>
      </c>
      <c r="F264" s="100"/>
    </row>
    <row r="265" spans="1:6" x14ac:dyDescent="0.3">
      <c r="A265" s="107" t="s">
        <v>89</v>
      </c>
      <c r="B265" s="108">
        <v>1182797.53</v>
      </c>
      <c r="C265" s="113">
        <v>4.5593550529270709E-3</v>
      </c>
      <c r="D265" s="111">
        <v>8</v>
      </c>
      <c r="E265" s="113">
        <v>4.195070791819612E-3</v>
      </c>
      <c r="F265" s="100"/>
    </row>
    <row r="266" spans="1:6" x14ac:dyDescent="0.3">
      <c r="A266" s="107" t="s">
        <v>1</v>
      </c>
      <c r="B266" s="108">
        <v>187428.86</v>
      </c>
      <c r="C266" s="113">
        <v>7.224860538095311E-4</v>
      </c>
      <c r="D266" s="111">
        <v>5</v>
      </c>
      <c r="E266" s="113">
        <v>2.6219192448872575E-3</v>
      </c>
      <c r="F266" s="100"/>
    </row>
    <row r="267" spans="1:6" x14ac:dyDescent="0.3">
      <c r="A267" s="107" t="s">
        <v>70</v>
      </c>
      <c r="B267" s="108">
        <v>849310.18</v>
      </c>
      <c r="C267" s="113">
        <v>3.2738541994464599E-3</v>
      </c>
      <c r="D267" s="111">
        <v>6</v>
      </c>
      <c r="E267" s="113">
        <v>3.146303093864709E-3</v>
      </c>
      <c r="F267" s="100"/>
    </row>
    <row r="268" spans="1:6" x14ac:dyDescent="0.3">
      <c r="A268" s="107" t="s">
        <v>82</v>
      </c>
      <c r="B268" s="108">
        <v>1940847.34</v>
      </c>
      <c r="C268" s="113">
        <v>7.4814259432796279E-3</v>
      </c>
      <c r="D268" s="111">
        <v>15</v>
      </c>
      <c r="E268" s="113">
        <v>7.8657577346617717E-3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259422114.80999997</v>
      </c>
      <c r="C270" s="113"/>
      <c r="D270" s="124">
        <v>1907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1.7178564671051193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195357570.27000001</v>
      </c>
      <c r="C283" s="113">
        <v>0.59079476840258693</v>
      </c>
      <c r="D283" s="111">
        <v>1463</v>
      </c>
      <c r="E283" s="113">
        <v>0.5847322142286171</v>
      </c>
      <c r="F283" s="100"/>
    </row>
    <row r="284" spans="1:6" x14ac:dyDescent="0.3">
      <c r="A284" s="107" t="s">
        <v>181</v>
      </c>
      <c r="B284" s="108">
        <v>107923805.58999987</v>
      </c>
      <c r="C284" s="113">
        <v>0.32638008161417636</v>
      </c>
      <c r="D284" s="111">
        <v>799</v>
      </c>
      <c r="E284" s="113">
        <v>0.3193445243804956</v>
      </c>
      <c r="F284" s="100"/>
    </row>
    <row r="285" spans="1:6" x14ac:dyDescent="0.3">
      <c r="A285" s="107" t="s">
        <v>182</v>
      </c>
      <c r="B285" s="108">
        <v>22448871.66</v>
      </c>
      <c r="C285" s="113">
        <v>6.788923467331727E-2</v>
      </c>
      <c r="D285" s="111">
        <v>186</v>
      </c>
      <c r="E285" s="113">
        <v>7.4340527577937646E-2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5.1838042496867333E-3</v>
      </c>
      <c r="D286" s="111">
        <v>22</v>
      </c>
      <c r="E286" s="113">
        <v>8.7929656274980013E-3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9.7521110602323859E-3</v>
      </c>
      <c r="D287" s="111">
        <v>32</v>
      </c>
      <c r="E287" s="113">
        <v>1.2789768185451638E-2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330669093.08999997</v>
      </c>
      <c r="C291" s="121"/>
      <c r="D291" s="124">
        <v>2502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38"/>
  </sheetPr>
  <dimension ref="A1:K398"/>
  <sheetViews>
    <sheetView workbookViewId="0">
      <selection sqref="A1:E1"/>
    </sheetView>
  </sheetViews>
  <sheetFormatPr defaultRowHeight="13.2" x14ac:dyDescent="0.25"/>
  <cols>
    <col min="1" max="1" width="53.664062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267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627035958.02000415</v>
      </c>
      <c r="C6" s="9">
        <v>56634402.199999921</v>
      </c>
      <c r="D6" s="9">
        <v>332062605.74000108</v>
      </c>
      <c r="E6" s="9">
        <v>238338950.07999992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4642</v>
      </c>
      <c r="C7" s="11">
        <v>564</v>
      </c>
      <c r="D7" s="11">
        <v>2313</v>
      </c>
      <c r="E7" s="11">
        <v>1765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0.79280438521932328</v>
      </c>
      <c r="C8" s="10">
        <v>0.76706350853244953</v>
      </c>
      <c r="D8" s="10">
        <v>0.80112587374616129</v>
      </c>
      <c r="E8" s="10">
        <v>0.78732716045119144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1.1657352941176469E-3</v>
      </c>
      <c r="C9" s="10">
        <v>1.1657352941176469E-3</v>
      </c>
      <c r="D9" s="10">
        <v>8.8717807407407409E-2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1.373649289099526</v>
      </c>
      <c r="C10" s="10">
        <v>0.89999992105263149</v>
      </c>
      <c r="D10" s="10">
        <v>1.2845428571428572</v>
      </c>
      <c r="E10" s="10">
        <v>1.373649289099526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2.9504313816427703</v>
      </c>
      <c r="C11" s="9">
        <v>6.6820371526862532</v>
      </c>
      <c r="D11" s="9">
        <v>2.5628583927067203</v>
      </c>
      <c r="E11" s="9">
        <v>2.6037034740102847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2.3315068493150686</v>
      </c>
      <c r="C12" s="9">
        <v>5.7561643835616438</v>
      </c>
      <c r="D12" s="9">
        <v>2.3315068493150686</v>
      </c>
      <c r="E12" s="9">
        <v>2.3315068493150686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11.832876712328767</v>
      </c>
      <c r="C13" s="9">
        <v>11.832876712328767</v>
      </c>
      <c r="D13" s="9">
        <v>2.8876712328767122</v>
      </c>
      <c r="E13" s="9">
        <v>4.1260273972602741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135078.83628177599</v>
      </c>
      <c r="C14" s="9">
        <v>100415.60673758852</v>
      </c>
      <c r="D14" s="9">
        <v>143563.59954172117</v>
      </c>
      <c r="E14" s="9">
        <v>135036.23233994329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79.27</v>
      </c>
      <c r="C15" s="9">
        <v>79.27</v>
      </c>
      <c r="D15" s="9">
        <v>20528.939999999999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2250000</v>
      </c>
      <c r="C16" s="9">
        <v>1075825.05</v>
      </c>
      <c r="D16" s="9">
        <v>2250000</v>
      </c>
      <c r="E16" s="9">
        <v>869758.35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19.324240105272786</v>
      </c>
      <c r="C17" s="9">
        <v>15.396797258739928</v>
      </c>
      <c r="D17" s="9">
        <v>19.993313627774416</v>
      </c>
      <c r="E17" s="9">
        <v>19.32530615207099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8.3333333333333329E-2</v>
      </c>
      <c r="C18" s="9">
        <v>8.3333333333333329E-2</v>
      </c>
      <c r="D18" s="9">
        <v>2.3333333333333335</v>
      </c>
      <c r="E18" s="9">
        <v>2.3333333333333335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31.25</v>
      </c>
      <c r="C19" s="9">
        <v>31.25</v>
      </c>
      <c r="D19" s="9">
        <v>27.666666666666668</v>
      </c>
      <c r="E19" s="9">
        <v>27.666666666666668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0.70670981568470992</v>
      </c>
      <c r="C20" s="10">
        <v>0.92592057359086988</v>
      </c>
      <c r="D20" s="10">
        <v>0.91832698216782782</v>
      </c>
      <c r="E20" s="10">
        <v>0.35978784626355448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0.29329018431528758</v>
      </c>
      <c r="C21" s="10">
        <v>7.4079426409130636E-2</v>
      </c>
      <c r="D21" s="10">
        <v>8.1673017832170097E-2</v>
      </c>
      <c r="E21" s="10">
        <v>0.64021215373644536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0.44004623151324446</v>
      </c>
      <c r="C23" s="10">
        <v>0.37405148667747462</v>
      </c>
      <c r="D23" s="10">
        <v>0.32732383584047336</v>
      </c>
      <c r="E23" s="10">
        <v>0.61436808583259506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1.7456145544327064</v>
      </c>
      <c r="C24" s="9">
        <v>2.5438585169286241</v>
      </c>
      <c r="D24" s="9">
        <v>1.690433835648055</v>
      </c>
      <c r="E24" s="9">
        <v>1.4536992804661821</v>
      </c>
      <c r="F24" s="8"/>
      <c r="G24" s="8"/>
      <c r="H24" s="8"/>
      <c r="I24" s="8"/>
      <c r="J24" s="8"/>
      <c r="K24" s="8"/>
    </row>
    <row r="25" spans="1:11" x14ac:dyDescent="0.25">
      <c r="A25" s="8" t="s">
        <v>266</v>
      </c>
      <c r="B25" s="9">
        <v>770207.62</v>
      </c>
      <c r="C25" s="9">
        <v>0</v>
      </c>
      <c r="D25" s="9">
        <v>0</v>
      </c>
      <c r="E25" s="9">
        <v>770207.62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869758.35</v>
      </c>
      <c r="C26" s="9">
        <v>0</v>
      </c>
      <c r="D26" s="9">
        <v>0</v>
      </c>
      <c r="E26" s="9">
        <v>869758.35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135036.23233994329</v>
      </c>
      <c r="C27" s="9">
        <v>0</v>
      </c>
      <c r="D27" s="9">
        <v>0</v>
      </c>
      <c r="E27" s="9">
        <v>135036.23233994329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108091.9</v>
      </c>
      <c r="C28" s="9">
        <v>0</v>
      </c>
      <c r="D28" s="9">
        <v>0</v>
      </c>
      <c r="E28" s="9">
        <v>108091.9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9627.4052500000016</v>
      </c>
      <c r="C29" s="9">
        <v>0</v>
      </c>
      <c r="D29" s="9">
        <v>0</v>
      </c>
      <c r="E29" s="9">
        <v>9627.4052500000016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1384228.08</v>
      </c>
      <c r="C36" s="10">
        <v>2.2075736842445139E-3</v>
      </c>
      <c r="D36" s="11">
        <v>48</v>
      </c>
      <c r="E36" s="10">
        <v>1.034037052994399E-2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15835075.560000008</v>
      </c>
      <c r="C37" s="10">
        <v>2.5253855632143711E-2</v>
      </c>
      <c r="D37" s="11">
        <v>185</v>
      </c>
      <c r="E37" s="10">
        <v>3.9853511417492458E-2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8500292.5199999996</v>
      </c>
      <c r="C38" s="10">
        <v>1.3556307913889799E-2</v>
      </c>
      <c r="D38" s="11">
        <v>68</v>
      </c>
      <c r="E38" s="10">
        <v>1.4648858250753986E-2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9599701.290000001</v>
      </c>
      <c r="C39" s="10">
        <v>1.5309650375256161E-2</v>
      </c>
      <c r="D39" s="11">
        <v>88</v>
      </c>
      <c r="E39" s="10">
        <v>1.8957345971563982E-2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16001228.910000006</v>
      </c>
      <c r="C40" s="10">
        <v>2.551883780401893E-2</v>
      </c>
      <c r="D40" s="11">
        <v>139</v>
      </c>
      <c r="E40" s="10">
        <v>2.994398965962947E-2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24198721.379999999</v>
      </c>
      <c r="C41" s="10">
        <v>3.8592238723298464E-2</v>
      </c>
      <c r="D41" s="11">
        <v>179</v>
      </c>
      <c r="E41" s="10">
        <v>3.8560965101249463E-2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52496324.989999972</v>
      </c>
      <c r="C42" s="10">
        <v>8.3721394791725065E-2</v>
      </c>
      <c r="D42" s="11">
        <v>338</v>
      </c>
      <c r="E42" s="10">
        <v>7.2813442481688931E-2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91869192.25000003</v>
      </c>
      <c r="C43" s="10">
        <v>0.146513435274265</v>
      </c>
      <c r="D43" s="11">
        <v>575</v>
      </c>
      <c r="E43" s="10">
        <v>0.12386902197328738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164204269.51999998</v>
      </c>
      <c r="C44" s="10">
        <v>0.26187376883218949</v>
      </c>
      <c r="D44" s="11">
        <v>1121</v>
      </c>
      <c r="E44" s="10">
        <v>0.24149073675140026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209752132.68000004</v>
      </c>
      <c r="C45" s="10">
        <v>0.33451372285305164</v>
      </c>
      <c r="D45" s="11">
        <v>1642</v>
      </c>
      <c r="E45" s="10">
        <v>0.35372684187850062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19198381.41</v>
      </c>
      <c r="C46" s="10">
        <v>3.0617672183622432E-2</v>
      </c>
      <c r="D46" s="11">
        <v>157</v>
      </c>
      <c r="E46" s="10">
        <v>3.3821628608358467E-2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8032622.0099999998</v>
      </c>
      <c r="C47" s="10">
        <v>1.281046470662499E-2</v>
      </c>
      <c r="D47" s="11">
        <v>63</v>
      </c>
      <c r="E47" s="10">
        <v>1.3571736320551486E-2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2079605.84</v>
      </c>
      <c r="C48" s="10">
        <v>3.3165655229196091E-3</v>
      </c>
      <c r="D48" s="11">
        <v>18</v>
      </c>
      <c r="E48" s="10">
        <v>3.8776389487289961E-3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2088697.08</v>
      </c>
      <c r="C49" s="10">
        <v>3.3310642767529742E-3</v>
      </c>
      <c r="D49" s="11">
        <v>8</v>
      </c>
      <c r="E49" s="10">
        <v>1.7233950883239983E-3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272621.5</v>
      </c>
      <c r="C50" s="10">
        <v>4.3477809607739336E-4</v>
      </c>
      <c r="D50" s="11">
        <v>3</v>
      </c>
      <c r="E50" s="10">
        <v>6.4627315812149934E-4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84699</v>
      </c>
      <c r="C52" s="10">
        <v>1.350783777495874E-4</v>
      </c>
      <c r="D52" s="11">
        <v>1</v>
      </c>
      <c r="E52" s="10">
        <v>2.1542438604049978E-4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1438164</v>
      </c>
      <c r="C53" s="10">
        <v>2.2935909521701273E-3</v>
      </c>
      <c r="D53" s="11">
        <v>9</v>
      </c>
      <c r="E53" s="10">
        <v>1.938819474364498E-3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627035958.0200001</v>
      </c>
      <c r="C55" s="24"/>
      <c r="D55" s="25">
        <f>SUM(D36:D54)</f>
        <v>4642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0.79280438521932328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261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4908123.97</v>
      </c>
      <c r="C64" s="10">
        <v>7.8275000137128532E-3</v>
      </c>
      <c r="D64" s="11">
        <v>130</v>
      </c>
      <c r="E64" s="10">
        <v>2.8005170185264973E-2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39813306.249999985</v>
      </c>
      <c r="C65" s="10">
        <v>6.3494454729070116E-2</v>
      </c>
      <c r="D65" s="11">
        <v>403</v>
      </c>
      <c r="E65" s="10">
        <v>8.6816027574321414E-2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16317316.530000003</v>
      </c>
      <c r="C66" s="10">
        <v>2.6022935879985932E-2</v>
      </c>
      <c r="D66" s="11">
        <v>115</v>
      </c>
      <c r="E66" s="10">
        <v>2.4773804394657477E-2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34907433.019999996</v>
      </c>
      <c r="C67" s="10">
        <v>5.5670544206472126E-2</v>
      </c>
      <c r="D67" s="11">
        <v>218</v>
      </c>
      <c r="E67" s="10">
        <v>4.6962516156828955E-2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58555179.209999949</v>
      </c>
      <c r="C68" s="10">
        <v>9.3384085013083554E-2</v>
      </c>
      <c r="D68" s="11">
        <v>360</v>
      </c>
      <c r="E68" s="10">
        <v>7.755277897457992E-2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109673531.40999995</v>
      </c>
      <c r="C69" s="10">
        <v>0.17490788208752431</v>
      </c>
      <c r="D69" s="11">
        <v>684</v>
      </c>
      <c r="E69" s="10">
        <v>0.14735028005170187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159818987.04999992</v>
      </c>
      <c r="C70" s="10">
        <v>0.25488009898931885</v>
      </c>
      <c r="D70" s="11">
        <v>1151</v>
      </c>
      <c r="E70" s="10">
        <v>0.24795346833261525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142934594.45000005</v>
      </c>
      <c r="C71" s="10">
        <v>0.22795278743079841</v>
      </c>
      <c r="D71" s="11">
        <v>1160</v>
      </c>
      <c r="E71" s="10">
        <v>0.24989228780697975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50801303.629999995</v>
      </c>
      <c r="C72" s="10">
        <v>8.1018166470733177E-2</v>
      </c>
      <c r="D72" s="11">
        <v>359</v>
      </c>
      <c r="E72" s="10">
        <v>7.7337354588539423E-2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5408661.6199999992</v>
      </c>
      <c r="C73" s="10">
        <v>8.6257598959380358E-3</v>
      </c>
      <c r="D73" s="11">
        <v>37</v>
      </c>
      <c r="E73" s="10">
        <v>7.9707022834984917E-3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633349.80000000005</v>
      </c>
      <c r="C74" s="10">
        <v>1.0100693459429942E-3</v>
      </c>
      <c r="D74" s="11">
        <v>6</v>
      </c>
      <c r="E74" s="10">
        <v>1.2925463162429987E-3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954591.02</v>
      </c>
      <c r="C75" s="10">
        <v>1.5223864082919987E-3</v>
      </c>
      <c r="D75" s="11">
        <v>5</v>
      </c>
      <c r="E75" s="10">
        <v>1.0771219302024989E-3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204749</v>
      </c>
      <c r="C76" s="10">
        <v>3.2653470248586507E-4</v>
      </c>
      <c r="D76" s="11">
        <v>1</v>
      </c>
      <c r="E76" s="10">
        <v>2.1542438604049978E-4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503102.01</v>
      </c>
      <c r="C77" s="10">
        <v>8.0234953604359834E-4</v>
      </c>
      <c r="D77" s="11">
        <v>2</v>
      </c>
      <c r="E77" s="10">
        <v>4.3084877208099956E-4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78866.05</v>
      </c>
      <c r="C78" s="10">
        <v>1.2577596067861314E-4</v>
      </c>
      <c r="D78" s="11">
        <v>1</v>
      </c>
      <c r="E78" s="10">
        <v>2.1542438604049978E-4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0</v>
      </c>
      <c r="C79" s="10">
        <v>0</v>
      </c>
      <c r="D79" s="11">
        <v>0</v>
      </c>
      <c r="E79" s="10">
        <v>0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84699</v>
      </c>
      <c r="C80" s="10">
        <v>1.3507837774958748E-4</v>
      </c>
      <c r="D80" s="11">
        <v>1</v>
      </c>
      <c r="E80" s="10">
        <v>2.1542438604049978E-4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1438164</v>
      </c>
      <c r="C81" s="10">
        <v>2.2935909521701286E-3</v>
      </c>
      <c r="D81" s="11">
        <v>9</v>
      </c>
      <c r="E81" s="10">
        <v>1.938819474364498E-3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627035958.01999974</v>
      </c>
      <c r="C83" s="24"/>
      <c r="D83" s="25">
        <f>SUM(D64:D82)</f>
        <v>4642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0.69321241738149042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262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4829906.6100000003</v>
      </c>
      <c r="C92" s="10">
        <v>7.702758587005862E-3</v>
      </c>
      <c r="D92" s="11">
        <v>129</v>
      </c>
      <c r="E92" s="10">
        <v>2.7789745799224472E-2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41519527.37999998</v>
      </c>
      <c r="C93" s="10">
        <v>6.6215544497809628E-2</v>
      </c>
      <c r="D93" s="11">
        <v>424</v>
      </c>
      <c r="E93" s="10">
        <v>9.1339939681171906E-2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18737163.459999997</v>
      </c>
      <c r="C94" s="10">
        <v>2.9882119550474588E-2</v>
      </c>
      <c r="D94" s="11">
        <v>142</v>
      </c>
      <c r="E94" s="10">
        <v>3.0590262817750971E-2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35969224.349999994</v>
      </c>
      <c r="C95" s="10">
        <v>5.7363894191300481E-2</v>
      </c>
      <c r="D95" s="11">
        <v>242</v>
      </c>
      <c r="E95" s="10">
        <v>5.2132701421800945E-2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68443748.919999912</v>
      </c>
      <c r="C96" s="10">
        <v>0.10915442415156812</v>
      </c>
      <c r="D96" s="11">
        <v>445</v>
      </c>
      <c r="E96" s="10">
        <v>9.5863851788022397E-2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111832825.01000006</v>
      </c>
      <c r="C97" s="10">
        <v>0.17835153403823306</v>
      </c>
      <c r="D97" s="11">
        <v>746</v>
      </c>
      <c r="E97" s="10">
        <v>0.16070659198621284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214499492.24999997</v>
      </c>
      <c r="C98" s="10">
        <v>0.34208483501859771</v>
      </c>
      <c r="D98" s="11">
        <v>1597</v>
      </c>
      <c r="E98" s="10">
        <v>0.34403274450667815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73166462.199999958</v>
      </c>
      <c r="C99" s="10">
        <v>0.1166862302937757</v>
      </c>
      <c r="D99" s="11">
        <v>558</v>
      </c>
      <c r="E99" s="10">
        <v>0.12020680741059887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44437458.61999999</v>
      </c>
      <c r="C100" s="10">
        <v>7.0869075451941821E-2</v>
      </c>
      <c r="D100" s="11">
        <v>266</v>
      </c>
      <c r="E100" s="10">
        <v>5.7302886686772941E-2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4451700.1399999997</v>
      </c>
      <c r="C101" s="10">
        <v>7.0995930664920631E-3</v>
      </c>
      <c r="D101" s="11">
        <v>34</v>
      </c>
      <c r="E101" s="10">
        <v>7.324429125376993E-3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3649363.11</v>
      </c>
      <c r="C102" s="10">
        <v>5.8200220630466627E-3</v>
      </c>
      <c r="D102" s="11">
        <v>24</v>
      </c>
      <c r="E102" s="10">
        <v>5.1701852649719948E-3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2612856.04</v>
      </c>
      <c r="C103" s="10">
        <v>4.1669955392201934E-3</v>
      </c>
      <c r="D103" s="11">
        <v>17</v>
      </c>
      <c r="E103" s="10">
        <v>3.6622145626884965E-3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142997.87</v>
      </c>
      <c r="C104" s="10">
        <v>2.2805369958613916E-4</v>
      </c>
      <c r="D104" s="11">
        <v>1</v>
      </c>
      <c r="E104" s="10">
        <v>2.1542438604049978E-4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1090620.06</v>
      </c>
      <c r="C105" s="10">
        <v>1.7393261838505505E-3</v>
      </c>
      <c r="D105" s="11">
        <v>6</v>
      </c>
      <c r="E105" s="10">
        <v>1.2925463162429987E-3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129749</v>
      </c>
      <c r="C106" s="10">
        <v>2.0692433717790323E-4</v>
      </c>
      <c r="D106" s="11">
        <v>1</v>
      </c>
      <c r="E106" s="10">
        <v>2.1542438604049978E-4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84699</v>
      </c>
      <c r="C108" s="10">
        <v>1.3507837774958748E-4</v>
      </c>
      <c r="D108" s="11">
        <v>1</v>
      </c>
      <c r="E108" s="10">
        <v>2.1542438604049978E-4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1438164</v>
      </c>
      <c r="C109" s="10">
        <v>2.2935909521701286E-3</v>
      </c>
      <c r="D109" s="11">
        <v>9</v>
      </c>
      <c r="E109" s="10">
        <v>1.938819474364498E-3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627035958.01999974</v>
      </c>
      <c r="C111" s="24"/>
      <c r="D111" s="25">
        <f>SUM(D92:D110)</f>
        <v>4642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0.68124514335382458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+PML!BJ97+MTL!BT97</f>
        <v>1995940.92</v>
      </c>
      <c r="C120" s="10">
        <f>+B120/$B$126</f>
        <v>3.1831363009907836E-3</v>
      </c>
      <c r="D120" s="11">
        <f>+PML!BL97+MTL!BV97</f>
        <v>69</v>
      </c>
      <c r="E120" s="10">
        <f>+D120/$D$126</f>
        <v>1.4864282636794485E-2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+PML!BJ98+MTL!BT98</f>
        <v>298637619.5800001</v>
      </c>
      <c r="C121" s="10">
        <f>+B121/$B$126</f>
        <v>0.4762687303021847</v>
      </c>
      <c r="D121" s="11">
        <f>+PML!BL98+MTL!BV98</f>
        <v>2032</v>
      </c>
      <c r="E121" s="10">
        <f>+D121/$D$126</f>
        <v>0.43774235243429555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+PML!BJ99+MTL!BT99</f>
        <v>316327634.82000136</v>
      </c>
      <c r="C122" s="10">
        <f>+B122/$B$126</f>
        <v>0.50448085277098409</v>
      </c>
      <c r="D122" s="11">
        <f>+PML!BL99+MTL!BV99</f>
        <v>2457</v>
      </c>
      <c r="E122" s="10">
        <f>+D122/$D$126</f>
        <v>0.52929771650150792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+PML!BJ100+MTL!BT100</f>
        <v>0</v>
      </c>
      <c r="C123" s="10">
        <f>+B123/$B$126</f>
        <v>0</v>
      </c>
      <c r="D123" s="11">
        <f>+PML!BL100+MTL!BV100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+PML!BJ101+MTL!BT101</f>
        <v>10074762.699999999</v>
      </c>
      <c r="C124" s="10">
        <f>+B124/$B$126</f>
        <v>1.6067280625840327E-2</v>
      </c>
      <c r="D124" s="11">
        <f>+PML!BL101+MTL!BV101</f>
        <v>84</v>
      </c>
      <c r="E124" s="10">
        <f>+D124/$D$126</f>
        <v>1.8095648427401981E-2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627035958.02000153</v>
      </c>
      <c r="C126" s="24"/>
      <c r="D126" s="25">
        <f>SUM(D120:D125)</f>
        <v>4642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581375772.79000413</v>
      </c>
      <c r="C133" s="10">
        <v>0.9271809141948073</v>
      </c>
      <c r="D133" s="11">
        <v>4142</v>
      </c>
      <c r="E133" s="10">
        <v>0.89228780697975008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45660185.229999945</v>
      </c>
      <c r="C134" s="10">
        <v>7.2819085805192807E-2</v>
      </c>
      <c r="D134" s="11">
        <v>500</v>
      </c>
      <c r="E134" s="10">
        <v>0.1077121930202499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627035958.02000403</v>
      </c>
      <c r="C136" s="24"/>
      <c r="D136" s="25">
        <f>SUM(D133:D135)</f>
        <v>4642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130517190.9199999</v>
      </c>
      <c r="C143" s="10">
        <v>0.20814945179880251</v>
      </c>
      <c r="D143" s="11">
        <v>1890</v>
      </c>
      <c r="E143" s="10">
        <v>0.40715208961654459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278822772.14999992</v>
      </c>
      <c r="C144" s="10">
        <v>0.44466791510720133</v>
      </c>
      <c r="D144" s="11">
        <v>2042</v>
      </c>
      <c r="E144" s="10">
        <v>0.43989659629470057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114774806.71000002</v>
      </c>
      <c r="C145" s="10">
        <v>0.18304342078311753</v>
      </c>
      <c r="D145" s="11">
        <v>486</v>
      </c>
      <c r="E145" s="10">
        <v>0.1046962516156829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43999955.409999996</v>
      </c>
      <c r="C146" s="10">
        <v>7.0171343201655093E-2</v>
      </c>
      <c r="D146" s="11">
        <v>131</v>
      </c>
      <c r="E146" s="10">
        <v>2.8220594571305473E-2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22265545.860000003</v>
      </c>
      <c r="C147" s="10">
        <v>3.5509200987943704E-2</v>
      </c>
      <c r="D147" s="11">
        <v>50</v>
      </c>
      <c r="E147" s="10">
        <v>1.0771219302024989E-2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16401274.810000001</v>
      </c>
      <c r="C148" s="10">
        <v>2.6156832953871636E-2</v>
      </c>
      <c r="D148" s="11">
        <v>27</v>
      </c>
      <c r="E148" s="10">
        <v>5.8164584230934943E-3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5225797.1100000003</v>
      </c>
      <c r="C149" s="10">
        <v>8.3341266846985503E-3</v>
      </c>
      <c r="D149" s="11">
        <v>6</v>
      </c>
      <c r="E149" s="10">
        <v>1.2925463162429987E-3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4389325.05</v>
      </c>
      <c r="C150" s="10">
        <v>7.0001169691451719E-3</v>
      </c>
      <c r="D150" s="11">
        <v>4</v>
      </c>
      <c r="E150" s="10">
        <v>8.6169754416199913E-4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2.3472178607547357E-3</v>
      </c>
      <c r="D151" s="11">
        <v>1</v>
      </c>
      <c r="E151" s="10">
        <v>2.1542438604049978E-4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7.8424529520253645E-3</v>
      </c>
      <c r="D152" s="11">
        <v>3</v>
      </c>
      <c r="E152" s="10">
        <v>6.4627315812149934E-4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3.1896097415456495E-3</v>
      </c>
      <c r="D153" s="11">
        <v>1</v>
      </c>
      <c r="E153" s="10">
        <v>2.1542438604049978E-4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2250000</v>
      </c>
      <c r="C154" s="10">
        <v>3.5883109592388554E-3</v>
      </c>
      <c r="D154" s="11">
        <v>1</v>
      </c>
      <c r="E154" s="10">
        <v>2.1542438604049978E-4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627035958.01999974</v>
      </c>
      <c r="C156" s="24"/>
      <c r="D156" s="25">
        <f>SUM(D143:D155)</f>
        <v>4642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135078.83628177503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405040322.96000141</v>
      </c>
      <c r="C165" s="10">
        <v>0.64596027991600635</v>
      </c>
      <c r="D165" s="11">
        <v>2786</v>
      </c>
      <c r="E165" s="10">
        <v>0.60017233950883242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213733650.30000013</v>
      </c>
      <c r="C166" s="10">
        <v>0.34086346654649485</v>
      </c>
      <c r="D166" s="11">
        <v>1773</v>
      </c>
      <c r="E166" s="10">
        <v>0.38194743644980611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8261984.7600000007</v>
      </c>
      <c r="C167" s="10">
        <v>1.317625353749881E-2</v>
      </c>
      <c r="D167" s="11">
        <v>83</v>
      </c>
      <c r="E167" s="10">
        <v>1.7880224041361484E-2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627035958.02000153</v>
      </c>
      <c r="C169" s="10"/>
      <c r="D169" s="25">
        <f>SUM(D165:D168)</f>
        <v>4642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375761.11</v>
      </c>
      <c r="C176" s="10">
        <v>5.9926564847499915E-4</v>
      </c>
      <c r="D176" s="11">
        <v>16</v>
      </c>
      <c r="E176" s="10">
        <v>3.4467901766479965E-3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3264974.24</v>
      </c>
      <c r="C177" s="10">
        <v>5.2069968208997676E-3</v>
      </c>
      <c r="D177" s="11">
        <v>71</v>
      </c>
      <c r="E177" s="10">
        <v>1.5295131408875486E-2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60139.58</v>
      </c>
      <c r="C178" s="10">
        <v>9.5910895110231319E-5</v>
      </c>
      <c r="D178" s="11">
        <v>1</v>
      </c>
      <c r="E178" s="10">
        <v>2.1542438604049978E-4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45329.1</v>
      </c>
      <c r="C180" s="10">
        <v>7.2291069467747963E-5</v>
      </c>
      <c r="D180" s="11">
        <v>1</v>
      </c>
      <c r="E180" s="10">
        <v>2.1542438604049978E-4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50288828.79999996</v>
      </c>
      <c r="C181" s="10">
        <v>8.020086911570011E-2</v>
      </c>
      <c r="D181" s="11">
        <v>447</v>
      </c>
      <c r="E181" s="10">
        <v>9.6294700560103405E-2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2599369.37</v>
      </c>
      <c r="C182" s="10">
        <v>4.1454869322136616E-3</v>
      </c>
      <c r="D182" s="11">
        <v>28</v>
      </c>
      <c r="E182" s="10">
        <v>6.0318828091339939E-3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15930683.740000004</v>
      </c>
      <c r="C184" s="10">
        <v>2.5406332023293277E-2</v>
      </c>
      <c r="D184" s="11">
        <v>138</v>
      </c>
      <c r="E184" s="10">
        <v>2.9728565273588969E-2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554470872.08000398</v>
      </c>
      <c r="C185" s="10">
        <v>0.88427284749484025</v>
      </c>
      <c r="D185" s="11">
        <v>3940</v>
      </c>
      <c r="E185" s="10">
        <v>0.84877208099956913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627035958.02000391</v>
      </c>
      <c r="C187" s="10"/>
      <c r="D187" s="31">
        <f>SUM(D176:D186)</f>
        <v>4642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35.405176579713242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3795246.11</v>
      </c>
      <c r="C196" s="10">
        <v>6.0526769820096081E-3</v>
      </c>
      <c r="D196" s="11">
        <v>60</v>
      </c>
      <c r="E196" s="10">
        <v>1.2925463162429988E-2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36589344.879999973</v>
      </c>
      <c r="C197" s="10">
        <v>5.8352865433010603E-2</v>
      </c>
      <c r="D197" s="11">
        <v>338</v>
      </c>
      <c r="E197" s="10">
        <v>7.2813442481688931E-2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72735410.699999928</v>
      </c>
      <c r="C198" s="10">
        <v>0.11599878726202158</v>
      </c>
      <c r="D198" s="11">
        <v>560</v>
      </c>
      <c r="E198" s="10">
        <v>0.12063765618267988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157777601.27999982</v>
      </c>
      <c r="C199" s="10">
        <v>0.25162448702019607</v>
      </c>
      <c r="D199" s="11">
        <v>1150</v>
      </c>
      <c r="E199" s="10">
        <v>0.24773804394657475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331963714.43000072</v>
      </c>
      <c r="C200" s="10">
        <v>0.52941734869280355</v>
      </c>
      <c r="D200" s="11">
        <v>2365</v>
      </c>
      <c r="E200" s="10">
        <v>0.50947867298578198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23723721.65000001</v>
      </c>
      <c r="C201" s="10">
        <v>3.7834706840278683E-2</v>
      </c>
      <c r="D201" s="11">
        <v>166</v>
      </c>
      <c r="E201" s="10">
        <v>3.5760448082722968E-2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450918.97</v>
      </c>
      <c r="C202" s="10">
        <v>7.1912776967986429E-4</v>
      </c>
      <c r="D202" s="11">
        <v>3</v>
      </c>
      <c r="E202" s="10">
        <v>6.4627315812149934E-4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627035958.02000046</v>
      </c>
      <c r="C204" s="24"/>
      <c r="D204" s="25">
        <f>SUM(D196:D203)</f>
        <v>4642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19.324240105272786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302766444.74000049</v>
      </c>
      <c r="C213" s="10">
        <v>0.4828534007779231</v>
      </c>
      <c r="D213" s="11">
        <v>2359</v>
      </c>
      <c r="E213" s="10">
        <v>0.508186126669539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324269513.28000051</v>
      </c>
      <c r="C214" s="10">
        <v>0.51714659922207695</v>
      </c>
      <c r="D214" s="11">
        <v>2283</v>
      </c>
      <c r="E214" s="10">
        <v>0.491813873330461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627035958.02000093</v>
      </c>
      <c r="C216" s="24"/>
      <c r="D216" s="25">
        <f>SUM(D213:D215)</f>
        <v>4642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15974768.900000006</v>
      </c>
      <c r="C223" s="10">
        <v>2.5476639251190258E-2</v>
      </c>
      <c r="D223" s="11">
        <v>199</v>
      </c>
      <c r="E223" s="10">
        <v>4.2869452822059458E-2</v>
      </c>
      <c r="F223" s="10">
        <v>0.80514169666373259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76365205.239999995</v>
      </c>
      <c r="C224" s="10">
        <v>0.12178760127431847</v>
      </c>
      <c r="D224" s="11">
        <v>635</v>
      </c>
      <c r="E224" s="10">
        <v>0.13679448513571738</v>
      </c>
      <c r="F224" s="10">
        <v>0.80742012499149807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91510087.109999955</v>
      </c>
      <c r="C225" s="10">
        <v>0.14594073264787347</v>
      </c>
      <c r="D225" s="11">
        <v>722</v>
      </c>
      <c r="E225" s="10">
        <v>0.15553640672124083</v>
      </c>
      <c r="F225" s="10">
        <v>0.80590686816613899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29603683.119999994</v>
      </c>
      <c r="C226" s="10">
        <v>4.7212098032591257E-2</v>
      </c>
      <c r="D226" s="11">
        <v>258</v>
      </c>
      <c r="E226" s="10">
        <v>5.5579491598448945E-2</v>
      </c>
      <c r="F226" s="10">
        <v>0.80549773172677208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25292368.479999989</v>
      </c>
      <c r="C227" s="10">
        <v>4.0336392445285064E-2</v>
      </c>
      <c r="D227" s="11">
        <v>215</v>
      </c>
      <c r="E227" s="10">
        <v>4.6316242998707451E-2</v>
      </c>
      <c r="F227" s="10">
        <v>0.78901244276373239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24288191.819999997</v>
      </c>
      <c r="C228" s="10">
        <v>3.873492661680069E-2</v>
      </c>
      <c r="D228" s="11">
        <v>197</v>
      </c>
      <c r="E228" s="10">
        <v>4.2438604049978457E-2</v>
      </c>
      <c r="F228" s="10">
        <v>0.80419903844696916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161288464.0199998</v>
      </c>
      <c r="C229" s="10">
        <v>0.25722362801856324</v>
      </c>
      <c r="D229" s="11">
        <v>1173</v>
      </c>
      <c r="E229" s="10">
        <v>0.25269280482550627</v>
      </c>
      <c r="F229" s="10">
        <v>0.79032147134780795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55600352.529999994</v>
      </c>
      <c r="C230" s="10">
        <v>8.8671713031530167E-2</v>
      </c>
      <c r="D230" s="11">
        <v>409</v>
      </c>
      <c r="E230" s="10">
        <v>8.8108573890564409E-2</v>
      </c>
      <c r="F230" s="10">
        <v>0.78089477450720068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115015568.70999996</v>
      </c>
      <c r="C231" s="10">
        <v>0.1834273891934145</v>
      </c>
      <c r="D231" s="11">
        <v>533</v>
      </c>
      <c r="E231" s="10">
        <v>0.11482119775958638</v>
      </c>
      <c r="F231" s="10">
        <v>0.77607439520944854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23408435.539999988</v>
      </c>
      <c r="C232" s="10">
        <v>3.7331887016363689E-2</v>
      </c>
      <c r="D232" s="11">
        <v>214</v>
      </c>
      <c r="E232" s="10">
        <v>4.6100818612666954E-2</v>
      </c>
      <c r="F232" s="10">
        <v>0.79037520196481093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8261984.7600000007</v>
      </c>
      <c r="C233" s="10">
        <v>1.3176253537498853E-2</v>
      </c>
      <c r="D233" s="11">
        <v>83</v>
      </c>
      <c r="E233" s="10">
        <v>1.7880224041361484E-2</v>
      </c>
      <c r="F233" s="10">
        <v>0.78982239434350732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426847.79</v>
      </c>
      <c r="C234" s="10">
        <v>6.8073893457061617E-4</v>
      </c>
      <c r="D234" s="11">
        <v>4</v>
      </c>
      <c r="E234" s="10">
        <v>8.6169754416199913E-4</v>
      </c>
      <c r="F234" s="10">
        <v>0.76080485443780743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627035958.0199995</v>
      </c>
      <c r="C236" s="24"/>
      <c r="D236" s="25">
        <f>SUM(D223:D235)</f>
        <v>4642</v>
      </c>
      <c r="E236" s="24"/>
      <c r="F236" s="34">
        <v>0.79280438521932328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1006851.3</v>
      </c>
      <c r="C243" s="10">
        <v>1.6057313573839508E-3</v>
      </c>
      <c r="D243" s="11">
        <v>6</v>
      </c>
      <c r="E243" s="10">
        <v>1.2925463162429987E-3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32473383.979999986</v>
      </c>
      <c r="C244" s="10">
        <v>5.1788710941780204E-2</v>
      </c>
      <c r="D244" s="11">
        <v>225</v>
      </c>
      <c r="E244" s="10">
        <v>4.8470486859112455E-2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130947391.97999999</v>
      </c>
      <c r="C245" s="10">
        <v>0.20883553854470233</v>
      </c>
      <c r="D245" s="11">
        <v>894</v>
      </c>
      <c r="E245" s="10">
        <v>0.19258940112020681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131170973.47</v>
      </c>
      <c r="C246" s="10">
        <v>0.20919210739396901</v>
      </c>
      <c r="D246" s="11">
        <v>864</v>
      </c>
      <c r="E246" s="10">
        <v>0.18612666953899182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31227504.620000016</v>
      </c>
      <c r="C247" s="10">
        <v>4.9801776470056923E-2</v>
      </c>
      <c r="D247" s="11">
        <v>273</v>
      </c>
      <c r="E247" s="10">
        <v>5.8810857389056441E-2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23535446.329999991</v>
      </c>
      <c r="C248" s="10">
        <v>3.7534444442896393E-2</v>
      </c>
      <c r="D248" s="11">
        <v>181</v>
      </c>
      <c r="E248" s="10">
        <v>3.8991813873330464E-2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130778575.48999979</v>
      </c>
      <c r="C249" s="10">
        <v>0.20856630918418323</v>
      </c>
      <c r="D249" s="11">
        <v>1026</v>
      </c>
      <c r="E249" s="10">
        <v>0.22102542007755277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27290480.809999995</v>
      </c>
      <c r="C250" s="10">
        <v>4.3522991721520299E-2</v>
      </c>
      <c r="D250" s="11">
        <v>242</v>
      </c>
      <c r="E250" s="10">
        <v>5.2132701421800945E-2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118409250.35999995</v>
      </c>
      <c r="C251" s="10">
        <v>0.18883964921868682</v>
      </c>
      <c r="D251" s="11">
        <v>922</v>
      </c>
      <c r="E251" s="10">
        <v>0.19862128392934081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196099.68</v>
      </c>
      <c r="C252" s="10">
        <v>3.1274072482099233E-4</v>
      </c>
      <c r="D252" s="11">
        <v>9</v>
      </c>
      <c r="E252" s="10">
        <v>1.938819474364498E-3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627035958.01999962</v>
      </c>
      <c r="C255" s="24"/>
      <c r="D255" s="25">
        <f>SUM(D243:D254)</f>
        <v>4642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6.5969945446943054E-2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607911540.17000377</v>
      </c>
      <c r="C264" s="10">
        <v>0.98343100957883423</v>
      </c>
      <c r="D264" s="11">
        <v>4503</v>
      </c>
      <c r="E264" s="10">
        <v>0.98275862068965514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5955164.1200000001</v>
      </c>
      <c r="C265" s="10">
        <v>9.6337915564186673E-3</v>
      </c>
      <c r="D265" s="11">
        <v>45</v>
      </c>
      <c r="E265" s="10">
        <v>9.8210388476647759E-3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3946616.76</v>
      </c>
      <c r="C266" s="10">
        <v>6.3845231554942273E-3</v>
      </c>
      <c r="D266" s="11">
        <v>32</v>
      </c>
      <c r="E266" s="10">
        <v>6.9838498472282844E-3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0</v>
      </c>
      <c r="C267" s="10">
        <v>0</v>
      </c>
      <c r="D267" s="11">
        <v>0</v>
      </c>
      <c r="E267" s="10">
        <v>0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340402.24</v>
      </c>
      <c r="C268" s="10">
        <v>5.5067570925282925E-4</v>
      </c>
      <c r="D268" s="11">
        <v>2</v>
      </c>
      <c r="E268" s="10">
        <v>4.3649061545176777E-4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618153723.29000378</v>
      </c>
      <c r="C273" s="24"/>
      <c r="D273" s="25">
        <f>SUM(D264:D271)</f>
        <v>4582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1.2086751344645654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1213324.79</v>
      </c>
      <c r="C282" s="10">
        <v>0.13660129763312387</v>
      </c>
      <c r="D282" s="11">
        <v>11</v>
      </c>
      <c r="E282" s="10">
        <v>0.18333333333333332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822812.01</v>
      </c>
      <c r="C283" s="10">
        <v>9.2635697548155205E-2</v>
      </c>
      <c r="D283" s="11">
        <v>7</v>
      </c>
      <c r="E283" s="10">
        <v>0.11666666666666667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307228.18</v>
      </c>
      <c r="C284" s="10">
        <v>3.4589063376396494E-2</v>
      </c>
      <c r="D284" s="11">
        <v>3</v>
      </c>
      <c r="E284" s="10">
        <v>0.05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672699.09</v>
      </c>
      <c r="C285" s="10">
        <v>7.5735342562828212E-2</v>
      </c>
      <c r="D285" s="11">
        <v>6</v>
      </c>
      <c r="E285" s="10">
        <v>0.1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1181189.3400000001</v>
      </c>
      <c r="C286" s="10">
        <v>0.13298335113915638</v>
      </c>
      <c r="D286" s="11">
        <v>8</v>
      </c>
      <c r="E286" s="10">
        <v>0.13333333333333333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723018.98</v>
      </c>
      <c r="C287" s="10">
        <v>8.1400571137574512E-2</v>
      </c>
      <c r="D287" s="11">
        <v>4</v>
      </c>
      <c r="E287" s="10">
        <v>6.6666666666666666E-2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2080175.33</v>
      </c>
      <c r="C288" s="10">
        <v>0.23419504136432567</v>
      </c>
      <c r="D288" s="11">
        <v>11</v>
      </c>
      <c r="E288" s="10">
        <v>0.18333333333333332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1881787.01</v>
      </c>
      <c r="C289" s="10">
        <v>0.21185963523843959</v>
      </c>
      <c r="D289" s="11">
        <v>10</v>
      </c>
      <c r="E289" s="10">
        <v>0.16666666666666666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8882234.7300000004</v>
      </c>
      <c r="C291" s="24"/>
      <c r="D291" s="25">
        <f>SUM(D282:D290)</f>
        <v>60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7.7034213996705265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443132466.32000262</v>
      </c>
      <c r="C301" s="10">
        <v>0.70670981568471158</v>
      </c>
      <c r="D301" s="11">
        <v>3235</v>
      </c>
      <c r="E301" s="10">
        <v>0.69689788884101678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183903491.69999996</v>
      </c>
      <c r="C302" s="10">
        <v>0.2932901843152883</v>
      </c>
      <c r="D302" s="11">
        <v>1407</v>
      </c>
      <c r="E302" s="10">
        <v>0.30310211115898322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627035958.0200026</v>
      </c>
      <c r="C304" s="10"/>
      <c r="D304" s="31">
        <f>SUM(D300:D303)</f>
        <v>4642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43110090.829999991</v>
      </c>
      <c r="C312" s="10">
        <v>6.8752182835142422E-2</v>
      </c>
      <c r="D312" s="11">
        <v>334</v>
      </c>
      <c r="E312" s="10">
        <v>7.1951744937526929E-2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583925867.19000375</v>
      </c>
      <c r="C313" s="10">
        <v>0.93124781716485749</v>
      </c>
      <c r="D313" s="11">
        <v>4308</v>
      </c>
      <c r="E313" s="10">
        <v>0.92804825506247313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627035958.0200038</v>
      </c>
      <c r="C315" s="10"/>
      <c r="D315" s="31">
        <f>SUM(D312:D314)</f>
        <v>4642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29052864.469999988</v>
      </c>
      <c r="C324" s="10">
        <v>6.5562482278199857E-2</v>
      </c>
      <c r="D324" s="11">
        <v>188</v>
      </c>
      <c r="E324" s="10">
        <v>5.8114374034003088E-2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76415073.459999949</v>
      </c>
      <c r="C325" s="10">
        <v>0.17244295841058557</v>
      </c>
      <c r="D325" s="11">
        <v>568</v>
      </c>
      <c r="E325" s="10">
        <v>0.17557959814528593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113673195.99999999</v>
      </c>
      <c r="C326" s="10">
        <v>0.256521931114641</v>
      </c>
      <c r="D326" s="11">
        <v>843</v>
      </c>
      <c r="E326" s="10">
        <v>0.26058732612055641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139255179.84999993</v>
      </c>
      <c r="C327" s="10">
        <v>0.31425181053973916</v>
      </c>
      <c r="D327" s="11">
        <v>1031</v>
      </c>
      <c r="E327" s="10">
        <v>0.31870170015455951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48901887.929999992</v>
      </c>
      <c r="C328" s="10">
        <v>0.11035501040153173</v>
      </c>
      <c r="D328" s="11">
        <v>305</v>
      </c>
      <c r="E328" s="10">
        <v>9.428129829984544E-2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18580674.460000005</v>
      </c>
      <c r="C329" s="10">
        <v>4.1930293698188015E-2</v>
      </c>
      <c r="D329" s="11">
        <v>121</v>
      </c>
      <c r="E329" s="10">
        <v>3.7403400309119011E-2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7623809.0399999991</v>
      </c>
      <c r="C330" s="10">
        <v>1.7204356754340375E-2</v>
      </c>
      <c r="D330" s="11">
        <v>53</v>
      </c>
      <c r="E330" s="10">
        <v>1.6383307573415766E-2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3324900.77</v>
      </c>
      <c r="C331" s="10">
        <v>7.503175737972185E-3</v>
      </c>
      <c r="D331" s="11">
        <v>32</v>
      </c>
      <c r="E331" s="10">
        <v>9.8918083462132926E-3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1232774.43</v>
      </c>
      <c r="C332" s="10">
        <v>2.7819546607306691E-3</v>
      </c>
      <c r="D332" s="11">
        <v>17</v>
      </c>
      <c r="E332" s="10">
        <v>5.2550231839258114E-3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1191168.47</v>
      </c>
      <c r="C333" s="10">
        <v>2.6880640903883123E-3</v>
      </c>
      <c r="D333" s="11">
        <v>11</v>
      </c>
      <c r="E333" s="10">
        <v>3.4003091190108192E-3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3880937.44</v>
      </c>
      <c r="C334" s="10">
        <v>8.7579623136830893E-3</v>
      </c>
      <c r="D334" s="11">
        <v>66</v>
      </c>
      <c r="E334" s="10">
        <v>2.0401854714064915E-2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443132466.31999987</v>
      </c>
      <c r="C336" s="10"/>
      <c r="D336" s="25">
        <f>SUM(D324:D335)</f>
        <v>3235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1.7456145544327064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391561231.26000094</v>
      </c>
      <c r="C349" s="10">
        <v>0.62446375881925287</v>
      </c>
      <c r="D349" s="11">
        <v>2872</v>
      </c>
      <c r="E349" s="10">
        <v>0.61869883670831538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182900428.61999995</v>
      </c>
      <c r="C350" s="10">
        <v>0.29169049442961276</v>
      </c>
      <c r="D350" s="11">
        <v>1338</v>
      </c>
      <c r="E350" s="10">
        <v>0.28823782852218871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41010724.139999978</v>
      </c>
      <c r="C351" s="10">
        <v>6.5404102612392517E-2</v>
      </c>
      <c r="D351" s="11">
        <v>307</v>
      </c>
      <c r="E351" s="10">
        <v>6.6135286514433428E-2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7476004.6899999985</v>
      </c>
      <c r="C352" s="10">
        <v>1.1922768693532459E-2</v>
      </c>
      <c r="D352" s="11">
        <v>91</v>
      </c>
      <c r="E352" s="10">
        <v>1.960361912968548E-2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4087569.31</v>
      </c>
      <c r="C353" s="10">
        <v>6.5188754452095042E-3</v>
      </c>
      <c r="D353" s="11">
        <v>34</v>
      </c>
      <c r="E353" s="10">
        <v>7.324429125376993E-3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627035958.02000082</v>
      </c>
      <c r="C357" s="22"/>
      <c r="D357" s="25">
        <f>SUM(D349:D356)</f>
        <v>4642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0F0F0"/>
  </sheetPr>
  <dimension ref="A1:K330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620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328975774.73000014</v>
      </c>
      <c r="C6" s="108">
        <v>28453084.950000003</v>
      </c>
      <c r="D6" s="108">
        <v>199016456.38999978</v>
      </c>
      <c r="E6" s="108">
        <v>101506233.3899999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2485</v>
      </c>
      <c r="C7" s="111">
        <v>251</v>
      </c>
      <c r="D7" s="111">
        <v>1409</v>
      </c>
      <c r="E7" s="111">
        <v>825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0.7792393413734503</v>
      </c>
      <c r="C8" s="113">
        <v>0.76754323007383873</v>
      </c>
      <c r="D8" s="113">
        <v>0.78529535864540168</v>
      </c>
      <c r="E8" s="113">
        <v>0.77064423721313779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3.7959533333333337E-2</v>
      </c>
      <c r="E9" s="113">
        <v>2.218316E-2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14.159855415611228</v>
      </c>
      <c r="C11" s="108">
        <v>17.703509861335004</v>
      </c>
      <c r="D11" s="108">
        <v>13.808565604121204</v>
      </c>
      <c r="E11" s="108">
        <v>13.855288429954513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13.579739904175222</v>
      </c>
      <c r="C12" s="108">
        <v>17.002053388090349</v>
      </c>
      <c r="D12" s="108">
        <v>13.579739904175222</v>
      </c>
      <c r="E12" s="108">
        <v>13.579739904175222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22.67214236824093</v>
      </c>
      <c r="C13" s="108">
        <v>22.67214236824093</v>
      </c>
      <c r="D13" s="108">
        <v>14.130047912388775</v>
      </c>
      <c r="E13" s="108">
        <v>14.376454483230663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132384.61759758557</v>
      </c>
      <c r="C14" s="108">
        <v>113358.90418326695</v>
      </c>
      <c r="D14" s="108">
        <v>141246.59786373298</v>
      </c>
      <c r="E14" s="108">
        <v>124277.88790575907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5693.93</v>
      </c>
      <c r="E15" s="108">
        <v>3531.33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9.0571055317738303</v>
      </c>
      <c r="C17" s="108">
        <v>5.8866960540248892</v>
      </c>
      <c r="D17" s="108">
        <v>9.5636976112132555</v>
      </c>
      <c r="E17" s="108">
        <v>8.9525579593324398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0.33333333333333331</v>
      </c>
      <c r="D18" s="108">
        <v>0.33333333333333331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19.583333333333332</v>
      </c>
      <c r="C19" s="108">
        <v>19.583333333333332</v>
      </c>
      <c r="D19" s="108">
        <v>17.25</v>
      </c>
      <c r="E19" s="108">
        <v>16.416666666666668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0.78448809032157929</v>
      </c>
      <c r="C20" s="113">
        <v>0.95754856522157195</v>
      </c>
      <c r="D20" s="113">
        <v>0.9480317750219992</v>
      </c>
      <c r="E20" s="113">
        <v>0.41532860388998855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0.21551190967841982</v>
      </c>
      <c r="C21" s="113">
        <v>4.2451434778428138E-2</v>
      </c>
      <c r="D21" s="113">
        <v>5.1968224978000847E-2</v>
      </c>
      <c r="E21" s="113">
        <v>0.58467139611001218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0.34619947983547972</v>
      </c>
      <c r="C23" s="113">
        <v>0.31413621600985664</v>
      </c>
      <c r="D23" s="113">
        <v>0.26203845152284816</v>
      </c>
      <c r="E23" s="113">
        <v>0.52019597049891153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1.7186589867436823</v>
      </c>
      <c r="C24" s="108">
        <v>2.0821496518509544</v>
      </c>
      <c r="D24" s="108">
        <v>1.7083308563855104</v>
      </c>
      <c r="E24" s="108">
        <v>1.5299724403292236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1823926.1400000001</v>
      </c>
      <c r="C31" s="113">
        <v>5.5442566903199783E-3</v>
      </c>
      <c r="D31" s="111">
        <v>61</v>
      </c>
      <c r="E31" s="113">
        <v>2.454728370221328E-2</v>
      </c>
      <c r="F31" s="100"/>
    </row>
    <row r="32" spans="1:11" x14ac:dyDescent="0.3">
      <c r="A32" s="107" t="s">
        <v>19</v>
      </c>
      <c r="B32" s="108">
        <v>12318838.549999999</v>
      </c>
      <c r="C32" s="113">
        <v>3.7446035532891234E-2</v>
      </c>
      <c r="D32" s="111">
        <v>151</v>
      </c>
      <c r="E32" s="113">
        <v>6.0764587525150904E-2</v>
      </c>
      <c r="F32" s="100"/>
    </row>
    <row r="33" spans="1:6" x14ac:dyDescent="0.3">
      <c r="A33" s="107" t="s">
        <v>20</v>
      </c>
      <c r="B33" s="108">
        <v>5627196.6499999985</v>
      </c>
      <c r="C33" s="113">
        <v>1.7105200693328878E-2</v>
      </c>
      <c r="D33" s="111">
        <v>46</v>
      </c>
      <c r="E33" s="113">
        <v>1.8511066398390341E-2</v>
      </c>
      <c r="F33" s="100"/>
    </row>
    <row r="34" spans="1:6" x14ac:dyDescent="0.3">
      <c r="A34" s="107" t="s">
        <v>21</v>
      </c>
      <c r="B34" s="108">
        <v>7191116.910000002</v>
      </c>
      <c r="C34" s="113">
        <v>2.1859107759232312E-2</v>
      </c>
      <c r="D34" s="111">
        <v>56</v>
      </c>
      <c r="E34" s="113">
        <v>2.2535211267605635E-2</v>
      </c>
      <c r="F34" s="100"/>
    </row>
    <row r="35" spans="1:6" x14ac:dyDescent="0.3">
      <c r="A35" s="107" t="s">
        <v>22</v>
      </c>
      <c r="B35" s="108">
        <v>8858123.3299999982</v>
      </c>
      <c r="C35" s="113">
        <v>2.6926369691720069E-2</v>
      </c>
      <c r="D35" s="111">
        <v>64</v>
      </c>
      <c r="E35" s="113">
        <v>2.5754527162977867E-2</v>
      </c>
      <c r="F35" s="100"/>
    </row>
    <row r="36" spans="1:6" x14ac:dyDescent="0.3">
      <c r="A36" s="107" t="s">
        <v>23</v>
      </c>
      <c r="B36" s="108">
        <v>15528836.090000004</v>
      </c>
      <c r="C36" s="113">
        <v>4.720358543952051E-2</v>
      </c>
      <c r="D36" s="111">
        <v>106</v>
      </c>
      <c r="E36" s="113">
        <v>4.265593561368209E-2</v>
      </c>
      <c r="F36" s="100"/>
    </row>
    <row r="37" spans="1:6" x14ac:dyDescent="0.3">
      <c r="A37" s="107" t="s">
        <v>24</v>
      </c>
      <c r="B37" s="108">
        <v>30372794.430000003</v>
      </c>
      <c r="C37" s="113">
        <v>9.2325322297448345E-2</v>
      </c>
      <c r="D37" s="111">
        <v>191</v>
      </c>
      <c r="E37" s="113">
        <v>7.6861167002012079E-2</v>
      </c>
      <c r="F37" s="100"/>
    </row>
    <row r="38" spans="1:6" x14ac:dyDescent="0.3">
      <c r="A38" s="107" t="s">
        <v>25</v>
      </c>
      <c r="B38" s="108">
        <v>48468432.109999992</v>
      </c>
      <c r="C38" s="113">
        <v>0.14733131079265474</v>
      </c>
      <c r="D38" s="111">
        <v>301</v>
      </c>
      <c r="E38" s="113">
        <v>0.12112676056338029</v>
      </c>
      <c r="F38" s="100"/>
    </row>
    <row r="39" spans="1:6" x14ac:dyDescent="0.3">
      <c r="A39" s="107" t="s">
        <v>42</v>
      </c>
      <c r="B39" s="108">
        <v>87554329.179999977</v>
      </c>
      <c r="C39" s="113">
        <v>0.26614217795173029</v>
      </c>
      <c r="D39" s="111">
        <v>599</v>
      </c>
      <c r="E39" s="113">
        <v>0.24104627766599598</v>
      </c>
      <c r="F39" s="100"/>
    </row>
    <row r="40" spans="1:6" x14ac:dyDescent="0.3">
      <c r="A40" s="107" t="s">
        <v>43</v>
      </c>
      <c r="B40" s="108">
        <v>91384724.10999997</v>
      </c>
      <c r="C40" s="113">
        <v>0.27778557307145824</v>
      </c>
      <c r="D40" s="111">
        <v>738</v>
      </c>
      <c r="E40" s="113">
        <v>0.29698189134808856</v>
      </c>
      <c r="F40" s="100"/>
    </row>
    <row r="41" spans="1:6" x14ac:dyDescent="0.3">
      <c r="A41" s="107" t="s">
        <v>44</v>
      </c>
      <c r="B41" s="108">
        <v>14218746.51</v>
      </c>
      <c r="C41" s="113">
        <v>4.3221257011005577E-2</v>
      </c>
      <c r="D41" s="111">
        <v>123</v>
      </c>
      <c r="E41" s="113">
        <v>4.9496981891348088E-2</v>
      </c>
      <c r="F41" s="100"/>
    </row>
    <row r="42" spans="1:6" x14ac:dyDescent="0.3">
      <c r="A42" s="107" t="s">
        <v>45</v>
      </c>
      <c r="B42" s="108">
        <v>4088235.4500000007</v>
      </c>
      <c r="C42" s="113">
        <v>1.2427162618145169E-2</v>
      </c>
      <c r="D42" s="111">
        <v>36</v>
      </c>
      <c r="E42" s="113">
        <v>1.4486921529175051E-2</v>
      </c>
      <c r="F42" s="100"/>
    </row>
    <row r="43" spans="1:6" x14ac:dyDescent="0.3">
      <c r="A43" s="107" t="s">
        <v>46</v>
      </c>
      <c r="B43" s="108">
        <v>761738.13</v>
      </c>
      <c r="C43" s="113">
        <v>2.3154839611675992E-3</v>
      </c>
      <c r="D43" s="111">
        <v>7</v>
      </c>
      <c r="E43" s="113">
        <v>2.8169014084507044E-3</v>
      </c>
      <c r="F43" s="100"/>
    </row>
    <row r="44" spans="1:6" x14ac:dyDescent="0.3">
      <c r="A44" s="107" t="s">
        <v>47</v>
      </c>
      <c r="B44" s="108">
        <v>590097.11</v>
      </c>
      <c r="C44" s="113">
        <v>1.7937403156336057E-3</v>
      </c>
      <c r="D44" s="111">
        <v>4</v>
      </c>
      <c r="E44" s="113">
        <v>1.6096579476861167E-3</v>
      </c>
      <c r="F44" s="100"/>
    </row>
    <row r="45" spans="1:6" x14ac:dyDescent="0.3">
      <c r="A45" s="107" t="s">
        <v>26</v>
      </c>
      <c r="B45" s="108">
        <v>92859</v>
      </c>
      <c r="C45" s="113">
        <v>2.8226698478394681E-4</v>
      </c>
      <c r="D45" s="111">
        <v>1</v>
      </c>
      <c r="E45" s="113">
        <v>4.0241448692152917E-4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2.9114918895961357E-4</v>
      </c>
      <c r="D48" s="111">
        <v>1</v>
      </c>
      <c r="E48" s="113">
        <v>4.0241448692152917E-4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328975774.7299999</v>
      </c>
      <c r="C50" s="123"/>
      <c r="D50" s="124">
        <v>2485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0.77923934137345086</v>
      </c>
      <c r="E52" s="113"/>
      <c r="F52" s="100"/>
    </row>
    <row r="53" spans="1:6" x14ac:dyDescent="0.3">
      <c r="A53" s="107"/>
      <c r="B53" s="108"/>
      <c r="C53" s="291"/>
      <c r="D53" s="292"/>
      <c r="E53" s="292"/>
      <c r="F53" s="100"/>
    </row>
    <row r="54" spans="1:6" x14ac:dyDescent="0.3">
      <c r="A54" s="107"/>
      <c r="B54" s="108"/>
      <c r="C54" s="113"/>
      <c r="D54" s="293"/>
      <c r="E54" s="292"/>
      <c r="F54" s="100"/>
    </row>
    <row r="55" spans="1:6" x14ac:dyDescent="0.3">
      <c r="A55" s="116" t="s">
        <v>617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5121121.4800000023</v>
      </c>
      <c r="C59" s="113">
        <v>1.5566865019781646E-2</v>
      </c>
      <c r="D59" s="111">
        <v>107</v>
      </c>
      <c r="E59" s="113">
        <v>4.3058350100603625E-2</v>
      </c>
      <c r="F59" s="294"/>
    </row>
    <row r="60" spans="1:6" x14ac:dyDescent="0.3">
      <c r="A60" s="107" t="s">
        <v>19</v>
      </c>
      <c r="B60" s="108">
        <v>60851865.940000013</v>
      </c>
      <c r="C60" s="113">
        <v>0.18497369902067387</v>
      </c>
      <c r="D60" s="111">
        <v>427</v>
      </c>
      <c r="E60" s="113">
        <v>0.17183098591549295</v>
      </c>
      <c r="F60" s="294"/>
    </row>
    <row r="61" spans="1:6" x14ac:dyDescent="0.3">
      <c r="A61" s="107" t="s">
        <v>20</v>
      </c>
      <c r="B61" s="108">
        <v>24364623.699999999</v>
      </c>
      <c r="C61" s="113">
        <v>7.4062060405501784E-2</v>
      </c>
      <c r="D61" s="111">
        <v>150</v>
      </c>
      <c r="E61" s="113">
        <v>6.0362173038229376E-2</v>
      </c>
      <c r="F61" s="294"/>
    </row>
    <row r="62" spans="1:6" x14ac:dyDescent="0.3">
      <c r="A62" s="107" t="s">
        <v>21</v>
      </c>
      <c r="B62" s="108">
        <v>49984651.949999996</v>
      </c>
      <c r="C62" s="113">
        <v>0.151940221102979</v>
      </c>
      <c r="D62" s="111">
        <v>377</v>
      </c>
      <c r="E62" s="113">
        <v>0.1517102615694165</v>
      </c>
      <c r="F62" s="294"/>
    </row>
    <row r="63" spans="1:6" x14ac:dyDescent="0.3">
      <c r="A63" s="107" t="s">
        <v>22</v>
      </c>
      <c r="B63" s="108">
        <v>34942711.979999989</v>
      </c>
      <c r="C63" s="113">
        <v>0.10621667205945028</v>
      </c>
      <c r="D63" s="111">
        <v>246</v>
      </c>
      <c r="E63" s="113">
        <v>9.8993963782696176E-2</v>
      </c>
      <c r="F63" s="294"/>
    </row>
    <row r="64" spans="1:6" x14ac:dyDescent="0.3">
      <c r="A64" s="107" t="s">
        <v>23</v>
      </c>
      <c r="B64" s="108">
        <v>35631607.629999995</v>
      </c>
      <c r="C64" s="113">
        <v>0.10831073400235597</v>
      </c>
      <c r="D64" s="111">
        <v>274</v>
      </c>
      <c r="E64" s="113">
        <v>0.11026156941649899</v>
      </c>
      <c r="F64" s="294"/>
    </row>
    <row r="65" spans="1:6" x14ac:dyDescent="0.3">
      <c r="A65" s="107" t="s">
        <v>24</v>
      </c>
      <c r="B65" s="108">
        <v>29386040</v>
      </c>
      <c r="C65" s="113">
        <v>8.9325847850401707E-2</v>
      </c>
      <c r="D65" s="111">
        <v>208</v>
      </c>
      <c r="E65" s="113">
        <v>8.370221327967807E-2</v>
      </c>
      <c r="F65" s="294"/>
    </row>
    <row r="66" spans="1:6" x14ac:dyDescent="0.3">
      <c r="A66" s="107" t="s">
        <v>25</v>
      </c>
      <c r="B66" s="108">
        <v>48598179.179999985</v>
      </c>
      <c r="C66" s="113">
        <v>0.14772570782722813</v>
      </c>
      <c r="D66" s="111">
        <v>422</v>
      </c>
      <c r="E66" s="113">
        <v>0.16981891348088532</v>
      </c>
      <c r="F66" s="294"/>
    </row>
    <row r="67" spans="1:6" x14ac:dyDescent="0.3">
      <c r="A67" s="107" t="s">
        <v>42</v>
      </c>
      <c r="B67" s="108">
        <v>19302489.260000002</v>
      </c>
      <c r="C67" s="113">
        <v>5.867450050339458E-2</v>
      </c>
      <c r="D67" s="111">
        <v>125</v>
      </c>
      <c r="E67" s="113">
        <v>5.030181086519115E-2</v>
      </c>
      <c r="F67" s="294"/>
    </row>
    <row r="68" spans="1:6" x14ac:dyDescent="0.3">
      <c r="A68" s="107" t="s">
        <v>43</v>
      </c>
      <c r="B68" s="108">
        <v>2333908.48</v>
      </c>
      <c r="C68" s="113">
        <v>7.0944691350465165E-3</v>
      </c>
      <c r="D68" s="111">
        <v>20</v>
      </c>
      <c r="E68" s="113">
        <v>8.0482897384305842E-3</v>
      </c>
      <c r="F68" s="294"/>
    </row>
    <row r="69" spans="1:6" x14ac:dyDescent="0.3">
      <c r="A69" s="107" t="s">
        <v>44</v>
      </c>
      <c r="B69" s="108">
        <v>385259.04</v>
      </c>
      <c r="C69" s="113">
        <v>1.171086352228195E-3</v>
      </c>
      <c r="D69" s="111">
        <v>3</v>
      </c>
      <c r="E69" s="113">
        <v>1.2072434607645875E-3</v>
      </c>
      <c r="F69" s="294"/>
    </row>
    <row r="70" spans="1:6" x14ac:dyDescent="0.3">
      <c r="A70" s="107" t="s">
        <v>45</v>
      </c>
      <c r="B70" s="108">
        <v>131461.10999999999</v>
      </c>
      <c r="C70" s="113">
        <v>3.9960726624291407E-4</v>
      </c>
      <c r="D70" s="111">
        <v>1</v>
      </c>
      <c r="E70" s="113">
        <v>4.0241448692152917E-4</v>
      </c>
      <c r="F70" s="294"/>
    </row>
    <row r="71" spans="1:6" x14ac:dyDescent="0.3">
      <c r="A71" s="107" t="s">
        <v>46</v>
      </c>
      <c r="B71" s="108">
        <v>1699502.41</v>
      </c>
      <c r="C71" s="113">
        <v>5.1660412119853855E-3</v>
      </c>
      <c r="D71" s="111">
        <v>12</v>
      </c>
      <c r="E71" s="113">
        <v>4.82897384305835E-3</v>
      </c>
      <c r="F71" s="294"/>
    </row>
    <row r="72" spans="1:6" x14ac:dyDescent="0.3">
      <c r="A72" s="107" t="s">
        <v>47</v>
      </c>
      <c r="B72" s="108">
        <v>68693.31</v>
      </c>
      <c r="C72" s="113">
        <v>2.0880963060693032E-4</v>
      </c>
      <c r="D72" s="111">
        <v>1</v>
      </c>
      <c r="E72" s="113">
        <v>4.0241448692152917E-4</v>
      </c>
      <c r="F72" s="294"/>
    </row>
    <row r="73" spans="1:6" x14ac:dyDescent="0.3">
      <c r="A73" s="107" t="s">
        <v>26</v>
      </c>
      <c r="B73" s="108">
        <v>1706416.71</v>
      </c>
      <c r="C73" s="113">
        <v>5.1870588690018475E-3</v>
      </c>
      <c r="D73" s="111">
        <v>13</v>
      </c>
      <c r="E73" s="113">
        <v>5.2313883299798794E-3</v>
      </c>
      <c r="F73" s="294"/>
    </row>
    <row r="74" spans="1:6" x14ac:dyDescent="0.3">
      <c r="A74" s="107" t="s">
        <v>27</v>
      </c>
      <c r="B74" s="108">
        <v>610593.67999999993</v>
      </c>
      <c r="C74" s="113">
        <v>1.8560445081438964E-3</v>
      </c>
      <c r="D74" s="111">
        <v>4</v>
      </c>
      <c r="E74" s="113">
        <v>1.6096579476861167E-3</v>
      </c>
      <c r="F74" s="294"/>
    </row>
    <row r="75" spans="1:6" x14ac:dyDescent="0.3">
      <c r="A75" s="107" t="s">
        <v>28</v>
      </c>
      <c r="B75" s="108">
        <v>1397931.77</v>
      </c>
      <c r="C75" s="113">
        <v>4.24934562779683E-3</v>
      </c>
      <c r="D75" s="111">
        <v>7</v>
      </c>
      <c r="E75" s="113">
        <v>2.8169014084507044E-3</v>
      </c>
      <c r="F75" s="294"/>
    </row>
    <row r="76" spans="1:6" x14ac:dyDescent="0.3">
      <c r="A76" s="107" t="s">
        <v>5</v>
      </c>
      <c r="B76" s="108">
        <v>12458717.1</v>
      </c>
      <c r="C76" s="113">
        <v>3.7871229607180756E-2</v>
      </c>
      <c r="D76" s="111">
        <v>88</v>
      </c>
      <c r="E76" s="113">
        <v>3.5412474849094565E-2</v>
      </c>
      <c r="F76" s="294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328975774.73000008</v>
      </c>
      <c r="C78" s="123"/>
      <c r="D78" s="124">
        <v>2485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26"/>
    </row>
    <row r="80" spans="1:6" x14ac:dyDescent="0.3">
      <c r="A80" s="121" t="s">
        <v>115</v>
      </c>
      <c r="B80" s="108"/>
      <c r="C80" s="107"/>
      <c r="D80" s="123">
        <v>0.65185645605064579</v>
      </c>
      <c r="E80" s="113"/>
      <c r="F80" s="100"/>
    </row>
    <row r="81" spans="1:6" x14ac:dyDescent="0.3">
      <c r="A81" s="121"/>
      <c r="B81" s="108"/>
      <c r="C81" s="292"/>
      <c r="D81" s="295"/>
      <c r="E81" s="113"/>
      <c r="F81" s="100"/>
    </row>
    <row r="82" spans="1:6" x14ac:dyDescent="0.3">
      <c r="A82" s="121"/>
      <c r="B82" s="108"/>
      <c r="C82" s="292"/>
      <c r="D82" s="295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246183.84</v>
      </c>
      <c r="C87" s="113">
        <v>7.4833425106164773E-4</v>
      </c>
      <c r="D87" s="111">
        <v>8</v>
      </c>
      <c r="E87" s="113">
        <v>3.2193158953722333E-3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9.8023075487750511E-3</v>
      </c>
      <c r="D88" s="111">
        <v>32</v>
      </c>
      <c r="E88" s="113">
        <v>1.2877263581488933E-2</v>
      </c>
      <c r="F88" s="126"/>
    </row>
    <row r="89" spans="1:6" x14ac:dyDescent="0.3">
      <c r="A89" s="107" t="s">
        <v>553</v>
      </c>
      <c r="B89" s="108">
        <v>320000883.34000015</v>
      </c>
      <c r="C89" s="113">
        <v>0.97271868605715439</v>
      </c>
      <c r="D89" s="111">
        <v>2394</v>
      </c>
      <c r="E89" s="113">
        <v>0.96338028169014089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5503985.8300000001</v>
      </c>
      <c r="C91" s="113">
        <v>1.6730672143008947E-2</v>
      </c>
      <c r="D91" s="111">
        <v>51</v>
      </c>
      <c r="E91" s="113">
        <v>2.0523138832997986E-2</v>
      </c>
      <c r="F91" s="126"/>
    </row>
    <row r="92" spans="1:6" x14ac:dyDescent="0.3">
      <c r="A92" s="107"/>
      <c r="B92" s="296"/>
      <c r="C92" s="291"/>
      <c r="D92" s="296"/>
      <c r="E92" s="113"/>
      <c r="F92" s="100"/>
    </row>
    <row r="93" spans="1:6" ht="14.4" thickBot="1" x14ac:dyDescent="0.35">
      <c r="A93" s="121"/>
      <c r="B93" s="122">
        <v>328975774.73000014</v>
      </c>
      <c r="C93" s="123"/>
      <c r="D93" s="124">
        <v>2485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319818082.13000005</v>
      </c>
      <c r="C100" s="113">
        <v>0.97216301836353758</v>
      </c>
      <c r="D100" s="111">
        <v>2316</v>
      </c>
      <c r="E100" s="113">
        <v>0.93199195171026161</v>
      </c>
      <c r="F100" s="127"/>
    </row>
    <row r="101" spans="1:6" x14ac:dyDescent="0.3">
      <c r="A101" s="107" t="s">
        <v>7</v>
      </c>
      <c r="B101" s="108">
        <v>9157692.5999999996</v>
      </c>
      <c r="C101" s="113">
        <v>2.783698163646239E-2</v>
      </c>
      <c r="D101" s="111">
        <v>169</v>
      </c>
      <c r="E101" s="113">
        <v>6.8008048289738429E-2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328975774.73000008</v>
      </c>
      <c r="C103" s="123"/>
      <c r="D103" s="124">
        <v>2485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08">
        <v>76539968.979999959</v>
      </c>
      <c r="C110" s="113">
        <v>0.23266141418108566</v>
      </c>
      <c r="D110" s="111">
        <v>1108</v>
      </c>
      <c r="E110" s="113">
        <v>0.44587525150905433</v>
      </c>
      <c r="F110" s="126"/>
    </row>
    <row r="111" spans="1:6" x14ac:dyDescent="0.3">
      <c r="A111" s="107" t="s">
        <v>72</v>
      </c>
      <c r="B111" s="108">
        <v>137735241.49999961</v>
      </c>
      <c r="C111" s="113">
        <v>0.41867897906173523</v>
      </c>
      <c r="D111" s="111">
        <v>1010</v>
      </c>
      <c r="E111" s="113">
        <v>0.40643863179074446</v>
      </c>
      <c r="F111" s="126"/>
    </row>
    <row r="112" spans="1:6" x14ac:dyDescent="0.3">
      <c r="A112" s="107" t="s">
        <v>73</v>
      </c>
      <c r="B112" s="108">
        <v>59089955.760000005</v>
      </c>
      <c r="C112" s="113">
        <v>0.17961795456974586</v>
      </c>
      <c r="D112" s="111">
        <v>246</v>
      </c>
      <c r="E112" s="113">
        <v>9.8993963782696176E-2</v>
      </c>
      <c r="F112" s="126"/>
    </row>
    <row r="113" spans="1:6" x14ac:dyDescent="0.3">
      <c r="A113" s="107" t="s">
        <v>74</v>
      </c>
      <c r="B113" s="108">
        <v>23714872.640000001</v>
      </c>
      <c r="C113" s="113">
        <v>7.2086987740855757E-2</v>
      </c>
      <c r="D113" s="111">
        <v>70</v>
      </c>
      <c r="E113" s="113">
        <v>2.8169014084507043E-2</v>
      </c>
      <c r="F113" s="126"/>
    </row>
    <row r="114" spans="1:6" x14ac:dyDescent="0.3">
      <c r="A114" s="107" t="s">
        <v>75</v>
      </c>
      <c r="B114" s="108">
        <v>13343707.949999999</v>
      </c>
      <c r="C114" s="113">
        <v>4.0561369483669694E-2</v>
      </c>
      <c r="D114" s="111">
        <v>30</v>
      </c>
      <c r="E114" s="113">
        <v>1.2072434607645875E-2</v>
      </c>
      <c r="F114" s="126"/>
    </row>
    <row r="115" spans="1:6" x14ac:dyDescent="0.3">
      <c r="A115" s="107" t="s">
        <v>76</v>
      </c>
      <c r="B115" s="108">
        <v>9222665.8300000001</v>
      </c>
      <c r="C115" s="113">
        <v>2.803448320037949E-2</v>
      </c>
      <c r="D115" s="111">
        <v>15</v>
      </c>
      <c r="E115" s="113">
        <v>6.0362173038229373E-3</v>
      </c>
      <c r="F115" s="126"/>
    </row>
    <row r="116" spans="1:6" x14ac:dyDescent="0.3">
      <c r="A116" s="107" t="s">
        <v>77</v>
      </c>
      <c r="B116" s="108">
        <v>2605490.2000000002</v>
      </c>
      <c r="C116" s="113">
        <v>7.920006274438918E-3</v>
      </c>
      <c r="D116" s="111">
        <v>3</v>
      </c>
      <c r="E116" s="113">
        <v>1.2072434607645875E-3</v>
      </c>
      <c r="F116" s="126"/>
    </row>
    <row r="117" spans="1:6" x14ac:dyDescent="0.3">
      <c r="A117" s="107" t="s">
        <v>218</v>
      </c>
      <c r="B117" s="108">
        <v>0</v>
      </c>
      <c r="C117" s="113">
        <v>0</v>
      </c>
      <c r="D117" s="111">
        <v>0</v>
      </c>
      <c r="E117" s="113">
        <v>0</v>
      </c>
      <c r="F117" s="126"/>
    </row>
    <row r="118" spans="1:6" x14ac:dyDescent="0.3">
      <c r="A118" s="107" t="s">
        <v>78</v>
      </c>
      <c r="B118" s="108">
        <v>1471790</v>
      </c>
      <c r="C118" s="113">
        <v>4.4738552594273638E-3</v>
      </c>
      <c r="D118" s="111">
        <v>1</v>
      </c>
      <c r="E118" s="113">
        <v>4.0241448692152917E-4</v>
      </c>
      <c r="F118" s="126"/>
    </row>
    <row r="119" spans="1:6" x14ac:dyDescent="0.3">
      <c r="A119" s="107" t="s">
        <v>81</v>
      </c>
      <c r="B119" s="108">
        <v>0</v>
      </c>
      <c r="C119" s="113">
        <v>0</v>
      </c>
      <c r="D119" s="111">
        <v>0</v>
      </c>
      <c r="E119" s="113">
        <v>0</v>
      </c>
      <c r="F119" s="126"/>
    </row>
    <row r="120" spans="1:6" x14ac:dyDescent="0.3">
      <c r="A120" s="107" t="s">
        <v>79</v>
      </c>
      <c r="B120" s="108">
        <v>0</v>
      </c>
      <c r="C120" s="113">
        <v>0</v>
      </c>
      <c r="D120" s="111">
        <v>0</v>
      </c>
      <c r="E120" s="113">
        <v>0</v>
      </c>
      <c r="F120" s="126"/>
    </row>
    <row r="121" spans="1:6" x14ac:dyDescent="0.3">
      <c r="A121" s="107" t="s">
        <v>80</v>
      </c>
      <c r="B121" s="108">
        <v>5252081.87</v>
      </c>
      <c r="C121" s="113">
        <v>1.5964950228662109E-2</v>
      </c>
      <c r="D121" s="111">
        <v>2</v>
      </c>
      <c r="E121" s="113">
        <v>8.0482897384305833E-4</v>
      </c>
      <c r="F121" s="126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328975774.72999954</v>
      </c>
      <c r="C123" s="123"/>
      <c r="D123" s="124">
        <v>2485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132384.61759758557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215572903.24999979</v>
      </c>
      <c r="C132" s="113">
        <v>0.65528503862306287</v>
      </c>
      <c r="D132" s="111">
        <v>1475</v>
      </c>
      <c r="E132" s="113">
        <v>0.59356136820925554</v>
      </c>
      <c r="F132" s="126"/>
    </row>
    <row r="133" spans="1:6" x14ac:dyDescent="0.3">
      <c r="A133" s="107" t="s">
        <v>9</v>
      </c>
      <c r="B133" s="108">
        <v>108178221.65999976</v>
      </c>
      <c r="C133" s="113">
        <v>0.32883339737944206</v>
      </c>
      <c r="D133" s="111">
        <v>960</v>
      </c>
      <c r="E133" s="113">
        <v>0.38631790744466799</v>
      </c>
      <c r="F133" s="126"/>
    </row>
    <row r="134" spans="1:6" x14ac:dyDescent="0.3">
      <c r="A134" s="107" t="s">
        <v>10</v>
      </c>
      <c r="B134" s="108">
        <v>5224649.82</v>
      </c>
      <c r="C134" s="113">
        <v>1.5881563997495043E-2</v>
      </c>
      <c r="D134" s="111">
        <v>50</v>
      </c>
      <c r="E134" s="113">
        <v>2.0120724346076459E-2</v>
      </c>
      <c r="F134" s="126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328975774.72999954</v>
      </c>
      <c r="C136" s="113"/>
      <c r="D136" s="124">
        <v>2485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9021.43</v>
      </c>
      <c r="C143" s="113">
        <v>2.7422779100996567E-5</v>
      </c>
      <c r="D143" s="111">
        <v>1</v>
      </c>
      <c r="E143" s="113">
        <v>4.0241448692152917E-4</v>
      </c>
      <c r="F143" s="126"/>
    </row>
    <row r="144" spans="1:6" x14ac:dyDescent="0.3">
      <c r="A144" s="135">
        <v>1997</v>
      </c>
      <c r="B144" s="108">
        <v>532240.27</v>
      </c>
      <c r="C144" s="113">
        <v>1.6178707092849769E-3</v>
      </c>
      <c r="D144" s="111">
        <v>10</v>
      </c>
      <c r="E144" s="113">
        <v>4.0241448692152921E-3</v>
      </c>
      <c r="F144" s="126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26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26"/>
    </row>
    <row r="147" spans="1:6" x14ac:dyDescent="0.3">
      <c r="A147" s="135">
        <v>2000</v>
      </c>
      <c r="B147" s="108">
        <v>17258.34</v>
      </c>
      <c r="C147" s="113">
        <v>5.2460823336199812E-5</v>
      </c>
      <c r="D147" s="111">
        <v>1</v>
      </c>
      <c r="E147" s="113">
        <v>4.0241448692152917E-4</v>
      </c>
      <c r="F147" s="126"/>
    </row>
    <row r="148" spans="1:6" x14ac:dyDescent="0.3">
      <c r="A148" s="135">
        <v>2001</v>
      </c>
      <c r="B148" s="108">
        <v>26004287.460000001</v>
      </c>
      <c r="C148" s="113">
        <v>7.904620782895784E-2</v>
      </c>
      <c r="D148" s="111">
        <v>221</v>
      </c>
      <c r="E148" s="113">
        <v>8.893360160965795E-2</v>
      </c>
      <c r="F148" s="126"/>
    </row>
    <row r="149" spans="1:6" x14ac:dyDescent="0.3">
      <c r="A149" s="135">
        <v>2002</v>
      </c>
      <c r="B149" s="108">
        <v>1890277.4499999997</v>
      </c>
      <c r="C149" s="113">
        <v>5.7459472556950584E-3</v>
      </c>
      <c r="D149" s="111">
        <v>18</v>
      </c>
      <c r="E149" s="113">
        <v>7.2434607645875254E-3</v>
      </c>
      <c r="F149" s="126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26"/>
    </row>
    <row r="151" spans="1:6" x14ac:dyDescent="0.3">
      <c r="A151" s="135">
        <v>2004</v>
      </c>
      <c r="B151" s="108">
        <v>6557927.0300000012</v>
      </c>
      <c r="C151" s="113">
        <v>1.9934376734524847E-2</v>
      </c>
      <c r="D151" s="111">
        <v>61</v>
      </c>
      <c r="E151" s="113">
        <v>2.454728370221328E-2</v>
      </c>
      <c r="F151" s="126"/>
    </row>
    <row r="152" spans="1:6" x14ac:dyDescent="0.3">
      <c r="A152" s="135">
        <v>2005</v>
      </c>
      <c r="B152" s="108">
        <v>293964762.75000006</v>
      </c>
      <c r="C152" s="113">
        <v>0.89357571386910006</v>
      </c>
      <c r="D152" s="111">
        <v>2173</v>
      </c>
      <c r="E152" s="113">
        <v>0.87444668008048287</v>
      </c>
      <c r="F152" s="126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328975774.73000008</v>
      </c>
      <c r="C154" s="113"/>
      <c r="D154" s="137">
        <v>2485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169.91826498733474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45201052.170000002</v>
      </c>
      <c r="C163" s="113">
        <v>0.13739933345273783</v>
      </c>
      <c r="D163" s="111">
        <v>366</v>
      </c>
      <c r="E163" s="113">
        <v>0.14728370221327969</v>
      </c>
      <c r="F163" s="100"/>
    </row>
    <row r="164" spans="1:6" x14ac:dyDescent="0.3">
      <c r="A164" s="107" t="s">
        <v>12</v>
      </c>
      <c r="B164" s="108">
        <v>83316185.889999986</v>
      </c>
      <c r="C164" s="113">
        <v>0.25325933485035507</v>
      </c>
      <c r="D164" s="111">
        <v>638</v>
      </c>
      <c r="E164" s="113">
        <v>0.2567404426559356</v>
      </c>
      <c r="F164" s="100"/>
    </row>
    <row r="165" spans="1:6" x14ac:dyDescent="0.3">
      <c r="A165" s="107" t="s">
        <v>13</v>
      </c>
      <c r="B165" s="108">
        <v>181190383.25999975</v>
      </c>
      <c r="C165" s="113">
        <v>0.55077120316445216</v>
      </c>
      <c r="D165" s="111">
        <v>1344</v>
      </c>
      <c r="E165" s="113">
        <v>0.54084507042253516</v>
      </c>
      <c r="F165" s="100"/>
    </row>
    <row r="166" spans="1:6" x14ac:dyDescent="0.3">
      <c r="A166" s="107" t="s">
        <v>14</v>
      </c>
      <c r="B166" s="108">
        <v>19268153.41</v>
      </c>
      <c r="C166" s="113">
        <v>5.857012853245485E-2</v>
      </c>
      <c r="D166" s="111">
        <v>137</v>
      </c>
      <c r="E166" s="113">
        <v>5.5130784708249496E-2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328975774.72999978</v>
      </c>
      <c r="C171" s="123"/>
      <c r="D171" s="124">
        <v>2485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9.0571055317738303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169722916.74999988</v>
      </c>
      <c r="C180" s="113">
        <v>0.51591311515048976</v>
      </c>
      <c r="D180" s="111">
        <v>1307</v>
      </c>
      <c r="E180" s="113">
        <v>0.52595573440643861</v>
      </c>
      <c r="F180" s="97"/>
    </row>
    <row r="181" spans="1:6" x14ac:dyDescent="0.3">
      <c r="A181" s="107" t="s">
        <v>53</v>
      </c>
      <c r="B181" s="108">
        <v>159252857.97999972</v>
      </c>
      <c r="C181" s="113">
        <v>0.48408688484951018</v>
      </c>
      <c r="D181" s="111">
        <v>1178</v>
      </c>
      <c r="E181" s="113">
        <v>0.47404426559356139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328975774.7299996</v>
      </c>
      <c r="C183" s="123"/>
      <c r="D183" s="124">
        <v>2485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11028750.52</v>
      </c>
      <c r="C190" s="113">
        <v>3.3524506566027894E-2</v>
      </c>
      <c r="D190" s="111">
        <v>136</v>
      </c>
      <c r="E190" s="113">
        <v>5.4728370221327968E-2</v>
      </c>
      <c r="F190" s="113">
        <v>0.81296175962650108</v>
      </c>
    </row>
    <row r="191" spans="1:6" x14ac:dyDescent="0.3">
      <c r="A191" s="107" t="s">
        <v>55</v>
      </c>
      <c r="B191" s="108">
        <v>50912823.630000003</v>
      </c>
      <c r="C191" s="113">
        <v>0.1547616193678262</v>
      </c>
      <c r="D191" s="111">
        <v>408</v>
      </c>
      <c r="E191" s="113">
        <v>0.16418511066398389</v>
      </c>
      <c r="F191" s="113">
        <v>0.80492440759590012</v>
      </c>
    </row>
    <row r="192" spans="1:6" x14ac:dyDescent="0.3">
      <c r="A192" s="107" t="s">
        <v>56</v>
      </c>
      <c r="B192" s="108">
        <v>56147520.12999998</v>
      </c>
      <c r="C192" s="113">
        <v>0.17067372263529704</v>
      </c>
      <c r="D192" s="111">
        <v>448</v>
      </c>
      <c r="E192" s="113">
        <v>0.18028169014084508</v>
      </c>
      <c r="F192" s="113">
        <v>0.79485195593438496</v>
      </c>
    </row>
    <row r="193" spans="1:6" x14ac:dyDescent="0.3">
      <c r="A193" s="107" t="s">
        <v>57</v>
      </c>
      <c r="B193" s="108">
        <v>15496223.040000001</v>
      </c>
      <c r="C193" s="113">
        <v>4.7104450328350776E-2</v>
      </c>
      <c r="D193" s="111">
        <v>128</v>
      </c>
      <c r="E193" s="113">
        <v>5.1509054325955733E-2</v>
      </c>
      <c r="F193" s="113">
        <v>0.79955886096725137</v>
      </c>
    </row>
    <row r="194" spans="1:6" x14ac:dyDescent="0.3">
      <c r="A194" s="107" t="s">
        <v>58</v>
      </c>
      <c r="B194" s="108">
        <v>15558806.970000004</v>
      </c>
      <c r="C194" s="113">
        <v>4.7294689047452113E-2</v>
      </c>
      <c r="D194" s="111">
        <v>122</v>
      </c>
      <c r="E194" s="113">
        <v>4.909456740442656E-2</v>
      </c>
      <c r="F194" s="113">
        <v>0.76344689794951015</v>
      </c>
    </row>
    <row r="195" spans="1:6" x14ac:dyDescent="0.3">
      <c r="A195" s="107" t="s">
        <v>59</v>
      </c>
      <c r="B195" s="108">
        <v>13168773.700000003</v>
      </c>
      <c r="C195" s="113">
        <v>4.0029615283398899E-2</v>
      </c>
      <c r="D195" s="111">
        <v>107</v>
      </c>
      <c r="E195" s="113">
        <v>4.3058350100603625E-2</v>
      </c>
      <c r="F195" s="113">
        <v>0.78250325787473218</v>
      </c>
    </row>
    <row r="196" spans="1:6" x14ac:dyDescent="0.3">
      <c r="A196" s="107" t="s">
        <v>29</v>
      </c>
      <c r="B196" s="108">
        <v>74431326.579999998</v>
      </c>
      <c r="C196" s="113">
        <v>0.22625169479755144</v>
      </c>
      <c r="D196" s="111">
        <v>547</v>
      </c>
      <c r="E196" s="113">
        <v>0.22012072434607646</v>
      </c>
      <c r="F196" s="113">
        <v>0.76455314151168463</v>
      </c>
    </row>
    <row r="197" spans="1:6" x14ac:dyDescent="0.3">
      <c r="A197" s="107" t="s">
        <v>60</v>
      </c>
      <c r="B197" s="108">
        <v>34024335.980000004</v>
      </c>
      <c r="C197" s="113">
        <v>0.10342505009046568</v>
      </c>
      <c r="D197" s="111">
        <v>234</v>
      </c>
      <c r="E197" s="113">
        <v>9.416498993963783E-2</v>
      </c>
      <c r="F197" s="113">
        <v>0.76969740827787736</v>
      </c>
    </row>
    <row r="198" spans="1:6" x14ac:dyDescent="0.3">
      <c r="A198" s="107" t="s">
        <v>61</v>
      </c>
      <c r="B198" s="108">
        <v>39530932.769999996</v>
      </c>
      <c r="C198" s="113">
        <v>0.12016365886650524</v>
      </c>
      <c r="D198" s="111">
        <v>185</v>
      </c>
      <c r="E198" s="113">
        <v>7.4446680080482899E-2</v>
      </c>
      <c r="F198" s="113">
        <v>0.73985696195892059</v>
      </c>
    </row>
    <row r="199" spans="1:6" x14ac:dyDescent="0.3">
      <c r="A199" s="107" t="s">
        <v>62</v>
      </c>
      <c r="B199" s="108">
        <v>13156255.410000004</v>
      </c>
      <c r="C199" s="113">
        <v>3.9991562967813435E-2</v>
      </c>
      <c r="D199" s="111">
        <v>117</v>
      </c>
      <c r="E199" s="113">
        <v>4.7082494969818915E-2</v>
      </c>
      <c r="F199" s="113">
        <v>0.79473715197773165</v>
      </c>
    </row>
    <row r="200" spans="1:6" x14ac:dyDescent="0.3">
      <c r="A200" s="107" t="s">
        <v>63</v>
      </c>
      <c r="B200" s="108">
        <v>5224649.82</v>
      </c>
      <c r="C200" s="113">
        <v>1.5881563997495018E-2</v>
      </c>
      <c r="D200" s="111">
        <v>50</v>
      </c>
      <c r="E200" s="113">
        <v>2.0120724346076459E-2</v>
      </c>
      <c r="F200" s="113">
        <v>0.79960647718323608</v>
      </c>
    </row>
    <row r="201" spans="1:6" x14ac:dyDescent="0.3">
      <c r="A201" s="107" t="s">
        <v>4</v>
      </c>
      <c r="B201" s="108">
        <v>295376.18</v>
      </c>
      <c r="C201" s="113">
        <v>8.9786605181619769E-4</v>
      </c>
      <c r="D201" s="111">
        <v>3</v>
      </c>
      <c r="E201" s="113">
        <v>1.2072434607645875E-3</v>
      </c>
      <c r="F201" s="113">
        <v>0.82947286509389173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328975774.73000002</v>
      </c>
      <c r="C203" s="123"/>
      <c r="D203" s="124">
        <v>2485</v>
      </c>
      <c r="E203" s="123"/>
      <c r="F203" s="142">
        <v>0.77923934137345063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3032296.3199999994</v>
      </c>
      <c r="C210" s="113">
        <v>9.2173848438800582E-3</v>
      </c>
      <c r="D210" s="111">
        <v>31</v>
      </c>
      <c r="E210" s="113">
        <v>1.2474849094567404E-2</v>
      </c>
      <c r="F210" s="100"/>
    </row>
    <row r="211" spans="1:6" x14ac:dyDescent="0.3">
      <c r="A211" s="107" t="s">
        <v>351</v>
      </c>
      <c r="B211" s="108">
        <v>169850342.47999987</v>
      </c>
      <c r="C211" s="113">
        <v>0.51630045592080809</v>
      </c>
      <c r="D211" s="111">
        <v>1249</v>
      </c>
      <c r="E211" s="113">
        <v>0.50261569416498997</v>
      </c>
      <c r="F211" s="100"/>
    </row>
    <row r="212" spans="1:6" x14ac:dyDescent="0.3">
      <c r="A212" s="107" t="s">
        <v>323</v>
      </c>
      <c r="B212" s="108">
        <v>137772092.36999983</v>
      </c>
      <c r="C212" s="113">
        <v>0.41879099603329012</v>
      </c>
      <c r="D212" s="111">
        <v>1052</v>
      </c>
      <c r="E212" s="113">
        <v>0.42334004024144867</v>
      </c>
      <c r="F212" s="100"/>
    </row>
    <row r="213" spans="1:6" x14ac:dyDescent="0.3">
      <c r="A213" s="107" t="s">
        <v>324</v>
      </c>
      <c r="B213" s="108">
        <v>9475510.0300000012</v>
      </c>
      <c r="C213" s="113">
        <v>2.8803063197516104E-2</v>
      </c>
      <c r="D213" s="111">
        <v>64</v>
      </c>
      <c r="E213" s="113">
        <v>2.5754527162977867E-2</v>
      </c>
      <c r="F213" s="100"/>
    </row>
    <row r="214" spans="1:6" x14ac:dyDescent="0.3">
      <c r="A214" s="107" t="s">
        <v>325</v>
      </c>
      <c r="B214" s="108">
        <v>4579404.3099999996</v>
      </c>
      <c r="C214" s="113">
        <v>1.3920187022155217E-2</v>
      </c>
      <c r="D214" s="111">
        <v>42</v>
      </c>
      <c r="E214" s="113">
        <v>1.6901408450704224E-2</v>
      </c>
      <c r="F214" s="100"/>
    </row>
    <row r="215" spans="1:6" x14ac:dyDescent="0.3">
      <c r="A215" s="107" t="s">
        <v>40</v>
      </c>
      <c r="B215" s="108">
        <v>4019945.3800000004</v>
      </c>
      <c r="C215" s="113">
        <v>1.2219578731288925E-2</v>
      </c>
      <c r="D215" s="111">
        <v>39</v>
      </c>
      <c r="E215" s="113">
        <v>1.5694164989939637E-2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246183.84</v>
      </c>
      <c r="C221" s="113">
        <v>7.4833425106164881E-4</v>
      </c>
      <c r="D221" s="111">
        <v>8</v>
      </c>
      <c r="E221" s="113">
        <v>3.2193158953722333E-3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328975774.72999966</v>
      </c>
      <c r="C225" s="123"/>
      <c r="D225" s="124">
        <v>2485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2.5839477130721135E-2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316274618.01000011</v>
      </c>
      <c r="C234" s="113">
        <v>0.99135474359540587</v>
      </c>
      <c r="D234" s="111">
        <v>2408</v>
      </c>
      <c r="E234" s="113">
        <v>0.99380932728023108</v>
      </c>
      <c r="F234" s="126"/>
    </row>
    <row r="235" spans="1:6" x14ac:dyDescent="0.3">
      <c r="A235" s="107" t="s">
        <v>65</v>
      </c>
      <c r="B235" s="108">
        <v>2758119.82</v>
      </c>
      <c r="C235" s="113">
        <v>8.6452564045941035E-3</v>
      </c>
      <c r="D235" s="111">
        <v>15</v>
      </c>
      <c r="E235" s="113">
        <v>6.1906727197688811E-3</v>
      </c>
      <c r="F235" s="126"/>
    </row>
    <row r="236" spans="1:6" x14ac:dyDescent="0.3">
      <c r="A236" s="107" t="s">
        <v>66</v>
      </c>
      <c r="B236" s="108">
        <v>0</v>
      </c>
      <c r="C236" s="113">
        <v>0</v>
      </c>
      <c r="D236" s="111">
        <v>0</v>
      </c>
      <c r="E236" s="113">
        <v>0</v>
      </c>
      <c r="F236" s="126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26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26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26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26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26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319032737.8300001</v>
      </c>
      <c r="C243" s="123"/>
      <c r="D243" s="124">
        <v>2423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1.0085000713480963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8530587.0399999991</v>
      </c>
      <c r="C252" s="113">
        <v>0.85794582940751229</v>
      </c>
      <c r="D252" s="111">
        <v>54</v>
      </c>
      <c r="E252" s="113">
        <v>0.87096774193548387</v>
      </c>
      <c r="F252" s="126"/>
    </row>
    <row r="253" spans="1:6" x14ac:dyDescent="0.3">
      <c r="A253" s="107" t="s">
        <v>65</v>
      </c>
      <c r="B253" s="108">
        <v>95781.03</v>
      </c>
      <c r="C253" s="113">
        <v>9.6329754141815573E-3</v>
      </c>
      <c r="D253" s="111">
        <v>1</v>
      </c>
      <c r="E253" s="113">
        <v>1.6129032258064516E-2</v>
      </c>
      <c r="F253" s="126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26"/>
    </row>
    <row r="255" spans="1:6" x14ac:dyDescent="0.3">
      <c r="A255" s="107" t="s">
        <v>67</v>
      </c>
      <c r="B255" s="108">
        <v>173172.72</v>
      </c>
      <c r="C255" s="113">
        <v>1.741648167875149E-2</v>
      </c>
      <c r="D255" s="111">
        <v>2</v>
      </c>
      <c r="E255" s="113">
        <v>3.2258064516129031E-2</v>
      </c>
      <c r="F255" s="126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26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26"/>
    </row>
    <row r="258" spans="1:6" x14ac:dyDescent="0.3">
      <c r="A258" s="107" t="s">
        <v>172</v>
      </c>
      <c r="B258" s="108">
        <v>976515</v>
      </c>
      <c r="C258" s="113">
        <v>9.821093995940014E-2</v>
      </c>
      <c r="D258" s="111">
        <v>3</v>
      </c>
      <c r="E258" s="113">
        <v>4.8387096774193547E-2</v>
      </c>
      <c r="F258" s="126"/>
    </row>
    <row r="259" spans="1:6" x14ac:dyDescent="0.3">
      <c r="A259" s="107" t="s">
        <v>170</v>
      </c>
      <c r="B259" s="108">
        <v>166981.10999999999</v>
      </c>
      <c r="C259" s="113">
        <v>1.679377354015452E-2</v>
      </c>
      <c r="D259" s="111">
        <v>2</v>
      </c>
      <c r="E259" s="113">
        <v>3.2258064516129031E-2</v>
      </c>
      <c r="F259" s="126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9943036.8999999985</v>
      </c>
      <c r="C261" s="123"/>
      <c r="D261" s="124">
        <v>62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9.1917226060907691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258077577.27999988</v>
      </c>
      <c r="C271" s="113">
        <v>0.78448809032158007</v>
      </c>
      <c r="D271" s="111">
        <v>1895</v>
      </c>
      <c r="E271" s="113">
        <v>0.76257545271629779</v>
      </c>
      <c r="F271" s="126"/>
    </row>
    <row r="272" spans="1:6" x14ac:dyDescent="0.3">
      <c r="A272" s="107" t="s">
        <v>555</v>
      </c>
      <c r="B272" s="108">
        <v>70898197.449999973</v>
      </c>
      <c r="C272" s="113">
        <v>0.21551190967842002</v>
      </c>
      <c r="D272" s="111">
        <v>590</v>
      </c>
      <c r="E272" s="113">
        <v>0.23742454728370221</v>
      </c>
      <c r="F272" s="126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328975774.72999984</v>
      </c>
      <c r="C274" s="113"/>
      <c r="D274" s="137">
        <v>2485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26810701.620000012</v>
      </c>
      <c r="C282" s="113">
        <v>8.1497495193998154E-2</v>
      </c>
      <c r="D282" s="111">
        <v>213</v>
      </c>
      <c r="E282" s="113">
        <v>8.5714285714285715E-2</v>
      </c>
      <c r="F282" s="126"/>
    </row>
    <row r="283" spans="1:6" x14ac:dyDescent="0.3">
      <c r="A283" s="107" t="s">
        <v>39</v>
      </c>
      <c r="B283" s="108">
        <v>302165073.11000019</v>
      </c>
      <c r="C283" s="113">
        <v>0.91850250480600182</v>
      </c>
      <c r="D283" s="111">
        <v>2272</v>
      </c>
      <c r="E283" s="113">
        <v>0.91428571428571426</v>
      </c>
      <c r="F283" s="126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328975774.7300002</v>
      </c>
      <c r="C285" s="113"/>
      <c r="D285" s="137">
        <v>2485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19186671.920000006</v>
      </c>
      <c r="C294" s="113">
        <v>7.4344590964535925E-2</v>
      </c>
      <c r="D294" s="111">
        <v>118</v>
      </c>
      <c r="E294" s="113">
        <v>6.2269129287598944E-2</v>
      </c>
      <c r="F294" s="126"/>
    </row>
    <row r="295" spans="1:6" x14ac:dyDescent="0.3">
      <c r="A295" s="107" t="s">
        <v>83</v>
      </c>
      <c r="B295" s="108">
        <v>39398137.829999983</v>
      </c>
      <c r="C295" s="113">
        <v>0.15266005766651775</v>
      </c>
      <c r="D295" s="111">
        <v>309</v>
      </c>
      <c r="E295" s="113">
        <v>0.16306068601583112</v>
      </c>
      <c r="F295" s="126"/>
    </row>
    <row r="296" spans="1:6" x14ac:dyDescent="0.3">
      <c r="A296" s="107" t="s">
        <v>84</v>
      </c>
      <c r="B296" s="108">
        <v>63790733.389999963</v>
      </c>
      <c r="C296" s="113">
        <v>0.24717658179497917</v>
      </c>
      <c r="D296" s="111">
        <v>502</v>
      </c>
      <c r="E296" s="113">
        <v>0.2649076517150396</v>
      </c>
      <c r="F296" s="126"/>
    </row>
    <row r="297" spans="1:6" x14ac:dyDescent="0.3">
      <c r="A297" s="107" t="s">
        <v>85</v>
      </c>
      <c r="B297" s="108">
        <v>82825930.979999989</v>
      </c>
      <c r="C297" s="113">
        <v>0.32093423943661104</v>
      </c>
      <c r="D297" s="111">
        <v>639</v>
      </c>
      <c r="E297" s="113">
        <v>0.33720316622691293</v>
      </c>
      <c r="F297" s="126"/>
    </row>
    <row r="298" spans="1:6" x14ac:dyDescent="0.3">
      <c r="A298" s="107" t="s">
        <v>86</v>
      </c>
      <c r="B298" s="108">
        <v>30631418.609999996</v>
      </c>
      <c r="C298" s="113">
        <v>0.11869073994276766</v>
      </c>
      <c r="D298" s="111">
        <v>185</v>
      </c>
      <c r="E298" s="113">
        <v>9.7625329815303433E-2</v>
      </c>
      <c r="F298" s="126"/>
    </row>
    <row r="299" spans="1:6" x14ac:dyDescent="0.3">
      <c r="A299" s="107" t="s">
        <v>87</v>
      </c>
      <c r="B299" s="108">
        <v>12133597.149999999</v>
      </c>
      <c r="C299" s="113">
        <v>4.7015309419290288E-2</v>
      </c>
      <c r="D299" s="111">
        <v>78</v>
      </c>
      <c r="E299" s="113">
        <v>4.1160949868073879E-2</v>
      </c>
      <c r="F299" s="126"/>
    </row>
    <row r="300" spans="1:6" x14ac:dyDescent="0.3">
      <c r="A300" s="107" t="s">
        <v>88</v>
      </c>
      <c r="B300" s="108">
        <v>5989161.3600000003</v>
      </c>
      <c r="C300" s="113">
        <v>2.3206825727064583E-2</v>
      </c>
      <c r="D300" s="111">
        <v>31</v>
      </c>
      <c r="E300" s="113">
        <v>1.6358839050131926E-2</v>
      </c>
      <c r="F300" s="126"/>
    </row>
    <row r="301" spans="1:6" x14ac:dyDescent="0.3">
      <c r="A301" s="107" t="s">
        <v>89</v>
      </c>
      <c r="B301" s="108">
        <v>1182738.23</v>
      </c>
      <c r="C301" s="113">
        <v>4.5828786927769169E-3</v>
      </c>
      <c r="D301" s="111">
        <v>8</v>
      </c>
      <c r="E301" s="113">
        <v>4.221635883905013E-3</v>
      </c>
      <c r="F301" s="126"/>
    </row>
    <row r="302" spans="1:6" x14ac:dyDescent="0.3">
      <c r="A302" s="107" t="s">
        <v>1</v>
      </c>
      <c r="B302" s="108">
        <v>186602.16999999998</v>
      </c>
      <c r="C302" s="113">
        <v>7.2304681393357514E-4</v>
      </c>
      <c r="D302" s="111">
        <v>5</v>
      </c>
      <c r="E302" s="113">
        <v>2.6385224274406332E-3</v>
      </c>
      <c r="F302" s="126"/>
    </row>
    <row r="303" spans="1:6" x14ac:dyDescent="0.3">
      <c r="A303" s="107" t="s">
        <v>70</v>
      </c>
      <c r="B303" s="108">
        <v>848912.46</v>
      </c>
      <c r="C303" s="113">
        <v>3.2893693010725097E-3</v>
      </c>
      <c r="D303" s="111">
        <v>6</v>
      </c>
      <c r="E303" s="113">
        <v>3.1662269129287598E-3</v>
      </c>
      <c r="F303" s="126"/>
    </row>
    <row r="304" spans="1:6" x14ac:dyDescent="0.3">
      <c r="A304" s="107" t="s">
        <v>82</v>
      </c>
      <c r="B304" s="108">
        <v>1903673.1800000002</v>
      </c>
      <c r="C304" s="113">
        <v>7.3763602404505668E-3</v>
      </c>
      <c r="D304" s="111">
        <v>14</v>
      </c>
      <c r="E304" s="113">
        <v>7.3878627968337728E-3</v>
      </c>
      <c r="F304" s="126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258077577.27999994</v>
      </c>
      <c r="C306" s="113"/>
      <c r="D306" s="124">
        <v>1895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289">
        <v>1.7186589867436823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297"/>
      <c r="C315" s="298"/>
      <c r="D315" s="299"/>
      <c r="E315" s="298"/>
      <c r="F315" s="100"/>
    </row>
    <row r="316" spans="1:6" ht="15.6" x14ac:dyDescent="0.3">
      <c r="A316" s="148"/>
      <c r="B316" s="300"/>
      <c r="C316" s="301"/>
      <c r="D316" s="302"/>
      <c r="E316" s="301"/>
      <c r="F316" s="100"/>
    </row>
    <row r="317" spans="1:6" ht="21.6" x14ac:dyDescent="0.3">
      <c r="A317" s="117" t="s">
        <v>90</v>
      </c>
      <c r="B317" s="118" t="s">
        <v>112</v>
      </c>
      <c r="C317" s="303" t="s">
        <v>113</v>
      </c>
      <c r="D317" s="120" t="s">
        <v>114</v>
      </c>
      <c r="E317" s="303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194183449.71999982</v>
      </c>
      <c r="C319" s="113">
        <v>0.59026671456088819</v>
      </c>
      <c r="D319" s="111">
        <v>1452</v>
      </c>
      <c r="E319" s="113">
        <v>0.58430583501006039</v>
      </c>
      <c r="F319" s="126"/>
    </row>
    <row r="320" spans="1:6" x14ac:dyDescent="0.3">
      <c r="A320" s="107" t="s">
        <v>181</v>
      </c>
      <c r="B320" s="108">
        <v>107407147.77999993</v>
      </c>
      <c r="C320" s="113">
        <v>0.32648953518888185</v>
      </c>
      <c r="D320" s="111">
        <v>793</v>
      </c>
      <c r="E320" s="113">
        <v>0.31911468812877264</v>
      </c>
      <c r="F320" s="126"/>
    </row>
    <row r="321" spans="1:6" x14ac:dyDescent="0.3">
      <c r="A321" s="107" t="s">
        <v>182</v>
      </c>
      <c r="B321" s="108">
        <v>22446331.659999985</v>
      </c>
      <c r="C321" s="113">
        <v>6.8230956149954683E-2</v>
      </c>
      <c r="D321" s="111">
        <v>186</v>
      </c>
      <c r="E321" s="113">
        <v>7.484909456740442E-2</v>
      </c>
      <c r="F321" s="126"/>
    </row>
    <row r="322" spans="1:6" x14ac:dyDescent="0.3">
      <c r="A322" s="107" t="s">
        <v>183</v>
      </c>
      <c r="B322" s="108">
        <v>1714123.85</v>
      </c>
      <c r="C322" s="113">
        <v>5.2104865515001297E-3</v>
      </c>
      <c r="D322" s="111">
        <v>22</v>
      </c>
      <c r="E322" s="113">
        <v>8.8531187122736412E-3</v>
      </c>
      <c r="F322" s="126"/>
    </row>
    <row r="323" spans="1:6" x14ac:dyDescent="0.3">
      <c r="A323" s="107" t="s">
        <v>184</v>
      </c>
      <c r="B323" s="108">
        <v>3224721.7200000011</v>
      </c>
      <c r="C323" s="113">
        <v>9.8023075487750615E-3</v>
      </c>
      <c r="D323" s="111">
        <v>32</v>
      </c>
      <c r="E323" s="113">
        <v>1.2877263581488933E-2</v>
      </c>
      <c r="F323" s="126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26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26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328975774.72999978</v>
      </c>
      <c r="C327" s="121"/>
      <c r="D327" s="124">
        <v>2485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  <row r="330" spans="1:6" x14ac:dyDescent="0.3">
      <c r="C330" s="304"/>
      <c r="E330" s="304"/>
    </row>
  </sheetData>
  <mergeCells count="1">
    <mergeCell ref="A1:E1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9FA1-AD28-413F-82DC-A662D6E84283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623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327230830.67999983</v>
      </c>
      <c r="C6" s="108">
        <v>28439396.850000005</v>
      </c>
      <c r="D6" s="108">
        <v>197802782.54999974</v>
      </c>
      <c r="E6" s="108">
        <v>100988651.27999994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2473</v>
      </c>
      <c r="C7" s="111">
        <v>251</v>
      </c>
      <c r="D7" s="111">
        <v>1401</v>
      </c>
      <c r="E7" s="111">
        <v>821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0.7790802476948413</v>
      </c>
      <c r="C8" s="113">
        <v>0.76768231321070457</v>
      </c>
      <c r="D8" s="113">
        <v>0.78513302595557255</v>
      </c>
      <c r="E8" s="113">
        <v>0.77043466238401603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3.3949519999999997E-2</v>
      </c>
      <c r="E9" s="113">
        <v>2.090028E-2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14.243670550294038</v>
      </c>
      <c r="C11" s="108">
        <v>17.785541166242464</v>
      </c>
      <c r="D11" s="108">
        <v>13.890535596871244</v>
      </c>
      <c r="E11" s="108">
        <v>13.937917505330566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13.661875427789186</v>
      </c>
      <c r="C12" s="108">
        <v>17.084188911704313</v>
      </c>
      <c r="D12" s="108">
        <v>13.661875427789186</v>
      </c>
      <c r="E12" s="108">
        <v>13.661875427789186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22.754277891854894</v>
      </c>
      <c r="C13" s="108">
        <v>22.754277891854894</v>
      </c>
      <c r="D13" s="108">
        <v>14.212183436002737</v>
      </c>
      <c r="E13" s="108">
        <v>14.458590006844627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132321.4034290335</v>
      </c>
      <c r="C14" s="108">
        <v>113304.36992031874</v>
      </c>
      <c r="D14" s="108">
        <v>141186.85406852231</v>
      </c>
      <c r="E14" s="108">
        <v>124255.3530921052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4243.6899999999996</v>
      </c>
      <c r="E15" s="108">
        <v>3327.11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8.9809323131588759</v>
      </c>
      <c r="C17" s="108">
        <v>5.8040905889500252</v>
      </c>
      <c r="D17" s="108">
        <v>9.4944353930298213</v>
      </c>
      <c r="E17" s="108">
        <v>8.8697824425567848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0.25</v>
      </c>
      <c r="D18" s="108">
        <v>0.25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19.5</v>
      </c>
      <c r="C19" s="108">
        <v>19.5</v>
      </c>
      <c r="D19" s="108">
        <v>17.166666666666668</v>
      </c>
      <c r="E19" s="108">
        <v>16.333333333333332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0.78439050530970567</v>
      </c>
      <c r="C20" s="113">
        <v>0.95763012674440751</v>
      </c>
      <c r="D20" s="113">
        <v>0.94810402630506385</v>
      </c>
      <c r="E20" s="113">
        <v>0.41494483131392129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0.21560949469029425</v>
      </c>
      <c r="C21" s="113">
        <v>4.2369873255592619E-2</v>
      </c>
      <c r="D21" s="113">
        <v>5.189597369493635E-2</v>
      </c>
      <c r="E21" s="113">
        <v>0.5850551686860791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0.34622072240127844</v>
      </c>
      <c r="C23" s="113">
        <v>0.31416736181590293</v>
      </c>
      <c r="D23" s="113">
        <v>0.26155874463961154</v>
      </c>
      <c r="E23" s="113">
        <v>0.52107158728261449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1.7187698044967359</v>
      </c>
      <c r="C24" s="108">
        <v>2.0819507375445916</v>
      </c>
      <c r="D24" s="108">
        <v>1.7080750084930645</v>
      </c>
      <c r="E24" s="108">
        <v>1.5305965649562683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1782432.9199999995</v>
      </c>
      <c r="C31" s="113">
        <v>5.4470201242836028E-3</v>
      </c>
      <c r="D31" s="111">
        <v>61</v>
      </c>
      <c r="E31" s="113">
        <v>2.4666397088556408E-2</v>
      </c>
      <c r="F31" s="100"/>
    </row>
    <row r="32" spans="1:11" x14ac:dyDescent="0.3">
      <c r="A32" s="107" t="s">
        <v>19</v>
      </c>
      <c r="B32" s="108">
        <v>12537100.310000001</v>
      </c>
      <c r="C32" s="113">
        <v>3.8312711195174862E-2</v>
      </c>
      <c r="D32" s="111">
        <v>154</v>
      </c>
      <c r="E32" s="113">
        <v>6.2272543469470282E-2</v>
      </c>
      <c r="F32" s="100"/>
    </row>
    <row r="33" spans="1:6" x14ac:dyDescent="0.3">
      <c r="A33" s="107" t="s">
        <v>20</v>
      </c>
      <c r="B33" s="108">
        <v>5379437.9299999997</v>
      </c>
      <c r="C33" s="113">
        <v>1.6439275965596804E-2</v>
      </c>
      <c r="D33" s="111">
        <v>43</v>
      </c>
      <c r="E33" s="113">
        <v>1.7387788111605337E-2</v>
      </c>
      <c r="F33" s="100"/>
    </row>
    <row r="34" spans="1:6" x14ac:dyDescent="0.3">
      <c r="A34" s="107" t="s">
        <v>21</v>
      </c>
      <c r="B34" s="108">
        <v>6968231.8000000017</v>
      </c>
      <c r="C34" s="113">
        <v>2.1294545460523121E-2</v>
      </c>
      <c r="D34" s="111">
        <v>54</v>
      </c>
      <c r="E34" s="113">
        <v>2.1835826930853213E-2</v>
      </c>
      <c r="F34" s="100"/>
    </row>
    <row r="35" spans="1:6" x14ac:dyDescent="0.3">
      <c r="A35" s="107" t="s">
        <v>22</v>
      </c>
      <c r="B35" s="108">
        <v>8930512.1499999985</v>
      </c>
      <c r="C35" s="113">
        <v>2.7291169757574511E-2</v>
      </c>
      <c r="D35" s="111">
        <v>66</v>
      </c>
      <c r="E35" s="113">
        <v>2.6688232915487262E-2</v>
      </c>
      <c r="F35" s="100"/>
    </row>
    <row r="36" spans="1:6" x14ac:dyDescent="0.3">
      <c r="A36" s="107" t="s">
        <v>23</v>
      </c>
      <c r="B36" s="108">
        <v>15727864.680000005</v>
      </c>
      <c r="C36" s="113">
        <v>4.8063517264913022E-2</v>
      </c>
      <c r="D36" s="111">
        <v>105</v>
      </c>
      <c r="E36" s="113">
        <v>4.2458552365547915E-2</v>
      </c>
      <c r="F36" s="100"/>
    </row>
    <row r="37" spans="1:6" x14ac:dyDescent="0.3">
      <c r="A37" s="107" t="s">
        <v>24</v>
      </c>
      <c r="B37" s="108">
        <v>30160434.800000001</v>
      </c>
      <c r="C37" s="113">
        <v>9.2168683303236756E-2</v>
      </c>
      <c r="D37" s="111">
        <v>191</v>
      </c>
      <c r="E37" s="113">
        <v>7.7234128588758597E-2</v>
      </c>
      <c r="F37" s="100"/>
    </row>
    <row r="38" spans="1:6" x14ac:dyDescent="0.3">
      <c r="A38" s="107" t="s">
        <v>25</v>
      </c>
      <c r="B38" s="108">
        <v>48817028.449999996</v>
      </c>
      <c r="C38" s="113">
        <v>0.14918224040368105</v>
      </c>
      <c r="D38" s="111">
        <v>303</v>
      </c>
      <c r="E38" s="113">
        <v>0.12252325111200971</v>
      </c>
      <c r="F38" s="100"/>
    </row>
    <row r="39" spans="1:6" x14ac:dyDescent="0.3">
      <c r="A39" s="107" t="s">
        <v>42</v>
      </c>
      <c r="B39" s="108">
        <v>86403031.179999992</v>
      </c>
      <c r="C39" s="113">
        <v>0.26404306403663352</v>
      </c>
      <c r="D39" s="111">
        <v>593</v>
      </c>
      <c r="E39" s="113">
        <v>0.2397897290739992</v>
      </c>
      <c r="F39" s="100"/>
    </row>
    <row r="40" spans="1:6" x14ac:dyDescent="0.3">
      <c r="A40" s="107" t="s">
        <v>43</v>
      </c>
      <c r="B40" s="108">
        <v>90788038.589999959</v>
      </c>
      <c r="C40" s="113">
        <v>0.27744341326683208</v>
      </c>
      <c r="D40" s="111">
        <v>732</v>
      </c>
      <c r="E40" s="113">
        <v>0.29599676506267691</v>
      </c>
      <c r="F40" s="100"/>
    </row>
    <row r="41" spans="1:6" x14ac:dyDescent="0.3">
      <c r="A41" s="107" t="s">
        <v>44</v>
      </c>
      <c r="B41" s="108">
        <v>14108007.150000002</v>
      </c>
      <c r="C41" s="113">
        <v>4.3113318878551112E-2</v>
      </c>
      <c r="D41" s="111">
        <v>122</v>
      </c>
      <c r="E41" s="113">
        <v>4.9332794177112817E-2</v>
      </c>
      <c r="F41" s="100"/>
    </row>
    <row r="42" spans="1:6" x14ac:dyDescent="0.3">
      <c r="A42" s="107" t="s">
        <v>45</v>
      </c>
      <c r="B42" s="108">
        <v>4088235.4500000007</v>
      </c>
      <c r="C42" s="113">
        <v>1.2493429917665368E-2</v>
      </c>
      <c r="D42" s="111">
        <v>36</v>
      </c>
      <c r="E42" s="113">
        <v>1.4557217953902144E-2</v>
      </c>
      <c r="F42" s="100"/>
    </row>
    <row r="43" spans="1:6" x14ac:dyDescent="0.3">
      <c r="A43" s="107" t="s">
        <v>46</v>
      </c>
      <c r="B43" s="108">
        <v>761738.13</v>
      </c>
      <c r="C43" s="113">
        <v>2.3278311778174294E-3</v>
      </c>
      <c r="D43" s="111">
        <v>7</v>
      </c>
      <c r="E43" s="113">
        <v>2.8305701577031944E-3</v>
      </c>
      <c r="F43" s="100"/>
    </row>
    <row r="44" spans="1:6" x14ac:dyDescent="0.3">
      <c r="A44" s="107" t="s">
        <v>47</v>
      </c>
      <c r="B44" s="108">
        <v>590097.11</v>
      </c>
      <c r="C44" s="113">
        <v>1.8033053571809006E-3</v>
      </c>
      <c r="D44" s="111">
        <v>4</v>
      </c>
      <c r="E44" s="113">
        <v>1.6174686615446825E-3</v>
      </c>
      <c r="F44" s="100"/>
    </row>
    <row r="45" spans="1:6" x14ac:dyDescent="0.3">
      <c r="A45" s="107" t="s">
        <v>26</v>
      </c>
      <c r="B45" s="108">
        <v>92859</v>
      </c>
      <c r="C45" s="113">
        <v>2.837721610981305E-4</v>
      </c>
      <c r="D45" s="111">
        <v>1</v>
      </c>
      <c r="E45" s="113">
        <v>4.0436716538617062E-4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2.9270172923792924E-4</v>
      </c>
      <c r="D48" s="111">
        <v>1</v>
      </c>
      <c r="E48" s="113">
        <v>4.0436716538617062E-4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327230830.67999989</v>
      </c>
      <c r="C50" s="123"/>
      <c r="D50" s="124">
        <v>2473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0.77908024769484119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622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5062651.5600000005</v>
      </c>
      <c r="C59" s="113">
        <v>1.54711936814743E-2</v>
      </c>
      <c r="D59" s="111">
        <v>107</v>
      </c>
      <c r="E59" s="113">
        <v>4.326728669632026E-2</v>
      </c>
      <c r="F59" s="100"/>
    </row>
    <row r="60" spans="1:6" x14ac:dyDescent="0.3">
      <c r="A60" s="107" t="s">
        <v>19</v>
      </c>
      <c r="B60" s="108">
        <v>60732018.190000013</v>
      </c>
      <c r="C60" s="113">
        <v>0.18559381481199752</v>
      </c>
      <c r="D60" s="111">
        <v>426</v>
      </c>
      <c r="E60" s="113">
        <v>0.17226041245450868</v>
      </c>
      <c r="F60" s="100"/>
    </row>
    <row r="61" spans="1:6" x14ac:dyDescent="0.3">
      <c r="A61" s="107" t="s">
        <v>20</v>
      </c>
      <c r="B61" s="108">
        <v>23857328.419999998</v>
      </c>
      <c r="C61" s="113">
        <v>7.2906725721483615E-2</v>
      </c>
      <c r="D61" s="111">
        <v>148</v>
      </c>
      <c r="E61" s="113">
        <v>5.9846340477153252E-2</v>
      </c>
      <c r="F61" s="100"/>
    </row>
    <row r="62" spans="1:6" x14ac:dyDescent="0.3">
      <c r="A62" s="107" t="s">
        <v>21</v>
      </c>
      <c r="B62" s="108">
        <v>49909322.319999993</v>
      </c>
      <c r="C62" s="113">
        <v>0.15252023232739487</v>
      </c>
      <c r="D62" s="111">
        <v>376</v>
      </c>
      <c r="E62" s="113">
        <v>0.15204205418520017</v>
      </c>
      <c r="F62" s="100"/>
    </row>
    <row r="63" spans="1:6" x14ac:dyDescent="0.3">
      <c r="A63" s="107" t="s">
        <v>22</v>
      </c>
      <c r="B63" s="108">
        <v>34939440.719999991</v>
      </c>
      <c r="C63" s="113">
        <v>0.10677307100738129</v>
      </c>
      <c r="D63" s="111">
        <v>246</v>
      </c>
      <c r="E63" s="113">
        <v>9.9474322684997979E-2</v>
      </c>
      <c r="F63" s="100"/>
    </row>
    <row r="64" spans="1:6" x14ac:dyDescent="0.3">
      <c r="A64" s="107" t="s">
        <v>23</v>
      </c>
      <c r="B64" s="108">
        <v>35742005.769999996</v>
      </c>
      <c r="C64" s="113">
        <v>0.10922566707949417</v>
      </c>
      <c r="D64" s="111">
        <v>274</v>
      </c>
      <c r="E64" s="113">
        <v>0.11079660331581076</v>
      </c>
      <c r="F64" s="100"/>
    </row>
    <row r="65" spans="1:6" x14ac:dyDescent="0.3">
      <c r="A65" s="107" t="s">
        <v>24</v>
      </c>
      <c r="B65" s="108">
        <v>29056279.700000003</v>
      </c>
      <c r="C65" s="113">
        <v>8.8794444092018435E-2</v>
      </c>
      <c r="D65" s="111">
        <v>206</v>
      </c>
      <c r="E65" s="113">
        <v>8.3299636069551153E-2</v>
      </c>
      <c r="F65" s="100"/>
    </row>
    <row r="66" spans="1:6" x14ac:dyDescent="0.3">
      <c r="A66" s="107" t="s">
        <v>25</v>
      </c>
      <c r="B66" s="108">
        <v>48350843.179999985</v>
      </c>
      <c r="C66" s="113">
        <v>0.14775760303368979</v>
      </c>
      <c r="D66" s="111">
        <v>419</v>
      </c>
      <c r="E66" s="113">
        <v>0.16942984229680549</v>
      </c>
      <c r="F66" s="100"/>
    </row>
    <row r="67" spans="1:6" x14ac:dyDescent="0.3">
      <c r="A67" s="107" t="s">
        <v>42</v>
      </c>
      <c r="B67" s="108">
        <v>19302489.260000002</v>
      </c>
      <c r="C67" s="113">
        <v>5.8987379703460671E-2</v>
      </c>
      <c r="D67" s="111">
        <v>125</v>
      </c>
      <c r="E67" s="113">
        <v>5.0545895673271328E-2</v>
      </c>
      <c r="F67" s="100"/>
    </row>
    <row r="68" spans="1:6" x14ac:dyDescent="0.3">
      <c r="A68" s="107" t="s">
        <v>43</v>
      </c>
      <c r="B68" s="108">
        <v>2333908.48</v>
      </c>
      <c r="C68" s="113">
        <v>7.1323000804968065E-3</v>
      </c>
      <c r="D68" s="111">
        <v>20</v>
      </c>
      <c r="E68" s="113">
        <v>8.087343307723413E-3</v>
      </c>
      <c r="F68" s="100"/>
    </row>
    <row r="69" spans="1:6" x14ac:dyDescent="0.3">
      <c r="A69" s="107" t="s">
        <v>44</v>
      </c>
      <c r="B69" s="108">
        <v>384861.76</v>
      </c>
      <c r="C69" s="113">
        <v>1.1761170522968161E-3</v>
      </c>
      <c r="D69" s="111">
        <v>3</v>
      </c>
      <c r="E69" s="113">
        <v>1.2131014961585119E-3</v>
      </c>
      <c r="F69" s="100"/>
    </row>
    <row r="70" spans="1:6" x14ac:dyDescent="0.3">
      <c r="A70" s="107" t="s">
        <v>45</v>
      </c>
      <c r="B70" s="108">
        <v>131461.10999999999</v>
      </c>
      <c r="C70" s="113">
        <v>4.0173815446062366E-4</v>
      </c>
      <c r="D70" s="111">
        <v>1</v>
      </c>
      <c r="E70" s="113">
        <v>4.0436716538617062E-4</v>
      </c>
      <c r="F70" s="100"/>
    </row>
    <row r="71" spans="1:6" x14ac:dyDescent="0.3">
      <c r="A71" s="107" t="s">
        <v>46</v>
      </c>
      <c r="B71" s="108">
        <v>1699502.41</v>
      </c>
      <c r="C71" s="113">
        <v>5.1935889001301014E-3</v>
      </c>
      <c r="D71" s="111">
        <v>12</v>
      </c>
      <c r="E71" s="113">
        <v>4.8524059846340476E-3</v>
      </c>
      <c r="F71" s="100"/>
    </row>
    <row r="72" spans="1:6" x14ac:dyDescent="0.3">
      <c r="A72" s="107" t="s">
        <v>47</v>
      </c>
      <c r="B72" s="108">
        <v>68693.31</v>
      </c>
      <c r="C72" s="113">
        <v>2.0992309880231124E-4</v>
      </c>
      <c r="D72" s="111">
        <v>1</v>
      </c>
      <c r="E72" s="113">
        <v>4.0436716538617062E-4</v>
      </c>
      <c r="F72" s="100"/>
    </row>
    <row r="73" spans="1:6" x14ac:dyDescent="0.3">
      <c r="A73" s="107" t="s">
        <v>26</v>
      </c>
      <c r="B73" s="108">
        <v>1706416.71</v>
      </c>
      <c r="C73" s="113">
        <v>5.2147186328806239E-3</v>
      </c>
      <c r="D73" s="111">
        <v>13</v>
      </c>
      <c r="E73" s="113">
        <v>5.2567731500202186E-3</v>
      </c>
      <c r="F73" s="100"/>
    </row>
    <row r="74" spans="1:6" x14ac:dyDescent="0.3">
      <c r="A74" s="107" t="s">
        <v>27</v>
      </c>
      <c r="B74" s="108">
        <v>500501.6</v>
      </c>
      <c r="C74" s="113">
        <v>1.5295062478065894E-3</v>
      </c>
      <c r="D74" s="111">
        <v>3</v>
      </c>
      <c r="E74" s="113">
        <v>1.2131014961585119E-3</v>
      </c>
      <c r="F74" s="100"/>
    </row>
    <row r="75" spans="1:6" x14ac:dyDescent="0.3">
      <c r="A75" s="107" t="s">
        <v>28</v>
      </c>
      <c r="B75" s="108">
        <v>1397931.77</v>
      </c>
      <c r="C75" s="113">
        <v>4.272005076951451E-3</v>
      </c>
      <c r="D75" s="111">
        <v>7</v>
      </c>
      <c r="E75" s="113">
        <v>2.8305701577031944E-3</v>
      </c>
      <c r="F75" s="100"/>
    </row>
    <row r="76" spans="1:6" x14ac:dyDescent="0.3">
      <c r="A76" s="107" t="s">
        <v>5</v>
      </c>
      <c r="B76" s="108">
        <v>12055174.41</v>
      </c>
      <c r="C76" s="113">
        <v>3.68399712977803E-2</v>
      </c>
      <c r="D76" s="111">
        <v>86</v>
      </c>
      <c r="E76" s="113">
        <v>3.4775576223210675E-2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327230830.68000007</v>
      </c>
      <c r="C78" s="123"/>
      <c r="D78" s="124">
        <v>2473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0.64951937521678271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245184.68000000002</v>
      </c>
      <c r="C87" s="113">
        <v>7.4927133085380575E-4</v>
      </c>
      <c r="D87" s="111">
        <v>8</v>
      </c>
      <c r="E87" s="113">
        <v>3.234937323089365E-3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9.8545779237820819E-3</v>
      </c>
      <c r="D88" s="111">
        <v>32</v>
      </c>
      <c r="E88" s="113">
        <v>1.293974929235746E-2</v>
      </c>
      <c r="F88" s="126"/>
    </row>
    <row r="89" spans="1:6" x14ac:dyDescent="0.3">
      <c r="A89" s="107" t="s">
        <v>553</v>
      </c>
      <c r="B89" s="108">
        <v>318258299.06000006</v>
      </c>
      <c r="C89" s="113">
        <v>0.9725804209788097</v>
      </c>
      <c r="D89" s="111">
        <v>2382</v>
      </c>
      <c r="E89" s="113">
        <v>0.96320258794985847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5502625.2200000007</v>
      </c>
      <c r="C91" s="113">
        <v>1.6815729766554401E-2</v>
      </c>
      <c r="D91" s="111">
        <v>51</v>
      </c>
      <c r="E91" s="113">
        <v>2.0622725434694702E-2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327230830.68000007</v>
      </c>
      <c r="C93" s="123"/>
      <c r="D93" s="124">
        <v>2473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318273959.11000013</v>
      </c>
      <c r="C100" s="113">
        <v>0.97262827725802237</v>
      </c>
      <c r="D100" s="111">
        <v>2305</v>
      </c>
      <c r="E100" s="113">
        <v>0.93206631621512337</v>
      </c>
      <c r="F100" s="127"/>
    </row>
    <row r="101" spans="1:6" x14ac:dyDescent="0.3">
      <c r="A101" s="107" t="s">
        <v>7</v>
      </c>
      <c r="B101" s="108">
        <v>8956871.5700000022</v>
      </c>
      <c r="C101" s="113">
        <v>2.7371722741977664E-2</v>
      </c>
      <c r="D101" s="111">
        <v>168</v>
      </c>
      <c r="E101" s="113">
        <v>6.7933683784876672E-2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327230830.68000013</v>
      </c>
      <c r="C103" s="123"/>
      <c r="D103" s="124">
        <v>2473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76174334.839999974</v>
      </c>
      <c r="C110" s="113">
        <v>0.23278471249700544</v>
      </c>
      <c r="D110" s="111">
        <v>1104</v>
      </c>
      <c r="E110" s="113">
        <v>0.44642135058633237</v>
      </c>
      <c r="F110" s="100"/>
    </row>
    <row r="111" spans="1:6" x14ac:dyDescent="0.3">
      <c r="A111" s="107" t="s">
        <v>72</v>
      </c>
      <c r="B111" s="111">
        <v>136987921.66999969</v>
      </c>
      <c r="C111" s="113">
        <v>0.41862779673092831</v>
      </c>
      <c r="D111" s="111">
        <v>1004</v>
      </c>
      <c r="E111" s="113">
        <v>0.40598463404771534</v>
      </c>
      <c r="F111" s="100"/>
    </row>
    <row r="112" spans="1:6" x14ac:dyDescent="0.3">
      <c r="A112" s="107" t="s">
        <v>73</v>
      </c>
      <c r="B112" s="111">
        <v>58781873.99000001</v>
      </c>
      <c r="C112" s="113">
        <v>0.17963427794333675</v>
      </c>
      <c r="D112" s="111">
        <v>245</v>
      </c>
      <c r="E112" s="113">
        <v>9.9069955519611813E-2</v>
      </c>
      <c r="F112" s="100"/>
    </row>
    <row r="113" spans="1:6" x14ac:dyDescent="0.3">
      <c r="A113" s="107" t="s">
        <v>74</v>
      </c>
      <c r="B113" s="111">
        <v>23390964.329999998</v>
      </c>
      <c r="C113" s="113">
        <v>7.1481541887091077E-2</v>
      </c>
      <c r="D113" s="111">
        <v>69</v>
      </c>
      <c r="E113" s="113">
        <v>2.7901334411645773E-2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4.0777661207139944E-2</v>
      </c>
      <c r="D114" s="111">
        <v>30</v>
      </c>
      <c r="E114" s="113">
        <v>1.213101496158512E-2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2.8183975852259728E-2</v>
      </c>
      <c r="D115" s="111">
        <v>15</v>
      </c>
      <c r="E115" s="113">
        <v>6.0655074807925598E-3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7.9622393604712634E-3</v>
      </c>
      <c r="D116" s="111">
        <v>3</v>
      </c>
      <c r="E116" s="113">
        <v>1.2131014961585119E-3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4.4977118963441124E-3</v>
      </c>
      <c r="D118" s="111">
        <v>1</v>
      </c>
      <c r="E118" s="113">
        <v>4.0436716538617062E-4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1.6050082625423619E-2</v>
      </c>
      <c r="D121" s="111">
        <v>2</v>
      </c>
      <c r="E121" s="113">
        <v>8.0873433077234124E-4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327230830.67999959</v>
      </c>
      <c r="C123" s="123"/>
      <c r="D123" s="124">
        <v>2473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132321.4034290335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214218565.84999979</v>
      </c>
      <c r="C132" s="113">
        <v>0.65464053434343117</v>
      </c>
      <c r="D132" s="111">
        <v>1466</v>
      </c>
      <c r="E132" s="113">
        <v>0.59280226445612616</v>
      </c>
      <c r="F132" s="100"/>
    </row>
    <row r="133" spans="1:6" x14ac:dyDescent="0.3">
      <c r="A133" s="107" t="s">
        <v>9</v>
      </c>
      <c r="B133" s="108">
        <v>107791565.7099998</v>
      </c>
      <c r="C133" s="113">
        <v>0.32940528704463556</v>
      </c>
      <c r="D133" s="111">
        <v>957</v>
      </c>
      <c r="E133" s="113">
        <v>0.38697937727456533</v>
      </c>
      <c r="F133" s="100"/>
    </row>
    <row r="134" spans="1:6" x14ac:dyDescent="0.3">
      <c r="A134" s="107" t="s">
        <v>10</v>
      </c>
      <c r="B134" s="108">
        <v>5220699.120000001</v>
      </c>
      <c r="C134" s="113">
        <v>1.5954178611933253E-2</v>
      </c>
      <c r="D134" s="111">
        <v>50</v>
      </c>
      <c r="E134" s="113">
        <v>2.0218358269308533E-2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327230830.67999959</v>
      </c>
      <c r="C136" s="113"/>
      <c r="D136" s="124">
        <v>2473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8714.2000000000007</v>
      </c>
      <c r="C143" s="113">
        <v>2.6630131341510558E-5</v>
      </c>
      <c r="D143" s="111">
        <v>1</v>
      </c>
      <c r="E143" s="113">
        <v>4.0436716538617062E-4</v>
      </c>
      <c r="F143" s="100"/>
    </row>
    <row r="144" spans="1:6" x14ac:dyDescent="0.3">
      <c r="A144" s="135">
        <v>1997</v>
      </c>
      <c r="B144" s="108">
        <v>531548.34</v>
      </c>
      <c r="C144" s="113">
        <v>1.6243834326228348E-3</v>
      </c>
      <c r="D144" s="111">
        <v>10</v>
      </c>
      <c r="E144" s="113">
        <v>4.0436716538617065E-3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17247.61</v>
      </c>
      <c r="C147" s="113">
        <v>5.270777806650649E-5</v>
      </c>
      <c r="D147" s="111">
        <v>1</v>
      </c>
      <c r="E147" s="113">
        <v>4.0436716538617062E-4</v>
      </c>
      <c r="F147" s="100"/>
    </row>
    <row r="148" spans="1:6" x14ac:dyDescent="0.3">
      <c r="A148" s="135">
        <v>2001</v>
      </c>
      <c r="B148" s="108">
        <v>25992289.099999998</v>
      </c>
      <c r="C148" s="113">
        <v>7.943105191520887E-2</v>
      </c>
      <c r="D148" s="111">
        <v>221</v>
      </c>
      <c r="E148" s="113">
        <v>8.9365143550343709E-2</v>
      </c>
      <c r="F148" s="100"/>
    </row>
    <row r="149" spans="1:6" x14ac:dyDescent="0.3">
      <c r="A149" s="135">
        <v>2002</v>
      </c>
      <c r="B149" s="108">
        <v>1889597.5999999999</v>
      </c>
      <c r="C149" s="113">
        <v>5.7745096819677216E-3</v>
      </c>
      <c r="D149" s="111">
        <v>18</v>
      </c>
      <c r="E149" s="113">
        <v>7.2786089769510719E-3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6554582.9300000006</v>
      </c>
      <c r="C151" s="113">
        <v>2.0030456532409525E-2</v>
      </c>
      <c r="D151" s="111">
        <v>61</v>
      </c>
      <c r="E151" s="113">
        <v>2.4666397088556408E-2</v>
      </c>
      <c r="F151" s="100"/>
    </row>
    <row r="152" spans="1:6" x14ac:dyDescent="0.3">
      <c r="A152" s="135">
        <v>2005</v>
      </c>
      <c r="B152" s="108">
        <v>292236850.89999992</v>
      </c>
      <c r="C152" s="113">
        <v>0.89306026052838294</v>
      </c>
      <c r="D152" s="111">
        <v>2161</v>
      </c>
      <c r="E152" s="113">
        <v>0.87383744439951472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327230830.67999995</v>
      </c>
      <c r="C154" s="113"/>
      <c r="D154" s="137">
        <v>2473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170.92404660352838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44809779.340000004</v>
      </c>
      <c r="C163" s="113">
        <v>0.1369363004301378</v>
      </c>
      <c r="D163" s="111">
        <v>364</v>
      </c>
      <c r="E163" s="113">
        <v>0.14718964820056613</v>
      </c>
      <c r="F163" s="100"/>
    </row>
    <row r="164" spans="1:6" x14ac:dyDescent="0.3">
      <c r="A164" s="107" t="s">
        <v>12</v>
      </c>
      <c r="B164" s="108">
        <v>82941228.090000004</v>
      </c>
      <c r="C164" s="113">
        <v>0.25346397806601706</v>
      </c>
      <c r="D164" s="111">
        <v>636</v>
      </c>
      <c r="E164" s="113">
        <v>0.25717751718560455</v>
      </c>
      <c r="F164" s="100"/>
    </row>
    <row r="165" spans="1:6" x14ac:dyDescent="0.3">
      <c r="A165" s="107" t="s">
        <v>13</v>
      </c>
      <c r="B165" s="108">
        <v>180318898.13999975</v>
      </c>
      <c r="C165" s="113">
        <v>0.55104495430729827</v>
      </c>
      <c r="D165" s="111">
        <v>1337</v>
      </c>
      <c r="E165" s="113">
        <v>0.54063890012131011</v>
      </c>
      <c r="F165" s="100"/>
    </row>
    <row r="166" spans="1:6" x14ac:dyDescent="0.3">
      <c r="A166" s="107" t="s">
        <v>14</v>
      </c>
      <c r="B166" s="108">
        <v>19160925.109999999</v>
      </c>
      <c r="C166" s="113">
        <v>5.8554767196546766E-2</v>
      </c>
      <c r="D166" s="111">
        <v>136</v>
      </c>
      <c r="E166" s="113">
        <v>5.4993934492519207E-2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327230830.67999977</v>
      </c>
      <c r="C171" s="123"/>
      <c r="D171" s="124">
        <v>2473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8.9809323131588759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168666272.91999987</v>
      </c>
      <c r="C180" s="113">
        <v>0.51543515190639</v>
      </c>
      <c r="D180" s="111">
        <v>1299</v>
      </c>
      <c r="E180" s="113">
        <v>0.5252729478366357</v>
      </c>
      <c r="F180" s="97"/>
    </row>
    <row r="181" spans="1:6" x14ac:dyDescent="0.3">
      <c r="A181" s="107" t="s">
        <v>53</v>
      </c>
      <c r="B181" s="108">
        <v>158564557.7599999</v>
      </c>
      <c r="C181" s="113">
        <v>0.48456484809361</v>
      </c>
      <c r="D181" s="111">
        <v>1174</v>
      </c>
      <c r="E181" s="113">
        <v>0.47472705216336436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327230830.67999977</v>
      </c>
      <c r="C183" s="123"/>
      <c r="D183" s="124">
        <v>2473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11026839.779999997</v>
      </c>
      <c r="C190" s="113">
        <v>3.3697435406944205E-2</v>
      </c>
      <c r="D190" s="111">
        <v>136</v>
      </c>
      <c r="E190" s="113">
        <v>5.4993934492519207E-2</v>
      </c>
      <c r="F190" s="113">
        <v>0.81295121139087534</v>
      </c>
    </row>
    <row r="191" spans="1:6" x14ac:dyDescent="0.3">
      <c r="A191" s="107" t="s">
        <v>55</v>
      </c>
      <c r="B191" s="108">
        <v>50366475.640000001</v>
      </c>
      <c r="C191" s="113">
        <v>0.15391726853895843</v>
      </c>
      <c r="D191" s="111">
        <v>404</v>
      </c>
      <c r="E191" s="113">
        <v>0.16336433481601295</v>
      </c>
      <c r="F191" s="113">
        <v>0.80444529705799539</v>
      </c>
    </row>
    <row r="192" spans="1:6" x14ac:dyDescent="0.3">
      <c r="A192" s="107" t="s">
        <v>56</v>
      </c>
      <c r="B192" s="108">
        <v>55929698.889999993</v>
      </c>
      <c r="C192" s="113">
        <v>0.17091818265954839</v>
      </c>
      <c r="D192" s="111">
        <v>446</v>
      </c>
      <c r="E192" s="113">
        <v>0.18034775576223211</v>
      </c>
      <c r="F192" s="113">
        <v>0.79547540770356351</v>
      </c>
    </row>
    <row r="193" spans="1:6" x14ac:dyDescent="0.3">
      <c r="A193" s="107" t="s">
        <v>57</v>
      </c>
      <c r="B193" s="108">
        <v>15286522.65</v>
      </c>
      <c r="C193" s="113">
        <v>4.6714799513951473E-2</v>
      </c>
      <c r="D193" s="111">
        <v>126</v>
      </c>
      <c r="E193" s="113">
        <v>5.0950262838657501E-2</v>
      </c>
      <c r="F193" s="113">
        <v>0.79909454844006544</v>
      </c>
    </row>
    <row r="194" spans="1:6" x14ac:dyDescent="0.3">
      <c r="A194" s="107" t="s">
        <v>58</v>
      </c>
      <c r="B194" s="108">
        <v>15552722.550000004</v>
      </c>
      <c r="C194" s="113">
        <v>4.7528292238481214E-2</v>
      </c>
      <c r="D194" s="111">
        <v>122</v>
      </c>
      <c r="E194" s="113">
        <v>4.9332794177112817E-2</v>
      </c>
      <c r="F194" s="113">
        <v>0.76344659034158269</v>
      </c>
    </row>
    <row r="195" spans="1:6" x14ac:dyDescent="0.3">
      <c r="A195" s="107" t="s">
        <v>59</v>
      </c>
      <c r="B195" s="108">
        <v>13052360.520000001</v>
      </c>
      <c r="C195" s="113">
        <v>3.9887318969537879E-2</v>
      </c>
      <c r="D195" s="111">
        <v>106</v>
      </c>
      <c r="E195" s="113">
        <v>4.2862919530934088E-2</v>
      </c>
      <c r="F195" s="113">
        <v>0.78183996294869162</v>
      </c>
    </row>
    <row r="196" spans="1:6" x14ac:dyDescent="0.3">
      <c r="A196" s="107" t="s">
        <v>29</v>
      </c>
      <c r="B196" s="108">
        <v>73977127.029999986</v>
      </c>
      <c r="C196" s="113">
        <v>0.22607016238742625</v>
      </c>
      <c r="D196" s="111">
        <v>545</v>
      </c>
      <c r="E196" s="113">
        <v>0.22038010513546299</v>
      </c>
      <c r="F196" s="113">
        <v>0.76435664054044639</v>
      </c>
    </row>
    <row r="197" spans="1:6" x14ac:dyDescent="0.3">
      <c r="A197" s="107" t="s">
        <v>60</v>
      </c>
      <c r="B197" s="108">
        <v>33987614.140000001</v>
      </c>
      <c r="C197" s="113">
        <v>0.10386433964480746</v>
      </c>
      <c r="D197" s="111">
        <v>234</v>
      </c>
      <c r="E197" s="113">
        <v>9.4621916700363934E-2</v>
      </c>
      <c r="F197" s="113">
        <v>0.76961208001224402</v>
      </c>
    </row>
    <row r="198" spans="1:6" x14ac:dyDescent="0.3">
      <c r="A198" s="107" t="s">
        <v>61</v>
      </c>
      <c r="B198" s="108">
        <v>39387612.419999994</v>
      </c>
      <c r="C198" s="113">
        <v>0.12036644694557297</v>
      </c>
      <c r="D198" s="111">
        <v>184</v>
      </c>
      <c r="E198" s="113">
        <v>7.4403558431055394E-2</v>
      </c>
      <c r="F198" s="113">
        <v>0.73941478830155172</v>
      </c>
    </row>
    <row r="199" spans="1:6" x14ac:dyDescent="0.3">
      <c r="A199" s="107" t="s">
        <v>62</v>
      </c>
      <c r="B199" s="108">
        <v>13148127.040000005</v>
      </c>
      <c r="C199" s="113">
        <v>4.0179976356988188E-2</v>
      </c>
      <c r="D199" s="111">
        <v>117</v>
      </c>
      <c r="E199" s="113">
        <v>4.7310958350181967E-2</v>
      </c>
      <c r="F199" s="113">
        <v>0.79447734853981289</v>
      </c>
    </row>
    <row r="200" spans="1:6" x14ac:dyDescent="0.3">
      <c r="A200" s="107" t="s">
        <v>63</v>
      </c>
      <c r="B200" s="108">
        <v>5220699.120000001</v>
      </c>
      <c r="C200" s="113">
        <v>1.5954178611933233E-2</v>
      </c>
      <c r="D200" s="111">
        <v>50</v>
      </c>
      <c r="E200" s="113">
        <v>2.0218358269308533E-2</v>
      </c>
      <c r="F200" s="113">
        <v>0.79974664767042292</v>
      </c>
    </row>
    <row r="201" spans="1:6" x14ac:dyDescent="0.3">
      <c r="A201" s="107" t="s">
        <v>4</v>
      </c>
      <c r="B201" s="108">
        <v>295030.90000000002</v>
      </c>
      <c r="C201" s="113">
        <v>9.0159872585022897E-4</v>
      </c>
      <c r="D201" s="111">
        <v>3</v>
      </c>
      <c r="E201" s="113">
        <v>1.2131014961585119E-3</v>
      </c>
      <c r="F201" s="113">
        <v>0.83035847425435449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327230830.68000001</v>
      </c>
      <c r="C203" s="123"/>
      <c r="D203" s="124">
        <v>2473</v>
      </c>
      <c r="E203" s="123"/>
      <c r="F203" s="142">
        <v>0.77908024769484097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3482304.17</v>
      </c>
      <c r="C210" s="113">
        <v>1.0641736179820288E-2</v>
      </c>
      <c r="D210" s="111">
        <v>36</v>
      </c>
      <c r="E210" s="113">
        <v>1.4557217953902144E-2</v>
      </c>
      <c r="F210" s="100"/>
    </row>
    <row r="211" spans="1:6" x14ac:dyDescent="0.3">
      <c r="A211" s="107" t="s">
        <v>351</v>
      </c>
      <c r="B211" s="108">
        <v>168599321.52999988</v>
      </c>
      <c r="C211" s="113">
        <v>0.51523055202238499</v>
      </c>
      <c r="D211" s="111">
        <v>1238</v>
      </c>
      <c r="E211" s="113">
        <v>0.50060655074807925</v>
      </c>
      <c r="F211" s="100"/>
    </row>
    <row r="212" spans="1:6" x14ac:dyDescent="0.3">
      <c r="A212" s="107" t="s">
        <v>323</v>
      </c>
      <c r="B212" s="108">
        <v>137308115.64999992</v>
      </c>
      <c r="C212" s="113">
        <v>0.41960629248982356</v>
      </c>
      <c r="D212" s="111">
        <v>1049</v>
      </c>
      <c r="E212" s="113">
        <v>0.42418115649009303</v>
      </c>
      <c r="F212" s="100"/>
    </row>
    <row r="213" spans="1:6" x14ac:dyDescent="0.3">
      <c r="A213" s="107" t="s">
        <v>324</v>
      </c>
      <c r="B213" s="108">
        <v>9151732.3399999999</v>
      </c>
      <c r="C213" s="113">
        <v>2.7967206882622598E-2</v>
      </c>
      <c r="D213" s="111">
        <v>63</v>
      </c>
      <c r="E213" s="113">
        <v>2.547513141932875E-2</v>
      </c>
      <c r="F213" s="100"/>
    </row>
    <row r="214" spans="1:6" x14ac:dyDescent="0.3">
      <c r="A214" s="107" t="s">
        <v>325</v>
      </c>
      <c r="B214" s="108">
        <v>4424226.93</v>
      </c>
      <c r="C214" s="113">
        <v>1.3520201995656294E-2</v>
      </c>
      <c r="D214" s="111">
        <v>40</v>
      </c>
      <c r="E214" s="113">
        <v>1.6174686615446826E-2</v>
      </c>
      <c r="F214" s="100"/>
    </row>
    <row r="215" spans="1:6" x14ac:dyDescent="0.3">
      <c r="A215" s="107" t="s">
        <v>40</v>
      </c>
      <c r="B215" s="108">
        <v>4019945.3800000004</v>
      </c>
      <c r="C215" s="113">
        <v>1.2284739098838518E-2</v>
      </c>
      <c r="D215" s="111">
        <v>39</v>
      </c>
      <c r="E215" s="113">
        <v>1.5770319450060657E-2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245184.68000000002</v>
      </c>
      <c r="C221" s="113">
        <v>7.492713308538064E-4</v>
      </c>
      <c r="D221" s="111">
        <v>8</v>
      </c>
      <c r="E221" s="113">
        <v>3.234937323089365E-3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327230830.67999977</v>
      </c>
      <c r="C225" s="123"/>
      <c r="D225" s="124">
        <v>2473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2.5663687432874747E-2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256676756.62999979</v>
      </c>
      <c r="C235" s="113">
        <v>0.78439050530970578</v>
      </c>
      <c r="D235" s="111">
        <v>1886</v>
      </c>
      <c r="E235" s="113">
        <v>0.76263647391831779</v>
      </c>
      <c r="F235" s="100"/>
    </row>
    <row r="236" spans="1:6" x14ac:dyDescent="0.3">
      <c r="A236" s="107" t="s">
        <v>555</v>
      </c>
      <c r="B236" s="108">
        <v>70554074.049999997</v>
      </c>
      <c r="C236" s="113">
        <v>0.21560949469029428</v>
      </c>
      <c r="D236" s="111">
        <v>587</v>
      </c>
      <c r="E236" s="113">
        <v>0.23736352608168218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327230830.67999977</v>
      </c>
      <c r="C238" s="113"/>
      <c r="D238" s="137">
        <v>2473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26409201.440000009</v>
      </c>
      <c r="C246" s="113">
        <v>8.070511383392738E-2</v>
      </c>
      <c r="D246" s="111">
        <v>211</v>
      </c>
      <c r="E246" s="113">
        <v>8.532147189648201E-2</v>
      </c>
      <c r="F246" s="100"/>
    </row>
    <row r="247" spans="1:6" x14ac:dyDescent="0.3">
      <c r="A247" s="107" t="s">
        <v>39</v>
      </c>
      <c r="B247" s="108">
        <v>300821629.23999989</v>
      </c>
      <c r="C247" s="113">
        <v>0.91929488616607269</v>
      </c>
      <c r="D247" s="111">
        <v>2262</v>
      </c>
      <c r="E247" s="113">
        <v>0.91467852810351802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327230830.67999989</v>
      </c>
      <c r="C249" s="113"/>
      <c r="D249" s="137">
        <v>2473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19186042.650000006</v>
      </c>
      <c r="C258" s="113">
        <v>7.474787706491369E-2</v>
      </c>
      <c r="D258" s="111">
        <v>118</v>
      </c>
      <c r="E258" s="113">
        <v>6.2566277836691414E-2</v>
      </c>
      <c r="F258" s="100"/>
    </row>
    <row r="259" spans="1:6" x14ac:dyDescent="0.3">
      <c r="A259" s="107" t="s">
        <v>83</v>
      </c>
      <c r="B259" s="108">
        <v>38971326.479999982</v>
      </c>
      <c r="C259" s="113">
        <v>0.15183036824864213</v>
      </c>
      <c r="D259" s="111">
        <v>307</v>
      </c>
      <c r="E259" s="113">
        <v>0.16277836691410391</v>
      </c>
      <c r="F259" s="100"/>
    </row>
    <row r="260" spans="1:6" x14ac:dyDescent="0.3">
      <c r="A260" s="107" t="s">
        <v>84</v>
      </c>
      <c r="B260" s="108">
        <v>63656832.489999972</v>
      </c>
      <c r="C260" s="113">
        <v>0.24800388366197654</v>
      </c>
      <c r="D260" s="111">
        <v>501</v>
      </c>
      <c r="E260" s="113">
        <v>0.26564156945917283</v>
      </c>
      <c r="F260" s="100"/>
    </row>
    <row r="261" spans="1:6" x14ac:dyDescent="0.3">
      <c r="A261" s="107" t="s">
        <v>85</v>
      </c>
      <c r="B261" s="108">
        <v>82320692.700000003</v>
      </c>
      <c r="C261" s="113">
        <v>0.32071736366322195</v>
      </c>
      <c r="D261" s="111">
        <v>634</v>
      </c>
      <c r="E261" s="113">
        <v>0.33616118769883352</v>
      </c>
      <c r="F261" s="100"/>
    </row>
    <row r="262" spans="1:6" x14ac:dyDescent="0.3">
      <c r="A262" s="107" t="s">
        <v>86</v>
      </c>
      <c r="B262" s="108">
        <v>30304764.889999997</v>
      </c>
      <c r="C262" s="113">
        <v>0.11806587120657901</v>
      </c>
      <c r="D262" s="111">
        <v>184</v>
      </c>
      <c r="E262" s="113">
        <v>9.7560975609756101E-2</v>
      </c>
      <c r="F262" s="100"/>
    </row>
    <row r="263" spans="1:6" x14ac:dyDescent="0.3">
      <c r="A263" s="107" t="s">
        <v>87</v>
      </c>
      <c r="B263" s="108">
        <v>12128507.109999999</v>
      </c>
      <c r="C263" s="113">
        <v>4.7252066253444469E-2</v>
      </c>
      <c r="D263" s="111">
        <v>78</v>
      </c>
      <c r="E263" s="113">
        <v>4.1357370095440084E-2</v>
      </c>
      <c r="F263" s="100"/>
    </row>
    <row r="264" spans="1:6" x14ac:dyDescent="0.3">
      <c r="A264" s="107" t="s">
        <v>88</v>
      </c>
      <c r="B264" s="108">
        <v>5988315.3499999996</v>
      </c>
      <c r="C264" s="113">
        <v>2.3330181620738525E-2</v>
      </c>
      <c r="D264" s="111">
        <v>31</v>
      </c>
      <c r="E264" s="113">
        <v>1.6436903499469777E-2</v>
      </c>
      <c r="F264" s="100"/>
    </row>
    <row r="265" spans="1:6" x14ac:dyDescent="0.3">
      <c r="A265" s="107" t="s">
        <v>89</v>
      </c>
      <c r="B265" s="108">
        <v>1182663.23</v>
      </c>
      <c r="C265" s="113">
        <v>4.6075976863959346E-3</v>
      </c>
      <c r="D265" s="111">
        <v>8</v>
      </c>
      <c r="E265" s="113">
        <v>4.2417815482502655E-3</v>
      </c>
      <c r="F265" s="100"/>
    </row>
    <row r="266" spans="1:6" x14ac:dyDescent="0.3">
      <c r="A266" s="107" t="s">
        <v>1</v>
      </c>
      <c r="B266" s="108">
        <v>185774.96</v>
      </c>
      <c r="C266" s="113">
        <v>7.2377009293363864E-4</v>
      </c>
      <c r="D266" s="111">
        <v>5</v>
      </c>
      <c r="E266" s="113">
        <v>2.6511134676564158E-3</v>
      </c>
      <c r="F266" s="100"/>
    </row>
    <row r="267" spans="1:6" x14ac:dyDescent="0.3">
      <c r="A267" s="107" t="s">
        <v>70</v>
      </c>
      <c r="B267" s="108">
        <v>848513.92999999993</v>
      </c>
      <c r="C267" s="113">
        <v>3.3057684737038129E-3</v>
      </c>
      <c r="D267" s="111">
        <v>6</v>
      </c>
      <c r="E267" s="113">
        <v>3.1813361611876989E-3</v>
      </c>
      <c r="F267" s="100"/>
    </row>
    <row r="268" spans="1:6" x14ac:dyDescent="0.3">
      <c r="A268" s="107" t="s">
        <v>82</v>
      </c>
      <c r="B268" s="108">
        <v>1903322.84</v>
      </c>
      <c r="C268" s="113">
        <v>7.4152520274504002E-3</v>
      </c>
      <c r="D268" s="111">
        <v>14</v>
      </c>
      <c r="E268" s="113">
        <v>7.423117709437964E-3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256676756.62999994</v>
      </c>
      <c r="C270" s="113"/>
      <c r="D270" s="124">
        <v>1886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1.7187698044967359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193456985.20999983</v>
      </c>
      <c r="C283" s="113">
        <v>0.5911942490503963</v>
      </c>
      <c r="D283" s="111">
        <v>1446</v>
      </c>
      <c r="E283" s="113">
        <v>0.58471492114840273</v>
      </c>
      <c r="F283" s="100"/>
    </row>
    <row r="284" spans="1:6" x14ac:dyDescent="0.3">
      <c r="A284" s="107" t="s">
        <v>181</v>
      </c>
      <c r="B284" s="108">
        <v>106391208.23999994</v>
      </c>
      <c r="C284" s="113">
        <v>0.32512586915760477</v>
      </c>
      <c r="D284" s="111">
        <v>787</v>
      </c>
      <c r="E284" s="113">
        <v>0.31823695915891631</v>
      </c>
      <c r="F284" s="100"/>
    </row>
    <row r="285" spans="1:6" x14ac:dyDescent="0.3">
      <c r="A285" s="107" t="s">
        <v>182</v>
      </c>
      <c r="B285" s="108">
        <v>22443791.659999985</v>
      </c>
      <c r="C285" s="113">
        <v>6.8587032625748681E-2</v>
      </c>
      <c r="D285" s="111">
        <v>186</v>
      </c>
      <c r="E285" s="113">
        <v>7.521229276182774E-2</v>
      </c>
      <c r="F285" s="100"/>
    </row>
    <row r="286" spans="1:6" x14ac:dyDescent="0.3">
      <c r="A286" s="107" t="s">
        <v>183</v>
      </c>
      <c r="B286" s="108">
        <v>1714123.85</v>
      </c>
      <c r="C286" s="113">
        <v>5.2382712424681281E-3</v>
      </c>
      <c r="D286" s="111">
        <v>22</v>
      </c>
      <c r="E286" s="113">
        <v>8.8960776384957533E-3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9.8545779237820905E-3</v>
      </c>
      <c r="D287" s="111">
        <v>32</v>
      </c>
      <c r="E287" s="113">
        <v>1.293974929235746E-2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327230830.67999977</v>
      </c>
      <c r="C291" s="121"/>
      <c r="D291" s="124">
        <v>2473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78D6-F7E5-411D-8842-F45BD957F80A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624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324817423.55000049</v>
      </c>
      <c r="C6" s="108">
        <v>28171030.25</v>
      </c>
      <c r="D6" s="108">
        <v>196904898.3199999</v>
      </c>
      <c r="E6" s="108">
        <v>99741494.979999959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2452</v>
      </c>
      <c r="C7" s="111">
        <v>248</v>
      </c>
      <c r="D7" s="111">
        <v>1394</v>
      </c>
      <c r="E7" s="111">
        <v>810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0.77894284465167229</v>
      </c>
      <c r="C8" s="113">
        <v>0.76819999393379412</v>
      </c>
      <c r="D8" s="113">
        <v>0.78496730140885962</v>
      </c>
      <c r="E8" s="113">
        <v>0.77008386501797543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2.94664E-2</v>
      </c>
      <c r="E9" s="113">
        <v>1.9614679999999999E-2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14.327442789307431</v>
      </c>
      <c r="C11" s="108">
        <v>17.869972834641434</v>
      </c>
      <c r="D11" s="108">
        <v>13.975718980520716</v>
      </c>
      <c r="E11" s="108">
        <v>14.021245451189754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13.746748802190281</v>
      </c>
      <c r="C12" s="108">
        <v>17.169062286105408</v>
      </c>
      <c r="D12" s="108">
        <v>13.746748802190281</v>
      </c>
      <c r="E12" s="108">
        <v>13.746748802190281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22.839151266255989</v>
      </c>
      <c r="C13" s="108">
        <v>22.839151266255989</v>
      </c>
      <c r="D13" s="108">
        <v>14.297056810403832</v>
      </c>
      <c r="E13" s="108">
        <v>14.543463381245722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132470.40112153365</v>
      </c>
      <c r="C14" s="108">
        <v>113592.86391129032</v>
      </c>
      <c r="D14" s="108">
        <v>141251.72045911039</v>
      </c>
      <c r="E14" s="108">
        <v>124431.47381333323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3683.3</v>
      </c>
      <c r="E15" s="108">
        <v>3122.46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8.9271529050697804</v>
      </c>
      <c r="C17" s="108">
        <v>5.7522261700918804</v>
      </c>
      <c r="D17" s="108">
        <v>9.4247486457391911</v>
      </c>
      <c r="E17" s="108">
        <v>8.8415508030550871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0.16666666666666666</v>
      </c>
      <c r="D18" s="108">
        <v>0.25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19.416666666666668</v>
      </c>
      <c r="C19" s="108">
        <v>19.416666666666668</v>
      </c>
      <c r="D19" s="108">
        <v>17.083333333333332</v>
      </c>
      <c r="E19" s="108">
        <v>16.25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0.78502466780618496</v>
      </c>
      <c r="C20" s="113">
        <v>0.95732601082276736</v>
      </c>
      <c r="D20" s="113">
        <v>0.9486898784834662</v>
      </c>
      <c r="E20" s="113">
        <v>0.4132597567167528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0.21497533219381357</v>
      </c>
      <c r="C21" s="113">
        <v>4.2673989177232877E-2</v>
      </c>
      <c r="D21" s="113">
        <v>5.1310121516534163E-2</v>
      </c>
      <c r="E21" s="113">
        <v>0.58674024328324748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0.34583392898782761</v>
      </c>
      <c r="C23" s="113">
        <v>0.31703774270023377</v>
      </c>
      <c r="D23" s="113">
        <v>0.26148596530252122</v>
      </c>
      <c r="E23" s="113">
        <v>0.52048285972061759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1.7200240540291831</v>
      </c>
      <c r="C24" s="108">
        <v>2.0863652877284786</v>
      </c>
      <c r="D24" s="108">
        <v>1.7082184725853273</v>
      </c>
      <c r="E24" s="108">
        <v>1.5338362334028872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1830898.3300000003</v>
      </c>
      <c r="C31" s="113">
        <v>5.6366998727768857E-3</v>
      </c>
      <c r="D31" s="111">
        <v>60</v>
      </c>
      <c r="E31" s="113">
        <v>2.4469820554649267E-2</v>
      </c>
      <c r="F31" s="100"/>
    </row>
    <row r="32" spans="1:11" x14ac:dyDescent="0.3">
      <c r="A32" s="107" t="s">
        <v>19</v>
      </c>
      <c r="B32" s="108">
        <v>12771868.779999999</v>
      </c>
      <c r="C32" s="113">
        <v>3.932014680867018E-2</v>
      </c>
      <c r="D32" s="111">
        <v>154</v>
      </c>
      <c r="E32" s="113">
        <v>6.2805872756933112E-2</v>
      </c>
      <c r="F32" s="100"/>
    </row>
    <row r="33" spans="1:6" x14ac:dyDescent="0.3">
      <c r="A33" s="107" t="s">
        <v>20</v>
      </c>
      <c r="B33" s="108">
        <v>5146480.8899999997</v>
      </c>
      <c r="C33" s="113">
        <v>1.5844226685111276E-2</v>
      </c>
      <c r="D33" s="111">
        <v>44</v>
      </c>
      <c r="E33" s="113">
        <v>1.794453507340946E-2</v>
      </c>
      <c r="F33" s="100"/>
    </row>
    <row r="34" spans="1:6" x14ac:dyDescent="0.3">
      <c r="A34" s="107" t="s">
        <v>21</v>
      </c>
      <c r="B34" s="108">
        <v>6682387.7900000028</v>
      </c>
      <c r="C34" s="113">
        <v>2.0572750429969984E-2</v>
      </c>
      <c r="D34" s="111">
        <v>51</v>
      </c>
      <c r="E34" s="113">
        <v>2.0799347471451877E-2</v>
      </c>
      <c r="F34" s="100"/>
    </row>
    <row r="35" spans="1:6" x14ac:dyDescent="0.3">
      <c r="A35" s="107" t="s">
        <v>22</v>
      </c>
      <c r="B35" s="108">
        <v>9104500.4399999976</v>
      </c>
      <c r="C35" s="113">
        <v>2.8029593796093027E-2</v>
      </c>
      <c r="D35" s="111">
        <v>67</v>
      </c>
      <c r="E35" s="113">
        <v>2.732463295269168E-2</v>
      </c>
      <c r="F35" s="100"/>
    </row>
    <row r="36" spans="1:6" x14ac:dyDescent="0.3">
      <c r="A36" s="107" t="s">
        <v>23</v>
      </c>
      <c r="B36" s="108">
        <v>15302583.189999999</v>
      </c>
      <c r="C36" s="113">
        <v>4.7111337263730367E-2</v>
      </c>
      <c r="D36" s="111">
        <v>102</v>
      </c>
      <c r="E36" s="113">
        <v>4.1598694942903754E-2</v>
      </c>
      <c r="F36" s="100"/>
    </row>
    <row r="37" spans="1:6" x14ac:dyDescent="0.3">
      <c r="A37" s="107" t="s">
        <v>24</v>
      </c>
      <c r="B37" s="108">
        <v>30002841.389999997</v>
      </c>
      <c r="C37" s="113">
        <v>9.2368325141220731E-2</v>
      </c>
      <c r="D37" s="111">
        <v>190</v>
      </c>
      <c r="E37" s="113">
        <v>7.7487765089722674E-2</v>
      </c>
      <c r="F37" s="100"/>
    </row>
    <row r="38" spans="1:6" x14ac:dyDescent="0.3">
      <c r="A38" s="107" t="s">
        <v>25</v>
      </c>
      <c r="B38" s="108">
        <v>48525866.469999984</v>
      </c>
      <c r="C38" s="113">
        <v>0.14939428414784617</v>
      </c>
      <c r="D38" s="111">
        <v>300</v>
      </c>
      <c r="E38" s="113">
        <v>0.12234910277324633</v>
      </c>
      <c r="F38" s="100"/>
    </row>
    <row r="39" spans="1:6" x14ac:dyDescent="0.3">
      <c r="A39" s="107" t="s">
        <v>42</v>
      </c>
      <c r="B39" s="108">
        <v>86024416.889999971</v>
      </c>
      <c r="C39" s="113">
        <v>0.26483929325533251</v>
      </c>
      <c r="D39" s="111">
        <v>591</v>
      </c>
      <c r="E39" s="113">
        <v>0.24102773246329526</v>
      </c>
      <c r="F39" s="100"/>
    </row>
    <row r="40" spans="1:6" x14ac:dyDescent="0.3">
      <c r="A40" s="107" t="s">
        <v>43</v>
      </c>
      <c r="B40" s="108">
        <v>89911585.509999931</v>
      </c>
      <c r="C40" s="113">
        <v>0.27680653496766511</v>
      </c>
      <c r="D40" s="111">
        <v>725</v>
      </c>
      <c r="E40" s="113">
        <v>0.29567699836867861</v>
      </c>
      <c r="F40" s="100"/>
    </row>
    <row r="41" spans="1:6" x14ac:dyDescent="0.3">
      <c r="A41" s="107" t="s">
        <v>44</v>
      </c>
      <c r="B41" s="108">
        <v>13885283.150000006</v>
      </c>
      <c r="C41" s="113">
        <v>4.2747962834766506E-2</v>
      </c>
      <c r="D41" s="111">
        <v>119</v>
      </c>
      <c r="E41" s="113">
        <v>4.8531810766721042E-2</v>
      </c>
      <c r="F41" s="100"/>
    </row>
    <row r="42" spans="1:6" x14ac:dyDescent="0.3">
      <c r="A42" s="107" t="s">
        <v>45</v>
      </c>
      <c r="B42" s="108">
        <v>4088235.4500000007</v>
      </c>
      <c r="C42" s="113">
        <v>1.258625662785817E-2</v>
      </c>
      <c r="D42" s="111">
        <v>36</v>
      </c>
      <c r="E42" s="113">
        <v>1.468189233278956E-2</v>
      </c>
      <c r="F42" s="100"/>
    </row>
    <row r="43" spans="1:6" x14ac:dyDescent="0.3">
      <c r="A43" s="107" t="s">
        <v>46</v>
      </c>
      <c r="B43" s="108">
        <v>761738.13</v>
      </c>
      <c r="C43" s="113">
        <v>2.3451270614574774E-3</v>
      </c>
      <c r="D43" s="111">
        <v>7</v>
      </c>
      <c r="E43" s="113">
        <v>2.8548123980424145E-3</v>
      </c>
      <c r="F43" s="100"/>
    </row>
    <row r="44" spans="1:6" x14ac:dyDescent="0.3">
      <c r="A44" s="107" t="s">
        <v>47</v>
      </c>
      <c r="B44" s="108">
        <v>590097.11</v>
      </c>
      <c r="C44" s="113">
        <v>1.8167039918939724E-3</v>
      </c>
      <c r="D44" s="111">
        <v>4</v>
      </c>
      <c r="E44" s="113">
        <v>1.6313213703099511E-3</v>
      </c>
      <c r="F44" s="100"/>
    </row>
    <row r="45" spans="1:6" x14ac:dyDescent="0.3">
      <c r="A45" s="107" t="s">
        <v>26</v>
      </c>
      <c r="B45" s="108">
        <v>92859</v>
      </c>
      <c r="C45" s="113">
        <v>2.8588060020033379E-4</v>
      </c>
      <c r="D45" s="111">
        <v>1</v>
      </c>
      <c r="E45" s="113">
        <v>4.0783034257748778E-4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2.9487651540729683E-4</v>
      </c>
      <c r="D48" s="111">
        <v>1</v>
      </c>
      <c r="E48" s="113">
        <v>4.0783034257748778E-4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324817423.54999989</v>
      </c>
      <c r="C50" s="123"/>
      <c r="D50" s="124">
        <v>2452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0.77894284465167363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622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5371275.3899999987</v>
      </c>
      <c r="C59" s="113">
        <v>1.6536290853169662E-2</v>
      </c>
      <c r="D59" s="111">
        <v>112</v>
      </c>
      <c r="E59" s="113">
        <v>4.5676998368678633E-2</v>
      </c>
      <c r="F59" s="100"/>
    </row>
    <row r="60" spans="1:6" x14ac:dyDescent="0.3">
      <c r="A60" s="107" t="s">
        <v>19</v>
      </c>
      <c r="B60" s="108">
        <v>62360510.399999999</v>
      </c>
      <c r="C60" s="113">
        <v>0.19198634641716103</v>
      </c>
      <c r="D60" s="111">
        <v>433</v>
      </c>
      <c r="E60" s="113">
        <v>0.17659053833605221</v>
      </c>
      <c r="F60" s="100"/>
    </row>
    <row r="61" spans="1:6" x14ac:dyDescent="0.3">
      <c r="A61" s="107" t="s">
        <v>20</v>
      </c>
      <c r="B61" s="108">
        <v>24534458.279999997</v>
      </c>
      <c r="C61" s="113">
        <v>7.5533073355048497E-2</v>
      </c>
      <c r="D61" s="111">
        <v>153</v>
      </c>
      <c r="E61" s="113">
        <v>6.2398042414355627E-2</v>
      </c>
      <c r="F61" s="100"/>
    </row>
    <row r="62" spans="1:6" x14ac:dyDescent="0.3">
      <c r="A62" s="107" t="s">
        <v>21</v>
      </c>
      <c r="B62" s="108">
        <v>51702731.839999996</v>
      </c>
      <c r="C62" s="113">
        <v>0.15917474892488725</v>
      </c>
      <c r="D62" s="111">
        <v>387</v>
      </c>
      <c r="E62" s="113">
        <v>0.15783034257748776</v>
      </c>
      <c r="F62" s="100"/>
    </row>
    <row r="63" spans="1:6" x14ac:dyDescent="0.3">
      <c r="A63" s="107" t="s">
        <v>22</v>
      </c>
      <c r="B63" s="108">
        <v>36816085.589999996</v>
      </c>
      <c r="C63" s="113">
        <v>0.11334393699583302</v>
      </c>
      <c r="D63" s="111">
        <v>257</v>
      </c>
      <c r="E63" s="113">
        <v>0.10481239804241435</v>
      </c>
      <c r="F63" s="100"/>
    </row>
    <row r="64" spans="1:6" x14ac:dyDescent="0.3">
      <c r="A64" s="107" t="s">
        <v>23</v>
      </c>
      <c r="B64" s="108">
        <v>33160588.769999988</v>
      </c>
      <c r="C64" s="113">
        <v>0.10208993226896741</v>
      </c>
      <c r="D64" s="111">
        <v>260</v>
      </c>
      <c r="E64" s="113">
        <v>0.10603588907014681</v>
      </c>
      <c r="F64" s="100"/>
    </row>
    <row r="65" spans="1:6" x14ac:dyDescent="0.3">
      <c r="A65" s="107" t="s">
        <v>24</v>
      </c>
      <c r="B65" s="108">
        <v>38314473.239999995</v>
      </c>
      <c r="C65" s="113">
        <v>0.1179569520047688</v>
      </c>
      <c r="D65" s="111">
        <v>292</v>
      </c>
      <c r="E65" s="113">
        <v>0.11908646003262642</v>
      </c>
      <c r="F65" s="100"/>
    </row>
    <row r="66" spans="1:6" x14ac:dyDescent="0.3">
      <c r="A66" s="107" t="s">
        <v>25</v>
      </c>
      <c r="B66" s="108">
        <v>35786181.349999979</v>
      </c>
      <c r="C66" s="113">
        <v>0.11017321964716381</v>
      </c>
      <c r="D66" s="111">
        <v>301</v>
      </c>
      <c r="E66" s="113">
        <v>0.12275693311582382</v>
      </c>
      <c r="F66" s="100"/>
    </row>
    <row r="67" spans="1:6" x14ac:dyDescent="0.3">
      <c r="A67" s="107" t="s">
        <v>42</v>
      </c>
      <c r="B67" s="108">
        <v>17897090.309999999</v>
      </c>
      <c r="C67" s="113">
        <v>5.509892331020555E-2</v>
      </c>
      <c r="D67" s="111">
        <v>126</v>
      </c>
      <c r="E67" s="113">
        <v>5.1386623164763459E-2</v>
      </c>
      <c r="F67" s="100"/>
    </row>
    <row r="68" spans="1:6" x14ac:dyDescent="0.3">
      <c r="A68" s="107" t="s">
        <v>43</v>
      </c>
      <c r="B68" s="108">
        <v>753477.5</v>
      </c>
      <c r="C68" s="113">
        <v>2.3196954515711668E-3</v>
      </c>
      <c r="D68" s="111">
        <v>5</v>
      </c>
      <c r="E68" s="113">
        <v>2.0391517128874386E-3</v>
      </c>
      <c r="F68" s="100"/>
    </row>
    <row r="69" spans="1:6" x14ac:dyDescent="0.3">
      <c r="A69" s="107" t="s">
        <v>44</v>
      </c>
      <c r="B69" s="108">
        <v>569676.82999999996</v>
      </c>
      <c r="C69" s="113">
        <v>1.7538370441273704E-3</v>
      </c>
      <c r="D69" s="111">
        <v>4</v>
      </c>
      <c r="E69" s="113">
        <v>1.6313213703099511E-3</v>
      </c>
      <c r="F69" s="100"/>
    </row>
    <row r="70" spans="1:6" x14ac:dyDescent="0.3">
      <c r="A70" s="107" t="s">
        <v>45</v>
      </c>
      <c r="B70" s="108">
        <v>191907.5</v>
      </c>
      <c r="C70" s="113">
        <v>5.9081652056284855E-4</v>
      </c>
      <c r="D70" s="111">
        <v>1</v>
      </c>
      <c r="E70" s="113">
        <v>4.0783034257748778E-4</v>
      </c>
      <c r="F70" s="100"/>
    </row>
    <row r="71" spans="1:6" x14ac:dyDescent="0.3">
      <c r="A71" s="107" t="s">
        <v>46</v>
      </c>
      <c r="B71" s="108">
        <v>1353079.91</v>
      </c>
      <c r="C71" s="113">
        <v>4.1656629598618719E-3</v>
      </c>
      <c r="D71" s="111">
        <v>10</v>
      </c>
      <c r="E71" s="113">
        <v>4.0783034257748773E-3</v>
      </c>
      <c r="F71" s="100"/>
    </row>
    <row r="72" spans="1:6" x14ac:dyDescent="0.3">
      <c r="A72" s="107" t="s">
        <v>47</v>
      </c>
      <c r="B72" s="108">
        <v>436608</v>
      </c>
      <c r="C72" s="113">
        <v>1.3441643469374787E-3</v>
      </c>
      <c r="D72" s="111">
        <v>3</v>
      </c>
      <c r="E72" s="113">
        <v>1.2234910277324632E-3</v>
      </c>
      <c r="F72" s="100"/>
    </row>
    <row r="73" spans="1:6" x14ac:dyDescent="0.3">
      <c r="A73" s="107" t="s">
        <v>26</v>
      </c>
      <c r="B73" s="108">
        <v>1974783.1900000002</v>
      </c>
      <c r="C73" s="113">
        <v>6.0796713686635633E-3</v>
      </c>
      <c r="D73" s="111">
        <v>14</v>
      </c>
      <c r="E73" s="113">
        <v>5.7096247960848291E-3</v>
      </c>
      <c r="F73" s="100"/>
    </row>
    <row r="74" spans="1:6" x14ac:dyDescent="0.3">
      <c r="A74" s="107" t="s">
        <v>27</v>
      </c>
      <c r="B74" s="108">
        <v>200215.38</v>
      </c>
      <c r="C74" s="113">
        <v>6.1639359678370331E-4</v>
      </c>
      <c r="D74" s="111">
        <v>2</v>
      </c>
      <c r="E74" s="113">
        <v>8.1566068515497557E-4</v>
      </c>
      <c r="F74" s="100"/>
    </row>
    <row r="75" spans="1:6" x14ac:dyDescent="0.3">
      <c r="A75" s="107" t="s">
        <v>28</v>
      </c>
      <c r="B75" s="108">
        <v>1743348.2300000002</v>
      </c>
      <c r="C75" s="113">
        <v>5.3671635312741856E-3</v>
      </c>
      <c r="D75" s="111">
        <v>9</v>
      </c>
      <c r="E75" s="113">
        <v>3.67047308319739E-3</v>
      </c>
      <c r="F75" s="100"/>
    </row>
    <row r="76" spans="1:6" x14ac:dyDescent="0.3">
      <c r="A76" s="107" t="s">
        <v>5</v>
      </c>
      <c r="B76" s="108">
        <v>11650931.840000002</v>
      </c>
      <c r="C76" s="113">
        <v>3.5869171403012955E-2</v>
      </c>
      <c r="D76" s="111">
        <v>83</v>
      </c>
      <c r="E76" s="113">
        <v>3.3849918433931488E-2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324817423.54999995</v>
      </c>
      <c r="C78" s="123"/>
      <c r="D78" s="124">
        <v>2452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0.63974220828732242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244167.52000000005</v>
      </c>
      <c r="C87" s="113">
        <v>7.5170696612096718E-4</v>
      </c>
      <c r="D87" s="111">
        <v>8</v>
      </c>
      <c r="E87" s="113">
        <v>3.2626427406199023E-3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9.9277978525791934E-3</v>
      </c>
      <c r="D88" s="111">
        <v>32</v>
      </c>
      <c r="E88" s="113">
        <v>1.3050570962479609E-2</v>
      </c>
      <c r="F88" s="126"/>
    </row>
    <row r="89" spans="1:6" x14ac:dyDescent="0.3">
      <c r="A89" s="107" t="s">
        <v>553</v>
      </c>
      <c r="B89" s="108">
        <v>315994925.6600005</v>
      </c>
      <c r="C89" s="113">
        <v>0.97283859408286355</v>
      </c>
      <c r="D89" s="111">
        <v>2363</v>
      </c>
      <c r="E89" s="113">
        <v>0.96370309951060362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5353608.6500000013</v>
      </c>
      <c r="C91" s="113">
        <v>1.6481901098436297E-2</v>
      </c>
      <c r="D91" s="111">
        <v>49</v>
      </c>
      <c r="E91" s="113">
        <v>1.99836867862969E-2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324817423.55000049</v>
      </c>
      <c r="C93" s="123"/>
      <c r="D93" s="124">
        <v>2452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315927119.85000038</v>
      </c>
      <c r="C100" s="113">
        <v>0.97262984355076798</v>
      </c>
      <c r="D100" s="111">
        <v>2285</v>
      </c>
      <c r="E100" s="113">
        <v>0.93189233278955952</v>
      </c>
      <c r="F100" s="127"/>
    </row>
    <row r="101" spans="1:6" x14ac:dyDescent="0.3">
      <c r="A101" s="107" t="s">
        <v>7</v>
      </c>
      <c r="B101" s="108">
        <v>8890303.6999999974</v>
      </c>
      <c r="C101" s="113">
        <v>2.7370156449232099E-2</v>
      </c>
      <c r="D101" s="111">
        <v>167</v>
      </c>
      <c r="E101" s="113">
        <v>6.8107667210440453E-2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324817423.55000037</v>
      </c>
      <c r="C103" s="123"/>
      <c r="D103" s="124">
        <v>2452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75365568.079999968</v>
      </c>
      <c r="C110" s="113">
        <v>0.23202440083513198</v>
      </c>
      <c r="D110" s="111">
        <v>1093</v>
      </c>
      <c r="E110" s="113">
        <v>0.44575856443719414</v>
      </c>
      <c r="F110" s="100"/>
    </row>
    <row r="111" spans="1:6" x14ac:dyDescent="0.3">
      <c r="A111" s="107" t="s">
        <v>72</v>
      </c>
      <c r="B111" s="111">
        <v>135904608.99999976</v>
      </c>
      <c r="C111" s="113">
        <v>0.41840307553292233</v>
      </c>
      <c r="D111" s="111">
        <v>996</v>
      </c>
      <c r="E111" s="113">
        <v>0.40619902120717782</v>
      </c>
      <c r="F111" s="100"/>
    </row>
    <row r="112" spans="1:6" x14ac:dyDescent="0.3">
      <c r="A112" s="107" t="s">
        <v>73</v>
      </c>
      <c r="B112" s="111">
        <v>58583255.640000001</v>
      </c>
      <c r="C112" s="113">
        <v>0.18035749129381964</v>
      </c>
      <c r="D112" s="111">
        <v>244</v>
      </c>
      <c r="E112" s="113">
        <v>9.951060358890701E-2</v>
      </c>
      <c r="F112" s="100"/>
    </row>
    <row r="113" spans="1:6" x14ac:dyDescent="0.3">
      <c r="A113" s="107" t="s">
        <v>74</v>
      </c>
      <c r="B113" s="111">
        <v>23068254.98</v>
      </c>
      <c r="C113" s="113">
        <v>7.1019142778370889E-2</v>
      </c>
      <c r="D113" s="111">
        <v>68</v>
      </c>
      <c r="E113" s="113">
        <v>2.7732463295269169E-2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4.1080640946423795E-2</v>
      </c>
      <c r="D114" s="111">
        <v>30</v>
      </c>
      <c r="E114" s="113">
        <v>1.2234910277324634E-2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2.8393383979232072E-2</v>
      </c>
      <c r="D115" s="111">
        <v>15</v>
      </c>
      <c r="E115" s="113">
        <v>6.1174551386623168E-3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8.0213991340859596E-3</v>
      </c>
      <c r="D116" s="111">
        <v>3</v>
      </c>
      <c r="E116" s="113">
        <v>1.2234910277324632E-3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4.5311300850628313E-3</v>
      </c>
      <c r="D118" s="111">
        <v>1</v>
      </c>
      <c r="E118" s="113">
        <v>4.0783034257748778E-4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1.6169335414950539E-2</v>
      </c>
      <c r="D121" s="111">
        <v>2</v>
      </c>
      <c r="E121" s="113">
        <v>8.1566068515497557E-4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324817423.54999971</v>
      </c>
      <c r="C123" s="123"/>
      <c r="D123" s="124">
        <v>2452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132470.40112153365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212506751.4599998</v>
      </c>
      <c r="C132" s="113">
        <v>0.6542344592770537</v>
      </c>
      <c r="D132" s="111">
        <v>1451</v>
      </c>
      <c r="E132" s="113">
        <v>0.59176182707993474</v>
      </c>
      <c r="F132" s="100"/>
    </row>
    <row r="133" spans="1:6" x14ac:dyDescent="0.3">
      <c r="A133" s="107" t="s">
        <v>9</v>
      </c>
      <c r="B133" s="108">
        <v>107093954.0899999</v>
      </c>
      <c r="C133" s="113">
        <v>0.32970507837771434</v>
      </c>
      <c r="D133" s="111">
        <v>951</v>
      </c>
      <c r="E133" s="113">
        <v>0.38784665579119088</v>
      </c>
      <c r="F133" s="100"/>
    </row>
    <row r="134" spans="1:6" x14ac:dyDescent="0.3">
      <c r="A134" s="107" t="s">
        <v>10</v>
      </c>
      <c r="B134" s="108">
        <v>5216718</v>
      </c>
      <c r="C134" s="113">
        <v>1.6060462345231865E-2</v>
      </c>
      <c r="D134" s="111">
        <v>50</v>
      </c>
      <c r="E134" s="113">
        <v>2.0391517128874388E-2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324817423.54999971</v>
      </c>
      <c r="C136" s="113"/>
      <c r="D136" s="124">
        <v>2452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8401.44</v>
      </c>
      <c r="C143" s="113">
        <v>2.5865114956515729E-5</v>
      </c>
      <c r="D143" s="111">
        <v>1</v>
      </c>
      <c r="E143" s="113">
        <v>4.0783034257748778E-4</v>
      </c>
      <c r="F143" s="100"/>
    </row>
    <row r="144" spans="1:6" x14ac:dyDescent="0.3">
      <c r="A144" s="135">
        <v>1997</v>
      </c>
      <c r="B144" s="108">
        <v>530843.93999999994</v>
      </c>
      <c r="C144" s="113">
        <v>1.6342840670253832E-3</v>
      </c>
      <c r="D144" s="111">
        <v>10</v>
      </c>
      <c r="E144" s="113">
        <v>4.0783034257748773E-3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17236.77</v>
      </c>
      <c r="C147" s="113">
        <v>5.3066026482248472E-5</v>
      </c>
      <c r="D147" s="111">
        <v>1</v>
      </c>
      <c r="E147" s="113">
        <v>4.0783034257748778E-4</v>
      </c>
      <c r="F147" s="100"/>
    </row>
    <row r="148" spans="1:6" x14ac:dyDescent="0.3">
      <c r="A148" s="135">
        <v>2001</v>
      </c>
      <c r="B148" s="108">
        <v>25725640.620000005</v>
      </c>
      <c r="C148" s="113">
        <v>7.9200309942856303E-2</v>
      </c>
      <c r="D148" s="111">
        <v>218</v>
      </c>
      <c r="E148" s="113">
        <v>8.8907014681892327E-2</v>
      </c>
      <c r="F148" s="100"/>
    </row>
    <row r="149" spans="1:6" x14ac:dyDescent="0.3">
      <c r="A149" s="135">
        <v>2002</v>
      </c>
      <c r="B149" s="108">
        <v>1888907.4799999997</v>
      </c>
      <c r="C149" s="113">
        <v>5.8152898922592348E-3</v>
      </c>
      <c r="D149" s="111">
        <v>18</v>
      </c>
      <c r="E149" s="113">
        <v>7.34094616639478E-3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6417889.6199999992</v>
      </c>
      <c r="C151" s="113">
        <v>1.9758452455713428E-2</v>
      </c>
      <c r="D151" s="111">
        <v>60</v>
      </c>
      <c r="E151" s="113">
        <v>2.4469820554649267E-2</v>
      </c>
      <c r="F151" s="100"/>
    </row>
    <row r="152" spans="1:6" x14ac:dyDescent="0.3">
      <c r="A152" s="135">
        <v>2005</v>
      </c>
      <c r="B152" s="108">
        <v>290228503.67999965</v>
      </c>
      <c r="C152" s="113">
        <v>0.89351273250070684</v>
      </c>
      <c r="D152" s="111">
        <v>2144</v>
      </c>
      <c r="E152" s="113">
        <v>0.87438825448613378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324817423.54999965</v>
      </c>
      <c r="C154" s="113"/>
      <c r="D154" s="137">
        <v>2452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171.92931347168962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43758988.249999993</v>
      </c>
      <c r="C163" s="113">
        <v>0.13471872220322595</v>
      </c>
      <c r="D163" s="111">
        <v>355</v>
      </c>
      <c r="E163" s="113">
        <v>0.14477977161500816</v>
      </c>
      <c r="F163" s="100"/>
    </row>
    <row r="164" spans="1:6" x14ac:dyDescent="0.3">
      <c r="A164" s="107" t="s">
        <v>12</v>
      </c>
      <c r="B164" s="108">
        <v>83056155.639999926</v>
      </c>
      <c r="C164" s="113">
        <v>0.25570104809114386</v>
      </c>
      <c r="D164" s="111">
        <v>636</v>
      </c>
      <c r="E164" s="113">
        <v>0.25938009787928223</v>
      </c>
      <c r="F164" s="100"/>
    </row>
    <row r="165" spans="1:6" x14ac:dyDescent="0.3">
      <c r="A165" s="107" t="s">
        <v>13</v>
      </c>
      <c r="B165" s="108">
        <v>178964612.31999981</v>
      </c>
      <c r="C165" s="113">
        <v>0.55096986597595954</v>
      </c>
      <c r="D165" s="111">
        <v>1326</v>
      </c>
      <c r="E165" s="113">
        <v>0.54078303425774876</v>
      </c>
      <c r="F165" s="100"/>
    </row>
    <row r="166" spans="1:6" x14ac:dyDescent="0.3">
      <c r="A166" s="107" t="s">
        <v>14</v>
      </c>
      <c r="B166" s="108">
        <v>19037667.339999989</v>
      </c>
      <c r="C166" s="113">
        <v>5.8610363729670698E-2</v>
      </c>
      <c r="D166" s="111">
        <v>135</v>
      </c>
      <c r="E166" s="113">
        <v>5.5057096247960846E-2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324817423.54999971</v>
      </c>
      <c r="C171" s="123"/>
      <c r="D171" s="124">
        <v>2452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8.9271529050697804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166948605.26999989</v>
      </c>
      <c r="C180" s="113">
        <v>0.5139767548347085</v>
      </c>
      <c r="D180" s="111">
        <v>1284</v>
      </c>
      <c r="E180" s="113">
        <v>0.52365415986949426</v>
      </c>
      <c r="F180" s="97"/>
    </row>
    <row r="181" spans="1:6" x14ac:dyDescent="0.3">
      <c r="A181" s="107" t="s">
        <v>53</v>
      </c>
      <c r="B181" s="108">
        <v>157868818.27999982</v>
      </c>
      <c r="C181" s="113">
        <v>0.48602324516529144</v>
      </c>
      <c r="D181" s="111">
        <v>1168</v>
      </c>
      <c r="E181" s="113">
        <v>0.47634584013050568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324817423.54999971</v>
      </c>
      <c r="C183" s="123"/>
      <c r="D183" s="124">
        <v>2452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11024910.810000001</v>
      </c>
      <c r="C190" s="113">
        <v>3.394187014202122E-2</v>
      </c>
      <c r="D190" s="111">
        <v>136</v>
      </c>
      <c r="E190" s="113">
        <v>5.5464926590538338E-2</v>
      </c>
      <c r="F190" s="113">
        <v>0.81294137819198786</v>
      </c>
    </row>
    <row r="191" spans="1:6" x14ac:dyDescent="0.3">
      <c r="A191" s="107" t="s">
        <v>55</v>
      </c>
      <c r="B191" s="108">
        <v>49727384.049999975</v>
      </c>
      <c r="C191" s="113">
        <v>0.15309333934897532</v>
      </c>
      <c r="D191" s="111">
        <v>399</v>
      </c>
      <c r="E191" s="113">
        <v>0.16272430668841761</v>
      </c>
      <c r="F191" s="113">
        <v>0.80378233257941045</v>
      </c>
    </row>
    <row r="192" spans="1:6" x14ac:dyDescent="0.3">
      <c r="A192" s="107" t="s">
        <v>56</v>
      </c>
      <c r="B192" s="108">
        <v>55547441.329999976</v>
      </c>
      <c r="C192" s="113">
        <v>0.17101127372697555</v>
      </c>
      <c r="D192" s="111">
        <v>441</v>
      </c>
      <c r="E192" s="113">
        <v>0.17985318107667211</v>
      </c>
      <c r="F192" s="113">
        <v>0.79560015647055304</v>
      </c>
    </row>
    <row r="193" spans="1:6" x14ac:dyDescent="0.3">
      <c r="A193" s="107" t="s">
        <v>57</v>
      </c>
      <c r="B193" s="108">
        <v>15067856.679999998</v>
      </c>
      <c r="C193" s="113">
        <v>4.6388695887431573E-2</v>
      </c>
      <c r="D193" s="111">
        <v>124</v>
      </c>
      <c r="E193" s="113">
        <v>5.0570962479608482E-2</v>
      </c>
      <c r="F193" s="113">
        <v>0.80063154626821109</v>
      </c>
    </row>
    <row r="194" spans="1:6" x14ac:dyDescent="0.3">
      <c r="A194" s="107" t="s">
        <v>58</v>
      </c>
      <c r="B194" s="108">
        <v>15546721.700000001</v>
      </c>
      <c r="C194" s="113">
        <v>4.7862954918139917E-2</v>
      </c>
      <c r="D194" s="111">
        <v>122</v>
      </c>
      <c r="E194" s="113">
        <v>4.9755301794453505E-2</v>
      </c>
      <c r="F194" s="113">
        <v>0.7634435697216867</v>
      </c>
    </row>
    <row r="195" spans="1:6" x14ac:dyDescent="0.3">
      <c r="A195" s="107" t="s">
        <v>59</v>
      </c>
      <c r="B195" s="108">
        <v>13045997.769999998</v>
      </c>
      <c r="C195" s="113">
        <v>4.0164094731795691E-2</v>
      </c>
      <c r="D195" s="111">
        <v>106</v>
      </c>
      <c r="E195" s="113">
        <v>4.3230016313213701E-2</v>
      </c>
      <c r="F195" s="113">
        <v>0.78183382279949865</v>
      </c>
    </row>
    <row r="196" spans="1:6" x14ac:dyDescent="0.3">
      <c r="A196" s="107" t="s">
        <v>29</v>
      </c>
      <c r="B196" s="108">
        <v>73403861.559999987</v>
      </c>
      <c r="C196" s="113">
        <v>0.22598498799034028</v>
      </c>
      <c r="D196" s="111">
        <v>541</v>
      </c>
      <c r="E196" s="113">
        <v>0.22063621533442088</v>
      </c>
      <c r="F196" s="113">
        <v>0.76404581633545354</v>
      </c>
    </row>
    <row r="197" spans="1:6" x14ac:dyDescent="0.3">
      <c r="A197" s="107" t="s">
        <v>60</v>
      </c>
      <c r="B197" s="108">
        <v>33802569.179999977</v>
      </c>
      <c r="C197" s="113">
        <v>0.10406636691641843</v>
      </c>
      <c r="D197" s="111">
        <v>231</v>
      </c>
      <c r="E197" s="113">
        <v>9.4208809135399668E-2</v>
      </c>
      <c r="F197" s="113">
        <v>0.77013335088319923</v>
      </c>
    </row>
    <row r="198" spans="1:6" x14ac:dyDescent="0.3">
      <c r="A198" s="107" t="s">
        <v>61</v>
      </c>
      <c r="B198" s="108">
        <v>38999296.689999998</v>
      </c>
      <c r="C198" s="113">
        <v>0.12006528548797739</v>
      </c>
      <c r="D198" s="111">
        <v>182</v>
      </c>
      <c r="E198" s="113">
        <v>7.4225122349102779E-2</v>
      </c>
      <c r="F198" s="113">
        <v>0.73858051156251159</v>
      </c>
    </row>
    <row r="199" spans="1:6" x14ac:dyDescent="0.3">
      <c r="A199" s="107" t="s">
        <v>62</v>
      </c>
      <c r="B199" s="108">
        <v>13139980.900000006</v>
      </c>
      <c r="C199" s="113">
        <v>4.0453436137724126E-2</v>
      </c>
      <c r="D199" s="111">
        <v>117</v>
      </c>
      <c r="E199" s="113">
        <v>4.7716150081566065E-2</v>
      </c>
      <c r="F199" s="113">
        <v>0.79422455614435705</v>
      </c>
    </row>
    <row r="200" spans="1:6" x14ac:dyDescent="0.3">
      <c r="A200" s="107" t="s">
        <v>63</v>
      </c>
      <c r="B200" s="108">
        <v>5216718</v>
      </c>
      <c r="C200" s="113">
        <v>1.6060462345231858E-2</v>
      </c>
      <c r="D200" s="111">
        <v>50</v>
      </c>
      <c r="E200" s="113">
        <v>2.0391517128874388E-2</v>
      </c>
      <c r="F200" s="113">
        <v>0.79989270484206398</v>
      </c>
    </row>
    <row r="201" spans="1:6" x14ac:dyDescent="0.3">
      <c r="A201" s="107" t="s">
        <v>4</v>
      </c>
      <c r="B201" s="108">
        <v>294684.88</v>
      </c>
      <c r="C201" s="113">
        <v>9.0723236696888128E-4</v>
      </c>
      <c r="D201" s="111">
        <v>3</v>
      </c>
      <c r="E201" s="113">
        <v>1.2234910277324632E-3</v>
      </c>
      <c r="F201" s="113">
        <v>0.83125430749378471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324817423.54999983</v>
      </c>
      <c r="C203" s="123"/>
      <c r="D203" s="124">
        <v>2452</v>
      </c>
      <c r="E203" s="123"/>
      <c r="F203" s="142">
        <v>0.77894284465167385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3582369.9599999995</v>
      </c>
      <c r="C210" s="113">
        <v>1.1028872530443424E-2</v>
      </c>
      <c r="D210" s="111">
        <v>37</v>
      </c>
      <c r="E210" s="113">
        <v>1.5089722675367047E-2</v>
      </c>
      <c r="F210" s="100"/>
    </row>
    <row r="211" spans="1:6" x14ac:dyDescent="0.3">
      <c r="A211" s="107" t="s">
        <v>351</v>
      </c>
      <c r="B211" s="108">
        <v>167319224.76999986</v>
      </c>
      <c r="C211" s="113">
        <v>0.51511776351567573</v>
      </c>
      <c r="D211" s="111">
        <v>1228</v>
      </c>
      <c r="E211" s="113">
        <v>0.50081566068515493</v>
      </c>
      <c r="F211" s="100"/>
    </row>
    <row r="212" spans="1:6" x14ac:dyDescent="0.3">
      <c r="A212" s="107" t="s">
        <v>323</v>
      </c>
      <c r="B212" s="108">
        <v>137831964.70999992</v>
      </c>
      <c r="C212" s="113">
        <v>0.42433673416778145</v>
      </c>
      <c r="D212" s="111">
        <v>1052</v>
      </c>
      <c r="E212" s="113">
        <v>0.4290375203915171</v>
      </c>
      <c r="F212" s="100"/>
    </row>
    <row r="213" spans="1:6" x14ac:dyDescent="0.3">
      <c r="A213" s="107" t="s">
        <v>324</v>
      </c>
      <c r="B213" s="108">
        <v>7650463.6999999993</v>
      </c>
      <c r="C213" s="113">
        <v>2.3553119830785028E-2</v>
      </c>
      <c r="D213" s="111">
        <v>51</v>
      </c>
      <c r="E213" s="113">
        <v>2.0799347471451877E-2</v>
      </c>
      <c r="F213" s="100"/>
    </row>
    <row r="214" spans="1:6" x14ac:dyDescent="0.3">
      <c r="A214" s="107" t="s">
        <v>325</v>
      </c>
      <c r="B214" s="108">
        <v>4373571.5199999996</v>
      </c>
      <c r="C214" s="113">
        <v>1.3464707256773026E-2</v>
      </c>
      <c r="D214" s="111">
        <v>40</v>
      </c>
      <c r="E214" s="113">
        <v>1.6313213703099509E-2</v>
      </c>
      <c r="F214" s="100"/>
    </row>
    <row r="215" spans="1:6" x14ac:dyDescent="0.3">
      <c r="A215" s="107" t="s">
        <v>40</v>
      </c>
      <c r="B215" s="108">
        <v>3815661.3700000006</v>
      </c>
      <c r="C215" s="113">
        <v>1.1747095732420427E-2</v>
      </c>
      <c r="D215" s="111">
        <v>36</v>
      </c>
      <c r="E215" s="113">
        <v>1.468189233278956E-2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244167.52000000005</v>
      </c>
      <c r="C221" s="113">
        <v>7.5170696612096881E-4</v>
      </c>
      <c r="D221" s="111">
        <v>8</v>
      </c>
      <c r="E221" s="113">
        <v>3.2626427406199023E-3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324817423.54999977</v>
      </c>
      <c r="C225" s="123"/>
      <c r="D225" s="124">
        <v>2452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2.499622705943412E-2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254989690.02000001</v>
      </c>
      <c r="C235" s="113">
        <v>0.78502466780618607</v>
      </c>
      <c r="D235" s="111">
        <v>1872</v>
      </c>
      <c r="E235" s="113">
        <v>0.76345840130505704</v>
      </c>
      <c r="F235" s="100"/>
    </row>
    <row r="236" spans="1:6" x14ac:dyDescent="0.3">
      <c r="A236" s="107" t="s">
        <v>555</v>
      </c>
      <c r="B236" s="108">
        <v>69827733.530000001</v>
      </c>
      <c r="C236" s="113">
        <v>0.2149753321938139</v>
      </c>
      <c r="D236" s="111">
        <v>580</v>
      </c>
      <c r="E236" s="113">
        <v>0.2365415986949429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324817423.55000001</v>
      </c>
      <c r="C238" s="113"/>
      <c r="D238" s="137">
        <v>2452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26399365.889999993</v>
      </c>
      <c r="C246" s="113">
        <v>8.1274475985541675E-2</v>
      </c>
      <c r="D246" s="111">
        <v>211</v>
      </c>
      <c r="E246" s="113">
        <v>8.6052202283849924E-2</v>
      </c>
      <c r="F246" s="100"/>
    </row>
    <row r="247" spans="1:6" x14ac:dyDescent="0.3">
      <c r="A247" s="107" t="s">
        <v>39</v>
      </c>
      <c r="B247" s="108">
        <v>298418057.66000003</v>
      </c>
      <c r="C247" s="113">
        <v>0.91872552401445839</v>
      </c>
      <c r="D247" s="111">
        <v>2241</v>
      </c>
      <c r="E247" s="113">
        <v>0.91394779771615009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324817423.55000001</v>
      </c>
      <c r="C249" s="113"/>
      <c r="D249" s="137">
        <v>2452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19091462.340000007</v>
      </c>
      <c r="C258" s="113">
        <v>7.4871506916623087E-2</v>
      </c>
      <c r="D258" s="111">
        <v>117</v>
      </c>
      <c r="E258" s="113">
        <v>6.25E-2</v>
      </c>
      <c r="F258" s="100"/>
    </row>
    <row r="259" spans="1:6" x14ac:dyDescent="0.3">
      <c r="A259" s="107" t="s">
        <v>83</v>
      </c>
      <c r="B259" s="108">
        <v>38700501.010000005</v>
      </c>
      <c r="C259" s="113">
        <v>0.15177280699844981</v>
      </c>
      <c r="D259" s="111">
        <v>305</v>
      </c>
      <c r="E259" s="113">
        <v>0.16292735042735043</v>
      </c>
      <c r="F259" s="100"/>
    </row>
    <row r="260" spans="1:6" x14ac:dyDescent="0.3">
      <c r="A260" s="107" t="s">
        <v>84</v>
      </c>
      <c r="B260" s="108">
        <v>63013404.400000013</v>
      </c>
      <c r="C260" s="113">
        <v>0.24712138124116934</v>
      </c>
      <c r="D260" s="111">
        <v>495</v>
      </c>
      <c r="E260" s="113">
        <v>0.26442307692307693</v>
      </c>
      <c r="F260" s="100"/>
    </row>
    <row r="261" spans="1:6" x14ac:dyDescent="0.3">
      <c r="A261" s="107" t="s">
        <v>85</v>
      </c>
      <c r="B261" s="108">
        <v>81729191.299999997</v>
      </c>
      <c r="C261" s="113">
        <v>0.32051959157089688</v>
      </c>
      <c r="D261" s="111">
        <v>630</v>
      </c>
      <c r="E261" s="113">
        <v>0.33653846153846156</v>
      </c>
      <c r="F261" s="100"/>
    </row>
    <row r="262" spans="1:6" x14ac:dyDescent="0.3">
      <c r="A262" s="107" t="s">
        <v>86</v>
      </c>
      <c r="B262" s="108">
        <v>30280576.779999994</v>
      </c>
      <c r="C262" s="113">
        <v>0.11875216122512619</v>
      </c>
      <c r="D262" s="111">
        <v>184</v>
      </c>
      <c r="E262" s="113">
        <v>9.8290598290598288E-2</v>
      </c>
      <c r="F262" s="100"/>
    </row>
    <row r="263" spans="1:6" x14ac:dyDescent="0.3">
      <c r="A263" s="107" t="s">
        <v>87</v>
      </c>
      <c r="B263" s="108">
        <v>12073587.910000004</v>
      </c>
      <c r="C263" s="113">
        <v>4.7349317962828291E-2</v>
      </c>
      <c r="D263" s="111">
        <v>78</v>
      </c>
      <c r="E263" s="113">
        <v>4.1666666666666664E-2</v>
      </c>
      <c r="F263" s="100"/>
    </row>
    <row r="264" spans="1:6" x14ac:dyDescent="0.3">
      <c r="A264" s="107" t="s">
        <v>88</v>
      </c>
      <c r="B264" s="108">
        <v>5982355.4699999997</v>
      </c>
      <c r="C264" s="113">
        <v>2.3461166094718482E-2</v>
      </c>
      <c r="D264" s="111">
        <v>30</v>
      </c>
      <c r="E264" s="113">
        <v>1.6025641025641024E-2</v>
      </c>
      <c r="F264" s="100"/>
    </row>
    <row r="265" spans="1:6" x14ac:dyDescent="0.3">
      <c r="A265" s="107" t="s">
        <v>89</v>
      </c>
      <c r="B265" s="108">
        <v>1182588.23</v>
      </c>
      <c r="C265" s="113">
        <v>4.6377884137481958E-3</v>
      </c>
      <c r="D265" s="111">
        <v>8</v>
      </c>
      <c r="E265" s="113">
        <v>4.2735042735042739E-3</v>
      </c>
      <c r="F265" s="100"/>
    </row>
    <row r="266" spans="1:6" x14ac:dyDescent="0.3">
      <c r="A266" s="107" t="s">
        <v>1</v>
      </c>
      <c r="B266" s="108">
        <v>184941.21000000002</v>
      </c>
      <c r="C266" s="113">
        <v>7.252889714305478E-4</v>
      </c>
      <c r="D266" s="111">
        <v>5</v>
      </c>
      <c r="E266" s="113">
        <v>2.670940170940171E-3</v>
      </c>
      <c r="F266" s="100"/>
    </row>
    <row r="267" spans="1:6" x14ac:dyDescent="0.3">
      <c r="A267" s="107" t="s">
        <v>70</v>
      </c>
      <c r="B267" s="108">
        <v>848112.57000000007</v>
      </c>
      <c r="C267" s="113">
        <v>3.3260661242165467E-3</v>
      </c>
      <c r="D267" s="111">
        <v>6</v>
      </c>
      <c r="E267" s="113">
        <v>3.205128205128205E-3</v>
      </c>
      <c r="F267" s="100"/>
    </row>
    <row r="268" spans="1:6" x14ac:dyDescent="0.3">
      <c r="A268" s="107" t="s">
        <v>82</v>
      </c>
      <c r="B268" s="108">
        <v>1902968.8</v>
      </c>
      <c r="C268" s="113">
        <v>7.4629244807927E-3</v>
      </c>
      <c r="D268" s="111">
        <v>14</v>
      </c>
      <c r="E268" s="113">
        <v>7.478632478632479E-3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254989690.02000001</v>
      </c>
      <c r="C270" s="113"/>
      <c r="D270" s="124">
        <v>1872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1.7200240540291831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191703022.54999986</v>
      </c>
      <c r="C283" s="113">
        <v>0.59018700553325043</v>
      </c>
      <c r="D283" s="111">
        <v>1430</v>
      </c>
      <c r="E283" s="113">
        <v>0.58319738988580749</v>
      </c>
      <c r="F283" s="100"/>
    </row>
    <row r="284" spans="1:6" x14ac:dyDescent="0.3">
      <c r="A284" s="107" t="s">
        <v>181</v>
      </c>
      <c r="B284" s="108">
        <v>105734303.76999985</v>
      </c>
      <c r="C284" s="113">
        <v>0.32551918740813474</v>
      </c>
      <c r="D284" s="111">
        <v>782</v>
      </c>
      <c r="E284" s="113">
        <v>0.31892332789559541</v>
      </c>
      <c r="F284" s="100"/>
    </row>
    <row r="285" spans="1:6" x14ac:dyDescent="0.3">
      <c r="A285" s="107" t="s">
        <v>182</v>
      </c>
      <c r="B285" s="108">
        <v>22441251.66</v>
      </c>
      <c r="C285" s="113">
        <v>6.9088817387733439E-2</v>
      </c>
      <c r="D285" s="111">
        <v>186</v>
      </c>
      <c r="E285" s="113">
        <v>7.5856443719412719E-2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5.2771918183020178E-3</v>
      </c>
      <c r="D286" s="111">
        <v>22</v>
      </c>
      <c r="E286" s="113">
        <v>8.9722675367047301E-3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9.9277978525792159E-3</v>
      </c>
      <c r="D287" s="111">
        <v>32</v>
      </c>
      <c r="E287" s="113">
        <v>1.3050570962479609E-2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324817423.54999977</v>
      </c>
      <c r="C291" s="121"/>
      <c r="D291" s="124">
        <v>2452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C4277-8C79-442E-9EE4-F88063248BE7}">
  <sheetPr>
    <tabColor rgb="FFF0F0F0"/>
  </sheetPr>
  <dimension ref="A1:K330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625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322692526.15000004</v>
      </c>
      <c r="C6" s="108">
        <v>27850156.900000006</v>
      </c>
      <c r="D6" s="108">
        <v>195947286.50999972</v>
      </c>
      <c r="E6" s="108">
        <v>98895082.73999998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2434</v>
      </c>
      <c r="C7" s="111">
        <v>244</v>
      </c>
      <c r="D7" s="111">
        <v>1387</v>
      </c>
      <c r="E7" s="111">
        <v>803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0.77916381199925711</v>
      </c>
      <c r="C8" s="113">
        <v>0.7693586142541825</v>
      </c>
      <c r="D8" s="113">
        <v>0.78521951157129632</v>
      </c>
      <c r="E8" s="113">
        <v>0.76992653166018477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2.498328E-2</v>
      </c>
      <c r="E9" s="113">
        <v>1.832636E-2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14.410307093542892</v>
      </c>
      <c r="C11" s="108">
        <v>17.956544300848734</v>
      </c>
      <c r="D11" s="108">
        <v>14.060441583837733</v>
      </c>
      <c r="E11" s="108">
        <v>14.104851407365514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13.831622176591376</v>
      </c>
      <c r="C12" s="108">
        <v>17.253935660506503</v>
      </c>
      <c r="D12" s="108">
        <v>13.831622176591376</v>
      </c>
      <c r="E12" s="108">
        <v>13.831622176591376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22.924024640657084</v>
      </c>
      <c r="C13" s="108">
        <v>22.924024640657084</v>
      </c>
      <c r="D13" s="108">
        <v>14.381930184804927</v>
      </c>
      <c r="E13" s="108">
        <v>14.628336755646817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132577.04443303208</v>
      </c>
      <c r="C14" s="108">
        <v>114139.98729508198</v>
      </c>
      <c r="D14" s="108">
        <v>141274.17917087217</v>
      </c>
      <c r="E14" s="108">
        <v>124444.98830872485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3122.91</v>
      </c>
      <c r="E15" s="108">
        <v>2917.37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8.8631691427591139</v>
      </c>
      <c r="C17" s="108">
        <v>5.7013936758407766</v>
      </c>
      <c r="D17" s="108">
        <v>9.3558484746726958</v>
      </c>
      <c r="E17" s="108">
        <v>8.7773889893203343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8.3333333333333329E-2</v>
      </c>
      <c r="D18" s="108">
        <v>0.75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19.333333333333332</v>
      </c>
      <c r="C19" s="108">
        <v>19.333333333333332</v>
      </c>
      <c r="D19" s="108">
        <v>17</v>
      </c>
      <c r="E19" s="108">
        <v>16.166666666666668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0.78585702245896227</v>
      </c>
      <c r="C20" s="113">
        <v>0.95694490216678085</v>
      </c>
      <c r="D20" s="113">
        <v>0.94846535545423505</v>
      </c>
      <c r="E20" s="113">
        <v>0.41548991326522638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0.21414297754103703</v>
      </c>
      <c r="C21" s="113">
        <v>4.3055097833219029E-2</v>
      </c>
      <c r="D21" s="113">
        <v>5.1534644545764952E-2</v>
      </c>
      <c r="E21" s="113">
        <v>0.58451008673477334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0.34509813573505344</v>
      </c>
      <c r="C23" s="113">
        <v>0.31827410566581038</v>
      </c>
      <c r="D23" s="113">
        <v>0.26052377039370134</v>
      </c>
      <c r="E23" s="113">
        <v>0.52022484945240877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1.720182009218</v>
      </c>
      <c r="C24" s="108">
        <v>2.0886047162344807</v>
      </c>
      <c r="D24" s="108">
        <v>1.7085496387127439</v>
      </c>
      <c r="E24" s="108">
        <v>1.5338347775174983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1745648.8399999999</v>
      </c>
      <c r="C31" s="113">
        <v>5.4096351744711774E-3</v>
      </c>
      <c r="D31" s="111">
        <v>59</v>
      </c>
      <c r="E31" s="113">
        <v>2.4239934264585046E-2</v>
      </c>
      <c r="F31" s="100"/>
    </row>
    <row r="32" spans="1:11" x14ac:dyDescent="0.3">
      <c r="A32" s="107" t="s">
        <v>19</v>
      </c>
      <c r="B32" s="108">
        <v>12722307.85</v>
      </c>
      <c r="C32" s="113">
        <v>3.9425480353660815E-2</v>
      </c>
      <c r="D32" s="111">
        <v>154</v>
      </c>
      <c r="E32" s="113">
        <v>6.3270336894001647E-2</v>
      </c>
      <c r="F32" s="100"/>
    </row>
    <row r="33" spans="1:6" x14ac:dyDescent="0.3">
      <c r="A33" s="107" t="s">
        <v>20</v>
      </c>
      <c r="B33" s="108">
        <v>4978875.7299999986</v>
      </c>
      <c r="C33" s="113">
        <v>1.5429163449808643E-2</v>
      </c>
      <c r="D33" s="111">
        <v>43</v>
      </c>
      <c r="E33" s="113">
        <v>1.7666392769104356E-2</v>
      </c>
      <c r="F33" s="100"/>
    </row>
    <row r="34" spans="1:6" x14ac:dyDescent="0.3">
      <c r="A34" s="107" t="s">
        <v>21</v>
      </c>
      <c r="B34" s="108">
        <v>6766850.9300000016</v>
      </c>
      <c r="C34" s="113">
        <v>2.096996484775885E-2</v>
      </c>
      <c r="D34" s="111">
        <v>51</v>
      </c>
      <c r="E34" s="113">
        <v>2.0953163516844699E-2</v>
      </c>
      <c r="F34" s="100"/>
    </row>
    <row r="35" spans="1:6" x14ac:dyDescent="0.3">
      <c r="A35" s="107" t="s">
        <v>22</v>
      </c>
      <c r="B35" s="108">
        <v>9017020.6899999976</v>
      </c>
      <c r="C35" s="113">
        <v>2.7943072613366135E-2</v>
      </c>
      <c r="D35" s="111">
        <v>66</v>
      </c>
      <c r="E35" s="113">
        <v>2.7115858668857847E-2</v>
      </c>
      <c r="F35" s="100"/>
    </row>
    <row r="36" spans="1:6" x14ac:dyDescent="0.3">
      <c r="A36" s="107" t="s">
        <v>23</v>
      </c>
      <c r="B36" s="108">
        <v>15180834.500000004</v>
      </c>
      <c r="C36" s="113">
        <v>4.7044270535548029E-2</v>
      </c>
      <c r="D36" s="111">
        <v>100</v>
      </c>
      <c r="E36" s="113">
        <v>4.1084634346754315E-2</v>
      </c>
      <c r="F36" s="100"/>
    </row>
    <row r="37" spans="1:6" x14ac:dyDescent="0.3">
      <c r="A37" s="107" t="s">
        <v>24</v>
      </c>
      <c r="B37" s="108">
        <v>29730034.970000003</v>
      </c>
      <c r="C37" s="113">
        <v>9.213115446057879E-2</v>
      </c>
      <c r="D37" s="111">
        <v>188</v>
      </c>
      <c r="E37" s="113">
        <v>7.7239112571898111E-2</v>
      </c>
      <c r="F37" s="100"/>
    </row>
    <row r="38" spans="1:6" x14ac:dyDescent="0.3">
      <c r="A38" s="107" t="s">
        <v>25</v>
      </c>
      <c r="B38" s="108">
        <v>48123914.049999997</v>
      </c>
      <c r="C38" s="113">
        <v>0.14913240980248221</v>
      </c>
      <c r="D38" s="111">
        <v>297</v>
      </c>
      <c r="E38" s="113">
        <v>0.12202136400986031</v>
      </c>
      <c r="F38" s="100"/>
    </row>
    <row r="39" spans="1:6" x14ac:dyDescent="0.3">
      <c r="A39" s="107" t="s">
        <v>42</v>
      </c>
      <c r="B39" s="108">
        <v>85757830.910000011</v>
      </c>
      <c r="C39" s="113">
        <v>0.26575710300193461</v>
      </c>
      <c r="D39" s="111">
        <v>588</v>
      </c>
      <c r="E39" s="113">
        <v>0.24157764995891537</v>
      </c>
      <c r="F39" s="100"/>
    </row>
    <row r="40" spans="1:6" x14ac:dyDescent="0.3">
      <c r="A40" s="107" t="s">
        <v>43</v>
      </c>
      <c r="B40" s="108">
        <v>89360456.129999951</v>
      </c>
      <c r="C40" s="113">
        <v>0.27692136906964426</v>
      </c>
      <c r="D40" s="111">
        <v>722</v>
      </c>
      <c r="E40" s="113">
        <v>0.29663105998356615</v>
      </c>
      <c r="F40" s="100"/>
    </row>
    <row r="41" spans="1:6" x14ac:dyDescent="0.3">
      <c r="A41" s="107" t="s">
        <v>44</v>
      </c>
      <c r="B41" s="108">
        <v>13680040.830000004</v>
      </c>
      <c r="C41" s="113">
        <v>4.2393423216876717E-2</v>
      </c>
      <c r="D41" s="111">
        <v>117</v>
      </c>
      <c r="E41" s="113">
        <v>4.8069022185702547E-2</v>
      </c>
      <c r="F41" s="100"/>
    </row>
    <row r="42" spans="1:6" x14ac:dyDescent="0.3">
      <c r="A42" s="107" t="s">
        <v>45</v>
      </c>
      <c r="B42" s="108">
        <v>4088235.4500000007</v>
      </c>
      <c r="C42" s="113">
        <v>1.2669135845122212E-2</v>
      </c>
      <c r="D42" s="111">
        <v>36</v>
      </c>
      <c r="E42" s="113">
        <v>1.4790468364831553E-2</v>
      </c>
      <c r="F42" s="100"/>
    </row>
    <row r="43" spans="1:6" x14ac:dyDescent="0.3">
      <c r="A43" s="107" t="s">
        <v>46</v>
      </c>
      <c r="B43" s="108">
        <v>761738.13</v>
      </c>
      <c r="C43" s="113">
        <v>2.3605694841717989E-3</v>
      </c>
      <c r="D43" s="111">
        <v>7</v>
      </c>
      <c r="E43" s="113">
        <v>2.8759244042728021E-3</v>
      </c>
      <c r="F43" s="100"/>
    </row>
    <row r="44" spans="1:6" x14ac:dyDescent="0.3">
      <c r="A44" s="107" t="s">
        <v>47</v>
      </c>
      <c r="B44" s="108">
        <v>590097.11</v>
      </c>
      <c r="C44" s="113">
        <v>1.8286668025453434E-3</v>
      </c>
      <c r="D44" s="111">
        <v>4</v>
      </c>
      <c r="E44" s="113">
        <v>1.6433853738701725E-3</v>
      </c>
      <c r="F44" s="100"/>
    </row>
    <row r="45" spans="1:6" x14ac:dyDescent="0.3">
      <c r="A45" s="107" t="s">
        <v>26</v>
      </c>
      <c r="B45" s="108">
        <v>92859</v>
      </c>
      <c r="C45" s="113">
        <v>2.8776309481935616E-4</v>
      </c>
      <c r="D45" s="111">
        <v>1</v>
      </c>
      <c r="E45" s="113">
        <v>4.1084634346754312E-4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2.9681824721120839E-4</v>
      </c>
      <c r="D48" s="111">
        <v>1</v>
      </c>
      <c r="E48" s="113">
        <v>4.1084634346754312E-4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322692526.14999992</v>
      </c>
      <c r="C50" s="123"/>
      <c r="D50" s="124">
        <v>2434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0.77916381199925744</v>
      </c>
      <c r="E52" s="113"/>
      <c r="F52" s="100"/>
    </row>
    <row r="53" spans="1:6" x14ac:dyDescent="0.3">
      <c r="A53" s="107"/>
      <c r="B53" s="108"/>
      <c r="C53" s="291"/>
      <c r="D53" s="292"/>
      <c r="E53" s="292"/>
      <c r="F53" s="100"/>
    </row>
    <row r="54" spans="1:6" x14ac:dyDescent="0.3">
      <c r="A54" s="107"/>
      <c r="B54" s="108"/>
      <c r="C54" s="113"/>
      <c r="D54" s="293"/>
      <c r="E54" s="292"/>
      <c r="F54" s="100"/>
    </row>
    <row r="55" spans="1:6" x14ac:dyDescent="0.3">
      <c r="A55" s="116" t="s">
        <v>622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5334560.7800000021</v>
      </c>
      <c r="C59" s="113">
        <v>1.6531404813262682E-2</v>
      </c>
      <c r="D59" s="111">
        <v>112</v>
      </c>
      <c r="E59" s="113">
        <v>4.6014790468364833E-2</v>
      </c>
      <c r="F59" s="294"/>
    </row>
    <row r="60" spans="1:6" x14ac:dyDescent="0.3">
      <c r="A60" s="107" t="s">
        <v>19</v>
      </c>
      <c r="B60" s="108">
        <v>58963995.400000021</v>
      </c>
      <c r="C60" s="113">
        <v>0.1827250110298225</v>
      </c>
      <c r="D60" s="111">
        <v>428</v>
      </c>
      <c r="E60" s="113">
        <v>0.17584223500410848</v>
      </c>
      <c r="F60" s="294"/>
    </row>
    <row r="61" spans="1:6" x14ac:dyDescent="0.3">
      <c r="A61" s="107" t="s">
        <v>20</v>
      </c>
      <c r="B61" s="108">
        <v>24256186.270000003</v>
      </c>
      <c r="C61" s="113">
        <v>7.5168106802463691E-2</v>
      </c>
      <c r="D61" s="111">
        <v>151</v>
      </c>
      <c r="E61" s="113">
        <v>6.2037797863599017E-2</v>
      </c>
      <c r="F61" s="294"/>
    </row>
    <row r="62" spans="1:6" x14ac:dyDescent="0.3">
      <c r="A62" s="107" t="s">
        <v>21</v>
      </c>
      <c r="B62" s="108">
        <v>50742816.649999999</v>
      </c>
      <c r="C62" s="113">
        <v>0.15724819305673285</v>
      </c>
      <c r="D62" s="111">
        <v>380</v>
      </c>
      <c r="E62" s="113">
        <v>0.1561216105176664</v>
      </c>
      <c r="F62" s="294"/>
    </row>
    <row r="63" spans="1:6" x14ac:dyDescent="0.3">
      <c r="A63" s="107" t="s">
        <v>22</v>
      </c>
      <c r="B63" s="108">
        <v>36608477.589999996</v>
      </c>
      <c r="C63" s="113">
        <v>0.1134469336081957</v>
      </c>
      <c r="D63" s="111">
        <v>255</v>
      </c>
      <c r="E63" s="113">
        <v>0.1047658175842235</v>
      </c>
      <c r="F63" s="294"/>
    </row>
    <row r="64" spans="1:6" x14ac:dyDescent="0.3">
      <c r="A64" s="107" t="s">
        <v>23</v>
      </c>
      <c r="B64" s="108">
        <v>32988802.199999999</v>
      </c>
      <c r="C64" s="113">
        <v>0.10222983033906875</v>
      </c>
      <c r="D64" s="111">
        <v>258</v>
      </c>
      <c r="E64" s="113">
        <v>0.10599835661462613</v>
      </c>
      <c r="F64" s="294"/>
    </row>
    <row r="65" spans="1:6" x14ac:dyDescent="0.3">
      <c r="A65" s="107" t="s">
        <v>24</v>
      </c>
      <c r="B65" s="108">
        <v>38242660.06000001</v>
      </c>
      <c r="C65" s="113">
        <v>0.11851114284011446</v>
      </c>
      <c r="D65" s="111">
        <v>291</v>
      </c>
      <c r="E65" s="113">
        <v>0.11955628594905506</v>
      </c>
      <c r="F65" s="294"/>
    </row>
    <row r="66" spans="1:6" x14ac:dyDescent="0.3">
      <c r="A66" s="107" t="s">
        <v>25</v>
      </c>
      <c r="B66" s="108">
        <v>38787248.509999983</v>
      </c>
      <c r="C66" s="113">
        <v>0.12019878170952795</v>
      </c>
      <c r="D66" s="111">
        <v>302</v>
      </c>
      <c r="E66" s="113">
        <v>0.12407559572719803</v>
      </c>
      <c r="F66" s="294"/>
    </row>
    <row r="67" spans="1:6" x14ac:dyDescent="0.3">
      <c r="A67" s="107" t="s">
        <v>42</v>
      </c>
      <c r="B67" s="108">
        <v>17896590.309999999</v>
      </c>
      <c r="C67" s="113">
        <v>5.5460194642626998E-2</v>
      </c>
      <c r="D67" s="111">
        <v>126</v>
      </c>
      <c r="E67" s="113">
        <v>5.1766639276910435E-2</v>
      </c>
      <c r="F67" s="294"/>
    </row>
    <row r="68" spans="1:6" x14ac:dyDescent="0.3">
      <c r="A68" s="107" t="s">
        <v>43</v>
      </c>
      <c r="B68" s="108">
        <v>753477.5</v>
      </c>
      <c r="C68" s="113">
        <v>2.3349704097260517E-3</v>
      </c>
      <c r="D68" s="111">
        <v>5</v>
      </c>
      <c r="E68" s="113">
        <v>2.0542317173377158E-3</v>
      </c>
      <c r="F68" s="294"/>
    </row>
    <row r="69" spans="1:6" x14ac:dyDescent="0.3">
      <c r="A69" s="107" t="s">
        <v>44</v>
      </c>
      <c r="B69" s="108">
        <v>569676.82999999996</v>
      </c>
      <c r="C69" s="113">
        <v>1.7653858823342943E-3</v>
      </c>
      <c r="D69" s="111">
        <v>4</v>
      </c>
      <c r="E69" s="113">
        <v>1.6433853738701725E-3</v>
      </c>
      <c r="F69" s="294"/>
    </row>
    <row r="70" spans="1:6" x14ac:dyDescent="0.3">
      <c r="A70" s="107" t="s">
        <v>45</v>
      </c>
      <c r="B70" s="108">
        <v>191907.5</v>
      </c>
      <c r="C70" s="113">
        <v>5.9470698714228661E-4</v>
      </c>
      <c r="D70" s="111">
        <v>1</v>
      </c>
      <c r="E70" s="113">
        <v>4.1084634346754312E-4</v>
      </c>
      <c r="F70" s="294"/>
    </row>
    <row r="71" spans="1:6" x14ac:dyDescent="0.3">
      <c r="A71" s="107" t="s">
        <v>46</v>
      </c>
      <c r="B71" s="108">
        <v>1353079.91</v>
      </c>
      <c r="C71" s="113">
        <v>4.1930934259414368E-3</v>
      </c>
      <c r="D71" s="111">
        <v>10</v>
      </c>
      <c r="E71" s="113">
        <v>4.1084634346754316E-3</v>
      </c>
      <c r="F71" s="294"/>
    </row>
    <row r="72" spans="1:6" x14ac:dyDescent="0.3">
      <c r="A72" s="107" t="s">
        <v>47</v>
      </c>
      <c r="B72" s="108">
        <v>436608</v>
      </c>
      <c r="C72" s="113">
        <v>1.3530155321820122E-3</v>
      </c>
      <c r="D72" s="111">
        <v>3</v>
      </c>
      <c r="E72" s="113">
        <v>1.2325390304026294E-3</v>
      </c>
      <c r="F72" s="294"/>
    </row>
    <row r="73" spans="1:6" x14ac:dyDescent="0.3">
      <c r="A73" s="107" t="s">
        <v>26</v>
      </c>
      <c r="B73" s="108">
        <v>1974783.19</v>
      </c>
      <c r="C73" s="113">
        <v>6.1197053850638138E-3</v>
      </c>
      <c r="D73" s="111">
        <v>14</v>
      </c>
      <c r="E73" s="113">
        <v>5.7518488085456041E-3</v>
      </c>
      <c r="F73" s="294"/>
    </row>
    <row r="74" spans="1:6" x14ac:dyDescent="0.3">
      <c r="A74" s="107" t="s">
        <v>27</v>
      </c>
      <c r="B74" s="108">
        <v>200215.38</v>
      </c>
      <c r="C74" s="113">
        <v>6.2045248580356704E-4</v>
      </c>
      <c r="D74" s="111">
        <v>2</v>
      </c>
      <c r="E74" s="113">
        <v>8.2169268693508624E-4</v>
      </c>
      <c r="F74" s="294"/>
    </row>
    <row r="75" spans="1:6" x14ac:dyDescent="0.3">
      <c r="A75" s="107" t="s">
        <v>28</v>
      </c>
      <c r="B75" s="108">
        <v>1740808.23</v>
      </c>
      <c r="C75" s="113">
        <v>5.3946344861758753E-3</v>
      </c>
      <c r="D75" s="111">
        <v>9</v>
      </c>
      <c r="E75" s="113">
        <v>3.6976170912078883E-3</v>
      </c>
      <c r="F75" s="294"/>
    </row>
    <row r="76" spans="1:6" x14ac:dyDescent="0.3">
      <c r="A76" s="107" t="s">
        <v>5</v>
      </c>
      <c r="B76" s="108">
        <v>11650631.84</v>
      </c>
      <c r="C76" s="113">
        <v>3.6104436563815359E-2</v>
      </c>
      <c r="D76" s="111">
        <v>83</v>
      </c>
      <c r="E76" s="113">
        <v>3.4100246507806083E-2</v>
      </c>
      <c r="F76" s="294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322692526.14999998</v>
      </c>
      <c r="C78" s="123"/>
      <c r="D78" s="124">
        <v>2434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26"/>
    </row>
    <row r="80" spans="1:6" x14ac:dyDescent="0.3">
      <c r="A80" s="121" t="s">
        <v>115</v>
      </c>
      <c r="B80" s="108"/>
      <c r="C80" s="107"/>
      <c r="D80" s="123">
        <v>0.64310406338900206</v>
      </c>
      <c r="E80" s="113"/>
      <c r="F80" s="100"/>
    </row>
    <row r="81" spans="1:6" x14ac:dyDescent="0.3">
      <c r="A81" s="121"/>
      <c r="B81" s="108"/>
      <c r="C81" s="292"/>
      <c r="D81" s="295"/>
      <c r="E81" s="113"/>
      <c r="F81" s="100"/>
    </row>
    <row r="82" spans="1:6" x14ac:dyDescent="0.3">
      <c r="A82" s="121"/>
      <c r="B82" s="108"/>
      <c r="C82" s="292"/>
      <c r="D82" s="295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243150.36</v>
      </c>
      <c r="C87" s="113">
        <v>7.5350477713566279E-4</v>
      </c>
      <c r="D87" s="111">
        <v>8</v>
      </c>
      <c r="E87" s="113">
        <v>3.286770747740345E-3</v>
      </c>
      <c r="F87" s="126"/>
    </row>
    <row r="88" spans="1:6" x14ac:dyDescent="0.3">
      <c r="A88" s="107" t="s">
        <v>552</v>
      </c>
      <c r="B88" s="108">
        <v>3224721.7200000011</v>
      </c>
      <c r="C88" s="113">
        <v>9.9931713897241699E-3</v>
      </c>
      <c r="D88" s="111">
        <v>32</v>
      </c>
      <c r="E88" s="113">
        <v>1.314708299096138E-2</v>
      </c>
      <c r="F88" s="126"/>
    </row>
    <row r="89" spans="1:6" x14ac:dyDescent="0.3">
      <c r="A89" s="107" t="s">
        <v>553</v>
      </c>
      <c r="B89" s="108">
        <v>313972145.10000026</v>
      </c>
      <c r="C89" s="113">
        <v>0.97297619144130276</v>
      </c>
      <c r="D89" s="111">
        <v>2346</v>
      </c>
      <c r="E89" s="113">
        <v>0.96384552177485616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5252508.9700000007</v>
      </c>
      <c r="C91" s="113">
        <v>1.6277132391837382E-2</v>
      </c>
      <c r="D91" s="111">
        <v>48</v>
      </c>
      <c r="E91" s="113">
        <v>1.972062448644207E-2</v>
      </c>
      <c r="F91" s="126"/>
    </row>
    <row r="92" spans="1:6" x14ac:dyDescent="0.3">
      <c r="A92" s="107"/>
      <c r="B92" s="296"/>
      <c r="C92" s="291"/>
      <c r="D92" s="296"/>
      <c r="E92" s="113"/>
      <c r="F92" s="100"/>
    </row>
    <row r="93" spans="1:6" ht="14.4" thickBot="1" x14ac:dyDescent="0.35">
      <c r="A93" s="121"/>
      <c r="B93" s="122">
        <v>322692526.15000027</v>
      </c>
      <c r="C93" s="123"/>
      <c r="D93" s="124">
        <v>2434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313973937.85000008</v>
      </c>
      <c r="C100" s="113">
        <v>0.97298174703944873</v>
      </c>
      <c r="D100" s="111">
        <v>2269</v>
      </c>
      <c r="E100" s="113">
        <v>0.9322103533278554</v>
      </c>
      <c r="F100" s="127"/>
    </row>
    <row r="101" spans="1:6" x14ac:dyDescent="0.3">
      <c r="A101" s="107" t="s">
        <v>7</v>
      </c>
      <c r="B101" s="108">
        <v>8718588.2999999989</v>
      </c>
      <c r="C101" s="113">
        <v>2.7018252960551242E-2</v>
      </c>
      <c r="D101" s="111">
        <v>165</v>
      </c>
      <c r="E101" s="113">
        <v>6.7789646672144613E-2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322692526.1500001</v>
      </c>
      <c r="C103" s="123"/>
      <c r="D103" s="124">
        <v>2434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08">
        <v>74728823.60999991</v>
      </c>
      <c r="C110" s="113">
        <v>0.23157903438787161</v>
      </c>
      <c r="D110" s="111">
        <v>1085</v>
      </c>
      <c r="E110" s="113">
        <v>0.4457682826622843</v>
      </c>
      <c r="F110" s="126"/>
    </row>
    <row r="111" spans="1:6" x14ac:dyDescent="0.3">
      <c r="A111" s="107" t="s">
        <v>72</v>
      </c>
      <c r="B111" s="108">
        <v>134934271.51999968</v>
      </c>
      <c r="C111" s="113">
        <v>0.41815121388115817</v>
      </c>
      <c r="D111" s="111">
        <v>988</v>
      </c>
      <c r="E111" s="113">
        <v>0.4059161873459326</v>
      </c>
      <c r="F111" s="126"/>
    </row>
    <row r="112" spans="1:6" x14ac:dyDescent="0.3">
      <c r="A112" s="107" t="s">
        <v>73</v>
      </c>
      <c r="B112" s="108">
        <v>58066150.629999995</v>
      </c>
      <c r="C112" s="113">
        <v>0.17994265724954744</v>
      </c>
      <c r="D112" s="111">
        <v>242</v>
      </c>
      <c r="E112" s="113">
        <v>9.9424815119145443E-2</v>
      </c>
      <c r="F112" s="126"/>
    </row>
    <row r="113" spans="1:6" x14ac:dyDescent="0.3">
      <c r="A113" s="107" t="s">
        <v>74</v>
      </c>
      <c r="B113" s="108">
        <v>23067544.539999999</v>
      </c>
      <c r="C113" s="113">
        <v>7.1484594995786618E-2</v>
      </c>
      <c r="D113" s="111">
        <v>68</v>
      </c>
      <c r="E113" s="113">
        <v>2.7937551355792935E-2</v>
      </c>
      <c r="F113" s="126"/>
    </row>
    <row r="114" spans="1:6" x14ac:dyDescent="0.3">
      <c r="A114" s="107" t="s">
        <v>75</v>
      </c>
      <c r="B114" s="108">
        <v>13343707.949999999</v>
      </c>
      <c r="C114" s="113">
        <v>4.1351152780642164E-2</v>
      </c>
      <c r="D114" s="111">
        <v>30</v>
      </c>
      <c r="E114" s="113">
        <v>1.2325390304026294E-2</v>
      </c>
      <c r="F114" s="126"/>
    </row>
    <row r="115" spans="1:6" x14ac:dyDescent="0.3">
      <c r="A115" s="107" t="s">
        <v>76</v>
      </c>
      <c r="B115" s="108">
        <v>9222665.8300000001</v>
      </c>
      <c r="C115" s="113">
        <v>2.8580351519244547E-2</v>
      </c>
      <c r="D115" s="111">
        <v>15</v>
      </c>
      <c r="E115" s="113">
        <v>6.162695152013147E-3</v>
      </c>
      <c r="F115" s="126"/>
    </row>
    <row r="116" spans="1:6" x14ac:dyDescent="0.3">
      <c r="A116" s="107" t="s">
        <v>77</v>
      </c>
      <c r="B116" s="108">
        <v>2605490.2000000002</v>
      </c>
      <c r="C116" s="113">
        <v>8.0742192299454469E-3</v>
      </c>
      <c r="D116" s="111">
        <v>3</v>
      </c>
      <c r="E116" s="113">
        <v>1.2325390304026294E-3</v>
      </c>
      <c r="F116" s="126"/>
    </row>
    <row r="117" spans="1:6" x14ac:dyDescent="0.3">
      <c r="A117" s="107" t="s">
        <v>218</v>
      </c>
      <c r="B117" s="108">
        <v>0</v>
      </c>
      <c r="C117" s="113">
        <v>0</v>
      </c>
      <c r="D117" s="111">
        <v>0</v>
      </c>
      <c r="E117" s="113">
        <v>0</v>
      </c>
      <c r="F117" s="126"/>
    </row>
    <row r="118" spans="1:6" x14ac:dyDescent="0.3">
      <c r="A118" s="107" t="s">
        <v>78</v>
      </c>
      <c r="B118" s="108">
        <v>1471790</v>
      </c>
      <c r="C118" s="113">
        <v>4.5609671149181089E-3</v>
      </c>
      <c r="D118" s="111">
        <v>1</v>
      </c>
      <c r="E118" s="113">
        <v>4.1084634346754312E-4</v>
      </c>
      <c r="F118" s="126"/>
    </row>
    <row r="119" spans="1:6" x14ac:dyDescent="0.3">
      <c r="A119" s="107" t="s">
        <v>81</v>
      </c>
      <c r="B119" s="108">
        <v>0</v>
      </c>
      <c r="C119" s="113">
        <v>0</v>
      </c>
      <c r="D119" s="111">
        <v>0</v>
      </c>
      <c r="E119" s="113">
        <v>0</v>
      </c>
      <c r="F119" s="126"/>
    </row>
    <row r="120" spans="1:6" x14ac:dyDescent="0.3">
      <c r="A120" s="107" t="s">
        <v>79</v>
      </c>
      <c r="B120" s="108">
        <v>0</v>
      </c>
      <c r="C120" s="113">
        <v>0</v>
      </c>
      <c r="D120" s="111">
        <v>0</v>
      </c>
      <c r="E120" s="113">
        <v>0</v>
      </c>
      <c r="F120" s="126"/>
    </row>
    <row r="121" spans="1:6" x14ac:dyDescent="0.3">
      <c r="A121" s="107" t="s">
        <v>80</v>
      </c>
      <c r="B121" s="108">
        <v>5252081.87</v>
      </c>
      <c r="C121" s="113">
        <v>1.6275808840886002E-2</v>
      </c>
      <c r="D121" s="111">
        <v>2</v>
      </c>
      <c r="E121" s="113">
        <v>8.2169268693508624E-4</v>
      </c>
      <c r="F121" s="126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322692526.14999956</v>
      </c>
      <c r="C123" s="123"/>
      <c r="D123" s="124">
        <v>2434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132577.04443303208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211049835.79999977</v>
      </c>
      <c r="C132" s="113">
        <v>0.65402765387226824</v>
      </c>
      <c r="D132" s="111">
        <v>1440</v>
      </c>
      <c r="E132" s="113">
        <v>0.59161873459326209</v>
      </c>
      <c r="F132" s="126"/>
    </row>
    <row r="133" spans="1:6" x14ac:dyDescent="0.3">
      <c r="A133" s="107" t="s">
        <v>9</v>
      </c>
      <c r="B133" s="108">
        <v>106429953.8999998</v>
      </c>
      <c r="C133" s="113">
        <v>0.32981846580024965</v>
      </c>
      <c r="D133" s="111">
        <v>944</v>
      </c>
      <c r="E133" s="113">
        <v>0.38783894823336074</v>
      </c>
      <c r="F133" s="126"/>
    </row>
    <row r="134" spans="1:6" x14ac:dyDescent="0.3">
      <c r="A134" s="107" t="s">
        <v>10</v>
      </c>
      <c r="B134" s="108">
        <v>5212736.45</v>
      </c>
      <c r="C134" s="113">
        <v>1.6153880327482158E-2</v>
      </c>
      <c r="D134" s="111">
        <v>50</v>
      </c>
      <c r="E134" s="113">
        <v>2.0542317173377157E-2</v>
      </c>
      <c r="F134" s="126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322692526.14999956</v>
      </c>
      <c r="C136" s="113"/>
      <c r="D136" s="124">
        <v>2434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8088.68</v>
      </c>
      <c r="C143" s="113">
        <v>2.5066214258213307E-5</v>
      </c>
      <c r="D143" s="111">
        <v>1</v>
      </c>
      <c r="E143" s="113">
        <v>4.1084634346754312E-4</v>
      </c>
      <c r="F143" s="126"/>
    </row>
    <row r="144" spans="1:6" x14ac:dyDescent="0.3">
      <c r="A144" s="135">
        <v>1997</v>
      </c>
      <c r="B144" s="108">
        <v>530139.54</v>
      </c>
      <c r="C144" s="113">
        <v>1.6428627781530046E-3</v>
      </c>
      <c r="D144" s="111">
        <v>10</v>
      </c>
      <c r="E144" s="113">
        <v>4.1084634346754316E-3</v>
      </c>
      <c r="F144" s="126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26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26"/>
    </row>
    <row r="147" spans="1:6" x14ac:dyDescent="0.3">
      <c r="A147" s="135">
        <v>2000</v>
      </c>
      <c r="B147" s="108">
        <v>17225.93</v>
      </c>
      <c r="C147" s="113">
        <v>5.3381868509693101E-5</v>
      </c>
      <c r="D147" s="111">
        <v>1</v>
      </c>
      <c r="E147" s="113">
        <v>4.1084634346754312E-4</v>
      </c>
      <c r="F147" s="126"/>
    </row>
    <row r="148" spans="1:6" x14ac:dyDescent="0.3">
      <c r="A148" s="135">
        <v>2001</v>
      </c>
      <c r="B148" s="108">
        <v>25492183.940000001</v>
      </c>
      <c r="C148" s="113">
        <v>7.8998371124809522E-2</v>
      </c>
      <c r="D148" s="111">
        <v>215</v>
      </c>
      <c r="E148" s="113">
        <v>8.8331963845521777E-2</v>
      </c>
      <c r="F148" s="126"/>
    </row>
    <row r="149" spans="1:6" x14ac:dyDescent="0.3">
      <c r="A149" s="135">
        <v>2002</v>
      </c>
      <c r="B149" s="108">
        <v>1802518.8099999998</v>
      </c>
      <c r="C149" s="113">
        <v>5.5858709574268832E-3</v>
      </c>
      <c r="D149" s="111">
        <v>17</v>
      </c>
      <c r="E149" s="113">
        <v>6.9843878389482337E-3</v>
      </c>
      <c r="F149" s="126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26"/>
    </row>
    <row r="151" spans="1:6" x14ac:dyDescent="0.3">
      <c r="A151" s="135">
        <v>2004</v>
      </c>
      <c r="B151" s="108">
        <v>6183566.4500000002</v>
      </c>
      <c r="C151" s="113">
        <v>1.9162409875974753E-2</v>
      </c>
      <c r="D151" s="111">
        <v>58</v>
      </c>
      <c r="E151" s="113">
        <v>2.3829087921117501E-2</v>
      </c>
      <c r="F151" s="126"/>
    </row>
    <row r="152" spans="1:6" x14ac:dyDescent="0.3">
      <c r="A152" s="135">
        <v>2005</v>
      </c>
      <c r="B152" s="108">
        <v>288658802.79999995</v>
      </c>
      <c r="C152" s="113">
        <v>0.89453203718086782</v>
      </c>
      <c r="D152" s="111">
        <v>2132</v>
      </c>
      <c r="E152" s="113">
        <v>0.87592440427280194</v>
      </c>
      <c r="F152" s="126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322692526.14999998</v>
      </c>
      <c r="C154" s="113"/>
      <c r="D154" s="137">
        <v>2434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172.92368512251474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43252114.709999986</v>
      </c>
      <c r="C163" s="113">
        <v>0.1340350680755921</v>
      </c>
      <c r="D163" s="111">
        <v>351</v>
      </c>
      <c r="E163" s="113">
        <v>0.14420706655710763</v>
      </c>
      <c r="F163" s="100"/>
    </row>
    <row r="164" spans="1:6" x14ac:dyDescent="0.3">
      <c r="A164" s="107" t="s">
        <v>12</v>
      </c>
      <c r="B164" s="108">
        <v>82505379.310000032</v>
      </c>
      <c r="C164" s="113">
        <v>0.25567799878838349</v>
      </c>
      <c r="D164" s="111">
        <v>633</v>
      </c>
      <c r="E164" s="113">
        <v>0.26006573541495481</v>
      </c>
      <c r="F164" s="100"/>
    </row>
    <row r="165" spans="1:6" x14ac:dyDescent="0.3">
      <c r="A165" s="107" t="s">
        <v>13</v>
      </c>
      <c r="B165" s="108">
        <v>177900844.74999967</v>
      </c>
      <c r="C165" s="113">
        <v>0.55130141026973967</v>
      </c>
      <c r="D165" s="111">
        <v>1315</v>
      </c>
      <c r="E165" s="113">
        <v>0.54026294165981925</v>
      </c>
      <c r="F165" s="100"/>
    </row>
    <row r="166" spans="1:6" x14ac:dyDescent="0.3">
      <c r="A166" s="107" t="s">
        <v>14</v>
      </c>
      <c r="B166" s="108">
        <v>19034187.379999999</v>
      </c>
      <c r="C166" s="113">
        <v>5.8985522866284758E-2</v>
      </c>
      <c r="D166" s="111">
        <v>135</v>
      </c>
      <c r="E166" s="113">
        <v>5.5464256368118324E-2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322692526.14999968</v>
      </c>
      <c r="C171" s="123"/>
      <c r="D171" s="124">
        <v>2434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8.8631691427591139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165630035.54999983</v>
      </c>
      <c r="C180" s="113">
        <v>0.51327509045873843</v>
      </c>
      <c r="D180" s="111">
        <v>1272</v>
      </c>
      <c r="E180" s="113">
        <v>0.52259654889071483</v>
      </c>
      <c r="F180" s="97"/>
    </row>
    <row r="181" spans="1:6" x14ac:dyDescent="0.3">
      <c r="A181" s="107" t="s">
        <v>53</v>
      </c>
      <c r="B181" s="108">
        <v>157062490.59999973</v>
      </c>
      <c r="C181" s="113">
        <v>0.48672490954126157</v>
      </c>
      <c r="D181" s="111">
        <v>1162</v>
      </c>
      <c r="E181" s="113">
        <v>0.47740345110928512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322692526.14999956</v>
      </c>
      <c r="C183" s="123"/>
      <c r="D183" s="124">
        <v>2434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10937283.290000001</v>
      </c>
      <c r="C190" s="113">
        <v>3.3893822768352337E-2</v>
      </c>
      <c r="D190" s="111">
        <v>135</v>
      </c>
      <c r="E190" s="113">
        <v>5.5464256368118324E-2</v>
      </c>
      <c r="F190" s="113">
        <v>0.81346312447523994</v>
      </c>
    </row>
    <row r="191" spans="1:6" x14ac:dyDescent="0.3">
      <c r="A191" s="107" t="s">
        <v>55</v>
      </c>
      <c r="B191" s="108">
        <v>49597144.620000005</v>
      </c>
      <c r="C191" s="113">
        <v>0.1536978411360706</v>
      </c>
      <c r="D191" s="111">
        <v>397</v>
      </c>
      <c r="E191" s="113">
        <v>0.16310599835661463</v>
      </c>
      <c r="F191" s="113">
        <v>0.80428061779641757</v>
      </c>
    </row>
    <row r="192" spans="1:6" x14ac:dyDescent="0.3">
      <c r="A192" s="107" t="s">
        <v>56</v>
      </c>
      <c r="B192" s="108">
        <v>55307146.319999993</v>
      </c>
      <c r="C192" s="113">
        <v>0.17139270927610853</v>
      </c>
      <c r="D192" s="111">
        <v>438</v>
      </c>
      <c r="E192" s="113">
        <v>0.17995069843878389</v>
      </c>
      <c r="F192" s="113">
        <v>0.79652036031594864</v>
      </c>
    </row>
    <row r="193" spans="1:6" x14ac:dyDescent="0.3">
      <c r="A193" s="107" t="s">
        <v>57</v>
      </c>
      <c r="B193" s="108">
        <v>15062004.710000001</v>
      </c>
      <c r="C193" s="113">
        <v>4.6676025905225328E-2</v>
      </c>
      <c r="D193" s="111">
        <v>124</v>
      </c>
      <c r="E193" s="113">
        <v>5.0944946589975351E-2</v>
      </c>
      <c r="F193" s="113">
        <v>0.80065384380817128</v>
      </c>
    </row>
    <row r="194" spans="1:6" x14ac:dyDescent="0.3">
      <c r="A194" s="107" t="s">
        <v>58</v>
      </c>
      <c r="B194" s="108">
        <v>15459194.870000003</v>
      </c>
      <c r="C194" s="113">
        <v>4.7906888499840775E-2</v>
      </c>
      <c r="D194" s="111">
        <v>121</v>
      </c>
      <c r="E194" s="113">
        <v>4.9712407559572722E-2</v>
      </c>
      <c r="F194" s="113">
        <v>0.76297235907654826</v>
      </c>
    </row>
    <row r="195" spans="1:6" x14ac:dyDescent="0.3">
      <c r="A195" s="107" t="s">
        <v>59</v>
      </c>
      <c r="B195" s="108">
        <v>12778937.780000003</v>
      </c>
      <c r="C195" s="113">
        <v>3.9600972270612357E-2</v>
      </c>
      <c r="D195" s="111">
        <v>104</v>
      </c>
      <c r="E195" s="113">
        <v>4.272801972062449E-2</v>
      </c>
      <c r="F195" s="113">
        <v>0.78563736954793872</v>
      </c>
    </row>
    <row r="196" spans="1:6" x14ac:dyDescent="0.3">
      <c r="A196" s="107" t="s">
        <v>29</v>
      </c>
      <c r="B196" s="108">
        <v>72448989.450000003</v>
      </c>
      <c r="C196" s="113">
        <v>0.22451399886566603</v>
      </c>
      <c r="D196" s="111">
        <v>535</v>
      </c>
      <c r="E196" s="113">
        <v>0.21980279375513559</v>
      </c>
      <c r="F196" s="113">
        <v>0.7632744986546881</v>
      </c>
    </row>
    <row r="197" spans="1:6" x14ac:dyDescent="0.3">
      <c r="A197" s="107" t="s">
        <v>60</v>
      </c>
      <c r="B197" s="108">
        <v>33481418.650000002</v>
      </c>
      <c r="C197" s="113">
        <v>0.10375641186817119</v>
      </c>
      <c r="D197" s="111">
        <v>228</v>
      </c>
      <c r="E197" s="113">
        <v>9.3672966310599834E-2</v>
      </c>
      <c r="F197" s="113">
        <v>0.77017039803541287</v>
      </c>
    </row>
    <row r="198" spans="1:6" x14ac:dyDescent="0.3">
      <c r="A198" s="107" t="s">
        <v>61</v>
      </c>
      <c r="B198" s="108">
        <v>38981499.799999997</v>
      </c>
      <c r="C198" s="113">
        <v>0.12080075192655651</v>
      </c>
      <c r="D198" s="111">
        <v>182</v>
      </c>
      <c r="E198" s="113">
        <v>7.4774034511092852E-2</v>
      </c>
      <c r="F198" s="113">
        <v>0.73851469022472804</v>
      </c>
    </row>
    <row r="199" spans="1:6" x14ac:dyDescent="0.3">
      <c r="A199" s="107" t="s">
        <v>62</v>
      </c>
      <c r="B199" s="108">
        <v>13131832.080000004</v>
      </c>
      <c r="C199" s="113">
        <v>4.0694565308574328E-2</v>
      </c>
      <c r="D199" s="111">
        <v>117</v>
      </c>
      <c r="E199" s="113">
        <v>4.8069022185702547E-2</v>
      </c>
      <c r="F199" s="113">
        <v>0.79397840600095848</v>
      </c>
    </row>
    <row r="200" spans="1:6" x14ac:dyDescent="0.3">
      <c r="A200" s="107" t="s">
        <v>63</v>
      </c>
      <c r="B200" s="108">
        <v>5212736.45</v>
      </c>
      <c r="C200" s="113">
        <v>1.6153880327482138E-2</v>
      </c>
      <c r="D200" s="111">
        <v>50</v>
      </c>
      <c r="E200" s="113">
        <v>2.0542317173377157E-2</v>
      </c>
      <c r="F200" s="113">
        <v>0.8000438507680383</v>
      </c>
    </row>
    <row r="201" spans="1:6" x14ac:dyDescent="0.3">
      <c r="A201" s="107" t="s">
        <v>4</v>
      </c>
      <c r="B201" s="108">
        <v>294338.13</v>
      </c>
      <c r="C201" s="113">
        <v>9.1213184733996669E-4</v>
      </c>
      <c r="D201" s="111">
        <v>3</v>
      </c>
      <c r="E201" s="113">
        <v>1.2325390304026294E-3</v>
      </c>
      <c r="F201" s="113">
        <v>0.83216042152452019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322692526.14999998</v>
      </c>
      <c r="C203" s="123"/>
      <c r="D203" s="124">
        <v>2434</v>
      </c>
      <c r="E203" s="123"/>
      <c r="F203" s="142">
        <v>0.77916381199925722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3578142.1099999994</v>
      </c>
      <c r="C210" s="113">
        <v>1.1088394741242761E-2</v>
      </c>
      <c r="D210" s="111">
        <v>37</v>
      </c>
      <c r="E210" s="113">
        <v>1.5201314708299097E-2</v>
      </c>
      <c r="F210" s="100"/>
    </row>
    <row r="211" spans="1:6" x14ac:dyDescent="0.3">
      <c r="A211" s="107" t="s">
        <v>351</v>
      </c>
      <c r="B211" s="108">
        <v>166167565.53999984</v>
      </c>
      <c r="C211" s="113">
        <v>0.51494085568860948</v>
      </c>
      <c r="D211" s="111">
        <v>1219</v>
      </c>
      <c r="E211" s="113">
        <v>0.5008216926869351</v>
      </c>
      <c r="F211" s="100"/>
    </row>
    <row r="212" spans="1:6" x14ac:dyDescent="0.3">
      <c r="A212" s="107" t="s">
        <v>323</v>
      </c>
      <c r="B212" s="108">
        <v>136933295.04999986</v>
      </c>
      <c r="C212" s="113">
        <v>0.42434603826661937</v>
      </c>
      <c r="D212" s="111">
        <v>1045</v>
      </c>
      <c r="E212" s="113">
        <v>0.42933442892358259</v>
      </c>
      <c r="F212" s="100"/>
    </row>
    <row r="213" spans="1:6" x14ac:dyDescent="0.3">
      <c r="A213" s="107" t="s">
        <v>324</v>
      </c>
      <c r="B213" s="108">
        <v>7500607.1100000003</v>
      </c>
      <c r="C213" s="113">
        <v>2.324382036202919E-2</v>
      </c>
      <c r="D213" s="111">
        <v>49</v>
      </c>
      <c r="E213" s="113">
        <v>2.0131470829909615E-2</v>
      </c>
      <c r="F213" s="100"/>
    </row>
    <row r="214" spans="1:6" x14ac:dyDescent="0.3">
      <c r="A214" s="107" t="s">
        <v>325</v>
      </c>
      <c r="B214" s="108">
        <v>4454104.6099999994</v>
      </c>
      <c r="C214" s="113">
        <v>1.3802937003658903E-2</v>
      </c>
      <c r="D214" s="111">
        <v>40</v>
      </c>
      <c r="E214" s="113">
        <v>1.6433853738701727E-2</v>
      </c>
      <c r="F214" s="100"/>
    </row>
    <row r="215" spans="1:6" x14ac:dyDescent="0.3">
      <c r="A215" s="107" t="s">
        <v>40</v>
      </c>
      <c r="B215" s="108">
        <v>3815661.3700000015</v>
      </c>
      <c r="C215" s="113">
        <v>1.1824449160704568E-2</v>
      </c>
      <c r="D215" s="111">
        <v>36</v>
      </c>
      <c r="E215" s="113">
        <v>1.4790468364831553E-2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243150.36</v>
      </c>
      <c r="C221" s="113">
        <v>7.5350477713566398E-4</v>
      </c>
      <c r="D221" s="111">
        <v>8</v>
      </c>
      <c r="E221" s="113">
        <v>3.286770747740345E-3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322692526.14999974</v>
      </c>
      <c r="C225" s="123"/>
      <c r="D225" s="124">
        <v>2434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2.500147586751102E-2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312092181.96000022</v>
      </c>
      <c r="C234" s="113">
        <v>0.99569522539430999</v>
      </c>
      <c r="D234" s="111">
        <v>2366</v>
      </c>
      <c r="E234" s="113">
        <v>0.99579124579124578</v>
      </c>
      <c r="F234" s="126"/>
    </row>
    <row r="235" spans="1:6" x14ac:dyDescent="0.3">
      <c r="A235" s="107" t="s">
        <v>65</v>
      </c>
      <c r="B235" s="108">
        <v>190385.14</v>
      </c>
      <c r="C235" s="113">
        <v>6.074025106733473E-4</v>
      </c>
      <c r="D235" s="111">
        <v>3</v>
      </c>
      <c r="E235" s="113">
        <v>1.2626262626262627E-3</v>
      </c>
      <c r="F235" s="126"/>
    </row>
    <row r="236" spans="1:6" x14ac:dyDescent="0.3">
      <c r="A236" s="107" t="s">
        <v>66</v>
      </c>
      <c r="B236" s="108">
        <v>1158909.77</v>
      </c>
      <c r="C236" s="113">
        <v>3.6973720950168243E-3</v>
      </c>
      <c r="D236" s="111">
        <v>7</v>
      </c>
      <c r="E236" s="113">
        <v>2.9461279461279462E-3</v>
      </c>
      <c r="F236" s="126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26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26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26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26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26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313441476.87000018</v>
      </c>
      <c r="C243" s="123"/>
      <c r="D243" s="124">
        <v>2376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1.2389643695453887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7877326.5199999996</v>
      </c>
      <c r="C252" s="113">
        <v>0.85150627583728533</v>
      </c>
      <c r="D252" s="111">
        <v>51</v>
      </c>
      <c r="E252" s="113">
        <v>0.87931034482758619</v>
      </c>
      <c r="F252" s="126"/>
    </row>
    <row r="253" spans="1:6" x14ac:dyDescent="0.3">
      <c r="A253" s="107" t="s">
        <v>65</v>
      </c>
      <c r="B253" s="108">
        <v>876612.39</v>
      </c>
      <c r="C253" s="113">
        <v>9.4758158071340429E-2</v>
      </c>
      <c r="D253" s="111">
        <v>3</v>
      </c>
      <c r="E253" s="113">
        <v>5.1724137931034482E-2</v>
      </c>
      <c r="F253" s="126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26"/>
    </row>
    <row r="255" spans="1:6" x14ac:dyDescent="0.3">
      <c r="A255" s="107" t="s">
        <v>67</v>
      </c>
      <c r="B255" s="108">
        <v>128254.01</v>
      </c>
      <c r="C255" s="113">
        <v>1.3863725737281988E-2</v>
      </c>
      <c r="D255" s="111">
        <v>1</v>
      </c>
      <c r="E255" s="113">
        <v>1.7241379310344827E-2</v>
      </c>
      <c r="F255" s="126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26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26"/>
    </row>
    <row r="258" spans="1:6" x14ac:dyDescent="0.3">
      <c r="A258" s="107" t="s">
        <v>172</v>
      </c>
      <c r="B258" s="108">
        <v>86586.36</v>
      </c>
      <c r="C258" s="113">
        <v>9.359625852084965E-3</v>
      </c>
      <c r="D258" s="111">
        <v>1</v>
      </c>
      <c r="E258" s="113">
        <v>1.7241379310344827E-2</v>
      </c>
      <c r="F258" s="126"/>
    </row>
    <row r="259" spans="1:6" x14ac:dyDescent="0.3">
      <c r="A259" s="107" t="s">
        <v>170</v>
      </c>
      <c r="B259" s="108">
        <v>282270</v>
      </c>
      <c r="C259" s="113">
        <v>3.0512214502007282E-2</v>
      </c>
      <c r="D259" s="111">
        <v>2</v>
      </c>
      <c r="E259" s="113">
        <v>3.4482758620689655E-2</v>
      </c>
      <c r="F259" s="126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9251049.2799999993</v>
      </c>
      <c r="C261" s="123"/>
      <c r="D261" s="124">
        <v>58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4.9471523603840266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253590187.76999986</v>
      </c>
      <c r="C271" s="113">
        <v>0.78585702245896272</v>
      </c>
      <c r="D271" s="111">
        <v>1860</v>
      </c>
      <c r="E271" s="113">
        <v>0.76417419884963023</v>
      </c>
      <c r="F271" s="126"/>
    </row>
    <row r="272" spans="1:6" x14ac:dyDescent="0.3">
      <c r="A272" s="107" t="s">
        <v>555</v>
      </c>
      <c r="B272" s="108">
        <v>69102338.379999965</v>
      </c>
      <c r="C272" s="113">
        <v>0.21414297754103717</v>
      </c>
      <c r="D272" s="111">
        <v>574</v>
      </c>
      <c r="E272" s="113">
        <v>0.23582580115036977</v>
      </c>
      <c r="F272" s="126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322692526.14999986</v>
      </c>
      <c r="C274" s="113"/>
      <c r="D274" s="137">
        <v>2434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26200887.710000008</v>
      </c>
      <c r="C282" s="113">
        <v>8.1194591094498433E-2</v>
      </c>
      <c r="D282" s="111">
        <v>208</v>
      </c>
      <c r="E282" s="113">
        <v>8.5456039441248979E-2</v>
      </c>
      <c r="F282" s="126"/>
    </row>
    <row r="283" spans="1:6" x14ac:dyDescent="0.3">
      <c r="A283" s="107" t="s">
        <v>39</v>
      </c>
      <c r="B283" s="108">
        <v>296491638.44000024</v>
      </c>
      <c r="C283" s="113">
        <v>0.91880540890550166</v>
      </c>
      <c r="D283" s="111">
        <v>2226</v>
      </c>
      <c r="E283" s="113">
        <v>0.91454396055875098</v>
      </c>
      <c r="F283" s="126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322692526.15000021</v>
      </c>
      <c r="C285" s="113"/>
      <c r="D285" s="137">
        <v>2434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19090835.010000005</v>
      </c>
      <c r="C294" s="113">
        <v>7.5282230664677444E-2</v>
      </c>
      <c r="D294" s="111">
        <v>117</v>
      </c>
      <c r="E294" s="113">
        <v>6.2903225806451607E-2</v>
      </c>
      <c r="F294" s="126"/>
    </row>
    <row r="295" spans="1:6" x14ac:dyDescent="0.3">
      <c r="A295" s="107" t="s">
        <v>83</v>
      </c>
      <c r="B295" s="108">
        <v>38602255.23999998</v>
      </c>
      <c r="C295" s="113">
        <v>0.15222298456993638</v>
      </c>
      <c r="D295" s="111">
        <v>304</v>
      </c>
      <c r="E295" s="113">
        <v>0.16344086021505377</v>
      </c>
      <c r="F295" s="126"/>
    </row>
    <row r="296" spans="1:6" x14ac:dyDescent="0.3">
      <c r="A296" s="107" t="s">
        <v>84</v>
      </c>
      <c r="B296" s="108">
        <v>62265879.339999981</v>
      </c>
      <c r="C296" s="113">
        <v>0.24553741565298096</v>
      </c>
      <c r="D296" s="111">
        <v>489</v>
      </c>
      <c r="E296" s="113">
        <v>0.26290322580645159</v>
      </c>
      <c r="F296" s="126"/>
    </row>
    <row r="297" spans="1:6" x14ac:dyDescent="0.3">
      <c r="A297" s="107" t="s">
        <v>85</v>
      </c>
      <c r="B297" s="108">
        <v>81498490.650000021</v>
      </c>
      <c r="C297" s="113">
        <v>0.32137872276003487</v>
      </c>
      <c r="D297" s="111">
        <v>628</v>
      </c>
      <c r="E297" s="113">
        <v>0.33763440860215055</v>
      </c>
      <c r="F297" s="126"/>
    </row>
    <row r="298" spans="1:6" x14ac:dyDescent="0.3">
      <c r="A298" s="107" t="s">
        <v>86</v>
      </c>
      <c r="B298" s="108">
        <v>30201572.310000002</v>
      </c>
      <c r="C298" s="113">
        <v>0.1190959814951203</v>
      </c>
      <c r="D298" s="111">
        <v>183</v>
      </c>
      <c r="E298" s="113">
        <v>9.838709677419355E-2</v>
      </c>
      <c r="F298" s="126"/>
    </row>
    <row r="299" spans="1:6" x14ac:dyDescent="0.3">
      <c r="A299" s="107" t="s">
        <v>87</v>
      </c>
      <c r="B299" s="108">
        <v>11832369.219999999</v>
      </c>
      <c r="C299" s="113">
        <v>4.6659412669119764E-2</v>
      </c>
      <c r="D299" s="111">
        <v>76</v>
      </c>
      <c r="E299" s="113">
        <v>4.0860215053763443E-2</v>
      </c>
      <c r="F299" s="126"/>
    </row>
    <row r="300" spans="1:6" x14ac:dyDescent="0.3">
      <c r="A300" s="107" t="s">
        <v>88</v>
      </c>
      <c r="B300" s="108">
        <v>5981840.46</v>
      </c>
      <c r="C300" s="113">
        <v>2.3588611659633222E-2</v>
      </c>
      <c r="D300" s="111">
        <v>30</v>
      </c>
      <c r="E300" s="113">
        <v>1.6129032258064516E-2</v>
      </c>
      <c r="F300" s="126"/>
    </row>
    <row r="301" spans="1:6" x14ac:dyDescent="0.3">
      <c r="A301" s="107" t="s">
        <v>89</v>
      </c>
      <c r="B301" s="108">
        <v>1182513.23</v>
      </c>
      <c r="C301" s="113">
        <v>4.6630874814151332E-3</v>
      </c>
      <c r="D301" s="111">
        <v>8</v>
      </c>
      <c r="E301" s="113">
        <v>4.3010752688172043E-3</v>
      </c>
      <c r="F301" s="126"/>
    </row>
    <row r="302" spans="1:6" x14ac:dyDescent="0.3">
      <c r="A302" s="107" t="s">
        <v>1</v>
      </c>
      <c r="B302" s="108">
        <v>184107.02</v>
      </c>
      <c r="C302" s="113">
        <v>7.2600214392751065E-4</v>
      </c>
      <c r="D302" s="111">
        <v>5</v>
      </c>
      <c r="E302" s="113">
        <v>2.6881720430107529E-3</v>
      </c>
      <c r="F302" s="126"/>
    </row>
    <row r="303" spans="1:6" x14ac:dyDescent="0.3">
      <c r="A303" s="107" t="s">
        <v>70</v>
      </c>
      <c r="B303" s="108">
        <v>847710.53</v>
      </c>
      <c r="C303" s="113">
        <v>3.3428364774462501E-3</v>
      </c>
      <c r="D303" s="111">
        <v>6</v>
      </c>
      <c r="E303" s="113">
        <v>3.2258064516129032E-3</v>
      </c>
      <c r="F303" s="126"/>
    </row>
    <row r="304" spans="1:6" x14ac:dyDescent="0.3">
      <c r="A304" s="107" t="s">
        <v>82</v>
      </c>
      <c r="B304" s="108">
        <v>1902614.7600000002</v>
      </c>
      <c r="C304" s="113">
        <v>7.5027144257080814E-3</v>
      </c>
      <c r="D304" s="111">
        <v>14</v>
      </c>
      <c r="E304" s="113">
        <v>7.526881720430108E-3</v>
      </c>
      <c r="F304" s="126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253590187.77000001</v>
      </c>
      <c r="C306" s="113"/>
      <c r="D306" s="124">
        <v>1860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289">
        <v>1.720182009218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297"/>
      <c r="C315" s="298"/>
      <c r="D315" s="299"/>
      <c r="E315" s="298"/>
      <c r="F315" s="100"/>
    </row>
    <row r="316" spans="1:6" ht="15.6" x14ac:dyDescent="0.3">
      <c r="A316" s="148"/>
      <c r="B316" s="300"/>
      <c r="C316" s="301"/>
      <c r="D316" s="302"/>
      <c r="E316" s="301"/>
      <c r="F316" s="100"/>
    </row>
    <row r="317" spans="1:6" ht="21.6" x14ac:dyDescent="0.3">
      <c r="A317" s="117" t="s">
        <v>90</v>
      </c>
      <c r="B317" s="118" t="s">
        <v>112</v>
      </c>
      <c r="C317" s="303" t="s">
        <v>113</v>
      </c>
      <c r="D317" s="120" t="s">
        <v>114</v>
      </c>
      <c r="E317" s="303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190113261.28999975</v>
      </c>
      <c r="C319" s="113">
        <v>0.58914677559537854</v>
      </c>
      <c r="D319" s="111">
        <v>1415</v>
      </c>
      <c r="E319" s="113">
        <v>0.5813475760065735</v>
      </c>
      <c r="F319" s="126"/>
    </row>
    <row r="320" spans="1:6" x14ac:dyDescent="0.3">
      <c r="A320" s="107" t="s">
        <v>181</v>
      </c>
      <c r="B320" s="108">
        <v>105287707.76000001</v>
      </c>
      <c r="C320" s="113">
        <v>0.32627873045642919</v>
      </c>
      <c r="D320" s="111">
        <v>780</v>
      </c>
      <c r="E320" s="113">
        <v>0.32046014790468363</v>
      </c>
      <c r="F320" s="126"/>
    </row>
    <row r="321" spans="1:6" x14ac:dyDescent="0.3">
      <c r="A321" s="107" t="s">
        <v>182</v>
      </c>
      <c r="B321" s="108">
        <v>22352711.529999983</v>
      </c>
      <c r="C321" s="113">
        <v>6.9269380969826336E-2</v>
      </c>
      <c r="D321" s="111">
        <v>185</v>
      </c>
      <c r="E321" s="113">
        <v>7.6006573541495481E-2</v>
      </c>
      <c r="F321" s="126"/>
    </row>
    <row r="322" spans="1:6" x14ac:dyDescent="0.3">
      <c r="A322" s="107" t="s">
        <v>183</v>
      </c>
      <c r="B322" s="108">
        <v>1714123.85</v>
      </c>
      <c r="C322" s="113">
        <v>5.311941588641597E-3</v>
      </c>
      <c r="D322" s="111">
        <v>22</v>
      </c>
      <c r="E322" s="113">
        <v>9.0386195562859491E-3</v>
      </c>
      <c r="F322" s="126"/>
    </row>
    <row r="323" spans="1:6" x14ac:dyDescent="0.3">
      <c r="A323" s="107" t="s">
        <v>184</v>
      </c>
      <c r="B323" s="108">
        <v>3224721.7200000011</v>
      </c>
      <c r="C323" s="113">
        <v>9.9931713897241838E-3</v>
      </c>
      <c r="D323" s="111">
        <v>32</v>
      </c>
      <c r="E323" s="113">
        <v>1.314708299096138E-2</v>
      </c>
      <c r="F323" s="126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26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26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322692526.1499998</v>
      </c>
      <c r="C327" s="121"/>
      <c r="D327" s="124">
        <v>2434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  <row r="330" spans="1:6" x14ac:dyDescent="0.3">
      <c r="C330" s="304"/>
      <c r="E330" s="304"/>
    </row>
  </sheetData>
  <mergeCells count="1">
    <mergeCell ref="A1:E1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4CC87-8175-4D84-886A-557947058B0F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627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320540655.86000013</v>
      </c>
      <c r="C6" s="108">
        <v>27829177.119999997</v>
      </c>
      <c r="D6" s="108">
        <v>194076169.73999962</v>
      </c>
      <c r="E6" s="108">
        <v>98635308.99999994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2423</v>
      </c>
      <c r="C7" s="111">
        <v>243</v>
      </c>
      <c r="D7" s="111">
        <v>1379</v>
      </c>
      <c r="E7" s="111">
        <v>801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0.77901655375012668</v>
      </c>
      <c r="C8" s="113">
        <v>0.76968369038732687</v>
      </c>
      <c r="D8" s="113">
        <v>0.78515268279467887</v>
      </c>
      <c r="E8" s="113">
        <v>0.76957621718224811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2.050016E-2</v>
      </c>
      <c r="E9" s="113">
        <v>1.7035080000000001E-2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14.494697576753124</v>
      </c>
      <c r="C11" s="108">
        <v>18.038530239932854</v>
      </c>
      <c r="D11" s="108">
        <v>14.142751944993215</v>
      </c>
      <c r="E11" s="108">
        <v>14.187326038042052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13.913757700205339</v>
      </c>
      <c r="C12" s="108">
        <v>17.336071184120467</v>
      </c>
      <c r="D12" s="108">
        <v>13.913757700205339</v>
      </c>
      <c r="E12" s="108">
        <v>13.913757700205339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23.006160164271048</v>
      </c>
      <c r="C13" s="108">
        <v>23.006160164271048</v>
      </c>
      <c r="D13" s="108">
        <v>14.464065708418891</v>
      </c>
      <c r="E13" s="108">
        <v>14.710472279260781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132290.81958728854</v>
      </c>
      <c r="C14" s="108">
        <v>114523.36263374485</v>
      </c>
      <c r="D14" s="108">
        <v>140736.88886149356</v>
      </c>
      <c r="E14" s="108">
        <v>124434.87047106324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2562.52</v>
      </c>
      <c r="E15" s="108">
        <v>2711.81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8.796186543706737</v>
      </c>
      <c r="C17" s="108">
        <v>5.6569235629450789</v>
      </c>
      <c r="D17" s="108">
        <v>9.2969008905396819</v>
      </c>
      <c r="E17" s="108">
        <v>8.6966925881565817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1</v>
      </c>
      <c r="D18" s="108">
        <v>0.66666666666666663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19.25</v>
      </c>
      <c r="C19" s="108">
        <v>19.25</v>
      </c>
      <c r="D19" s="108">
        <v>16.916666666666668</v>
      </c>
      <c r="E19" s="108">
        <v>16.083333333333332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0.78520256232310215</v>
      </c>
      <c r="C20" s="113">
        <v>0.95701974424747216</v>
      </c>
      <c r="D20" s="113">
        <v>0.94800774936192345</v>
      </c>
      <c r="E20" s="113">
        <v>0.41638800421865174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0.21479743767689669</v>
      </c>
      <c r="C21" s="113">
        <v>4.2980255752527986E-2</v>
      </c>
      <c r="D21" s="113">
        <v>5.1992250638076824E-2</v>
      </c>
      <c r="E21" s="113">
        <v>0.5836119957813487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0.34631964379733687</v>
      </c>
      <c r="C23" s="113">
        <v>0.31839005881464599</v>
      </c>
      <c r="D23" s="113">
        <v>0.26212159096169146</v>
      </c>
      <c r="E23" s="113">
        <v>0.51986898565908113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1.7174441471593047</v>
      </c>
      <c r="C24" s="108">
        <v>2.087707832372641</v>
      </c>
      <c r="D24" s="108">
        <v>1.7048387982645217</v>
      </c>
      <c r="E24" s="108">
        <v>1.5338076110901577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1758576.3199999998</v>
      </c>
      <c r="C31" s="113">
        <v>5.4862816552296552E-3</v>
      </c>
      <c r="D31" s="111">
        <v>61</v>
      </c>
      <c r="E31" s="113">
        <v>2.5175402393726783E-2</v>
      </c>
      <c r="F31" s="100"/>
    </row>
    <row r="32" spans="1:11" x14ac:dyDescent="0.3">
      <c r="A32" s="107" t="s">
        <v>19</v>
      </c>
      <c r="B32" s="108">
        <v>12654605.480000002</v>
      </c>
      <c r="C32" s="113">
        <v>3.9478940498353057E-2</v>
      </c>
      <c r="D32" s="111">
        <v>155</v>
      </c>
      <c r="E32" s="113">
        <v>6.3970284770945116E-2</v>
      </c>
      <c r="F32" s="100"/>
    </row>
    <row r="33" spans="1:6" x14ac:dyDescent="0.3">
      <c r="A33" s="107" t="s">
        <v>20</v>
      </c>
      <c r="B33" s="108">
        <v>4804243.6099999994</v>
      </c>
      <c r="C33" s="113">
        <v>1.4987938416455701E-2</v>
      </c>
      <c r="D33" s="111">
        <v>41</v>
      </c>
      <c r="E33" s="113">
        <v>1.6921172100701608E-2</v>
      </c>
      <c r="F33" s="100"/>
    </row>
    <row r="34" spans="1:6" x14ac:dyDescent="0.3">
      <c r="A34" s="107" t="s">
        <v>21</v>
      </c>
      <c r="B34" s="108">
        <v>6838549.120000001</v>
      </c>
      <c r="C34" s="113">
        <v>2.1334420439280629E-2</v>
      </c>
      <c r="D34" s="111">
        <v>51</v>
      </c>
      <c r="E34" s="113">
        <v>2.1048287247214196E-2</v>
      </c>
      <c r="F34" s="100"/>
    </row>
    <row r="35" spans="1:6" x14ac:dyDescent="0.3">
      <c r="A35" s="107" t="s">
        <v>22</v>
      </c>
      <c r="B35" s="108">
        <v>9075833.3499999996</v>
      </c>
      <c r="C35" s="113">
        <v>2.8314141074085718E-2</v>
      </c>
      <c r="D35" s="111">
        <v>66</v>
      </c>
      <c r="E35" s="113">
        <v>2.7238959966983081E-2</v>
      </c>
      <c r="F35" s="100"/>
    </row>
    <row r="36" spans="1:6" x14ac:dyDescent="0.3">
      <c r="A36" s="107" t="s">
        <v>23</v>
      </c>
      <c r="B36" s="108">
        <v>15437041.630000006</v>
      </c>
      <c r="C36" s="113">
        <v>4.8159387421801252E-2</v>
      </c>
      <c r="D36" s="111">
        <v>102</v>
      </c>
      <c r="E36" s="113">
        <v>4.2096574494428392E-2</v>
      </c>
      <c r="F36" s="100"/>
    </row>
    <row r="37" spans="1:6" x14ac:dyDescent="0.3">
      <c r="A37" s="107" t="s">
        <v>24</v>
      </c>
      <c r="B37" s="108">
        <v>29184767.230000004</v>
      </c>
      <c r="C37" s="113">
        <v>9.1048566528006386E-2</v>
      </c>
      <c r="D37" s="111">
        <v>183</v>
      </c>
      <c r="E37" s="113">
        <v>7.552620718118036E-2</v>
      </c>
      <c r="F37" s="100"/>
    </row>
    <row r="38" spans="1:6" x14ac:dyDescent="0.3">
      <c r="A38" s="107" t="s">
        <v>25</v>
      </c>
      <c r="B38" s="108">
        <v>47434858.5</v>
      </c>
      <c r="C38" s="113">
        <v>0.14798390666773251</v>
      </c>
      <c r="D38" s="111">
        <v>296</v>
      </c>
      <c r="E38" s="113">
        <v>0.1221626083367726</v>
      </c>
      <c r="F38" s="100"/>
    </row>
    <row r="39" spans="1:6" x14ac:dyDescent="0.3">
      <c r="A39" s="107" t="s">
        <v>42</v>
      </c>
      <c r="B39" s="108">
        <v>85312985.689999998</v>
      </c>
      <c r="C39" s="113">
        <v>0.26615340091916917</v>
      </c>
      <c r="D39" s="111">
        <v>584</v>
      </c>
      <c r="E39" s="113">
        <v>0.24102352455633513</v>
      </c>
      <c r="F39" s="100"/>
    </row>
    <row r="40" spans="1:6" x14ac:dyDescent="0.3">
      <c r="A40" s="107" t="s">
        <v>43</v>
      </c>
      <c r="B40" s="108">
        <v>88956826.339999944</v>
      </c>
      <c r="C40" s="113">
        <v>0.27752119649637491</v>
      </c>
      <c r="D40" s="111">
        <v>720</v>
      </c>
      <c r="E40" s="113">
        <v>0.29715229054890629</v>
      </c>
      <c r="F40" s="100"/>
    </row>
    <row r="41" spans="1:6" x14ac:dyDescent="0.3">
      <c r="A41" s="107" t="s">
        <v>44</v>
      </c>
      <c r="B41" s="108">
        <v>13567655.740000004</v>
      </c>
      <c r="C41" s="113">
        <v>4.2327409930570069E-2</v>
      </c>
      <c r="D41" s="111">
        <v>116</v>
      </c>
      <c r="E41" s="113">
        <v>4.7874535699546014E-2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1.2398544482094643E-2</v>
      </c>
      <c r="D42" s="111">
        <v>35</v>
      </c>
      <c r="E42" s="113">
        <v>1.4444903012794058E-2</v>
      </c>
      <c r="F42" s="100"/>
    </row>
    <row r="43" spans="1:6" x14ac:dyDescent="0.3">
      <c r="A43" s="107" t="s">
        <v>46</v>
      </c>
      <c r="B43" s="108">
        <v>761738.13</v>
      </c>
      <c r="C43" s="113">
        <v>2.376416582652462E-3</v>
      </c>
      <c r="D43" s="111">
        <v>7</v>
      </c>
      <c r="E43" s="113">
        <v>2.8889806025588112E-3</v>
      </c>
      <c r="F43" s="100"/>
    </row>
    <row r="44" spans="1:6" x14ac:dyDescent="0.3">
      <c r="A44" s="107" t="s">
        <v>47</v>
      </c>
      <c r="B44" s="108">
        <v>590097.11</v>
      </c>
      <c r="C44" s="113">
        <v>1.8409431041338236E-3</v>
      </c>
      <c r="D44" s="111">
        <v>4</v>
      </c>
      <c r="E44" s="113">
        <v>1.6508460586050352E-3</v>
      </c>
      <c r="F44" s="100"/>
    </row>
    <row r="45" spans="1:6" x14ac:dyDescent="0.3">
      <c r="A45" s="107" t="s">
        <v>26</v>
      </c>
      <c r="B45" s="108">
        <v>92859</v>
      </c>
      <c r="C45" s="113">
        <v>2.8969492107284295E-4</v>
      </c>
      <c r="D45" s="111">
        <v>1</v>
      </c>
      <c r="E45" s="113">
        <v>4.127115146512588E-4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2.9881086298716984E-4</v>
      </c>
      <c r="D48" s="111">
        <v>1</v>
      </c>
      <c r="E48" s="113">
        <v>4.127115146512588E-4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320540655.85999995</v>
      </c>
      <c r="C50" s="123"/>
      <c r="D50" s="124">
        <v>2423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0.77901655375012713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628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5453348.5400000019</v>
      </c>
      <c r="C59" s="113">
        <v>1.7012969931595255E-2</v>
      </c>
      <c r="D59" s="111">
        <v>114</v>
      </c>
      <c r="E59" s="113">
        <v>4.7049112670243497E-2</v>
      </c>
      <c r="F59" s="100"/>
    </row>
    <row r="60" spans="1:6" x14ac:dyDescent="0.3">
      <c r="A60" s="107" t="s">
        <v>19</v>
      </c>
      <c r="B60" s="108">
        <v>58410640.000000007</v>
      </c>
      <c r="C60" s="113">
        <v>0.18222537120380625</v>
      </c>
      <c r="D60" s="111">
        <v>425</v>
      </c>
      <c r="E60" s="113">
        <v>0.17540239372678498</v>
      </c>
      <c r="F60" s="100"/>
    </row>
    <row r="61" spans="1:6" x14ac:dyDescent="0.3">
      <c r="A61" s="107" t="s">
        <v>20</v>
      </c>
      <c r="B61" s="108">
        <v>24157775.470000003</v>
      </c>
      <c r="C61" s="113">
        <v>7.536571423423806E-2</v>
      </c>
      <c r="D61" s="111">
        <v>150</v>
      </c>
      <c r="E61" s="113">
        <v>6.1906727197688818E-2</v>
      </c>
      <c r="F61" s="100"/>
    </row>
    <row r="62" spans="1:6" x14ac:dyDescent="0.3">
      <c r="A62" s="107" t="s">
        <v>21</v>
      </c>
      <c r="B62" s="108">
        <v>50275971.979999997</v>
      </c>
      <c r="C62" s="113">
        <v>0.15684741096292834</v>
      </c>
      <c r="D62" s="111">
        <v>376</v>
      </c>
      <c r="E62" s="113">
        <v>0.15517952950887329</v>
      </c>
      <c r="F62" s="100"/>
    </row>
    <row r="63" spans="1:6" x14ac:dyDescent="0.3">
      <c r="A63" s="107" t="s">
        <v>22</v>
      </c>
      <c r="B63" s="108">
        <v>36926207.789999999</v>
      </c>
      <c r="C63" s="113">
        <v>0.11519976363350293</v>
      </c>
      <c r="D63" s="111">
        <v>256</v>
      </c>
      <c r="E63" s="113">
        <v>0.10565414775072225</v>
      </c>
      <c r="F63" s="100"/>
    </row>
    <row r="64" spans="1:6" x14ac:dyDescent="0.3">
      <c r="A64" s="107" t="s">
        <v>23</v>
      </c>
      <c r="B64" s="108">
        <v>32285131.75</v>
      </c>
      <c r="C64" s="113">
        <v>0.10072086382733592</v>
      </c>
      <c r="D64" s="111">
        <v>254</v>
      </c>
      <c r="E64" s="113">
        <v>0.10482872472141973</v>
      </c>
      <c r="F64" s="100"/>
    </row>
    <row r="65" spans="1:6" x14ac:dyDescent="0.3">
      <c r="A65" s="107" t="s">
        <v>24</v>
      </c>
      <c r="B65" s="108">
        <v>38175719.550000012</v>
      </c>
      <c r="C65" s="113">
        <v>0.11909790178589304</v>
      </c>
      <c r="D65" s="111">
        <v>290</v>
      </c>
      <c r="E65" s="113">
        <v>0.11968633924886504</v>
      </c>
      <c r="F65" s="100"/>
    </row>
    <row r="66" spans="1:6" x14ac:dyDescent="0.3">
      <c r="A66" s="107" t="s">
        <v>25</v>
      </c>
      <c r="B66" s="108">
        <v>38786227.819999985</v>
      </c>
      <c r="C66" s="113">
        <v>0.1210025221790909</v>
      </c>
      <c r="D66" s="111">
        <v>302</v>
      </c>
      <c r="E66" s="113">
        <v>0.12463887742468015</v>
      </c>
      <c r="F66" s="100"/>
    </row>
    <row r="67" spans="1:6" x14ac:dyDescent="0.3">
      <c r="A67" s="107" t="s">
        <v>42</v>
      </c>
      <c r="B67" s="108">
        <v>17896590.309999999</v>
      </c>
      <c r="C67" s="113">
        <v>5.5832512920971099E-2</v>
      </c>
      <c r="D67" s="111">
        <v>126</v>
      </c>
      <c r="E67" s="113">
        <v>5.2001650846058602E-2</v>
      </c>
      <c r="F67" s="100"/>
    </row>
    <row r="68" spans="1:6" x14ac:dyDescent="0.3">
      <c r="A68" s="107" t="s">
        <v>43</v>
      </c>
      <c r="B68" s="108">
        <v>864472.5</v>
      </c>
      <c r="C68" s="113">
        <v>2.6969199825234305E-3</v>
      </c>
      <c r="D68" s="111">
        <v>6</v>
      </c>
      <c r="E68" s="113">
        <v>2.4762690879075525E-3</v>
      </c>
      <c r="F68" s="100"/>
    </row>
    <row r="69" spans="1:6" x14ac:dyDescent="0.3">
      <c r="A69" s="107" t="s">
        <v>44</v>
      </c>
      <c r="B69" s="108">
        <v>569540.74</v>
      </c>
      <c r="C69" s="113">
        <v>1.7768127992124464E-3</v>
      </c>
      <c r="D69" s="111">
        <v>4</v>
      </c>
      <c r="E69" s="113">
        <v>1.6508460586050352E-3</v>
      </c>
      <c r="F69" s="100"/>
    </row>
    <row r="70" spans="1:6" x14ac:dyDescent="0.3">
      <c r="A70" s="107" t="s">
        <v>45</v>
      </c>
      <c r="B70" s="108">
        <v>191907.5</v>
      </c>
      <c r="C70" s="113">
        <v>5.9869940518190599E-4</v>
      </c>
      <c r="D70" s="111">
        <v>1</v>
      </c>
      <c r="E70" s="113">
        <v>4.127115146512588E-4</v>
      </c>
      <c r="F70" s="100"/>
    </row>
    <row r="71" spans="1:6" x14ac:dyDescent="0.3">
      <c r="A71" s="107" t="s">
        <v>46</v>
      </c>
      <c r="B71" s="108">
        <v>1353079.91</v>
      </c>
      <c r="C71" s="113">
        <v>4.2212427199592867E-3</v>
      </c>
      <c r="D71" s="111">
        <v>10</v>
      </c>
      <c r="E71" s="113">
        <v>4.1271151465125874E-3</v>
      </c>
      <c r="F71" s="100"/>
    </row>
    <row r="72" spans="1:6" x14ac:dyDescent="0.3">
      <c r="A72" s="107" t="s">
        <v>47</v>
      </c>
      <c r="B72" s="108">
        <v>436608</v>
      </c>
      <c r="C72" s="113">
        <v>1.3620986667934375E-3</v>
      </c>
      <c r="D72" s="111">
        <v>3</v>
      </c>
      <c r="E72" s="113">
        <v>1.2381345439537762E-3</v>
      </c>
      <c r="F72" s="100"/>
    </row>
    <row r="73" spans="1:6" x14ac:dyDescent="0.3">
      <c r="A73" s="107" t="s">
        <v>26</v>
      </c>
      <c r="B73" s="108">
        <v>1974783.19</v>
      </c>
      <c r="C73" s="113">
        <v>6.1607885112162199E-3</v>
      </c>
      <c r="D73" s="111">
        <v>14</v>
      </c>
      <c r="E73" s="113">
        <v>5.7779612051176224E-3</v>
      </c>
      <c r="F73" s="100"/>
    </row>
    <row r="74" spans="1:6" x14ac:dyDescent="0.3">
      <c r="A74" s="107" t="s">
        <v>27</v>
      </c>
      <c r="B74" s="108">
        <v>294157.84999999998</v>
      </c>
      <c r="C74" s="113">
        <v>9.1769279379173981E-4</v>
      </c>
      <c r="D74" s="111">
        <v>2</v>
      </c>
      <c r="E74" s="113">
        <v>8.2542302930251759E-4</v>
      </c>
      <c r="F74" s="100"/>
    </row>
    <row r="75" spans="1:6" x14ac:dyDescent="0.3">
      <c r="A75" s="107" t="s">
        <v>28</v>
      </c>
      <c r="B75" s="108">
        <v>1533330.76</v>
      </c>
      <c r="C75" s="113">
        <v>4.7835765353575026E-3</v>
      </c>
      <c r="D75" s="111">
        <v>8</v>
      </c>
      <c r="E75" s="113">
        <v>3.3016921172100704E-3</v>
      </c>
      <c r="F75" s="100"/>
    </row>
    <row r="76" spans="1:6" x14ac:dyDescent="0.3">
      <c r="A76" s="107" t="s">
        <v>5</v>
      </c>
      <c r="B76" s="108">
        <v>10955162.200000001</v>
      </c>
      <c r="C76" s="113">
        <v>3.4177137906602408E-2</v>
      </c>
      <c r="D76" s="111">
        <v>82</v>
      </c>
      <c r="E76" s="113">
        <v>3.3842344201403217E-2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320540655.86000001</v>
      </c>
      <c r="C78" s="123"/>
      <c r="D78" s="124">
        <v>2423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0.64197802847299268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242133.20000000004</v>
      </c>
      <c r="C87" s="113">
        <v>7.5538998118776675E-4</v>
      </c>
      <c r="D87" s="111">
        <v>8</v>
      </c>
      <c r="E87" s="113">
        <v>3.3016921172100704E-3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1.0060258070378549E-2</v>
      </c>
      <c r="D88" s="111">
        <v>32</v>
      </c>
      <c r="E88" s="113">
        <v>1.3206768468840282E-2</v>
      </c>
      <c r="F88" s="126"/>
    </row>
    <row r="89" spans="1:6" x14ac:dyDescent="0.3">
      <c r="A89" s="107" t="s">
        <v>553</v>
      </c>
      <c r="B89" s="108">
        <v>311822657.32000029</v>
      </c>
      <c r="C89" s="113">
        <v>0.97280220658246952</v>
      </c>
      <c r="D89" s="111">
        <v>2335</v>
      </c>
      <c r="E89" s="113">
        <v>0.96368138671068926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5251143.620000001</v>
      </c>
      <c r="C91" s="113">
        <v>1.638214536596411E-2</v>
      </c>
      <c r="D91" s="111">
        <v>48</v>
      </c>
      <c r="E91" s="113">
        <v>1.981015270326042E-2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320540655.86000031</v>
      </c>
      <c r="C93" s="123"/>
      <c r="D93" s="124">
        <v>2423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312096571.08000028</v>
      </c>
      <c r="C100" s="113">
        <v>0.9736567433003317</v>
      </c>
      <c r="D100" s="111">
        <v>2259</v>
      </c>
      <c r="E100" s="113">
        <v>0.93231531159719361</v>
      </c>
      <c r="F100" s="127"/>
    </row>
    <row r="101" spans="1:6" x14ac:dyDescent="0.3">
      <c r="A101" s="107" t="s">
        <v>7</v>
      </c>
      <c r="B101" s="108">
        <v>8444084.7800000049</v>
      </c>
      <c r="C101" s="113">
        <v>2.6343256699668239E-2</v>
      </c>
      <c r="D101" s="111">
        <v>164</v>
      </c>
      <c r="E101" s="113">
        <v>6.7684688402806434E-2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320540655.86000031</v>
      </c>
      <c r="C103" s="123"/>
      <c r="D103" s="124">
        <v>2423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74566358.929999918</v>
      </c>
      <c r="C110" s="113">
        <v>0.23262683708542659</v>
      </c>
      <c r="D110" s="111">
        <v>1083</v>
      </c>
      <c r="E110" s="113">
        <v>0.44696657036731324</v>
      </c>
      <c r="F110" s="100"/>
    </row>
    <row r="111" spans="1:6" x14ac:dyDescent="0.3">
      <c r="A111" s="107" t="s">
        <v>72</v>
      </c>
      <c r="B111" s="111">
        <v>133908106.6999997</v>
      </c>
      <c r="C111" s="113">
        <v>0.41775701226020406</v>
      </c>
      <c r="D111" s="111">
        <v>981</v>
      </c>
      <c r="E111" s="113">
        <v>0.40486999587288486</v>
      </c>
      <c r="F111" s="100"/>
    </row>
    <row r="112" spans="1:6" x14ac:dyDescent="0.3">
      <c r="A112" s="107" t="s">
        <v>73</v>
      </c>
      <c r="B112" s="111">
        <v>57797872.160000004</v>
      </c>
      <c r="C112" s="113">
        <v>0.18031370156440935</v>
      </c>
      <c r="D112" s="111">
        <v>241</v>
      </c>
      <c r="E112" s="113">
        <v>9.9463475030953361E-2</v>
      </c>
      <c r="F112" s="100"/>
    </row>
    <row r="113" spans="1:6" x14ac:dyDescent="0.3">
      <c r="A113" s="107" t="s">
        <v>74</v>
      </c>
      <c r="B113" s="111">
        <v>23066827.219999999</v>
      </c>
      <c r="C113" s="113">
        <v>7.1962251272346373E-2</v>
      </c>
      <c r="D113" s="111">
        <v>68</v>
      </c>
      <c r="E113" s="113">
        <v>2.8064382996285598E-2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4.1628753501484199E-2</v>
      </c>
      <c r="D114" s="111">
        <v>30</v>
      </c>
      <c r="E114" s="113">
        <v>1.2381345439537762E-2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2.6606362325922554E-2</v>
      </c>
      <c r="D115" s="111">
        <v>14</v>
      </c>
      <c r="E115" s="113">
        <v>5.7779612051176224E-3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8.1284235006307062E-3</v>
      </c>
      <c r="D116" s="111">
        <v>3</v>
      </c>
      <c r="E116" s="113">
        <v>1.2381345439537762E-3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4.5915860378186284E-3</v>
      </c>
      <c r="D118" s="111">
        <v>1</v>
      </c>
      <c r="E118" s="113">
        <v>4.127115146512588E-4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1.6385072451757621E-2</v>
      </c>
      <c r="D121" s="111">
        <v>2</v>
      </c>
      <c r="E121" s="113">
        <v>8.2542302930251759E-4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320540655.8599996</v>
      </c>
      <c r="C123" s="123"/>
      <c r="D123" s="124">
        <v>2423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132290.81958728854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209129716.66999984</v>
      </c>
      <c r="C132" s="113">
        <v>0.65242805505876322</v>
      </c>
      <c r="D132" s="111">
        <v>1431</v>
      </c>
      <c r="E132" s="113">
        <v>0.59059017746595133</v>
      </c>
      <c r="F132" s="100"/>
    </row>
    <row r="133" spans="1:6" x14ac:dyDescent="0.3">
      <c r="A133" s="107" t="s">
        <v>9</v>
      </c>
      <c r="B133" s="108">
        <v>106202184.90999976</v>
      </c>
      <c r="C133" s="113">
        <v>0.33132204283123762</v>
      </c>
      <c r="D133" s="111">
        <v>942</v>
      </c>
      <c r="E133" s="113">
        <v>0.38877424680148576</v>
      </c>
      <c r="F133" s="100"/>
    </row>
    <row r="134" spans="1:6" x14ac:dyDescent="0.3">
      <c r="A134" s="107" t="s">
        <v>10</v>
      </c>
      <c r="B134" s="108">
        <v>5208754.2800000012</v>
      </c>
      <c r="C134" s="113">
        <v>1.6249902109999409E-2</v>
      </c>
      <c r="D134" s="111">
        <v>50</v>
      </c>
      <c r="E134" s="113">
        <v>2.0635575732562937E-2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320540655.85999954</v>
      </c>
      <c r="C136" s="113"/>
      <c r="D136" s="124">
        <v>2423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7775.92</v>
      </c>
      <c r="C143" s="113">
        <v>2.4258763616544889E-5</v>
      </c>
      <c r="D143" s="111">
        <v>1</v>
      </c>
      <c r="E143" s="113">
        <v>4.127115146512588E-4</v>
      </c>
      <c r="F143" s="100"/>
    </row>
    <row r="144" spans="1:6" x14ac:dyDescent="0.3">
      <c r="A144" s="135">
        <v>1997</v>
      </c>
      <c r="B144" s="108">
        <v>529435.1399999999</v>
      </c>
      <c r="C144" s="113">
        <v>1.6516941932983296E-3</v>
      </c>
      <c r="D144" s="111">
        <v>10</v>
      </c>
      <c r="E144" s="113">
        <v>4.1271151465125874E-3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17215.09</v>
      </c>
      <c r="C147" s="113">
        <v>5.3706416597334562E-5</v>
      </c>
      <c r="D147" s="111">
        <v>1</v>
      </c>
      <c r="E147" s="113">
        <v>4.127115146512588E-4</v>
      </c>
      <c r="F147" s="100"/>
    </row>
    <row r="148" spans="1:6" x14ac:dyDescent="0.3">
      <c r="A148" s="135">
        <v>2001</v>
      </c>
      <c r="B148" s="108">
        <v>25472922.280000001</v>
      </c>
      <c r="C148" s="113">
        <v>7.9468615959672903E-2</v>
      </c>
      <c r="D148" s="111">
        <v>214</v>
      </c>
      <c r="E148" s="113">
        <v>8.8320264135369378E-2</v>
      </c>
      <c r="F148" s="100"/>
    </row>
    <row r="149" spans="1:6" x14ac:dyDescent="0.3">
      <c r="A149" s="135">
        <v>2002</v>
      </c>
      <c r="B149" s="108">
        <v>1801828.69</v>
      </c>
      <c r="C149" s="113">
        <v>5.6212173309677484E-3</v>
      </c>
      <c r="D149" s="111">
        <v>17</v>
      </c>
      <c r="E149" s="113">
        <v>7.0160957490713995E-3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6180200.2400000012</v>
      </c>
      <c r="C151" s="113">
        <v>1.9280550304668003E-2</v>
      </c>
      <c r="D151" s="111">
        <v>58</v>
      </c>
      <c r="E151" s="113">
        <v>2.3937267849773007E-2</v>
      </c>
      <c r="F151" s="100"/>
    </row>
    <row r="152" spans="1:6" x14ac:dyDescent="0.3">
      <c r="A152" s="135">
        <v>2005</v>
      </c>
      <c r="B152" s="108">
        <v>286531278.49999982</v>
      </c>
      <c r="C152" s="113">
        <v>0.89389995703117908</v>
      </c>
      <c r="D152" s="111">
        <v>2122</v>
      </c>
      <c r="E152" s="113">
        <v>0.87577383408997111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320540655.85999984</v>
      </c>
      <c r="C154" s="113"/>
      <c r="D154" s="137">
        <v>2423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173.93637092103762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42656261.369999982</v>
      </c>
      <c r="C163" s="113">
        <v>0.1330759783202998</v>
      </c>
      <c r="D163" s="111">
        <v>346</v>
      </c>
      <c r="E163" s="113">
        <v>0.14279818406933553</v>
      </c>
      <c r="F163" s="100"/>
    </row>
    <row r="164" spans="1:6" x14ac:dyDescent="0.3">
      <c r="A164" s="107" t="s">
        <v>12</v>
      </c>
      <c r="B164" s="108">
        <v>83922587.890000001</v>
      </c>
      <c r="C164" s="113">
        <v>0.26181573649320261</v>
      </c>
      <c r="D164" s="111">
        <v>647</v>
      </c>
      <c r="E164" s="113">
        <v>0.26702434997936442</v>
      </c>
      <c r="F164" s="100"/>
    </row>
    <row r="165" spans="1:6" x14ac:dyDescent="0.3">
      <c r="A165" s="107" t="s">
        <v>13</v>
      </c>
      <c r="B165" s="108">
        <v>174968456.26999962</v>
      </c>
      <c r="C165" s="113">
        <v>0.54585417815585746</v>
      </c>
      <c r="D165" s="111">
        <v>1296</v>
      </c>
      <c r="E165" s="113">
        <v>0.53487412298803139</v>
      </c>
      <c r="F165" s="100"/>
    </row>
    <row r="166" spans="1:6" x14ac:dyDescent="0.3">
      <c r="A166" s="107" t="s">
        <v>14</v>
      </c>
      <c r="B166" s="108">
        <v>18993350.329999998</v>
      </c>
      <c r="C166" s="113">
        <v>5.9254107030640123E-2</v>
      </c>
      <c r="D166" s="111">
        <v>134</v>
      </c>
      <c r="E166" s="113">
        <v>5.5303342963268678E-2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320540655.8599996</v>
      </c>
      <c r="C171" s="123"/>
      <c r="D171" s="124">
        <v>2423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8.796186543706737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164269878.09999982</v>
      </c>
      <c r="C180" s="113">
        <v>0.51247751290478072</v>
      </c>
      <c r="D180" s="111">
        <v>1265</v>
      </c>
      <c r="E180" s="113">
        <v>0.52208006603384238</v>
      </c>
      <c r="F180" s="97"/>
    </row>
    <row r="181" spans="1:6" x14ac:dyDescent="0.3">
      <c r="A181" s="107" t="s">
        <v>53</v>
      </c>
      <c r="B181" s="108">
        <v>156270777.75999978</v>
      </c>
      <c r="C181" s="113">
        <v>0.48752248709521928</v>
      </c>
      <c r="D181" s="111">
        <v>1158</v>
      </c>
      <c r="E181" s="113">
        <v>0.47791993396615767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320540655.8599996</v>
      </c>
      <c r="C183" s="123"/>
      <c r="D183" s="124">
        <v>2423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10935354.32</v>
      </c>
      <c r="C190" s="113">
        <v>3.4115342687687476E-2</v>
      </c>
      <c r="D190" s="111">
        <v>135</v>
      </c>
      <c r="E190" s="113">
        <v>5.5716054477919934E-2</v>
      </c>
      <c r="F190" s="113">
        <v>0.81345512778012841</v>
      </c>
    </row>
    <row r="191" spans="1:6" x14ac:dyDescent="0.3">
      <c r="A191" s="107" t="s">
        <v>55</v>
      </c>
      <c r="B191" s="108">
        <v>49500841.909999989</v>
      </c>
      <c r="C191" s="113">
        <v>0.15442921515584618</v>
      </c>
      <c r="D191" s="111">
        <v>395</v>
      </c>
      <c r="E191" s="113">
        <v>0.16302104828724723</v>
      </c>
      <c r="F191" s="113">
        <v>0.80450283198713568</v>
      </c>
    </row>
    <row r="192" spans="1:6" x14ac:dyDescent="0.3">
      <c r="A192" s="107" t="s">
        <v>56</v>
      </c>
      <c r="B192" s="108">
        <v>55099104.119999982</v>
      </c>
      <c r="C192" s="113">
        <v>0.17189427647538469</v>
      </c>
      <c r="D192" s="111">
        <v>438</v>
      </c>
      <c r="E192" s="113">
        <v>0.18076764341725135</v>
      </c>
      <c r="F192" s="113">
        <v>0.79786840723162533</v>
      </c>
    </row>
    <row r="193" spans="1:6" x14ac:dyDescent="0.3">
      <c r="A193" s="107" t="s">
        <v>57</v>
      </c>
      <c r="B193" s="108">
        <v>14025646.120000001</v>
      </c>
      <c r="C193" s="113">
        <v>4.3756215829688298E-2</v>
      </c>
      <c r="D193" s="111">
        <v>121</v>
      </c>
      <c r="E193" s="113">
        <v>4.9938093272802311E-2</v>
      </c>
      <c r="F193" s="113">
        <v>0.79982559903890293</v>
      </c>
    </row>
    <row r="194" spans="1:6" x14ac:dyDescent="0.3">
      <c r="A194" s="107" t="s">
        <v>58</v>
      </c>
      <c r="B194" s="108">
        <v>15452997.210000001</v>
      </c>
      <c r="C194" s="113">
        <v>4.8209164508446263E-2</v>
      </c>
      <c r="D194" s="111">
        <v>121</v>
      </c>
      <c r="E194" s="113">
        <v>4.9938093272802311E-2</v>
      </c>
      <c r="F194" s="113">
        <v>0.76298200168409791</v>
      </c>
    </row>
    <row r="195" spans="1:6" x14ac:dyDescent="0.3">
      <c r="A195" s="107" t="s">
        <v>59</v>
      </c>
      <c r="B195" s="108">
        <v>12633635.02</v>
      </c>
      <c r="C195" s="113">
        <v>3.9413518344823914E-2</v>
      </c>
      <c r="D195" s="111">
        <v>103</v>
      </c>
      <c r="E195" s="113">
        <v>4.2509286009079654E-2</v>
      </c>
      <c r="F195" s="113">
        <v>0.78579290448114392</v>
      </c>
    </row>
    <row r="196" spans="1:6" x14ac:dyDescent="0.3">
      <c r="A196" s="107" t="s">
        <v>29</v>
      </c>
      <c r="B196" s="108">
        <v>72118012.199999988</v>
      </c>
      <c r="C196" s="113">
        <v>0.22498865863523532</v>
      </c>
      <c r="D196" s="111">
        <v>533</v>
      </c>
      <c r="E196" s="113">
        <v>0.21997523730912091</v>
      </c>
      <c r="F196" s="113">
        <v>0.76200263814563418</v>
      </c>
    </row>
    <row r="197" spans="1:6" x14ac:dyDescent="0.3">
      <c r="A197" s="107" t="s">
        <v>60</v>
      </c>
      <c r="B197" s="108">
        <v>33262725.260000005</v>
      </c>
      <c r="C197" s="113">
        <v>0.10377069071240655</v>
      </c>
      <c r="D197" s="111">
        <v>227</v>
      </c>
      <c r="E197" s="113">
        <v>9.3685513825835745E-2</v>
      </c>
      <c r="F197" s="113">
        <v>0.76984462667642528</v>
      </c>
    </row>
    <row r="198" spans="1:6" x14ac:dyDescent="0.3">
      <c r="A198" s="107" t="s">
        <v>61</v>
      </c>
      <c r="B198" s="108">
        <v>38961041.219999991</v>
      </c>
      <c r="C198" s="113">
        <v>0.12154789262369481</v>
      </c>
      <c r="D198" s="111">
        <v>182</v>
      </c>
      <c r="E198" s="113">
        <v>7.5113495666529098E-2</v>
      </c>
      <c r="F198" s="113">
        <v>0.73844226456258666</v>
      </c>
    </row>
    <row r="199" spans="1:6" x14ac:dyDescent="0.3">
      <c r="A199" s="107" t="s">
        <v>62</v>
      </c>
      <c r="B199" s="108">
        <v>13048553.600000003</v>
      </c>
      <c r="C199" s="113">
        <v>4.0707951897681012E-2</v>
      </c>
      <c r="D199" s="111">
        <v>115</v>
      </c>
      <c r="E199" s="113">
        <v>4.7461824184894759E-2</v>
      </c>
      <c r="F199" s="113">
        <v>0.79428203465001135</v>
      </c>
    </row>
    <row r="200" spans="1:6" x14ac:dyDescent="0.3">
      <c r="A200" s="107" t="s">
        <v>63</v>
      </c>
      <c r="B200" s="108">
        <v>5208754.2800000012</v>
      </c>
      <c r="C200" s="113">
        <v>1.6249902109999385E-2</v>
      </c>
      <c r="D200" s="111">
        <v>50</v>
      </c>
      <c r="E200" s="113">
        <v>2.0635575732562937E-2</v>
      </c>
      <c r="F200" s="113">
        <v>0.8002001067481308</v>
      </c>
    </row>
    <row r="201" spans="1:6" x14ac:dyDescent="0.3">
      <c r="A201" s="107" t="s">
        <v>4</v>
      </c>
      <c r="B201" s="108">
        <v>293990.59999999998</v>
      </c>
      <c r="C201" s="113">
        <v>9.1717101910593183E-4</v>
      </c>
      <c r="D201" s="111">
        <v>3</v>
      </c>
      <c r="E201" s="113">
        <v>1.2381345439537762E-3</v>
      </c>
      <c r="F201" s="113">
        <v>0.83307703169786274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320540655.86000001</v>
      </c>
      <c r="C203" s="123"/>
      <c r="D203" s="124">
        <v>2423</v>
      </c>
      <c r="E203" s="123"/>
      <c r="F203" s="142">
        <v>0.77901655375012702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3573913.76</v>
      </c>
      <c r="C210" s="113">
        <v>1.1149642626178919E-2</v>
      </c>
      <c r="D210" s="111">
        <v>37</v>
      </c>
      <c r="E210" s="113">
        <v>1.5270326042096575E-2</v>
      </c>
      <c r="F210" s="100"/>
    </row>
    <row r="211" spans="1:6" x14ac:dyDescent="0.3">
      <c r="A211" s="107" t="s">
        <v>351</v>
      </c>
      <c r="B211" s="108">
        <v>164231786.69999984</v>
      </c>
      <c r="C211" s="113">
        <v>0.51235867805714552</v>
      </c>
      <c r="D211" s="111">
        <v>1211</v>
      </c>
      <c r="E211" s="113">
        <v>0.49979364424267436</v>
      </c>
      <c r="F211" s="100"/>
    </row>
    <row r="212" spans="1:6" x14ac:dyDescent="0.3">
      <c r="A212" s="107" t="s">
        <v>323</v>
      </c>
      <c r="B212" s="108">
        <v>136153665.26999983</v>
      </c>
      <c r="C212" s="113">
        <v>0.42476254659398566</v>
      </c>
      <c r="D212" s="111">
        <v>1040</v>
      </c>
      <c r="E212" s="113">
        <v>0.42921997523730915</v>
      </c>
      <c r="F212" s="100"/>
    </row>
    <row r="213" spans="1:6" x14ac:dyDescent="0.3">
      <c r="A213" s="107" t="s">
        <v>324</v>
      </c>
      <c r="B213" s="108">
        <v>8120048.4699999988</v>
      </c>
      <c r="C213" s="113">
        <v>2.5332351205853077E-2</v>
      </c>
      <c r="D213" s="111">
        <v>51</v>
      </c>
      <c r="E213" s="113">
        <v>2.1048287247214196E-2</v>
      </c>
      <c r="F213" s="100"/>
    </row>
    <row r="214" spans="1:6" x14ac:dyDescent="0.3">
      <c r="A214" s="107" t="s">
        <v>325</v>
      </c>
      <c r="B214" s="108">
        <v>4403447.09</v>
      </c>
      <c r="C214" s="113">
        <v>1.3737561864611843E-2</v>
      </c>
      <c r="D214" s="111">
        <v>40</v>
      </c>
      <c r="E214" s="113">
        <v>1.650846058605035E-2</v>
      </c>
      <c r="F214" s="100"/>
    </row>
    <row r="215" spans="1:6" x14ac:dyDescent="0.3">
      <c r="A215" s="107" t="s">
        <v>40</v>
      </c>
      <c r="B215" s="108">
        <v>3815661.3700000015</v>
      </c>
      <c r="C215" s="113">
        <v>1.1903829671037243E-2</v>
      </c>
      <c r="D215" s="111">
        <v>36</v>
      </c>
      <c r="E215" s="113">
        <v>1.4857614527445316E-2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242133.20000000004</v>
      </c>
      <c r="C221" s="113">
        <v>7.5538998118776827E-4</v>
      </c>
      <c r="D221" s="111">
        <v>8</v>
      </c>
      <c r="E221" s="113">
        <v>3.3016921172100704E-3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320540655.85999966</v>
      </c>
      <c r="C225" s="123"/>
      <c r="D225" s="124">
        <v>2423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2.4926602891297302E-2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251689344.30999979</v>
      </c>
      <c r="C235" s="113">
        <v>0.78520256232310304</v>
      </c>
      <c r="D235" s="111">
        <v>1851</v>
      </c>
      <c r="E235" s="113">
        <v>0.76392901361947996</v>
      </c>
      <c r="F235" s="100"/>
    </row>
    <row r="236" spans="1:6" x14ac:dyDescent="0.3">
      <c r="A236" s="107" t="s">
        <v>555</v>
      </c>
      <c r="B236" s="108">
        <v>68851311.549999967</v>
      </c>
      <c r="C236" s="113">
        <v>0.21479743767689694</v>
      </c>
      <c r="D236" s="111">
        <v>572</v>
      </c>
      <c r="E236" s="113">
        <v>0.23607098638052001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320540655.85999978</v>
      </c>
      <c r="C238" s="113"/>
      <c r="D238" s="137">
        <v>2423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26109977.820000008</v>
      </c>
      <c r="C246" s="113">
        <v>8.1456056642636457E-2</v>
      </c>
      <c r="D246" s="111">
        <v>206</v>
      </c>
      <c r="E246" s="113">
        <v>8.5018572018159308E-2</v>
      </c>
      <c r="F246" s="100"/>
    </row>
    <row r="247" spans="1:6" x14ac:dyDescent="0.3">
      <c r="A247" s="107" t="s">
        <v>39</v>
      </c>
      <c r="B247" s="108">
        <v>294430678.04000008</v>
      </c>
      <c r="C247" s="113">
        <v>0.91854394335736356</v>
      </c>
      <c r="D247" s="111">
        <v>2217</v>
      </c>
      <c r="E247" s="113">
        <v>0.91498142798184068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320540655.86000007</v>
      </c>
      <c r="C249" s="113"/>
      <c r="D249" s="137">
        <v>2423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19090207.99000001</v>
      </c>
      <c r="C258" s="113">
        <v>7.5848296408158794E-2</v>
      </c>
      <c r="D258" s="111">
        <v>117</v>
      </c>
      <c r="E258" s="113">
        <v>6.3209076175040513E-2</v>
      </c>
      <c r="F258" s="100"/>
    </row>
    <row r="259" spans="1:6" x14ac:dyDescent="0.3">
      <c r="A259" s="107" t="s">
        <v>83</v>
      </c>
      <c r="B259" s="108">
        <v>38592570.189999983</v>
      </c>
      <c r="C259" s="113">
        <v>0.15333414410451324</v>
      </c>
      <c r="D259" s="111">
        <v>304</v>
      </c>
      <c r="E259" s="113">
        <v>0.16423554835224202</v>
      </c>
      <c r="F259" s="100"/>
    </row>
    <row r="260" spans="1:6" x14ac:dyDescent="0.3">
      <c r="A260" s="107" t="s">
        <v>84</v>
      </c>
      <c r="B260" s="108">
        <v>62047766.989999965</v>
      </c>
      <c r="C260" s="113">
        <v>0.24652520415634746</v>
      </c>
      <c r="D260" s="111">
        <v>488</v>
      </c>
      <c r="E260" s="113">
        <v>0.26364127498649381</v>
      </c>
      <c r="F260" s="100"/>
    </row>
    <row r="261" spans="1:6" x14ac:dyDescent="0.3">
      <c r="A261" s="107" t="s">
        <v>85</v>
      </c>
      <c r="B261" s="108">
        <v>81218055.790000007</v>
      </c>
      <c r="C261" s="113">
        <v>0.3226916737880075</v>
      </c>
      <c r="D261" s="111">
        <v>626</v>
      </c>
      <c r="E261" s="113">
        <v>0.33819556996218259</v>
      </c>
      <c r="F261" s="100"/>
    </row>
    <row r="262" spans="1:6" x14ac:dyDescent="0.3">
      <c r="A262" s="107" t="s">
        <v>86</v>
      </c>
      <c r="B262" s="108">
        <v>29394863.120000001</v>
      </c>
      <c r="C262" s="113">
        <v>0.1167902566578068</v>
      </c>
      <c r="D262" s="111">
        <v>180</v>
      </c>
      <c r="E262" s="113">
        <v>9.7244732576985418E-2</v>
      </c>
      <c r="F262" s="100"/>
    </row>
    <row r="263" spans="1:6" x14ac:dyDescent="0.3">
      <c r="A263" s="107" t="s">
        <v>87</v>
      </c>
      <c r="B263" s="108">
        <v>11259540.729999999</v>
      </c>
      <c r="C263" s="113">
        <v>4.4735865798640577E-2</v>
      </c>
      <c r="D263" s="111">
        <v>74</v>
      </c>
      <c r="E263" s="113">
        <v>3.9978390059427334E-2</v>
      </c>
      <c r="F263" s="100"/>
    </row>
    <row r="264" spans="1:6" x14ac:dyDescent="0.3">
      <c r="A264" s="107" t="s">
        <v>88</v>
      </c>
      <c r="B264" s="108">
        <v>5980635.8899999997</v>
      </c>
      <c r="C264" s="113">
        <v>2.376197493142097E-2</v>
      </c>
      <c r="D264" s="111">
        <v>30</v>
      </c>
      <c r="E264" s="113">
        <v>1.6207455429497569E-2</v>
      </c>
      <c r="F264" s="100"/>
    </row>
    <row r="265" spans="1:6" x14ac:dyDescent="0.3">
      <c r="A265" s="107" t="s">
        <v>89</v>
      </c>
      <c r="B265" s="108">
        <v>1182438.23</v>
      </c>
      <c r="C265" s="113">
        <v>4.6980067163416269E-3</v>
      </c>
      <c r="D265" s="111">
        <v>8</v>
      </c>
      <c r="E265" s="113">
        <v>4.3219881145326851E-3</v>
      </c>
      <c r="F265" s="100"/>
    </row>
    <row r="266" spans="1:6" x14ac:dyDescent="0.3">
      <c r="A266" s="107" t="s">
        <v>1</v>
      </c>
      <c r="B266" s="108">
        <v>173696.91</v>
      </c>
      <c r="C266" s="113">
        <v>6.9012421036808587E-4</v>
      </c>
      <c r="D266" s="111">
        <v>4</v>
      </c>
      <c r="E266" s="113">
        <v>2.1609940572663426E-3</v>
      </c>
      <c r="F266" s="100"/>
    </row>
    <row r="267" spans="1:6" x14ac:dyDescent="0.3">
      <c r="A267" s="107" t="s">
        <v>70</v>
      </c>
      <c r="B267" s="108">
        <v>847307.75</v>
      </c>
      <c r="C267" s="113">
        <v>3.3664824083946545E-3</v>
      </c>
      <c r="D267" s="111">
        <v>6</v>
      </c>
      <c r="E267" s="113">
        <v>3.2414910858995136E-3</v>
      </c>
      <c r="F267" s="100"/>
    </row>
    <row r="268" spans="1:6" x14ac:dyDescent="0.3">
      <c r="A268" s="107" t="s">
        <v>82</v>
      </c>
      <c r="B268" s="108">
        <v>1902260.7200000002</v>
      </c>
      <c r="C268" s="113">
        <v>7.5579708200003478E-3</v>
      </c>
      <c r="D268" s="111">
        <v>14</v>
      </c>
      <c r="E268" s="113">
        <v>7.5634792004321992E-3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251689344.30999994</v>
      </c>
      <c r="C270" s="113"/>
      <c r="D270" s="124">
        <v>1851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1.7174441471593047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188173716.62999976</v>
      </c>
      <c r="C283" s="113">
        <v>0.58705101268709914</v>
      </c>
      <c r="D283" s="111">
        <v>1404</v>
      </c>
      <c r="E283" s="113">
        <v>0.57944696657036732</v>
      </c>
      <c r="F283" s="100"/>
    </row>
    <row r="284" spans="1:6" x14ac:dyDescent="0.3">
      <c r="A284" s="107" t="s">
        <v>181</v>
      </c>
      <c r="B284" s="108">
        <v>105077922.12999995</v>
      </c>
      <c r="C284" s="113">
        <v>0.32781464756188089</v>
      </c>
      <c r="D284" s="111">
        <v>780</v>
      </c>
      <c r="E284" s="113">
        <v>0.32191498142798186</v>
      </c>
      <c r="F284" s="100"/>
    </row>
    <row r="285" spans="1:6" x14ac:dyDescent="0.3">
      <c r="A285" s="107" t="s">
        <v>182</v>
      </c>
      <c r="B285" s="108">
        <v>22350171.529999983</v>
      </c>
      <c r="C285" s="113">
        <v>6.9726479687998486E-2</v>
      </c>
      <c r="D285" s="111">
        <v>185</v>
      </c>
      <c r="E285" s="113">
        <v>7.6351630210482871E-2</v>
      </c>
      <c r="F285" s="100"/>
    </row>
    <row r="286" spans="1:6" x14ac:dyDescent="0.3">
      <c r="A286" s="107" t="s">
        <v>183</v>
      </c>
      <c r="B286" s="108">
        <v>1714123.85</v>
      </c>
      <c r="C286" s="113">
        <v>5.347601992642911E-3</v>
      </c>
      <c r="D286" s="111">
        <v>22</v>
      </c>
      <c r="E286" s="113">
        <v>9.0796533223276923E-3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1.0060258070378567E-2</v>
      </c>
      <c r="D287" s="111">
        <v>32</v>
      </c>
      <c r="E287" s="113">
        <v>1.3206768468840282E-2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320540655.85999972</v>
      </c>
      <c r="C291" s="121"/>
      <c r="D291" s="124">
        <v>2423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92A61-61BC-41EE-B7B1-B9A0EAA29E27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629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318401224.46000016</v>
      </c>
      <c r="C6" s="108">
        <v>27625528.060000002</v>
      </c>
      <c r="D6" s="108">
        <v>192817206.09999976</v>
      </c>
      <c r="E6" s="108">
        <v>97958490.299999952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2409</v>
      </c>
      <c r="C7" s="111">
        <v>242</v>
      </c>
      <c r="D7" s="111">
        <v>1371</v>
      </c>
      <c r="E7" s="111">
        <v>796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0.77861025053023669</v>
      </c>
      <c r="C8" s="113">
        <v>0.76841028799364064</v>
      </c>
      <c r="D8" s="113">
        <v>0.78491780112852083</v>
      </c>
      <c r="E8" s="113">
        <v>0.76907126182626573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1.5741080000000001E-2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14.579255198791786</v>
      </c>
      <c r="C11" s="108">
        <v>18.12471587172751</v>
      </c>
      <c r="D11" s="108">
        <v>14.227760977193709</v>
      </c>
      <c r="E11" s="108">
        <v>14.271256479695879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13.998631074606434</v>
      </c>
      <c r="C12" s="108">
        <v>17.420944558521562</v>
      </c>
      <c r="D12" s="108">
        <v>13.998631074606434</v>
      </c>
      <c r="E12" s="108">
        <v>13.998631074606434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23.091033538672143</v>
      </c>
      <c r="C13" s="108">
        <v>23.091033538672143</v>
      </c>
      <c r="D13" s="108">
        <v>14.548939082819986</v>
      </c>
      <c r="E13" s="108">
        <v>14.795345653661876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132171.53360730599</v>
      </c>
      <c r="C14" s="108">
        <v>114155.07462809919</v>
      </c>
      <c r="D14" s="108">
        <v>140639.8293946023</v>
      </c>
      <c r="E14" s="108">
        <v>124361.78271989172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2505.8200000000002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8.7170751487311318</v>
      </c>
      <c r="C17" s="108">
        <v>5.5983458426242292</v>
      </c>
      <c r="D17" s="108">
        <v>9.2123055514494343</v>
      </c>
      <c r="E17" s="108">
        <v>8.6218062379717413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0.91666666666666663</v>
      </c>
      <c r="D18" s="108">
        <v>0.58333333333333337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19.166666666666668</v>
      </c>
      <c r="C19" s="108">
        <v>19.166666666666668</v>
      </c>
      <c r="D19" s="108">
        <v>16.833333333333332</v>
      </c>
      <c r="E19" s="108">
        <v>16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0.7859378552466505</v>
      </c>
      <c r="C20" s="113">
        <v>0.95681045309220436</v>
      </c>
      <c r="D20" s="113">
        <v>0.94889082416799941</v>
      </c>
      <c r="E20" s="113">
        <v>0.41700013653640394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0.21406214475334853</v>
      </c>
      <c r="C21" s="113">
        <v>4.3189546907795827E-2</v>
      </c>
      <c r="D21" s="113">
        <v>5.1109175832000683E-2</v>
      </c>
      <c r="E21" s="113">
        <v>0.58299986346359634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0.34563408748393576</v>
      </c>
      <c r="C23" s="113">
        <v>0.3147324435252804</v>
      </c>
      <c r="D23" s="113">
        <v>0.26108999833703145</v>
      </c>
      <c r="E23" s="113">
        <v>0.52076162611093268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1.7185730633304466</v>
      </c>
      <c r="C24" s="108">
        <v>2.0922048712611372</v>
      </c>
      <c r="D24" s="108">
        <v>1.7056266978412629</v>
      </c>
      <c r="E24" s="108">
        <v>1.5347903883421221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1730489.56</v>
      </c>
      <c r="C31" s="113">
        <v>5.4349337473022126E-3</v>
      </c>
      <c r="D31" s="111">
        <v>62</v>
      </c>
      <c r="E31" s="113">
        <v>2.5736820257368204E-2</v>
      </c>
      <c r="F31" s="100"/>
    </row>
    <row r="32" spans="1:11" x14ac:dyDescent="0.3">
      <c r="A32" s="107" t="s">
        <v>19</v>
      </c>
      <c r="B32" s="108">
        <v>12547137.829999998</v>
      </c>
      <c r="C32" s="113">
        <v>3.9406688373386803E-2</v>
      </c>
      <c r="D32" s="111">
        <v>154</v>
      </c>
      <c r="E32" s="113">
        <v>6.3926940639269403E-2</v>
      </c>
      <c r="F32" s="100"/>
    </row>
    <row r="33" spans="1:6" x14ac:dyDescent="0.3">
      <c r="A33" s="107" t="s">
        <v>20</v>
      </c>
      <c r="B33" s="108">
        <v>4795020.8499999996</v>
      </c>
      <c r="C33" s="113">
        <v>1.5059680936002144E-2</v>
      </c>
      <c r="D33" s="111">
        <v>41</v>
      </c>
      <c r="E33" s="113">
        <v>1.7019510170195103E-2</v>
      </c>
      <c r="F33" s="100"/>
    </row>
    <row r="34" spans="1:6" x14ac:dyDescent="0.3">
      <c r="A34" s="107" t="s">
        <v>21</v>
      </c>
      <c r="B34" s="108">
        <v>6954208.6400000015</v>
      </c>
      <c r="C34" s="113">
        <v>2.1841023544410539E-2</v>
      </c>
      <c r="D34" s="111">
        <v>52</v>
      </c>
      <c r="E34" s="113">
        <v>2.1585720215857203E-2</v>
      </c>
      <c r="F34" s="100"/>
    </row>
    <row r="35" spans="1:6" x14ac:dyDescent="0.3">
      <c r="A35" s="107" t="s">
        <v>22</v>
      </c>
      <c r="B35" s="108">
        <v>9190717.1099999994</v>
      </c>
      <c r="C35" s="113">
        <v>2.8865206550594193E-2</v>
      </c>
      <c r="D35" s="111">
        <v>67</v>
      </c>
      <c r="E35" s="113">
        <v>2.7812370278123704E-2</v>
      </c>
      <c r="F35" s="100"/>
    </row>
    <row r="36" spans="1:6" x14ac:dyDescent="0.3">
      <c r="A36" s="107" t="s">
        <v>23</v>
      </c>
      <c r="B36" s="108">
        <v>15376241.750000004</v>
      </c>
      <c r="C36" s="113">
        <v>4.8292030836494762E-2</v>
      </c>
      <c r="D36" s="111">
        <v>99</v>
      </c>
      <c r="E36" s="113">
        <v>4.1095890410958902E-2</v>
      </c>
      <c r="F36" s="100"/>
    </row>
    <row r="37" spans="1:6" x14ac:dyDescent="0.3">
      <c r="A37" s="107" t="s">
        <v>24</v>
      </c>
      <c r="B37" s="108">
        <v>29108874.370000001</v>
      </c>
      <c r="C37" s="113">
        <v>9.1421992548451694E-2</v>
      </c>
      <c r="D37" s="111">
        <v>182</v>
      </c>
      <c r="E37" s="113">
        <v>7.5550020755500213E-2</v>
      </c>
      <c r="F37" s="100"/>
    </row>
    <row r="38" spans="1:6" x14ac:dyDescent="0.3">
      <c r="A38" s="107" t="s">
        <v>25</v>
      </c>
      <c r="B38" s="108">
        <v>47188045.590000004</v>
      </c>
      <c r="C38" s="113">
        <v>0.14820309083305094</v>
      </c>
      <c r="D38" s="111">
        <v>294</v>
      </c>
      <c r="E38" s="113">
        <v>0.12204234122042341</v>
      </c>
      <c r="F38" s="100"/>
    </row>
    <row r="39" spans="1:6" x14ac:dyDescent="0.3">
      <c r="A39" s="107" t="s">
        <v>42</v>
      </c>
      <c r="B39" s="108">
        <v>84476842.839999974</v>
      </c>
      <c r="C39" s="113">
        <v>0.26531569714680114</v>
      </c>
      <c r="D39" s="111">
        <v>579</v>
      </c>
      <c r="E39" s="113">
        <v>0.24034869240348691</v>
      </c>
      <c r="F39" s="100"/>
    </row>
    <row r="40" spans="1:6" x14ac:dyDescent="0.3">
      <c r="A40" s="107" t="s">
        <v>43</v>
      </c>
      <c r="B40" s="108">
        <v>88154227.979999959</v>
      </c>
      <c r="C40" s="113">
        <v>0.27686522917588408</v>
      </c>
      <c r="D40" s="111">
        <v>716</v>
      </c>
      <c r="E40" s="113">
        <v>0.29721876297218763</v>
      </c>
      <c r="F40" s="100"/>
    </row>
    <row r="41" spans="1:6" x14ac:dyDescent="0.3">
      <c r="A41" s="107" t="s">
        <v>44</v>
      </c>
      <c r="B41" s="108">
        <v>13364705.090000002</v>
      </c>
      <c r="C41" s="113">
        <v>4.1974414868115512E-2</v>
      </c>
      <c r="D41" s="111">
        <v>115</v>
      </c>
      <c r="E41" s="113">
        <v>4.7737650477376506E-2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1.2481853946196983E-2</v>
      </c>
      <c r="D42" s="111">
        <v>35</v>
      </c>
      <c r="E42" s="113">
        <v>1.4528850145288501E-2</v>
      </c>
      <c r="F42" s="100"/>
    </row>
    <row r="43" spans="1:6" x14ac:dyDescent="0.3">
      <c r="A43" s="107" t="s">
        <v>46</v>
      </c>
      <c r="B43" s="108">
        <v>761738.13</v>
      </c>
      <c r="C43" s="113">
        <v>2.3923844240608307E-3</v>
      </c>
      <c r="D43" s="111">
        <v>7</v>
      </c>
      <c r="E43" s="113">
        <v>2.9057700290577005E-3</v>
      </c>
      <c r="F43" s="100"/>
    </row>
    <row r="44" spans="1:6" x14ac:dyDescent="0.3">
      <c r="A44" s="107" t="s">
        <v>47</v>
      </c>
      <c r="B44" s="108">
        <v>590097.11</v>
      </c>
      <c r="C44" s="113">
        <v>1.853312941873227E-3</v>
      </c>
      <c r="D44" s="111">
        <v>4</v>
      </c>
      <c r="E44" s="113">
        <v>1.6604400166044002E-3</v>
      </c>
      <c r="F44" s="100"/>
    </row>
    <row r="45" spans="1:6" x14ac:dyDescent="0.3">
      <c r="A45" s="107" t="s">
        <v>26</v>
      </c>
      <c r="B45" s="108">
        <v>92859</v>
      </c>
      <c r="C45" s="113">
        <v>2.9164146638407701E-4</v>
      </c>
      <c r="D45" s="111">
        <v>1</v>
      </c>
      <c r="E45" s="113">
        <v>4.1511000415110004E-4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3.0081866099115076E-4</v>
      </c>
      <c r="D48" s="111">
        <v>1</v>
      </c>
      <c r="E48" s="113">
        <v>4.1511000415110004E-4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318401224.45999986</v>
      </c>
      <c r="C50" s="123"/>
      <c r="D50" s="124">
        <v>2409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0.77861025053023747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628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5478536.3100000015</v>
      </c>
      <c r="C59" s="113">
        <v>1.7206392090016159E-2</v>
      </c>
      <c r="D59" s="111">
        <v>116</v>
      </c>
      <c r="E59" s="113">
        <v>4.8152760481527605E-2</v>
      </c>
      <c r="F59" s="100"/>
    </row>
    <row r="60" spans="1:6" x14ac:dyDescent="0.3">
      <c r="A60" s="107" t="s">
        <v>19</v>
      </c>
      <c r="B60" s="108">
        <v>59040123.509999998</v>
      </c>
      <c r="C60" s="113">
        <v>0.18542681049713455</v>
      </c>
      <c r="D60" s="111">
        <v>424</v>
      </c>
      <c r="E60" s="113">
        <v>0.17600664176006642</v>
      </c>
      <c r="F60" s="100"/>
    </row>
    <row r="61" spans="1:6" x14ac:dyDescent="0.3">
      <c r="A61" s="107" t="s">
        <v>20</v>
      </c>
      <c r="B61" s="108">
        <v>25658937.899999999</v>
      </c>
      <c r="C61" s="113">
        <v>8.0586806610172076E-2</v>
      </c>
      <c r="D61" s="111">
        <v>164</v>
      </c>
      <c r="E61" s="113">
        <v>6.8078040680780411E-2</v>
      </c>
      <c r="F61" s="100"/>
    </row>
    <row r="62" spans="1:6" x14ac:dyDescent="0.3">
      <c r="A62" s="107" t="s">
        <v>21</v>
      </c>
      <c r="B62" s="108">
        <v>49510719.469999999</v>
      </c>
      <c r="C62" s="113">
        <v>0.15549789280480589</v>
      </c>
      <c r="D62" s="111">
        <v>377</v>
      </c>
      <c r="E62" s="113">
        <v>0.15649647156496471</v>
      </c>
      <c r="F62" s="100"/>
    </row>
    <row r="63" spans="1:6" x14ac:dyDescent="0.3">
      <c r="A63" s="107" t="s">
        <v>22</v>
      </c>
      <c r="B63" s="108">
        <v>38091721.749999993</v>
      </c>
      <c r="C63" s="113">
        <v>0.11963434441749574</v>
      </c>
      <c r="D63" s="111">
        <v>254</v>
      </c>
      <c r="E63" s="113">
        <v>0.10543794105437941</v>
      </c>
      <c r="F63" s="100"/>
    </row>
    <row r="64" spans="1:6" x14ac:dyDescent="0.3">
      <c r="A64" s="107" t="s">
        <v>23</v>
      </c>
      <c r="B64" s="108">
        <v>32050990.709999997</v>
      </c>
      <c r="C64" s="113">
        <v>0.10066227215161512</v>
      </c>
      <c r="D64" s="111">
        <v>258</v>
      </c>
      <c r="E64" s="113">
        <v>0.10709838107098381</v>
      </c>
      <c r="F64" s="100"/>
    </row>
    <row r="65" spans="1:6" x14ac:dyDescent="0.3">
      <c r="A65" s="107" t="s">
        <v>24</v>
      </c>
      <c r="B65" s="108">
        <v>47442660.169999987</v>
      </c>
      <c r="C65" s="113">
        <v>0.1490027566648385</v>
      </c>
      <c r="D65" s="111">
        <v>375</v>
      </c>
      <c r="E65" s="113">
        <v>0.15566625155666253</v>
      </c>
      <c r="F65" s="100"/>
    </row>
    <row r="66" spans="1:6" x14ac:dyDescent="0.3">
      <c r="A66" s="107" t="s">
        <v>25</v>
      </c>
      <c r="B66" s="108">
        <v>28799087.449999996</v>
      </c>
      <c r="C66" s="113">
        <v>9.0449047420726764E-2</v>
      </c>
      <c r="D66" s="111">
        <v>201</v>
      </c>
      <c r="E66" s="113">
        <v>8.3437110834371109E-2</v>
      </c>
      <c r="F66" s="100"/>
    </row>
    <row r="67" spans="1:6" x14ac:dyDescent="0.3">
      <c r="A67" s="107" t="s">
        <v>42</v>
      </c>
      <c r="B67" s="108">
        <v>13795175.709999997</v>
      </c>
      <c r="C67" s="113">
        <v>4.3326390259322195E-2</v>
      </c>
      <c r="D67" s="111">
        <v>101</v>
      </c>
      <c r="E67" s="113">
        <v>4.1926110419261108E-2</v>
      </c>
      <c r="F67" s="100"/>
    </row>
    <row r="68" spans="1:6" x14ac:dyDescent="0.3">
      <c r="A68" s="107" t="s">
        <v>43</v>
      </c>
      <c r="B68" s="108">
        <v>1071008.8</v>
      </c>
      <c r="C68" s="113">
        <v>3.3637081698300719E-3</v>
      </c>
      <c r="D68" s="111">
        <v>13</v>
      </c>
      <c r="E68" s="113">
        <v>5.3964300539643007E-3</v>
      </c>
      <c r="F68" s="100"/>
    </row>
    <row r="69" spans="1:6" x14ac:dyDescent="0.3">
      <c r="A69" s="107" t="s">
        <v>44</v>
      </c>
      <c r="B69" s="108">
        <v>834187.45</v>
      </c>
      <c r="C69" s="113">
        <v>2.6199253831851936E-3</v>
      </c>
      <c r="D69" s="111">
        <v>7</v>
      </c>
      <c r="E69" s="113">
        <v>2.9057700290577005E-3</v>
      </c>
      <c r="F69" s="100"/>
    </row>
    <row r="70" spans="1:6" x14ac:dyDescent="0.3">
      <c r="A70" s="107" t="s">
        <v>45</v>
      </c>
      <c r="B70" s="108">
        <v>399373.57</v>
      </c>
      <c r="C70" s="113">
        <v>1.2543091524768069E-3</v>
      </c>
      <c r="D70" s="111">
        <v>3</v>
      </c>
      <c r="E70" s="113">
        <v>1.2453300124533001E-3</v>
      </c>
      <c r="F70" s="100"/>
    </row>
    <row r="71" spans="1:6" x14ac:dyDescent="0.3">
      <c r="A71" s="107" t="s">
        <v>46</v>
      </c>
      <c r="B71" s="108">
        <v>466152.95</v>
      </c>
      <c r="C71" s="113">
        <v>1.464042579580475E-3</v>
      </c>
      <c r="D71" s="111">
        <v>3</v>
      </c>
      <c r="E71" s="113">
        <v>1.2453300124533001E-3</v>
      </c>
      <c r="F71" s="100"/>
    </row>
    <row r="72" spans="1:6" x14ac:dyDescent="0.3">
      <c r="A72" s="107" t="s">
        <v>47</v>
      </c>
      <c r="B72" s="108">
        <v>1704741.0099999998</v>
      </c>
      <c r="C72" s="113">
        <v>5.3540654967366907E-3</v>
      </c>
      <c r="D72" s="111">
        <v>11</v>
      </c>
      <c r="E72" s="113">
        <v>4.5662100456621002E-3</v>
      </c>
      <c r="F72" s="100"/>
    </row>
    <row r="73" spans="1:6" x14ac:dyDescent="0.3">
      <c r="A73" s="107" t="s">
        <v>26</v>
      </c>
      <c r="B73" s="108">
        <v>1034482.24</v>
      </c>
      <c r="C73" s="113">
        <v>3.2489895155222936E-3</v>
      </c>
      <c r="D73" s="111">
        <v>7</v>
      </c>
      <c r="E73" s="113">
        <v>2.9057700290577005E-3</v>
      </c>
      <c r="F73" s="100"/>
    </row>
    <row r="74" spans="1:6" x14ac:dyDescent="0.3">
      <c r="A74" s="107" t="s">
        <v>27</v>
      </c>
      <c r="B74" s="108">
        <v>1630672.0499999998</v>
      </c>
      <c r="C74" s="113">
        <v>5.1214377481291944E-3</v>
      </c>
      <c r="D74" s="111">
        <v>10</v>
      </c>
      <c r="E74" s="113">
        <v>4.1511000415110008E-3</v>
      </c>
      <c r="F74" s="100"/>
    </row>
    <row r="75" spans="1:6" x14ac:dyDescent="0.3">
      <c r="A75" s="107" t="s">
        <v>28</v>
      </c>
      <c r="B75" s="108">
        <v>550256.16</v>
      </c>
      <c r="C75" s="113">
        <v>1.7281848112651579E-3</v>
      </c>
      <c r="D75" s="111">
        <v>4</v>
      </c>
      <c r="E75" s="113">
        <v>1.6604400166044002E-3</v>
      </c>
      <c r="F75" s="100"/>
    </row>
    <row r="76" spans="1:6" x14ac:dyDescent="0.3">
      <c r="A76" s="107" t="s">
        <v>5</v>
      </c>
      <c r="B76" s="108">
        <v>10842397.25</v>
      </c>
      <c r="C76" s="113">
        <v>3.4052624227147436E-2</v>
      </c>
      <c r="D76" s="111">
        <v>81</v>
      </c>
      <c r="E76" s="113">
        <v>3.3623910336239106E-2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318401224.45999998</v>
      </c>
      <c r="C78" s="123"/>
      <c r="D78" s="124">
        <v>2409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0.63756934075639538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241098.51</v>
      </c>
      <c r="C87" s="113">
        <v>7.5721602644241207E-4</v>
      </c>
      <c r="D87" s="111">
        <v>8</v>
      </c>
      <c r="E87" s="113">
        <v>3.3208800332088003E-3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1.0127855900896864E-2</v>
      </c>
      <c r="D88" s="111">
        <v>32</v>
      </c>
      <c r="E88" s="113">
        <v>1.3283520132835201E-2</v>
      </c>
      <c r="F88" s="126"/>
    </row>
    <row r="89" spans="1:6" x14ac:dyDescent="0.3">
      <c r="A89" s="107" t="s">
        <v>553</v>
      </c>
      <c r="B89" s="108">
        <v>309685629.4400003</v>
      </c>
      <c r="C89" s="113">
        <v>0.97262700533020419</v>
      </c>
      <c r="D89" s="111">
        <v>2321</v>
      </c>
      <c r="E89" s="113">
        <v>0.9634703196347032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5249774.79</v>
      </c>
      <c r="C91" s="113">
        <v>1.6487922742456387E-2</v>
      </c>
      <c r="D91" s="111">
        <v>48</v>
      </c>
      <c r="E91" s="113">
        <v>1.9925280199252802E-2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318401224.46000034</v>
      </c>
      <c r="C93" s="123"/>
      <c r="D93" s="124">
        <v>2409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310039063.91000015</v>
      </c>
      <c r="C100" s="113">
        <v>0.97373703394457101</v>
      </c>
      <c r="D100" s="111">
        <v>2245</v>
      </c>
      <c r="E100" s="113">
        <v>0.93192195931921962</v>
      </c>
      <c r="F100" s="127"/>
    </row>
    <row r="101" spans="1:6" x14ac:dyDescent="0.3">
      <c r="A101" s="107" t="s">
        <v>7</v>
      </c>
      <c r="B101" s="108">
        <v>8362160.549999997</v>
      </c>
      <c r="C101" s="113">
        <v>2.6262966055428948E-2</v>
      </c>
      <c r="D101" s="111">
        <v>164</v>
      </c>
      <c r="E101" s="113">
        <v>6.8078040680780411E-2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318401224.46000016</v>
      </c>
      <c r="C103" s="123"/>
      <c r="D103" s="124">
        <v>2409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74241106.079999939</v>
      </c>
      <c r="C110" s="113">
        <v>0.23316840632730282</v>
      </c>
      <c r="D110" s="111">
        <v>1080</v>
      </c>
      <c r="E110" s="113">
        <v>0.44831880448318806</v>
      </c>
      <c r="F110" s="100"/>
    </row>
    <row r="111" spans="1:6" x14ac:dyDescent="0.3">
      <c r="A111" s="107" t="s">
        <v>72</v>
      </c>
      <c r="B111" s="111">
        <v>133198292.59999971</v>
      </c>
      <c r="C111" s="113">
        <v>0.41833473732992271</v>
      </c>
      <c r="D111" s="111">
        <v>975</v>
      </c>
      <c r="E111" s="113">
        <v>0.40473225404732255</v>
      </c>
      <c r="F111" s="100"/>
    </row>
    <row r="112" spans="1:6" x14ac:dyDescent="0.3">
      <c r="A112" s="107" t="s">
        <v>73</v>
      </c>
      <c r="B112" s="111">
        <v>56694221.100000001</v>
      </c>
      <c r="C112" s="113">
        <v>0.17805905488005569</v>
      </c>
      <c r="D112" s="111">
        <v>236</v>
      </c>
      <c r="E112" s="113">
        <v>9.7965960979659608E-2</v>
      </c>
      <c r="F112" s="100"/>
    </row>
    <row r="113" spans="1:6" x14ac:dyDescent="0.3">
      <c r="A113" s="107" t="s">
        <v>74</v>
      </c>
      <c r="B113" s="111">
        <v>23066113.829999998</v>
      </c>
      <c r="C113" s="113">
        <v>7.2443546249294555E-2</v>
      </c>
      <c r="D113" s="111">
        <v>68</v>
      </c>
      <c r="E113" s="113">
        <v>2.8227480282274803E-2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4.1908469330262751E-2</v>
      </c>
      <c r="D114" s="111">
        <v>30</v>
      </c>
      <c r="E114" s="113">
        <v>1.2453300124533001E-2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2.6785138293560225E-2</v>
      </c>
      <c r="D115" s="111">
        <v>14</v>
      </c>
      <c r="E115" s="113">
        <v>5.811540058115401E-3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8.1830407669406593E-3</v>
      </c>
      <c r="D116" s="111">
        <v>3</v>
      </c>
      <c r="E116" s="113">
        <v>1.2453300124533001E-3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4.6224382537979197E-3</v>
      </c>
      <c r="D118" s="111">
        <v>1</v>
      </c>
      <c r="E118" s="113">
        <v>4.1511000415110004E-4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1.6495168568862753E-2</v>
      </c>
      <c r="D121" s="111">
        <v>2</v>
      </c>
      <c r="E121" s="113">
        <v>8.3022000830220008E-4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318401224.45999962</v>
      </c>
      <c r="C123" s="123"/>
      <c r="D123" s="124">
        <v>2409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132171.53360730599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207520210.87999985</v>
      </c>
      <c r="C132" s="113">
        <v>0.6517569498419763</v>
      </c>
      <c r="D132" s="111">
        <v>1421</v>
      </c>
      <c r="E132" s="113">
        <v>0.58987131589871311</v>
      </c>
      <c r="F132" s="100"/>
    </row>
    <row r="133" spans="1:6" x14ac:dyDescent="0.3">
      <c r="A133" s="107" t="s">
        <v>9</v>
      </c>
      <c r="B133" s="108">
        <v>105676262.22999978</v>
      </c>
      <c r="C133" s="113">
        <v>0.33189653214815368</v>
      </c>
      <c r="D133" s="111">
        <v>938</v>
      </c>
      <c r="E133" s="113">
        <v>0.38937318389373182</v>
      </c>
      <c r="F133" s="100"/>
    </row>
    <row r="134" spans="1:6" x14ac:dyDescent="0.3">
      <c r="A134" s="107" t="s">
        <v>10</v>
      </c>
      <c r="B134" s="108">
        <v>5204751.3500000006</v>
      </c>
      <c r="C134" s="113">
        <v>1.6346518009869859E-2</v>
      </c>
      <c r="D134" s="111">
        <v>50</v>
      </c>
      <c r="E134" s="113">
        <v>2.0755500207555001E-2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318401224.45999968</v>
      </c>
      <c r="C136" s="113"/>
      <c r="D136" s="124">
        <v>2409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7457.54</v>
      </c>
      <c r="C143" s="113">
        <v>2.342183203801364E-5</v>
      </c>
      <c r="D143" s="111">
        <v>1</v>
      </c>
      <c r="E143" s="113">
        <v>4.1511000415110004E-4</v>
      </c>
      <c r="F143" s="100"/>
    </row>
    <row r="144" spans="1:6" x14ac:dyDescent="0.3">
      <c r="A144" s="135">
        <v>1997</v>
      </c>
      <c r="B144" s="108">
        <v>528718.83000000007</v>
      </c>
      <c r="C144" s="113">
        <v>1.6605427033036483E-3</v>
      </c>
      <c r="D144" s="111">
        <v>10</v>
      </c>
      <c r="E144" s="113">
        <v>4.1511000415110008E-3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17204.16</v>
      </c>
      <c r="C147" s="113">
        <v>5.4032958036445362E-5</v>
      </c>
      <c r="D147" s="111">
        <v>1</v>
      </c>
      <c r="E147" s="113">
        <v>4.1511000415110004E-4</v>
      </c>
      <c r="F147" s="100"/>
    </row>
    <row r="148" spans="1:6" x14ac:dyDescent="0.3">
      <c r="A148" s="135">
        <v>2001</v>
      </c>
      <c r="B148" s="108">
        <v>25271012.870000005</v>
      </c>
      <c r="C148" s="113">
        <v>7.9368453789268462E-2</v>
      </c>
      <c r="D148" s="111">
        <v>213</v>
      </c>
      <c r="E148" s="113">
        <v>8.8418430884184315E-2</v>
      </c>
      <c r="F148" s="100"/>
    </row>
    <row r="149" spans="1:6" x14ac:dyDescent="0.3">
      <c r="A149" s="135">
        <v>2002</v>
      </c>
      <c r="B149" s="108">
        <v>1801134.66</v>
      </c>
      <c r="C149" s="113">
        <v>5.6568082081175303E-3</v>
      </c>
      <c r="D149" s="111">
        <v>17</v>
      </c>
      <c r="E149" s="113">
        <v>7.0568700705687009E-3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6055132.8700000001</v>
      </c>
      <c r="C151" s="113">
        <v>1.9017303970075318E-2</v>
      </c>
      <c r="D151" s="111">
        <v>57</v>
      </c>
      <c r="E151" s="113">
        <v>2.3661270236612703E-2</v>
      </c>
      <c r="F151" s="100"/>
    </row>
    <row r="152" spans="1:6" x14ac:dyDescent="0.3">
      <c r="A152" s="135">
        <v>2005</v>
      </c>
      <c r="B152" s="108">
        <v>284720563.52999997</v>
      </c>
      <c r="C152" s="113">
        <v>0.89421943653916058</v>
      </c>
      <c r="D152" s="111">
        <v>2110</v>
      </c>
      <c r="E152" s="113">
        <v>0.87588210875882111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318401224.45999998</v>
      </c>
      <c r="C154" s="113"/>
      <c r="D154" s="137">
        <v>2409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174.95106238550153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43208036.999999993</v>
      </c>
      <c r="C163" s="113">
        <v>0.1357031119251495</v>
      </c>
      <c r="D163" s="111">
        <v>351</v>
      </c>
      <c r="E163" s="113">
        <v>0.14570361145703611</v>
      </c>
      <c r="F163" s="100"/>
    </row>
    <row r="164" spans="1:6" x14ac:dyDescent="0.3">
      <c r="A164" s="107" t="s">
        <v>12</v>
      </c>
      <c r="B164" s="108">
        <v>85591556.670000017</v>
      </c>
      <c r="C164" s="113">
        <v>0.2688166693302172</v>
      </c>
      <c r="D164" s="111">
        <v>662</v>
      </c>
      <c r="E164" s="113">
        <v>0.27480282274802825</v>
      </c>
      <c r="F164" s="100"/>
    </row>
    <row r="165" spans="1:6" x14ac:dyDescent="0.3">
      <c r="A165" s="107" t="s">
        <v>13</v>
      </c>
      <c r="B165" s="108">
        <v>170873045.67999971</v>
      </c>
      <c r="C165" s="113">
        <v>0.53665951181499372</v>
      </c>
      <c r="D165" s="111">
        <v>1266</v>
      </c>
      <c r="E165" s="113">
        <v>0.52552926525529264</v>
      </c>
      <c r="F165" s="100"/>
    </row>
    <row r="166" spans="1:6" x14ac:dyDescent="0.3">
      <c r="A166" s="107" t="s">
        <v>14</v>
      </c>
      <c r="B166" s="108">
        <v>18728585.109999999</v>
      </c>
      <c r="C166" s="113">
        <v>5.882070692963947E-2</v>
      </c>
      <c r="D166" s="111">
        <v>130</v>
      </c>
      <c r="E166" s="113">
        <v>5.3964300539643004E-2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318401224.45999974</v>
      </c>
      <c r="C171" s="123"/>
      <c r="D171" s="124">
        <v>2409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8.7170751487311318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163030473.34999987</v>
      </c>
      <c r="C180" s="113">
        <v>0.51202841203420413</v>
      </c>
      <c r="D180" s="111">
        <v>1258</v>
      </c>
      <c r="E180" s="113">
        <v>0.5222083852220839</v>
      </c>
      <c r="F180" s="97"/>
    </row>
    <row r="181" spans="1:6" x14ac:dyDescent="0.3">
      <c r="A181" s="107" t="s">
        <v>53</v>
      </c>
      <c r="B181" s="108">
        <v>155370751.10999987</v>
      </c>
      <c r="C181" s="113">
        <v>0.48797158796579582</v>
      </c>
      <c r="D181" s="111">
        <v>1151</v>
      </c>
      <c r="E181" s="113">
        <v>0.47779161477791615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318401224.45999974</v>
      </c>
      <c r="C183" s="123"/>
      <c r="D183" s="124">
        <v>2409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10933417.98</v>
      </c>
      <c r="C190" s="113">
        <v>3.433849225467895E-2</v>
      </c>
      <c r="D190" s="111">
        <v>135</v>
      </c>
      <c r="E190" s="113">
        <v>5.6039850560398508E-2</v>
      </c>
      <c r="F190" s="113">
        <v>0.81344804249575031</v>
      </c>
    </row>
    <row r="191" spans="1:6" x14ac:dyDescent="0.3">
      <c r="A191" s="107" t="s">
        <v>55</v>
      </c>
      <c r="B191" s="108">
        <v>49133913.529999994</v>
      </c>
      <c r="C191" s="113">
        <v>0.15431446161468071</v>
      </c>
      <c r="D191" s="111">
        <v>392</v>
      </c>
      <c r="E191" s="113">
        <v>0.16272312162723121</v>
      </c>
      <c r="F191" s="113">
        <v>0.80326076931006485</v>
      </c>
    </row>
    <row r="192" spans="1:6" x14ac:dyDescent="0.3">
      <c r="A192" s="107" t="s">
        <v>56</v>
      </c>
      <c r="B192" s="108">
        <v>55044767.879999973</v>
      </c>
      <c r="C192" s="113">
        <v>0.17287863127208272</v>
      </c>
      <c r="D192" s="111">
        <v>438</v>
      </c>
      <c r="E192" s="113">
        <v>0.18181818181818182</v>
      </c>
      <c r="F192" s="113">
        <v>0.79789838502216748</v>
      </c>
    </row>
    <row r="193" spans="1:6" x14ac:dyDescent="0.3">
      <c r="A193" s="107" t="s">
        <v>57</v>
      </c>
      <c r="B193" s="108">
        <v>13908780.589999998</v>
      </c>
      <c r="C193" s="113">
        <v>4.3683188133427954E-2</v>
      </c>
      <c r="D193" s="111">
        <v>120</v>
      </c>
      <c r="E193" s="113">
        <v>4.9813200498132003E-2</v>
      </c>
      <c r="F193" s="113">
        <v>0.79942710675123241</v>
      </c>
    </row>
    <row r="194" spans="1:6" x14ac:dyDescent="0.3">
      <c r="A194" s="107" t="s">
        <v>58</v>
      </c>
      <c r="B194" s="108">
        <v>15446814.190000003</v>
      </c>
      <c r="C194" s="113">
        <v>4.8513677094670075E-2</v>
      </c>
      <c r="D194" s="111">
        <v>121</v>
      </c>
      <c r="E194" s="113">
        <v>5.0228310502283102E-2</v>
      </c>
      <c r="F194" s="113">
        <v>0.76299279663876651</v>
      </c>
    </row>
    <row r="195" spans="1:6" x14ac:dyDescent="0.3">
      <c r="A195" s="107" t="s">
        <v>59</v>
      </c>
      <c r="B195" s="108">
        <v>12307105.190000003</v>
      </c>
      <c r="C195" s="113">
        <v>3.865281991572906E-2</v>
      </c>
      <c r="D195" s="111">
        <v>101</v>
      </c>
      <c r="E195" s="113">
        <v>4.1926110419261108E-2</v>
      </c>
      <c r="F195" s="113">
        <v>0.78593719519604632</v>
      </c>
    </row>
    <row r="196" spans="1:6" x14ac:dyDescent="0.3">
      <c r="A196" s="107" t="s">
        <v>29</v>
      </c>
      <c r="B196" s="108">
        <v>71280617.619999975</v>
      </c>
      <c r="C196" s="113">
        <v>0.22387042556412912</v>
      </c>
      <c r="D196" s="111">
        <v>528</v>
      </c>
      <c r="E196" s="113">
        <v>0.21917808219178081</v>
      </c>
      <c r="F196" s="113">
        <v>0.76130815679970454</v>
      </c>
    </row>
    <row r="197" spans="1:6" x14ac:dyDescent="0.3">
      <c r="A197" s="107" t="s">
        <v>60</v>
      </c>
      <c r="B197" s="108">
        <v>33055211.210000001</v>
      </c>
      <c r="C197" s="113">
        <v>0.10381621887937387</v>
      </c>
      <c r="D197" s="111">
        <v>226</v>
      </c>
      <c r="E197" s="113">
        <v>9.3814860938148614E-2</v>
      </c>
      <c r="F197" s="113">
        <v>0.76927437777717067</v>
      </c>
    </row>
    <row r="198" spans="1:6" x14ac:dyDescent="0.3">
      <c r="A198" s="107" t="s">
        <v>61</v>
      </c>
      <c r="B198" s="108">
        <v>38838854.309999987</v>
      </c>
      <c r="C198" s="113">
        <v>0.12198085725288796</v>
      </c>
      <c r="D198" s="111">
        <v>181</v>
      </c>
      <c r="E198" s="113">
        <v>7.5134910751349107E-2</v>
      </c>
      <c r="F198" s="113">
        <v>0.73843429708501718</v>
      </c>
    </row>
    <row r="199" spans="1:6" x14ac:dyDescent="0.3">
      <c r="A199" s="107" t="s">
        <v>62</v>
      </c>
      <c r="B199" s="108">
        <v>12953348.270000003</v>
      </c>
      <c r="C199" s="113">
        <v>4.0682470024945856E-2</v>
      </c>
      <c r="D199" s="111">
        <v>114</v>
      </c>
      <c r="E199" s="113">
        <v>4.7322540473225407E-2</v>
      </c>
      <c r="F199" s="113">
        <v>0.79403016316035913</v>
      </c>
    </row>
    <row r="200" spans="1:6" x14ac:dyDescent="0.3">
      <c r="A200" s="107" t="s">
        <v>63</v>
      </c>
      <c r="B200" s="108">
        <v>5204751.3500000006</v>
      </c>
      <c r="C200" s="113">
        <v>1.6346518009869849E-2</v>
      </c>
      <c r="D200" s="111">
        <v>50</v>
      </c>
      <c r="E200" s="113">
        <v>2.0755500207555001E-2</v>
      </c>
      <c r="F200" s="113">
        <v>0.80036252395572549</v>
      </c>
    </row>
    <row r="201" spans="1:6" x14ac:dyDescent="0.3">
      <c r="A201" s="107" t="s">
        <v>4</v>
      </c>
      <c r="B201" s="108">
        <v>293642.33999999997</v>
      </c>
      <c r="C201" s="113">
        <v>9.2223998352396295E-4</v>
      </c>
      <c r="D201" s="111">
        <v>3</v>
      </c>
      <c r="E201" s="113">
        <v>1.2453300124533001E-3</v>
      </c>
      <c r="F201" s="113">
        <v>0.8340040914788216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318401224.45999992</v>
      </c>
      <c r="C203" s="123"/>
      <c r="D203" s="124">
        <v>2409</v>
      </c>
      <c r="E203" s="123"/>
      <c r="F203" s="142">
        <v>0.77861025053023725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3569681.8899999997</v>
      </c>
      <c r="C210" s="113">
        <v>1.1211269353797518E-2</v>
      </c>
      <c r="D210" s="111">
        <v>37</v>
      </c>
      <c r="E210" s="113">
        <v>1.5359070153590702E-2</v>
      </c>
      <c r="F210" s="100"/>
    </row>
    <row r="211" spans="1:6" x14ac:dyDescent="0.3">
      <c r="A211" s="107" t="s">
        <v>351</v>
      </c>
      <c r="B211" s="108">
        <v>162679555.17999986</v>
      </c>
      <c r="C211" s="113">
        <v>0.51092628634170667</v>
      </c>
      <c r="D211" s="111">
        <v>1201</v>
      </c>
      <c r="E211" s="113">
        <v>0.49854711498547116</v>
      </c>
      <c r="F211" s="100"/>
    </row>
    <row r="212" spans="1:6" x14ac:dyDescent="0.3">
      <c r="A212" s="107" t="s">
        <v>323</v>
      </c>
      <c r="B212" s="108">
        <v>135030076.30999988</v>
      </c>
      <c r="C212" s="113">
        <v>0.42408780474700564</v>
      </c>
      <c r="D212" s="111">
        <v>1032</v>
      </c>
      <c r="E212" s="113">
        <v>0.42839352428393523</v>
      </c>
      <c r="F212" s="100"/>
    </row>
    <row r="213" spans="1:6" x14ac:dyDescent="0.3">
      <c r="A213" s="107" t="s">
        <v>324</v>
      </c>
      <c r="B213" s="108">
        <v>8109287.5600000005</v>
      </c>
      <c r="C213" s="113">
        <v>2.5468770020445564E-2</v>
      </c>
      <c r="D213" s="111">
        <v>52</v>
      </c>
      <c r="E213" s="113">
        <v>2.1585720215857203E-2</v>
      </c>
      <c r="F213" s="100"/>
    </row>
    <row r="214" spans="1:6" x14ac:dyDescent="0.3">
      <c r="A214" s="107" t="s">
        <v>325</v>
      </c>
      <c r="B214" s="108">
        <v>4569566.2499999991</v>
      </c>
      <c r="C214" s="113">
        <v>1.4351597603777641E-2</v>
      </c>
      <c r="D214" s="111">
        <v>41</v>
      </c>
      <c r="E214" s="113">
        <v>1.7019510170195103E-2</v>
      </c>
      <c r="F214" s="100"/>
    </row>
    <row r="215" spans="1:6" x14ac:dyDescent="0.3">
      <c r="A215" s="107" t="s">
        <v>40</v>
      </c>
      <c r="B215" s="108">
        <v>4201958.7600000016</v>
      </c>
      <c r="C215" s="113">
        <v>1.3197055906824528E-2</v>
      </c>
      <c r="D215" s="111">
        <v>38</v>
      </c>
      <c r="E215" s="113">
        <v>1.5774180157741801E-2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241098.51</v>
      </c>
      <c r="C221" s="113">
        <v>7.5721602644241348E-4</v>
      </c>
      <c r="D221" s="111">
        <v>8</v>
      </c>
      <c r="E221" s="113">
        <v>3.3208800332088003E-3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318401224.45999974</v>
      </c>
      <c r="C225" s="123"/>
      <c r="D225" s="124">
        <v>2409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2.4956676034984516E-2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250243575.45999989</v>
      </c>
      <c r="C235" s="113">
        <v>0.78593785524665127</v>
      </c>
      <c r="D235" s="111">
        <v>1842</v>
      </c>
      <c r="E235" s="113">
        <v>0.76463262764632622</v>
      </c>
      <c r="F235" s="100"/>
    </row>
    <row r="236" spans="1:6" x14ac:dyDescent="0.3">
      <c r="A236" s="107" t="s">
        <v>555</v>
      </c>
      <c r="B236" s="108">
        <v>68157648.99999997</v>
      </c>
      <c r="C236" s="113">
        <v>0.21406214475334873</v>
      </c>
      <c r="D236" s="111">
        <v>567</v>
      </c>
      <c r="E236" s="113">
        <v>0.23536737235367372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318401224.45999986</v>
      </c>
      <c r="C238" s="113"/>
      <c r="D238" s="137">
        <v>2409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26104209.15000001</v>
      </c>
      <c r="C246" s="113">
        <v>8.1985266213319474E-2</v>
      </c>
      <c r="D246" s="111">
        <v>206</v>
      </c>
      <c r="E246" s="113">
        <v>8.5512660855126613E-2</v>
      </c>
      <c r="F246" s="100"/>
    </row>
    <row r="247" spans="1:6" x14ac:dyDescent="0.3">
      <c r="A247" s="107" t="s">
        <v>39</v>
      </c>
      <c r="B247" s="108">
        <v>292297015.31000024</v>
      </c>
      <c r="C247" s="113">
        <v>0.91801473378668041</v>
      </c>
      <c r="D247" s="111">
        <v>2203</v>
      </c>
      <c r="E247" s="113">
        <v>0.91448733914487335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318401224.46000028</v>
      </c>
      <c r="C249" s="113"/>
      <c r="D249" s="137">
        <v>2409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18950381.99000001</v>
      </c>
      <c r="C258" s="113">
        <v>7.5727746277462885E-2</v>
      </c>
      <c r="D258" s="111">
        <v>116</v>
      </c>
      <c r="E258" s="113">
        <v>6.2975027144408252E-2</v>
      </c>
      <c r="F258" s="100"/>
    </row>
    <row r="259" spans="1:6" x14ac:dyDescent="0.3">
      <c r="A259" s="107" t="s">
        <v>83</v>
      </c>
      <c r="B259" s="108">
        <v>38493053.839999974</v>
      </c>
      <c r="C259" s="113">
        <v>0.15382234596529287</v>
      </c>
      <c r="D259" s="111">
        <v>303</v>
      </c>
      <c r="E259" s="113">
        <v>0.16449511400651465</v>
      </c>
      <c r="F259" s="100"/>
    </row>
    <row r="260" spans="1:6" x14ac:dyDescent="0.3">
      <c r="A260" s="107" t="s">
        <v>84</v>
      </c>
      <c r="B260" s="108">
        <v>61485722.329999968</v>
      </c>
      <c r="C260" s="113">
        <v>0.2457034999479063</v>
      </c>
      <c r="D260" s="111">
        <v>484</v>
      </c>
      <c r="E260" s="113">
        <v>0.26275787187839306</v>
      </c>
      <c r="F260" s="100"/>
    </row>
    <row r="261" spans="1:6" x14ac:dyDescent="0.3">
      <c r="A261" s="107" t="s">
        <v>85</v>
      </c>
      <c r="B261" s="108">
        <v>80600422.98999998</v>
      </c>
      <c r="C261" s="113">
        <v>0.322087881144759</v>
      </c>
      <c r="D261" s="111">
        <v>623</v>
      </c>
      <c r="E261" s="113">
        <v>0.33821932681867534</v>
      </c>
      <c r="F261" s="100"/>
    </row>
    <row r="262" spans="1:6" x14ac:dyDescent="0.3">
      <c r="A262" s="107" t="s">
        <v>86</v>
      </c>
      <c r="B262" s="108">
        <v>29375149.969999995</v>
      </c>
      <c r="C262" s="113">
        <v>0.11738623025986718</v>
      </c>
      <c r="D262" s="111">
        <v>180</v>
      </c>
      <c r="E262" s="113">
        <v>9.7719869706840393E-2</v>
      </c>
      <c r="F262" s="100"/>
    </row>
    <row r="263" spans="1:6" x14ac:dyDescent="0.3">
      <c r="A263" s="107" t="s">
        <v>87</v>
      </c>
      <c r="B263" s="108">
        <v>11254501.699999999</v>
      </c>
      <c r="C263" s="113">
        <v>4.4974188365522978E-2</v>
      </c>
      <c r="D263" s="111">
        <v>74</v>
      </c>
      <c r="E263" s="113">
        <v>4.0173724212812158E-2</v>
      </c>
      <c r="F263" s="100"/>
    </row>
    <row r="264" spans="1:6" x14ac:dyDescent="0.3">
      <c r="A264" s="107" t="s">
        <v>88</v>
      </c>
      <c r="B264" s="108">
        <v>5980117.9199999999</v>
      </c>
      <c r="C264" s="113">
        <v>2.3897188605171166E-2</v>
      </c>
      <c r="D264" s="111">
        <v>30</v>
      </c>
      <c r="E264" s="113">
        <v>1.6286644951140065E-2</v>
      </c>
      <c r="F264" s="100"/>
    </row>
    <row r="265" spans="1:6" x14ac:dyDescent="0.3">
      <c r="A265" s="107" t="s">
        <v>89</v>
      </c>
      <c r="B265" s="108">
        <v>1182363.23</v>
      </c>
      <c r="C265" s="113">
        <v>4.724849490447736E-3</v>
      </c>
      <c r="D265" s="111">
        <v>8</v>
      </c>
      <c r="E265" s="113">
        <v>4.3431053203040176E-3</v>
      </c>
      <c r="F265" s="100"/>
    </row>
    <row r="266" spans="1:6" x14ac:dyDescent="0.3">
      <c r="A266" s="107" t="s">
        <v>1</v>
      </c>
      <c r="B266" s="108">
        <v>173053.1</v>
      </c>
      <c r="C266" s="113">
        <v>6.9153863263779025E-4</v>
      </c>
      <c r="D266" s="111">
        <v>4</v>
      </c>
      <c r="E266" s="113">
        <v>2.1715526601520088E-3</v>
      </c>
      <c r="F266" s="100"/>
    </row>
    <row r="267" spans="1:6" x14ac:dyDescent="0.3">
      <c r="A267" s="107" t="s">
        <v>70</v>
      </c>
      <c r="B267" s="108">
        <v>846903.74</v>
      </c>
      <c r="C267" s="113">
        <v>3.3843176131223918E-3</v>
      </c>
      <c r="D267" s="111">
        <v>6</v>
      </c>
      <c r="E267" s="113">
        <v>3.2573289902280132E-3</v>
      </c>
      <c r="F267" s="100"/>
    </row>
    <row r="268" spans="1:6" x14ac:dyDescent="0.3">
      <c r="A268" s="107" t="s">
        <v>82</v>
      </c>
      <c r="B268" s="108">
        <v>1901904.65</v>
      </c>
      <c r="C268" s="113">
        <v>7.600213697809834E-3</v>
      </c>
      <c r="D268" s="111">
        <v>14</v>
      </c>
      <c r="E268" s="113">
        <v>7.6004343105320303E-3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250243575.45999989</v>
      </c>
      <c r="C270" s="113"/>
      <c r="D270" s="124">
        <v>1842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1.7185730633304466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186492013.04999974</v>
      </c>
      <c r="C283" s="113">
        <v>0.58571386892837929</v>
      </c>
      <c r="D283" s="111">
        <v>1393</v>
      </c>
      <c r="E283" s="113">
        <v>0.57824823578248241</v>
      </c>
      <c r="F283" s="100"/>
    </row>
    <row r="284" spans="1:6" x14ac:dyDescent="0.3">
      <c r="A284" s="107" t="s">
        <v>181</v>
      </c>
      <c r="B284" s="108">
        <v>104622734.30999994</v>
      </c>
      <c r="C284" s="113">
        <v>0.32858772602849573</v>
      </c>
      <c r="D284" s="111">
        <v>777</v>
      </c>
      <c r="E284" s="113">
        <v>0.32254047322540474</v>
      </c>
      <c r="F284" s="100"/>
    </row>
    <row r="285" spans="1:6" x14ac:dyDescent="0.3">
      <c r="A285" s="107" t="s">
        <v>182</v>
      </c>
      <c r="B285" s="108">
        <v>22347631.529999986</v>
      </c>
      <c r="C285" s="113">
        <v>7.0187015040224787E-2</v>
      </c>
      <c r="D285" s="111">
        <v>185</v>
      </c>
      <c r="E285" s="113">
        <v>7.6795350767953505E-2</v>
      </c>
      <c r="F285" s="100"/>
    </row>
    <row r="286" spans="1:6" x14ac:dyDescent="0.3">
      <c r="A286" s="107" t="s">
        <v>183</v>
      </c>
      <c r="B286" s="108">
        <v>1714123.85</v>
      </c>
      <c r="C286" s="113">
        <v>5.3835341020032519E-3</v>
      </c>
      <c r="D286" s="111">
        <v>22</v>
      </c>
      <c r="E286" s="113">
        <v>9.1324200913242004E-3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1.0127855900896885E-2</v>
      </c>
      <c r="D287" s="111">
        <v>32</v>
      </c>
      <c r="E287" s="113">
        <v>1.3283520132835201E-2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318401224.45999968</v>
      </c>
      <c r="C291" s="121"/>
      <c r="D291" s="124">
        <v>2409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899D5-0B66-419C-BE44-4787BB685268}">
  <sheetPr>
    <tabColor rgb="FFF0F0F0"/>
  </sheetPr>
  <dimension ref="A1:K330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630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315701556.62000048</v>
      </c>
      <c r="C6" s="108">
        <v>27544693.760000005</v>
      </c>
      <c r="D6" s="108">
        <v>191578111.66999996</v>
      </c>
      <c r="E6" s="108">
        <v>96578751.189999983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2393</v>
      </c>
      <c r="C7" s="111">
        <v>241</v>
      </c>
      <c r="D7" s="111">
        <v>1363</v>
      </c>
      <c r="E7" s="111">
        <v>789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0.77793844305890314</v>
      </c>
      <c r="C8" s="113">
        <v>0.7689096491201407</v>
      </c>
      <c r="D8" s="113">
        <v>0.78393209623075455</v>
      </c>
      <c r="E8" s="113">
        <v>0.76862420590508929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1.44444E-2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14.66350567705153</v>
      </c>
      <c r="C11" s="108">
        <v>18.206732072865623</v>
      </c>
      <c r="D11" s="108">
        <v>14.309547706155884</v>
      </c>
      <c r="E11" s="108">
        <v>14.355089115920849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14.080766598220396</v>
      </c>
      <c r="C12" s="108">
        <v>17.503080082135522</v>
      </c>
      <c r="D12" s="108">
        <v>14.080766598220396</v>
      </c>
      <c r="E12" s="108">
        <v>14.080766598220396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23.173169062286107</v>
      </c>
      <c r="C13" s="108">
        <v>23.173169062286107</v>
      </c>
      <c r="D13" s="108">
        <v>14.63107460643395</v>
      </c>
      <c r="E13" s="108">
        <v>14.877481177275838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131927.10264103656</v>
      </c>
      <c r="C14" s="108">
        <v>114293.33510373447</v>
      </c>
      <c r="D14" s="108">
        <v>140556.20812179014</v>
      </c>
      <c r="E14" s="108">
        <v>123670.75786885238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2299.4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8.646205471999691</v>
      </c>
      <c r="C17" s="108">
        <v>5.5176433578000319</v>
      </c>
      <c r="D17" s="108">
        <v>9.1353292759143212</v>
      </c>
      <c r="E17" s="108">
        <v>8.5682366715207205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0.83333333333333337</v>
      </c>
      <c r="D18" s="108">
        <v>0.5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19.083333333333332</v>
      </c>
      <c r="C19" s="108">
        <v>19.083333333333332</v>
      </c>
      <c r="D19" s="108">
        <v>16.75</v>
      </c>
      <c r="E19" s="108">
        <v>15.916666666666666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0.78811621052437097</v>
      </c>
      <c r="C20" s="113">
        <v>0.95679157153207006</v>
      </c>
      <c r="D20" s="113">
        <v>0.94923990514766732</v>
      </c>
      <c r="E20" s="113">
        <v>0.42039677030120876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0.21188378947562714</v>
      </c>
      <c r="C21" s="113">
        <v>4.320842846793007E-2</v>
      </c>
      <c r="D21" s="113">
        <v>5.0760094852332779E-2</v>
      </c>
      <c r="E21" s="113">
        <v>0.57960322969879119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0.34536725636497062</v>
      </c>
      <c r="C23" s="113">
        <v>0.31552979807026182</v>
      </c>
      <c r="D23" s="113">
        <v>0.26176281409632907</v>
      </c>
      <c r="E23" s="113">
        <v>0.51971870138653442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1.7188821767490552</v>
      </c>
      <c r="C24" s="108">
        <v>2.0924692358021146</v>
      </c>
      <c r="D24" s="108">
        <v>1.7056059580849008</v>
      </c>
      <c r="E24" s="108">
        <v>1.5358494596611363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1671749.7900000003</v>
      </c>
      <c r="C31" s="113">
        <v>5.295348581420627E-3</v>
      </c>
      <c r="D31" s="111">
        <v>61</v>
      </c>
      <c r="E31" s="113">
        <v>2.5491015461763477E-2</v>
      </c>
      <c r="F31" s="100"/>
    </row>
    <row r="32" spans="1:11" x14ac:dyDescent="0.3">
      <c r="A32" s="107" t="s">
        <v>19</v>
      </c>
      <c r="B32" s="108">
        <v>13065688.010000005</v>
      </c>
      <c r="C32" s="113">
        <v>4.1386200783693844E-2</v>
      </c>
      <c r="D32" s="111">
        <v>158</v>
      </c>
      <c r="E32" s="113">
        <v>6.6025908900961133E-2</v>
      </c>
      <c r="F32" s="100"/>
    </row>
    <row r="33" spans="1:6" x14ac:dyDescent="0.3">
      <c r="A33" s="107" t="s">
        <v>20</v>
      </c>
      <c r="B33" s="108">
        <v>4860779.96</v>
      </c>
      <c r="C33" s="113">
        <v>1.5396756392464574E-2</v>
      </c>
      <c r="D33" s="111">
        <v>40</v>
      </c>
      <c r="E33" s="113">
        <v>1.6715419974926871E-2</v>
      </c>
      <c r="F33" s="100"/>
    </row>
    <row r="34" spans="1:6" x14ac:dyDescent="0.3">
      <c r="A34" s="107" t="s">
        <v>21</v>
      </c>
      <c r="B34" s="108">
        <v>7028660.3700000038</v>
      </c>
      <c r="C34" s="113">
        <v>2.2263622787454872E-2</v>
      </c>
      <c r="D34" s="111">
        <v>53</v>
      </c>
      <c r="E34" s="113">
        <v>2.2147931466778101E-2</v>
      </c>
      <c r="F34" s="100"/>
    </row>
    <row r="35" spans="1:6" x14ac:dyDescent="0.3">
      <c r="A35" s="107" t="s">
        <v>22</v>
      </c>
      <c r="B35" s="108">
        <v>8919595.6099999975</v>
      </c>
      <c r="C35" s="113">
        <v>2.8253251917716188E-2</v>
      </c>
      <c r="D35" s="111">
        <v>65</v>
      </c>
      <c r="E35" s="113">
        <v>2.7162557459256165E-2</v>
      </c>
      <c r="F35" s="100"/>
    </row>
    <row r="36" spans="1:6" x14ac:dyDescent="0.3">
      <c r="A36" s="107" t="s">
        <v>23</v>
      </c>
      <c r="B36" s="108">
        <v>15151356.430000002</v>
      </c>
      <c r="C36" s="113">
        <v>4.7992656711025393E-2</v>
      </c>
      <c r="D36" s="111">
        <v>99</v>
      </c>
      <c r="E36" s="113">
        <v>4.1370664437944002E-2</v>
      </c>
      <c r="F36" s="100"/>
    </row>
    <row r="37" spans="1:6" x14ac:dyDescent="0.3">
      <c r="A37" s="107" t="s">
        <v>24</v>
      </c>
      <c r="B37" s="108">
        <v>28739628.220000003</v>
      </c>
      <c r="C37" s="113">
        <v>9.1034166976227474E-2</v>
      </c>
      <c r="D37" s="111">
        <v>180</v>
      </c>
      <c r="E37" s="113">
        <v>7.5219389887170918E-2</v>
      </c>
      <c r="F37" s="100"/>
    </row>
    <row r="38" spans="1:6" x14ac:dyDescent="0.3">
      <c r="A38" s="107" t="s">
        <v>25</v>
      </c>
      <c r="B38" s="108">
        <v>46694466.839999981</v>
      </c>
      <c r="C38" s="113">
        <v>0.14790698956294554</v>
      </c>
      <c r="D38" s="111">
        <v>290</v>
      </c>
      <c r="E38" s="113">
        <v>0.12118679481821981</v>
      </c>
      <c r="F38" s="100"/>
    </row>
    <row r="39" spans="1:6" x14ac:dyDescent="0.3">
      <c r="A39" s="107" t="s">
        <v>42</v>
      </c>
      <c r="B39" s="108">
        <v>83288585.399999991</v>
      </c>
      <c r="C39" s="113">
        <v>0.26382063582997112</v>
      </c>
      <c r="D39" s="111">
        <v>573</v>
      </c>
      <c r="E39" s="113">
        <v>0.23944839114082742</v>
      </c>
      <c r="F39" s="100"/>
    </row>
    <row r="40" spans="1:6" x14ac:dyDescent="0.3">
      <c r="A40" s="107" t="s">
        <v>43</v>
      </c>
      <c r="B40" s="108">
        <v>87402216.879999936</v>
      </c>
      <c r="C40" s="113">
        <v>0.27685076315668361</v>
      </c>
      <c r="D40" s="111">
        <v>711</v>
      </c>
      <c r="E40" s="113">
        <v>0.29711659005432511</v>
      </c>
      <c r="F40" s="100"/>
    </row>
    <row r="41" spans="1:6" x14ac:dyDescent="0.3">
      <c r="A41" s="107" t="s">
        <v>44</v>
      </c>
      <c r="B41" s="108">
        <v>13364351.730000004</v>
      </c>
      <c r="C41" s="113">
        <v>4.2332232609439607E-2</v>
      </c>
      <c r="D41" s="111">
        <v>115</v>
      </c>
      <c r="E41" s="113">
        <v>4.8056832427914753E-2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1.2588590384378961E-2</v>
      </c>
      <c r="D42" s="111">
        <v>35</v>
      </c>
      <c r="E42" s="113">
        <v>1.4625992478061012E-2</v>
      </c>
      <c r="F42" s="100"/>
    </row>
    <row r="43" spans="1:6" x14ac:dyDescent="0.3">
      <c r="A43" s="107" t="s">
        <v>46</v>
      </c>
      <c r="B43" s="108">
        <v>761658.13</v>
      </c>
      <c r="C43" s="113">
        <v>2.4125890862070854E-3</v>
      </c>
      <c r="D43" s="111">
        <v>7</v>
      </c>
      <c r="E43" s="113">
        <v>2.9251984956122023E-3</v>
      </c>
      <c r="F43" s="100"/>
    </row>
    <row r="44" spans="1:6" x14ac:dyDescent="0.3">
      <c r="A44" s="107" t="s">
        <v>47</v>
      </c>
      <c r="B44" s="108">
        <v>589941.64</v>
      </c>
      <c r="C44" s="113">
        <v>1.8686687715958727E-3</v>
      </c>
      <c r="D44" s="111">
        <v>4</v>
      </c>
      <c r="E44" s="113">
        <v>1.6715419974926871E-3</v>
      </c>
      <c r="F44" s="100"/>
    </row>
    <row r="45" spans="1:6" x14ac:dyDescent="0.3">
      <c r="A45" s="107" t="s">
        <v>26</v>
      </c>
      <c r="B45" s="108">
        <v>92859</v>
      </c>
      <c r="C45" s="113">
        <v>2.9413538847947933E-4</v>
      </c>
      <c r="D45" s="111">
        <v>1</v>
      </c>
      <c r="E45" s="113">
        <v>4.1788549937317178E-4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3.0339106029587503E-4</v>
      </c>
      <c r="D48" s="111">
        <v>1</v>
      </c>
      <c r="E48" s="113">
        <v>4.1788549937317178E-4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315701556.61999989</v>
      </c>
      <c r="C50" s="123"/>
      <c r="D50" s="124">
        <v>2393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0.77793844305890458</v>
      </c>
      <c r="E52" s="113"/>
      <c r="F52" s="100"/>
    </row>
    <row r="53" spans="1:6" x14ac:dyDescent="0.3">
      <c r="A53" s="107"/>
      <c r="B53" s="108"/>
      <c r="C53" s="291"/>
      <c r="D53" s="292"/>
      <c r="E53" s="292"/>
      <c r="F53" s="100"/>
    </row>
    <row r="54" spans="1:6" x14ac:dyDescent="0.3">
      <c r="A54" s="107"/>
      <c r="B54" s="108"/>
      <c r="C54" s="113"/>
      <c r="D54" s="293"/>
      <c r="E54" s="292"/>
      <c r="F54" s="100"/>
    </row>
    <row r="55" spans="1:6" x14ac:dyDescent="0.3">
      <c r="A55" s="116" t="s">
        <v>628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5391842.1200000001</v>
      </c>
      <c r="C59" s="113">
        <v>1.7078921554035897E-2</v>
      </c>
      <c r="D59" s="111">
        <v>115</v>
      </c>
      <c r="E59" s="113">
        <v>4.8056832427914753E-2</v>
      </c>
      <c r="F59" s="294"/>
    </row>
    <row r="60" spans="1:6" x14ac:dyDescent="0.3">
      <c r="A60" s="107" t="s">
        <v>19</v>
      </c>
      <c r="B60" s="108">
        <v>59223564.709999964</v>
      </c>
      <c r="C60" s="113">
        <v>0.18759351504017296</v>
      </c>
      <c r="D60" s="111">
        <v>424</v>
      </c>
      <c r="E60" s="113">
        <v>0.17718345173422481</v>
      </c>
      <c r="F60" s="294"/>
    </row>
    <row r="61" spans="1:6" x14ac:dyDescent="0.3">
      <c r="A61" s="107" t="s">
        <v>20</v>
      </c>
      <c r="B61" s="108">
        <v>25301742.98</v>
      </c>
      <c r="C61" s="113">
        <v>8.014449865527562E-2</v>
      </c>
      <c r="D61" s="111">
        <v>162</v>
      </c>
      <c r="E61" s="113">
        <v>6.7697450898453818E-2</v>
      </c>
      <c r="F61" s="294"/>
    </row>
    <row r="62" spans="1:6" x14ac:dyDescent="0.3">
      <c r="A62" s="107" t="s">
        <v>21</v>
      </c>
      <c r="B62" s="108">
        <v>48744164.589999989</v>
      </c>
      <c r="C62" s="113">
        <v>0.15439950664757671</v>
      </c>
      <c r="D62" s="111">
        <v>374</v>
      </c>
      <c r="E62" s="113">
        <v>0.15628917676556622</v>
      </c>
      <c r="F62" s="294"/>
    </row>
    <row r="63" spans="1:6" x14ac:dyDescent="0.3">
      <c r="A63" s="107" t="s">
        <v>22</v>
      </c>
      <c r="B63" s="108">
        <v>37393259.769999981</v>
      </c>
      <c r="C63" s="113">
        <v>0.1184449648279976</v>
      </c>
      <c r="D63" s="111">
        <v>250</v>
      </c>
      <c r="E63" s="113">
        <v>0.10447137484329294</v>
      </c>
      <c r="F63" s="294"/>
    </row>
    <row r="64" spans="1:6" x14ac:dyDescent="0.3">
      <c r="A64" s="107" t="s">
        <v>23</v>
      </c>
      <c r="B64" s="108">
        <v>31645855.709999993</v>
      </c>
      <c r="C64" s="113">
        <v>0.10023978357538199</v>
      </c>
      <c r="D64" s="111">
        <v>255</v>
      </c>
      <c r="E64" s="113">
        <v>0.1065608023401588</v>
      </c>
      <c r="F64" s="294"/>
    </row>
    <row r="65" spans="1:6" x14ac:dyDescent="0.3">
      <c r="A65" s="107" t="s">
        <v>24</v>
      </c>
      <c r="B65" s="108">
        <v>47312247.5</v>
      </c>
      <c r="C65" s="113">
        <v>0.14986383978127887</v>
      </c>
      <c r="D65" s="111">
        <v>374</v>
      </c>
      <c r="E65" s="113">
        <v>0.15628917676556622</v>
      </c>
      <c r="F65" s="294"/>
    </row>
    <row r="66" spans="1:6" x14ac:dyDescent="0.3">
      <c r="A66" s="107" t="s">
        <v>25</v>
      </c>
      <c r="B66" s="108">
        <v>28798048.309999984</v>
      </c>
      <c r="C66" s="113">
        <v>9.121921544613508E-2</v>
      </c>
      <c r="D66" s="111">
        <v>201</v>
      </c>
      <c r="E66" s="113">
        <v>8.3994985374007528E-2</v>
      </c>
      <c r="F66" s="294"/>
    </row>
    <row r="67" spans="1:6" x14ac:dyDescent="0.3">
      <c r="A67" s="107" t="s">
        <v>42</v>
      </c>
      <c r="B67" s="108">
        <v>13795175.709999995</v>
      </c>
      <c r="C67" s="113">
        <v>4.3696888471806992E-2</v>
      </c>
      <c r="D67" s="111">
        <v>101</v>
      </c>
      <c r="E67" s="113">
        <v>4.2206435436690344E-2</v>
      </c>
      <c r="F67" s="294"/>
    </row>
    <row r="68" spans="1:6" x14ac:dyDescent="0.3">
      <c r="A68" s="107" t="s">
        <v>43</v>
      </c>
      <c r="B68" s="108">
        <v>1071008.8</v>
      </c>
      <c r="C68" s="113">
        <v>3.3924723446617021E-3</v>
      </c>
      <c r="D68" s="111">
        <v>13</v>
      </c>
      <c r="E68" s="113">
        <v>5.4325114918512326E-3</v>
      </c>
      <c r="F68" s="294"/>
    </row>
    <row r="69" spans="1:6" x14ac:dyDescent="0.3">
      <c r="A69" s="107" t="s">
        <v>44</v>
      </c>
      <c r="B69" s="108">
        <v>834187.45</v>
      </c>
      <c r="C69" s="113">
        <v>2.642329226789608E-3</v>
      </c>
      <c r="D69" s="111">
        <v>7</v>
      </c>
      <c r="E69" s="113">
        <v>2.9251984956122023E-3</v>
      </c>
      <c r="F69" s="294"/>
    </row>
    <row r="70" spans="1:6" x14ac:dyDescent="0.3">
      <c r="A70" s="107" t="s">
        <v>45</v>
      </c>
      <c r="B70" s="108">
        <v>542288.30999999994</v>
      </c>
      <c r="C70" s="113">
        <v>1.7177245364448281E-3</v>
      </c>
      <c r="D70" s="111">
        <v>4</v>
      </c>
      <c r="E70" s="113">
        <v>1.6715419974926871E-3</v>
      </c>
      <c r="F70" s="294"/>
    </row>
    <row r="71" spans="1:6" x14ac:dyDescent="0.3">
      <c r="A71" s="107" t="s">
        <v>46</v>
      </c>
      <c r="B71" s="108">
        <v>203024.66999999998</v>
      </c>
      <c r="C71" s="113">
        <v>6.4309049398946882E-4</v>
      </c>
      <c r="D71" s="111">
        <v>2</v>
      </c>
      <c r="E71" s="113">
        <v>8.3577099874634355E-4</v>
      </c>
      <c r="F71" s="294"/>
    </row>
    <row r="72" spans="1:6" x14ac:dyDescent="0.3">
      <c r="A72" s="107" t="s">
        <v>47</v>
      </c>
      <c r="B72" s="108">
        <v>1561826.27</v>
      </c>
      <c r="C72" s="113">
        <v>4.9471604977859565E-3</v>
      </c>
      <c r="D72" s="111">
        <v>10</v>
      </c>
      <c r="E72" s="113">
        <v>4.1788549937317176E-3</v>
      </c>
      <c r="F72" s="294"/>
    </row>
    <row r="73" spans="1:6" x14ac:dyDescent="0.3">
      <c r="A73" s="107" t="s">
        <v>26</v>
      </c>
      <c r="B73" s="108">
        <v>1234339.71</v>
      </c>
      <c r="C73" s="113">
        <v>3.9098309277129607E-3</v>
      </c>
      <c r="D73" s="111">
        <v>8</v>
      </c>
      <c r="E73" s="113">
        <v>3.3430839949853742E-3</v>
      </c>
      <c r="F73" s="294"/>
    </row>
    <row r="74" spans="1:6" x14ac:dyDescent="0.3">
      <c r="A74" s="107" t="s">
        <v>27</v>
      </c>
      <c r="B74" s="108">
        <v>1428274.58</v>
      </c>
      <c r="C74" s="113">
        <v>4.524129039120227E-3</v>
      </c>
      <c r="D74" s="111">
        <v>9</v>
      </c>
      <c r="E74" s="113">
        <v>3.7609694943585457E-3</v>
      </c>
      <c r="F74" s="294"/>
    </row>
    <row r="75" spans="1:6" x14ac:dyDescent="0.3">
      <c r="A75" s="107" t="s">
        <v>28</v>
      </c>
      <c r="B75" s="108">
        <v>550256.16</v>
      </c>
      <c r="C75" s="113">
        <v>1.7429630879594496E-3</v>
      </c>
      <c r="D75" s="111">
        <v>4</v>
      </c>
      <c r="E75" s="113">
        <v>1.6715419974926871E-3</v>
      </c>
      <c r="F75" s="294"/>
    </row>
    <row r="76" spans="1:6" x14ac:dyDescent="0.3">
      <c r="A76" s="107" t="s">
        <v>5</v>
      </c>
      <c r="B76" s="108">
        <v>10670449.27</v>
      </c>
      <c r="C76" s="113">
        <v>3.3799165845874134E-2</v>
      </c>
      <c r="D76" s="111">
        <v>80</v>
      </c>
      <c r="E76" s="113">
        <v>3.3430839949853741E-2</v>
      </c>
      <c r="F76" s="294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315701556.61999989</v>
      </c>
      <c r="C78" s="123"/>
      <c r="D78" s="124">
        <v>2393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26"/>
    </row>
    <row r="80" spans="1:6" x14ac:dyDescent="0.3">
      <c r="A80" s="121" t="s">
        <v>115</v>
      </c>
      <c r="B80" s="108"/>
      <c r="C80" s="107"/>
      <c r="D80" s="123">
        <v>0.6367470575750136</v>
      </c>
      <c r="E80" s="113"/>
      <c r="F80" s="100"/>
    </row>
    <row r="81" spans="1:6" x14ac:dyDescent="0.3">
      <c r="A81" s="121"/>
      <c r="B81" s="108"/>
      <c r="C81" s="292"/>
      <c r="D81" s="295"/>
      <c r="E81" s="113"/>
      <c r="F81" s="100"/>
    </row>
    <row r="82" spans="1:6" x14ac:dyDescent="0.3">
      <c r="A82" s="121"/>
      <c r="B82" s="108"/>
      <c r="C82" s="292"/>
      <c r="D82" s="295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240063.82</v>
      </c>
      <c r="C87" s="113">
        <v>7.6041379893782728E-4</v>
      </c>
      <c r="D87" s="111">
        <v>8</v>
      </c>
      <c r="E87" s="113">
        <v>3.3430839949853742E-3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1.0214462527600058E-2</v>
      </c>
      <c r="D88" s="111">
        <v>32</v>
      </c>
      <c r="E88" s="113">
        <v>1.3372335979941497E-2</v>
      </c>
      <c r="F88" s="126"/>
    </row>
    <row r="89" spans="1:6" x14ac:dyDescent="0.3">
      <c r="A89" s="107" t="s">
        <v>553</v>
      </c>
      <c r="B89" s="108">
        <v>306988365.77000028</v>
      </c>
      <c r="C89" s="113">
        <v>0.972400545175367</v>
      </c>
      <c r="D89" s="111">
        <v>2305</v>
      </c>
      <c r="E89" s="113">
        <v>0.96322607605516086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5248405.3100000015</v>
      </c>
      <c r="C91" s="113">
        <v>1.6624578498095073E-2</v>
      </c>
      <c r="D91" s="111">
        <v>48</v>
      </c>
      <c r="E91" s="113">
        <v>2.0058503969912243E-2</v>
      </c>
      <c r="F91" s="126"/>
    </row>
    <row r="92" spans="1:6" x14ac:dyDescent="0.3">
      <c r="A92" s="107"/>
      <c r="B92" s="296"/>
      <c r="C92" s="291"/>
      <c r="D92" s="296"/>
      <c r="E92" s="113"/>
      <c r="F92" s="100"/>
    </row>
    <row r="93" spans="1:6" ht="14.4" thickBot="1" x14ac:dyDescent="0.35">
      <c r="A93" s="121"/>
      <c r="B93" s="122">
        <v>315701556.6200003</v>
      </c>
      <c r="C93" s="123"/>
      <c r="D93" s="124">
        <v>2393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307362465.60000002</v>
      </c>
      <c r="C100" s="113">
        <v>0.9735855245400723</v>
      </c>
      <c r="D100" s="111">
        <v>2228</v>
      </c>
      <c r="E100" s="113">
        <v>0.93104889260342671</v>
      </c>
      <c r="F100" s="127"/>
    </row>
    <row r="101" spans="1:6" x14ac:dyDescent="0.3">
      <c r="A101" s="107" t="s">
        <v>7</v>
      </c>
      <c r="B101" s="108">
        <v>8339091.0199999996</v>
      </c>
      <c r="C101" s="113">
        <v>2.6414475459927807E-2</v>
      </c>
      <c r="D101" s="111">
        <v>165</v>
      </c>
      <c r="E101" s="113">
        <v>6.8951107396573341E-2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315701556.62</v>
      </c>
      <c r="C103" s="123"/>
      <c r="D103" s="124">
        <v>2393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08">
        <v>73820902.419999957</v>
      </c>
      <c r="C110" s="113">
        <v>0.23383129057186089</v>
      </c>
      <c r="D110" s="111">
        <v>1075</v>
      </c>
      <c r="E110" s="113">
        <v>0.44922691182615965</v>
      </c>
      <c r="F110" s="126"/>
    </row>
    <row r="111" spans="1:6" x14ac:dyDescent="0.3">
      <c r="A111" s="107" t="s">
        <v>72</v>
      </c>
      <c r="B111" s="108">
        <v>132352175.67999983</v>
      </c>
      <c r="C111" s="113">
        <v>0.41923193885074206</v>
      </c>
      <c r="D111" s="111">
        <v>969</v>
      </c>
      <c r="E111" s="113">
        <v>0.40493104889260345</v>
      </c>
      <c r="F111" s="126"/>
    </row>
    <row r="112" spans="1:6" x14ac:dyDescent="0.3">
      <c r="A112" s="107" t="s">
        <v>73</v>
      </c>
      <c r="B112" s="108">
        <v>55705086.290000007</v>
      </c>
      <c r="C112" s="113">
        <v>0.17644856391079028</v>
      </c>
      <c r="D112" s="111">
        <v>232</v>
      </c>
      <c r="E112" s="113">
        <v>9.6949435854575841E-2</v>
      </c>
      <c r="F112" s="126"/>
    </row>
    <row r="113" spans="1:6" x14ac:dyDescent="0.3">
      <c r="A113" s="107" t="s">
        <v>74</v>
      </c>
      <c r="B113" s="108">
        <v>22621901.380000003</v>
      </c>
      <c r="C113" s="113">
        <v>7.1655970348062897E-2</v>
      </c>
      <c r="D113" s="111">
        <v>67</v>
      </c>
      <c r="E113" s="113">
        <v>2.7998328458002507E-2</v>
      </c>
      <c r="F113" s="126"/>
    </row>
    <row r="114" spans="1:6" x14ac:dyDescent="0.3">
      <c r="A114" s="107" t="s">
        <v>75</v>
      </c>
      <c r="B114" s="108">
        <v>13343707.949999999</v>
      </c>
      <c r="C114" s="113">
        <v>4.2266842434550964E-2</v>
      </c>
      <c r="D114" s="111">
        <v>30</v>
      </c>
      <c r="E114" s="113">
        <v>1.2536564981195153E-2</v>
      </c>
      <c r="F114" s="126"/>
    </row>
    <row r="115" spans="1:6" x14ac:dyDescent="0.3">
      <c r="A115" s="107" t="s">
        <v>76</v>
      </c>
      <c r="B115" s="108">
        <v>8528420.8300000001</v>
      </c>
      <c r="C115" s="113">
        <v>2.7014186820324734E-2</v>
      </c>
      <c r="D115" s="111">
        <v>14</v>
      </c>
      <c r="E115" s="113">
        <v>5.8503969912244045E-3</v>
      </c>
      <c r="F115" s="126"/>
    </row>
    <row r="116" spans="1:6" x14ac:dyDescent="0.3">
      <c r="A116" s="107" t="s">
        <v>77</v>
      </c>
      <c r="B116" s="108">
        <v>2605490.2000000002</v>
      </c>
      <c r="C116" s="113">
        <v>8.2530166398138739E-3</v>
      </c>
      <c r="D116" s="111">
        <v>3</v>
      </c>
      <c r="E116" s="113">
        <v>1.2536564981195152E-3</v>
      </c>
      <c r="F116" s="126"/>
    </row>
    <row r="117" spans="1:6" x14ac:dyDescent="0.3">
      <c r="A117" s="107" t="s">
        <v>218</v>
      </c>
      <c r="B117" s="108">
        <v>0</v>
      </c>
      <c r="C117" s="113">
        <v>0</v>
      </c>
      <c r="D117" s="111">
        <v>0</v>
      </c>
      <c r="E117" s="113">
        <v>0</v>
      </c>
      <c r="F117" s="126"/>
    </row>
    <row r="118" spans="1:6" x14ac:dyDescent="0.3">
      <c r="A118" s="107" t="s">
        <v>78</v>
      </c>
      <c r="B118" s="108">
        <v>1471790</v>
      </c>
      <c r="C118" s="113">
        <v>4.661966243554346E-3</v>
      </c>
      <c r="D118" s="111">
        <v>1</v>
      </c>
      <c r="E118" s="113">
        <v>4.1788549937317178E-4</v>
      </c>
      <c r="F118" s="126"/>
    </row>
    <row r="119" spans="1:6" x14ac:dyDescent="0.3">
      <c r="A119" s="107" t="s">
        <v>81</v>
      </c>
      <c r="B119" s="108">
        <v>0</v>
      </c>
      <c r="C119" s="113">
        <v>0</v>
      </c>
      <c r="D119" s="111">
        <v>0</v>
      </c>
      <c r="E119" s="113">
        <v>0</v>
      </c>
      <c r="F119" s="126"/>
    </row>
    <row r="120" spans="1:6" x14ac:dyDescent="0.3">
      <c r="A120" s="107" t="s">
        <v>79</v>
      </c>
      <c r="B120" s="108">
        <v>0</v>
      </c>
      <c r="C120" s="113">
        <v>0</v>
      </c>
      <c r="D120" s="111">
        <v>0</v>
      </c>
      <c r="E120" s="113">
        <v>0</v>
      </c>
      <c r="F120" s="126"/>
    </row>
    <row r="121" spans="1:6" x14ac:dyDescent="0.3">
      <c r="A121" s="107" t="s">
        <v>80</v>
      </c>
      <c r="B121" s="108">
        <v>5252081.87</v>
      </c>
      <c r="C121" s="113">
        <v>1.6636224180300033E-2</v>
      </c>
      <c r="D121" s="111">
        <v>2</v>
      </c>
      <c r="E121" s="113">
        <v>8.3577099874634355E-4</v>
      </c>
      <c r="F121" s="126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315701556.61999977</v>
      </c>
      <c r="C123" s="123"/>
      <c r="D123" s="124">
        <v>2393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131927.10264103656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205610395.1799998</v>
      </c>
      <c r="C132" s="113">
        <v>0.65128090396933547</v>
      </c>
      <c r="D132" s="111">
        <v>1410</v>
      </c>
      <c r="E132" s="113">
        <v>0.58921855411617219</v>
      </c>
      <c r="F132" s="126"/>
    </row>
    <row r="133" spans="1:6" x14ac:dyDescent="0.3">
      <c r="A133" s="107" t="s">
        <v>9</v>
      </c>
      <c r="B133" s="108">
        <v>104890413.44999996</v>
      </c>
      <c r="C133" s="113">
        <v>0.33224547440623903</v>
      </c>
      <c r="D133" s="111">
        <v>933</v>
      </c>
      <c r="E133" s="113">
        <v>0.38988717091516922</v>
      </c>
      <c r="F133" s="126"/>
    </row>
    <row r="134" spans="1:6" x14ac:dyDescent="0.3">
      <c r="A134" s="107" t="s">
        <v>10</v>
      </c>
      <c r="B134" s="108">
        <v>5200747.99</v>
      </c>
      <c r="C134" s="113">
        <v>1.6473621624425439E-2</v>
      </c>
      <c r="D134" s="111">
        <v>50</v>
      </c>
      <c r="E134" s="113">
        <v>2.0894274968658588E-2</v>
      </c>
      <c r="F134" s="126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315701556.61999977</v>
      </c>
      <c r="C136" s="113"/>
      <c r="D136" s="124">
        <v>2393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7139.16</v>
      </c>
      <c r="C143" s="113">
        <v>2.2613635727470258E-5</v>
      </c>
      <c r="D143" s="111">
        <v>1</v>
      </c>
      <c r="E143" s="113">
        <v>4.1788549937317178E-4</v>
      </c>
      <c r="F143" s="126"/>
    </row>
    <row r="144" spans="1:6" x14ac:dyDescent="0.3">
      <c r="A144" s="135">
        <v>1997</v>
      </c>
      <c r="B144" s="108">
        <v>528002.52</v>
      </c>
      <c r="C144" s="113">
        <v>1.6724736034024073E-3</v>
      </c>
      <c r="D144" s="111">
        <v>10</v>
      </c>
      <c r="E144" s="113">
        <v>4.1788549937317176E-3</v>
      </c>
      <c r="F144" s="126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26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26"/>
    </row>
    <row r="147" spans="1:6" x14ac:dyDescent="0.3">
      <c r="A147" s="135">
        <v>2000</v>
      </c>
      <c r="B147" s="108">
        <v>17193.23</v>
      </c>
      <c r="C147" s="113">
        <v>5.4460390325838535E-5</v>
      </c>
      <c r="D147" s="111">
        <v>1</v>
      </c>
      <c r="E147" s="113">
        <v>4.1788549937317178E-4</v>
      </c>
      <c r="F147" s="126"/>
    </row>
    <row r="148" spans="1:6" x14ac:dyDescent="0.3">
      <c r="A148" s="135">
        <v>2001</v>
      </c>
      <c r="B148" s="108">
        <v>25191918.22000001</v>
      </c>
      <c r="C148" s="113">
        <v>7.9796623398733349E-2</v>
      </c>
      <c r="D148" s="111">
        <v>212</v>
      </c>
      <c r="E148" s="113">
        <v>8.8591725867112406E-2</v>
      </c>
      <c r="F148" s="126"/>
    </row>
    <row r="149" spans="1:6" x14ac:dyDescent="0.3">
      <c r="A149" s="135">
        <v>2002</v>
      </c>
      <c r="B149" s="108">
        <v>1800440.6299999997</v>
      </c>
      <c r="C149" s="113">
        <v>5.7029830618387954E-3</v>
      </c>
      <c r="D149" s="111">
        <v>17</v>
      </c>
      <c r="E149" s="113">
        <v>7.1040534893439195E-3</v>
      </c>
      <c r="F149" s="126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26"/>
    </row>
    <row r="151" spans="1:6" x14ac:dyDescent="0.3">
      <c r="A151" s="135">
        <v>2004</v>
      </c>
      <c r="B151" s="108">
        <v>6051756.4300000006</v>
      </c>
      <c r="C151" s="113">
        <v>1.9169232153277961E-2</v>
      </c>
      <c r="D151" s="111">
        <v>57</v>
      </c>
      <c r="E151" s="113">
        <v>2.3819473464270789E-2</v>
      </c>
      <c r="F151" s="126"/>
    </row>
    <row r="152" spans="1:6" x14ac:dyDescent="0.3">
      <c r="A152" s="135">
        <v>2005</v>
      </c>
      <c r="B152" s="108">
        <v>282105106.42999971</v>
      </c>
      <c r="C152" s="113">
        <v>0.8935816137566942</v>
      </c>
      <c r="D152" s="111">
        <v>2095</v>
      </c>
      <c r="E152" s="113">
        <v>0.87547012118679479</v>
      </c>
      <c r="F152" s="126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315701556.61999971</v>
      </c>
      <c r="C154" s="113"/>
      <c r="D154" s="137">
        <v>2393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175.96206812461878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42765470.579999983</v>
      </c>
      <c r="C163" s="113">
        <v>0.13546170325500001</v>
      </c>
      <c r="D163" s="111">
        <v>348</v>
      </c>
      <c r="E163" s="113">
        <v>0.14542415378186377</v>
      </c>
      <c r="F163" s="100"/>
    </row>
    <row r="164" spans="1:6" x14ac:dyDescent="0.3">
      <c r="A164" s="107" t="s">
        <v>12</v>
      </c>
      <c r="B164" s="108">
        <v>85027209.140000001</v>
      </c>
      <c r="C164" s="113">
        <v>0.26932781089307284</v>
      </c>
      <c r="D164" s="111">
        <v>657</v>
      </c>
      <c r="E164" s="113">
        <v>0.27455077308817383</v>
      </c>
      <c r="F164" s="100"/>
    </row>
    <row r="165" spans="1:6" x14ac:dyDescent="0.3">
      <c r="A165" s="107" t="s">
        <v>13</v>
      </c>
      <c r="B165" s="108">
        <v>169353844.01999971</v>
      </c>
      <c r="C165" s="113">
        <v>0.53643651882225507</v>
      </c>
      <c r="D165" s="111">
        <v>1259</v>
      </c>
      <c r="E165" s="113">
        <v>0.52611784371082326</v>
      </c>
      <c r="F165" s="100"/>
    </row>
    <row r="166" spans="1:6" x14ac:dyDescent="0.3">
      <c r="A166" s="107" t="s">
        <v>14</v>
      </c>
      <c r="B166" s="108">
        <v>18555032.879999999</v>
      </c>
      <c r="C166" s="113">
        <v>5.8773967029672025E-2</v>
      </c>
      <c r="D166" s="111">
        <v>129</v>
      </c>
      <c r="E166" s="113">
        <v>5.3907229419139155E-2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315701556.61999971</v>
      </c>
      <c r="C171" s="123"/>
      <c r="D171" s="124">
        <v>2393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8.646205471999691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161830346.05999988</v>
      </c>
      <c r="C180" s="113">
        <v>0.51260547395650002</v>
      </c>
      <c r="D180" s="111">
        <v>1250</v>
      </c>
      <c r="E180" s="113">
        <v>0.52235687421646471</v>
      </c>
      <c r="F180" s="97"/>
    </row>
    <row r="181" spans="1:6" x14ac:dyDescent="0.3">
      <c r="A181" s="107" t="s">
        <v>53</v>
      </c>
      <c r="B181" s="108">
        <v>153871210.56000003</v>
      </c>
      <c r="C181" s="113">
        <v>0.48739452604350003</v>
      </c>
      <c r="D181" s="111">
        <v>1143</v>
      </c>
      <c r="E181" s="113">
        <v>0.47764312578353529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315701556.61999989</v>
      </c>
      <c r="C183" s="123"/>
      <c r="D183" s="124">
        <v>2393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10931481.640000001</v>
      </c>
      <c r="C190" s="113">
        <v>3.4625998544435051E-2</v>
      </c>
      <c r="D190" s="111">
        <v>135</v>
      </c>
      <c r="E190" s="113">
        <v>5.6414542415378188E-2</v>
      </c>
      <c r="F190" s="113">
        <v>0.81344187444073035</v>
      </c>
    </row>
    <row r="191" spans="1:6" x14ac:dyDescent="0.3">
      <c r="A191" s="107" t="s">
        <v>55</v>
      </c>
      <c r="B191" s="108">
        <v>48441378.589999981</v>
      </c>
      <c r="C191" s="113">
        <v>0.15344041729989738</v>
      </c>
      <c r="D191" s="111">
        <v>388</v>
      </c>
      <c r="E191" s="113">
        <v>0.16213957375679064</v>
      </c>
      <c r="F191" s="113">
        <v>0.80257840923255974</v>
      </c>
    </row>
    <row r="192" spans="1:6" x14ac:dyDescent="0.3">
      <c r="A192" s="107" t="s">
        <v>56</v>
      </c>
      <c r="B192" s="108">
        <v>54989145.419999972</v>
      </c>
      <c r="C192" s="113">
        <v>0.17418078646406127</v>
      </c>
      <c r="D192" s="111">
        <v>438</v>
      </c>
      <c r="E192" s="113">
        <v>0.18303384872544923</v>
      </c>
      <c r="F192" s="113">
        <v>0.79797328733446027</v>
      </c>
    </row>
    <row r="193" spans="1:6" x14ac:dyDescent="0.3">
      <c r="A193" s="107" t="s">
        <v>57</v>
      </c>
      <c r="B193" s="108">
        <v>13815046</v>
      </c>
      <c r="C193" s="113">
        <v>4.3759828579587066E-2</v>
      </c>
      <c r="D193" s="111">
        <v>119</v>
      </c>
      <c r="E193" s="113">
        <v>4.9728374425407437E-2</v>
      </c>
      <c r="F193" s="113">
        <v>0.7994674968363582</v>
      </c>
    </row>
    <row r="194" spans="1:6" x14ac:dyDescent="0.3">
      <c r="A194" s="107" t="s">
        <v>58</v>
      </c>
      <c r="B194" s="108">
        <v>15345786.810000001</v>
      </c>
      <c r="C194" s="113">
        <v>4.8608524374402245E-2</v>
      </c>
      <c r="D194" s="111">
        <v>120</v>
      </c>
      <c r="E194" s="113">
        <v>5.0146259924780612E-2</v>
      </c>
      <c r="F194" s="113">
        <v>0.75680581386271151</v>
      </c>
    </row>
    <row r="195" spans="1:6" x14ac:dyDescent="0.3">
      <c r="A195" s="107" t="s">
        <v>59</v>
      </c>
      <c r="B195" s="108">
        <v>12300904.179999998</v>
      </c>
      <c r="C195" s="113">
        <v>3.8963710891062243E-2</v>
      </c>
      <c r="D195" s="111">
        <v>101</v>
      </c>
      <c r="E195" s="113">
        <v>4.2206435436690344E-2</v>
      </c>
      <c r="F195" s="113">
        <v>0.78596014960155713</v>
      </c>
    </row>
    <row r="196" spans="1:6" x14ac:dyDescent="0.3">
      <c r="A196" s="107" t="s">
        <v>29</v>
      </c>
      <c r="B196" s="108">
        <v>70424408.420000002</v>
      </c>
      <c r="C196" s="113">
        <v>0.22307273101211736</v>
      </c>
      <c r="D196" s="111">
        <v>524</v>
      </c>
      <c r="E196" s="113">
        <v>0.21897200167154199</v>
      </c>
      <c r="F196" s="113">
        <v>0.76118412078789988</v>
      </c>
    </row>
    <row r="197" spans="1:6" x14ac:dyDescent="0.3">
      <c r="A197" s="107" t="s">
        <v>60</v>
      </c>
      <c r="B197" s="108">
        <v>32336930.179999985</v>
      </c>
      <c r="C197" s="113">
        <v>0.10242879549346957</v>
      </c>
      <c r="D197" s="111">
        <v>221</v>
      </c>
      <c r="E197" s="113">
        <v>9.2352695361470963E-2</v>
      </c>
      <c r="F197" s="113">
        <v>0.76833424494643399</v>
      </c>
    </row>
    <row r="198" spans="1:6" x14ac:dyDescent="0.3">
      <c r="A198" s="107" t="s">
        <v>61</v>
      </c>
      <c r="B198" s="108">
        <v>38677354.880000003</v>
      </c>
      <c r="C198" s="113">
        <v>0.12251239839958949</v>
      </c>
      <c r="D198" s="111">
        <v>180</v>
      </c>
      <c r="E198" s="113">
        <v>7.5219389887170918E-2</v>
      </c>
      <c r="F198" s="113">
        <v>0.73696193037353908</v>
      </c>
    </row>
    <row r="199" spans="1:6" x14ac:dyDescent="0.3">
      <c r="A199" s="107" t="s">
        <v>62</v>
      </c>
      <c r="B199" s="108">
        <v>12945079.160000006</v>
      </c>
      <c r="C199" s="113">
        <v>4.1004166398778921E-2</v>
      </c>
      <c r="D199" s="111">
        <v>114</v>
      </c>
      <c r="E199" s="113">
        <v>4.7638946928541578E-2</v>
      </c>
      <c r="F199" s="113">
        <v>0.79378105345307037</v>
      </c>
    </row>
    <row r="200" spans="1:6" x14ac:dyDescent="0.3">
      <c r="A200" s="107" t="s">
        <v>63</v>
      </c>
      <c r="B200" s="108">
        <v>5200747.99</v>
      </c>
      <c r="C200" s="113">
        <v>1.6473621624425425E-2</v>
      </c>
      <c r="D200" s="111">
        <v>50</v>
      </c>
      <c r="E200" s="113">
        <v>2.0894274968658588E-2</v>
      </c>
      <c r="F200" s="113">
        <v>0.80053012307784022</v>
      </c>
    </row>
    <row r="201" spans="1:6" x14ac:dyDescent="0.3">
      <c r="A201" s="107" t="s">
        <v>4</v>
      </c>
      <c r="B201" s="108">
        <v>293293.34999999998</v>
      </c>
      <c r="C201" s="113">
        <v>9.2902091817376729E-4</v>
      </c>
      <c r="D201" s="111">
        <v>3</v>
      </c>
      <c r="E201" s="113">
        <v>1.2536564981195152E-3</v>
      </c>
      <c r="F201" s="113">
        <v>0.83494168502029376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315701556.62</v>
      </c>
      <c r="C203" s="123"/>
      <c r="D203" s="124">
        <v>2393</v>
      </c>
      <c r="E203" s="123"/>
      <c r="F203" s="142">
        <v>0.77793844305890425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3565450.7100000004</v>
      </c>
      <c r="C210" s="113">
        <v>1.1293738137286487E-2</v>
      </c>
      <c r="D210" s="111">
        <v>37</v>
      </c>
      <c r="E210" s="113">
        <v>1.5461763476807356E-2</v>
      </c>
      <c r="F210" s="100"/>
    </row>
    <row r="211" spans="1:6" x14ac:dyDescent="0.3">
      <c r="A211" s="107" t="s">
        <v>351</v>
      </c>
      <c r="B211" s="108">
        <v>161664202.56999984</v>
      </c>
      <c r="C211" s="113">
        <v>0.51207920638981852</v>
      </c>
      <c r="D211" s="111">
        <v>1194</v>
      </c>
      <c r="E211" s="113">
        <v>0.4989552862515671</v>
      </c>
      <c r="F211" s="100"/>
    </row>
    <row r="212" spans="1:6" x14ac:dyDescent="0.3">
      <c r="A212" s="107" t="s">
        <v>323</v>
      </c>
      <c r="B212" s="108">
        <v>133487838.96999991</v>
      </c>
      <c r="C212" s="113">
        <v>0.42282920742983571</v>
      </c>
      <c r="D212" s="111">
        <v>1024</v>
      </c>
      <c r="E212" s="113">
        <v>0.4279147513581279</v>
      </c>
      <c r="F212" s="100"/>
    </row>
    <row r="213" spans="1:6" x14ac:dyDescent="0.3">
      <c r="A213" s="107" t="s">
        <v>324</v>
      </c>
      <c r="B213" s="108">
        <v>7893942.6200000001</v>
      </c>
      <c r="C213" s="113">
        <v>2.5004446302118476E-2</v>
      </c>
      <c r="D213" s="111">
        <v>50</v>
      </c>
      <c r="E213" s="113">
        <v>2.0894274968658588E-2</v>
      </c>
      <c r="F213" s="100"/>
    </row>
    <row r="214" spans="1:6" x14ac:dyDescent="0.3">
      <c r="A214" s="107" t="s">
        <v>325</v>
      </c>
      <c r="B214" s="108">
        <v>4648099.17</v>
      </c>
      <c r="C214" s="113">
        <v>1.4723079669812251E-2</v>
      </c>
      <c r="D214" s="111">
        <v>42</v>
      </c>
      <c r="E214" s="113">
        <v>1.7551190973673213E-2</v>
      </c>
      <c r="F214" s="100"/>
    </row>
    <row r="215" spans="1:6" x14ac:dyDescent="0.3">
      <c r="A215" s="107" t="s">
        <v>40</v>
      </c>
      <c r="B215" s="108">
        <v>4201958.76</v>
      </c>
      <c r="C215" s="113">
        <v>1.3309908272190651E-2</v>
      </c>
      <c r="D215" s="111">
        <v>38</v>
      </c>
      <c r="E215" s="113">
        <v>1.5879648976180525E-2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240063.82</v>
      </c>
      <c r="C221" s="113">
        <v>7.6041379893782859E-4</v>
      </c>
      <c r="D221" s="111">
        <v>8</v>
      </c>
      <c r="E221" s="113">
        <v>3.3430839949853742E-3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315701556.61999977</v>
      </c>
      <c r="C225" s="123"/>
      <c r="D225" s="124">
        <v>2393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2.4955301725629462E-2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306772784.1500001</v>
      </c>
      <c r="C234" s="113">
        <v>0.99580783711996868</v>
      </c>
      <c r="D234" s="111">
        <v>2323</v>
      </c>
      <c r="E234" s="113">
        <v>0.99231097821443826</v>
      </c>
      <c r="F234" s="126"/>
    </row>
    <row r="235" spans="1:6" x14ac:dyDescent="0.3">
      <c r="A235" s="107" t="s">
        <v>65</v>
      </c>
      <c r="B235" s="108">
        <v>150047.56</v>
      </c>
      <c r="C235" s="113">
        <v>4.8706581518544623E-4</v>
      </c>
      <c r="D235" s="111">
        <v>1</v>
      </c>
      <c r="E235" s="113">
        <v>4.2716787697565144E-4</v>
      </c>
      <c r="F235" s="126"/>
    </row>
    <row r="236" spans="1:6" x14ac:dyDescent="0.3">
      <c r="A236" s="107" t="s">
        <v>66</v>
      </c>
      <c r="B236" s="108">
        <v>949403.92999999993</v>
      </c>
      <c r="C236" s="113">
        <v>3.0818375127573969E-3</v>
      </c>
      <c r="D236" s="111">
        <v>15</v>
      </c>
      <c r="E236" s="113">
        <v>6.4075181546347712E-3</v>
      </c>
      <c r="F236" s="126"/>
    </row>
    <row r="237" spans="1:6" x14ac:dyDescent="0.3">
      <c r="A237" s="107" t="s">
        <v>67</v>
      </c>
      <c r="B237" s="108">
        <v>63749.97</v>
      </c>
      <c r="C237" s="113">
        <v>2.0693726113305501E-4</v>
      </c>
      <c r="D237" s="111">
        <v>1</v>
      </c>
      <c r="E237" s="113">
        <v>4.2716787697565144E-4</v>
      </c>
      <c r="F237" s="126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26"/>
    </row>
    <row r="239" spans="1:6" x14ac:dyDescent="0.3">
      <c r="A239" s="107" t="s">
        <v>69</v>
      </c>
      <c r="B239" s="108">
        <v>128254.01</v>
      </c>
      <c r="C239" s="113">
        <v>4.1632229095529691E-4</v>
      </c>
      <c r="D239" s="111">
        <v>1</v>
      </c>
      <c r="E239" s="113">
        <v>4.2716787697565144E-4</v>
      </c>
      <c r="F239" s="126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26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26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308064239.62000012</v>
      </c>
      <c r="C243" s="123"/>
      <c r="D243" s="124">
        <v>2341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1.3495729546396795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6968603.1200000001</v>
      </c>
      <c r="C252" s="113">
        <v>0.91244125653027108</v>
      </c>
      <c r="D252" s="111">
        <v>47</v>
      </c>
      <c r="E252" s="113">
        <v>0.90384615384615385</v>
      </c>
      <c r="F252" s="126"/>
    </row>
    <row r="253" spans="1:6" x14ac:dyDescent="0.3">
      <c r="A253" s="107" t="s">
        <v>65</v>
      </c>
      <c r="B253" s="108">
        <v>668713.88</v>
      </c>
      <c r="C253" s="113">
        <v>8.7558743469728958E-2</v>
      </c>
      <c r="D253" s="111">
        <v>5</v>
      </c>
      <c r="E253" s="113">
        <v>9.6153846153846159E-2</v>
      </c>
      <c r="F253" s="126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26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26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26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26"/>
    </row>
    <row r="258" spans="1:6" x14ac:dyDescent="0.3">
      <c r="A258" s="107" t="s">
        <v>172</v>
      </c>
      <c r="B258" s="108">
        <v>0</v>
      </c>
      <c r="C258" s="113">
        <v>0</v>
      </c>
      <c r="D258" s="111">
        <v>0</v>
      </c>
      <c r="E258" s="113">
        <v>0</v>
      </c>
      <c r="F258" s="126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26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7637317</v>
      </c>
      <c r="C261" s="123"/>
      <c r="D261" s="124">
        <v>52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1.2578310662680445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248809514.45999992</v>
      </c>
      <c r="C271" s="113">
        <v>0.78811621052437242</v>
      </c>
      <c r="D271" s="111">
        <v>1832</v>
      </c>
      <c r="E271" s="113">
        <v>0.76556623485165065</v>
      </c>
      <c r="F271" s="126"/>
    </row>
    <row r="272" spans="1:6" x14ac:dyDescent="0.3">
      <c r="A272" s="107" t="s">
        <v>555</v>
      </c>
      <c r="B272" s="108">
        <v>66892042.159999959</v>
      </c>
      <c r="C272" s="113">
        <v>0.21188378947562753</v>
      </c>
      <c r="D272" s="111">
        <v>561</v>
      </c>
      <c r="E272" s="113">
        <v>0.23443376514834935</v>
      </c>
      <c r="F272" s="126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315701556.61999989</v>
      </c>
      <c r="C274" s="113"/>
      <c r="D274" s="137">
        <v>2393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26098440.479999993</v>
      </c>
      <c r="C282" s="113">
        <v>8.2668076646241817E-2</v>
      </c>
      <c r="D282" s="111">
        <v>206</v>
      </c>
      <c r="E282" s="113">
        <v>8.6084412870873386E-2</v>
      </c>
      <c r="F282" s="126"/>
    </row>
    <row r="283" spans="1:6" x14ac:dyDescent="0.3">
      <c r="A283" s="107" t="s">
        <v>39</v>
      </c>
      <c r="B283" s="108">
        <v>289603116.13999975</v>
      </c>
      <c r="C283" s="113">
        <v>0.91733192335375813</v>
      </c>
      <c r="D283" s="111">
        <v>2187</v>
      </c>
      <c r="E283" s="113">
        <v>0.91391558712912657</v>
      </c>
      <c r="F283" s="126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315701556.61999977</v>
      </c>
      <c r="C285" s="113"/>
      <c r="D285" s="137">
        <v>2393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18949757.020000007</v>
      </c>
      <c r="C294" s="113">
        <v>7.6161705717433373E-2</v>
      </c>
      <c r="D294" s="111">
        <v>116</v>
      </c>
      <c r="E294" s="113">
        <v>6.3318777292576414E-2</v>
      </c>
      <c r="F294" s="126"/>
    </row>
    <row r="295" spans="1:6" x14ac:dyDescent="0.3">
      <c r="A295" s="107" t="s">
        <v>83</v>
      </c>
      <c r="B295" s="108">
        <v>38368127.379999995</v>
      </c>
      <c r="C295" s="113">
        <v>0.15420683354200374</v>
      </c>
      <c r="D295" s="111">
        <v>302</v>
      </c>
      <c r="E295" s="113">
        <v>0.1648471615720524</v>
      </c>
      <c r="F295" s="126"/>
    </row>
    <row r="296" spans="1:6" x14ac:dyDescent="0.3">
      <c r="A296" s="107" t="s">
        <v>84</v>
      </c>
      <c r="B296" s="108">
        <v>60945945.540000007</v>
      </c>
      <c r="C296" s="113">
        <v>0.24495022094421556</v>
      </c>
      <c r="D296" s="111">
        <v>480</v>
      </c>
      <c r="E296" s="113">
        <v>0.26200873362445415</v>
      </c>
      <c r="F296" s="126"/>
    </row>
    <row r="297" spans="1:6" x14ac:dyDescent="0.3">
      <c r="A297" s="107" t="s">
        <v>85</v>
      </c>
      <c r="B297" s="108">
        <v>79993600.479999989</v>
      </c>
      <c r="C297" s="113">
        <v>0.321505392000836</v>
      </c>
      <c r="D297" s="111">
        <v>619</v>
      </c>
      <c r="E297" s="113">
        <v>0.33788209606986902</v>
      </c>
      <c r="F297" s="126"/>
    </row>
    <row r="298" spans="1:6" x14ac:dyDescent="0.3">
      <c r="A298" s="107" t="s">
        <v>86</v>
      </c>
      <c r="B298" s="108">
        <v>29310277.629999995</v>
      </c>
      <c r="C298" s="113">
        <v>0.11780207719794443</v>
      </c>
      <c r="D298" s="111">
        <v>179</v>
      </c>
      <c r="E298" s="113">
        <v>9.7707423580786032E-2</v>
      </c>
      <c r="F298" s="126"/>
    </row>
    <row r="299" spans="1:6" x14ac:dyDescent="0.3">
      <c r="A299" s="107" t="s">
        <v>87</v>
      </c>
      <c r="B299" s="108">
        <v>11249461.730000006</v>
      </c>
      <c r="C299" s="113">
        <v>4.521314932194255E-2</v>
      </c>
      <c r="D299" s="111">
        <v>74</v>
      </c>
      <c r="E299" s="113">
        <v>4.0393013100436678E-2</v>
      </c>
      <c r="F299" s="126"/>
    </row>
    <row r="300" spans="1:6" x14ac:dyDescent="0.3">
      <c r="A300" s="107" t="s">
        <v>88</v>
      </c>
      <c r="B300" s="108">
        <v>5889599.9500000002</v>
      </c>
      <c r="C300" s="113">
        <v>2.3671120305758419E-2</v>
      </c>
      <c r="D300" s="111">
        <v>30</v>
      </c>
      <c r="E300" s="113">
        <v>1.6375545851528384E-2</v>
      </c>
      <c r="F300" s="126"/>
    </row>
    <row r="301" spans="1:6" x14ac:dyDescent="0.3">
      <c r="A301" s="107" t="s">
        <v>89</v>
      </c>
      <c r="B301" s="108">
        <v>1182288.23</v>
      </c>
      <c r="C301" s="113">
        <v>4.7517806244908329E-3</v>
      </c>
      <c r="D301" s="111">
        <v>8</v>
      </c>
      <c r="E301" s="113">
        <v>4.3668122270742356E-3</v>
      </c>
      <c r="F301" s="126"/>
    </row>
    <row r="302" spans="1:6" x14ac:dyDescent="0.3">
      <c r="A302" s="107" t="s">
        <v>1</v>
      </c>
      <c r="B302" s="108">
        <v>172408.86</v>
      </c>
      <c r="C302" s="113">
        <v>6.9293515713892589E-4</v>
      </c>
      <c r="D302" s="111">
        <v>4</v>
      </c>
      <c r="E302" s="113">
        <v>2.1834061135371178E-3</v>
      </c>
      <c r="F302" s="126"/>
    </row>
    <row r="303" spans="1:6" x14ac:dyDescent="0.3">
      <c r="A303" s="107" t="s">
        <v>70</v>
      </c>
      <c r="B303" s="108">
        <v>846499.06</v>
      </c>
      <c r="C303" s="113">
        <v>3.4021973067918502E-3</v>
      </c>
      <c r="D303" s="111">
        <v>6</v>
      </c>
      <c r="E303" s="113">
        <v>3.2751091703056767E-3</v>
      </c>
      <c r="F303" s="126"/>
    </row>
    <row r="304" spans="1:6" x14ac:dyDescent="0.3">
      <c r="A304" s="107" t="s">
        <v>82</v>
      </c>
      <c r="B304" s="108">
        <v>1901548.58</v>
      </c>
      <c r="C304" s="113">
        <v>7.6425878814441531E-3</v>
      </c>
      <c r="D304" s="111">
        <v>14</v>
      </c>
      <c r="E304" s="113">
        <v>7.6419213973799123E-3</v>
      </c>
      <c r="F304" s="126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248809514.46000004</v>
      </c>
      <c r="C306" s="113"/>
      <c r="D306" s="124">
        <v>1832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289">
        <v>1.7188821767490552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297"/>
      <c r="C315" s="298"/>
      <c r="D315" s="299"/>
      <c r="E315" s="298"/>
      <c r="F315" s="100"/>
    </row>
    <row r="316" spans="1:6" ht="15.6" x14ac:dyDescent="0.3">
      <c r="A316" s="148"/>
      <c r="B316" s="300"/>
      <c r="C316" s="301"/>
      <c r="D316" s="302"/>
      <c r="E316" s="301"/>
      <c r="F316" s="100"/>
    </row>
    <row r="317" spans="1:6" ht="21.6" x14ac:dyDescent="0.3">
      <c r="A317" s="117" t="s">
        <v>90</v>
      </c>
      <c r="B317" s="118" t="s">
        <v>112</v>
      </c>
      <c r="C317" s="303" t="s">
        <v>113</v>
      </c>
      <c r="D317" s="120" t="s">
        <v>114</v>
      </c>
      <c r="E317" s="303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184313011.31999987</v>
      </c>
      <c r="C319" s="113">
        <v>0.58382040713803562</v>
      </c>
      <c r="D319" s="111">
        <v>1381</v>
      </c>
      <c r="E319" s="113">
        <v>0.5770998746343502</v>
      </c>
      <c r="F319" s="126"/>
    </row>
    <row r="320" spans="1:6" x14ac:dyDescent="0.3">
      <c r="A320" s="107" t="s">
        <v>181</v>
      </c>
      <c r="B320" s="108">
        <v>104104608.19999988</v>
      </c>
      <c r="C320" s="113">
        <v>0.32975639814569363</v>
      </c>
      <c r="D320" s="111">
        <v>773</v>
      </c>
      <c r="E320" s="113">
        <v>0.32302549101546174</v>
      </c>
      <c r="F320" s="126"/>
    </row>
    <row r="321" spans="1:6" x14ac:dyDescent="0.3">
      <c r="A321" s="107" t="s">
        <v>182</v>
      </c>
      <c r="B321" s="108">
        <v>22345091.529999997</v>
      </c>
      <c r="C321" s="113">
        <v>7.0779161716000322E-2</v>
      </c>
      <c r="D321" s="111">
        <v>185</v>
      </c>
      <c r="E321" s="113">
        <v>7.7308817384036776E-2</v>
      </c>
      <c r="F321" s="126"/>
    </row>
    <row r="322" spans="1:6" x14ac:dyDescent="0.3">
      <c r="A322" s="107" t="s">
        <v>183</v>
      </c>
      <c r="B322" s="108">
        <v>1714123.8499999999</v>
      </c>
      <c r="C322" s="113">
        <v>5.4295704726702943E-3</v>
      </c>
      <c r="D322" s="111">
        <v>22</v>
      </c>
      <c r="E322" s="113">
        <v>9.1934809862097792E-3</v>
      </c>
      <c r="F322" s="126"/>
    </row>
    <row r="323" spans="1:6" x14ac:dyDescent="0.3">
      <c r="A323" s="107" t="s">
        <v>184</v>
      </c>
      <c r="B323" s="108">
        <v>3224721.7200000011</v>
      </c>
      <c r="C323" s="113">
        <v>1.0214462527600075E-2</v>
      </c>
      <c r="D323" s="111">
        <v>32</v>
      </c>
      <c r="E323" s="113">
        <v>1.3372335979941497E-2</v>
      </c>
      <c r="F323" s="126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26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26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315701556.61999977</v>
      </c>
      <c r="C327" s="121"/>
      <c r="D327" s="124">
        <v>2393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  <row r="330" spans="1:6" x14ac:dyDescent="0.3">
      <c r="C330" s="304"/>
      <c r="E330" s="304"/>
    </row>
  </sheetData>
  <mergeCells count="1">
    <mergeCell ref="A1:E1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54E64-31BD-4018-B795-C461BC3E504E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632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314422760.08000016</v>
      </c>
      <c r="C6" s="108">
        <v>27427314.02</v>
      </c>
      <c r="D6" s="108">
        <v>191000562.46999967</v>
      </c>
      <c r="E6" s="108">
        <v>95994883.589999974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2381</v>
      </c>
      <c r="C7" s="111">
        <v>238</v>
      </c>
      <c r="D7" s="111">
        <v>1358</v>
      </c>
      <c r="E7" s="111">
        <v>785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0.77789111194803562</v>
      </c>
      <c r="C8" s="113">
        <v>0.76920491486500764</v>
      </c>
      <c r="D8" s="113">
        <v>0.78384168024444811</v>
      </c>
      <c r="E8" s="113">
        <v>0.76853308365528172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1.314508E-2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14.748219704668138</v>
      </c>
      <c r="C11" s="108">
        <v>18.291438952438885</v>
      </c>
      <c r="D11" s="108">
        <v>14.394530515519856</v>
      </c>
      <c r="E11" s="108">
        <v>14.439597497155816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14.165639972621491</v>
      </c>
      <c r="C12" s="108">
        <v>17.587953456536617</v>
      </c>
      <c r="D12" s="108">
        <v>14.165639972621491</v>
      </c>
      <c r="E12" s="108">
        <v>14.165639972621491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23.258042436687202</v>
      </c>
      <c r="C13" s="108">
        <v>23.258042436687202</v>
      </c>
      <c r="D13" s="108">
        <v>14.715947980835045</v>
      </c>
      <c r="E13" s="108">
        <v>14.962354551676933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132054.91813523736</v>
      </c>
      <c r="C14" s="108">
        <v>115240.81521008404</v>
      </c>
      <c r="D14" s="108">
        <v>140648.42597201743</v>
      </c>
      <c r="E14" s="108">
        <v>123552.89048076919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2092.56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8.5746677366004196</v>
      </c>
      <c r="C17" s="108">
        <v>5.4396258907406718</v>
      </c>
      <c r="D17" s="108">
        <v>9.0554294855850515</v>
      </c>
      <c r="E17" s="108">
        <v>8.5138312932454916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0.75</v>
      </c>
      <c r="D18" s="108">
        <v>0.41666666666666669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19</v>
      </c>
      <c r="C19" s="108">
        <v>19</v>
      </c>
      <c r="D19" s="108">
        <v>16.666666666666668</v>
      </c>
      <c r="E19" s="108">
        <v>15.833333333333334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0.78956482156964236</v>
      </c>
      <c r="C20" s="113">
        <v>0.95671498057978643</v>
      </c>
      <c r="D20" s="113">
        <v>0.9499064102415784</v>
      </c>
      <c r="E20" s="113">
        <v>0.42277638236781778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0.21043517843035645</v>
      </c>
      <c r="C21" s="113">
        <v>4.3285019420213719E-2</v>
      </c>
      <c r="D21" s="113">
        <v>5.0093589758421909E-2</v>
      </c>
      <c r="E21" s="113">
        <v>0.57722361763218233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0.34438070552669109</v>
      </c>
      <c r="C23" s="113">
        <v>0.31478901666069886</v>
      </c>
      <c r="D23" s="113">
        <v>0.26109733534336055</v>
      </c>
      <c r="E23" s="113">
        <v>0.51854406160439848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1.7184247571874143</v>
      </c>
      <c r="C24" s="108">
        <v>2.0909268252115742</v>
      </c>
      <c r="D24" s="108">
        <v>1.7053997873565874</v>
      </c>
      <c r="E24" s="108">
        <v>1.5358090124885564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1765665.73</v>
      </c>
      <c r="C31" s="113">
        <v>5.6155786227140621E-3</v>
      </c>
      <c r="D31" s="111">
        <v>62</v>
      </c>
      <c r="E31" s="113">
        <v>2.6039479210415793E-2</v>
      </c>
      <c r="F31" s="100"/>
    </row>
    <row r="32" spans="1:11" x14ac:dyDescent="0.3">
      <c r="A32" s="107" t="s">
        <v>19</v>
      </c>
      <c r="B32" s="108">
        <v>12862281.939999999</v>
      </c>
      <c r="C32" s="113">
        <v>4.0907604579030456E-2</v>
      </c>
      <c r="D32" s="111">
        <v>157</v>
      </c>
      <c r="E32" s="113">
        <v>6.5938681226375473E-2</v>
      </c>
      <c r="F32" s="100"/>
    </row>
    <row r="33" spans="1:6" x14ac:dyDescent="0.3">
      <c r="A33" s="107" t="s">
        <v>20</v>
      </c>
      <c r="B33" s="108">
        <v>4984768.669999999</v>
      </c>
      <c r="C33" s="113">
        <v>1.5853714498058929E-2</v>
      </c>
      <c r="D33" s="111">
        <v>42</v>
      </c>
      <c r="E33" s="113">
        <v>1.763964720705586E-2</v>
      </c>
      <c r="F33" s="100"/>
    </row>
    <row r="34" spans="1:6" x14ac:dyDescent="0.3">
      <c r="A34" s="107" t="s">
        <v>21</v>
      </c>
      <c r="B34" s="108">
        <v>7117105.200000002</v>
      </c>
      <c r="C34" s="113">
        <v>2.2635464424360267E-2</v>
      </c>
      <c r="D34" s="111">
        <v>54</v>
      </c>
      <c r="E34" s="113">
        <v>2.267954640907182E-2</v>
      </c>
      <c r="F34" s="100"/>
    </row>
    <row r="35" spans="1:6" x14ac:dyDescent="0.3">
      <c r="A35" s="107" t="s">
        <v>22</v>
      </c>
      <c r="B35" s="108">
        <v>8717634.2699999996</v>
      </c>
      <c r="C35" s="113">
        <v>2.7725837238315492E-2</v>
      </c>
      <c r="D35" s="111">
        <v>62</v>
      </c>
      <c r="E35" s="113">
        <v>2.6039479210415793E-2</v>
      </c>
      <c r="F35" s="100"/>
    </row>
    <row r="36" spans="1:6" x14ac:dyDescent="0.3">
      <c r="A36" s="107" t="s">
        <v>23</v>
      </c>
      <c r="B36" s="108">
        <v>15190886.980000002</v>
      </c>
      <c r="C36" s="113">
        <v>4.8313573025486195E-2</v>
      </c>
      <c r="D36" s="111">
        <v>99</v>
      </c>
      <c r="E36" s="113">
        <v>4.1579168416631666E-2</v>
      </c>
      <c r="F36" s="100"/>
    </row>
    <row r="37" spans="1:6" x14ac:dyDescent="0.3">
      <c r="A37" s="107" t="s">
        <v>24</v>
      </c>
      <c r="B37" s="108">
        <v>28240286.800000001</v>
      </c>
      <c r="C37" s="113">
        <v>8.9816293174243195E-2</v>
      </c>
      <c r="D37" s="111">
        <v>176</v>
      </c>
      <c r="E37" s="113">
        <v>7.3918521629567413E-2</v>
      </c>
      <c r="F37" s="100"/>
    </row>
    <row r="38" spans="1:6" x14ac:dyDescent="0.3">
      <c r="A38" s="107" t="s">
        <v>25</v>
      </c>
      <c r="B38" s="108">
        <v>46773440.010000005</v>
      </c>
      <c r="C38" s="113">
        <v>0.14875971446246206</v>
      </c>
      <c r="D38" s="111">
        <v>290</v>
      </c>
      <c r="E38" s="113">
        <v>0.12179756404871903</v>
      </c>
      <c r="F38" s="100"/>
    </row>
    <row r="39" spans="1:6" x14ac:dyDescent="0.3">
      <c r="A39" s="107" t="s">
        <v>42</v>
      </c>
      <c r="B39" s="108">
        <v>82768582.540000007</v>
      </c>
      <c r="C39" s="113">
        <v>0.26323979383343893</v>
      </c>
      <c r="D39" s="111">
        <v>569</v>
      </c>
      <c r="E39" s="113">
        <v>0.23897522049559008</v>
      </c>
      <c r="F39" s="100"/>
    </row>
    <row r="40" spans="1:6" x14ac:dyDescent="0.3">
      <c r="A40" s="107" t="s">
        <v>43</v>
      </c>
      <c r="B40" s="108">
        <v>87123478.829999954</v>
      </c>
      <c r="C40" s="113">
        <v>0.27709024247428132</v>
      </c>
      <c r="D40" s="111">
        <v>707</v>
      </c>
      <c r="E40" s="113">
        <v>0.29693406131877365</v>
      </c>
      <c r="F40" s="100"/>
    </row>
    <row r="41" spans="1:6" x14ac:dyDescent="0.3">
      <c r="A41" s="107" t="s">
        <v>44</v>
      </c>
      <c r="B41" s="108">
        <v>13364151.730000002</v>
      </c>
      <c r="C41" s="113">
        <v>4.2503766987477959E-2</v>
      </c>
      <c r="D41" s="111">
        <v>115</v>
      </c>
      <c r="E41" s="113">
        <v>4.8299034019319613E-2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1.2639789749917653E-2</v>
      </c>
      <c r="D42" s="111">
        <v>35</v>
      </c>
      <c r="E42" s="113">
        <v>1.4699706005879883E-2</v>
      </c>
      <c r="F42" s="100"/>
    </row>
    <row r="43" spans="1:6" x14ac:dyDescent="0.3">
      <c r="A43" s="107" t="s">
        <v>46</v>
      </c>
      <c r="B43" s="108">
        <v>761658.13</v>
      </c>
      <c r="C43" s="113">
        <v>2.4224013866114783E-3</v>
      </c>
      <c r="D43" s="111">
        <v>7</v>
      </c>
      <c r="E43" s="113">
        <v>2.9399412011759767E-3</v>
      </c>
      <c r="F43" s="100"/>
    </row>
    <row r="44" spans="1:6" x14ac:dyDescent="0.3">
      <c r="A44" s="107" t="s">
        <v>47</v>
      </c>
      <c r="B44" s="108">
        <v>589941.64</v>
      </c>
      <c r="C44" s="113">
        <v>1.8762688803122861E-3</v>
      </c>
      <c r="D44" s="111">
        <v>4</v>
      </c>
      <c r="E44" s="113">
        <v>1.6799664006719867E-3</v>
      </c>
      <c r="F44" s="100"/>
    </row>
    <row r="45" spans="1:6" x14ac:dyDescent="0.3">
      <c r="A45" s="107" t="s">
        <v>26</v>
      </c>
      <c r="B45" s="108">
        <v>92859</v>
      </c>
      <c r="C45" s="113">
        <v>2.9533167375152324E-4</v>
      </c>
      <c r="D45" s="111">
        <v>1</v>
      </c>
      <c r="E45" s="113">
        <v>4.1999160016799666E-4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3.0462498953838464E-4</v>
      </c>
      <c r="D48" s="111">
        <v>1</v>
      </c>
      <c r="E48" s="113">
        <v>4.1999160016799666E-4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314422760.07999992</v>
      </c>
      <c r="C50" s="123"/>
      <c r="D50" s="124">
        <v>2381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0.77789111194803617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633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5321209.0300000021</v>
      </c>
      <c r="C59" s="113">
        <v>1.6923739962864344E-2</v>
      </c>
      <c r="D59" s="111">
        <v>115</v>
      </c>
      <c r="E59" s="113">
        <v>4.8299034019319613E-2</v>
      </c>
      <c r="F59" s="100"/>
    </row>
    <row r="60" spans="1:6" x14ac:dyDescent="0.3">
      <c r="A60" s="107" t="s">
        <v>19</v>
      </c>
      <c r="B60" s="108">
        <v>58757608.06000001</v>
      </c>
      <c r="C60" s="113">
        <v>0.18687453810611568</v>
      </c>
      <c r="D60" s="111">
        <v>420</v>
      </c>
      <c r="E60" s="113">
        <v>0.17639647207055859</v>
      </c>
      <c r="F60" s="100"/>
    </row>
    <row r="61" spans="1:6" x14ac:dyDescent="0.3">
      <c r="A61" s="107" t="s">
        <v>20</v>
      </c>
      <c r="B61" s="108">
        <v>25100546.149999999</v>
      </c>
      <c r="C61" s="113">
        <v>7.9830563613186148E-2</v>
      </c>
      <c r="D61" s="111">
        <v>160</v>
      </c>
      <c r="E61" s="113">
        <v>6.7198656026879466E-2</v>
      </c>
      <c r="F61" s="100"/>
    </row>
    <row r="62" spans="1:6" x14ac:dyDescent="0.3">
      <c r="A62" s="107" t="s">
        <v>21</v>
      </c>
      <c r="B62" s="108">
        <v>48932918.829999991</v>
      </c>
      <c r="C62" s="113">
        <v>0.15562778857850423</v>
      </c>
      <c r="D62" s="111">
        <v>374</v>
      </c>
      <c r="E62" s="113">
        <v>0.15707685846283073</v>
      </c>
      <c r="F62" s="100"/>
    </row>
    <row r="63" spans="1:6" x14ac:dyDescent="0.3">
      <c r="A63" s="107" t="s">
        <v>22</v>
      </c>
      <c r="B63" s="108">
        <v>36890377.490000002</v>
      </c>
      <c r="C63" s="113">
        <v>0.11732731269394692</v>
      </c>
      <c r="D63" s="111">
        <v>247</v>
      </c>
      <c r="E63" s="113">
        <v>0.10373792524149517</v>
      </c>
      <c r="F63" s="100"/>
    </row>
    <row r="64" spans="1:6" x14ac:dyDescent="0.3">
      <c r="A64" s="107" t="s">
        <v>23</v>
      </c>
      <c r="B64" s="108">
        <v>31553633.389999997</v>
      </c>
      <c r="C64" s="113">
        <v>0.10035416450759375</v>
      </c>
      <c r="D64" s="111">
        <v>254</v>
      </c>
      <c r="E64" s="113">
        <v>0.10667786644267115</v>
      </c>
      <c r="F64" s="100"/>
    </row>
    <row r="65" spans="1:6" x14ac:dyDescent="0.3">
      <c r="A65" s="107" t="s">
        <v>24</v>
      </c>
      <c r="B65" s="108">
        <v>47183222.769999988</v>
      </c>
      <c r="C65" s="113">
        <v>0.1500630003947391</v>
      </c>
      <c r="D65" s="111">
        <v>372</v>
      </c>
      <c r="E65" s="113">
        <v>0.15623687526249475</v>
      </c>
      <c r="F65" s="100"/>
    </row>
    <row r="66" spans="1:6" x14ac:dyDescent="0.3">
      <c r="A66" s="107" t="s">
        <v>25</v>
      </c>
      <c r="B66" s="108">
        <v>28797026.849999994</v>
      </c>
      <c r="C66" s="113">
        <v>9.158696667719933E-2</v>
      </c>
      <c r="D66" s="111">
        <v>201</v>
      </c>
      <c r="E66" s="113">
        <v>8.4418311633767326E-2</v>
      </c>
      <c r="F66" s="100"/>
    </row>
    <row r="67" spans="1:6" x14ac:dyDescent="0.3">
      <c r="A67" s="107" t="s">
        <v>42</v>
      </c>
      <c r="B67" s="108">
        <v>13793402.289999997</v>
      </c>
      <c r="C67" s="113">
        <v>4.3868968920985497E-2</v>
      </c>
      <c r="D67" s="111">
        <v>101</v>
      </c>
      <c r="E67" s="113">
        <v>4.241915161696766E-2</v>
      </c>
      <c r="F67" s="100"/>
    </row>
    <row r="68" spans="1:6" x14ac:dyDescent="0.3">
      <c r="A68" s="107" t="s">
        <v>43</v>
      </c>
      <c r="B68" s="108">
        <v>1071008.8</v>
      </c>
      <c r="C68" s="113">
        <v>3.4062699523644494E-3</v>
      </c>
      <c r="D68" s="111">
        <v>13</v>
      </c>
      <c r="E68" s="113">
        <v>5.4598908021839566E-3</v>
      </c>
      <c r="F68" s="100"/>
    </row>
    <row r="69" spans="1:6" x14ac:dyDescent="0.3">
      <c r="A69" s="107" t="s">
        <v>44</v>
      </c>
      <c r="B69" s="108">
        <v>834187.45</v>
      </c>
      <c r="C69" s="113">
        <v>2.6530759089696755E-3</v>
      </c>
      <c r="D69" s="111">
        <v>7</v>
      </c>
      <c r="E69" s="113">
        <v>2.9399412011759767E-3</v>
      </c>
      <c r="F69" s="100"/>
    </row>
    <row r="70" spans="1:6" x14ac:dyDescent="0.3">
      <c r="A70" s="107" t="s">
        <v>45</v>
      </c>
      <c r="B70" s="108">
        <v>542288.31000000006</v>
      </c>
      <c r="C70" s="113">
        <v>1.7247107361503453E-3</v>
      </c>
      <c r="D70" s="111">
        <v>4</v>
      </c>
      <c r="E70" s="113">
        <v>1.6799664006719867E-3</v>
      </c>
      <c r="F70" s="100"/>
    </row>
    <row r="71" spans="1:6" x14ac:dyDescent="0.3">
      <c r="A71" s="107" t="s">
        <v>46</v>
      </c>
      <c r="B71" s="108">
        <v>203024.66999999998</v>
      </c>
      <c r="C71" s="113">
        <v>6.4570602315285172E-4</v>
      </c>
      <c r="D71" s="111">
        <v>2</v>
      </c>
      <c r="E71" s="113">
        <v>8.3998320033599333E-4</v>
      </c>
      <c r="F71" s="100"/>
    </row>
    <row r="72" spans="1:6" x14ac:dyDescent="0.3">
      <c r="A72" s="107" t="s">
        <v>47</v>
      </c>
      <c r="B72" s="108">
        <v>1561826.2699999998</v>
      </c>
      <c r="C72" s="113">
        <v>4.9672812159101262E-3</v>
      </c>
      <c r="D72" s="111">
        <v>10</v>
      </c>
      <c r="E72" s="113">
        <v>4.1999160016799666E-3</v>
      </c>
      <c r="F72" s="100"/>
    </row>
    <row r="73" spans="1:6" x14ac:dyDescent="0.3">
      <c r="A73" s="107" t="s">
        <v>26</v>
      </c>
      <c r="B73" s="108">
        <v>1231799.71</v>
      </c>
      <c r="C73" s="113">
        <v>3.9176544016297924E-3</v>
      </c>
      <c r="D73" s="111">
        <v>8</v>
      </c>
      <c r="E73" s="113">
        <v>3.3599328013439733E-3</v>
      </c>
      <c r="F73" s="100"/>
    </row>
    <row r="74" spans="1:6" x14ac:dyDescent="0.3">
      <c r="A74" s="107" t="s">
        <v>27</v>
      </c>
      <c r="B74" s="108">
        <v>1428274.58</v>
      </c>
      <c r="C74" s="113">
        <v>4.5425292355954069E-3</v>
      </c>
      <c r="D74" s="111">
        <v>9</v>
      </c>
      <c r="E74" s="113">
        <v>3.7799244015119695E-3</v>
      </c>
      <c r="F74" s="100"/>
    </row>
    <row r="75" spans="1:6" x14ac:dyDescent="0.3">
      <c r="A75" s="107" t="s">
        <v>28</v>
      </c>
      <c r="B75" s="108">
        <v>550256.16</v>
      </c>
      <c r="C75" s="113">
        <v>1.7500519359985136E-3</v>
      </c>
      <c r="D75" s="111">
        <v>4</v>
      </c>
      <c r="E75" s="113">
        <v>1.6799664006719867E-3</v>
      </c>
      <c r="F75" s="100"/>
    </row>
    <row r="76" spans="1:6" x14ac:dyDescent="0.3">
      <c r="A76" s="107" t="s">
        <v>5</v>
      </c>
      <c r="B76" s="108">
        <v>10670149.27</v>
      </c>
      <c r="C76" s="113">
        <v>3.3935677135093996E-2</v>
      </c>
      <c r="D76" s="111">
        <v>80</v>
      </c>
      <c r="E76" s="113">
        <v>3.3599328013439733E-2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314422760.07999992</v>
      </c>
      <c r="C78" s="123"/>
      <c r="D78" s="124">
        <v>2381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0.63719399078199923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239029.13000000003</v>
      </c>
      <c r="C87" s="113">
        <v>7.6021573609742071E-4</v>
      </c>
      <c r="D87" s="111">
        <v>8</v>
      </c>
      <c r="E87" s="113">
        <v>3.3599328013439733E-3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1.0256006019346434E-2</v>
      </c>
      <c r="D88" s="111">
        <v>32</v>
      </c>
      <c r="E88" s="113">
        <v>1.3439731205375893E-2</v>
      </c>
      <c r="F88" s="126"/>
    </row>
    <row r="89" spans="1:6" x14ac:dyDescent="0.3">
      <c r="A89" s="107" t="s">
        <v>553</v>
      </c>
      <c r="B89" s="108">
        <v>305711974.06000012</v>
      </c>
      <c r="C89" s="113">
        <v>0.97229594315060486</v>
      </c>
      <c r="D89" s="111">
        <v>2293</v>
      </c>
      <c r="E89" s="113">
        <v>0.96304073918521627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5247035.1700000009</v>
      </c>
      <c r="C91" s="113">
        <v>1.6687835093951123E-2</v>
      </c>
      <c r="D91" s="111">
        <v>48</v>
      </c>
      <c r="E91" s="113">
        <v>2.015959680806384E-2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314422760.08000016</v>
      </c>
      <c r="C93" s="123"/>
      <c r="D93" s="124">
        <v>2381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306169011.95000005</v>
      </c>
      <c r="C100" s="113">
        <v>0.97374952077928467</v>
      </c>
      <c r="D100" s="111">
        <v>2216</v>
      </c>
      <c r="E100" s="113">
        <v>0.93070138597228058</v>
      </c>
      <c r="F100" s="127"/>
    </row>
    <row r="101" spans="1:6" x14ac:dyDescent="0.3">
      <c r="A101" s="107" t="s">
        <v>7</v>
      </c>
      <c r="B101" s="108">
        <v>8253748.129999999</v>
      </c>
      <c r="C101" s="113">
        <v>2.6250479220715318E-2</v>
      </c>
      <c r="D101" s="111">
        <v>165</v>
      </c>
      <c r="E101" s="113">
        <v>6.9298614027719446E-2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314422760.08000004</v>
      </c>
      <c r="C103" s="123"/>
      <c r="D103" s="124">
        <v>2381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73431394.809999943</v>
      </c>
      <c r="C110" s="113">
        <v>0.23354350935446452</v>
      </c>
      <c r="D110" s="111">
        <v>1069</v>
      </c>
      <c r="E110" s="113">
        <v>0.44897102057958843</v>
      </c>
      <c r="F110" s="100"/>
    </row>
    <row r="111" spans="1:6" x14ac:dyDescent="0.3">
      <c r="A111" s="107" t="s">
        <v>72</v>
      </c>
      <c r="B111" s="111">
        <v>131680868.86999975</v>
      </c>
      <c r="C111" s="113">
        <v>0.41880196216233123</v>
      </c>
      <c r="D111" s="111">
        <v>964</v>
      </c>
      <c r="E111" s="113">
        <v>0.40487190256194877</v>
      </c>
      <c r="F111" s="100"/>
    </row>
    <row r="112" spans="1:6" x14ac:dyDescent="0.3">
      <c r="A112" s="107" t="s">
        <v>73</v>
      </c>
      <c r="B112" s="111">
        <v>55487819.149999984</v>
      </c>
      <c r="C112" s="113">
        <v>0.17647519898331163</v>
      </c>
      <c r="D112" s="111">
        <v>231</v>
      </c>
      <c r="E112" s="113">
        <v>9.7018059638807219E-2</v>
      </c>
      <c r="F112" s="100"/>
    </row>
    <row r="113" spans="1:6" x14ac:dyDescent="0.3">
      <c r="A113" s="107" t="s">
        <v>74</v>
      </c>
      <c r="B113" s="111">
        <v>22621186.399999999</v>
      </c>
      <c r="C113" s="113">
        <v>7.1945130162474294E-2</v>
      </c>
      <c r="D113" s="111">
        <v>67</v>
      </c>
      <c r="E113" s="113">
        <v>2.8139437211255777E-2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4.243874694886883E-2</v>
      </c>
      <c r="D114" s="111">
        <v>30</v>
      </c>
      <c r="E114" s="113">
        <v>1.25997480050399E-2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2.7124056883891249E-2</v>
      </c>
      <c r="D115" s="111">
        <v>14</v>
      </c>
      <c r="E115" s="113">
        <v>5.8798824023519533E-3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8.2865826867529451E-3</v>
      </c>
      <c r="D116" s="111">
        <v>3</v>
      </c>
      <c r="E116" s="113">
        <v>1.25997480050399E-3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4.6809270411134604E-3</v>
      </c>
      <c r="D118" s="111">
        <v>1</v>
      </c>
      <c r="E118" s="113">
        <v>4.1999160016799666E-4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1.6703885776792035E-2</v>
      </c>
      <c r="D121" s="111">
        <v>2</v>
      </c>
      <c r="E121" s="113">
        <v>8.3998320033599333E-4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314422760.07999963</v>
      </c>
      <c r="C123" s="123"/>
      <c r="D123" s="124">
        <v>2381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132054.91813523736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204608078.72999984</v>
      </c>
      <c r="C132" s="113">
        <v>0.65074194590092882</v>
      </c>
      <c r="D132" s="111">
        <v>1402</v>
      </c>
      <c r="E132" s="113">
        <v>0.58882822343553132</v>
      </c>
      <c r="F132" s="100"/>
    </row>
    <row r="133" spans="1:6" x14ac:dyDescent="0.3">
      <c r="A133" s="107" t="s">
        <v>9</v>
      </c>
      <c r="B133" s="108">
        <v>104619710.43999979</v>
      </c>
      <c r="C133" s="113">
        <v>0.33273580580929019</v>
      </c>
      <c r="D133" s="111">
        <v>929</v>
      </c>
      <c r="E133" s="113">
        <v>0.39017219655606888</v>
      </c>
      <c r="F133" s="100"/>
    </row>
    <row r="134" spans="1:6" x14ac:dyDescent="0.3">
      <c r="A134" s="107" t="s">
        <v>10</v>
      </c>
      <c r="B134" s="108">
        <v>5194970.9100000011</v>
      </c>
      <c r="C134" s="113">
        <v>1.6522248289781018E-2</v>
      </c>
      <c r="D134" s="111">
        <v>50</v>
      </c>
      <c r="E134" s="113">
        <v>2.0999580008399833E-2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314422760.07999963</v>
      </c>
      <c r="C136" s="113"/>
      <c r="D136" s="124">
        <v>2381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6820.78</v>
      </c>
      <c r="C143" s="113">
        <v>2.169302247160658E-5</v>
      </c>
      <c r="D143" s="111">
        <v>1</v>
      </c>
      <c r="E143" s="113">
        <v>4.1999160016799666E-4</v>
      </c>
      <c r="F143" s="100"/>
    </row>
    <row r="144" spans="1:6" x14ac:dyDescent="0.3">
      <c r="A144" s="135">
        <v>1997</v>
      </c>
      <c r="B144" s="108">
        <v>527286.21</v>
      </c>
      <c r="C144" s="113">
        <v>1.6769975871525347E-3</v>
      </c>
      <c r="D144" s="111">
        <v>10</v>
      </c>
      <c r="E144" s="113">
        <v>4.1999160016799666E-3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17182.3</v>
      </c>
      <c r="C147" s="113">
        <v>5.4647125404115911E-5</v>
      </c>
      <c r="D147" s="111">
        <v>1</v>
      </c>
      <c r="E147" s="113">
        <v>4.1999160016799666E-4</v>
      </c>
      <c r="F147" s="100"/>
    </row>
    <row r="148" spans="1:6" x14ac:dyDescent="0.3">
      <c r="A148" s="135">
        <v>2001</v>
      </c>
      <c r="B148" s="108">
        <v>25076278.129999999</v>
      </c>
      <c r="C148" s="113">
        <v>7.9753380841831367E-2</v>
      </c>
      <c r="D148" s="111">
        <v>209</v>
      </c>
      <c r="E148" s="113">
        <v>8.7778244435111299E-2</v>
      </c>
      <c r="F148" s="100"/>
    </row>
    <row r="149" spans="1:6" x14ac:dyDescent="0.3">
      <c r="A149" s="135">
        <v>2002</v>
      </c>
      <c r="B149" s="108">
        <v>1799746.5999999999</v>
      </c>
      <c r="C149" s="113">
        <v>5.7239704897383489E-3</v>
      </c>
      <c r="D149" s="111">
        <v>17</v>
      </c>
      <c r="E149" s="113">
        <v>7.1398572028559433E-3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6048379.3200000003</v>
      </c>
      <c r="C151" s="113">
        <v>1.9236455142309317E-2</v>
      </c>
      <c r="D151" s="111">
        <v>57</v>
      </c>
      <c r="E151" s="113">
        <v>2.393952120957581E-2</v>
      </c>
      <c r="F151" s="100"/>
    </row>
    <row r="152" spans="1:6" x14ac:dyDescent="0.3">
      <c r="A152" s="135">
        <v>2005</v>
      </c>
      <c r="B152" s="108">
        <v>280947066.73999983</v>
      </c>
      <c r="C152" s="113">
        <v>0.89353285579109276</v>
      </c>
      <c r="D152" s="111">
        <v>2086</v>
      </c>
      <c r="E152" s="113">
        <v>0.87610247795044094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314422760.0799998</v>
      </c>
      <c r="C154" s="113"/>
      <c r="D154" s="137">
        <v>2381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176.97863645601782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42295920.419999994</v>
      </c>
      <c r="C163" s="113">
        <v>0.13451927083535076</v>
      </c>
      <c r="D163" s="111">
        <v>345</v>
      </c>
      <c r="E163" s="113">
        <v>0.14489710205795883</v>
      </c>
      <c r="F163" s="100"/>
    </row>
    <row r="164" spans="1:6" x14ac:dyDescent="0.3">
      <c r="A164" s="107" t="s">
        <v>12</v>
      </c>
      <c r="B164" s="108">
        <v>84665741.160000011</v>
      </c>
      <c r="C164" s="113">
        <v>0.26927357656442619</v>
      </c>
      <c r="D164" s="111">
        <v>652</v>
      </c>
      <c r="E164" s="113">
        <v>0.27383452330953378</v>
      </c>
      <c r="F164" s="100"/>
    </row>
    <row r="165" spans="1:6" x14ac:dyDescent="0.3">
      <c r="A165" s="107" t="s">
        <v>13</v>
      </c>
      <c r="B165" s="108">
        <v>168908342.50999972</v>
      </c>
      <c r="C165" s="113">
        <v>0.53720138601615142</v>
      </c>
      <c r="D165" s="111">
        <v>1255</v>
      </c>
      <c r="E165" s="113">
        <v>0.52708945821083575</v>
      </c>
      <c r="F165" s="100"/>
    </row>
    <row r="166" spans="1:6" x14ac:dyDescent="0.3">
      <c r="A166" s="107" t="s">
        <v>14</v>
      </c>
      <c r="B166" s="108">
        <v>18552755.990000002</v>
      </c>
      <c r="C166" s="113">
        <v>5.900576658407157E-2</v>
      </c>
      <c r="D166" s="111">
        <v>129</v>
      </c>
      <c r="E166" s="113">
        <v>5.4178916421671566E-2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314422760.07999974</v>
      </c>
      <c r="C171" s="123"/>
      <c r="D171" s="124">
        <v>2381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8.5746677366004196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161149992.58999985</v>
      </c>
      <c r="C180" s="113">
        <v>0.51252648678803614</v>
      </c>
      <c r="D180" s="111">
        <v>1245</v>
      </c>
      <c r="E180" s="113">
        <v>0.52288954220915584</v>
      </c>
      <c r="F180" s="97"/>
    </row>
    <row r="181" spans="1:6" x14ac:dyDescent="0.3">
      <c r="A181" s="107" t="s">
        <v>53</v>
      </c>
      <c r="B181" s="108">
        <v>153272767.48999989</v>
      </c>
      <c r="C181" s="113">
        <v>0.48747351321196386</v>
      </c>
      <c r="D181" s="111">
        <v>1136</v>
      </c>
      <c r="E181" s="113">
        <v>0.47711045779084416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314422760.07999974</v>
      </c>
      <c r="C183" s="123"/>
      <c r="D183" s="124">
        <v>2381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10929545.299999999</v>
      </c>
      <c r="C190" s="113">
        <v>3.4760668398239193E-2</v>
      </c>
      <c r="D190" s="111">
        <v>135</v>
      </c>
      <c r="E190" s="113">
        <v>5.6698866022679546E-2</v>
      </c>
      <c r="F190" s="113">
        <v>0.813436624102576</v>
      </c>
    </row>
    <row r="191" spans="1:6" x14ac:dyDescent="0.3">
      <c r="A191" s="107" t="s">
        <v>55</v>
      </c>
      <c r="B191" s="108">
        <v>48325091.210000001</v>
      </c>
      <c r="C191" s="113">
        <v>0.15369463456686289</v>
      </c>
      <c r="D191" s="111">
        <v>385</v>
      </c>
      <c r="E191" s="113">
        <v>0.1616967660646787</v>
      </c>
      <c r="F191" s="113">
        <v>0.80246666916067366</v>
      </c>
    </row>
    <row r="192" spans="1:6" x14ac:dyDescent="0.3">
      <c r="A192" s="107" t="s">
        <v>56</v>
      </c>
      <c r="B192" s="108">
        <v>54958286.939999998</v>
      </c>
      <c r="C192" s="113">
        <v>0.17479105814737048</v>
      </c>
      <c r="D192" s="111">
        <v>438</v>
      </c>
      <c r="E192" s="113">
        <v>0.18395632087358252</v>
      </c>
      <c r="F192" s="113">
        <v>0.79795784992630936</v>
      </c>
    </row>
    <row r="193" spans="1:6" x14ac:dyDescent="0.3">
      <c r="A193" s="107" t="s">
        <v>57</v>
      </c>
      <c r="B193" s="108">
        <v>13809182.98</v>
      </c>
      <c r="C193" s="113">
        <v>4.3919158322019911E-2</v>
      </c>
      <c r="D193" s="111">
        <v>119</v>
      </c>
      <c r="E193" s="113">
        <v>4.99790004199916E-2</v>
      </c>
      <c r="F193" s="113">
        <v>0.79841660739249276</v>
      </c>
    </row>
    <row r="194" spans="1:6" x14ac:dyDescent="0.3">
      <c r="A194" s="107" t="s">
        <v>58</v>
      </c>
      <c r="B194" s="108">
        <v>15339595.32</v>
      </c>
      <c r="C194" s="113">
        <v>4.8786529690462224E-2</v>
      </c>
      <c r="D194" s="111">
        <v>120</v>
      </c>
      <c r="E194" s="113">
        <v>5.03989920201596E-2</v>
      </c>
      <c r="F194" s="113">
        <v>0.7568195973046955</v>
      </c>
    </row>
    <row r="195" spans="1:6" x14ac:dyDescent="0.3">
      <c r="A195" s="107" t="s">
        <v>59</v>
      </c>
      <c r="B195" s="108">
        <v>12294701.290000001</v>
      </c>
      <c r="C195" s="113">
        <v>3.9102453292095662E-2</v>
      </c>
      <c r="D195" s="111">
        <v>101</v>
      </c>
      <c r="E195" s="113">
        <v>4.241915161696766E-2</v>
      </c>
      <c r="F195" s="113">
        <v>0.78598626944552452</v>
      </c>
    </row>
    <row r="196" spans="1:6" x14ac:dyDescent="0.3">
      <c r="A196" s="107" t="s">
        <v>29</v>
      </c>
      <c r="B196" s="108">
        <v>69879292.899999976</v>
      </c>
      <c r="C196" s="113">
        <v>0.22224629311892141</v>
      </c>
      <c r="D196" s="111">
        <v>520</v>
      </c>
      <c r="E196" s="113">
        <v>0.21839563208735827</v>
      </c>
      <c r="F196" s="113">
        <v>0.76133852454920548</v>
      </c>
    </row>
    <row r="197" spans="1:6" x14ac:dyDescent="0.3">
      <c r="A197" s="107" t="s">
        <v>60</v>
      </c>
      <c r="B197" s="108">
        <v>32233033.390000004</v>
      </c>
      <c r="C197" s="113">
        <v>0.10251494955962732</v>
      </c>
      <c r="D197" s="111">
        <v>220</v>
      </c>
      <c r="E197" s="113">
        <v>9.2398152036959266E-2</v>
      </c>
      <c r="F197" s="113">
        <v>0.76807039448605485</v>
      </c>
    </row>
    <row r="198" spans="1:6" x14ac:dyDescent="0.3">
      <c r="A198" s="107" t="s">
        <v>61</v>
      </c>
      <c r="B198" s="108">
        <v>38470249.509999998</v>
      </c>
      <c r="C198" s="113">
        <v>0.12235198717870119</v>
      </c>
      <c r="D198" s="111">
        <v>179</v>
      </c>
      <c r="E198" s="113">
        <v>7.5178496430071393E-2</v>
      </c>
      <c r="F198" s="113">
        <v>0.73648615512755133</v>
      </c>
    </row>
    <row r="199" spans="1:6" x14ac:dyDescent="0.3">
      <c r="A199" s="107" t="s">
        <v>62</v>
      </c>
      <c r="B199" s="108">
        <v>12695866.680000002</v>
      </c>
      <c r="C199" s="113">
        <v>4.0378332270760986E-2</v>
      </c>
      <c r="D199" s="111">
        <v>111</v>
      </c>
      <c r="E199" s="113">
        <v>4.6619067618647626E-2</v>
      </c>
      <c r="F199" s="113">
        <v>0.79463976367330968</v>
      </c>
    </row>
    <row r="200" spans="1:6" x14ac:dyDescent="0.3">
      <c r="A200" s="107" t="s">
        <v>63</v>
      </c>
      <c r="B200" s="108">
        <v>5194970.9100000011</v>
      </c>
      <c r="C200" s="113">
        <v>1.6522248289780998E-2</v>
      </c>
      <c r="D200" s="111">
        <v>50</v>
      </c>
      <c r="E200" s="113">
        <v>2.0999580008399833E-2</v>
      </c>
      <c r="F200" s="113">
        <v>0.80040573519083846</v>
      </c>
    </row>
    <row r="201" spans="1:6" x14ac:dyDescent="0.3">
      <c r="A201" s="107" t="s">
        <v>4</v>
      </c>
      <c r="B201" s="108">
        <v>292943.65000000002</v>
      </c>
      <c r="C201" s="113">
        <v>9.3168716515771655E-4</v>
      </c>
      <c r="D201" s="111">
        <v>3</v>
      </c>
      <c r="E201" s="113">
        <v>1.25997480050399E-3</v>
      </c>
      <c r="F201" s="113">
        <v>0.83588984264190991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314422760.07999998</v>
      </c>
      <c r="C203" s="123"/>
      <c r="D203" s="124">
        <v>2381</v>
      </c>
      <c r="E203" s="123"/>
      <c r="F203" s="142">
        <v>0.77789111194803606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3561220.99</v>
      </c>
      <c r="C210" s="113">
        <v>1.132621884336206E-2</v>
      </c>
      <c r="D210" s="111">
        <v>37</v>
      </c>
      <c r="E210" s="113">
        <v>1.5539689206215875E-2</v>
      </c>
      <c r="F210" s="100"/>
    </row>
    <row r="211" spans="1:6" x14ac:dyDescent="0.3">
      <c r="A211" s="107" t="s">
        <v>351</v>
      </c>
      <c r="B211" s="108">
        <v>161334078.75999981</v>
      </c>
      <c r="C211" s="113">
        <v>0.51311196021226646</v>
      </c>
      <c r="D211" s="111">
        <v>1191</v>
      </c>
      <c r="E211" s="113">
        <v>0.50020999580008396</v>
      </c>
      <c r="F211" s="100"/>
    </row>
    <row r="212" spans="1:6" x14ac:dyDescent="0.3">
      <c r="A212" s="107" t="s">
        <v>323</v>
      </c>
      <c r="B212" s="108">
        <v>132545099.97999991</v>
      </c>
      <c r="C212" s="113">
        <v>0.42155058986911764</v>
      </c>
      <c r="D212" s="111">
        <v>1015</v>
      </c>
      <c r="E212" s="113">
        <v>0.4262914741705166</v>
      </c>
      <c r="F212" s="100"/>
    </row>
    <row r="213" spans="1:6" x14ac:dyDescent="0.3">
      <c r="A213" s="107" t="s">
        <v>324</v>
      </c>
      <c r="B213" s="108">
        <v>7893931.6899999995</v>
      </c>
      <c r="C213" s="113">
        <v>2.5106107738484068E-2</v>
      </c>
      <c r="D213" s="111">
        <v>50</v>
      </c>
      <c r="E213" s="113">
        <v>2.0999580008399833E-2</v>
      </c>
      <c r="F213" s="100"/>
    </row>
    <row r="214" spans="1:6" x14ac:dyDescent="0.3">
      <c r="A214" s="107" t="s">
        <v>325</v>
      </c>
      <c r="B214" s="108">
        <v>4647440.7699999996</v>
      </c>
      <c r="C214" s="113">
        <v>1.4780866273222507E-2</v>
      </c>
      <c r="D214" s="111">
        <v>42</v>
      </c>
      <c r="E214" s="113">
        <v>1.763964720705586E-2</v>
      </c>
      <c r="F214" s="100"/>
    </row>
    <row r="215" spans="1:6" x14ac:dyDescent="0.3">
      <c r="A215" s="107" t="s">
        <v>40</v>
      </c>
      <c r="B215" s="108">
        <v>4201958.7600000016</v>
      </c>
      <c r="C215" s="113">
        <v>1.3364041327449968E-2</v>
      </c>
      <c r="D215" s="111">
        <v>38</v>
      </c>
      <c r="E215" s="113">
        <v>1.5959680806383873E-2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239029.13000000003</v>
      </c>
      <c r="C221" s="113">
        <v>7.6021573609742191E-4</v>
      </c>
      <c r="D221" s="111">
        <v>8</v>
      </c>
      <c r="E221" s="113">
        <v>3.3599328013439733E-3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314422760.07999969</v>
      </c>
      <c r="C225" s="123"/>
      <c r="D225" s="124">
        <v>2381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2.5014902182628935E-2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248257150.4599998</v>
      </c>
      <c r="C235" s="113">
        <v>0.78956482156964325</v>
      </c>
      <c r="D235" s="111">
        <v>1826</v>
      </c>
      <c r="E235" s="113">
        <v>0.76690466190676188</v>
      </c>
      <c r="F235" s="100"/>
    </row>
    <row r="236" spans="1:6" x14ac:dyDescent="0.3">
      <c r="A236" s="107" t="s">
        <v>555</v>
      </c>
      <c r="B236" s="108">
        <v>66165609.61999999</v>
      </c>
      <c r="C236" s="113">
        <v>0.2104351784303567</v>
      </c>
      <c r="D236" s="111">
        <v>555</v>
      </c>
      <c r="E236" s="113">
        <v>0.23309533809323812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314422760.0799998</v>
      </c>
      <c r="C238" s="113"/>
      <c r="D238" s="137">
        <v>2381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26082371.81000001</v>
      </c>
      <c r="C246" s="113">
        <v>8.295319271214259E-2</v>
      </c>
      <c r="D246" s="111">
        <v>206</v>
      </c>
      <c r="E246" s="113">
        <v>8.6518269634607306E-2</v>
      </c>
      <c r="F246" s="100"/>
    </row>
    <row r="247" spans="1:6" x14ac:dyDescent="0.3">
      <c r="A247" s="107" t="s">
        <v>39</v>
      </c>
      <c r="B247" s="108">
        <v>288340388.26999992</v>
      </c>
      <c r="C247" s="113">
        <v>0.91704680728785748</v>
      </c>
      <c r="D247" s="111">
        <v>2175</v>
      </c>
      <c r="E247" s="113">
        <v>0.91348173036539271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314422760.07999992</v>
      </c>
      <c r="C249" s="113"/>
      <c r="D249" s="137">
        <v>2381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18830838.550000008</v>
      </c>
      <c r="C258" s="113">
        <v>7.5852149737109381E-2</v>
      </c>
      <c r="D258" s="111">
        <v>115</v>
      </c>
      <c r="E258" s="113">
        <v>6.2979189485213583E-2</v>
      </c>
      <c r="F258" s="100"/>
    </row>
    <row r="259" spans="1:6" x14ac:dyDescent="0.3">
      <c r="A259" s="107" t="s">
        <v>83</v>
      </c>
      <c r="B259" s="108">
        <v>38358534.549999982</v>
      </c>
      <c r="C259" s="113">
        <v>0.154511297978426</v>
      </c>
      <c r="D259" s="111">
        <v>302</v>
      </c>
      <c r="E259" s="113">
        <v>0.16538882803943045</v>
      </c>
      <c r="F259" s="100"/>
    </row>
    <row r="260" spans="1:6" x14ac:dyDescent="0.3">
      <c r="A260" s="107" t="s">
        <v>84</v>
      </c>
      <c r="B260" s="108">
        <v>60925767.159999967</v>
      </c>
      <c r="C260" s="113">
        <v>0.24541394697840352</v>
      </c>
      <c r="D260" s="111">
        <v>480</v>
      </c>
      <c r="E260" s="113">
        <v>0.26286966046002191</v>
      </c>
      <c r="F260" s="100"/>
    </row>
    <row r="261" spans="1:6" x14ac:dyDescent="0.3">
      <c r="A261" s="107" t="s">
        <v>85</v>
      </c>
      <c r="B261" s="108">
        <v>79852578.649999991</v>
      </c>
      <c r="C261" s="113">
        <v>0.32165268352609294</v>
      </c>
      <c r="D261" s="111">
        <v>618</v>
      </c>
      <c r="E261" s="113">
        <v>0.33844468784227821</v>
      </c>
      <c r="F261" s="100"/>
    </row>
    <row r="262" spans="1:6" x14ac:dyDescent="0.3">
      <c r="A262" s="107" t="s">
        <v>86</v>
      </c>
      <c r="B262" s="108">
        <v>29233939.369999994</v>
      </c>
      <c r="C262" s="113">
        <v>0.11775668622568143</v>
      </c>
      <c r="D262" s="111">
        <v>178</v>
      </c>
      <c r="E262" s="113">
        <v>9.7480832420591454E-2</v>
      </c>
      <c r="F262" s="100"/>
    </row>
    <row r="263" spans="1:6" x14ac:dyDescent="0.3">
      <c r="A263" s="107" t="s">
        <v>87</v>
      </c>
      <c r="B263" s="108">
        <v>11065146.539999997</v>
      </c>
      <c r="C263" s="113">
        <v>4.4571310512092795E-2</v>
      </c>
      <c r="D263" s="111">
        <v>71</v>
      </c>
      <c r="E263" s="113">
        <v>3.8882803943044907E-2</v>
      </c>
      <c r="F263" s="100"/>
    </row>
    <row r="264" spans="1:6" x14ac:dyDescent="0.3">
      <c r="A264" s="107" t="s">
        <v>88</v>
      </c>
      <c r="B264" s="108">
        <v>5889081.9799999995</v>
      </c>
      <c r="C264" s="113">
        <v>2.3721701345109369E-2</v>
      </c>
      <c r="D264" s="111">
        <v>30</v>
      </c>
      <c r="E264" s="113">
        <v>1.642935377875137E-2</v>
      </c>
      <c r="F264" s="100"/>
    </row>
    <row r="265" spans="1:6" x14ac:dyDescent="0.3">
      <c r="A265" s="107" t="s">
        <v>89</v>
      </c>
      <c r="B265" s="108">
        <v>1182213.23</v>
      </c>
      <c r="C265" s="113">
        <v>4.7620510740957788E-3</v>
      </c>
      <c r="D265" s="111">
        <v>8</v>
      </c>
      <c r="E265" s="113">
        <v>4.3811610076670317E-3</v>
      </c>
      <c r="F265" s="100"/>
    </row>
    <row r="266" spans="1:6" x14ac:dyDescent="0.3">
      <c r="A266" s="107" t="s">
        <v>1</v>
      </c>
      <c r="B266" s="108">
        <v>171764.2</v>
      </c>
      <c r="C266" s="113">
        <v>6.9188017215913089E-4</v>
      </c>
      <c r="D266" s="111">
        <v>4</v>
      </c>
      <c r="E266" s="113">
        <v>2.1905805038335158E-3</v>
      </c>
      <c r="F266" s="100"/>
    </row>
    <row r="267" spans="1:6" x14ac:dyDescent="0.3">
      <c r="A267" s="107" t="s">
        <v>70</v>
      </c>
      <c r="B267" s="108">
        <v>846093.72</v>
      </c>
      <c r="C267" s="113">
        <v>3.4081343414772082E-3</v>
      </c>
      <c r="D267" s="111">
        <v>6</v>
      </c>
      <c r="E267" s="113">
        <v>3.2858707557502738E-3</v>
      </c>
      <c r="F267" s="100"/>
    </row>
    <row r="268" spans="1:6" x14ac:dyDescent="0.3">
      <c r="A268" s="107" t="s">
        <v>82</v>
      </c>
      <c r="B268" s="108">
        <v>1901192.5100000002</v>
      </c>
      <c r="C268" s="113">
        <v>7.6581581093525331E-3</v>
      </c>
      <c r="D268" s="111">
        <v>14</v>
      </c>
      <c r="E268" s="113">
        <v>7.6670317634173054E-3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248257150.45999992</v>
      </c>
      <c r="C270" s="113"/>
      <c r="D270" s="124">
        <v>1826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1.7184247571874143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183346310.51999974</v>
      </c>
      <c r="C283" s="113">
        <v>0.58312035195337086</v>
      </c>
      <c r="D283" s="111">
        <v>1373</v>
      </c>
      <c r="E283" s="113">
        <v>0.57664846703065942</v>
      </c>
      <c r="F283" s="100"/>
    </row>
    <row r="284" spans="1:6" x14ac:dyDescent="0.3">
      <c r="A284" s="107" t="s">
        <v>181</v>
      </c>
      <c r="B284" s="108">
        <v>103795052.45999996</v>
      </c>
      <c r="C284" s="113">
        <v>0.33011303772535744</v>
      </c>
      <c r="D284" s="111">
        <v>769</v>
      </c>
      <c r="E284" s="113">
        <v>0.32297354052918942</v>
      </c>
      <c r="F284" s="100"/>
    </row>
    <row r="285" spans="1:6" x14ac:dyDescent="0.3">
      <c r="A285" s="107" t="s">
        <v>182</v>
      </c>
      <c r="B285" s="108">
        <v>22342551.529999986</v>
      </c>
      <c r="C285" s="113">
        <v>7.105895108965804E-2</v>
      </c>
      <c r="D285" s="111">
        <v>185</v>
      </c>
      <c r="E285" s="113">
        <v>7.769844603107938E-2</v>
      </c>
      <c r="F285" s="100"/>
    </row>
    <row r="286" spans="1:6" x14ac:dyDescent="0.3">
      <c r="A286" s="107" t="s">
        <v>183</v>
      </c>
      <c r="B286" s="108">
        <v>1714123.85</v>
      </c>
      <c r="C286" s="113">
        <v>5.4516532122670424E-3</v>
      </c>
      <c r="D286" s="111">
        <v>22</v>
      </c>
      <c r="E286" s="113">
        <v>9.2398152036959266E-3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1.0256006019346448E-2</v>
      </c>
      <c r="D287" s="111">
        <v>32</v>
      </c>
      <c r="E287" s="113">
        <v>1.3439731205375893E-2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314422760.07999974</v>
      </c>
      <c r="C291" s="121"/>
      <c r="D291" s="124">
        <v>2381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E5ED1-8A14-49E5-914A-94FCB77055C3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634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313584424.87000018</v>
      </c>
      <c r="C6" s="108">
        <v>27415608.750000011</v>
      </c>
      <c r="D6" s="108">
        <v>190488351.12000003</v>
      </c>
      <c r="E6" s="108">
        <v>95680464.999999985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2377</v>
      </c>
      <c r="C7" s="111">
        <v>238</v>
      </c>
      <c r="D7" s="111">
        <v>1356</v>
      </c>
      <c r="E7" s="111">
        <v>783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0.7778182178149996</v>
      </c>
      <c r="C8" s="113">
        <v>0.76934274671105152</v>
      </c>
      <c r="D8" s="113">
        <v>0.78372904937657439</v>
      </c>
      <c r="E8" s="113">
        <v>0.7684789618011979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1.1839479999999999E-2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14.834165499518774</v>
      </c>
      <c r="C11" s="108">
        <v>18.37618670836795</v>
      </c>
      <c r="D11" s="108">
        <v>14.47968605387873</v>
      </c>
      <c r="E11" s="108">
        <v>14.524985746471939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14.250513347022586</v>
      </c>
      <c r="C12" s="108">
        <v>17.672826830937716</v>
      </c>
      <c r="D12" s="108">
        <v>14.250513347022586</v>
      </c>
      <c r="E12" s="108">
        <v>14.250513347022586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23.342915811088297</v>
      </c>
      <c r="C13" s="108">
        <v>23.342915811088297</v>
      </c>
      <c r="D13" s="108">
        <v>14.80082135523614</v>
      </c>
      <c r="E13" s="108">
        <v>15.047227926078028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131924.45303744223</v>
      </c>
      <c r="C14" s="108">
        <v>115191.6334033614</v>
      </c>
      <c r="D14" s="108">
        <v>140478.13504424781</v>
      </c>
      <c r="E14" s="108">
        <v>123464.8371212121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1884.72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8.4948585345296745</v>
      </c>
      <c r="C17" s="108">
        <v>5.3568020480607892</v>
      </c>
      <c r="D17" s="108">
        <v>8.9782753780970364</v>
      </c>
      <c r="E17" s="108">
        <v>8.4315901488006642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0.66666666666666663</v>
      </c>
      <c r="D18" s="108">
        <v>0.33333333333333331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18.916666666666668</v>
      </c>
      <c r="C19" s="108">
        <v>18.916666666666668</v>
      </c>
      <c r="D19" s="108">
        <v>16.583333333333332</v>
      </c>
      <c r="E19" s="108">
        <v>15.75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0.78959078287337314</v>
      </c>
      <c r="C20" s="113">
        <v>0.95680352164348714</v>
      </c>
      <c r="D20" s="113">
        <v>0.94980857630513571</v>
      </c>
      <c r="E20" s="113">
        <v>0.42270437283096424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0.21040921712662602</v>
      </c>
      <c r="C21" s="113">
        <v>4.3196478356512857E-2</v>
      </c>
      <c r="D21" s="113">
        <v>5.0191423694864297E-2</v>
      </c>
      <c r="E21" s="113">
        <v>0.57729562716903626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0.34329049172205445</v>
      </c>
      <c r="C23" s="113">
        <v>0.31480321771078668</v>
      </c>
      <c r="D23" s="113">
        <v>0.25939493244325773</v>
      </c>
      <c r="E23" s="113">
        <v>0.51847904992936655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1.7182013929904898</v>
      </c>
      <c r="C24" s="108">
        <v>2.0907486880415815</v>
      </c>
      <c r="D24" s="108">
        <v>1.704814050602607</v>
      </c>
      <c r="E24" s="108">
        <v>1.5364641575583859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1739177.7200000002</v>
      </c>
      <c r="C31" s="113">
        <v>5.5461227729055639E-3</v>
      </c>
      <c r="D31" s="111">
        <v>62</v>
      </c>
      <c r="E31" s="113">
        <v>2.6083298275136727E-2</v>
      </c>
      <c r="F31" s="100"/>
    </row>
    <row r="32" spans="1:11" x14ac:dyDescent="0.3">
      <c r="A32" s="107" t="s">
        <v>19</v>
      </c>
      <c r="B32" s="108">
        <v>13092230.260000005</v>
      </c>
      <c r="C32" s="113">
        <v>4.1750256778306329E-2</v>
      </c>
      <c r="D32" s="111">
        <v>160</v>
      </c>
      <c r="E32" s="113">
        <v>6.731173748422381E-2</v>
      </c>
      <c r="F32" s="100"/>
    </row>
    <row r="33" spans="1:6" x14ac:dyDescent="0.3">
      <c r="A33" s="107" t="s">
        <v>20</v>
      </c>
      <c r="B33" s="108">
        <v>4854725.0100000007</v>
      </c>
      <c r="C33" s="113">
        <v>1.5481397113433118E-2</v>
      </c>
      <c r="D33" s="111">
        <v>40</v>
      </c>
      <c r="E33" s="113">
        <v>1.6827934371055953E-2</v>
      </c>
      <c r="F33" s="100"/>
    </row>
    <row r="34" spans="1:6" x14ac:dyDescent="0.3">
      <c r="A34" s="107" t="s">
        <v>21</v>
      </c>
      <c r="B34" s="108">
        <v>7214670.8300000019</v>
      </c>
      <c r="C34" s="113">
        <v>2.3007108318568208E-2</v>
      </c>
      <c r="D34" s="111">
        <v>55</v>
      </c>
      <c r="E34" s="113">
        <v>2.3138409760201935E-2</v>
      </c>
      <c r="F34" s="100"/>
    </row>
    <row r="35" spans="1:6" x14ac:dyDescent="0.3">
      <c r="A35" s="107" t="s">
        <v>22</v>
      </c>
      <c r="B35" s="108">
        <v>8880669.7799999993</v>
      </c>
      <c r="C35" s="113">
        <v>2.8319868831755867E-2</v>
      </c>
      <c r="D35" s="111">
        <v>63</v>
      </c>
      <c r="E35" s="113">
        <v>2.6503996634413125E-2</v>
      </c>
      <c r="F35" s="100"/>
    </row>
    <row r="36" spans="1:6" x14ac:dyDescent="0.3">
      <c r="A36" s="107" t="s">
        <v>23</v>
      </c>
      <c r="B36" s="108">
        <v>14550490.819999998</v>
      </c>
      <c r="C36" s="113">
        <v>4.6400553299265665E-2</v>
      </c>
      <c r="D36" s="111">
        <v>96</v>
      </c>
      <c r="E36" s="113">
        <v>4.0387042490534285E-2</v>
      </c>
      <c r="F36" s="100"/>
    </row>
    <row r="37" spans="1:6" x14ac:dyDescent="0.3">
      <c r="A37" s="107" t="s">
        <v>24</v>
      </c>
      <c r="B37" s="108">
        <v>27956573.390000004</v>
      </c>
      <c r="C37" s="113">
        <v>8.9151664345541809E-2</v>
      </c>
      <c r="D37" s="111">
        <v>174</v>
      </c>
      <c r="E37" s="113">
        <v>7.3201514514093388E-2</v>
      </c>
      <c r="F37" s="100"/>
    </row>
    <row r="38" spans="1:6" x14ac:dyDescent="0.3">
      <c r="A38" s="107" t="s">
        <v>25</v>
      </c>
      <c r="B38" s="108">
        <v>46839022.569999978</v>
      </c>
      <c r="C38" s="113">
        <v>0.14936654647123385</v>
      </c>
      <c r="D38" s="111">
        <v>290</v>
      </c>
      <c r="E38" s="113">
        <v>0.12200252419015566</v>
      </c>
      <c r="F38" s="100"/>
    </row>
    <row r="39" spans="1:6" x14ac:dyDescent="0.3">
      <c r="A39" s="107" t="s">
        <v>42</v>
      </c>
      <c r="B39" s="108">
        <v>82579241.350000009</v>
      </c>
      <c r="C39" s="113">
        <v>0.26333974139255867</v>
      </c>
      <c r="D39" s="111">
        <v>568</v>
      </c>
      <c r="E39" s="113">
        <v>0.23895666806899454</v>
      </c>
      <c r="F39" s="100"/>
    </row>
    <row r="40" spans="1:6" x14ac:dyDescent="0.3">
      <c r="A40" s="107" t="s">
        <v>43</v>
      </c>
      <c r="B40" s="108">
        <v>86999220.60999994</v>
      </c>
      <c r="C40" s="113">
        <v>0.27743476305006692</v>
      </c>
      <c r="D40" s="111">
        <v>706</v>
      </c>
      <c r="E40" s="113">
        <v>0.29701304164913755</v>
      </c>
      <c r="F40" s="100"/>
    </row>
    <row r="41" spans="1:6" x14ac:dyDescent="0.3">
      <c r="A41" s="107" t="s">
        <v>44</v>
      </c>
      <c r="B41" s="108">
        <v>13363925.150000004</v>
      </c>
      <c r="C41" s="113">
        <v>4.2616673820902222E-2</v>
      </c>
      <c r="D41" s="111">
        <v>115</v>
      </c>
      <c r="E41" s="113">
        <v>4.8380311316785864E-2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1.2673580907749381E-2</v>
      </c>
      <c r="D42" s="111">
        <v>35</v>
      </c>
      <c r="E42" s="113">
        <v>1.4724442574673959E-2</v>
      </c>
      <c r="F42" s="100"/>
    </row>
    <row r="43" spans="1:6" x14ac:dyDescent="0.3">
      <c r="A43" s="107" t="s">
        <v>46</v>
      </c>
      <c r="B43" s="108">
        <v>761658.13</v>
      </c>
      <c r="C43" s="113">
        <v>2.428877423729684E-3</v>
      </c>
      <c r="D43" s="111">
        <v>7</v>
      </c>
      <c r="E43" s="113">
        <v>2.944888514934792E-3</v>
      </c>
      <c r="F43" s="100"/>
    </row>
    <row r="44" spans="1:6" x14ac:dyDescent="0.3">
      <c r="A44" s="107" t="s">
        <v>47</v>
      </c>
      <c r="B44" s="108">
        <v>589941.64</v>
      </c>
      <c r="C44" s="113">
        <v>1.8812848892114692E-3</v>
      </c>
      <c r="D44" s="111">
        <v>4</v>
      </c>
      <c r="E44" s="113">
        <v>1.6827934371055953E-3</v>
      </c>
      <c r="F44" s="100"/>
    </row>
    <row r="45" spans="1:6" x14ac:dyDescent="0.3">
      <c r="A45" s="107" t="s">
        <v>26</v>
      </c>
      <c r="B45" s="108">
        <v>92859</v>
      </c>
      <c r="C45" s="113">
        <v>2.9612121213767488E-4</v>
      </c>
      <c r="D45" s="111">
        <v>1</v>
      </c>
      <c r="E45" s="113">
        <v>4.2069835927639884E-4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3.0543937263372424E-4</v>
      </c>
      <c r="D48" s="111">
        <v>1</v>
      </c>
      <c r="E48" s="113">
        <v>4.2069835927639884E-4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313584424.86999989</v>
      </c>
      <c r="C50" s="123"/>
      <c r="D50" s="124">
        <v>2377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0.77781821781500038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633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5314260.1599999983</v>
      </c>
      <c r="C59" s="113">
        <v>1.6946824327142802E-2</v>
      </c>
      <c r="D59" s="111">
        <v>116</v>
      </c>
      <c r="E59" s="113">
        <v>4.8801009676062261E-2</v>
      </c>
      <c r="F59" s="100"/>
    </row>
    <row r="60" spans="1:6" x14ac:dyDescent="0.3">
      <c r="A60" s="107" t="s">
        <v>19</v>
      </c>
      <c r="B60" s="108">
        <v>55616719.320000008</v>
      </c>
      <c r="C60" s="113">
        <v>0.17735804111781564</v>
      </c>
      <c r="D60" s="111">
        <v>401</v>
      </c>
      <c r="E60" s="113">
        <v>0.16870004206983594</v>
      </c>
      <c r="F60" s="100"/>
    </row>
    <row r="61" spans="1:6" x14ac:dyDescent="0.3">
      <c r="A61" s="107" t="s">
        <v>20</v>
      </c>
      <c r="B61" s="108">
        <v>24350599.590000007</v>
      </c>
      <c r="C61" s="113">
        <v>7.7652452286477033E-2</v>
      </c>
      <c r="D61" s="111">
        <v>153</v>
      </c>
      <c r="E61" s="113">
        <v>6.4366848969289014E-2</v>
      </c>
      <c r="F61" s="100"/>
    </row>
    <row r="62" spans="1:6" x14ac:dyDescent="0.3">
      <c r="A62" s="107" t="s">
        <v>21</v>
      </c>
      <c r="B62" s="108">
        <v>47219491.85999997</v>
      </c>
      <c r="C62" s="113">
        <v>0.15057983788440821</v>
      </c>
      <c r="D62" s="111">
        <v>359</v>
      </c>
      <c r="E62" s="113">
        <v>0.15103071098022719</v>
      </c>
      <c r="F62" s="100"/>
    </row>
    <row r="63" spans="1:6" x14ac:dyDescent="0.3">
      <c r="A63" s="107" t="s">
        <v>22</v>
      </c>
      <c r="B63" s="108">
        <v>37082888.259999998</v>
      </c>
      <c r="C63" s="113">
        <v>0.11825487912983289</v>
      </c>
      <c r="D63" s="111">
        <v>261</v>
      </c>
      <c r="E63" s="113">
        <v>0.10980227177114009</v>
      </c>
      <c r="F63" s="100"/>
    </row>
    <row r="64" spans="1:6" x14ac:dyDescent="0.3">
      <c r="A64" s="107" t="s">
        <v>23</v>
      </c>
      <c r="B64" s="108">
        <v>33553405.919999998</v>
      </c>
      <c r="C64" s="113">
        <v>0.10699959327989571</v>
      </c>
      <c r="D64" s="111">
        <v>258</v>
      </c>
      <c r="E64" s="113">
        <v>0.1085401766933109</v>
      </c>
      <c r="F64" s="100"/>
    </row>
    <row r="65" spans="1:6" x14ac:dyDescent="0.3">
      <c r="A65" s="107" t="s">
        <v>24</v>
      </c>
      <c r="B65" s="108">
        <v>44991933.830000013</v>
      </c>
      <c r="C65" s="113">
        <v>0.14347630258949229</v>
      </c>
      <c r="D65" s="111">
        <v>350</v>
      </c>
      <c r="E65" s="113">
        <v>0.1472444257467396</v>
      </c>
      <c r="F65" s="100"/>
    </row>
    <row r="66" spans="1:6" x14ac:dyDescent="0.3">
      <c r="A66" s="107" t="s">
        <v>25</v>
      </c>
      <c r="B66" s="108">
        <v>32143115.559999984</v>
      </c>
      <c r="C66" s="113">
        <v>0.10250227055545023</v>
      </c>
      <c r="D66" s="111">
        <v>235</v>
      </c>
      <c r="E66" s="113">
        <v>9.8864114429953728E-2</v>
      </c>
      <c r="F66" s="100"/>
    </row>
    <row r="67" spans="1:6" x14ac:dyDescent="0.3">
      <c r="A67" s="107" t="s">
        <v>42</v>
      </c>
      <c r="B67" s="108">
        <v>16293043.949999997</v>
      </c>
      <c r="C67" s="113">
        <v>5.1957440031514548E-2</v>
      </c>
      <c r="D67" s="111">
        <v>120</v>
      </c>
      <c r="E67" s="113">
        <v>5.0483803113167858E-2</v>
      </c>
      <c r="F67" s="100"/>
    </row>
    <row r="68" spans="1:6" x14ac:dyDescent="0.3">
      <c r="A68" s="107" t="s">
        <v>43</v>
      </c>
      <c r="B68" s="108">
        <v>254245.09</v>
      </c>
      <c r="C68" s="113">
        <v>8.107707839934981E-4</v>
      </c>
      <c r="D68" s="111">
        <v>2</v>
      </c>
      <c r="E68" s="113">
        <v>8.4139671855279767E-4</v>
      </c>
      <c r="F68" s="100"/>
    </row>
    <row r="69" spans="1:6" x14ac:dyDescent="0.3">
      <c r="A69" s="107" t="s">
        <v>44</v>
      </c>
      <c r="B69" s="108">
        <v>207466.07</v>
      </c>
      <c r="C69" s="113">
        <v>6.6159558175125411E-4</v>
      </c>
      <c r="D69" s="111">
        <v>2</v>
      </c>
      <c r="E69" s="113">
        <v>8.4139671855279767E-4</v>
      </c>
      <c r="F69" s="100"/>
    </row>
    <row r="70" spans="1:6" x14ac:dyDescent="0.3">
      <c r="A70" s="107" t="s">
        <v>45</v>
      </c>
      <c r="B70" s="108">
        <v>864153.49</v>
      </c>
      <c r="C70" s="113">
        <v>2.7557283508523899E-3</v>
      </c>
      <c r="D70" s="111">
        <v>7</v>
      </c>
      <c r="E70" s="113">
        <v>2.944888514934792E-3</v>
      </c>
      <c r="F70" s="100"/>
    </row>
    <row r="71" spans="1:6" x14ac:dyDescent="0.3">
      <c r="A71" s="107" t="s">
        <v>46</v>
      </c>
      <c r="B71" s="108">
        <v>904598.65999999992</v>
      </c>
      <c r="C71" s="113">
        <v>2.8847053241723083E-3</v>
      </c>
      <c r="D71" s="111">
        <v>6</v>
      </c>
      <c r="E71" s="113">
        <v>2.5241901556583928E-3</v>
      </c>
      <c r="F71" s="100"/>
    </row>
    <row r="72" spans="1:6" x14ac:dyDescent="0.3">
      <c r="A72" s="107" t="s">
        <v>47</v>
      </c>
      <c r="B72" s="108">
        <v>322329.08999999997</v>
      </c>
      <c r="C72" s="113">
        <v>1.0278861589941058E-3</v>
      </c>
      <c r="D72" s="111">
        <v>3</v>
      </c>
      <c r="E72" s="113">
        <v>1.2620950778291964E-3</v>
      </c>
      <c r="F72" s="100"/>
    </row>
    <row r="73" spans="1:6" x14ac:dyDescent="0.3">
      <c r="A73" s="107" t="s">
        <v>26</v>
      </c>
      <c r="B73" s="108">
        <v>1940577.69</v>
      </c>
      <c r="C73" s="113">
        <v>6.1883739627836718E-3</v>
      </c>
      <c r="D73" s="111">
        <v>13</v>
      </c>
      <c r="E73" s="113">
        <v>5.4690786705931848E-3</v>
      </c>
      <c r="F73" s="100"/>
    </row>
    <row r="74" spans="1:6" x14ac:dyDescent="0.3">
      <c r="A74" s="107" t="s">
        <v>27</v>
      </c>
      <c r="B74" s="108">
        <v>312415.34999999998</v>
      </c>
      <c r="C74" s="113">
        <v>9.9627189752652875E-4</v>
      </c>
      <c r="D74" s="111">
        <v>3</v>
      </c>
      <c r="E74" s="113">
        <v>1.2620950778291964E-3</v>
      </c>
      <c r="F74" s="100"/>
    </row>
    <row r="75" spans="1:6" x14ac:dyDescent="0.3">
      <c r="A75" s="107" t="s">
        <v>28</v>
      </c>
      <c r="B75" s="108">
        <v>1528386.6800000002</v>
      </c>
      <c r="C75" s="113">
        <v>4.8739240816364233E-3</v>
      </c>
      <c r="D75" s="111">
        <v>8</v>
      </c>
      <c r="E75" s="113">
        <v>3.3655868742111907E-3</v>
      </c>
      <c r="F75" s="100"/>
    </row>
    <row r="76" spans="1:6" x14ac:dyDescent="0.3">
      <c r="A76" s="107" t="s">
        <v>5</v>
      </c>
      <c r="B76" s="108">
        <v>10684794.299999999</v>
      </c>
      <c r="C76" s="113">
        <v>3.4073102656260769E-2</v>
      </c>
      <c r="D76" s="111">
        <v>80</v>
      </c>
      <c r="E76" s="113">
        <v>3.3655868742111905E-2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313584424.86999995</v>
      </c>
      <c r="C78" s="123"/>
      <c r="D78" s="124">
        <v>2377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0.64216340292125496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237977.11000000002</v>
      </c>
      <c r="C87" s="113">
        <v>7.5889327124156758E-4</v>
      </c>
      <c r="D87" s="111">
        <v>8</v>
      </c>
      <c r="E87" s="113">
        <v>3.3655868742111907E-3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1.0283424380330254E-2</v>
      </c>
      <c r="D88" s="111">
        <v>32</v>
      </c>
      <c r="E88" s="113">
        <v>1.3462347496844763E-2</v>
      </c>
      <c r="F88" s="126"/>
    </row>
    <row r="89" spans="1:6" x14ac:dyDescent="0.3">
      <c r="A89" s="107" t="s">
        <v>553</v>
      </c>
      <c r="B89" s="108">
        <v>304876065.11000019</v>
      </c>
      <c r="C89" s="113">
        <v>0.97222961643069439</v>
      </c>
      <c r="D89" s="111">
        <v>2289</v>
      </c>
      <c r="E89" s="113">
        <v>0.96297854438367692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5245660.9300000016</v>
      </c>
      <c r="C91" s="113">
        <v>1.6728065917733789E-2</v>
      </c>
      <c r="D91" s="111">
        <v>48</v>
      </c>
      <c r="E91" s="113">
        <v>2.0193521245267142E-2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313584424.87000018</v>
      </c>
      <c r="C93" s="123"/>
      <c r="D93" s="124">
        <v>2377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305631903.92000008</v>
      </c>
      <c r="C100" s="113">
        <v>0.97463993642765645</v>
      </c>
      <c r="D100" s="111">
        <v>2214</v>
      </c>
      <c r="E100" s="113">
        <v>0.93142616743794704</v>
      </c>
      <c r="F100" s="127"/>
    </row>
    <row r="101" spans="1:6" x14ac:dyDescent="0.3">
      <c r="A101" s="107" t="s">
        <v>7</v>
      </c>
      <c r="B101" s="108">
        <v>7952520.9499999993</v>
      </c>
      <c r="C101" s="113">
        <v>2.5360063572343574E-2</v>
      </c>
      <c r="D101" s="111">
        <v>163</v>
      </c>
      <c r="E101" s="113">
        <v>6.8573832562053003E-2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313584424.87000006</v>
      </c>
      <c r="C103" s="123"/>
      <c r="D103" s="124">
        <v>2377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73333663.239999935</v>
      </c>
      <c r="C110" s="113">
        <v>0.23385620402034094</v>
      </c>
      <c r="D110" s="111">
        <v>1069</v>
      </c>
      <c r="E110" s="113">
        <v>0.44972654606647033</v>
      </c>
      <c r="F110" s="100"/>
    </row>
    <row r="111" spans="1:6" x14ac:dyDescent="0.3">
      <c r="A111" s="107" t="s">
        <v>72</v>
      </c>
      <c r="B111" s="111">
        <v>131280974.67999987</v>
      </c>
      <c r="C111" s="113">
        <v>0.41864634933455003</v>
      </c>
      <c r="D111" s="111">
        <v>961</v>
      </c>
      <c r="E111" s="113">
        <v>0.40429112326461925</v>
      </c>
      <c r="F111" s="100"/>
    </row>
    <row r="112" spans="1:6" x14ac:dyDescent="0.3">
      <c r="A112" s="107" t="s">
        <v>73</v>
      </c>
      <c r="B112" s="111">
        <v>55767160.510000013</v>
      </c>
      <c r="C112" s="113">
        <v>0.17783778812713344</v>
      </c>
      <c r="D112" s="111">
        <v>232</v>
      </c>
      <c r="E112" s="113">
        <v>9.7602019352124522E-2</v>
      </c>
      <c r="F112" s="100"/>
    </row>
    <row r="113" spans="1:6" x14ac:dyDescent="0.3">
      <c r="A113" s="107" t="s">
        <v>74</v>
      </c>
      <c r="B113" s="111">
        <v>22001135.59</v>
      </c>
      <c r="C113" s="113">
        <v>7.0160166912374033E-2</v>
      </c>
      <c r="D113" s="111">
        <v>65</v>
      </c>
      <c r="E113" s="113">
        <v>2.7345393352965923E-2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4.2552202506651267E-2</v>
      </c>
      <c r="D114" s="111">
        <v>30</v>
      </c>
      <c r="E114" s="113">
        <v>1.2620950778291964E-2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2.7196570217208844E-2</v>
      </c>
      <c r="D115" s="111">
        <v>14</v>
      </c>
      <c r="E115" s="113">
        <v>5.8897770298695839E-3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8.3087360001382008E-3</v>
      </c>
      <c r="D116" s="111">
        <v>3</v>
      </c>
      <c r="E116" s="113">
        <v>1.2620950778291964E-3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4.6934410106948023E-3</v>
      </c>
      <c r="D118" s="111">
        <v>1</v>
      </c>
      <c r="E118" s="113">
        <v>4.2069835927639884E-4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1.6748541870908653E-2</v>
      </c>
      <c r="D121" s="111">
        <v>2</v>
      </c>
      <c r="E121" s="113">
        <v>8.4139671855279767E-4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313584424.86999977</v>
      </c>
      <c r="C123" s="123"/>
      <c r="D123" s="124">
        <v>2377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131924.45303744223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204062246.76999983</v>
      </c>
      <c r="C132" s="113">
        <v>0.65074101449584543</v>
      </c>
      <c r="D132" s="111">
        <v>1400</v>
      </c>
      <c r="E132" s="113">
        <v>0.5889777029869584</v>
      </c>
      <c r="F132" s="100"/>
    </row>
    <row r="133" spans="1:6" x14ac:dyDescent="0.3">
      <c r="A133" s="107" t="s">
        <v>9</v>
      </c>
      <c r="B133" s="108">
        <v>104331232.38999991</v>
      </c>
      <c r="C133" s="113">
        <v>0.33270540280580491</v>
      </c>
      <c r="D133" s="111">
        <v>927</v>
      </c>
      <c r="E133" s="113">
        <v>0.38998737904922171</v>
      </c>
      <c r="F133" s="100"/>
    </row>
    <row r="134" spans="1:6" x14ac:dyDescent="0.3">
      <c r="A134" s="107" t="s">
        <v>10</v>
      </c>
      <c r="B134" s="108">
        <v>5190945.71</v>
      </c>
      <c r="C134" s="113">
        <v>1.6553582698349799E-2</v>
      </c>
      <c r="D134" s="111">
        <v>50</v>
      </c>
      <c r="E134" s="113">
        <v>2.1034917963819941E-2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313584424.86999971</v>
      </c>
      <c r="C136" s="113"/>
      <c r="D136" s="124">
        <v>2377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6496.79</v>
      </c>
      <c r="C143" s="113">
        <v>2.0717833810442984E-5</v>
      </c>
      <c r="D143" s="111">
        <v>1</v>
      </c>
      <c r="E143" s="113">
        <v>4.2069835927639884E-4</v>
      </c>
      <c r="F143" s="100"/>
    </row>
    <row r="144" spans="1:6" x14ac:dyDescent="0.3">
      <c r="A144" s="135">
        <v>1997</v>
      </c>
      <c r="B144" s="108">
        <v>526558.17999999993</v>
      </c>
      <c r="C144" s="113">
        <v>1.6791592255204987E-3</v>
      </c>
      <c r="D144" s="111">
        <v>10</v>
      </c>
      <c r="E144" s="113">
        <v>4.2069835927639881E-3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17171.28</v>
      </c>
      <c r="C147" s="113">
        <v>5.4758076735215912E-5</v>
      </c>
      <c r="D147" s="111">
        <v>1</v>
      </c>
      <c r="E147" s="113">
        <v>4.2069835927639884E-4</v>
      </c>
      <c r="F147" s="100"/>
    </row>
    <row r="148" spans="1:6" x14ac:dyDescent="0.3">
      <c r="A148" s="135">
        <v>2001</v>
      </c>
      <c r="B148" s="108">
        <v>25066333.510000017</v>
      </c>
      <c r="C148" s="113">
        <v>7.9934880440543449E-2</v>
      </c>
      <c r="D148" s="111">
        <v>209</v>
      </c>
      <c r="E148" s="113">
        <v>8.7925957088767354E-2</v>
      </c>
      <c r="F148" s="100"/>
    </row>
    <row r="149" spans="1:6" x14ac:dyDescent="0.3">
      <c r="A149" s="135">
        <v>2002</v>
      </c>
      <c r="B149" s="108">
        <v>1799048.9899999998</v>
      </c>
      <c r="C149" s="113">
        <v>5.7370482948756688E-3</v>
      </c>
      <c r="D149" s="111">
        <v>17</v>
      </c>
      <c r="E149" s="113">
        <v>7.1518721076987797E-3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6044993.2499999991</v>
      </c>
      <c r="C151" s="113">
        <v>1.9277083842751511E-2</v>
      </c>
      <c r="D151" s="111">
        <v>57</v>
      </c>
      <c r="E151" s="113">
        <v>2.3979806478754733E-2</v>
      </c>
      <c r="F151" s="100"/>
    </row>
    <row r="152" spans="1:6" x14ac:dyDescent="0.3">
      <c r="A152" s="135">
        <v>2005</v>
      </c>
      <c r="B152" s="108">
        <v>280123822.86999983</v>
      </c>
      <c r="C152" s="113">
        <v>0.89329635228576321</v>
      </c>
      <c r="D152" s="111">
        <v>2082</v>
      </c>
      <c r="E152" s="113">
        <v>0.8758939840134623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313584424.86999983</v>
      </c>
      <c r="C154" s="113"/>
      <c r="D154" s="137">
        <v>2377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178.0099859942255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41957049.019999966</v>
      </c>
      <c r="C163" s="113">
        <v>0.13379825556512817</v>
      </c>
      <c r="D163" s="111">
        <v>344</v>
      </c>
      <c r="E163" s="113">
        <v>0.14472023559108119</v>
      </c>
      <c r="F163" s="100"/>
    </row>
    <row r="164" spans="1:6" x14ac:dyDescent="0.3">
      <c r="A164" s="107" t="s">
        <v>12</v>
      </c>
      <c r="B164" s="108">
        <v>85025770.409999967</v>
      </c>
      <c r="C164" s="113">
        <v>0.27114156082607876</v>
      </c>
      <c r="D164" s="111">
        <v>655</v>
      </c>
      <c r="E164" s="113">
        <v>0.27555742532604122</v>
      </c>
      <c r="F164" s="100"/>
    </row>
    <row r="165" spans="1:6" x14ac:dyDescent="0.3">
      <c r="A165" s="107" t="s">
        <v>13</v>
      </c>
      <c r="B165" s="108">
        <v>168051230.28999984</v>
      </c>
      <c r="C165" s="113">
        <v>0.53590426361152188</v>
      </c>
      <c r="D165" s="111">
        <v>1249</v>
      </c>
      <c r="E165" s="113">
        <v>0.52545225073622215</v>
      </c>
      <c r="F165" s="100"/>
    </row>
    <row r="166" spans="1:6" x14ac:dyDescent="0.3">
      <c r="A166" s="107" t="s">
        <v>14</v>
      </c>
      <c r="B166" s="108">
        <v>18550375.149999999</v>
      </c>
      <c r="C166" s="113">
        <v>5.915591999727117E-2</v>
      </c>
      <c r="D166" s="111">
        <v>129</v>
      </c>
      <c r="E166" s="113">
        <v>5.4270088346655448E-2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313584424.86999977</v>
      </c>
      <c r="C171" s="123"/>
      <c r="D171" s="124">
        <v>2377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8.4948585345296745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160806009.96999997</v>
      </c>
      <c r="C180" s="113">
        <v>0.5127997349889557</v>
      </c>
      <c r="D180" s="111">
        <v>1243</v>
      </c>
      <c r="E180" s="113">
        <v>0.52292806058056374</v>
      </c>
      <c r="F180" s="97"/>
    </row>
    <row r="181" spans="1:6" x14ac:dyDescent="0.3">
      <c r="A181" s="107" t="s">
        <v>53</v>
      </c>
      <c r="B181" s="108">
        <v>152778414.8999998</v>
      </c>
      <c r="C181" s="113">
        <v>0.4872002650110443</v>
      </c>
      <c r="D181" s="111">
        <v>1134</v>
      </c>
      <c r="E181" s="113">
        <v>0.47707193941943626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313584424.86999977</v>
      </c>
      <c r="C183" s="123"/>
      <c r="D183" s="124">
        <v>2377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10927602.439999999</v>
      </c>
      <c r="C190" s="113">
        <v>3.4847401762795341E-2</v>
      </c>
      <c r="D190" s="111">
        <v>135</v>
      </c>
      <c r="E190" s="113">
        <v>5.679427850231384E-2</v>
      </c>
      <c r="F190" s="113">
        <v>0.81343229796140559</v>
      </c>
    </row>
    <row r="191" spans="1:6" x14ac:dyDescent="0.3">
      <c r="A191" s="107" t="s">
        <v>55</v>
      </c>
      <c r="B191" s="108">
        <v>48184044.329999968</v>
      </c>
      <c r="C191" s="113">
        <v>0.15365573194515392</v>
      </c>
      <c r="D191" s="111">
        <v>384</v>
      </c>
      <c r="E191" s="113">
        <v>0.16154816996213714</v>
      </c>
      <c r="F191" s="113">
        <v>0.80260639769108444</v>
      </c>
    </row>
    <row r="192" spans="1:6" x14ac:dyDescent="0.3">
      <c r="A192" s="107" t="s">
        <v>56</v>
      </c>
      <c r="B192" s="108">
        <v>54934501.759999983</v>
      </c>
      <c r="C192" s="113">
        <v>0.17518249442003925</v>
      </c>
      <c r="D192" s="111">
        <v>438</v>
      </c>
      <c r="E192" s="113">
        <v>0.18426588136306268</v>
      </c>
      <c r="F192" s="113">
        <v>0.79796158752355273</v>
      </c>
    </row>
    <row r="193" spans="1:6" x14ac:dyDescent="0.3">
      <c r="A193" s="107" t="s">
        <v>57</v>
      </c>
      <c r="B193" s="108">
        <v>13803301.329999998</v>
      </c>
      <c r="C193" s="113">
        <v>4.4017815411981374E-2</v>
      </c>
      <c r="D193" s="111">
        <v>119</v>
      </c>
      <c r="E193" s="113">
        <v>5.006310475389146E-2</v>
      </c>
      <c r="F193" s="113">
        <v>0.79846753864514475</v>
      </c>
    </row>
    <row r="194" spans="1:6" x14ac:dyDescent="0.3">
      <c r="A194" s="107" t="s">
        <v>58</v>
      </c>
      <c r="B194" s="108">
        <v>15328690.109999999</v>
      </c>
      <c r="C194" s="113">
        <v>4.8882179388707474E-2</v>
      </c>
      <c r="D194" s="111">
        <v>120</v>
      </c>
      <c r="E194" s="113">
        <v>5.0483803113167858E-2</v>
      </c>
      <c r="F194" s="113">
        <v>0.75691813515863693</v>
      </c>
    </row>
    <row r="195" spans="1:6" x14ac:dyDescent="0.3">
      <c r="A195" s="107" t="s">
        <v>59</v>
      </c>
      <c r="B195" s="108">
        <v>12288305.909999998</v>
      </c>
      <c r="C195" s="113">
        <v>3.9186595173195407E-2</v>
      </c>
      <c r="D195" s="111">
        <v>101</v>
      </c>
      <c r="E195" s="113">
        <v>4.2490534286916279E-2</v>
      </c>
      <c r="F195" s="113">
        <v>0.7860169804186613</v>
      </c>
    </row>
    <row r="196" spans="1:6" x14ac:dyDescent="0.3">
      <c r="A196" s="107" t="s">
        <v>29</v>
      </c>
      <c r="B196" s="108">
        <v>69391915.560000002</v>
      </c>
      <c r="C196" s="113">
        <v>0.22128623125580049</v>
      </c>
      <c r="D196" s="111">
        <v>518</v>
      </c>
      <c r="E196" s="113">
        <v>0.21792175010517459</v>
      </c>
      <c r="F196" s="113">
        <v>0.76186931566328187</v>
      </c>
    </row>
    <row r="197" spans="1:6" x14ac:dyDescent="0.3">
      <c r="A197" s="107" t="s">
        <v>60</v>
      </c>
      <c r="B197" s="108">
        <v>32228215.509999983</v>
      </c>
      <c r="C197" s="113">
        <v>0.10277364867008482</v>
      </c>
      <c r="D197" s="111">
        <v>220</v>
      </c>
      <c r="E197" s="113">
        <v>9.2553639040807739E-2</v>
      </c>
      <c r="F197" s="113">
        <v>0.76807173046331556</v>
      </c>
    </row>
    <row r="198" spans="1:6" x14ac:dyDescent="0.3">
      <c r="A198" s="107" t="s">
        <v>61</v>
      </c>
      <c r="B198" s="108">
        <v>38326673.910000004</v>
      </c>
      <c r="C198" s="113">
        <v>0.1222212293416319</v>
      </c>
      <c r="D198" s="111">
        <v>178</v>
      </c>
      <c r="E198" s="113">
        <v>7.4884307951198992E-2</v>
      </c>
      <c r="F198" s="113">
        <v>0.73446798652679124</v>
      </c>
    </row>
    <row r="199" spans="1:6" x14ac:dyDescent="0.3">
      <c r="A199" s="107" t="s">
        <v>62</v>
      </c>
      <c r="B199" s="108">
        <v>12687636.050000008</v>
      </c>
      <c r="C199" s="113">
        <v>4.046003259013841E-2</v>
      </c>
      <c r="D199" s="111">
        <v>111</v>
      </c>
      <c r="E199" s="113">
        <v>4.6697517879680267E-2</v>
      </c>
      <c r="F199" s="113">
        <v>0.79440271745443847</v>
      </c>
    </row>
    <row r="200" spans="1:6" x14ac:dyDescent="0.3">
      <c r="A200" s="107" t="s">
        <v>63</v>
      </c>
      <c r="B200" s="108">
        <v>5190945.71</v>
      </c>
      <c r="C200" s="113">
        <v>1.6553582698349788E-2</v>
      </c>
      <c r="D200" s="111">
        <v>50</v>
      </c>
      <c r="E200" s="113">
        <v>2.1034917963819941E-2</v>
      </c>
      <c r="F200" s="113">
        <v>0.80058531072496164</v>
      </c>
    </row>
    <row r="201" spans="1:6" x14ac:dyDescent="0.3">
      <c r="A201" s="107" t="s">
        <v>4</v>
      </c>
      <c r="B201" s="108">
        <v>292592.25</v>
      </c>
      <c r="C201" s="113">
        <v>9.3305734212181454E-4</v>
      </c>
      <c r="D201" s="111">
        <v>3</v>
      </c>
      <c r="E201" s="113">
        <v>1.2620950778291964E-3</v>
      </c>
      <c r="F201" s="113">
        <v>0.83685136956503792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313584424.86999995</v>
      </c>
      <c r="C203" s="123"/>
      <c r="D203" s="124">
        <v>2377</v>
      </c>
      <c r="E203" s="123"/>
      <c r="F203" s="142">
        <v>0.77781821781500016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3556986.5299999993</v>
      </c>
      <c r="C210" s="113">
        <v>1.1342994893558857E-2</v>
      </c>
      <c r="D210" s="111">
        <v>37</v>
      </c>
      <c r="E210" s="113">
        <v>1.5565839293226757E-2</v>
      </c>
      <c r="F210" s="100"/>
    </row>
    <row r="211" spans="1:6" x14ac:dyDescent="0.3">
      <c r="A211" s="107" t="s">
        <v>351</v>
      </c>
      <c r="B211" s="108">
        <v>161028954.85999992</v>
      </c>
      <c r="C211" s="113">
        <v>0.51351069150438966</v>
      </c>
      <c r="D211" s="111">
        <v>1189</v>
      </c>
      <c r="E211" s="113">
        <v>0.50021034917963825</v>
      </c>
      <c r="F211" s="100"/>
    </row>
    <row r="212" spans="1:6" x14ac:dyDescent="0.3">
      <c r="A212" s="107" t="s">
        <v>323</v>
      </c>
      <c r="B212" s="108">
        <v>132332295.62999986</v>
      </c>
      <c r="C212" s="113">
        <v>0.42199894234179453</v>
      </c>
      <c r="D212" s="111">
        <v>1014</v>
      </c>
      <c r="E212" s="113">
        <v>0.42658813630626841</v>
      </c>
      <c r="F212" s="100"/>
    </row>
    <row r="213" spans="1:6" x14ac:dyDescent="0.3">
      <c r="A213" s="107" t="s">
        <v>324</v>
      </c>
      <c r="B213" s="108">
        <v>7893920.6700000009</v>
      </c>
      <c r="C213" s="113">
        <v>2.5173191153458976E-2</v>
      </c>
      <c r="D213" s="111">
        <v>50</v>
      </c>
      <c r="E213" s="113">
        <v>2.1034917963819941E-2</v>
      </c>
      <c r="F213" s="100"/>
    </row>
    <row r="214" spans="1:6" x14ac:dyDescent="0.3">
      <c r="A214" s="107" t="s">
        <v>325</v>
      </c>
      <c r="B214" s="108">
        <v>4646682.1500000004</v>
      </c>
      <c r="C214" s="113">
        <v>1.4817962186503166E-2</v>
      </c>
      <c r="D214" s="111">
        <v>42</v>
      </c>
      <c r="E214" s="113">
        <v>1.7669331089608751E-2</v>
      </c>
      <c r="F214" s="100"/>
    </row>
    <row r="215" spans="1:6" x14ac:dyDescent="0.3">
      <c r="A215" s="107" t="s">
        <v>40</v>
      </c>
      <c r="B215" s="108">
        <v>3887607.9200000009</v>
      </c>
      <c r="C215" s="113">
        <v>1.2397324649053139E-2</v>
      </c>
      <c r="D215" s="111">
        <v>37</v>
      </c>
      <c r="E215" s="113">
        <v>1.5565839293226757E-2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237977.11000000002</v>
      </c>
      <c r="C221" s="113">
        <v>7.5889327124156844E-4</v>
      </c>
      <c r="D221" s="111">
        <v>8</v>
      </c>
      <c r="E221" s="113">
        <v>3.3655868742111907E-3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313584424.86999983</v>
      </c>
      <c r="C225" s="123"/>
      <c r="D225" s="124">
        <v>2377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2.5000815463361123E-2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247603371.52999991</v>
      </c>
      <c r="C235" s="113">
        <v>0.78959078287337381</v>
      </c>
      <c r="D235" s="111">
        <v>1823</v>
      </c>
      <c r="E235" s="113">
        <v>0.76693310896087508</v>
      </c>
      <c r="F235" s="100"/>
    </row>
    <row r="236" spans="1:6" x14ac:dyDescent="0.3">
      <c r="A236" s="107" t="s">
        <v>555</v>
      </c>
      <c r="B236" s="108">
        <v>65981053.340000011</v>
      </c>
      <c r="C236" s="113">
        <v>0.21040921712662616</v>
      </c>
      <c r="D236" s="111">
        <v>554</v>
      </c>
      <c r="E236" s="113">
        <v>0.23306689103912495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313584424.86999995</v>
      </c>
      <c r="C238" s="113"/>
      <c r="D238" s="137">
        <v>2377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26076575.34999999</v>
      </c>
      <c r="C246" s="113">
        <v>8.315647488171754E-2</v>
      </c>
      <c r="D246" s="111">
        <v>206</v>
      </c>
      <c r="E246" s="113">
        <v>8.6663862010938161E-2</v>
      </c>
      <c r="F246" s="100"/>
    </row>
    <row r="247" spans="1:6" x14ac:dyDescent="0.3">
      <c r="A247" s="107" t="s">
        <v>39</v>
      </c>
      <c r="B247" s="108">
        <v>287507849.51999998</v>
      </c>
      <c r="C247" s="113">
        <v>0.9168435251182826</v>
      </c>
      <c r="D247" s="111">
        <v>2171</v>
      </c>
      <c r="E247" s="113">
        <v>0.91333613798906188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313584424.86999995</v>
      </c>
      <c r="C249" s="113"/>
      <c r="D249" s="137">
        <v>2377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18830190.070000011</v>
      </c>
      <c r="C258" s="113">
        <v>7.6049812866617286E-2</v>
      </c>
      <c r="D258" s="111">
        <v>115</v>
      </c>
      <c r="E258" s="113">
        <v>6.3082830499177178E-2</v>
      </c>
      <c r="F258" s="100"/>
    </row>
    <row r="259" spans="1:6" x14ac:dyDescent="0.3">
      <c r="A259" s="107" t="s">
        <v>83</v>
      </c>
      <c r="B259" s="108">
        <v>38349177.900000006</v>
      </c>
      <c r="C259" s="113">
        <v>0.15488148510673075</v>
      </c>
      <c r="D259" s="111">
        <v>302</v>
      </c>
      <c r="E259" s="113">
        <v>0.16566099835436093</v>
      </c>
      <c r="F259" s="100"/>
    </row>
    <row r="260" spans="1:6" x14ac:dyDescent="0.3">
      <c r="A260" s="107" t="s">
        <v>84</v>
      </c>
      <c r="B260" s="108">
        <v>60669872.25</v>
      </c>
      <c r="C260" s="113">
        <v>0.24502845771084003</v>
      </c>
      <c r="D260" s="111">
        <v>478</v>
      </c>
      <c r="E260" s="113">
        <v>0.26220515633571034</v>
      </c>
      <c r="F260" s="100"/>
    </row>
    <row r="261" spans="1:6" x14ac:dyDescent="0.3">
      <c r="A261" s="107" t="s">
        <v>85</v>
      </c>
      <c r="B261" s="108">
        <v>79824435.85999994</v>
      </c>
      <c r="C261" s="113">
        <v>0.32238832357873731</v>
      </c>
      <c r="D261" s="111">
        <v>618</v>
      </c>
      <c r="E261" s="113">
        <v>0.33900164563905649</v>
      </c>
      <c r="F261" s="100"/>
    </row>
    <row r="262" spans="1:6" x14ac:dyDescent="0.3">
      <c r="A262" s="107" t="s">
        <v>86</v>
      </c>
      <c r="B262" s="108">
        <v>28896271.189999998</v>
      </c>
      <c r="C262" s="113">
        <v>0.11670386801053267</v>
      </c>
      <c r="D262" s="111">
        <v>177</v>
      </c>
      <c r="E262" s="113">
        <v>9.7092704333516189E-2</v>
      </c>
      <c r="F262" s="100"/>
    </row>
    <row r="263" spans="1:6" x14ac:dyDescent="0.3">
      <c r="A263" s="107" t="s">
        <v>87</v>
      </c>
      <c r="B263" s="108">
        <v>11060088.200000003</v>
      </c>
      <c r="C263" s="113">
        <v>4.4668568653395531E-2</v>
      </c>
      <c r="D263" s="111">
        <v>71</v>
      </c>
      <c r="E263" s="113">
        <v>3.8946791003839826E-2</v>
      </c>
      <c r="F263" s="100"/>
    </row>
    <row r="264" spans="1:6" x14ac:dyDescent="0.3">
      <c r="A264" s="107" t="s">
        <v>88</v>
      </c>
      <c r="B264" s="108">
        <v>5873561.1600000001</v>
      </c>
      <c r="C264" s="113">
        <v>2.3721652591828103E-2</v>
      </c>
      <c r="D264" s="111">
        <v>30</v>
      </c>
      <c r="E264" s="113">
        <v>1.6456390565002744E-2</v>
      </c>
      <c r="F264" s="100"/>
    </row>
    <row r="265" spans="1:6" x14ac:dyDescent="0.3">
      <c r="A265" s="107" t="s">
        <v>89</v>
      </c>
      <c r="B265" s="108">
        <v>1182138.23</v>
      </c>
      <c r="C265" s="113">
        <v>4.7743220243540605E-3</v>
      </c>
      <c r="D265" s="111">
        <v>8</v>
      </c>
      <c r="E265" s="113">
        <v>4.388370817334065E-3</v>
      </c>
      <c r="F265" s="100"/>
    </row>
    <row r="266" spans="1:6" x14ac:dyDescent="0.3">
      <c r="A266" s="107" t="s">
        <v>1</v>
      </c>
      <c r="B266" s="108">
        <v>171115.91999999998</v>
      </c>
      <c r="C266" s="113">
        <v>6.9108881249327965E-4</v>
      </c>
      <c r="D266" s="111">
        <v>4</v>
      </c>
      <c r="E266" s="113">
        <v>2.1941854086670325E-3</v>
      </c>
      <c r="F266" s="100"/>
    </row>
    <row r="267" spans="1:6" x14ac:dyDescent="0.3">
      <c r="A267" s="107" t="s">
        <v>70</v>
      </c>
      <c r="B267" s="108">
        <v>845686.3</v>
      </c>
      <c r="C267" s="113">
        <v>3.4154878214068892E-3</v>
      </c>
      <c r="D267" s="111">
        <v>6</v>
      </c>
      <c r="E267" s="113">
        <v>3.2912781130005485E-3</v>
      </c>
      <c r="F267" s="100"/>
    </row>
    <row r="268" spans="1:6" x14ac:dyDescent="0.3">
      <c r="A268" s="107" t="s">
        <v>82</v>
      </c>
      <c r="B268" s="108">
        <v>1900834.4500000002</v>
      </c>
      <c r="C268" s="113">
        <v>7.6769328230641342E-3</v>
      </c>
      <c r="D268" s="111">
        <v>14</v>
      </c>
      <c r="E268" s="113">
        <v>7.679648930334613E-3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247603371.52999994</v>
      </c>
      <c r="C270" s="113"/>
      <c r="D270" s="124">
        <v>1823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1.7182013929904898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182776561.06999996</v>
      </c>
      <c r="C283" s="113">
        <v>0.58286236998464491</v>
      </c>
      <c r="D283" s="111">
        <v>1371</v>
      </c>
      <c r="E283" s="113">
        <v>0.57677745056794283</v>
      </c>
      <c r="F283" s="100"/>
    </row>
    <row r="284" spans="1:6" x14ac:dyDescent="0.3">
      <c r="A284" s="107" t="s">
        <v>181</v>
      </c>
      <c r="B284" s="108">
        <v>103529024.16999987</v>
      </c>
      <c r="C284" s="113">
        <v>0.33014721382581114</v>
      </c>
      <c r="D284" s="111">
        <v>767</v>
      </c>
      <c r="E284" s="113">
        <v>0.32267564156499789</v>
      </c>
      <c r="F284" s="100"/>
    </row>
    <row r="285" spans="1:6" x14ac:dyDescent="0.3">
      <c r="A285" s="107" t="s">
        <v>182</v>
      </c>
      <c r="B285" s="108">
        <v>22339994.059999999</v>
      </c>
      <c r="C285" s="113">
        <v>7.1240764171439014E-2</v>
      </c>
      <c r="D285" s="111">
        <v>185</v>
      </c>
      <c r="E285" s="113">
        <v>7.7829196466133788E-2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5.4662276377744528E-3</v>
      </c>
      <c r="D286" s="111">
        <v>22</v>
      </c>
      <c r="E286" s="113">
        <v>9.2553639040807746E-3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1.0283424380330265E-2</v>
      </c>
      <c r="D287" s="111">
        <v>32</v>
      </c>
      <c r="E287" s="113">
        <v>1.3462347496844763E-2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313584424.86999989</v>
      </c>
      <c r="C291" s="121"/>
      <c r="D291" s="124">
        <v>2377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8EA4-EEE7-42BE-9CED-6C0C3EAE6289}">
  <sheetPr>
    <tabColor rgb="FFF0F0F0"/>
  </sheetPr>
  <dimension ref="A1:K330"/>
  <sheetViews>
    <sheetView topLeftCell="A306"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635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312454572.44000012</v>
      </c>
      <c r="C6" s="108">
        <v>27389076.709999997</v>
      </c>
      <c r="D6" s="108">
        <v>189717056.88999975</v>
      </c>
      <c r="E6" s="108">
        <v>95348438.839999959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2368</v>
      </c>
      <c r="C7" s="111">
        <v>238</v>
      </c>
      <c r="D7" s="111">
        <v>1350</v>
      </c>
      <c r="E7" s="111">
        <v>780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0.77782891531621112</v>
      </c>
      <c r="C8" s="113">
        <v>0.7698755968302381</v>
      </c>
      <c r="D8" s="113">
        <v>0.78374985308553791</v>
      </c>
      <c r="E8" s="113">
        <v>0.7683324951489815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1.0531479999999999E-2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14.914408761141127</v>
      </c>
      <c r="C11" s="108">
        <v>18.453315318753766</v>
      </c>
      <c r="D11" s="108">
        <v>14.559271563070753</v>
      </c>
      <c r="E11" s="108">
        <v>14.604473962780276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14.329911019849419</v>
      </c>
      <c r="C12" s="108">
        <v>17.752224503764545</v>
      </c>
      <c r="D12" s="108">
        <v>14.329911019849419</v>
      </c>
      <c r="E12" s="108">
        <v>14.329911019849419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23.422313483915126</v>
      </c>
      <c r="C13" s="108">
        <v>23.422313483915126</v>
      </c>
      <c r="D13" s="108">
        <v>14.880219028062971</v>
      </c>
      <c r="E13" s="108">
        <v>15.126625598904859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131948.72146959463</v>
      </c>
      <c r="C14" s="108">
        <v>115080.15424369747</v>
      </c>
      <c r="D14" s="108">
        <v>140531.15325185168</v>
      </c>
      <c r="E14" s="108">
        <v>123522.59587828483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1676.5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8.4279947019226622</v>
      </c>
      <c r="C17" s="108">
        <v>5.2754351913371487</v>
      </c>
      <c r="D17" s="108">
        <v>8.9155993664724527</v>
      </c>
      <c r="E17" s="108">
        <v>8.3633766789019734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0.58333333333333337</v>
      </c>
      <c r="D18" s="108">
        <v>0.25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18.833333333333332</v>
      </c>
      <c r="C19" s="108">
        <v>18.833333333333332</v>
      </c>
      <c r="D19" s="108">
        <v>16.5</v>
      </c>
      <c r="E19" s="108">
        <v>15.666666666666666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0.78954324500203021</v>
      </c>
      <c r="C20" s="113">
        <v>0.95741014119055357</v>
      </c>
      <c r="D20" s="113">
        <v>0.94987829931647461</v>
      </c>
      <c r="E20" s="113">
        <v>0.42230058908010132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0.21045675499796812</v>
      </c>
      <c r="C21" s="113">
        <v>4.2589858809446532E-2</v>
      </c>
      <c r="D21" s="113">
        <v>5.012170068352579E-2</v>
      </c>
      <c r="E21" s="113">
        <v>0.57769941091989907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0.34254402703789072</v>
      </c>
      <c r="C23" s="113">
        <v>0.31444651498075277</v>
      </c>
      <c r="D23" s="113">
        <v>0.25804040154589003</v>
      </c>
      <c r="E23" s="113">
        <v>0.51875398120571914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1.719362117950302</v>
      </c>
      <c r="C24" s="108">
        <v>2.0905704317012592</v>
      </c>
      <c r="D24" s="108">
        <v>1.7060666209682442</v>
      </c>
      <c r="E24" s="108">
        <v>1.5371205865341389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1768960.7900000003</v>
      </c>
      <c r="C31" s="113">
        <v>5.6614975296599025E-3</v>
      </c>
      <c r="D31" s="111">
        <v>63</v>
      </c>
      <c r="E31" s="113">
        <v>2.6604729729729729E-2</v>
      </c>
      <c r="F31" s="100"/>
    </row>
    <row r="32" spans="1:11" x14ac:dyDescent="0.3">
      <c r="A32" s="107" t="s">
        <v>19</v>
      </c>
      <c r="B32" s="108">
        <v>12894696.830000002</v>
      </c>
      <c r="C32" s="113">
        <v>4.1269029060140093E-2</v>
      </c>
      <c r="D32" s="111">
        <v>157</v>
      </c>
      <c r="E32" s="113">
        <v>6.6300675675675672E-2</v>
      </c>
      <c r="F32" s="100"/>
    </row>
    <row r="33" spans="1:6" x14ac:dyDescent="0.3">
      <c r="A33" s="107" t="s">
        <v>20</v>
      </c>
      <c r="B33" s="108">
        <v>4847239.879999999</v>
      </c>
      <c r="C33" s="113">
        <v>1.5513422774220423E-2</v>
      </c>
      <c r="D33" s="111">
        <v>40</v>
      </c>
      <c r="E33" s="113">
        <v>1.6891891891891893E-2</v>
      </c>
      <c r="F33" s="100"/>
    </row>
    <row r="34" spans="1:6" x14ac:dyDescent="0.3">
      <c r="A34" s="107" t="s">
        <v>21</v>
      </c>
      <c r="B34" s="108">
        <v>7246357.0200000005</v>
      </c>
      <c r="C34" s="113">
        <v>2.3191713801504716E-2</v>
      </c>
      <c r="D34" s="111">
        <v>56</v>
      </c>
      <c r="E34" s="113">
        <v>2.364864864864865E-2</v>
      </c>
      <c r="F34" s="100"/>
    </row>
    <row r="35" spans="1:6" x14ac:dyDescent="0.3">
      <c r="A35" s="107" t="s">
        <v>22</v>
      </c>
      <c r="B35" s="108">
        <v>8921346.9800000004</v>
      </c>
      <c r="C35" s="113">
        <v>2.8552460955626281E-2</v>
      </c>
      <c r="D35" s="111">
        <v>63</v>
      </c>
      <c r="E35" s="113">
        <v>2.6604729729729729E-2</v>
      </c>
      <c r="F35" s="100"/>
    </row>
    <row r="36" spans="1:6" x14ac:dyDescent="0.3">
      <c r="A36" s="107" t="s">
        <v>23</v>
      </c>
      <c r="B36" s="108">
        <v>14617650.360000001</v>
      </c>
      <c r="C36" s="113">
        <v>4.6783281953113376E-2</v>
      </c>
      <c r="D36" s="111">
        <v>96</v>
      </c>
      <c r="E36" s="113">
        <v>4.0540540540540543E-2</v>
      </c>
      <c r="F36" s="100"/>
    </row>
    <row r="37" spans="1:6" x14ac:dyDescent="0.3">
      <c r="A37" s="107" t="s">
        <v>24</v>
      </c>
      <c r="B37" s="108">
        <v>27795611.370000001</v>
      </c>
      <c r="C37" s="113">
        <v>8.8958888176736625E-2</v>
      </c>
      <c r="D37" s="111">
        <v>173</v>
      </c>
      <c r="E37" s="113">
        <v>7.3057432432432429E-2</v>
      </c>
      <c r="F37" s="100"/>
    </row>
    <row r="38" spans="1:6" x14ac:dyDescent="0.3">
      <c r="A38" s="107" t="s">
        <v>25</v>
      </c>
      <c r="B38" s="108">
        <v>46492117.290000007</v>
      </c>
      <c r="C38" s="113">
        <v>0.14879640559245716</v>
      </c>
      <c r="D38" s="111">
        <v>288</v>
      </c>
      <c r="E38" s="113">
        <v>0.12162162162162163</v>
      </c>
      <c r="F38" s="100"/>
    </row>
    <row r="39" spans="1:6" x14ac:dyDescent="0.3">
      <c r="A39" s="107" t="s">
        <v>42</v>
      </c>
      <c r="B39" s="108">
        <v>82294961.24000001</v>
      </c>
      <c r="C39" s="113">
        <v>0.26338216335689235</v>
      </c>
      <c r="D39" s="111">
        <v>566</v>
      </c>
      <c r="E39" s="113">
        <v>0.23902027027027026</v>
      </c>
      <c r="F39" s="100"/>
    </row>
    <row r="40" spans="1:6" x14ac:dyDescent="0.3">
      <c r="A40" s="107" t="s">
        <v>43</v>
      </c>
      <c r="B40" s="108">
        <v>86801026.149999961</v>
      </c>
      <c r="C40" s="113">
        <v>0.27780366749687496</v>
      </c>
      <c r="D40" s="111">
        <v>704</v>
      </c>
      <c r="E40" s="113">
        <v>0.29729729729729731</v>
      </c>
      <c r="F40" s="100"/>
    </row>
    <row r="41" spans="1:6" x14ac:dyDescent="0.3">
      <c r="A41" s="107" t="s">
        <v>44</v>
      </c>
      <c r="B41" s="108">
        <v>13260127.150000002</v>
      </c>
      <c r="C41" s="113">
        <v>4.2438576099078598E-2</v>
      </c>
      <c r="D41" s="111">
        <v>114</v>
      </c>
      <c r="E41" s="113">
        <v>4.8141891891891893E-2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1.2719409253526499E-2</v>
      </c>
      <c r="D42" s="111">
        <v>35</v>
      </c>
      <c r="E42" s="113">
        <v>1.4780405405405405E-2</v>
      </c>
      <c r="F42" s="100"/>
    </row>
    <row r="43" spans="1:6" x14ac:dyDescent="0.3">
      <c r="A43" s="107" t="s">
        <v>46</v>
      </c>
      <c r="B43" s="108">
        <v>761658.13</v>
      </c>
      <c r="C43" s="113">
        <v>2.4376603742813203E-3</v>
      </c>
      <c r="D43" s="111">
        <v>7</v>
      </c>
      <c r="E43" s="113">
        <v>2.9560810810810812E-3</v>
      </c>
      <c r="F43" s="100"/>
    </row>
    <row r="44" spans="1:6" x14ac:dyDescent="0.3">
      <c r="A44" s="107" t="s">
        <v>47</v>
      </c>
      <c r="B44" s="108">
        <v>589941.64</v>
      </c>
      <c r="C44" s="113">
        <v>1.8880877158975982E-3</v>
      </c>
      <c r="D44" s="111">
        <v>4</v>
      </c>
      <c r="E44" s="113">
        <v>1.6891891891891893E-3</v>
      </c>
      <c r="F44" s="100"/>
    </row>
    <row r="45" spans="1:6" x14ac:dyDescent="0.3">
      <c r="A45" s="107" t="s">
        <v>26</v>
      </c>
      <c r="B45" s="108">
        <v>92859</v>
      </c>
      <c r="C45" s="113">
        <v>2.971920022640461E-4</v>
      </c>
      <c r="D45" s="111">
        <v>1</v>
      </c>
      <c r="E45" s="113">
        <v>4.2229729729729732E-4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3.0654385772636649E-4</v>
      </c>
      <c r="D48" s="111">
        <v>1</v>
      </c>
      <c r="E48" s="113">
        <v>4.2229729729729732E-4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312454572.43999988</v>
      </c>
      <c r="C50" s="123"/>
      <c r="D50" s="124">
        <v>2368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0.77782891531621179</v>
      </c>
      <c r="E52" s="113"/>
      <c r="F52" s="100"/>
    </row>
    <row r="53" spans="1:6" x14ac:dyDescent="0.3">
      <c r="A53" s="107"/>
      <c r="B53" s="108"/>
      <c r="C53" s="291"/>
      <c r="D53" s="292"/>
      <c r="E53" s="292"/>
      <c r="F53" s="100"/>
    </row>
    <row r="54" spans="1:6" x14ac:dyDescent="0.3">
      <c r="A54" s="107"/>
      <c r="B54" s="108"/>
      <c r="C54" s="113"/>
      <c r="D54" s="293"/>
      <c r="E54" s="292"/>
      <c r="F54" s="100"/>
    </row>
    <row r="55" spans="1:6" x14ac:dyDescent="0.3">
      <c r="A55" s="116" t="s">
        <v>633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5208831.0900000008</v>
      </c>
      <c r="C59" s="113">
        <v>1.6670682875028958E-2</v>
      </c>
      <c r="D59" s="111">
        <v>115</v>
      </c>
      <c r="E59" s="113">
        <v>4.8564189189189186E-2</v>
      </c>
      <c r="F59" s="294"/>
    </row>
    <row r="60" spans="1:6" x14ac:dyDescent="0.3">
      <c r="A60" s="107" t="s">
        <v>19</v>
      </c>
      <c r="B60" s="108">
        <v>55538078.11999999</v>
      </c>
      <c r="C60" s="113">
        <v>0.17774768884415948</v>
      </c>
      <c r="D60" s="111">
        <v>400</v>
      </c>
      <c r="E60" s="113">
        <v>0.16891891891891891</v>
      </c>
      <c r="F60" s="294"/>
    </row>
    <row r="61" spans="1:6" x14ac:dyDescent="0.3">
      <c r="A61" s="107" t="s">
        <v>20</v>
      </c>
      <c r="B61" s="108">
        <v>24111854.389999997</v>
      </c>
      <c r="C61" s="113">
        <v>7.7169151988102702E-2</v>
      </c>
      <c r="D61" s="111">
        <v>153</v>
      </c>
      <c r="E61" s="113">
        <v>6.4611486486486486E-2</v>
      </c>
      <c r="F61" s="294"/>
    </row>
    <row r="62" spans="1:6" x14ac:dyDescent="0.3">
      <c r="A62" s="107" t="s">
        <v>21</v>
      </c>
      <c r="B62" s="108">
        <v>46957203.109999992</v>
      </c>
      <c r="C62" s="113">
        <v>0.15028489659570304</v>
      </c>
      <c r="D62" s="111">
        <v>356</v>
      </c>
      <c r="E62" s="113">
        <v>0.15033783783783783</v>
      </c>
      <c r="F62" s="294"/>
    </row>
    <row r="63" spans="1:6" x14ac:dyDescent="0.3">
      <c r="A63" s="107" t="s">
        <v>22</v>
      </c>
      <c r="B63" s="108">
        <v>37115639.329999991</v>
      </c>
      <c r="C63" s="113">
        <v>0.11878731375303284</v>
      </c>
      <c r="D63" s="111">
        <v>262</v>
      </c>
      <c r="E63" s="113">
        <v>0.11064189189189189</v>
      </c>
      <c r="F63" s="294"/>
    </row>
    <row r="64" spans="1:6" x14ac:dyDescent="0.3">
      <c r="A64" s="107" t="s">
        <v>23</v>
      </c>
      <c r="B64" s="108">
        <v>33491571.300000004</v>
      </c>
      <c r="C64" s="113">
        <v>0.10718860997443504</v>
      </c>
      <c r="D64" s="111">
        <v>256</v>
      </c>
      <c r="E64" s="113">
        <v>0.10810810810810811</v>
      </c>
      <c r="F64" s="294"/>
    </row>
    <row r="65" spans="1:6" x14ac:dyDescent="0.3">
      <c r="A65" s="107" t="s">
        <v>24</v>
      </c>
      <c r="B65" s="108">
        <v>44580132.229999997</v>
      </c>
      <c r="C65" s="113">
        <v>0.14267716385734969</v>
      </c>
      <c r="D65" s="111">
        <v>347</v>
      </c>
      <c r="E65" s="113">
        <v>0.14653716216216217</v>
      </c>
      <c r="F65" s="294"/>
    </row>
    <row r="66" spans="1:6" x14ac:dyDescent="0.3">
      <c r="A66" s="107" t="s">
        <v>25</v>
      </c>
      <c r="B66" s="108">
        <v>32142092.499999996</v>
      </c>
      <c r="C66" s="113">
        <v>0.10286964997502857</v>
      </c>
      <c r="D66" s="111">
        <v>235</v>
      </c>
      <c r="E66" s="113">
        <v>9.9239864864864871E-2</v>
      </c>
      <c r="F66" s="294"/>
    </row>
    <row r="67" spans="1:6" x14ac:dyDescent="0.3">
      <c r="A67" s="107" t="s">
        <v>42</v>
      </c>
      <c r="B67" s="108">
        <v>16293043.949999996</v>
      </c>
      <c r="C67" s="113">
        <v>5.21453209110221E-2</v>
      </c>
      <c r="D67" s="111">
        <v>120</v>
      </c>
      <c r="E67" s="113">
        <v>5.0675675675675678E-2</v>
      </c>
      <c r="F67" s="294"/>
    </row>
    <row r="68" spans="1:6" x14ac:dyDescent="0.3">
      <c r="A68" s="107" t="s">
        <v>43</v>
      </c>
      <c r="B68" s="108">
        <v>254245.09</v>
      </c>
      <c r="C68" s="113">
        <v>8.1370257447207703E-4</v>
      </c>
      <c r="D68" s="111">
        <v>2</v>
      </c>
      <c r="E68" s="113">
        <v>8.4459459459459464E-4</v>
      </c>
      <c r="F68" s="294"/>
    </row>
    <row r="69" spans="1:6" x14ac:dyDescent="0.3">
      <c r="A69" s="107" t="s">
        <v>44</v>
      </c>
      <c r="B69" s="108">
        <v>207466.07</v>
      </c>
      <c r="C69" s="113">
        <v>6.6398794672732587E-4</v>
      </c>
      <c r="D69" s="111">
        <v>2</v>
      </c>
      <c r="E69" s="113">
        <v>8.4459459459459464E-4</v>
      </c>
      <c r="F69" s="294"/>
    </row>
    <row r="70" spans="1:6" x14ac:dyDescent="0.3">
      <c r="A70" s="107" t="s">
        <v>45</v>
      </c>
      <c r="B70" s="108">
        <v>864153.49</v>
      </c>
      <c r="C70" s="113">
        <v>2.7656932118218301E-3</v>
      </c>
      <c r="D70" s="111">
        <v>7</v>
      </c>
      <c r="E70" s="113">
        <v>2.9560810810810812E-3</v>
      </c>
      <c r="F70" s="294"/>
    </row>
    <row r="71" spans="1:6" x14ac:dyDescent="0.3">
      <c r="A71" s="107" t="s">
        <v>46</v>
      </c>
      <c r="B71" s="108">
        <v>904598.65999999992</v>
      </c>
      <c r="C71" s="113">
        <v>2.8951365727691775E-3</v>
      </c>
      <c r="D71" s="111">
        <v>6</v>
      </c>
      <c r="E71" s="113">
        <v>2.5337837837837839E-3</v>
      </c>
      <c r="F71" s="294"/>
    </row>
    <row r="72" spans="1:6" x14ac:dyDescent="0.3">
      <c r="A72" s="107" t="s">
        <v>47</v>
      </c>
      <c r="B72" s="108">
        <v>322329.08999999997</v>
      </c>
      <c r="C72" s="113">
        <v>1.0316030502702798E-3</v>
      </c>
      <c r="D72" s="111">
        <v>3</v>
      </c>
      <c r="E72" s="113">
        <v>1.266891891891892E-3</v>
      </c>
      <c r="F72" s="294"/>
    </row>
    <row r="73" spans="1:6" x14ac:dyDescent="0.3">
      <c r="A73" s="107" t="s">
        <v>26</v>
      </c>
      <c r="B73" s="108">
        <v>1938037.69</v>
      </c>
      <c r="C73" s="113">
        <v>6.2026222719853393E-3</v>
      </c>
      <c r="D73" s="111">
        <v>13</v>
      </c>
      <c r="E73" s="113">
        <v>5.4898648648648652E-3</v>
      </c>
      <c r="F73" s="294"/>
    </row>
    <row r="74" spans="1:6" x14ac:dyDescent="0.3">
      <c r="A74" s="107" t="s">
        <v>27</v>
      </c>
      <c r="B74" s="108">
        <v>312415.34999999998</v>
      </c>
      <c r="C74" s="113">
        <v>9.9987446994392296E-4</v>
      </c>
      <c r="D74" s="111">
        <v>3</v>
      </c>
      <c r="E74" s="113">
        <v>1.266891891891892E-3</v>
      </c>
      <c r="F74" s="294"/>
    </row>
    <row r="75" spans="1:6" x14ac:dyDescent="0.3">
      <c r="A75" s="107" t="s">
        <v>28</v>
      </c>
      <c r="B75" s="108">
        <v>1528386.6800000002</v>
      </c>
      <c r="C75" s="113">
        <v>4.8915484515544855E-3</v>
      </c>
      <c r="D75" s="111">
        <v>8</v>
      </c>
      <c r="E75" s="113">
        <v>3.3783783783783786E-3</v>
      </c>
      <c r="F75" s="294"/>
    </row>
    <row r="76" spans="1:6" x14ac:dyDescent="0.3">
      <c r="A76" s="107" t="s">
        <v>5</v>
      </c>
      <c r="B76" s="108">
        <v>10684494.300000001</v>
      </c>
      <c r="C76" s="113">
        <v>3.4195352676593412E-2</v>
      </c>
      <c r="D76" s="111">
        <v>80</v>
      </c>
      <c r="E76" s="113">
        <v>3.3783783783783786E-2</v>
      </c>
      <c r="F76" s="294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312454572.43999994</v>
      </c>
      <c r="C78" s="123"/>
      <c r="D78" s="124">
        <v>2368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26"/>
    </row>
    <row r="80" spans="1:6" x14ac:dyDescent="0.3">
      <c r="A80" s="121" t="s">
        <v>115</v>
      </c>
      <c r="B80" s="108"/>
      <c r="C80" s="107"/>
      <c r="D80" s="123">
        <v>0.64222469800045123</v>
      </c>
      <c r="E80" s="113"/>
      <c r="F80" s="100"/>
    </row>
    <row r="81" spans="1:6" x14ac:dyDescent="0.3">
      <c r="A81" s="121"/>
      <c r="B81" s="108"/>
      <c r="C81" s="292"/>
      <c r="D81" s="295"/>
      <c r="E81" s="113"/>
      <c r="F81" s="100"/>
    </row>
    <row r="82" spans="1:6" x14ac:dyDescent="0.3">
      <c r="A82" s="121"/>
      <c r="B82" s="108"/>
      <c r="C82" s="292"/>
      <c r="D82" s="295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222098.32</v>
      </c>
      <c r="C87" s="113">
        <v>7.1081795432086049E-4</v>
      </c>
      <c r="D87" s="111">
        <v>8</v>
      </c>
      <c r="E87" s="113">
        <v>3.3783783783783786E-3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1.0320609792385856E-2</v>
      </c>
      <c r="D88" s="111">
        <v>32</v>
      </c>
      <c r="E88" s="113">
        <v>1.3513513513513514E-2</v>
      </c>
      <c r="F88" s="126"/>
    </row>
    <row r="89" spans="1:6" x14ac:dyDescent="0.3">
      <c r="A89" s="107" t="s">
        <v>553</v>
      </c>
      <c r="B89" s="108">
        <v>303763466.36000007</v>
      </c>
      <c r="C89" s="113">
        <v>0.97218441704299596</v>
      </c>
      <c r="D89" s="111">
        <v>2280</v>
      </c>
      <c r="E89" s="113">
        <v>0.96283783783783783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5244286.040000001</v>
      </c>
      <c r="C91" s="113">
        <v>1.6784155210297164E-2</v>
      </c>
      <c r="D91" s="111">
        <v>48</v>
      </c>
      <c r="E91" s="113">
        <v>2.0270270270270271E-2</v>
      </c>
      <c r="F91" s="126"/>
    </row>
    <row r="92" spans="1:6" x14ac:dyDescent="0.3">
      <c r="A92" s="107"/>
      <c r="B92" s="296"/>
      <c r="C92" s="291"/>
      <c r="D92" s="296"/>
      <c r="E92" s="113"/>
      <c r="F92" s="100"/>
    </row>
    <row r="93" spans="1:6" ht="14.4" thickBot="1" x14ac:dyDescent="0.35">
      <c r="A93" s="121"/>
      <c r="B93" s="122">
        <v>312454572.44000012</v>
      </c>
      <c r="C93" s="123"/>
      <c r="D93" s="124">
        <v>2368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304601439.96999991</v>
      </c>
      <c r="C100" s="113">
        <v>0.97486632245873761</v>
      </c>
      <c r="D100" s="111">
        <v>2206</v>
      </c>
      <c r="E100" s="113">
        <v>0.93158783783783783</v>
      </c>
      <c r="F100" s="127"/>
    </row>
    <row r="101" spans="1:6" x14ac:dyDescent="0.3">
      <c r="A101" s="107" t="s">
        <v>7</v>
      </c>
      <c r="B101" s="108">
        <v>7853132.4699999979</v>
      </c>
      <c r="C101" s="113">
        <v>2.5133677541262486E-2</v>
      </c>
      <c r="D101" s="111">
        <v>162</v>
      </c>
      <c r="E101" s="113">
        <v>6.8412162162162157E-2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312454572.43999988</v>
      </c>
      <c r="C103" s="123"/>
      <c r="D103" s="124">
        <v>2368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08">
        <v>73017358.209999979</v>
      </c>
      <c r="C110" s="113">
        <v>0.23368951729461862</v>
      </c>
      <c r="D110" s="111">
        <v>1065</v>
      </c>
      <c r="E110" s="113">
        <v>0.4497466216216216</v>
      </c>
      <c r="F110" s="126"/>
    </row>
    <row r="111" spans="1:6" x14ac:dyDescent="0.3">
      <c r="A111" s="107" t="s">
        <v>72</v>
      </c>
      <c r="B111" s="108">
        <v>130762812.22999978</v>
      </c>
      <c r="C111" s="113">
        <v>0.41850183599124641</v>
      </c>
      <c r="D111" s="111">
        <v>957</v>
      </c>
      <c r="E111" s="113">
        <v>0.40413851351351349</v>
      </c>
      <c r="F111" s="126"/>
    </row>
    <row r="112" spans="1:6" x14ac:dyDescent="0.3">
      <c r="A112" s="107" t="s">
        <v>73</v>
      </c>
      <c r="B112" s="108">
        <v>55472275.559999987</v>
      </c>
      <c r="C112" s="113">
        <v>0.17753709003779186</v>
      </c>
      <c r="D112" s="111">
        <v>231</v>
      </c>
      <c r="E112" s="113">
        <v>9.7550675675675672E-2</v>
      </c>
      <c r="F112" s="126"/>
    </row>
    <row r="113" spans="1:6" x14ac:dyDescent="0.3">
      <c r="A113" s="107" t="s">
        <v>74</v>
      </c>
      <c r="B113" s="108">
        <v>22000635.59</v>
      </c>
      <c r="C113" s="113">
        <v>7.0412269592325313E-2</v>
      </c>
      <c r="D113" s="111">
        <v>65</v>
      </c>
      <c r="E113" s="113">
        <v>2.7449324324324325E-2</v>
      </c>
      <c r="F113" s="126"/>
    </row>
    <row r="114" spans="1:6" x14ac:dyDescent="0.3">
      <c r="A114" s="107" t="s">
        <v>75</v>
      </c>
      <c r="B114" s="108">
        <v>13343707.949999999</v>
      </c>
      <c r="C114" s="113">
        <v>4.2706073544698651E-2</v>
      </c>
      <c r="D114" s="111">
        <v>30</v>
      </c>
      <c r="E114" s="113">
        <v>1.266891891891892E-2</v>
      </c>
      <c r="F114" s="126"/>
    </row>
    <row r="115" spans="1:6" x14ac:dyDescent="0.3">
      <c r="A115" s="107" t="s">
        <v>76</v>
      </c>
      <c r="B115" s="108">
        <v>8528420.8300000001</v>
      </c>
      <c r="C115" s="113">
        <v>2.7294914468367088E-2</v>
      </c>
      <c r="D115" s="111">
        <v>14</v>
      </c>
      <c r="E115" s="113">
        <v>5.9121621621621625E-3</v>
      </c>
      <c r="F115" s="126"/>
    </row>
    <row r="116" spans="1:6" x14ac:dyDescent="0.3">
      <c r="A116" s="107" t="s">
        <v>77</v>
      </c>
      <c r="B116" s="108">
        <v>2605490.2000000002</v>
      </c>
      <c r="C116" s="113">
        <v>8.3387808334932575E-3</v>
      </c>
      <c r="D116" s="111">
        <v>3</v>
      </c>
      <c r="E116" s="113">
        <v>1.266891891891892E-3</v>
      </c>
      <c r="F116" s="126"/>
    </row>
    <row r="117" spans="1:6" x14ac:dyDescent="0.3">
      <c r="A117" s="107" t="s">
        <v>218</v>
      </c>
      <c r="B117" s="108">
        <v>0</v>
      </c>
      <c r="C117" s="113">
        <v>0</v>
      </c>
      <c r="D117" s="111">
        <v>0</v>
      </c>
      <c r="E117" s="113">
        <v>0</v>
      </c>
      <c r="F117" s="126"/>
    </row>
    <row r="118" spans="1:6" x14ac:dyDescent="0.3">
      <c r="A118" s="107" t="s">
        <v>78</v>
      </c>
      <c r="B118" s="108">
        <v>1471790</v>
      </c>
      <c r="C118" s="113">
        <v>4.7104127441842001E-3</v>
      </c>
      <c r="D118" s="111">
        <v>1</v>
      </c>
      <c r="E118" s="113">
        <v>4.2229729729729732E-4</v>
      </c>
      <c r="F118" s="126"/>
    </row>
    <row r="119" spans="1:6" x14ac:dyDescent="0.3">
      <c r="A119" s="107" t="s">
        <v>81</v>
      </c>
      <c r="B119" s="108">
        <v>0</v>
      </c>
      <c r="C119" s="113">
        <v>0</v>
      </c>
      <c r="D119" s="111">
        <v>0</v>
      </c>
      <c r="E119" s="113">
        <v>0</v>
      </c>
      <c r="F119" s="126"/>
    </row>
    <row r="120" spans="1:6" x14ac:dyDescent="0.3">
      <c r="A120" s="107" t="s">
        <v>79</v>
      </c>
      <c r="B120" s="108">
        <v>0</v>
      </c>
      <c r="C120" s="113">
        <v>0</v>
      </c>
      <c r="D120" s="111">
        <v>0</v>
      </c>
      <c r="E120" s="113">
        <v>0</v>
      </c>
      <c r="F120" s="126"/>
    </row>
    <row r="121" spans="1:6" x14ac:dyDescent="0.3">
      <c r="A121" s="107" t="s">
        <v>80</v>
      </c>
      <c r="B121" s="108">
        <v>5252081.87</v>
      </c>
      <c r="C121" s="113">
        <v>1.6809105493274711E-2</v>
      </c>
      <c r="D121" s="111">
        <v>2</v>
      </c>
      <c r="E121" s="113">
        <v>8.4459459459459464E-4</v>
      </c>
      <c r="F121" s="126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312454572.4399997</v>
      </c>
      <c r="C123" s="123"/>
      <c r="D123" s="124">
        <v>2368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131948.72146959463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203287953.93999988</v>
      </c>
      <c r="C132" s="113">
        <v>0.65061603148418345</v>
      </c>
      <c r="D132" s="111">
        <v>1395</v>
      </c>
      <c r="E132" s="113">
        <v>0.58910472972972971</v>
      </c>
      <c r="F132" s="126"/>
    </row>
    <row r="133" spans="1:6" x14ac:dyDescent="0.3">
      <c r="A133" s="107" t="s">
        <v>9</v>
      </c>
      <c r="B133" s="108">
        <v>103979698.41999981</v>
      </c>
      <c r="C133" s="113">
        <v>0.33278341106679415</v>
      </c>
      <c r="D133" s="111">
        <v>923</v>
      </c>
      <c r="E133" s="113">
        <v>0.38978040540540543</v>
      </c>
      <c r="F133" s="126"/>
    </row>
    <row r="134" spans="1:6" x14ac:dyDescent="0.3">
      <c r="A134" s="107" t="s">
        <v>10</v>
      </c>
      <c r="B134" s="108">
        <v>5186920.080000001</v>
      </c>
      <c r="C134" s="113">
        <v>1.6600557449022578E-2</v>
      </c>
      <c r="D134" s="111">
        <v>50</v>
      </c>
      <c r="E134" s="113">
        <v>2.1114864864864864E-2</v>
      </c>
      <c r="F134" s="126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312454572.43999964</v>
      </c>
      <c r="C136" s="113"/>
      <c r="D136" s="124">
        <v>2368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6172.8</v>
      </c>
      <c r="C143" s="113">
        <v>1.9755831869560351E-5</v>
      </c>
      <c r="D143" s="111">
        <v>1</v>
      </c>
      <c r="E143" s="113">
        <v>4.2229729729729732E-4</v>
      </c>
      <c r="F143" s="126"/>
    </row>
    <row r="144" spans="1:6" x14ac:dyDescent="0.3">
      <c r="A144" s="135">
        <v>1997</v>
      </c>
      <c r="B144" s="108">
        <v>511003.38</v>
      </c>
      <c r="C144" s="113">
        <v>1.6354485582000158E-3</v>
      </c>
      <c r="D144" s="111">
        <v>10</v>
      </c>
      <c r="E144" s="113">
        <v>4.2229729729729732E-3</v>
      </c>
      <c r="F144" s="126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26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26"/>
    </row>
    <row r="147" spans="1:6" x14ac:dyDescent="0.3">
      <c r="A147" s="135">
        <v>2000</v>
      </c>
      <c r="B147" s="108">
        <v>17160.259999999998</v>
      </c>
      <c r="C147" s="113">
        <v>5.4920815739687282E-5</v>
      </c>
      <c r="D147" s="111">
        <v>1</v>
      </c>
      <c r="E147" s="113">
        <v>4.2229729729729732E-4</v>
      </c>
      <c r="F147" s="126"/>
    </row>
    <row r="148" spans="1:6" x14ac:dyDescent="0.3">
      <c r="A148" s="135">
        <v>2001</v>
      </c>
      <c r="B148" s="108">
        <v>25056388.890000001</v>
      </c>
      <c r="C148" s="113">
        <v>8.0192101828855611E-2</v>
      </c>
      <c r="D148" s="111">
        <v>209</v>
      </c>
      <c r="E148" s="113">
        <v>8.8260135135135129E-2</v>
      </c>
      <c r="F148" s="126"/>
    </row>
    <row r="149" spans="1:6" x14ac:dyDescent="0.3">
      <c r="A149" s="135">
        <v>2002</v>
      </c>
      <c r="B149" s="108">
        <v>1798351.38</v>
      </c>
      <c r="C149" s="113">
        <v>5.7555610915098225E-3</v>
      </c>
      <c r="D149" s="111">
        <v>17</v>
      </c>
      <c r="E149" s="113">
        <v>7.1790540540540545E-3</v>
      </c>
      <c r="F149" s="126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26"/>
    </row>
    <row r="151" spans="1:6" x14ac:dyDescent="0.3">
      <c r="A151" s="135">
        <v>2004</v>
      </c>
      <c r="B151" s="108">
        <v>6041602.0200000005</v>
      </c>
      <c r="C151" s="113">
        <v>1.9335937294245105E-2</v>
      </c>
      <c r="D151" s="111">
        <v>57</v>
      </c>
      <c r="E151" s="113">
        <v>2.4070945945945946E-2</v>
      </c>
      <c r="F151" s="126"/>
    </row>
    <row r="152" spans="1:6" x14ac:dyDescent="0.3">
      <c r="A152" s="135">
        <v>2005</v>
      </c>
      <c r="B152" s="108">
        <v>279023893.70999974</v>
      </c>
      <c r="C152" s="113">
        <v>0.89300627457958015</v>
      </c>
      <c r="D152" s="111">
        <v>2073</v>
      </c>
      <c r="E152" s="113">
        <v>0.87542229729729726</v>
      </c>
      <c r="F152" s="126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312454572.43999976</v>
      </c>
      <c r="C154" s="113"/>
      <c r="D154" s="137">
        <v>2368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178.97290513369373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41299055.419999994</v>
      </c>
      <c r="C163" s="113">
        <v>0.13217619155799229</v>
      </c>
      <c r="D163" s="111">
        <v>340</v>
      </c>
      <c r="E163" s="113">
        <v>0.14358108108108109</v>
      </c>
      <c r="F163" s="100"/>
    </row>
    <row r="164" spans="1:6" x14ac:dyDescent="0.3">
      <c r="A164" s="107" t="s">
        <v>12</v>
      </c>
      <c r="B164" s="108">
        <v>84876316.340000018</v>
      </c>
      <c r="C164" s="113">
        <v>0.27164370064163068</v>
      </c>
      <c r="D164" s="111">
        <v>653</v>
      </c>
      <c r="E164" s="113">
        <v>0.27576013513513514</v>
      </c>
      <c r="F164" s="100"/>
    </row>
    <row r="165" spans="1:6" x14ac:dyDescent="0.3">
      <c r="A165" s="107" t="s">
        <v>13</v>
      </c>
      <c r="B165" s="108">
        <v>167731110.19999975</v>
      </c>
      <c r="C165" s="113">
        <v>0.53681758884232333</v>
      </c>
      <c r="D165" s="111">
        <v>1246</v>
      </c>
      <c r="E165" s="113">
        <v>0.52618243243243246</v>
      </c>
      <c r="F165" s="100"/>
    </row>
    <row r="166" spans="1:6" x14ac:dyDescent="0.3">
      <c r="A166" s="107" t="s">
        <v>14</v>
      </c>
      <c r="B166" s="108">
        <v>18548090.479999997</v>
      </c>
      <c r="C166" s="113">
        <v>5.9362518958053521E-2</v>
      </c>
      <c r="D166" s="111">
        <v>129</v>
      </c>
      <c r="E166" s="113">
        <v>5.447635135135135E-2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312454572.43999982</v>
      </c>
      <c r="C171" s="123"/>
      <c r="D171" s="124">
        <v>2368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8.4279947019226622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160292699.03999987</v>
      </c>
      <c r="C180" s="113">
        <v>0.51301121244042824</v>
      </c>
      <c r="D180" s="111">
        <v>1239</v>
      </c>
      <c r="E180" s="113">
        <v>0.52322635135135132</v>
      </c>
      <c r="F180" s="97"/>
    </row>
    <row r="181" spans="1:6" x14ac:dyDescent="0.3">
      <c r="A181" s="107" t="s">
        <v>53</v>
      </c>
      <c r="B181" s="108">
        <v>152161873.3999998</v>
      </c>
      <c r="C181" s="113">
        <v>0.48698878755957165</v>
      </c>
      <c r="D181" s="111">
        <v>1129</v>
      </c>
      <c r="E181" s="113">
        <v>0.47677364864864863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312454572.4399997</v>
      </c>
      <c r="C183" s="123"/>
      <c r="D183" s="124">
        <v>2368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10919559.579999998</v>
      </c>
      <c r="C190" s="113">
        <v>3.4947670935738542E-2</v>
      </c>
      <c r="D190" s="111">
        <v>135</v>
      </c>
      <c r="E190" s="113">
        <v>5.7010135135135136E-2</v>
      </c>
      <c r="F190" s="113">
        <v>0.81346112132330683</v>
      </c>
    </row>
    <row r="191" spans="1:6" x14ac:dyDescent="0.3">
      <c r="A191" s="107" t="s">
        <v>55</v>
      </c>
      <c r="B191" s="108">
        <v>47946424.460000001</v>
      </c>
      <c r="C191" s="113">
        <v>0.15345086514682726</v>
      </c>
      <c r="D191" s="111">
        <v>382</v>
      </c>
      <c r="E191" s="113">
        <v>0.16131756756756757</v>
      </c>
      <c r="F191" s="113">
        <v>0.80246881490285527</v>
      </c>
    </row>
    <row r="192" spans="1:6" x14ac:dyDescent="0.3">
      <c r="A192" s="107" t="s">
        <v>56</v>
      </c>
      <c r="B192" s="108">
        <v>54911951.909999996</v>
      </c>
      <c r="C192" s="113">
        <v>0.17574379366954099</v>
      </c>
      <c r="D192" s="111">
        <v>438</v>
      </c>
      <c r="E192" s="113">
        <v>0.18496621621621623</v>
      </c>
      <c r="F192" s="113">
        <v>0.79799449900636199</v>
      </c>
    </row>
    <row r="193" spans="1:6" x14ac:dyDescent="0.3">
      <c r="A193" s="107" t="s">
        <v>57</v>
      </c>
      <c r="B193" s="108">
        <v>13797422.98</v>
      </c>
      <c r="C193" s="113">
        <v>4.4158172729731757E-2</v>
      </c>
      <c r="D193" s="111">
        <v>119</v>
      </c>
      <c r="E193" s="113">
        <v>5.0253378378378379E-2</v>
      </c>
      <c r="F193" s="113">
        <v>0.79852244662492688</v>
      </c>
    </row>
    <row r="194" spans="1:6" x14ac:dyDescent="0.3">
      <c r="A194" s="107" t="s">
        <v>58</v>
      </c>
      <c r="B194" s="108">
        <v>15221425.180000002</v>
      </c>
      <c r="C194" s="113">
        <v>4.87156422808405E-2</v>
      </c>
      <c r="D194" s="111">
        <v>119</v>
      </c>
      <c r="E194" s="113">
        <v>5.0253378378378379E-2</v>
      </c>
      <c r="F194" s="113">
        <v>0.75631383883026004</v>
      </c>
    </row>
    <row r="195" spans="1:6" x14ac:dyDescent="0.3">
      <c r="A195" s="107" t="s">
        <v>59</v>
      </c>
      <c r="B195" s="108">
        <v>12281970.380000001</v>
      </c>
      <c r="C195" s="113">
        <v>3.9308019351704269E-2</v>
      </c>
      <c r="D195" s="111">
        <v>101</v>
      </c>
      <c r="E195" s="113">
        <v>4.2652027027027029E-2</v>
      </c>
      <c r="F195" s="113">
        <v>0.78605153997641464</v>
      </c>
    </row>
    <row r="196" spans="1:6" x14ac:dyDescent="0.3">
      <c r="A196" s="107" t="s">
        <v>29</v>
      </c>
      <c r="B196" s="108">
        <v>68850056.139999986</v>
      </c>
      <c r="C196" s="113">
        <v>0.22035221185063994</v>
      </c>
      <c r="D196" s="111">
        <v>515</v>
      </c>
      <c r="E196" s="113">
        <v>0.21748310810810811</v>
      </c>
      <c r="F196" s="113">
        <v>0.76175930657717239</v>
      </c>
    </row>
    <row r="197" spans="1:6" x14ac:dyDescent="0.3">
      <c r="A197" s="107" t="s">
        <v>60</v>
      </c>
      <c r="B197" s="108">
        <v>32223657.360000003</v>
      </c>
      <c r="C197" s="113">
        <v>0.10313069547474089</v>
      </c>
      <c r="D197" s="111">
        <v>219</v>
      </c>
      <c r="E197" s="113">
        <v>9.2483108108108114E-2</v>
      </c>
      <c r="F197" s="113">
        <v>0.76806774079869811</v>
      </c>
    </row>
    <row r="198" spans="1:6" x14ac:dyDescent="0.3">
      <c r="A198" s="107" t="s">
        <v>61</v>
      </c>
      <c r="B198" s="108">
        <v>38247057.030000001</v>
      </c>
      <c r="C198" s="113">
        <v>0.12240837678041826</v>
      </c>
      <c r="D198" s="111">
        <v>177</v>
      </c>
      <c r="E198" s="113">
        <v>7.4746621621621628E-2</v>
      </c>
      <c r="F198" s="113">
        <v>0.73517109060869212</v>
      </c>
    </row>
    <row r="199" spans="1:6" x14ac:dyDescent="0.3">
      <c r="A199" s="107" t="s">
        <v>62</v>
      </c>
      <c r="B199" s="108">
        <v>12575887.080000004</v>
      </c>
      <c r="C199" s="113">
        <v>4.0248689535228123E-2</v>
      </c>
      <c r="D199" s="111">
        <v>110</v>
      </c>
      <c r="E199" s="113">
        <v>4.64527027027027E-2</v>
      </c>
      <c r="F199" s="113">
        <v>0.79359979960352955</v>
      </c>
    </row>
    <row r="200" spans="1:6" x14ac:dyDescent="0.3">
      <c r="A200" s="107" t="s">
        <v>63</v>
      </c>
      <c r="B200" s="108">
        <v>5186920.080000001</v>
      </c>
      <c r="C200" s="113">
        <v>1.6600557449022564E-2</v>
      </c>
      <c r="D200" s="111">
        <v>50</v>
      </c>
      <c r="E200" s="113">
        <v>2.1114864864864864E-2</v>
      </c>
      <c r="F200" s="113">
        <v>0.80077016351106267</v>
      </c>
    </row>
    <row r="201" spans="1:6" x14ac:dyDescent="0.3">
      <c r="A201" s="107" t="s">
        <v>4</v>
      </c>
      <c r="B201" s="108">
        <v>292240.26</v>
      </c>
      <c r="C201" s="113">
        <v>9.3530479556710078E-4</v>
      </c>
      <c r="D201" s="111">
        <v>3</v>
      </c>
      <c r="E201" s="113">
        <v>1.266891891891892E-3</v>
      </c>
      <c r="F201" s="113">
        <v>0.83782334599584329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312454572.43999994</v>
      </c>
      <c r="C203" s="123"/>
      <c r="D203" s="124">
        <v>2368</v>
      </c>
      <c r="E203" s="123"/>
      <c r="F203" s="142">
        <v>0.77782891531621157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3552752.8099999996</v>
      </c>
      <c r="C210" s="113">
        <v>1.137046189548796E-2</v>
      </c>
      <c r="D210" s="111">
        <v>37</v>
      </c>
      <c r="E210" s="113">
        <v>1.5625E-2</v>
      </c>
      <c r="F210" s="100"/>
    </row>
    <row r="211" spans="1:6" x14ac:dyDescent="0.3">
      <c r="A211" s="107" t="s">
        <v>351</v>
      </c>
      <c r="B211" s="108">
        <v>160597270.20999989</v>
      </c>
      <c r="C211" s="113">
        <v>0.51398598188489997</v>
      </c>
      <c r="D211" s="111">
        <v>1185</v>
      </c>
      <c r="E211" s="113">
        <v>0.50042229729729726</v>
      </c>
      <c r="F211" s="100"/>
    </row>
    <row r="212" spans="1:6" x14ac:dyDescent="0.3">
      <c r="A212" s="107" t="s">
        <v>323</v>
      </c>
      <c r="B212" s="108">
        <v>131955073.21999989</v>
      </c>
      <c r="C212" s="113">
        <v>0.42231762585372007</v>
      </c>
      <c r="D212" s="111">
        <v>1010</v>
      </c>
      <c r="E212" s="113">
        <v>0.42652027027027029</v>
      </c>
      <c r="F212" s="100"/>
    </row>
    <row r="213" spans="1:6" x14ac:dyDescent="0.3">
      <c r="A213" s="107" t="s">
        <v>324</v>
      </c>
      <c r="B213" s="108">
        <v>7608847.25</v>
      </c>
      <c r="C213" s="113">
        <v>2.4351851184578575E-2</v>
      </c>
      <c r="D213" s="111">
        <v>49</v>
      </c>
      <c r="E213" s="113">
        <v>2.0692567567567568E-2</v>
      </c>
      <c r="F213" s="100"/>
    </row>
    <row r="214" spans="1:6" x14ac:dyDescent="0.3">
      <c r="A214" s="107" t="s">
        <v>325</v>
      </c>
      <c r="B214" s="108">
        <v>4630922.71</v>
      </c>
      <c r="C214" s="113">
        <v>1.4821107189555595E-2</v>
      </c>
      <c r="D214" s="111">
        <v>42</v>
      </c>
      <c r="E214" s="113">
        <v>1.7736486486486486E-2</v>
      </c>
      <c r="F214" s="100"/>
    </row>
    <row r="215" spans="1:6" x14ac:dyDescent="0.3">
      <c r="A215" s="107" t="s">
        <v>40</v>
      </c>
      <c r="B215" s="108">
        <v>3887607.9200000013</v>
      </c>
      <c r="C215" s="113">
        <v>1.2442154037437021E-2</v>
      </c>
      <c r="D215" s="111">
        <v>37</v>
      </c>
      <c r="E215" s="113">
        <v>1.5625E-2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222098.32</v>
      </c>
      <c r="C221" s="113">
        <v>7.1081795432086136E-4</v>
      </c>
      <c r="D221" s="111">
        <v>8</v>
      </c>
      <c r="E221" s="113">
        <v>3.3783783783783786E-3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312454572.43999976</v>
      </c>
      <c r="C225" s="123"/>
      <c r="D225" s="124">
        <v>2368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2.4991596175267698E-2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299068758.85999995</v>
      </c>
      <c r="C234" s="113">
        <v>0.98160022299586669</v>
      </c>
      <c r="D234" s="111">
        <v>2272</v>
      </c>
      <c r="E234" s="113">
        <v>0.98184961106309421</v>
      </c>
      <c r="F234" s="126"/>
    </row>
    <row r="235" spans="1:6" x14ac:dyDescent="0.3">
      <c r="A235" s="107" t="s">
        <v>65</v>
      </c>
      <c r="B235" s="108">
        <v>5425643.6299999999</v>
      </c>
      <c r="C235" s="113">
        <v>1.7807988428497887E-2</v>
      </c>
      <c r="D235" s="111">
        <v>40</v>
      </c>
      <c r="E235" s="113">
        <v>1.728608470181504E-2</v>
      </c>
      <c r="F235" s="126"/>
    </row>
    <row r="236" spans="1:6" x14ac:dyDescent="0.3">
      <c r="A236" s="107" t="s">
        <v>66</v>
      </c>
      <c r="B236" s="108">
        <v>52049</v>
      </c>
      <c r="C236" s="113">
        <v>1.7083466090361089E-4</v>
      </c>
      <c r="D236" s="111">
        <v>1</v>
      </c>
      <c r="E236" s="113">
        <v>4.3215211754537599E-4</v>
      </c>
      <c r="F236" s="126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26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26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26"/>
    </row>
    <row r="240" spans="1:6" x14ac:dyDescent="0.3">
      <c r="A240" s="107" t="s">
        <v>172</v>
      </c>
      <c r="B240" s="108">
        <v>128254.01</v>
      </c>
      <c r="C240" s="113">
        <v>4.2095391473185494E-4</v>
      </c>
      <c r="D240" s="111">
        <v>1</v>
      </c>
      <c r="E240" s="113">
        <v>4.3215211754537599E-4</v>
      </c>
      <c r="F240" s="126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26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304674705.49999994</v>
      </c>
      <c r="C243" s="123"/>
      <c r="D243" s="124">
        <v>2314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1.1377377385154646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7369620.4800000004</v>
      </c>
      <c r="C252" s="113">
        <v>0.94726819068193469</v>
      </c>
      <c r="D252" s="111">
        <v>50</v>
      </c>
      <c r="E252" s="113">
        <v>0.92592592592592593</v>
      </c>
      <c r="F252" s="126"/>
    </row>
    <row r="253" spans="1:6" x14ac:dyDescent="0.3">
      <c r="A253" s="107" t="s">
        <v>65</v>
      </c>
      <c r="B253" s="108">
        <v>250296.03</v>
      </c>
      <c r="C253" s="113">
        <v>3.2172276457982707E-2</v>
      </c>
      <c r="D253" s="111">
        <v>2</v>
      </c>
      <c r="E253" s="113">
        <v>3.7037037037037035E-2</v>
      </c>
      <c r="F253" s="126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26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26"/>
    </row>
    <row r="256" spans="1:6" x14ac:dyDescent="0.3">
      <c r="A256" s="107" t="s">
        <v>68</v>
      </c>
      <c r="B256" s="108">
        <v>159950.43</v>
      </c>
      <c r="C256" s="113">
        <v>2.0559532860082563E-2</v>
      </c>
      <c r="D256" s="111">
        <v>2</v>
      </c>
      <c r="E256" s="113">
        <v>3.7037037037037035E-2</v>
      </c>
      <c r="F256" s="126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26"/>
    </row>
    <row r="258" spans="1:6" x14ac:dyDescent="0.3">
      <c r="A258" s="107" t="s">
        <v>172</v>
      </c>
      <c r="B258" s="108">
        <v>0</v>
      </c>
      <c r="C258" s="113">
        <v>0</v>
      </c>
      <c r="D258" s="111">
        <v>0</v>
      </c>
      <c r="E258" s="113">
        <v>0</v>
      </c>
      <c r="F258" s="126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26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7779866.9400000004</v>
      </c>
      <c r="C261" s="123"/>
      <c r="D261" s="124">
        <v>54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2.774403842454582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246696397.0399996</v>
      </c>
      <c r="C271" s="113">
        <v>0.78954324500203155</v>
      </c>
      <c r="D271" s="111">
        <v>1816</v>
      </c>
      <c r="E271" s="113">
        <v>0.76689189189189189</v>
      </c>
      <c r="F271" s="126"/>
    </row>
    <row r="272" spans="1:6" x14ac:dyDescent="0.3">
      <c r="A272" s="107" t="s">
        <v>555</v>
      </c>
      <c r="B272" s="108">
        <v>65758175.399999991</v>
      </c>
      <c r="C272" s="113">
        <v>0.21045675499796851</v>
      </c>
      <c r="D272" s="111">
        <v>552</v>
      </c>
      <c r="E272" s="113">
        <v>0.23310810810810811</v>
      </c>
      <c r="F272" s="126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312454572.43999958</v>
      </c>
      <c r="C274" s="113"/>
      <c r="D274" s="137">
        <v>2368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25800259.090000011</v>
      </c>
      <c r="C282" s="113">
        <v>8.2572832551376374E-2</v>
      </c>
      <c r="D282" s="111">
        <v>204</v>
      </c>
      <c r="E282" s="113">
        <v>8.6148648648648643E-2</v>
      </c>
      <c r="F282" s="126"/>
    </row>
    <row r="283" spans="1:6" x14ac:dyDescent="0.3">
      <c r="A283" s="107" t="s">
        <v>39</v>
      </c>
      <c r="B283" s="108">
        <v>286654313.34999985</v>
      </c>
      <c r="C283" s="113">
        <v>0.91742716744862352</v>
      </c>
      <c r="D283" s="111">
        <v>2164</v>
      </c>
      <c r="E283" s="113">
        <v>0.91385135135135132</v>
      </c>
      <c r="F283" s="126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312454572.43999988</v>
      </c>
      <c r="C285" s="113"/>
      <c r="D285" s="137">
        <v>2368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18829069.610000007</v>
      </c>
      <c r="C294" s="113">
        <v>7.6324866661700852E-2</v>
      </c>
      <c r="D294" s="111">
        <v>115</v>
      </c>
      <c r="E294" s="113">
        <v>6.3325991189427319E-2</v>
      </c>
      <c r="F294" s="126"/>
    </row>
    <row r="295" spans="1:6" x14ac:dyDescent="0.3">
      <c r="A295" s="107" t="s">
        <v>83</v>
      </c>
      <c r="B295" s="108">
        <v>37951120.969999984</v>
      </c>
      <c r="C295" s="113">
        <v>0.15383735403256216</v>
      </c>
      <c r="D295" s="111">
        <v>300</v>
      </c>
      <c r="E295" s="113">
        <v>0.16519823788546256</v>
      </c>
      <c r="F295" s="126"/>
    </row>
    <row r="296" spans="1:6" x14ac:dyDescent="0.3">
      <c r="A296" s="107" t="s">
        <v>84</v>
      </c>
      <c r="B296" s="108">
        <v>60390115.249999955</v>
      </c>
      <c r="C296" s="113">
        <v>0.24479528673541254</v>
      </c>
      <c r="D296" s="111">
        <v>476</v>
      </c>
      <c r="E296" s="113">
        <v>0.2621145374449339</v>
      </c>
      <c r="F296" s="126"/>
    </row>
    <row r="297" spans="1:6" x14ac:dyDescent="0.3">
      <c r="A297" s="107" t="s">
        <v>85</v>
      </c>
      <c r="B297" s="108">
        <v>79620468.359999985</v>
      </c>
      <c r="C297" s="113">
        <v>0.3227467823419008</v>
      </c>
      <c r="D297" s="111">
        <v>616</v>
      </c>
      <c r="E297" s="113">
        <v>0.33920704845814981</v>
      </c>
      <c r="F297" s="126"/>
    </row>
    <row r="298" spans="1:6" x14ac:dyDescent="0.3">
      <c r="A298" s="107" t="s">
        <v>86</v>
      </c>
      <c r="B298" s="108">
        <v>28879268.289999999</v>
      </c>
      <c r="C298" s="113">
        <v>0.11706400513550042</v>
      </c>
      <c r="D298" s="111">
        <v>176</v>
      </c>
      <c r="E298" s="113">
        <v>9.6916299559471369E-2</v>
      </c>
      <c r="F298" s="126"/>
    </row>
    <row r="299" spans="1:6" x14ac:dyDescent="0.3">
      <c r="A299" s="107" t="s">
        <v>87</v>
      </c>
      <c r="B299" s="108">
        <v>11055029.059999999</v>
      </c>
      <c r="C299" s="113">
        <v>4.4812284219163168E-2</v>
      </c>
      <c r="D299" s="111">
        <v>71</v>
      </c>
      <c r="E299" s="113">
        <v>3.909691629955947E-2</v>
      </c>
      <c r="F299" s="126"/>
    </row>
    <row r="300" spans="1:6" x14ac:dyDescent="0.3">
      <c r="A300" s="107" t="s">
        <v>88</v>
      </c>
      <c r="B300" s="108">
        <v>5873040.3399999999</v>
      </c>
      <c r="C300" s="113">
        <v>2.3806753606732782E-2</v>
      </c>
      <c r="D300" s="111">
        <v>30</v>
      </c>
      <c r="E300" s="113">
        <v>1.6519823788546256E-2</v>
      </c>
      <c r="F300" s="126"/>
    </row>
    <row r="301" spans="1:6" x14ac:dyDescent="0.3">
      <c r="A301" s="107" t="s">
        <v>89</v>
      </c>
      <c r="B301" s="108">
        <v>1182063.23</v>
      </c>
      <c r="C301" s="113">
        <v>4.7915707087053143E-3</v>
      </c>
      <c r="D301" s="111">
        <v>8</v>
      </c>
      <c r="E301" s="113">
        <v>4.4052863436123352E-3</v>
      </c>
      <c r="F301" s="126"/>
    </row>
    <row r="302" spans="1:6" x14ac:dyDescent="0.3">
      <c r="A302" s="107" t="s">
        <v>1</v>
      </c>
      <c r="B302" s="108">
        <v>170467.26</v>
      </c>
      <c r="C302" s="113">
        <v>6.9100020124071798E-4</v>
      </c>
      <c r="D302" s="111">
        <v>4</v>
      </c>
      <c r="E302" s="113">
        <v>2.2026431718061676E-3</v>
      </c>
      <c r="F302" s="126"/>
    </row>
    <row r="303" spans="1:6" x14ac:dyDescent="0.3">
      <c r="A303" s="107" t="s">
        <v>70</v>
      </c>
      <c r="B303" s="108">
        <v>845278.28</v>
      </c>
      <c r="C303" s="113">
        <v>3.4263908599481683E-3</v>
      </c>
      <c r="D303" s="111">
        <v>6</v>
      </c>
      <c r="E303" s="113">
        <v>3.3039647577092512E-3</v>
      </c>
      <c r="F303" s="126"/>
    </row>
    <row r="304" spans="1:6" x14ac:dyDescent="0.3">
      <c r="A304" s="107" t="s">
        <v>82</v>
      </c>
      <c r="B304" s="108">
        <v>1900476.3900000001</v>
      </c>
      <c r="C304" s="113">
        <v>7.7037054971331939E-3</v>
      </c>
      <c r="D304" s="111">
        <v>14</v>
      </c>
      <c r="E304" s="113">
        <v>7.709251101321586E-3</v>
      </c>
      <c r="F304" s="126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246696397.0399999</v>
      </c>
      <c r="C306" s="113"/>
      <c r="D306" s="124">
        <v>1816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289">
        <v>1.719362117950302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297"/>
      <c r="C315" s="298"/>
      <c r="D315" s="299"/>
      <c r="E315" s="298"/>
      <c r="F315" s="100"/>
    </row>
    <row r="316" spans="1:6" ht="15.6" x14ac:dyDescent="0.3">
      <c r="A316" s="148"/>
      <c r="B316" s="300"/>
      <c r="C316" s="301"/>
      <c r="D316" s="302"/>
      <c r="E316" s="301"/>
      <c r="F316" s="100"/>
    </row>
    <row r="317" spans="1:6" ht="21.6" x14ac:dyDescent="0.3">
      <c r="A317" s="117" t="s">
        <v>90</v>
      </c>
      <c r="B317" s="118" t="s">
        <v>112</v>
      </c>
      <c r="C317" s="303" t="s">
        <v>113</v>
      </c>
      <c r="D317" s="120" t="s">
        <v>114</v>
      </c>
      <c r="E317" s="303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182127899.06999975</v>
      </c>
      <c r="C319" s="113">
        <v>0.58289401127254603</v>
      </c>
      <c r="D319" s="111">
        <v>1364</v>
      </c>
      <c r="E319" s="113">
        <v>0.57601351351351349</v>
      </c>
      <c r="F319" s="126"/>
    </row>
    <row r="320" spans="1:6" x14ac:dyDescent="0.3">
      <c r="A320" s="107" t="s">
        <v>181</v>
      </c>
      <c r="B320" s="108">
        <v>103050909.56999995</v>
      </c>
      <c r="C320" s="113">
        <v>0.32981085463163984</v>
      </c>
      <c r="D320" s="111">
        <v>765</v>
      </c>
      <c r="E320" s="113">
        <v>0.32305743243243246</v>
      </c>
      <c r="F320" s="126"/>
    </row>
    <row r="321" spans="1:6" x14ac:dyDescent="0.3">
      <c r="A321" s="107" t="s">
        <v>182</v>
      </c>
      <c r="B321" s="108">
        <v>22336918.229999993</v>
      </c>
      <c r="C321" s="113">
        <v>7.1488530494426744E-2</v>
      </c>
      <c r="D321" s="111">
        <v>185</v>
      </c>
      <c r="E321" s="113">
        <v>7.8125E-2</v>
      </c>
      <c r="F321" s="126"/>
    </row>
    <row r="322" spans="1:6" x14ac:dyDescent="0.3">
      <c r="A322" s="107" t="s">
        <v>183</v>
      </c>
      <c r="B322" s="108">
        <v>1714123.85</v>
      </c>
      <c r="C322" s="113">
        <v>5.4859938090013423E-3</v>
      </c>
      <c r="D322" s="111">
        <v>22</v>
      </c>
      <c r="E322" s="113">
        <v>9.2905405405405411E-3</v>
      </c>
      <c r="F322" s="126"/>
    </row>
    <row r="323" spans="1:6" x14ac:dyDescent="0.3">
      <c r="A323" s="107" t="s">
        <v>184</v>
      </c>
      <c r="B323" s="108">
        <v>3224721.7200000011</v>
      </c>
      <c r="C323" s="113">
        <v>1.0320609792385868E-2</v>
      </c>
      <c r="D323" s="111">
        <v>32</v>
      </c>
      <c r="E323" s="113">
        <v>1.3513513513513514E-2</v>
      </c>
      <c r="F323" s="126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26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26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312454572.43999976</v>
      </c>
      <c r="C327" s="121"/>
      <c r="D327" s="124">
        <v>2368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  <row r="330" spans="1:6" x14ac:dyDescent="0.3">
      <c r="C330" s="304"/>
      <c r="E330" s="304"/>
    </row>
  </sheetData>
  <mergeCells count="1">
    <mergeCell ref="A1:E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38"/>
  </sheetPr>
  <dimension ref="A1:K398"/>
  <sheetViews>
    <sheetView workbookViewId="0">
      <selection sqref="A1:E1"/>
    </sheetView>
  </sheetViews>
  <sheetFormatPr defaultRowHeight="13.2" x14ac:dyDescent="0.25"/>
  <cols>
    <col min="1" max="1" width="53.4414062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271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598107047.72000611</v>
      </c>
      <c r="C6" s="9">
        <v>54799217.459999874</v>
      </c>
      <c r="D6" s="9">
        <v>328793367.43000126</v>
      </c>
      <c r="E6" s="9">
        <v>214514462.83000004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4387</v>
      </c>
      <c r="C7" s="11">
        <v>536</v>
      </c>
      <c r="D7" s="11">
        <v>2261</v>
      </c>
      <c r="E7" s="11">
        <v>1590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0.79329303645296623</v>
      </c>
      <c r="C8" s="10">
        <v>0.76893036798718672</v>
      </c>
      <c r="D8" s="10">
        <v>0.80107476225714824</v>
      </c>
      <c r="E8" s="10">
        <v>0.78758934333937924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4.7088235294117655E-4</v>
      </c>
      <c r="C9" s="10">
        <v>4.7088235294117655E-4</v>
      </c>
      <c r="D9" s="10">
        <v>8.3182407407407413E-2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1.219792</v>
      </c>
      <c r="C10" s="10">
        <v>0.89999992105263149</v>
      </c>
      <c r="D10" s="10">
        <v>0.90650632183908053</v>
      </c>
      <c r="E10" s="10">
        <v>1.219792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3.2110587803735471</v>
      </c>
      <c r="C11" s="9">
        <v>6.9371549024636217</v>
      </c>
      <c r="D11" s="9">
        <v>2.8161647569675217</v>
      </c>
      <c r="E11" s="9">
        <v>2.8644685553754061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2.5835616438356164</v>
      </c>
      <c r="C12" s="9">
        <v>6.0082191780821921</v>
      </c>
      <c r="D12" s="9">
        <v>2.5835616438356164</v>
      </c>
      <c r="E12" s="9">
        <v>2.5835616438356164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12.084931506849315</v>
      </c>
      <c r="C13" s="9">
        <v>12.084931506849315</v>
      </c>
      <c r="D13" s="9">
        <v>3.1397260273972605</v>
      </c>
      <c r="E13" s="9">
        <v>4.3780821917808215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136336.23152952042</v>
      </c>
      <c r="C14" s="9">
        <v>102237.34600746245</v>
      </c>
      <c r="D14" s="9">
        <v>145419.44601061533</v>
      </c>
      <c r="E14" s="9">
        <v>134914.75649685538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32.020000000000003</v>
      </c>
      <c r="C15" s="9">
        <v>32.020000000000003</v>
      </c>
      <c r="D15" s="9">
        <v>20027.95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3002081.87</v>
      </c>
      <c r="C16" s="9">
        <v>1071689.52</v>
      </c>
      <c r="D16" s="9">
        <v>3002081.87</v>
      </c>
      <c r="E16" s="9">
        <v>887409.59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19.088331949508447</v>
      </c>
      <c r="C17" s="9">
        <v>15.184931866102524</v>
      </c>
      <c r="D17" s="9">
        <v>19.780431014395667</v>
      </c>
      <c r="E17" s="9">
        <v>19.024679774474489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2.0833333333333335</v>
      </c>
      <c r="E18" s="9">
        <v>2.0833333333333335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31</v>
      </c>
      <c r="C19" s="9">
        <v>31</v>
      </c>
      <c r="D19" s="9">
        <v>27.416666666666668</v>
      </c>
      <c r="E19" s="9">
        <v>27.416666666666668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0.72096658831191052</v>
      </c>
      <c r="C20" s="10">
        <v>0.92427858220733117</v>
      </c>
      <c r="D20" s="10">
        <v>0.91937905512755225</v>
      </c>
      <c r="E20" s="10">
        <v>0.36491581083759211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0.27903341168808249</v>
      </c>
      <c r="C21" s="10">
        <v>7.5721417792669513E-2</v>
      </c>
      <c r="D21" s="10">
        <v>8.0620944872445935E-2</v>
      </c>
      <c r="E21" s="10">
        <v>0.63508418916240761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0.43510286622107475</v>
      </c>
      <c r="C23" s="10">
        <v>0.37467842209584817</v>
      </c>
      <c r="D23" s="10">
        <v>0.32824757808710014</v>
      </c>
      <c r="E23" s="10">
        <v>0.61608714175479551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1.7430033147232329</v>
      </c>
      <c r="C24" s="9">
        <v>2.4706019593482731</v>
      </c>
      <c r="D24" s="9">
        <v>1.6952847966132825</v>
      </c>
      <c r="E24" s="9">
        <v>1.4564915939930747</v>
      </c>
      <c r="F24" s="8"/>
      <c r="G24" s="8"/>
      <c r="H24" s="8"/>
      <c r="I24" s="8"/>
      <c r="J24" s="8"/>
      <c r="K24" s="8"/>
    </row>
    <row r="25" spans="1:11" x14ac:dyDescent="0.25">
      <c r="A25" s="8" t="s">
        <v>278</v>
      </c>
      <c r="B25" s="9">
        <v>745687.67</v>
      </c>
      <c r="C25" s="9">
        <v>0</v>
      </c>
      <c r="D25" s="9">
        <v>0</v>
      </c>
      <c r="E25" s="9">
        <v>745687.67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134914.75649685538</v>
      </c>
      <c r="C27" s="9">
        <v>0</v>
      </c>
      <c r="D27" s="9">
        <v>0</v>
      </c>
      <c r="E27" s="9">
        <v>134914.75649685538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107888.89</v>
      </c>
      <c r="C28" s="9">
        <v>0</v>
      </c>
      <c r="D28" s="9">
        <v>0</v>
      </c>
      <c r="E28" s="9">
        <v>107888.89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9942.3086666666641</v>
      </c>
      <c r="C29" s="9">
        <v>0</v>
      </c>
      <c r="D29" s="9">
        <v>0</v>
      </c>
      <c r="E29" s="9">
        <v>9942.3086666666641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1471282.23</v>
      </c>
      <c r="C36" s="10">
        <v>2.4598978320161382E-3</v>
      </c>
      <c r="D36" s="11">
        <v>49</v>
      </c>
      <c r="E36" s="10">
        <v>1.1169364030088899E-2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14863349.930000002</v>
      </c>
      <c r="C37" s="10">
        <v>2.4850651713032801E-2</v>
      </c>
      <c r="D37" s="11">
        <v>172</v>
      </c>
      <c r="E37" s="10">
        <v>3.9206747207658994E-2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7006164.1699999981</v>
      </c>
      <c r="C38" s="10">
        <v>1.1713896695763219E-2</v>
      </c>
      <c r="D38" s="11">
        <v>58</v>
      </c>
      <c r="E38" s="10">
        <v>1.3220879872350126E-2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9542762.3399999961</v>
      </c>
      <c r="C39" s="10">
        <v>1.5954940468227662E-2</v>
      </c>
      <c r="D39" s="11">
        <v>86</v>
      </c>
      <c r="E39" s="10">
        <v>1.9603373603829497E-2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14376897.59</v>
      </c>
      <c r="C40" s="10">
        <v>2.4037331853562209E-2</v>
      </c>
      <c r="D40" s="11">
        <v>123</v>
      </c>
      <c r="E40" s="10">
        <v>2.8037383177570093E-2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24190452.850000005</v>
      </c>
      <c r="C41" s="10">
        <v>4.0445022245122621E-2</v>
      </c>
      <c r="D41" s="11">
        <v>179</v>
      </c>
      <c r="E41" s="10">
        <v>4.0802370640528836E-2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48761549.039999984</v>
      </c>
      <c r="C42" s="10">
        <v>8.1526457890573834E-2</v>
      </c>
      <c r="D42" s="11">
        <v>320</v>
      </c>
      <c r="E42" s="10">
        <v>7.2942785502621385E-2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89799561.210000083</v>
      </c>
      <c r="C43" s="10">
        <v>0.1501396138907215</v>
      </c>
      <c r="D43" s="11">
        <v>534</v>
      </c>
      <c r="E43" s="10">
        <v>0.12172327330749944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159088075.67999986</v>
      </c>
      <c r="C44" s="10">
        <v>0.26598595734065988</v>
      </c>
      <c r="D44" s="11">
        <v>1077</v>
      </c>
      <c r="E44" s="10">
        <v>0.24549806245726008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191414838.96999979</v>
      </c>
      <c r="C45" s="10">
        <v>0.32003441474177302</v>
      </c>
      <c r="D45" s="11">
        <v>1497</v>
      </c>
      <c r="E45" s="10">
        <v>0.34123546842945063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22036956.189999994</v>
      </c>
      <c r="C46" s="10">
        <v>3.6844501789446336E-2</v>
      </c>
      <c r="D46" s="11">
        <v>177</v>
      </c>
      <c r="E46" s="10">
        <v>4.0346478231137455E-2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9314682.4400000032</v>
      </c>
      <c r="C47" s="10">
        <v>1.5573604216014217E-2</v>
      </c>
      <c r="D47" s="11">
        <v>73</v>
      </c>
      <c r="E47" s="10">
        <v>1.6640072942785501E-2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2079603.9</v>
      </c>
      <c r="C48" s="10">
        <v>3.4769760830063892E-3</v>
      </c>
      <c r="D48" s="11">
        <v>18</v>
      </c>
      <c r="E48" s="10">
        <v>4.1030316845224526E-3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2054510.41</v>
      </c>
      <c r="C49" s="10">
        <v>3.4350212354658746E-3</v>
      </c>
      <c r="D49" s="11">
        <v>8</v>
      </c>
      <c r="E49" s="10">
        <v>1.8235696375655346E-3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379620.5</v>
      </c>
      <c r="C50" s="10">
        <v>6.3470327167540269E-4</v>
      </c>
      <c r="D50" s="11">
        <v>4</v>
      </c>
      <c r="E50" s="10">
        <v>9.1178481878276729E-4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285649</v>
      </c>
      <c r="C51" s="10">
        <v>4.7758842014803494E-4</v>
      </c>
      <c r="D51" s="11">
        <v>1</v>
      </c>
      <c r="E51" s="10">
        <v>2.2794620469569182E-4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289448</v>
      </c>
      <c r="C52" s="10">
        <v>4.8394012594130706E-4</v>
      </c>
      <c r="D52" s="11">
        <v>2</v>
      </c>
      <c r="E52" s="10">
        <v>4.5589240939138365E-4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1151643.27</v>
      </c>
      <c r="C53" s="10">
        <v>1.9254801868496543E-3</v>
      </c>
      <c r="D53" s="11">
        <v>9</v>
      </c>
      <c r="E53" s="10">
        <v>2.0515158422612263E-3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598107047.71999967</v>
      </c>
      <c r="C55" s="24"/>
      <c r="D55" s="25">
        <f>SUM(D36:D54)</f>
        <v>4387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0.79329303645296623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272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4382593.03</v>
      </c>
      <c r="C64" s="10">
        <v>7.3274392045814592E-3</v>
      </c>
      <c r="D64" s="11">
        <v>118</v>
      </c>
      <c r="E64" s="10">
        <v>2.6897652154091633E-2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34041329.5</v>
      </c>
      <c r="C65" s="10">
        <v>5.6915111817803295E-2</v>
      </c>
      <c r="D65" s="11">
        <v>357</v>
      </c>
      <c r="E65" s="10">
        <v>8.1376795076361974E-2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13625983.190000001</v>
      </c>
      <c r="C66" s="10">
        <v>2.2781846898381513E-2</v>
      </c>
      <c r="D66" s="11">
        <v>100</v>
      </c>
      <c r="E66" s="10">
        <v>2.279462046956918E-2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23919610.879999999</v>
      </c>
      <c r="C67" s="10">
        <v>3.9992190313058847E-2</v>
      </c>
      <c r="D67" s="11">
        <v>169</v>
      </c>
      <c r="E67" s="10">
        <v>3.8522908593571915E-2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43065687.679999977</v>
      </c>
      <c r="C68" s="10">
        <v>7.2003310852409352E-2</v>
      </c>
      <c r="D68" s="11">
        <v>272</v>
      </c>
      <c r="E68" s="10">
        <v>6.2001367677228171E-2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99002228.790000051</v>
      </c>
      <c r="C69" s="10">
        <v>0.16552593581265965</v>
      </c>
      <c r="D69" s="11">
        <v>581</v>
      </c>
      <c r="E69" s="10">
        <v>0.13243674492819696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106930394.74999988</v>
      </c>
      <c r="C70" s="10">
        <v>0.17878136557263694</v>
      </c>
      <c r="D70" s="11">
        <v>732</v>
      </c>
      <c r="E70" s="10">
        <v>0.16685662183724642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160863252.08000001</v>
      </c>
      <c r="C71" s="10">
        <v>0.26895394844988879</v>
      </c>
      <c r="D71" s="11">
        <v>1219</v>
      </c>
      <c r="E71" s="10">
        <v>0.27786642352404833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87380569.169999942</v>
      </c>
      <c r="C72" s="10">
        <v>0.14609520068873461</v>
      </c>
      <c r="D72" s="11">
        <v>686</v>
      </c>
      <c r="E72" s="10">
        <v>0.15637109642124458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7163377.9800000004</v>
      </c>
      <c r="C73" s="10">
        <v>1.1976748990514308E-2</v>
      </c>
      <c r="D73" s="11">
        <v>47</v>
      </c>
      <c r="E73" s="10">
        <v>1.0713471620697515E-2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8118919.9299999988</v>
      </c>
      <c r="C74" s="10">
        <v>1.3574359240456271E-2</v>
      </c>
      <c r="D74" s="11">
        <v>52</v>
      </c>
      <c r="E74" s="10">
        <v>1.1853202644175975E-2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5171406.43</v>
      </c>
      <c r="C75" s="10">
        <v>8.6462890710175405E-3</v>
      </c>
      <c r="D75" s="11">
        <v>27</v>
      </c>
      <c r="E75" s="10">
        <v>6.154547526783679E-3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1407926.81</v>
      </c>
      <c r="C76" s="10">
        <v>2.3539712754883178E-3</v>
      </c>
      <c r="D76" s="11">
        <v>8</v>
      </c>
      <c r="E76" s="10">
        <v>1.8235696375655346E-3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245401.87</v>
      </c>
      <c r="C77" s="10">
        <v>4.1029757287675933E-4</v>
      </c>
      <c r="D77" s="11">
        <v>2</v>
      </c>
      <c r="E77" s="10">
        <v>4.5589240939138365E-4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1061625.3600000001</v>
      </c>
      <c r="C78" s="10">
        <v>1.7749755065534579E-3</v>
      </c>
      <c r="D78" s="11">
        <v>5</v>
      </c>
      <c r="E78" s="10">
        <v>1.1397310234784591E-3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285649</v>
      </c>
      <c r="C79" s="10">
        <v>4.7758842014803489E-4</v>
      </c>
      <c r="D79" s="11">
        <v>1</v>
      </c>
      <c r="E79" s="10">
        <v>2.2794620469569182E-4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0</v>
      </c>
      <c r="C80" s="10">
        <v>0</v>
      </c>
      <c r="D80" s="11">
        <v>0</v>
      </c>
      <c r="E80" s="10">
        <v>0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1441091.27</v>
      </c>
      <c r="C81" s="10">
        <v>2.4094203127909609E-3</v>
      </c>
      <c r="D81" s="11">
        <v>11</v>
      </c>
      <c r="E81" s="10">
        <v>2.5074082516526098E-3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598107047.71999979</v>
      </c>
      <c r="C83" s="24"/>
      <c r="D83" s="25">
        <f>SUM(D64:D82)</f>
        <v>4387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0.71158864711748682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273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4432606.0199999996</v>
      </c>
      <c r="C92" s="10">
        <v>7.411057998559312E-3</v>
      </c>
      <c r="D92" s="11">
        <v>120</v>
      </c>
      <c r="E92" s="10">
        <v>2.7353544563483018E-2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34625639.699999988</v>
      </c>
      <c r="C93" s="10">
        <v>5.7892044295404746E-2</v>
      </c>
      <c r="D93" s="11">
        <v>365</v>
      </c>
      <c r="E93" s="10">
        <v>8.3200364713927513E-2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15824786.530000003</v>
      </c>
      <c r="C94" s="10">
        <v>2.6458117472991694E-2</v>
      </c>
      <c r="D94" s="11">
        <v>119</v>
      </c>
      <c r="E94" s="10">
        <v>2.7125598358787327E-2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27165734.879999999</v>
      </c>
      <c r="C95" s="10">
        <v>4.5419519772516501E-2</v>
      </c>
      <c r="D95" s="11">
        <v>200</v>
      </c>
      <c r="E95" s="10">
        <v>4.558924093913836E-2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56889125.139999986</v>
      </c>
      <c r="C96" s="10">
        <v>9.5115289740963366E-2</v>
      </c>
      <c r="D96" s="11">
        <v>334</v>
      </c>
      <c r="E96" s="10">
        <v>7.6134032368361068E-2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91964461.019999996</v>
      </c>
      <c r="C97" s="10">
        <v>0.15375919974621768</v>
      </c>
      <c r="D97" s="11">
        <v>591</v>
      </c>
      <c r="E97" s="10">
        <v>0.13471620697515385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164321449.81000003</v>
      </c>
      <c r="C98" s="10">
        <v>0.2747358527815344</v>
      </c>
      <c r="D98" s="11">
        <v>1207</v>
      </c>
      <c r="E98" s="10">
        <v>0.27513106906770002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122091720.87999995</v>
      </c>
      <c r="C99" s="10">
        <v>0.20413021606318951</v>
      </c>
      <c r="D99" s="11">
        <v>932</v>
      </c>
      <c r="E99" s="10">
        <v>0.21244586277638478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54935233.479999967</v>
      </c>
      <c r="C100" s="10">
        <v>9.1848497170221546E-2</v>
      </c>
      <c r="D100" s="11">
        <v>359</v>
      </c>
      <c r="E100" s="10">
        <v>8.1832687485753355E-2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6793495.7599999979</v>
      </c>
      <c r="C101" s="10">
        <v>1.1358327553398655E-2</v>
      </c>
      <c r="D101" s="11">
        <v>35</v>
      </c>
      <c r="E101" s="10">
        <v>7.9781171643492129E-3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1835178.67</v>
      </c>
      <c r="C102" s="10">
        <v>3.068311395085128E-3</v>
      </c>
      <c r="D102" s="11">
        <v>13</v>
      </c>
      <c r="E102" s="10">
        <v>2.9633006610439937E-3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5738675.9300000016</v>
      </c>
      <c r="C103" s="10">
        <v>9.5947304949439895E-3</v>
      </c>
      <c r="D103" s="11">
        <v>34</v>
      </c>
      <c r="E103" s="10">
        <v>7.7501709596535214E-3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5107840.1500000004</v>
      </c>
      <c r="C104" s="10">
        <v>8.5400099689031013E-3</v>
      </c>
      <c r="D104" s="11">
        <v>40</v>
      </c>
      <c r="E104" s="10">
        <v>9.1178481878276731E-3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2564664.2400000002</v>
      </c>
      <c r="C105" s="10">
        <v>4.2879685998962374E-3</v>
      </c>
      <c r="D105" s="11">
        <v>12</v>
      </c>
      <c r="E105" s="10">
        <v>2.7353544563483018E-3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2089695.24</v>
      </c>
      <c r="C106" s="10">
        <v>3.4938482132353642E-3</v>
      </c>
      <c r="D106" s="11">
        <v>14</v>
      </c>
      <c r="E106" s="10">
        <v>3.1912468657396852E-3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285649</v>
      </c>
      <c r="C107" s="10">
        <v>4.7758842014803489E-4</v>
      </c>
      <c r="D107" s="11">
        <v>1</v>
      </c>
      <c r="E107" s="10">
        <v>2.2794620469569182E-4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1441091.27</v>
      </c>
      <c r="C109" s="10">
        <v>2.4094203127909609E-3</v>
      </c>
      <c r="D109" s="11">
        <v>11</v>
      </c>
      <c r="E109" s="10">
        <v>2.5074082516526098E-3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598107047.71999979</v>
      </c>
      <c r="C111" s="24"/>
      <c r="D111" s="25">
        <f>SUM(D92:D110)</f>
        <v>4387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0.7010164078331671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+PML!BP97+MTL!CA97</f>
        <v>1831347.83</v>
      </c>
      <c r="C120" s="10">
        <f>+B120/$B$126</f>
        <v>3.0619064546741929E-3</v>
      </c>
      <c r="D120" s="11">
        <f>+PML!BR97+MTL!CC97</f>
        <v>65</v>
      </c>
      <c r="E120" s="10">
        <f>+D120/$D$126</f>
        <v>1.4816503305219967E-2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+PML!BP98+MTL!CA98</f>
        <v>313452798.63999999</v>
      </c>
      <c r="C121" s="10">
        <f>+B121/$B$126</f>
        <v>0.52407474520637942</v>
      </c>
      <c r="D121" s="11">
        <f>+PML!BR98+MTL!CC98</f>
        <v>2118</v>
      </c>
      <c r="E121" s="10">
        <f>+D121/$D$126</f>
        <v>0.48279006154547527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+PML!BP99+MTL!CA99</f>
        <v>273236087.46000218</v>
      </c>
      <c r="C122" s="10">
        <f>+B122/$B$126</f>
        <v>0.45683475642292537</v>
      </c>
      <c r="D122" s="11">
        <f>+PML!BR99+MTL!CC99</f>
        <v>2123</v>
      </c>
      <c r="E122" s="10">
        <f>+D122/$D$126</f>
        <v>0.48392979256895374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+PML!BP100+MTL!CA100</f>
        <v>0</v>
      </c>
      <c r="C123" s="10">
        <f>+B123/$B$126</f>
        <v>0</v>
      </c>
      <c r="D123" s="11">
        <f>+PML!BR100+MTL!CC100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+PML!BP101+MTL!CA101</f>
        <v>9586813.7899999991</v>
      </c>
      <c r="C124" s="10">
        <f>+B124/$B$126</f>
        <v>1.6028591916020976E-2</v>
      </c>
      <c r="D124" s="11">
        <f>+PML!BR101+MTL!CC101</f>
        <v>81</v>
      </c>
      <c r="E124" s="10">
        <f>+D124/$D$126</f>
        <v>1.8463642580351037E-2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598107047.72000217</v>
      </c>
      <c r="C126" s="24"/>
      <c r="D126" s="25">
        <f>SUM(D120:D125)</f>
        <v>4387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556071504.15000498</v>
      </c>
      <c r="C133" s="10">
        <v>0.9297190298455098</v>
      </c>
      <c r="D133" s="11">
        <v>3932</v>
      </c>
      <c r="E133" s="10">
        <v>0.89628447686346024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42035543.56999997</v>
      </c>
      <c r="C134" s="10">
        <v>7.0280970154490294E-2</v>
      </c>
      <c r="D134" s="11">
        <v>455</v>
      </c>
      <c r="E134" s="10">
        <v>0.10371552313653978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598107047.72000492</v>
      </c>
      <c r="C136" s="24"/>
      <c r="D136" s="25">
        <f>SUM(D133:D135)</f>
        <v>4387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123107164.07000004</v>
      </c>
      <c r="C143" s="10">
        <v>0.20582797768273725</v>
      </c>
      <c r="D143" s="11">
        <v>1781</v>
      </c>
      <c r="E143" s="10">
        <v>0.40597219056302714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262975780.37</v>
      </c>
      <c r="C144" s="10">
        <v>0.43968012310249588</v>
      </c>
      <c r="D144" s="11">
        <v>1921</v>
      </c>
      <c r="E144" s="10">
        <v>0.43788465922042397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110527702.25999995</v>
      </c>
      <c r="C145" s="10">
        <v>0.18479585331979365</v>
      </c>
      <c r="D145" s="11">
        <v>467</v>
      </c>
      <c r="E145" s="10">
        <v>0.10645087759288809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43043907.950000003</v>
      </c>
      <c r="C146" s="10">
        <v>7.1966896417764215E-2</v>
      </c>
      <c r="D146" s="11">
        <v>128</v>
      </c>
      <c r="E146" s="10">
        <v>2.9177114201048553E-2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21293708.880000003</v>
      </c>
      <c r="C147" s="10">
        <v>3.5601835760291051E-2</v>
      </c>
      <c r="D147" s="11">
        <v>48</v>
      </c>
      <c r="E147" s="10">
        <v>1.0941417825393207E-2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15888774.449999999</v>
      </c>
      <c r="C148" s="10">
        <v>2.6565101532524036E-2</v>
      </c>
      <c r="D148" s="11">
        <v>26</v>
      </c>
      <c r="E148" s="10">
        <v>5.9266013220879874E-3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5243448.3499999996</v>
      </c>
      <c r="C149" s="10">
        <v>8.7667389474646116E-3</v>
      </c>
      <c r="D149" s="11">
        <v>6</v>
      </c>
      <c r="E149" s="10">
        <v>1.3676772281741509E-3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4385189.5199999996</v>
      </c>
      <c r="C150" s="10">
        <v>7.3317803839905559E-3</v>
      </c>
      <c r="D150" s="11">
        <v>4</v>
      </c>
      <c r="E150" s="10">
        <v>9.1178481878276729E-4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2.4607467937562393E-3</v>
      </c>
      <c r="D151" s="11">
        <v>1</v>
      </c>
      <c r="E151" s="10">
        <v>2.2794620469569182E-4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8.2217723712596953E-3</v>
      </c>
      <c r="D152" s="11">
        <v>3</v>
      </c>
      <c r="E152" s="10">
        <v>6.8383861408707544E-4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5252081.87</v>
      </c>
      <c r="C154" s="10">
        <v>8.7811736879227151E-3</v>
      </c>
      <c r="D154" s="11">
        <v>2</v>
      </c>
      <c r="E154" s="10">
        <v>4.5589240939138365E-4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598107047.72000003</v>
      </c>
      <c r="C156" s="24"/>
      <c r="D156" s="25">
        <f>SUM(D143:D155)</f>
        <v>4387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136336.23152951905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388642840.76000106</v>
      </c>
      <c r="C165" s="10">
        <v>0.64978809770176971</v>
      </c>
      <c r="D165" s="11">
        <v>2634</v>
      </c>
      <c r="E165" s="10">
        <v>0.60041030316845223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201301486.99999988</v>
      </c>
      <c r="C166" s="10">
        <v>0.33656431196951481</v>
      </c>
      <c r="D166" s="11">
        <v>1672</v>
      </c>
      <c r="E166" s="10">
        <v>0.38112605425119672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8162719.9599999981</v>
      </c>
      <c r="C167" s="10">
        <v>1.3647590328715388E-2</v>
      </c>
      <c r="D167" s="11">
        <v>81</v>
      </c>
      <c r="E167" s="10">
        <v>1.8463642580351037E-2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598107047.72000098</v>
      </c>
      <c r="C169" s="10"/>
      <c r="D169" s="25">
        <f>SUM(D165:D168)</f>
        <v>4387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362776.09</v>
      </c>
      <c r="C176" s="10">
        <v>6.0654040339920784E-4</v>
      </c>
      <c r="D176" s="11">
        <v>15</v>
      </c>
      <c r="E176" s="10">
        <v>3.4191930704353772E-3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3197419.07</v>
      </c>
      <c r="C177" s="10">
        <v>5.345897665290234E-3</v>
      </c>
      <c r="D177" s="11">
        <v>69</v>
      </c>
      <c r="E177" s="10">
        <v>1.5728288124002735E-2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57845.36</v>
      </c>
      <c r="C178" s="10">
        <v>9.6714058495895894E-5</v>
      </c>
      <c r="D178" s="11">
        <v>1</v>
      </c>
      <c r="E178" s="10">
        <v>2.2794620469569182E-4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45313.3</v>
      </c>
      <c r="C180" s="10">
        <v>7.5761187186700529E-5</v>
      </c>
      <c r="D180" s="11">
        <v>1</v>
      </c>
      <c r="E180" s="10">
        <v>2.2794620469569182E-4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48616299.449999921</v>
      </c>
      <c r="C181" s="10">
        <v>8.1283609071864771E-2</v>
      </c>
      <c r="D181" s="11">
        <v>423</v>
      </c>
      <c r="E181" s="10">
        <v>9.6421244586277641E-2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2519564.19</v>
      </c>
      <c r="C182" s="10">
        <v>4.2125639542363383E-3</v>
      </c>
      <c r="D182" s="11">
        <v>27</v>
      </c>
      <c r="E182" s="10">
        <v>6.154547526783679E-3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15061095.109999999</v>
      </c>
      <c r="C184" s="10">
        <v>2.5181270087709567E-2</v>
      </c>
      <c r="D184" s="11">
        <v>129</v>
      </c>
      <c r="E184" s="10">
        <v>2.9405060405744244E-2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528246735.15000349</v>
      </c>
      <c r="C185" s="10">
        <v>0.8831976435718174</v>
      </c>
      <c r="D185" s="11">
        <v>3722</v>
      </c>
      <c r="E185" s="10">
        <v>0.84841577387736489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598107047.72000337</v>
      </c>
      <c r="C187" s="10"/>
      <c r="D187" s="31">
        <f>SUM(D176:D186)</f>
        <v>4387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38.532705364482567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3335889.14</v>
      </c>
      <c r="C196" s="10">
        <v>5.577411523098574E-3</v>
      </c>
      <c r="D196" s="11">
        <v>55</v>
      </c>
      <c r="E196" s="10">
        <v>1.253704125826305E-2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35253318.489999972</v>
      </c>
      <c r="C197" s="10">
        <v>5.8941486518820543E-2</v>
      </c>
      <c r="D197" s="11">
        <v>323</v>
      </c>
      <c r="E197" s="10">
        <v>7.362662411670845E-2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68377964.60999997</v>
      </c>
      <c r="C198" s="10">
        <v>0.11432395734285111</v>
      </c>
      <c r="D198" s="11">
        <v>529</v>
      </c>
      <c r="E198" s="10">
        <v>0.12058354228402098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150703969.14999995</v>
      </c>
      <c r="C199" s="10">
        <v>0.25196822161599219</v>
      </c>
      <c r="D199" s="11">
        <v>1087</v>
      </c>
      <c r="E199" s="10">
        <v>0.247777524504217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317188147.55000061</v>
      </c>
      <c r="C200" s="10">
        <v>0.53032003010018014</v>
      </c>
      <c r="D200" s="11">
        <v>2232</v>
      </c>
      <c r="E200" s="10">
        <v>0.50877592888078416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22796022.70999999</v>
      </c>
      <c r="C201" s="10">
        <v>3.8113616612442558E-2</v>
      </c>
      <c r="D201" s="11">
        <v>158</v>
      </c>
      <c r="E201" s="10">
        <v>3.6015500341919304E-2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451736.07</v>
      </c>
      <c r="C202" s="10">
        <v>7.5527628661462758E-4</v>
      </c>
      <c r="D202" s="11">
        <v>3</v>
      </c>
      <c r="E202" s="10">
        <v>6.8383861408707544E-4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598107047.72000062</v>
      </c>
      <c r="C204" s="24"/>
      <c r="D204" s="25">
        <f>SUM(D196:D203)</f>
        <v>4387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19.088331949508447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289540036.30000025</v>
      </c>
      <c r="C213" s="10">
        <v>0.48409400525162549</v>
      </c>
      <c r="D213" s="11">
        <v>2231</v>
      </c>
      <c r="E213" s="10">
        <v>0.50854798267608847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308567011.42000049</v>
      </c>
      <c r="C214" s="10">
        <v>0.51590599474837451</v>
      </c>
      <c r="D214" s="11">
        <v>2156</v>
      </c>
      <c r="E214" s="10">
        <v>0.49145201732391158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598107047.72000074</v>
      </c>
      <c r="C216" s="24"/>
      <c r="D216" s="25">
        <f>SUM(D213:D215)</f>
        <v>4387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15251421.550000006</v>
      </c>
      <c r="C223" s="10">
        <v>2.5499484763035041E-2</v>
      </c>
      <c r="D223" s="11">
        <v>190</v>
      </c>
      <c r="E223" s="10">
        <v>4.3309778892181447E-2</v>
      </c>
      <c r="F223" s="10">
        <v>0.80750401371433411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73956075.869999975</v>
      </c>
      <c r="C224" s="10">
        <v>0.12365023310111882</v>
      </c>
      <c r="D224" s="11">
        <v>609</v>
      </c>
      <c r="E224" s="10">
        <v>0.13881923865967633</v>
      </c>
      <c r="F224" s="10">
        <v>0.80699275275942284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88305997.01000002</v>
      </c>
      <c r="C225" s="10">
        <v>0.14764246190815652</v>
      </c>
      <c r="D225" s="11">
        <v>684</v>
      </c>
      <c r="E225" s="10">
        <v>0.15591520401185321</v>
      </c>
      <c r="F225" s="10">
        <v>0.80601573040084717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29267276.270000007</v>
      </c>
      <c r="C226" s="10">
        <v>4.8933174055660528E-2</v>
      </c>
      <c r="D226" s="11">
        <v>247</v>
      </c>
      <c r="E226" s="10">
        <v>5.6302712559835877E-2</v>
      </c>
      <c r="F226" s="10">
        <v>0.80668055590173859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24233670.09</v>
      </c>
      <c r="C227" s="10">
        <v>4.0517278942589635E-2</v>
      </c>
      <c r="D227" s="11">
        <v>205</v>
      </c>
      <c r="E227" s="10">
        <v>4.6728971962616821E-2</v>
      </c>
      <c r="F227" s="10">
        <v>0.79078917229400869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23900730.48</v>
      </c>
      <c r="C228" s="10">
        <v>3.9960623388589432E-2</v>
      </c>
      <c r="D228" s="11">
        <v>191</v>
      </c>
      <c r="E228" s="10">
        <v>4.3537725096877138E-2</v>
      </c>
      <c r="F228" s="10">
        <v>0.80714159631374016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150912478.06999981</v>
      </c>
      <c r="C229" s="10">
        <v>0.25231683633436902</v>
      </c>
      <c r="D229" s="11">
        <v>1095</v>
      </c>
      <c r="E229" s="10">
        <v>0.24960109414178253</v>
      </c>
      <c r="F229" s="10">
        <v>0.79054408792698438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52893109.61999999</v>
      </c>
      <c r="C230" s="10">
        <v>8.8434185521855918E-2</v>
      </c>
      <c r="D230" s="11">
        <v>388</v>
      </c>
      <c r="E230" s="10">
        <v>8.8443127421928419E-2</v>
      </c>
      <c r="F230" s="10">
        <v>0.78374549026977192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109704835.07999995</v>
      </c>
      <c r="C231" s="10">
        <v>0.18342006752503209</v>
      </c>
      <c r="D231" s="11">
        <v>500</v>
      </c>
      <c r="E231" s="10">
        <v>0.11397310234784591</v>
      </c>
      <c r="F231" s="10">
        <v>0.77445197804480459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21183988.839999996</v>
      </c>
      <c r="C232" s="10">
        <v>3.5418390271029131E-2</v>
      </c>
      <c r="D232" s="11">
        <v>194</v>
      </c>
      <c r="E232" s="10">
        <v>4.422156371096421E-2</v>
      </c>
      <c r="F232" s="10">
        <v>0.79331925427753236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8162719.9599999981</v>
      </c>
      <c r="C233" s="10">
        <v>1.3647590328715415E-2</v>
      </c>
      <c r="D233" s="11">
        <v>81</v>
      </c>
      <c r="E233" s="10">
        <v>1.8463642580351037E-2</v>
      </c>
      <c r="F233" s="10">
        <v>0.78870980091592768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334744.88</v>
      </c>
      <c r="C234" s="10">
        <v>5.5967385984842771E-4</v>
      </c>
      <c r="D234" s="11">
        <v>3</v>
      </c>
      <c r="E234" s="10">
        <v>6.8383861408707544E-4</v>
      </c>
      <c r="F234" s="10">
        <v>0.77640421964442297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598107047.71999979</v>
      </c>
      <c r="C236" s="24"/>
      <c r="D236" s="25">
        <f>SUM(D223:D235)</f>
        <v>4387</v>
      </c>
      <c r="E236" s="24"/>
      <c r="F236" s="34">
        <v>0.79329303645296623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1006851.3</v>
      </c>
      <c r="C243" s="10">
        <v>1.6833964820146229E-3</v>
      </c>
      <c r="D243" s="11">
        <v>6</v>
      </c>
      <c r="E243" s="10">
        <v>1.3676772281741509E-3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32051990.419999998</v>
      </c>
      <c r="C244" s="10">
        <v>5.3589053234171118E-2</v>
      </c>
      <c r="D244" s="11">
        <v>224</v>
      </c>
      <c r="E244" s="10">
        <v>5.1059949851834964E-2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143457777.55999997</v>
      </c>
      <c r="C245" s="10">
        <v>0.23985301311339643</v>
      </c>
      <c r="D245" s="11">
        <v>974</v>
      </c>
      <c r="E245" s="10">
        <v>0.22201960337360382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135062188.06999993</v>
      </c>
      <c r="C246" s="10">
        <v>0.22581607855125702</v>
      </c>
      <c r="D246" s="11">
        <v>885</v>
      </c>
      <c r="E246" s="10">
        <v>0.20173239115568725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22757087.699999992</v>
      </c>
      <c r="C247" s="10">
        <v>3.8048519553064319E-2</v>
      </c>
      <c r="D247" s="11">
        <v>177</v>
      </c>
      <c r="E247" s="10">
        <v>4.0346478231137455E-2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28916271.460000008</v>
      </c>
      <c r="C248" s="10">
        <v>4.8346314543909169E-2</v>
      </c>
      <c r="D248" s="11">
        <v>234</v>
      </c>
      <c r="E248" s="10">
        <v>5.3339411898791884E-2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50079048.799999967</v>
      </c>
      <c r="C249" s="10">
        <v>8.3729240427616827E-2</v>
      </c>
      <c r="D249" s="11">
        <v>377</v>
      </c>
      <c r="E249" s="10">
        <v>8.5935719170275815E-2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171545038.50999999</v>
      </c>
      <c r="C250" s="10">
        <v>0.28681327057411254</v>
      </c>
      <c r="D250" s="11">
        <v>1407</v>
      </c>
      <c r="E250" s="10">
        <v>0.32072031000683837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13015528.940000003</v>
      </c>
      <c r="C251" s="10">
        <v>2.1761203098367671E-2</v>
      </c>
      <c r="D251" s="11">
        <v>93</v>
      </c>
      <c r="E251" s="10">
        <v>2.1198997036699339E-2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215264.96</v>
      </c>
      <c r="C252" s="10">
        <v>3.5991042209015223E-4</v>
      </c>
      <c r="D252" s="11">
        <v>10</v>
      </c>
      <c r="E252" s="10">
        <v>2.2794620469569183E-3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598107047.71999991</v>
      </c>
      <c r="C255" s="24"/>
      <c r="D255" s="25">
        <f>SUM(D243:D254)</f>
        <v>4387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6.357508993506851E-2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580440880.11000574</v>
      </c>
      <c r="C264" s="10">
        <v>0.98021898685961595</v>
      </c>
      <c r="D264" s="11">
        <v>4252</v>
      </c>
      <c r="E264" s="10">
        <v>0.9785960874568469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7041045.4999999991</v>
      </c>
      <c r="C265" s="10">
        <v>1.1890558923304002E-2</v>
      </c>
      <c r="D265" s="11">
        <v>53</v>
      </c>
      <c r="E265" s="10">
        <v>1.2197928653624856E-2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4360739.34</v>
      </c>
      <c r="C266" s="10">
        <v>7.3641944326932433E-3</v>
      </c>
      <c r="D266" s="11">
        <v>39</v>
      </c>
      <c r="E266" s="10">
        <v>8.9758342922899893E-3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0</v>
      </c>
      <c r="C267" s="10">
        <v>0</v>
      </c>
      <c r="D267" s="11">
        <v>0</v>
      </c>
      <c r="E267" s="10">
        <v>0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311626.99</v>
      </c>
      <c r="C270" s="10">
        <v>5.2625978438668912E-4</v>
      </c>
      <c r="D270" s="11">
        <v>1</v>
      </c>
      <c r="E270" s="10">
        <v>2.3014959723820482E-4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592154291.94000578</v>
      </c>
      <c r="C273" s="24"/>
      <c r="D273" s="25">
        <f>SUM(D264:D271)</f>
        <v>4345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1.4148031642193619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892509.75</v>
      </c>
      <c r="C282" s="10">
        <v>0.14993219661364976</v>
      </c>
      <c r="D282" s="11">
        <v>7</v>
      </c>
      <c r="E282" s="10">
        <v>0.16666666666666666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0</v>
      </c>
      <c r="C283" s="10">
        <v>0</v>
      </c>
      <c r="D283" s="11">
        <v>0</v>
      </c>
      <c r="E283" s="10">
        <v>0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254419.12</v>
      </c>
      <c r="C284" s="10">
        <v>4.2739720795332205E-2</v>
      </c>
      <c r="D284" s="11">
        <v>2</v>
      </c>
      <c r="E284" s="10">
        <v>4.7619047619047616E-2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0</v>
      </c>
      <c r="C285" s="10">
        <v>0</v>
      </c>
      <c r="D285" s="11">
        <v>0</v>
      </c>
      <c r="E285" s="10">
        <v>0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0</v>
      </c>
      <c r="C286" s="10">
        <v>0</v>
      </c>
      <c r="D286" s="11">
        <v>0</v>
      </c>
      <c r="E286" s="10">
        <v>0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778436.16</v>
      </c>
      <c r="C287" s="10">
        <v>0.13076904021753771</v>
      </c>
      <c r="D287" s="11">
        <v>6</v>
      </c>
      <c r="E287" s="10">
        <v>0.14285714285714285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2523558.7400000002</v>
      </c>
      <c r="C288" s="10">
        <v>0.42393117293315202</v>
      </c>
      <c r="D288" s="11">
        <v>17</v>
      </c>
      <c r="E288" s="10">
        <v>0.40476190476190477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1503832.01</v>
      </c>
      <c r="C289" s="10">
        <v>0.25262786944032833</v>
      </c>
      <c r="D289" s="11">
        <v>10</v>
      </c>
      <c r="E289" s="10">
        <v>0.23809523809523808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5952755.7800000003</v>
      </c>
      <c r="C291" s="24"/>
      <c r="D291" s="25">
        <f>SUM(D282:D290)</f>
        <v>42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10.222973690108491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431215197.64000189</v>
      </c>
      <c r="C301" s="10">
        <v>0.72096658831191562</v>
      </c>
      <c r="D301" s="11">
        <v>3102</v>
      </c>
      <c r="E301" s="10">
        <v>0.70708912696603599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166891850.08000007</v>
      </c>
      <c r="C302" s="10">
        <v>0.27903341168808443</v>
      </c>
      <c r="D302" s="11">
        <v>1285</v>
      </c>
      <c r="E302" s="10">
        <v>0.29291087303396396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598107047.72000194</v>
      </c>
      <c r="C304" s="10"/>
      <c r="D304" s="31">
        <f>SUM(D300:D303)</f>
        <v>4387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42352936.329999968</v>
      </c>
      <c r="C312" s="10">
        <v>7.0811632284638937E-2</v>
      </c>
      <c r="D312" s="11">
        <v>322</v>
      </c>
      <c r="E312" s="10">
        <v>7.3398677912012766E-2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555754111.39000475</v>
      </c>
      <c r="C313" s="10">
        <v>0.92918836771536117</v>
      </c>
      <c r="D313" s="11">
        <v>4065</v>
      </c>
      <c r="E313" s="10">
        <v>0.92660132208798729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598107047.72000468</v>
      </c>
      <c r="C315" s="10"/>
      <c r="D315" s="31">
        <f>SUM(D312:D314)</f>
        <v>4387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28775844.509999994</v>
      </c>
      <c r="C324" s="10">
        <v>6.6731981311158553E-2</v>
      </c>
      <c r="D324" s="11">
        <v>182</v>
      </c>
      <c r="E324" s="10">
        <v>5.8671824629271438E-2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72929312.919999927</v>
      </c>
      <c r="C325" s="10">
        <v>0.16912509883495577</v>
      </c>
      <c r="D325" s="11">
        <v>544</v>
      </c>
      <c r="E325" s="10">
        <v>0.17537072856221791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108717375.20999992</v>
      </c>
      <c r="C326" s="10">
        <v>0.25211860761169813</v>
      </c>
      <c r="D326" s="11">
        <v>799</v>
      </c>
      <c r="E326" s="10">
        <v>0.25757575757575757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136160204.79999986</v>
      </c>
      <c r="C327" s="10">
        <v>0.315759290361731</v>
      </c>
      <c r="D327" s="11">
        <v>991</v>
      </c>
      <c r="E327" s="10">
        <v>0.31947130883301095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49005662.839999974</v>
      </c>
      <c r="C328" s="10">
        <v>0.11364549094791504</v>
      </c>
      <c r="D328" s="11">
        <v>295</v>
      </c>
      <c r="E328" s="10">
        <v>9.5099935525467444E-2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18667245.880000003</v>
      </c>
      <c r="C329" s="10">
        <v>4.3289860798422897E-2</v>
      </c>
      <c r="D329" s="11">
        <v>121</v>
      </c>
      <c r="E329" s="10">
        <v>3.9007092198581561E-2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7570978.7699999996</v>
      </c>
      <c r="C330" s="10">
        <v>1.7557309694637983E-2</v>
      </c>
      <c r="D330" s="11">
        <v>51</v>
      </c>
      <c r="E330" s="10">
        <v>1.6441005802707929E-2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3505387.24</v>
      </c>
      <c r="C331" s="10">
        <v>8.1290902064320939E-3</v>
      </c>
      <c r="D331" s="11">
        <v>31</v>
      </c>
      <c r="E331" s="10">
        <v>9.9935525467440365E-3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1167184.8600000001</v>
      </c>
      <c r="C332" s="10">
        <v>2.706734053873549E-3</v>
      </c>
      <c r="D332" s="11">
        <v>16</v>
      </c>
      <c r="E332" s="10">
        <v>5.1579626047711154E-3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1145623.08</v>
      </c>
      <c r="C333" s="10">
        <v>2.656731688191622E-3</v>
      </c>
      <c r="D333" s="11">
        <v>10</v>
      </c>
      <c r="E333" s="10">
        <v>3.2237266279819469E-3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3570377.53</v>
      </c>
      <c r="C334" s="10">
        <v>8.279804490983483E-3</v>
      </c>
      <c r="D334" s="11">
        <v>62</v>
      </c>
      <c r="E334" s="10">
        <v>1.9987105093488073E-2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431215197.63999963</v>
      </c>
      <c r="C336" s="10"/>
      <c r="D336" s="25">
        <f>SUM(D324:D335)</f>
        <v>3102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1.7430033147232329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368151461.7400009</v>
      </c>
      <c r="C349" s="10">
        <v>0.61552771053844535</v>
      </c>
      <c r="D349" s="11">
        <v>2679</v>
      </c>
      <c r="E349" s="10">
        <v>0.61066788237975833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179249893.2700001</v>
      </c>
      <c r="C350" s="10">
        <v>0.29969533706935103</v>
      </c>
      <c r="D350" s="11">
        <v>1288</v>
      </c>
      <c r="E350" s="10">
        <v>0.29359471164805107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39236553.709999986</v>
      </c>
      <c r="C351" s="10">
        <v>6.5601222823858552E-2</v>
      </c>
      <c r="D351" s="11">
        <v>296</v>
      </c>
      <c r="E351" s="10">
        <v>6.7472076589924782E-2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7381569.6899999995</v>
      </c>
      <c r="C352" s="10">
        <v>1.2341552767416348E-2</v>
      </c>
      <c r="D352" s="11">
        <v>90</v>
      </c>
      <c r="E352" s="10">
        <v>2.0515158422612263E-2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4087569.31</v>
      </c>
      <c r="C353" s="10">
        <v>6.8341768009287235E-3</v>
      </c>
      <c r="D353" s="11">
        <v>34</v>
      </c>
      <c r="E353" s="10">
        <v>7.7501709596535214E-3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598107047.72000098</v>
      </c>
      <c r="C357" s="22"/>
      <c r="D357" s="25">
        <f>SUM(D349:D356)</f>
        <v>4387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E449-34A8-4FF1-AE9B-E14C3558534B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637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310435344.94000047</v>
      </c>
      <c r="C6" s="108">
        <v>27376242.350000001</v>
      </c>
      <c r="D6" s="108">
        <v>188654970.0099999</v>
      </c>
      <c r="E6" s="108">
        <v>94404132.579999954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2354</v>
      </c>
      <c r="C7" s="111">
        <v>237</v>
      </c>
      <c r="D7" s="111">
        <v>1343</v>
      </c>
      <c r="E7" s="111">
        <v>774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0.77763699922285001</v>
      </c>
      <c r="C8" s="113">
        <v>0.76933265516281668</v>
      </c>
      <c r="D8" s="113">
        <v>0.78368832908618657</v>
      </c>
      <c r="E8" s="113">
        <v>0.76795234142921243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9.2204799999999996E-3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15.000906366073691</v>
      </c>
      <c r="C11" s="108">
        <v>18.537898485598816</v>
      </c>
      <c r="D11" s="108">
        <v>14.643763448741876</v>
      </c>
      <c r="E11" s="108">
        <v>14.688920372550822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14.414784394250514</v>
      </c>
      <c r="C12" s="108">
        <v>17.83709787816564</v>
      </c>
      <c r="D12" s="108">
        <v>14.414784394250514</v>
      </c>
      <c r="E12" s="108">
        <v>14.414784394250514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23.507186858316221</v>
      </c>
      <c r="C13" s="108">
        <v>23.507186858316221</v>
      </c>
      <c r="D13" s="108">
        <v>14.965092402464066</v>
      </c>
      <c r="E13" s="108">
        <v>15.211498973305956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131875.67754460513</v>
      </c>
      <c r="C14" s="108">
        <v>115511.57109704641</v>
      </c>
      <c r="D14" s="108">
        <v>140472.79970960529</v>
      </c>
      <c r="E14" s="108">
        <v>123250.99880055782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1412.67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8.3414073000492639</v>
      </c>
      <c r="C17" s="108">
        <v>5.1927241714444659</v>
      </c>
      <c r="D17" s="108">
        <v>8.835480399336836</v>
      </c>
      <c r="E17" s="108">
        <v>8.2671496047004229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0.5</v>
      </c>
      <c r="D18" s="108">
        <v>0.16666666666666666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18.75</v>
      </c>
      <c r="C19" s="108">
        <v>18.75</v>
      </c>
      <c r="D19" s="108">
        <v>16.416666666666668</v>
      </c>
      <c r="E19" s="108">
        <v>15.583333333333334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0.79148118796681599</v>
      </c>
      <c r="C20" s="113">
        <v>0.9575385936777403</v>
      </c>
      <c r="D20" s="113">
        <v>0.95080319458581952</v>
      </c>
      <c r="E20" s="113">
        <v>0.42494091883111956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0.20851881203318201</v>
      </c>
      <c r="C21" s="113">
        <v>4.2461406322259566E-2</v>
      </c>
      <c r="D21" s="113">
        <v>4.9196805414180367E-2</v>
      </c>
      <c r="E21" s="113">
        <v>0.57505908116888094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0.34091362860261498</v>
      </c>
      <c r="C23" s="113">
        <v>0.31443231543426187</v>
      </c>
      <c r="D23" s="113">
        <v>0.25711391726085386</v>
      </c>
      <c r="E23" s="113">
        <v>0.51605628841211515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1.7199512557301944</v>
      </c>
      <c r="C24" s="108">
        <v>2.090392056070983</v>
      </c>
      <c r="D24" s="108">
        <v>1.7068590628777109</v>
      </c>
      <c r="E24" s="108">
        <v>1.5364275815650856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1753073.5700000003</v>
      </c>
      <c r="C31" s="113">
        <v>5.6471455282865093E-3</v>
      </c>
      <c r="D31" s="111">
        <v>62</v>
      </c>
      <c r="E31" s="113">
        <v>2.6338147833474938E-2</v>
      </c>
      <c r="F31" s="100"/>
    </row>
    <row r="32" spans="1:11" x14ac:dyDescent="0.3">
      <c r="A32" s="107" t="s">
        <v>19</v>
      </c>
      <c r="B32" s="108">
        <v>12759355.639999999</v>
      </c>
      <c r="C32" s="113">
        <v>4.1101491334583996E-2</v>
      </c>
      <c r="D32" s="111">
        <v>155</v>
      </c>
      <c r="E32" s="113">
        <v>6.5845369583687335E-2</v>
      </c>
      <c r="F32" s="100"/>
    </row>
    <row r="33" spans="1:6" x14ac:dyDescent="0.3">
      <c r="A33" s="107" t="s">
        <v>20</v>
      </c>
      <c r="B33" s="108">
        <v>4905380.0499999989</v>
      </c>
      <c r="C33" s="113">
        <v>1.5801615795224922E-2</v>
      </c>
      <c r="D33" s="111">
        <v>41</v>
      </c>
      <c r="E33" s="113">
        <v>1.7417162276975363E-2</v>
      </c>
      <c r="F33" s="100"/>
    </row>
    <row r="34" spans="1:6" x14ac:dyDescent="0.3">
      <c r="A34" s="107" t="s">
        <v>21</v>
      </c>
      <c r="B34" s="108">
        <v>7275788.7400000002</v>
      </c>
      <c r="C34" s="113">
        <v>2.3437372253492093E-2</v>
      </c>
      <c r="D34" s="111">
        <v>57</v>
      </c>
      <c r="E34" s="113">
        <v>2.4214103653355988E-2</v>
      </c>
      <c r="F34" s="100"/>
    </row>
    <row r="35" spans="1:6" x14ac:dyDescent="0.3">
      <c r="A35" s="107" t="s">
        <v>22</v>
      </c>
      <c r="B35" s="108">
        <v>8713829.1399999987</v>
      </c>
      <c r="C35" s="113">
        <v>2.8069706887545891E-2</v>
      </c>
      <c r="D35" s="111">
        <v>61</v>
      </c>
      <c r="E35" s="113">
        <v>2.5913338997451147E-2</v>
      </c>
      <c r="F35" s="100"/>
    </row>
    <row r="36" spans="1:6" x14ac:dyDescent="0.3">
      <c r="A36" s="107" t="s">
        <v>23</v>
      </c>
      <c r="B36" s="108">
        <v>14598481.750000002</v>
      </c>
      <c r="C36" s="113">
        <v>4.7025836419566071E-2</v>
      </c>
      <c r="D36" s="111">
        <v>96</v>
      </c>
      <c r="E36" s="113">
        <v>4.0781648258283773E-2</v>
      </c>
      <c r="F36" s="100"/>
    </row>
    <row r="37" spans="1:6" x14ac:dyDescent="0.3">
      <c r="A37" s="107" t="s">
        <v>24</v>
      </c>
      <c r="B37" s="108">
        <v>27817588.940000005</v>
      </c>
      <c r="C37" s="113">
        <v>8.9608317459394043E-2</v>
      </c>
      <c r="D37" s="111">
        <v>173</v>
      </c>
      <c r="E37" s="113">
        <v>7.3491928632115552E-2</v>
      </c>
      <c r="F37" s="100"/>
    </row>
    <row r="38" spans="1:6" x14ac:dyDescent="0.3">
      <c r="A38" s="107" t="s">
        <v>25</v>
      </c>
      <c r="B38" s="108">
        <v>46282882.729999982</v>
      </c>
      <c r="C38" s="113">
        <v>0.14909024853128569</v>
      </c>
      <c r="D38" s="111">
        <v>286</v>
      </c>
      <c r="E38" s="113">
        <v>0.12149532710280374</v>
      </c>
      <c r="F38" s="100"/>
    </row>
    <row r="39" spans="1:6" x14ac:dyDescent="0.3">
      <c r="A39" s="107" t="s">
        <v>42</v>
      </c>
      <c r="B39" s="108">
        <v>81842594.230000019</v>
      </c>
      <c r="C39" s="113">
        <v>0.26363813130176378</v>
      </c>
      <c r="D39" s="111">
        <v>563</v>
      </c>
      <c r="E39" s="113">
        <v>0.23916737468139337</v>
      </c>
      <c r="F39" s="100"/>
    </row>
    <row r="40" spans="1:6" x14ac:dyDescent="0.3">
      <c r="A40" s="107" t="s">
        <v>43</v>
      </c>
      <c r="B40" s="108">
        <v>85713065.61999996</v>
      </c>
      <c r="C40" s="113">
        <v>0.27610601375486532</v>
      </c>
      <c r="D40" s="111">
        <v>698</v>
      </c>
      <c r="E40" s="113">
        <v>0.29651656754460493</v>
      </c>
      <c r="F40" s="100"/>
    </row>
    <row r="41" spans="1:6" x14ac:dyDescent="0.3">
      <c r="A41" s="107" t="s">
        <v>44</v>
      </c>
      <c r="B41" s="108">
        <v>13258827.150000004</v>
      </c>
      <c r="C41" s="113">
        <v>4.2710430259037147E-2</v>
      </c>
      <c r="D41" s="111">
        <v>114</v>
      </c>
      <c r="E41" s="113">
        <v>4.8428207306711976E-2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1.2802142683746694E-2</v>
      </c>
      <c r="D42" s="111">
        <v>35</v>
      </c>
      <c r="E42" s="113">
        <v>1.4868309260832626E-2</v>
      </c>
      <c r="F42" s="100"/>
    </row>
    <row r="43" spans="1:6" x14ac:dyDescent="0.3">
      <c r="A43" s="107" t="s">
        <v>46</v>
      </c>
      <c r="B43" s="108">
        <v>761658.13</v>
      </c>
      <c r="C43" s="113">
        <v>2.4535161424586215E-3</v>
      </c>
      <c r="D43" s="111">
        <v>7</v>
      </c>
      <c r="E43" s="113">
        <v>2.9736618521665251E-3</v>
      </c>
      <c r="F43" s="100"/>
    </row>
    <row r="44" spans="1:6" x14ac:dyDescent="0.3">
      <c r="A44" s="107" t="s">
        <v>47</v>
      </c>
      <c r="B44" s="108">
        <v>589941.64</v>
      </c>
      <c r="C44" s="113">
        <v>1.9003687873042367E-3</v>
      </c>
      <c r="D44" s="111">
        <v>4</v>
      </c>
      <c r="E44" s="113">
        <v>1.6992353440951572E-3</v>
      </c>
      <c r="F44" s="100"/>
    </row>
    <row r="45" spans="1:6" x14ac:dyDescent="0.3">
      <c r="A45" s="107" t="s">
        <v>26</v>
      </c>
      <c r="B45" s="108">
        <v>92859</v>
      </c>
      <c r="C45" s="113">
        <v>2.9912508840753148E-4</v>
      </c>
      <c r="D45" s="111">
        <v>1</v>
      </c>
      <c r="E45" s="113">
        <v>4.248088360237893E-4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3.0853777303777155E-4</v>
      </c>
      <c r="D48" s="111">
        <v>1</v>
      </c>
      <c r="E48" s="113">
        <v>4.248088360237893E-4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310435344.93999988</v>
      </c>
      <c r="C50" s="123"/>
      <c r="D50" s="124">
        <v>2354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0.77763699922285157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638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5784927.2699999986</v>
      </c>
      <c r="C59" s="113">
        <v>1.8634886021493765E-2</v>
      </c>
      <c r="D59" s="111">
        <v>123</v>
      </c>
      <c r="E59" s="113">
        <v>5.2251486830926085E-2</v>
      </c>
      <c r="F59" s="100"/>
    </row>
    <row r="60" spans="1:6" x14ac:dyDescent="0.3">
      <c r="A60" s="107" t="s">
        <v>19</v>
      </c>
      <c r="B60" s="108">
        <v>56427272.309999987</v>
      </c>
      <c r="C60" s="113">
        <v>0.18176819498728825</v>
      </c>
      <c r="D60" s="111">
        <v>400</v>
      </c>
      <c r="E60" s="113">
        <v>0.16992353440951571</v>
      </c>
      <c r="F60" s="100"/>
    </row>
    <row r="61" spans="1:6" x14ac:dyDescent="0.3">
      <c r="A61" s="107" t="s">
        <v>20</v>
      </c>
      <c r="B61" s="108">
        <v>25110831.180000003</v>
      </c>
      <c r="C61" s="113">
        <v>8.088908556740973E-2</v>
      </c>
      <c r="D61" s="111">
        <v>158</v>
      </c>
      <c r="E61" s="113">
        <v>6.7119796091758707E-2</v>
      </c>
      <c r="F61" s="100"/>
    </row>
    <row r="62" spans="1:6" x14ac:dyDescent="0.3">
      <c r="A62" s="107" t="s">
        <v>21</v>
      </c>
      <c r="B62" s="108">
        <v>45596915.220000006</v>
      </c>
      <c r="C62" s="113">
        <v>0.14688055327209232</v>
      </c>
      <c r="D62" s="111">
        <v>357</v>
      </c>
      <c r="E62" s="113">
        <v>0.15165675446049279</v>
      </c>
      <c r="F62" s="100"/>
    </row>
    <row r="63" spans="1:6" x14ac:dyDescent="0.3">
      <c r="A63" s="107" t="s">
        <v>22</v>
      </c>
      <c r="B63" s="108">
        <v>42583879.429999985</v>
      </c>
      <c r="C63" s="113">
        <v>0.13717471326672059</v>
      </c>
      <c r="D63" s="111">
        <v>289</v>
      </c>
      <c r="E63" s="113">
        <v>0.12276975361087511</v>
      </c>
      <c r="F63" s="100"/>
    </row>
    <row r="64" spans="1:6" x14ac:dyDescent="0.3">
      <c r="A64" s="107" t="s">
        <v>23</v>
      </c>
      <c r="B64" s="108">
        <v>36599051.280000009</v>
      </c>
      <c r="C64" s="113">
        <v>0.11789589000271145</v>
      </c>
      <c r="D64" s="111">
        <v>265</v>
      </c>
      <c r="E64" s="113">
        <v>0.11257434154630416</v>
      </c>
      <c r="F64" s="100"/>
    </row>
    <row r="65" spans="1:6" x14ac:dyDescent="0.3">
      <c r="A65" s="107" t="s">
        <v>24</v>
      </c>
      <c r="B65" s="108">
        <v>48610428.230000012</v>
      </c>
      <c r="C65" s="113">
        <v>0.15658793053798467</v>
      </c>
      <c r="D65" s="111">
        <v>416</v>
      </c>
      <c r="E65" s="113">
        <v>0.17672047578589634</v>
      </c>
      <c r="F65" s="100"/>
    </row>
    <row r="66" spans="1:6" x14ac:dyDescent="0.3">
      <c r="A66" s="107" t="s">
        <v>25</v>
      </c>
      <c r="B66" s="108">
        <v>23086893.259999994</v>
      </c>
      <c r="C66" s="113">
        <v>7.4369409399764608E-2</v>
      </c>
      <c r="D66" s="111">
        <v>133</v>
      </c>
      <c r="E66" s="113">
        <v>5.6499575191163977E-2</v>
      </c>
      <c r="F66" s="100"/>
    </row>
    <row r="67" spans="1:6" x14ac:dyDescent="0.3">
      <c r="A67" s="107" t="s">
        <v>42</v>
      </c>
      <c r="B67" s="108">
        <v>9669142.0899999961</v>
      </c>
      <c r="C67" s="113">
        <v>3.1147039947622017E-2</v>
      </c>
      <c r="D67" s="111">
        <v>90</v>
      </c>
      <c r="E67" s="113">
        <v>3.8232795242141036E-2</v>
      </c>
      <c r="F67" s="100"/>
    </row>
    <row r="68" spans="1:6" x14ac:dyDescent="0.3">
      <c r="A68" s="107" t="s">
        <v>43</v>
      </c>
      <c r="B68" s="108">
        <v>1037548.58</v>
      </c>
      <c r="C68" s="113">
        <v>3.3422372706965265E-3</v>
      </c>
      <c r="D68" s="111">
        <v>8</v>
      </c>
      <c r="E68" s="113">
        <v>3.3984706881903144E-3</v>
      </c>
      <c r="F68" s="100"/>
    </row>
    <row r="69" spans="1:6" x14ac:dyDescent="0.3">
      <c r="A69" s="107" t="s">
        <v>44</v>
      </c>
      <c r="B69" s="108">
        <v>207466.07</v>
      </c>
      <c r="C69" s="113">
        <v>6.6830685803544209E-4</v>
      </c>
      <c r="D69" s="111">
        <v>2</v>
      </c>
      <c r="E69" s="113">
        <v>8.4961767204757861E-4</v>
      </c>
      <c r="F69" s="100"/>
    </row>
    <row r="70" spans="1:6" x14ac:dyDescent="0.3">
      <c r="A70" s="107" t="s">
        <v>45</v>
      </c>
      <c r="B70" s="108">
        <v>392722.14</v>
      </c>
      <c r="C70" s="113">
        <v>1.2650690277420064E-3</v>
      </c>
      <c r="D70" s="111">
        <v>3</v>
      </c>
      <c r="E70" s="113">
        <v>1.2744265080713679E-3</v>
      </c>
      <c r="F70" s="100"/>
    </row>
    <row r="71" spans="1:6" x14ac:dyDescent="0.3">
      <c r="A71" s="107" t="s">
        <v>46</v>
      </c>
      <c r="B71" s="108">
        <v>1354857.56</v>
      </c>
      <c r="C71" s="113">
        <v>4.3643791922658272E-3</v>
      </c>
      <c r="D71" s="111">
        <v>9</v>
      </c>
      <c r="E71" s="113">
        <v>3.8232795242141037E-3</v>
      </c>
      <c r="F71" s="100"/>
    </row>
    <row r="72" spans="1:6" x14ac:dyDescent="0.3">
      <c r="A72" s="107" t="s">
        <v>47</v>
      </c>
      <c r="B72" s="108">
        <v>705922.97</v>
      </c>
      <c r="C72" s="113">
        <v>2.2739774368683401E-3</v>
      </c>
      <c r="D72" s="111">
        <v>5</v>
      </c>
      <c r="E72" s="113">
        <v>2.1240441801189465E-3</v>
      </c>
      <c r="F72" s="100"/>
    </row>
    <row r="73" spans="1:6" x14ac:dyDescent="0.3">
      <c r="A73" s="107" t="s">
        <v>26</v>
      </c>
      <c r="B73" s="108">
        <v>1138780.8799999999</v>
      </c>
      <c r="C73" s="113">
        <v>3.6683351253707932E-3</v>
      </c>
      <c r="D73" s="111">
        <v>8</v>
      </c>
      <c r="E73" s="113">
        <v>3.3984706881903144E-3</v>
      </c>
      <c r="F73" s="100"/>
    </row>
    <row r="74" spans="1:6" x14ac:dyDescent="0.3">
      <c r="A74" s="107" t="s">
        <v>27</v>
      </c>
      <c r="B74" s="108">
        <v>1126966.3199999998</v>
      </c>
      <c r="C74" s="113">
        <v>3.630277087867739E-3</v>
      </c>
      <c r="D74" s="111">
        <v>5</v>
      </c>
      <c r="E74" s="113">
        <v>2.1240441801189465E-3</v>
      </c>
      <c r="F74" s="100"/>
    </row>
    <row r="75" spans="1:6" x14ac:dyDescent="0.3">
      <c r="A75" s="107" t="s">
        <v>28</v>
      </c>
      <c r="B75" s="108">
        <v>730361.59</v>
      </c>
      <c r="C75" s="113">
        <v>2.3527011402041296E-3</v>
      </c>
      <c r="D75" s="111">
        <v>8</v>
      </c>
      <c r="E75" s="113">
        <v>3.3984706881903144E-3</v>
      </c>
      <c r="F75" s="100"/>
    </row>
    <row r="76" spans="1:6" x14ac:dyDescent="0.3">
      <c r="A76" s="107" t="s">
        <v>5</v>
      </c>
      <c r="B76" s="108">
        <v>10271378.559999999</v>
      </c>
      <c r="C76" s="113">
        <v>3.3087013857862169E-2</v>
      </c>
      <c r="D76" s="111">
        <v>75</v>
      </c>
      <c r="E76" s="113">
        <v>3.1860662701784198E-2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310435344.93999994</v>
      </c>
      <c r="C78" s="123"/>
      <c r="D78" s="124">
        <v>2354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0.63822906037884486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219917.21000000002</v>
      </c>
      <c r="C87" s="113">
        <v>7.0841549966710413E-4</v>
      </c>
      <c r="D87" s="111">
        <v>7</v>
      </c>
      <c r="E87" s="113">
        <v>2.9736618521665251E-3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1.0387740225338272E-2</v>
      </c>
      <c r="D88" s="111">
        <v>32</v>
      </c>
      <c r="E88" s="113">
        <v>1.3593882752761258E-2</v>
      </c>
      <c r="F88" s="126"/>
    </row>
    <row r="89" spans="1:6" x14ac:dyDescent="0.3">
      <c r="A89" s="107" t="s">
        <v>553</v>
      </c>
      <c r="B89" s="108">
        <v>301795719.54000008</v>
      </c>
      <c r="C89" s="113">
        <v>0.97216932433492753</v>
      </c>
      <c r="D89" s="111">
        <v>2268</v>
      </c>
      <c r="E89" s="113">
        <v>0.96346644010195415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5194986.4700000016</v>
      </c>
      <c r="C91" s="113">
        <v>1.6734519940066975E-2</v>
      </c>
      <c r="D91" s="111">
        <v>47</v>
      </c>
      <c r="E91" s="113">
        <v>1.9966015293118096E-2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310435344.94000012</v>
      </c>
      <c r="C93" s="123"/>
      <c r="D93" s="124">
        <v>2354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302680605.9400003</v>
      </c>
      <c r="C100" s="113">
        <v>0.97501979356925739</v>
      </c>
      <c r="D100" s="111">
        <v>2194</v>
      </c>
      <c r="E100" s="113">
        <v>0.93203058623619373</v>
      </c>
      <c r="F100" s="127"/>
    </row>
    <row r="101" spans="1:6" x14ac:dyDescent="0.3">
      <c r="A101" s="107" t="s">
        <v>7</v>
      </c>
      <c r="B101" s="108">
        <v>7754738.9999999991</v>
      </c>
      <c r="C101" s="113">
        <v>2.498020643074262E-2</v>
      </c>
      <c r="D101" s="111">
        <v>160</v>
      </c>
      <c r="E101" s="113">
        <v>6.7969413763806288E-2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310435344.9400003</v>
      </c>
      <c r="C103" s="123"/>
      <c r="D103" s="124">
        <v>2354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72881759.809999913</v>
      </c>
      <c r="C110" s="113">
        <v>0.23477275058381752</v>
      </c>
      <c r="D110" s="111">
        <v>1062</v>
      </c>
      <c r="E110" s="113">
        <v>0.45114698385726421</v>
      </c>
      <c r="F110" s="100"/>
    </row>
    <row r="111" spans="1:6" x14ac:dyDescent="0.3">
      <c r="A111" s="107" t="s">
        <v>72</v>
      </c>
      <c r="B111" s="111">
        <v>129817063.09999982</v>
      </c>
      <c r="C111" s="113">
        <v>0.41817745696802205</v>
      </c>
      <c r="D111" s="111">
        <v>950</v>
      </c>
      <c r="E111" s="113">
        <v>0.40356839422259982</v>
      </c>
      <c r="F111" s="100"/>
    </row>
    <row r="112" spans="1:6" x14ac:dyDescent="0.3">
      <c r="A112" s="107" t="s">
        <v>73</v>
      </c>
      <c r="B112" s="111">
        <v>54535085.590000011</v>
      </c>
      <c r="C112" s="113">
        <v>0.17567292667830861</v>
      </c>
      <c r="D112" s="111">
        <v>227</v>
      </c>
      <c r="E112" s="113">
        <v>9.6431605777400176E-2</v>
      </c>
      <c r="F112" s="100"/>
    </row>
    <row r="113" spans="1:6" x14ac:dyDescent="0.3">
      <c r="A113" s="107" t="s">
        <v>74</v>
      </c>
      <c r="B113" s="111">
        <v>21999945.59</v>
      </c>
      <c r="C113" s="113">
        <v>7.086804369602985E-2</v>
      </c>
      <c r="D113" s="111">
        <v>65</v>
      </c>
      <c r="E113" s="113">
        <v>2.7612574341546302E-2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4.2983855309964923E-2</v>
      </c>
      <c r="D114" s="111">
        <v>30</v>
      </c>
      <c r="E114" s="113">
        <v>1.2744265080713678E-2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2.74724543097641E-2</v>
      </c>
      <c r="D115" s="111">
        <v>14</v>
      </c>
      <c r="E115" s="113">
        <v>5.9473237043330502E-3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8.3930204548827523E-3</v>
      </c>
      <c r="D116" s="111">
        <v>3</v>
      </c>
      <c r="E116" s="113">
        <v>1.2744265080713679E-3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4.7410516359999684E-3</v>
      </c>
      <c r="D118" s="111">
        <v>1</v>
      </c>
      <c r="E118" s="113">
        <v>4.248088360237893E-4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1.6918440363210288E-2</v>
      </c>
      <c r="D121" s="111">
        <v>2</v>
      </c>
      <c r="E121" s="113">
        <v>8.4961767204757861E-4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310435344.9399997</v>
      </c>
      <c r="C123" s="123"/>
      <c r="D123" s="124">
        <v>2354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131875.67754460513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201760850.43999979</v>
      </c>
      <c r="C132" s="113">
        <v>0.64992873307965549</v>
      </c>
      <c r="D132" s="111">
        <v>1385</v>
      </c>
      <c r="E132" s="113">
        <v>0.58836023789294822</v>
      </c>
      <c r="F132" s="100"/>
    </row>
    <row r="133" spans="1:6" x14ac:dyDescent="0.3">
      <c r="A133" s="107" t="s">
        <v>9</v>
      </c>
      <c r="B133" s="108">
        <v>103491601.5399999</v>
      </c>
      <c r="C133" s="113">
        <v>0.33337570359458446</v>
      </c>
      <c r="D133" s="111">
        <v>919</v>
      </c>
      <c r="E133" s="113">
        <v>0.39039932030586239</v>
      </c>
      <c r="F133" s="100"/>
    </row>
    <row r="134" spans="1:6" x14ac:dyDescent="0.3">
      <c r="A134" s="107" t="s">
        <v>10</v>
      </c>
      <c r="B134" s="108">
        <v>5182892.96</v>
      </c>
      <c r="C134" s="113">
        <v>1.669556332576028E-2</v>
      </c>
      <c r="D134" s="111">
        <v>50</v>
      </c>
      <c r="E134" s="113">
        <v>2.1240441801189464E-2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310435344.93999964</v>
      </c>
      <c r="C136" s="113"/>
      <c r="D136" s="124">
        <v>2354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5848.81</v>
      </c>
      <c r="C143" s="113">
        <v>1.8840670353211359E-5</v>
      </c>
      <c r="D143" s="111">
        <v>1</v>
      </c>
      <c r="E143" s="113">
        <v>4.248088360237893E-4</v>
      </c>
      <c r="F143" s="100"/>
    </row>
    <row r="144" spans="1:6" x14ac:dyDescent="0.3">
      <c r="A144" s="135">
        <v>1997</v>
      </c>
      <c r="B144" s="108">
        <v>509146.25999999995</v>
      </c>
      <c r="C144" s="113">
        <v>1.6401040290641071E-3</v>
      </c>
      <c r="D144" s="111">
        <v>9</v>
      </c>
      <c r="E144" s="113">
        <v>3.8232795242141037E-3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17149.240000000002</v>
      </c>
      <c r="C147" s="113">
        <v>5.5242549791856177E-5</v>
      </c>
      <c r="D147" s="111">
        <v>1</v>
      </c>
      <c r="E147" s="113">
        <v>4.248088360237893E-4</v>
      </c>
      <c r="F147" s="100"/>
    </row>
    <row r="148" spans="1:6" x14ac:dyDescent="0.3">
      <c r="A148" s="135">
        <v>2001</v>
      </c>
      <c r="B148" s="108">
        <v>25046444.27</v>
      </c>
      <c r="C148" s="113">
        <v>8.0681677129390325E-2</v>
      </c>
      <c r="D148" s="111">
        <v>209</v>
      </c>
      <c r="E148" s="113">
        <v>8.8785046728971959E-2</v>
      </c>
      <c r="F148" s="100"/>
    </row>
    <row r="149" spans="1:6" x14ac:dyDescent="0.3">
      <c r="A149" s="135">
        <v>2002</v>
      </c>
      <c r="B149" s="108">
        <v>1797653.7699999998</v>
      </c>
      <c r="C149" s="113">
        <v>5.7907509544296394E-3</v>
      </c>
      <c r="D149" s="111">
        <v>17</v>
      </c>
      <c r="E149" s="113">
        <v>7.2217502124044177E-3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6033166.4400000004</v>
      </c>
      <c r="C151" s="113">
        <v>1.9434534560380266E-2</v>
      </c>
      <c r="D151" s="111">
        <v>57</v>
      </c>
      <c r="E151" s="113">
        <v>2.4214103653355988E-2</v>
      </c>
      <c r="F151" s="100"/>
    </row>
    <row r="152" spans="1:6" x14ac:dyDescent="0.3">
      <c r="A152" s="135">
        <v>2005</v>
      </c>
      <c r="B152" s="108">
        <v>277025936.15000004</v>
      </c>
      <c r="C152" s="113">
        <v>0.89237885010659057</v>
      </c>
      <c r="D152" s="111">
        <v>2060</v>
      </c>
      <c r="E152" s="113">
        <v>0.87510620220900592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310435344.94000006</v>
      </c>
      <c r="C154" s="113"/>
      <c r="D154" s="137">
        <v>2354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180.01087639288454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40901126.479999959</v>
      </c>
      <c r="C163" s="113">
        <v>0.13175409033370614</v>
      </c>
      <c r="D163" s="111">
        <v>335</v>
      </c>
      <c r="E163" s="113">
        <v>0.14231096006796942</v>
      </c>
      <c r="F163" s="100"/>
    </row>
    <row r="164" spans="1:6" x14ac:dyDescent="0.3">
      <c r="A164" s="107" t="s">
        <v>12</v>
      </c>
      <c r="B164" s="108">
        <v>84734178.229999989</v>
      </c>
      <c r="C164" s="113">
        <v>0.27295274075952014</v>
      </c>
      <c r="D164" s="111">
        <v>652</v>
      </c>
      <c r="E164" s="113">
        <v>0.27697536108751064</v>
      </c>
      <c r="F164" s="100"/>
    </row>
    <row r="165" spans="1:6" x14ac:dyDescent="0.3">
      <c r="A165" s="107" t="s">
        <v>13</v>
      </c>
      <c r="B165" s="108">
        <v>166586222.75999984</v>
      </c>
      <c r="C165" s="113">
        <v>0.53662131414899683</v>
      </c>
      <c r="D165" s="111">
        <v>1240</v>
      </c>
      <c r="E165" s="113">
        <v>0.52676295666949868</v>
      </c>
      <c r="F165" s="100"/>
    </row>
    <row r="166" spans="1:6" x14ac:dyDescent="0.3">
      <c r="A166" s="107" t="s">
        <v>14</v>
      </c>
      <c r="B166" s="108">
        <v>18213817.47000001</v>
      </c>
      <c r="C166" s="113">
        <v>5.8671854757776795E-2</v>
      </c>
      <c r="D166" s="111">
        <v>127</v>
      </c>
      <c r="E166" s="113">
        <v>5.395072217502124E-2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310435344.93999982</v>
      </c>
      <c r="C171" s="123"/>
      <c r="D171" s="124">
        <v>2354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8.3414073000492639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159527982.06999987</v>
      </c>
      <c r="C180" s="113">
        <v>0.51388472566109711</v>
      </c>
      <c r="D180" s="111">
        <v>1231</v>
      </c>
      <c r="E180" s="113">
        <v>0.52293967714528466</v>
      </c>
      <c r="F180" s="97"/>
    </row>
    <row r="181" spans="1:6" x14ac:dyDescent="0.3">
      <c r="A181" s="107" t="s">
        <v>53</v>
      </c>
      <c r="B181" s="108">
        <v>150907362.86999995</v>
      </c>
      <c r="C181" s="113">
        <v>0.48611527433890284</v>
      </c>
      <c r="D181" s="111">
        <v>1123</v>
      </c>
      <c r="E181" s="113">
        <v>0.47706032285471539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310435344.93999982</v>
      </c>
      <c r="C183" s="123"/>
      <c r="D183" s="124">
        <v>2354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10788660.48</v>
      </c>
      <c r="C190" s="113">
        <v>3.4753325147576869E-2</v>
      </c>
      <c r="D190" s="111">
        <v>134</v>
      </c>
      <c r="E190" s="113">
        <v>5.6924384027187767E-2</v>
      </c>
      <c r="F190" s="113">
        <v>0.8110786258366206</v>
      </c>
    </row>
    <row r="191" spans="1:6" x14ac:dyDescent="0.3">
      <c r="A191" s="107" t="s">
        <v>55</v>
      </c>
      <c r="B191" s="108">
        <v>47888336.359999977</v>
      </c>
      <c r="C191" s="113">
        <v>0.15426186850358711</v>
      </c>
      <c r="D191" s="111">
        <v>381</v>
      </c>
      <c r="E191" s="113">
        <v>0.16185216652506373</v>
      </c>
      <c r="F191" s="113">
        <v>0.80286529863960798</v>
      </c>
    </row>
    <row r="192" spans="1:6" x14ac:dyDescent="0.3">
      <c r="A192" s="107" t="s">
        <v>56</v>
      </c>
      <c r="B192" s="108">
        <v>54538481.659999989</v>
      </c>
      <c r="C192" s="113">
        <v>0.1756838663797804</v>
      </c>
      <c r="D192" s="111">
        <v>435</v>
      </c>
      <c r="E192" s="113">
        <v>0.18479184367034834</v>
      </c>
      <c r="F192" s="113">
        <v>0.7978942470899173</v>
      </c>
    </row>
    <row r="193" spans="1:6" x14ac:dyDescent="0.3">
      <c r="A193" s="107" t="s">
        <v>57</v>
      </c>
      <c r="B193" s="108">
        <v>13651159.249999998</v>
      </c>
      <c r="C193" s="113">
        <v>4.3974242857682505E-2</v>
      </c>
      <c r="D193" s="111">
        <v>118</v>
      </c>
      <c r="E193" s="113">
        <v>5.0127442650807139E-2</v>
      </c>
      <c r="F193" s="113">
        <v>0.79854451166788842</v>
      </c>
    </row>
    <row r="194" spans="1:6" x14ac:dyDescent="0.3">
      <c r="A194" s="107" t="s">
        <v>58</v>
      </c>
      <c r="B194" s="108">
        <v>15216549.960000001</v>
      </c>
      <c r="C194" s="113">
        <v>4.9016808839666796E-2</v>
      </c>
      <c r="D194" s="111">
        <v>119</v>
      </c>
      <c r="E194" s="113">
        <v>5.0552251486830929E-2</v>
      </c>
      <c r="F194" s="113">
        <v>0.75636022238183676</v>
      </c>
    </row>
    <row r="195" spans="1:6" x14ac:dyDescent="0.3">
      <c r="A195" s="107" t="s">
        <v>59</v>
      </c>
      <c r="B195" s="108">
        <v>12275601.67</v>
      </c>
      <c r="C195" s="113">
        <v>3.9543183049509371E-2</v>
      </c>
      <c r="D195" s="111">
        <v>101</v>
      </c>
      <c r="E195" s="113">
        <v>4.2905692438402719E-2</v>
      </c>
      <c r="F195" s="113">
        <v>0.78608921778375018</v>
      </c>
    </row>
    <row r="196" spans="1:6" x14ac:dyDescent="0.3">
      <c r="A196" s="107" t="s">
        <v>29</v>
      </c>
      <c r="B196" s="108">
        <v>68152987.820000008</v>
      </c>
      <c r="C196" s="113">
        <v>0.21954003927346746</v>
      </c>
      <c r="D196" s="111">
        <v>511</v>
      </c>
      <c r="E196" s="113">
        <v>0.21707731520815632</v>
      </c>
      <c r="F196" s="113">
        <v>0.7616982739261301</v>
      </c>
    </row>
    <row r="197" spans="1:6" x14ac:dyDescent="0.3">
      <c r="A197" s="107" t="s">
        <v>60</v>
      </c>
      <c r="B197" s="108">
        <v>32135289.579999991</v>
      </c>
      <c r="C197" s="113">
        <v>0.10351685174963246</v>
      </c>
      <c r="D197" s="111">
        <v>218</v>
      </c>
      <c r="E197" s="113">
        <v>9.260832625318606E-2</v>
      </c>
      <c r="F197" s="113">
        <v>0.76806546071620585</v>
      </c>
    </row>
    <row r="198" spans="1:6" x14ac:dyDescent="0.3">
      <c r="A198" s="107" t="s">
        <v>61</v>
      </c>
      <c r="B198" s="108">
        <v>37745945.329999983</v>
      </c>
      <c r="C198" s="113">
        <v>0.12159035994208524</v>
      </c>
      <c r="D198" s="111">
        <v>174</v>
      </c>
      <c r="E198" s="113">
        <v>7.3916737468139343E-2</v>
      </c>
      <c r="F198" s="113">
        <v>0.73358815634804075</v>
      </c>
    </row>
    <row r="199" spans="1:6" x14ac:dyDescent="0.3">
      <c r="A199" s="107" t="s">
        <v>62</v>
      </c>
      <c r="B199" s="108">
        <v>12567552.260000007</v>
      </c>
      <c r="C199" s="113">
        <v>4.0483638428572069E-2</v>
      </c>
      <c r="D199" s="111">
        <v>110</v>
      </c>
      <c r="E199" s="113">
        <v>4.6728971962616821E-2</v>
      </c>
      <c r="F199" s="113">
        <v>0.79337758049523721</v>
      </c>
    </row>
    <row r="200" spans="1:6" x14ac:dyDescent="0.3">
      <c r="A200" s="107" t="s">
        <v>63</v>
      </c>
      <c r="B200" s="108">
        <v>5182892.96</v>
      </c>
      <c r="C200" s="113">
        <v>1.6695563325760263E-2</v>
      </c>
      <c r="D200" s="111">
        <v>50</v>
      </c>
      <c r="E200" s="113">
        <v>2.1240441801189464E-2</v>
      </c>
      <c r="F200" s="113">
        <v>0.80096036064545528</v>
      </c>
    </row>
    <row r="201" spans="1:6" x14ac:dyDescent="0.3">
      <c r="A201" s="107" t="s">
        <v>4</v>
      </c>
      <c r="B201" s="108">
        <v>291887.61</v>
      </c>
      <c r="C201" s="113">
        <v>9.4025250267947165E-4</v>
      </c>
      <c r="D201" s="111">
        <v>3</v>
      </c>
      <c r="E201" s="113">
        <v>1.2744265080713679E-3</v>
      </c>
      <c r="F201" s="113">
        <v>0.83880604441849493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310435344.93999994</v>
      </c>
      <c r="C203" s="123"/>
      <c r="D203" s="124">
        <v>2354</v>
      </c>
      <c r="E203" s="123"/>
      <c r="F203" s="142">
        <v>0.77763699922285134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3667789.5699999994</v>
      </c>
      <c r="C210" s="113">
        <v>1.1814987016729365E-2</v>
      </c>
      <c r="D210" s="111">
        <v>38</v>
      </c>
      <c r="E210" s="113">
        <v>1.6142735768903994E-2</v>
      </c>
      <c r="F210" s="100"/>
    </row>
    <row r="211" spans="1:6" x14ac:dyDescent="0.3">
      <c r="A211" s="107" t="s">
        <v>351</v>
      </c>
      <c r="B211" s="108">
        <v>206455908.33999988</v>
      </c>
      <c r="C211" s="113">
        <v>0.66505284177580748</v>
      </c>
      <c r="D211" s="111">
        <v>1578</v>
      </c>
      <c r="E211" s="113">
        <v>0.67034834324553949</v>
      </c>
      <c r="F211" s="100"/>
    </row>
    <row r="212" spans="1:6" x14ac:dyDescent="0.3">
      <c r="A212" s="107" t="s">
        <v>323</v>
      </c>
      <c r="B212" s="108">
        <v>83995469.449999884</v>
      </c>
      <c r="C212" s="113">
        <v>0.27057315096073981</v>
      </c>
      <c r="D212" s="111">
        <v>603</v>
      </c>
      <c r="E212" s="113">
        <v>0.25615972812234494</v>
      </c>
      <c r="F212" s="100"/>
    </row>
    <row r="213" spans="1:6" x14ac:dyDescent="0.3">
      <c r="A213" s="107" t="s">
        <v>324</v>
      </c>
      <c r="B213" s="108">
        <v>8763369.0200000014</v>
      </c>
      <c r="C213" s="113">
        <v>2.8229288844972746E-2</v>
      </c>
      <c r="D213" s="111">
        <v>64</v>
      </c>
      <c r="E213" s="113">
        <v>2.7187765505522515E-2</v>
      </c>
      <c r="F213" s="100"/>
    </row>
    <row r="214" spans="1:6" x14ac:dyDescent="0.3">
      <c r="A214" s="107" t="s">
        <v>325</v>
      </c>
      <c r="B214" s="108">
        <v>3660275.98</v>
      </c>
      <c r="C214" s="113">
        <v>1.179078361939569E-2</v>
      </c>
      <c r="D214" s="111">
        <v>30</v>
      </c>
      <c r="E214" s="113">
        <v>1.2744265080713678E-2</v>
      </c>
      <c r="F214" s="100"/>
    </row>
    <row r="215" spans="1:6" x14ac:dyDescent="0.3">
      <c r="A215" s="107" t="s">
        <v>40</v>
      </c>
      <c r="B215" s="108">
        <v>3672615.3700000006</v>
      </c>
      <c r="C215" s="113">
        <v>1.1830532282687834E-2</v>
      </c>
      <c r="D215" s="111">
        <v>34</v>
      </c>
      <c r="E215" s="113">
        <v>1.4443500424808835E-2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219917.21000000002</v>
      </c>
      <c r="C221" s="113">
        <v>7.08415499667105E-4</v>
      </c>
      <c r="D221" s="111">
        <v>7</v>
      </c>
      <c r="E221" s="113">
        <v>2.9736618521665251E-3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310435344.93999976</v>
      </c>
      <c r="C225" s="123"/>
      <c r="D225" s="124">
        <v>2354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2.4440847206781663E-2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245703735.59999987</v>
      </c>
      <c r="C235" s="113">
        <v>0.79148118796681755</v>
      </c>
      <c r="D235" s="111">
        <v>1810</v>
      </c>
      <c r="E235" s="113">
        <v>0.76890399320305858</v>
      </c>
      <c r="F235" s="100"/>
    </row>
    <row r="236" spans="1:6" x14ac:dyDescent="0.3">
      <c r="A236" s="107" t="s">
        <v>555</v>
      </c>
      <c r="B236" s="108">
        <v>64731609.339999981</v>
      </c>
      <c r="C236" s="113">
        <v>0.20851881203318243</v>
      </c>
      <c r="D236" s="111">
        <v>544</v>
      </c>
      <c r="E236" s="113">
        <v>0.23109600679694137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310435344.93999988</v>
      </c>
      <c r="C238" s="113"/>
      <c r="D238" s="137">
        <v>2354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25794662.629999988</v>
      </c>
      <c r="C246" s="113">
        <v>8.3091899973521025E-2</v>
      </c>
      <c r="D246" s="111">
        <v>204</v>
      </c>
      <c r="E246" s="113">
        <v>8.6661002548853019E-2</v>
      </c>
      <c r="F246" s="100"/>
    </row>
    <row r="247" spans="1:6" x14ac:dyDescent="0.3">
      <c r="A247" s="107" t="s">
        <v>39</v>
      </c>
      <c r="B247" s="108">
        <v>284640682.31000012</v>
      </c>
      <c r="C247" s="113">
        <v>0.91690810002647893</v>
      </c>
      <c r="D247" s="111">
        <v>2150</v>
      </c>
      <c r="E247" s="113">
        <v>0.91333899745114699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310435344.94000012</v>
      </c>
      <c r="C249" s="113"/>
      <c r="D249" s="137">
        <v>2354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18827123.79000001</v>
      </c>
      <c r="C258" s="113">
        <v>7.6625305447736991E-2</v>
      </c>
      <c r="D258" s="111">
        <v>115</v>
      </c>
      <c r="E258" s="113">
        <v>6.3535911602209949E-2</v>
      </c>
      <c r="F258" s="100"/>
    </row>
    <row r="259" spans="1:6" x14ac:dyDescent="0.3">
      <c r="A259" s="107" t="s">
        <v>83</v>
      </c>
      <c r="B259" s="108">
        <v>37513060.259999998</v>
      </c>
      <c r="C259" s="113">
        <v>0.15267598666497442</v>
      </c>
      <c r="D259" s="111">
        <v>298</v>
      </c>
      <c r="E259" s="113">
        <v>0.16464088397790055</v>
      </c>
      <c r="F259" s="100"/>
    </row>
    <row r="260" spans="1:6" x14ac:dyDescent="0.3">
      <c r="A260" s="107" t="s">
        <v>84</v>
      </c>
      <c r="B260" s="108">
        <v>60380432.369999997</v>
      </c>
      <c r="C260" s="113">
        <v>0.24574486921231814</v>
      </c>
      <c r="D260" s="111">
        <v>476</v>
      </c>
      <c r="E260" s="113">
        <v>0.26298342541436465</v>
      </c>
      <c r="F260" s="100"/>
    </row>
    <row r="261" spans="1:6" x14ac:dyDescent="0.3">
      <c r="A261" s="107" t="s">
        <v>85</v>
      </c>
      <c r="B261" s="108">
        <v>79114998.549999967</v>
      </c>
      <c r="C261" s="113">
        <v>0.32199347053801963</v>
      </c>
      <c r="D261" s="111">
        <v>612</v>
      </c>
      <c r="E261" s="113">
        <v>0.33812154696132596</v>
      </c>
      <c r="F261" s="100"/>
    </row>
    <row r="262" spans="1:6" x14ac:dyDescent="0.3">
      <c r="A262" s="107" t="s">
        <v>86</v>
      </c>
      <c r="B262" s="108">
        <v>28849337.719999991</v>
      </c>
      <c r="C262" s="113">
        <v>0.11741513676847815</v>
      </c>
      <c r="D262" s="111">
        <v>176</v>
      </c>
      <c r="E262" s="113">
        <v>9.7237569060773479E-2</v>
      </c>
      <c r="F262" s="100"/>
    </row>
    <row r="263" spans="1:6" x14ac:dyDescent="0.3">
      <c r="A263" s="107" t="s">
        <v>87</v>
      </c>
      <c r="B263" s="108">
        <v>11049659.200000003</v>
      </c>
      <c r="C263" s="113">
        <v>4.4971474174037768E-2</v>
      </c>
      <c r="D263" s="111">
        <v>71</v>
      </c>
      <c r="E263" s="113">
        <v>3.9226519337016576E-2</v>
      </c>
      <c r="F263" s="100"/>
    </row>
    <row r="264" spans="1:6" x14ac:dyDescent="0.3">
      <c r="A264" s="107" t="s">
        <v>88</v>
      </c>
      <c r="B264" s="108">
        <v>5872329.5199999996</v>
      </c>
      <c r="C264" s="113">
        <v>2.3900041672789283E-2</v>
      </c>
      <c r="D264" s="111">
        <v>30</v>
      </c>
      <c r="E264" s="113">
        <v>1.6574585635359115E-2</v>
      </c>
      <c r="F264" s="100"/>
    </row>
    <row r="265" spans="1:6" x14ac:dyDescent="0.3">
      <c r="A265" s="107" t="s">
        <v>89</v>
      </c>
      <c r="B265" s="108">
        <v>1181988.23</v>
      </c>
      <c r="C265" s="113">
        <v>4.8106237665195674E-3</v>
      </c>
      <c r="D265" s="111">
        <v>8</v>
      </c>
      <c r="E265" s="113">
        <v>4.4198895027624313E-3</v>
      </c>
      <c r="F265" s="100"/>
    </row>
    <row r="266" spans="1:6" x14ac:dyDescent="0.3">
      <c r="A266" s="107" t="s">
        <v>1</v>
      </c>
      <c r="B266" s="108">
        <v>169818.12</v>
      </c>
      <c r="C266" s="113">
        <v>6.9114993138101881E-4</v>
      </c>
      <c r="D266" s="111">
        <v>4</v>
      </c>
      <c r="E266" s="113">
        <v>2.2099447513812156E-3</v>
      </c>
      <c r="F266" s="100"/>
    </row>
    <row r="267" spans="1:6" x14ac:dyDescent="0.3">
      <c r="A267" s="107" t="s">
        <v>70</v>
      </c>
      <c r="B267" s="108">
        <v>844869.51000000013</v>
      </c>
      <c r="C267" s="113">
        <v>3.4385700646221685E-3</v>
      </c>
      <c r="D267" s="111">
        <v>6</v>
      </c>
      <c r="E267" s="113">
        <v>3.3149171270718232E-3</v>
      </c>
      <c r="F267" s="100"/>
    </row>
    <row r="268" spans="1:6" x14ac:dyDescent="0.3">
      <c r="A268" s="107" t="s">
        <v>82</v>
      </c>
      <c r="B268" s="108">
        <v>1900118.33</v>
      </c>
      <c r="C268" s="113">
        <v>7.7333717591227379E-3</v>
      </c>
      <c r="D268" s="111">
        <v>14</v>
      </c>
      <c r="E268" s="113">
        <v>7.7348066298342545E-3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245703735.59999999</v>
      </c>
      <c r="C270" s="113"/>
      <c r="D270" s="124">
        <v>1810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1.7199512557301944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180742020.53999993</v>
      </c>
      <c r="C283" s="113">
        <v>0.5822211403631673</v>
      </c>
      <c r="D283" s="111">
        <v>1354</v>
      </c>
      <c r="E283" s="113">
        <v>0.57519116397621073</v>
      </c>
      <c r="F283" s="100"/>
    </row>
    <row r="284" spans="1:6" x14ac:dyDescent="0.3">
      <c r="A284" s="107" t="s">
        <v>181</v>
      </c>
      <c r="B284" s="108">
        <v>102422913.84999987</v>
      </c>
      <c r="C284" s="113">
        <v>0.32993315844816545</v>
      </c>
      <c r="D284" s="111">
        <v>761</v>
      </c>
      <c r="E284" s="113">
        <v>0.32327952421410366</v>
      </c>
      <c r="F284" s="100"/>
    </row>
    <row r="285" spans="1:6" x14ac:dyDescent="0.3">
      <c r="A285" s="107" t="s">
        <v>182</v>
      </c>
      <c r="B285" s="108">
        <v>22331564.98</v>
      </c>
      <c r="C285" s="113">
        <v>7.1936283493479733E-2</v>
      </c>
      <c r="D285" s="111">
        <v>185</v>
      </c>
      <c r="E285" s="113">
        <v>7.8589634664401026E-2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5.5216774698489991E-3</v>
      </c>
      <c r="D286" s="111">
        <v>22</v>
      </c>
      <c r="E286" s="113">
        <v>9.3457943925233638E-3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1.038774022533828E-2</v>
      </c>
      <c r="D287" s="111">
        <v>32</v>
      </c>
      <c r="E287" s="113">
        <v>1.3593882752761258E-2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310435344.93999988</v>
      </c>
      <c r="C291" s="121"/>
      <c r="D291" s="124">
        <v>2354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7345D-D4C2-4EEC-9584-D9EFFA5B520B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639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309227836.60000026</v>
      </c>
      <c r="C6" s="108">
        <v>27365409.960000005</v>
      </c>
      <c r="D6" s="108">
        <v>187862680.63999996</v>
      </c>
      <c r="E6" s="108">
        <v>93999745.999999955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2344</v>
      </c>
      <c r="C7" s="111">
        <v>237</v>
      </c>
      <c r="D7" s="111">
        <v>1337</v>
      </c>
      <c r="E7" s="111">
        <v>770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0.77782693149667859</v>
      </c>
      <c r="C8" s="113">
        <v>0.76943147481004659</v>
      </c>
      <c r="D8" s="113">
        <v>0.78405947968538459</v>
      </c>
      <c r="E8" s="113">
        <v>0.767815009805773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7.9074000000000002E-3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15.084287644044828</v>
      </c>
      <c r="C11" s="108">
        <v>18.619978984256861</v>
      </c>
      <c r="D11" s="108">
        <v>14.725907613873071</v>
      </c>
      <c r="E11" s="108">
        <v>14.771207969754984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14.496919917864476</v>
      </c>
      <c r="C12" s="108">
        <v>17.919233401779604</v>
      </c>
      <c r="D12" s="108">
        <v>14.496919917864476</v>
      </c>
      <c r="E12" s="108">
        <v>14.496919917864476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23.589322381930184</v>
      </c>
      <c r="C13" s="108">
        <v>23.589322381930184</v>
      </c>
      <c r="D13" s="108">
        <v>15.047227926078028</v>
      </c>
      <c r="E13" s="108">
        <v>15.293634496919918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131923.13848122879</v>
      </c>
      <c r="C14" s="108">
        <v>115465.8648101266</v>
      </c>
      <c r="D14" s="108">
        <v>140510.60631264022</v>
      </c>
      <c r="E14" s="108">
        <v>123273.29161064418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1059.57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8.2854918832685698</v>
      </c>
      <c r="C17" s="108">
        <v>5.1098189570115258</v>
      </c>
      <c r="D17" s="108">
        <v>8.7790510644206083</v>
      </c>
      <c r="E17" s="108">
        <v>8.2236006596496605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0.41666666666666669</v>
      </c>
      <c r="D18" s="108">
        <v>8.3333333333333329E-2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18.666666666666668</v>
      </c>
      <c r="C19" s="108">
        <v>18.666666666666668</v>
      </c>
      <c r="D19" s="108">
        <v>16.333333333333332</v>
      </c>
      <c r="E19" s="108">
        <v>15.5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0.79150280017190289</v>
      </c>
      <c r="C20" s="113">
        <v>0.95760959869793227</v>
      </c>
      <c r="D20" s="113">
        <v>0.9506272512007099</v>
      </c>
      <c r="E20" s="113">
        <v>0.42512812332492933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0.2084971998280957</v>
      </c>
      <c r="C21" s="113">
        <v>4.2390401302067678E-2</v>
      </c>
      <c r="D21" s="113">
        <v>4.9372748799290204E-2</v>
      </c>
      <c r="E21" s="113">
        <v>0.574871876675071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0.33881810503213894</v>
      </c>
      <c r="C23" s="113">
        <v>0.31445233426351343</v>
      </c>
      <c r="D23" s="113">
        <v>0.25433763266458193</v>
      </c>
      <c r="E23" s="113">
        <v>0.51474950921675922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1.7166726138627597</v>
      </c>
      <c r="C24" s="108">
        <v>2.0902123201502993</v>
      </c>
      <c r="D24" s="108">
        <v>1.7020994923192316</v>
      </c>
      <c r="E24" s="108">
        <v>1.536847139703285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1768770.9000000001</v>
      </c>
      <c r="C31" s="113">
        <v>5.7199601415185179E-3</v>
      </c>
      <c r="D31" s="111">
        <v>63</v>
      </c>
      <c r="E31" s="113">
        <v>2.6877133105802049E-2</v>
      </c>
      <c r="F31" s="100"/>
    </row>
    <row r="32" spans="1:11" x14ac:dyDescent="0.3">
      <c r="A32" s="107" t="s">
        <v>19</v>
      </c>
      <c r="B32" s="108">
        <v>12549960.419999998</v>
      </c>
      <c r="C32" s="113">
        <v>4.0584834011027082E-2</v>
      </c>
      <c r="D32" s="111">
        <v>153</v>
      </c>
      <c r="E32" s="113">
        <v>6.5273037542662116E-2</v>
      </c>
      <c r="F32" s="100"/>
    </row>
    <row r="33" spans="1:6" x14ac:dyDescent="0.3">
      <c r="A33" s="107" t="s">
        <v>20</v>
      </c>
      <c r="B33" s="108">
        <v>4843727.4000000004</v>
      </c>
      <c r="C33" s="113">
        <v>1.5663943625701397E-2</v>
      </c>
      <c r="D33" s="111">
        <v>40</v>
      </c>
      <c r="E33" s="113">
        <v>1.7064846416382253E-2</v>
      </c>
      <c r="F33" s="100"/>
    </row>
    <row r="34" spans="1:6" x14ac:dyDescent="0.3">
      <c r="A34" s="107" t="s">
        <v>21</v>
      </c>
      <c r="B34" s="108">
        <v>7430956.0499999989</v>
      </c>
      <c r="C34" s="113">
        <v>2.4030682786208138E-2</v>
      </c>
      <c r="D34" s="111">
        <v>58</v>
      </c>
      <c r="E34" s="113">
        <v>2.4744027303754267E-2</v>
      </c>
      <c r="F34" s="100"/>
    </row>
    <row r="35" spans="1:6" x14ac:dyDescent="0.3">
      <c r="A35" s="107" t="s">
        <v>22</v>
      </c>
      <c r="B35" s="108">
        <v>8567848.3799999952</v>
      </c>
      <c r="C35" s="113">
        <v>2.7707235138351705E-2</v>
      </c>
      <c r="D35" s="111">
        <v>61</v>
      </c>
      <c r="E35" s="113">
        <v>2.6023890784982934E-2</v>
      </c>
      <c r="F35" s="100"/>
    </row>
    <row r="36" spans="1:6" x14ac:dyDescent="0.3">
      <c r="A36" s="107" t="s">
        <v>23</v>
      </c>
      <c r="B36" s="108">
        <v>14631293.040000001</v>
      </c>
      <c r="C36" s="113">
        <v>4.7315575469766773E-2</v>
      </c>
      <c r="D36" s="111">
        <v>96</v>
      </c>
      <c r="E36" s="113">
        <v>4.0955631399317405E-2</v>
      </c>
      <c r="F36" s="100"/>
    </row>
    <row r="37" spans="1:6" x14ac:dyDescent="0.3">
      <c r="A37" s="107" t="s">
        <v>24</v>
      </c>
      <c r="B37" s="108">
        <v>27477473.32</v>
      </c>
      <c r="C37" s="113">
        <v>8.8858343485885297E-2</v>
      </c>
      <c r="D37" s="111">
        <v>171</v>
      </c>
      <c r="E37" s="113">
        <v>7.2952218430034133E-2</v>
      </c>
      <c r="F37" s="100"/>
    </row>
    <row r="38" spans="1:6" x14ac:dyDescent="0.3">
      <c r="A38" s="107" t="s">
        <v>25</v>
      </c>
      <c r="B38" s="108">
        <v>46103320.809999973</v>
      </c>
      <c r="C38" s="113">
        <v>0.14909175485917425</v>
      </c>
      <c r="D38" s="111">
        <v>284</v>
      </c>
      <c r="E38" s="113">
        <v>0.12116040955631399</v>
      </c>
      <c r="F38" s="100"/>
    </row>
    <row r="39" spans="1:6" x14ac:dyDescent="0.3">
      <c r="A39" s="107" t="s">
        <v>42</v>
      </c>
      <c r="B39" s="108">
        <v>81648086.810000032</v>
      </c>
      <c r="C39" s="113">
        <v>0.26403860566930626</v>
      </c>
      <c r="D39" s="111">
        <v>561</v>
      </c>
      <c r="E39" s="113">
        <v>0.2393344709897611</v>
      </c>
      <c r="F39" s="100"/>
    </row>
    <row r="40" spans="1:6" x14ac:dyDescent="0.3">
      <c r="A40" s="107" t="s">
        <v>43</v>
      </c>
      <c r="B40" s="108">
        <v>85587992.939999938</v>
      </c>
      <c r="C40" s="113">
        <v>0.27677971647394689</v>
      </c>
      <c r="D40" s="111">
        <v>696</v>
      </c>
      <c r="E40" s="113">
        <v>0.29692832764505117</v>
      </c>
      <c r="F40" s="100"/>
    </row>
    <row r="41" spans="1:6" x14ac:dyDescent="0.3">
      <c r="A41" s="107" t="s">
        <v>44</v>
      </c>
      <c r="B41" s="108">
        <v>13103929.150000004</v>
      </c>
      <c r="C41" s="113">
        <v>4.2376292167223377E-2</v>
      </c>
      <c r="D41" s="111">
        <v>113</v>
      </c>
      <c r="E41" s="113">
        <v>4.8208191126279866E-2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1.2852133959533715E-2</v>
      </c>
      <c r="D42" s="111">
        <v>35</v>
      </c>
      <c r="E42" s="113">
        <v>1.4931740614334471E-2</v>
      </c>
      <c r="F42" s="100"/>
    </row>
    <row r="43" spans="1:6" x14ac:dyDescent="0.3">
      <c r="A43" s="107" t="s">
        <v>46</v>
      </c>
      <c r="B43" s="108">
        <v>761658.13</v>
      </c>
      <c r="C43" s="113">
        <v>2.4630969138306883E-3</v>
      </c>
      <c r="D43" s="111">
        <v>7</v>
      </c>
      <c r="E43" s="113">
        <v>2.9863481228668944E-3</v>
      </c>
      <c r="F43" s="100"/>
    </row>
    <row r="44" spans="1:6" x14ac:dyDescent="0.3">
      <c r="A44" s="107" t="s">
        <v>47</v>
      </c>
      <c r="B44" s="108">
        <v>589941.64</v>
      </c>
      <c r="C44" s="113">
        <v>1.9077895654106851E-3</v>
      </c>
      <c r="D44" s="111">
        <v>4</v>
      </c>
      <c r="E44" s="113">
        <v>1.7064846416382253E-3</v>
      </c>
      <c r="F44" s="100"/>
    </row>
    <row r="45" spans="1:6" x14ac:dyDescent="0.3">
      <c r="A45" s="107" t="s">
        <v>26</v>
      </c>
      <c r="B45" s="108">
        <v>92859</v>
      </c>
      <c r="C45" s="113">
        <v>3.0029314637710741E-4</v>
      </c>
      <c r="D45" s="111">
        <v>1</v>
      </c>
      <c r="E45" s="113">
        <v>4.2662116040955632E-4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3.0974258673838954E-4</v>
      </c>
      <c r="D48" s="111">
        <v>1</v>
      </c>
      <c r="E48" s="113">
        <v>4.2662116040955632E-4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309227836.59999985</v>
      </c>
      <c r="C50" s="123"/>
      <c r="D50" s="124">
        <v>2344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0.77782693149667959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638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5881077.9499999946</v>
      </c>
      <c r="C59" s="113">
        <v>1.9018591646415818E-2</v>
      </c>
      <c r="D59" s="111">
        <v>125</v>
      </c>
      <c r="E59" s="113">
        <v>5.3327645051194542E-2</v>
      </c>
      <c r="F59" s="100"/>
    </row>
    <row r="60" spans="1:6" x14ac:dyDescent="0.3">
      <c r="A60" s="107" t="s">
        <v>19</v>
      </c>
      <c r="B60" s="108">
        <v>55755899.679999962</v>
      </c>
      <c r="C60" s="113">
        <v>0.18030685818276676</v>
      </c>
      <c r="D60" s="111">
        <v>394</v>
      </c>
      <c r="E60" s="113">
        <v>0.16808873720136519</v>
      </c>
      <c r="F60" s="100"/>
    </row>
    <row r="61" spans="1:6" x14ac:dyDescent="0.3">
      <c r="A61" s="107" t="s">
        <v>20</v>
      </c>
      <c r="B61" s="108">
        <v>24826523.469999988</v>
      </c>
      <c r="C61" s="113">
        <v>8.0285538789039254E-2</v>
      </c>
      <c r="D61" s="111">
        <v>155</v>
      </c>
      <c r="E61" s="113">
        <v>6.6126279863481227E-2</v>
      </c>
      <c r="F61" s="100"/>
    </row>
    <row r="62" spans="1:6" x14ac:dyDescent="0.3">
      <c r="A62" s="107" t="s">
        <v>21</v>
      </c>
      <c r="B62" s="108">
        <v>45514083.900000006</v>
      </c>
      <c r="C62" s="113">
        <v>0.14718624429298877</v>
      </c>
      <c r="D62" s="111">
        <v>355</v>
      </c>
      <c r="E62" s="113">
        <v>0.1514505119453925</v>
      </c>
      <c r="F62" s="100"/>
    </row>
    <row r="63" spans="1:6" x14ac:dyDescent="0.3">
      <c r="A63" s="107" t="s">
        <v>22</v>
      </c>
      <c r="B63" s="108">
        <v>42384163.719999991</v>
      </c>
      <c r="C63" s="113">
        <v>0.13706451587935728</v>
      </c>
      <c r="D63" s="111">
        <v>289</v>
      </c>
      <c r="E63" s="113">
        <v>0.12329351535836178</v>
      </c>
      <c r="F63" s="100"/>
    </row>
    <row r="64" spans="1:6" x14ac:dyDescent="0.3">
      <c r="A64" s="107" t="s">
        <v>23</v>
      </c>
      <c r="B64" s="108">
        <v>36032210.729999967</v>
      </c>
      <c r="C64" s="113">
        <v>0.1165231795629358</v>
      </c>
      <c r="D64" s="111">
        <v>263</v>
      </c>
      <c r="E64" s="113">
        <v>0.11220136518771331</v>
      </c>
      <c r="F64" s="100"/>
    </row>
    <row r="65" spans="1:6" x14ac:dyDescent="0.3">
      <c r="A65" s="107" t="s">
        <v>24</v>
      </c>
      <c r="B65" s="108">
        <v>48609633.019999988</v>
      </c>
      <c r="C65" s="113">
        <v>0.15719682145847277</v>
      </c>
      <c r="D65" s="111">
        <v>416</v>
      </c>
      <c r="E65" s="113">
        <v>0.17747440273037543</v>
      </c>
      <c r="F65" s="100"/>
    </row>
    <row r="66" spans="1:6" x14ac:dyDescent="0.3">
      <c r="A66" s="107" t="s">
        <v>25</v>
      </c>
      <c r="B66" s="108">
        <v>23282638.609999988</v>
      </c>
      <c r="C66" s="113">
        <v>7.5292828957430252E-2</v>
      </c>
      <c r="D66" s="111">
        <v>132</v>
      </c>
      <c r="E66" s="113">
        <v>5.6313993174061432E-2</v>
      </c>
      <c r="F66" s="100"/>
    </row>
    <row r="67" spans="1:6" x14ac:dyDescent="0.3">
      <c r="A67" s="107" t="s">
        <v>42</v>
      </c>
      <c r="B67" s="108">
        <v>9978362.0899999999</v>
      </c>
      <c r="C67" s="113">
        <v>3.226864114082801E-2</v>
      </c>
      <c r="D67" s="111">
        <v>92</v>
      </c>
      <c r="E67" s="113">
        <v>3.9249146757679182E-2</v>
      </c>
      <c r="F67" s="100"/>
    </row>
    <row r="68" spans="1:6" x14ac:dyDescent="0.3">
      <c r="A68" s="107" t="s">
        <v>43</v>
      </c>
      <c r="B68" s="108">
        <v>1037548.58</v>
      </c>
      <c r="C68" s="113">
        <v>3.355288422310167E-3</v>
      </c>
      <c r="D68" s="111">
        <v>8</v>
      </c>
      <c r="E68" s="113">
        <v>3.4129692832764505E-3</v>
      </c>
      <c r="F68" s="100"/>
    </row>
    <row r="69" spans="1:6" x14ac:dyDescent="0.3">
      <c r="A69" s="107" t="s">
        <v>44</v>
      </c>
      <c r="B69" s="108">
        <v>394623.54000000004</v>
      </c>
      <c r="C69" s="113">
        <v>1.276157878730896E-3</v>
      </c>
      <c r="D69" s="111">
        <v>3</v>
      </c>
      <c r="E69" s="113">
        <v>1.2798634812286689E-3</v>
      </c>
      <c r="F69" s="100"/>
    </row>
    <row r="70" spans="1:6" x14ac:dyDescent="0.3">
      <c r="A70" s="107" t="s">
        <v>45</v>
      </c>
      <c r="B70" s="108">
        <v>203024.66999999998</v>
      </c>
      <c r="C70" s="113">
        <v>6.565536668117673E-4</v>
      </c>
      <c r="D70" s="111">
        <v>2</v>
      </c>
      <c r="E70" s="113">
        <v>8.5324232081911264E-4</v>
      </c>
      <c r="F70" s="100"/>
    </row>
    <row r="71" spans="1:6" x14ac:dyDescent="0.3">
      <c r="A71" s="107" t="s">
        <v>46</v>
      </c>
      <c r="B71" s="108">
        <v>1354857.56</v>
      </c>
      <c r="C71" s="113">
        <v>4.38142172094477E-3</v>
      </c>
      <c r="D71" s="111">
        <v>9</v>
      </c>
      <c r="E71" s="113">
        <v>3.8395904436860067E-3</v>
      </c>
      <c r="F71" s="100"/>
    </row>
    <row r="72" spans="1:6" x14ac:dyDescent="0.3">
      <c r="A72" s="107" t="s">
        <v>47</v>
      </c>
      <c r="B72" s="108">
        <v>705922.97</v>
      </c>
      <c r="C72" s="113">
        <v>2.2828571249008962E-3</v>
      </c>
      <c r="D72" s="111">
        <v>5</v>
      </c>
      <c r="E72" s="113">
        <v>2.1331058020477816E-3</v>
      </c>
      <c r="F72" s="100"/>
    </row>
    <row r="73" spans="1:6" x14ac:dyDescent="0.3">
      <c r="A73" s="107" t="s">
        <v>26</v>
      </c>
      <c r="B73" s="108">
        <v>1138780.8799999999</v>
      </c>
      <c r="C73" s="113">
        <v>3.6826596613068309E-3</v>
      </c>
      <c r="D73" s="111">
        <v>8</v>
      </c>
      <c r="E73" s="113">
        <v>3.4129692832764505E-3</v>
      </c>
      <c r="F73" s="100"/>
    </row>
    <row r="74" spans="1:6" x14ac:dyDescent="0.3">
      <c r="A74" s="107" t="s">
        <v>27</v>
      </c>
      <c r="B74" s="108">
        <v>1126966.32</v>
      </c>
      <c r="C74" s="113">
        <v>3.6444530104118066E-3</v>
      </c>
      <c r="D74" s="111">
        <v>5</v>
      </c>
      <c r="E74" s="113">
        <v>2.1331058020477816E-3</v>
      </c>
      <c r="F74" s="100"/>
    </row>
    <row r="75" spans="1:6" x14ac:dyDescent="0.3">
      <c r="A75" s="107" t="s">
        <v>28</v>
      </c>
      <c r="B75" s="108">
        <v>730361.59</v>
      </c>
      <c r="C75" s="113">
        <v>2.3618882375869522E-3</v>
      </c>
      <c r="D75" s="111">
        <v>8</v>
      </c>
      <c r="E75" s="113">
        <v>3.4129692832764505E-3</v>
      </c>
      <c r="F75" s="100"/>
    </row>
    <row r="76" spans="1:6" x14ac:dyDescent="0.3">
      <c r="A76" s="107" t="s">
        <v>5</v>
      </c>
      <c r="B76" s="108">
        <v>10271157.32</v>
      </c>
      <c r="C76" s="113">
        <v>3.3215500366760971E-2</v>
      </c>
      <c r="D76" s="111">
        <v>75</v>
      </c>
      <c r="E76" s="113">
        <v>3.1996587030716721E-2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309227836.59999985</v>
      </c>
      <c r="C78" s="123"/>
      <c r="D78" s="124">
        <v>2344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0.6391336567167839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219340.51</v>
      </c>
      <c r="C87" s="113">
        <v>7.0931683386488468E-4</v>
      </c>
      <c r="D87" s="111">
        <v>7</v>
      </c>
      <c r="E87" s="113">
        <v>2.9863481228668944E-3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1.0428303465354968E-2</v>
      </c>
      <c r="D88" s="111">
        <v>32</v>
      </c>
      <c r="E88" s="113">
        <v>1.3651877133105802E-2</v>
      </c>
      <c r="F88" s="126"/>
    </row>
    <row r="89" spans="1:6" x14ac:dyDescent="0.3">
      <c r="A89" s="107" t="s">
        <v>553</v>
      </c>
      <c r="B89" s="108">
        <v>300589688.17000014</v>
      </c>
      <c r="C89" s="113">
        <v>0.97206542423548425</v>
      </c>
      <c r="D89" s="111">
        <v>2258</v>
      </c>
      <c r="E89" s="113">
        <v>0.96331058020477811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5194086.200000002</v>
      </c>
      <c r="C91" s="113">
        <v>1.6796955465295908E-2</v>
      </c>
      <c r="D91" s="111">
        <v>47</v>
      </c>
      <c r="E91" s="113">
        <v>2.0051194539249147E-2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309227836.60000014</v>
      </c>
      <c r="C93" s="123"/>
      <c r="D93" s="124">
        <v>2344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301617830.06999999</v>
      </c>
      <c r="C100" s="113">
        <v>0.97539029275736311</v>
      </c>
      <c r="D100" s="111">
        <v>2186</v>
      </c>
      <c r="E100" s="113">
        <v>0.93259385665529015</v>
      </c>
      <c r="F100" s="127"/>
    </row>
    <row r="101" spans="1:6" x14ac:dyDescent="0.3">
      <c r="A101" s="107" t="s">
        <v>7</v>
      </c>
      <c r="B101" s="108">
        <v>7610006.5299999993</v>
      </c>
      <c r="C101" s="113">
        <v>2.460970724263703E-2</v>
      </c>
      <c r="D101" s="111">
        <v>158</v>
      </c>
      <c r="E101" s="113">
        <v>6.7406143344709901E-2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309227836.59999996</v>
      </c>
      <c r="C103" s="123"/>
      <c r="D103" s="124">
        <v>2344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72447940.929999918</v>
      </c>
      <c r="C110" s="113">
        <v>0.234286607979975</v>
      </c>
      <c r="D110" s="111">
        <v>1057</v>
      </c>
      <c r="E110" s="113">
        <v>0.45093856655290104</v>
      </c>
      <c r="F110" s="100"/>
    </row>
    <row r="111" spans="1:6" x14ac:dyDescent="0.3">
      <c r="A111" s="107" t="s">
        <v>72</v>
      </c>
      <c r="B111" s="111">
        <v>129308775.23999989</v>
      </c>
      <c r="C111" s="113">
        <v>0.41816667173876282</v>
      </c>
      <c r="D111" s="111">
        <v>946</v>
      </c>
      <c r="E111" s="113">
        <v>0.40358361774744028</v>
      </c>
      <c r="F111" s="100"/>
    </row>
    <row r="112" spans="1:6" x14ac:dyDescent="0.3">
      <c r="A112" s="107" t="s">
        <v>73</v>
      </c>
      <c r="B112" s="111">
        <v>54270218.640000001</v>
      </c>
      <c r="C112" s="113">
        <v>0.17550237144465422</v>
      </c>
      <c r="D112" s="111">
        <v>226</v>
      </c>
      <c r="E112" s="113">
        <v>9.6416382252559732E-2</v>
      </c>
      <c r="F112" s="100"/>
    </row>
    <row r="113" spans="1:6" x14ac:dyDescent="0.3">
      <c r="A113" s="107" t="s">
        <v>74</v>
      </c>
      <c r="B113" s="111">
        <v>21999410.939999998</v>
      </c>
      <c r="C113" s="113">
        <v>7.1143048381046084E-2</v>
      </c>
      <c r="D113" s="111">
        <v>65</v>
      </c>
      <c r="E113" s="113">
        <v>2.773037542662116E-2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4.3151703600541921E-2</v>
      </c>
      <c r="D114" s="111">
        <v>30</v>
      </c>
      <c r="E114" s="113">
        <v>1.2798634812286689E-2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2.7579731901794788E-2</v>
      </c>
      <c r="D115" s="111">
        <v>14</v>
      </c>
      <c r="E115" s="113">
        <v>5.9726962457337888E-3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8.4257944842472884E-3</v>
      </c>
      <c r="D116" s="111">
        <v>3</v>
      </c>
      <c r="E116" s="113">
        <v>1.2798634812286689E-3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4.7595650384600627E-3</v>
      </c>
      <c r="D118" s="111">
        <v>1</v>
      </c>
      <c r="E118" s="113">
        <v>4.2662116040955632E-4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1.6984505430517906E-2</v>
      </c>
      <c r="D121" s="111">
        <v>2</v>
      </c>
      <c r="E121" s="113">
        <v>8.5324232081911264E-4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309227836.59999979</v>
      </c>
      <c r="C123" s="123"/>
      <c r="D123" s="124">
        <v>2344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131923.13848122879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201079042.38999984</v>
      </c>
      <c r="C132" s="113">
        <v>0.6502617765621943</v>
      </c>
      <c r="D132" s="111">
        <v>1380</v>
      </c>
      <c r="E132" s="113">
        <v>0.5887372013651877</v>
      </c>
      <c r="F132" s="100"/>
    </row>
    <row r="133" spans="1:6" x14ac:dyDescent="0.3">
      <c r="A133" s="107" t="s">
        <v>9</v>
      </c>
      <c r="B133" s="108">
        <v>102971907.91999996</v>
      </c>
      <c r="C133" s="113">
        <v>0.33299689009951183</v>
      </c>
      <c r="D133" s="111">
        <v>914</v>
      </c>
      <c r="E133" s="113">
        <v>0.38993174061433444</v>
      </c>
      <c r="F133" s="100"/>
    </row>
    <row r="134" spans="1:6" x14ac:dyDescent="0.3">
      <c r="A134" s="107" t="s">
        <v>10</v>
      </c>
      <c r="B134" s="108">
        <v>5176886.29</v>
      </c>
      <c r="C134" s="113">
        <v>1.6741333338293654E-2</v>
      </c>
      <c r="D134" s="111">
        <v>50</v>
      </c>
      <c r="E134" s="113">
        <v>2.1331058020477817E-2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309227836.59999985</v>
      </c>
      <c r="C136" s="113"/>
      <c r="D136" s="124">
        <v>2344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5518.98</v>
      </c>
      <c r="C143" s="113">
        <v>1.7847617021423098E-5</v>
      </c>
      <c r="D143" s="111">
        <v>1</v>
      </c>
      <c r="E143" s="113">
        <v>4.2662116040955632E-4</v>
      </c>
      <c r="F143" s="100"/>
    </row>
    <row r="144" spans="1:6" x14ac:dyDescent="0.3">
      <c r="A144" s="135">
        <v>1997</v>
      </c>
      <c r="B144" s="108">
        <v>508899.38999999996</v>
      </c>
      <c r="C144" s="113">
        <v>1.6457101520853184E-3</v>
      </c>
      <c r="D144" s="111">
        <v>9</v>
      </c>
      <c r="E144" s="113">
        <v>3.8395904436860067E-3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17138.07</v>
      </c>
      <c r="C147" s="113">
        <v>5.5422145006204146E-5</v>
      </c>
      <c r="D147" s="111">
        <v>1</v>
      </c>
      <c r="E147" s="113">
        <v>4.2662116040955632E-4</v>
      </c>
      <c r="F147" s="100"/>
    </row>
    <row r="148" spans="1:6" x14ac:dyDescent="0.3">
      <c r="A148" s="135">
        <v>2001</v>
      </c>
      <c r="B148" s="108">
        <v>25036911.47000001</v>
      </c>
      <c r="C148" s="113">
        <v>8.0965904445356826E-2</v>
      </c>
      <c r="D148" s="111">
        <v>209</v>
      </c>
      <c r="E148" s="113">
        <v>8.9163822525597264E-2</v>
      </c>
      <c r="F148" s="100"/>
    </row>
    <row r="149" spans="1:6" x14ac:dyDescent="0.3">
      <c r="A149" s="135">
        <v>2002</v>
      </c>
      <c r="B149" s="108">
        <v>1796942.0499999998</v>
      </c>
      <c r="C149" s="113">
        <v>5.8110617393233735E-3</v>
      </c>
      <c r="D149" s="111">
        <v>17</v>
      </c>
      <c r="E149" s="113">
        <v>7.2525597269624577E-3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5982615.79</v>
      </c>
      <c r="C151" s="113">
        <v>1.9346950959459645E-2</v>
      </c>
      <c r="D151" s="111">
        <v>56</v>
      </c>
      <c r="E151" s="113">
        <v>2.3890784982935155E-2</v>
      </c>
      <c r="F151" s="100"/>
    </row>
    <row r="152" spans="1:6" x14ac:dyDescent="0.3">
      <c r="A152" s="135">
        <v>2005</v>
      </c>
      <c r="B152" s="108">
        <v>275879810.84999996</v>
      </c>
      <c r="C152" s="113">
        <v>0.89215710294174722</v>
      </c>
      <c r="D152" s="111">
        <v>2051</v>
      </c>
      <c r="E152" s="113">
        <v>0.875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309227836.59999996</v>
      </c>
      <c r="C154" s="113"/>
      <c r="D154" s="137">
        <v>2344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181.01145172853813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39840674.219999991</v>
      </c>
      <c r="C163" s="113">
        <v>0.12883922307271356</v>
      </c>
      <c r="D163" s="111">
        <v>325</v>
      </c>
      <c r="E163" s="113">
        <v>0.13865187713310581</v>
      </c>
      <c r="F163" s="100"/>
    </row>
    <row r="164" spans="1:6" x14ac:dyDescent="0.3">
      <c r="A164" s="107" t="s">
        <v>12</v>
      </c>
      <c r="B164" s="108">
        <v>84698356.059999987</v>
      </c>
      <c r="C164" s="113">
        <v>0.27390275400581465</v>
      </c>
      <c r="D164" s="111">
        <v>653</v>
      </c>
      <c r="E164" s="113">
        <v>0.27858361774744028</v>
      </c>
      <c r="F164" s="100"/>
    </row>
    <row r="165" spans="1:6" x14ac:dyDescent="0.3">
      <c r="A165" s="107" t="s">
        <v>13</v>
      </c>
      <c r="B165" s="108">
        <v>166476874.05999979</v>
      </c>
      <c r="C165" s="113">
        <v>0.53836315608075469</v>
      </c>
      <c r="D165" s="111">
        <v>1239</v>
      </c>
      <c r="E165" s="113">
        <v>0.52858361774744023</v>
      </c>
      <c r="F165" s="100"/>
    </row>
    <row r="166" spans="1:6" x14ac:dyDescent="0.3">
      <c r="A166" s="107" t="s">
        <v>14</v>
      </c>
      <c r="B166" s="108">
        <v>18211932.259999994</v>
      </c>
      <c r="C166" s="113">
        <v>5.8894866840717042E-2</v>
      </c>
      <c r="D166" s="111">
        <v>127</v>
      </c>
      <c r="E166" s="113">
        <v>5.4180887372013653E-2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309227836.59999979</v>
      </c>
      <c r="C171" s="123"/>
      <c r="D171" s="124">
        <v>2344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8.2854918832685698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159170883.85999987</v>
      </c>
      <c r="C180" s="113">
        <v>0.5147365955474914</v>
      </c>
      <c r="D180" s="111">
        <v>1227</v>
      </c>
      <c r="E180" s="113">
        <v>0.52346416382252559</v>
      </c>
      <c r="F180" s="97"/>
    </row>
    <row r="181" spans="1:6" x14ac:dyDescent="0.3">
      <c r="A181" s="107" t="s">
        <v>53</v>
      </c>
      <c r="B181" s="108">
        <v>150056952.73999992</v>
      </c>
      <c r="C181" s="113">
        <v>0.48526340445250854</v>
      </c>
      <c r="D181" s="111">
        <v>1117</v>
      </c>
      <c r="E181" s="113">
        <v>0.47653583617747441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309227836.59999979</v>
      </c>
      <c r="C183" s="123"/>
      <c r="D183" s="124">
        <v>2344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10766171.609999999</v>
      </c>
      <c r="C190" s="113">
        <v>3.4816308028330981E-2</v>
      </c>
      <c r="D190" s="111">
        <v>133</v>
      </c>
      <c r="E190" s="113">
        <v>5.6740614334470987E-2</v>
      </c>
      <c r="F190" s="113">
        <v>0.81181074559899236</v>
      </c>
    </row>
    <row r="191" spans="1:6" x14ac:dyDescent="0.3">
      <c r="A191" s="107" t="s">
        <v>55</v>
      </c>
      <c r="B191" s="108">
        <v>47880653.489999972</v>
      </c>
      <c r="C191" s="113">
        <v>0.15483940261153054</v>
      </c>
      <c r="D191" s="111">
        <v>381</v>
      </c>
      <c r="E191" s="113">
        <v>0.16254266211604096</v>
      </c>
      <c r="F191" s="113">
        <v>0.80284505820748109</v>
      </c>
    </row>
    <row r="192" spans="1:6" x14ac:dyDescent="0.3">
      <c r="A192" s="107" t="s">
        <v>56</v>
      </c>
      <c r="B192" s="108">
        <v>54466327.209999986</v>
      </c>
      <c r="C192" s="113">
        <v>0.17613655940184522</v>
      </c>
      <c r="D192" s="111">
        <v>434</v>
      </c>
      <c r="E192" s="113">
        <v>0.18515358361774745</v>
      </c>
      <c r="F192" s="113">
        <v>0.79811335151585971</v>
      </c>
    </row>
    <row r="193" spans="1:6" x14ac:dyDescent="0.3">
      <c r="A193" s="107" t="s">
        <v>57</v>
      </c>
      <c r="B193" s="108">
        <v>13645498.120000001</v>
      </c>
      <c r="C193" s="113">
        <v>4.4127651216766303E-2</v>
      </c>
      <c r="D193" s="111">
        <v>118</v>
      </c>
      <c r="E193" s="113">
        <v>5.0341296928327645E-2</v>
      </c>
      <c r="F193" s="113">
        <v>0.79861022867092435</v>
      </c>
    </row>
    <row r="194" spans="1:6" x14ac:dyDescent="0.3">
      <c r="A194" s="107" t="s">
        <v>58</v>
      </c>
      <c r="B194" s="108">
        <v>15211942.960000001</v>
      </c>
      <c r="C194" s="113">
        <v>4.9193316899465718E-2</v>
      </c>
      <c r="D194" s="111">
        <v>119</v>
      </c>
      <c r="E194" s="113">
        <v>5.07679180887372E-2</v>
      </c>
      <c r="F194" s="113">
        <v>0.75640041899590915</v>
      </c>
    </row>
    <row r="195" spans="1:6" x14ac:dyDescent="0.3">
      <c r="A195" s="107" t="s">
        <v>59</v>
      </c>
      <c r="B195" s="108">
        <v>12270269.129999997</v>
      </c>
      <c r="C195" s="113">
        <v>3.9680351112348723E-2</v>
      </c>
      <c r="D195" s="111">
        <v>101</v>
      </c>
      <c r="E195" s="113">
        <v>4.308873720136519E-2</v>
      </c>
      <c r="F195" s="113">
        <v>0.78612498377491102</v>
      </c>
    </row>
    <row r="196" spans="1:6" x14ac:dyDescent="0.3">
      <c r="A196" s="107" t="s">
        <v>29</v>
      </c>
      <c r="B196" s="108">
        <v>67359436.25999999</v>
      </c>
      <c r="C196" s="113">
        <v>0.21783108856119068</v>
      </c>
      <c r="D196" s="111">
        <v>504</v>
      </c>
      <c r="E196" s="113">
        <v>0.21501706484641639</v>
      </c>
      <c r="F196" s="113">
        <v>0.76213727963886169</v>
      </c>
    </row>
    <row r="197" spans="1:6" x14ac:dyDescent="0.3">
      <c r="A197" s="107" t="s">
        <v>60</v>
      </c>
      <c r="B197" s="108">
        <v>32119711.939999983</v>
      </c>
      <c r="C197" s="113">
        <v>0.10387070030033638</v>
      </c>
      <c r="D197" s="111">
        <v>218</v>
      </c>
      <c r="E197" s="113">
        <v>9.3003412969283272E-2</v>
      </c>
      <c r="F197" s="113">
        <v>0.76787568310923282</v>
      </c>
    </row>
    <row r="198" spans="1:6" x14ac:dyDescent="0.3">
      <c r="A198" s="107" t="s">
        <v>61</v>
      </c>
      <c r="B198" s="108">
        <v>37479474.219999999</v>
      </c>
      <c r="C198" s="113">
        <v>0.1212034292646214</v>
      </c>
      <c r="D198" s="111">
        <v>173</v>
      </c>
      <c r="E198" s="113">
        <v>7.3805460750853244E-2</v>
      </c>
      <c r="F198" s="113">
        <v>0.73343059304510971</v>
      </c>
    </row>
    <row r="199" spans="1:6" x14ac:dyDescent="0.3">
      <c r="A199" s="107" t="s">
        <v>62</v>
      </c>
      <c r="B199" s="108">
        <v>12559930.860000007</v>
      </c>
      <c r="C199" s="113">
        <v>4.0617077033225958E-2</v>
      </c>
      <c r="D199" s="111">
        <v>110</v>
      </c>
      <c r="E199" s="113">
        <v>4.6928327645051192E-2</v>
      </c>
      <c r="F199" s="113">
        <v>0.79316163721134236</v>
      </c>
    </row>
    <row r="200" spans="1:6" x14ac:dyDescent="0.3">
      <c r="A200" s="107" t="s">
        <v>63</v>
      </c>
      <c r="B200" s="108">
        <v>5176886.29</v>
      </c>
      <c r="C200" s="113">
        <v>1.6741333338293647E-2</v>
      </c>
      <c r="D200" s="111">
        <v>50</v>
      </c>
      <c r="E200" s="113">
        <v>2.1331058020477817E-2</v>
      </c>
      <c r="F200" s="113">
        <v>0.80116513294191782</v>
      </c>
    </row>
    <row r="201" spans="1:6" x14ac:dyDescent="0.3">
      <c r="A201" s="107" t="s">
        <v>4</v>
      </c>
      <c r="B201" s="108">
        <v>291534.51</v>
      </c>
      <c r="C201" s="113">
        <v>9.42782232044371E-4</v>
      </c>
      <c r="D201" s="111">
        <v>3</v>
      </c>
      <c r="E201" s="113">
        <v>1.2798634812286689E-3</v>
      </c>
      <c r="F201" s="113">
        <v>0.83979895407471195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309227836.59999996</v>
      </c>
      <c r="C203" s="123"/>
      <c r="D203" s="124">
        <v>2344</v>
      </c>
      <c r="E203" s="123"/>
      <c r="F203" s="142">
        <v>0.77782693149667936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27717315.839999989</v>
      </c>
      <c r="C210" s="113">
        <v>8.9633960980859531E-2</v>
      </c>
      <c r="D210" s="111">
        <v>213</v>
      </c>
      <c r="E210" s="113">
        <v>9.0870307167235501E-2</v>
      </c>
      <c r="F210" s="100"/>
    </row>
    <row r="211" spans="1:6" x14ac:dyDescent="0.3">
      <c r="A211" s="107" t="s">
        <v>351</v>
      </c>
      <c r="B211" s="108">
        <v>195869983.44999981</v>
      </c>
      <c r="C211" s="113">
        <v>0.63341640132924548</v>
      </c>
      <c r="D211" s="111">
        <v>1515</v>
      </c>
      <c r="E211" s="113">
        <v>0.64633105802047786</v>
      </c>
      <c r="F211" s="100"/>
    </row>
    <row r="212" spans="1:6" x14ac:dyDescent="0.3">
      <c r="A212" s="107" t="s">
        <v>323</v>
      </c>
      <c r="B212" s="108">
        <v>70823223.889999971</v>
      </c>
      <c r="C212" s="113">
        <v>0.22903249807232917</v>
      </c>
      <c r="D212" s="111">
        <v>489</v>
      </c>
      <c r="E212" s="113">
        <v>0.20861774744027303</v>
      </c>
      <c r="F212" s="100"/>
    </row>
    <row r="213" spans="1:6" x14ac:dyDescent="0.3">
      <c r="A213" s="107" t="s">
        <v>324</v>
      </c>
      <c r="B213" s="108">
        <v>8130855.9300000006</v>
      </c>
      <c r="C213" s="113">
        <v>2.6294062072159535E-2</v>
      </c>
      <c r="D213" s="111">
        <v>61</v>
      </c>
      <c r="E213" s="113">
        <v>2.6023890784982934E-2</v>
      </c>
      <c r="F213" s="100"/>
    </row>
    <row r="214" spans="1:6" x14ac:dyDescent="0.3">
      <c r="A214" s="107" t="s">
        <v>325</v>
      </c>
      <c r="B214" s="108">
        <v>3242395.2600000002</v>
      </c>
      <c r="C214" s="113">
        <v>1.0485457246186363E-2</v>
      </c>
      <c r="D214" s="111">
        <v>27</v>
      </c>
      <c r="E214" s="113">
        <v>1.151877133105802E-2</v>
      </c>
      <c r="F214" s="100"/>
    </row>
    <row r="215" spans="1:6" x14ac:dyDescent="0.3">
      <c r="A215" s="107" t="s">
        <v>40</v>
      </c>
      <c r="B215" s="108">
        <v>3224721.7200000011</v>
      </c>
      <c r="C215" s="113">
        <v>1.042830346535498E-2</v>
      </c>
      <c r="D215" s="111">
        <v>32</v>
      </c>
      <c r="E215" s="113">
        <v>1.3651877133105802E-2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219340.51</v>
      </c>
      <c r="C221" s="113">
        <v>7.0931683386488554E-4</v>
      </c>
      <c r="D221" s="111">
        <v>7</v>
      </c>
      <c r="E221" s="113">
        <v>2.9863481228668944E-3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309227836.59999979</v>
      </c>
      <c r="C225" s="123"/>
      <c r="D225" s="124">
        <v>2344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2.2983670129032383E-2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244754698.55999985</v>
      </c>
      <c r="C235" s="113">
        <v>0.791502800171904</v>
      </c>
      <c r="D235" s="111">
        <v>1802</v>
      </c>
      <c r="E235" s="113">
        <v>0.76877133105802042</v>
      </c>
      <c r="F235" s="100"/>
    </row>
    <row r="236" spans="1:6" x14ac:dyDescent="0.3">
      <c r="A236" s="107" t="s">
        <v>555</v>
      </c>
      <c r="B236" s="108">
        <v>64473138.039999977</v>
      </c>
      <c r="C236" s="113">
        <v>0.20849719982809597</v>
      </c>
      <c r="D236" s="111">
        <v>542</v>
      </c>
      <c r="E236" s="113">
        <v>0.23122866894197952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309227836.59999985</v>
      </c>
      <c r="C238" s="113"/>
      <c r="D238" s="137">
        <v>2344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25787488.409999993</v>
      </c>
      <c r="C246" s="113">
        <v>8.3393166325311366E-2</v>
      </c>
      <c r="D246" s="111">
        <v>204</v>
      </c>
      <c r="E246" s="113">
        <v>8.7030716723549492E-2</v>
      </c>
      <c r="F246" s="100"/>
    </row>
    <row r="247" spans="1:6" x14ac:dyDescent="0.3">
      <c r="A247" s="107" t="s">
        <v>39</v>
      </c>
      <c r="B247" s="108">
        <v>283440348.18999988</v>
      </c>
      <c r="C247" s="113">
        <v>0.91660683367468876</v>
      </c>
      <c r="D247" s="111">
        <v>2140</v>
      </c>
      <c r="E247" s="113">
        <v>0.91296928327645055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309227836.59999985</v>
      </c>
      <c r="C249" s="113"/>
      <c r="D249" s="137">
        <v>2344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18826495.97000001</v>
      </c>
      <c r="C258" s="113">
        <v>7.6919855188744501E-2</v>
      </c>
      <c r="D258" s="111">
        <v>115</v>
      </c>
      <c r="E258" s="113">
        <v>6.381798002219756E-2</v>
      </c>
      <c r="F258" s="100"/>
    </row>
    <row r="259" spans="1:6" x14ac:dyDescent="0.3">
      <c r="A259" s="107" t="s">
        <v>83</v>
      </c>
      <c r="B259" s="108">
        <v>37504298.579999991</v>
      </c>
      <c r="C259" s="113">
        <v>0.15323219043660591</v>
      </c>
      <c r="D259" s="111">
        <v>298</v>
      </c>
      <c r="E259" s="113">
        <v>0.16537180910099888</v>
      </c>
      <c r="F259" s="100"/>
    </row>
    <row r="260" spans="1:6" x14ac:dyDescent="0.3">
      <c r="A260" s="107" t="s">
        <v>84</v>
      </c>
      <c r="B260" s="108">
        <v>59888614.75</v>
      </c>
      <c r="C260" s="113">
        <v>0.24468831488159851</v>
      </c>
      <c r="D260" s="111">
        <v>472</v>
      </c>
      <c r="E260" s="113">
        <v>0.2619311875693674</v>
      </c>
      <c r="F260" s="100"/>
    </row>
    <row r="261" spans="1:6" x14ac:dyDescent="0.3">
      <c r="A261" s="107" t="s">
        <v>85</v>
      </c>
      <c r="B261" s="108">
        <v>78858880.299999982</v>
      </c>
      <c r="C261" s="113">
        <v>0.32219557280804667</v>
      </c>
      <c r="D261" s="111">
        <v>609</v>
      </c>
      <c r="E261" s="113">
        <v>0.33795782463928969</v>
      </c>
      <c r="F261" s="100"/>
    </row>
    <row r="262" spans="1:6" x14ac:dyDescent="0.3">
      <c r="A262" s="107" t="s">
        <v>86</v>
      </c>
      <c r="B262" s="108">
        <v>28828908.210000005</v>
      </c>
      <c r="C262" s="113">
        <v>0.11778694496822005</v>
      </c>
      <c r="D262" s="111">
        <v>176</v>
      </c>
      <c r="E262" s="113">
        <v>9.7669256381798006E-2</v>
      </c>
      <c r="F262" s="100"/>
    </row>
    <row r="263" spans="1:6" x14ac:dyDescent="0.3">
      <c r="A263" s="107" t="s">
        <v>87</v>
      </c>
      <c r="B263" s="108">
        <v>11044451.050000004</v>
      </c>
      <c r="C263" s="113">
        <v>4.5124572132749195E-2</v>
      </c>
      <c r="D263" s="111">
        <v>71</v>
      </c>
      <c r="E263" s="113">
        <v>3.9400665926748055E-2</v>
      </c>
      <c r="F263" s="100"/>
    </row>
    <row r="264" spans="1:6" x14ac:dyDescent="0.3">
      <c r="A264" s="107" t="s">
        <v>88</v>
      </c>
      <c r="B264" s="108">
        <v>5871766.7600000007</v>
      </c>
      <c r="C264" s="113">
        <v>2.3990414870669281E-2</v>
      </c>
      <c r="D264" s="111">
        <v>30</v>
      </c>
      <c r="E264" s="113">
        <v>1.6648168701442843E-2</v>
      </c>
      <c r="F264" s="100"/>
    </row>
    <row r="265" spans="1:6" x14ac:dyDescent="0.3">
      <c r="A265" s="107" t="s">
        <v>89</v>
      </c>
      <c r="B265" s="108">
        <v>1181913.23</v>
      </c>
      <c r="C265" s="113">
        <v>4.8289705446053445E-3</v>
      </c>
      <c r="D265" s="111">
        <v>8</v>
      </c>
      <c r="E265" s="113">
        <v>4.4395116537180911E-3</v>
      </c>
      <c r="F265" s="100"/>
    </row>
    <row r="266" spans="1:6" x14ac:dyDescent="0.3">
      <c r="A266" s="107" t="s">
        <v>1</v>
      </c>
      <c r="B266" s="108">
        <v>169155.3</v>
      </c>
      <c r="C266" s="113">
        <v>6.9112176802004356E-4</v>
      </c>
      <c r="D266" s="111">
        <v>4</v>
      </c>
      <c r="E266" s="113">
        <v>2.2197558268590455E-3</v>
      </c>
      <c r="F266" s="100"/>
    </row>
    <row r="267" spans="1:6" x14ac:dyDescent="0.3">
      <c r="A267" s="107" t="s">
        <v>70</v>
      </c>
      <c r="B267" s="108">
        <v>844458.5</v>
      </c>
      <c r="C267" s="113">
        <v>3.45022385665453E-3</v>
      </c>
      <c r="D267" s="111">
        <v>6</v>
      </c>
      <c r="E267" s="113">
        <v>3.3296337402885681E-3</v>
      </c>
      <c r="F267" s="100"/>
    </row>
    <row r="268" spans="1:6" x14ac:dyDescent="0.3">
      <c r="A268" s="107" t="s">
        <v>82</v>
      </c>
      <c r="B268" s="108">
        <v>1735755.9100000001</v>
      </c>
      <c r="C268" s="113">
        <v>7.0918185440860546E-3</v>
      </c>
      <c r="D268" s="111">
        <v>13</v>
      </c>
      <c r="E268" s="113">
        <v>7.2142064372918979E-3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244754698.55999997</v>
      </c>
      <c r="C270" s="113"/>
      <c r="D270" s="124">
        <v>1802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1.7166726138627597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180018347.17999992</v>
      </c>
      <c r="C283" s="113">
        <v>0.58215440485347303</v>
      </c>
      <c r="D283" s="111">
        <v>1348</v>
      </c>
      <c r="E283" s="113">
        <v>0.57508532423208192</v>
      </c>
      <c r="F283" s="100"/>
    </row>
    <row r="284" spans="1:6" x14ac:dyDescent="0.3">
      <c r="A284" s="107" t="s">
        <v>181</v>
      </c>
      <c r="B284" s="108">
        <v>101941618.86999987</v>
      </c>
      <c r="C284" s="113">
        <v>0.32966507799188194</v>
      </c>
      <c r="D284" s="111">
        <v>757</v>
      </c>
      <c r="E284" s="113">
        <v>0.32295221843003413</v>
      </c>
      <c r="F284" s="100"/>
    </row>
    <row r="285" spans="1:6" x14ac:dyDescent="0.3">
      <c r="A285" s="107" t="s">
        <v>182</v>
      </c>
      <c r="B285" s="108">
        <v>22329024.98</v>
      </c>
      <c r="C285" s="113">
        <v>7.2208974539648585E-2</v>
      </c>
      <c r="D285" s="111">
        <v>185</v>
      </c>
      <c r="E285" s="113">
        <v>7.8924914675767913E-2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5.5432391496412934E-3</v>
      </c>
      <c r="D286" s="111">
        <v>22</v>
      </c>
      <c r="E286" s="113">
        <v>9.3856655290102398E-3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1.0428303465354978E-2</v>
      </c>
      <c r="D287" s="111">
        <v>32</v>
      </c>
      <c r="E287" s="113">
        <v>1.3651877133105802E-2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309227836.59999985</v>
      </c>
      <c r="C291" s="121"/>
      <c r="D291" s="124">
        <v>2344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7C343-8A2D-4C0E-8377-EA7433915884}">
  <sheetPr>
    <tabColor rgb="FFF0F0F0"/>
  </sheetPr>
  <dimension ref="A1:K347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640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307594847.28000003</v>
      </c>
      <c r="C6" s="108">
        <v>27354569.77999999</v>
      </c>
      <c r="D6" s="108">
        <v>187009120.29999974</v>
      </c>
      <c r="E6" s="108">
        <v>93231157.199999928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2334</v>
      </c>
      <c r="C7" s="111">
        <v>237</v>
      </c>
      <c r="D7" s="111">
        <v>1331</v>
      </c>
      <c r="E7" s="111">
        <v>766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0.77805975924710857</v>
      </c>
      <c r="C8" s="113">
        <v>0.76956357947294318</v>
      </c>
      <c r="D8" s="113">
        <v>0.78431325001450491</v>
      </c>
      <c r="E8" s="113">
        <v>0.76800892975124957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5.4316153846153846E-3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15.170783910698891</v>
      </c>
      <c r="C11" s="108">
        <v>18.704796018333703</v>
      </c>
      <c r="D11" s="108">
        <v>14.810608431036188</v>
      </c>
      <c r="E11" s="108">
        <v>14.85634738457688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14.581793292265571</v>
      </c>
      <c r="C12" s="108">
        <v>18.004106776180699</v>
      </c>
      <c r="D12" s="108">
        <v>14.581793292265571</v>
      </c>
      <c r="E12" s="108">
        <v>14.581793292265571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23.674195756331279</v>
      </c>
      <c r="C13" s="108">
        <v>23.674195756331279</v>
      </c>
      <c r="D13" s="108">
        <v>15.132101300479125</v>
      </c>
      <c r="E13" s="108">
        <v>15.378507871321013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131788.70920308484</v>
      </c>
      <c r="C14" s="108">
        <v>115420.1256540084</v>
      </c>
      <c r="D14" s="108">
        <v>140502.71998497352</v>
      </c>
      <c r="E14" s="108">
        <v>122894.90181690137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706.11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8.23886807095076</v>
      </c>
      <c r="C17" s="108">
        <v>5.0269149808760076</v>
      </c>
      <c r="D17" s="108">
        <v>8.7455173228121073</v>
      </c>
      <c r="E17" s="108">
        <v>8.1650039662295075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0.33333333333333331</v>
      </c>
      <c r="D18" s="108">
        <v>8.3333333333333329E-2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18.583333333333332</v>
      </c>
      <c r="C19" s="108">
        <v>18.583333333333332</v>
      </c>
      <c r="D19" s="108">
        <v>16.25</v>
      </c>
      <c r="E19" s="108">
        <v>15.416666666666666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0.79318387618472752</v>
      </c>
      <c r="C20" s="113">
        <v>0.95768093268107701</v>
      </c>
      <c r="D20" s="113">
        <v>0.95123661859180464</v>
      </c>
      <c r="E20" s="113">
        <v>0.42788699956198795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0.2068161238152714</v>
      </c>
      <c r="C21" s="113">
        <v>4.2319067318923133E-2</v>
      </c>
      <c r="D21" s="113">
        <v>4.8763381408195479E-2</v>
      </c>
      <c r="E21" s="113">
        <v>0.57211300043801283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0.3371178648373358</v>
      </c>
      <c r="C23" s="113">
        <v>0.31447231081255933</v>
      </c>
      <c r="D23" s="113">
        <v>0.25167880098305595</v>
      </c>
      <c r="E23" s="113">
        <v>0.51514143610779983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1.7170303151899777</v>
      </c>
      <c r="C24" s="108">
        <v>2.0900324685629466</v>
      </c>
      <c r="D24" s="108">
        <v>1.7024338005235751</v>
      </c>
      <c r="E24" s="108">
        <v>1.5371728528827986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1873566.4</v>
      </c>
      <c r="C31" s="113">
        <v>6.0910201083261804E-3</v>
      </c>
      <c r="D31" s="111">
        <v>67</v>
      </c>
      <c r="E31" s="113">
        <v>2.8706083976006855E-2</v>
      </c>
      <c r="F31" s="100"/>
    </row>
    <row r="32" spans="1:11" x14ac:dyDescent="0.3">
      <c r="A32" s="107" t="s">
        <v>19</v>
      </c>
      <c r="B32" s="108">
        <v>12239600.630000003</v>
      </c>
      <c r="C32" s="113">
        <v>3.9791305797975351E-2</v>
      </c>
      <c r="D32" s="111">
        <v>148</v>
      </c>
      <c r="E32" s="113">
        <v>6.3410454155955448E-2</v>
      </c>
      <c r="F32" s="100"/>
    </row>
    <row r="33" spans="1:6" x14ac:dyDescent="0.3">
      <c r="A33" s="107" t="s">
        <v>20</v>
      </c>
      <c r="B33" s="108">
        <v>4671328.91</v>
      </c>
      <c r="C33" s="113">
        <v>1.5186629266737181E-2</v>
      </c>
      <c r="D33" s="111">
        <v>40</v>
      </c>
      <c r="E33" s="113">
        <v>1.713796058269066E-2</v>
      </c>
      <c r="F33" s="100"/>
    </row>
    <row r="34" spans="1:6" x14ac:dyDescent="0.3">
      <c r="A34" s="107" t="s">
        <v>21</v>
      </c>
      <c r="B34" s="108">
        <v>7284000.8699999992</v>
      </c>
      <c r="C34" s="113">
        <v>2.3680503540325758E-2</v>
      </c>
      <c r="D34" s="111">
        <v>58</v>
      </c>
      <c r="E34" s="113">
        <v>2.4850042844901457E-2</v>
      </c>
      <c r="F34" s="100"/>
    </row>
    <row r="35" spans="1:6" x14ac:dyDescent="0.3">
      <c r="A35" s="107" t="s">
        <v>22</v>
      </c>
      <c r="B35" s="108">
        <v>8556130.1600000001</v>
      </c>
      <c r="C35" s="113">
        <v>2.7816233710220305E-2</v>
      </c>
      <c r="D35" s="111">
        <v>60</v>
      </c>
      <c r="E35" s="113">
        <v>2.570694087403599E-2</v>
      </c>
      <c r="F35" s="100"/>
    </row>
    <row r="36" spans="1:6" x14ac:dyDescent="0.3">
      <c r="A36" s="107" t="s">
        <v>23</v>
      </c>
      <c r="B36" s="108">
        <v>14623948.350000003</v>
      </c>
      <c r="C36" s="113">
        <v>4.7542891174272496E-2</v>
      </c>
      <c r="D36" s="111">
        <v>96</v>
      </c>
      <c r="E36" s="113">
        <v>4.1131105398457581E-2</v>
      </c>
      <c r="F36" s="100"/>
    </row>
    <row r="37" spans="1:6" x14ac:dyDescent="0.3">
      <c r="A37" s="107" t="s">
        <v>24</v>
      </c>
      <c r="B37" s="108">
        <v>27385424.580000006</v>
      </c>
      <c r="C37" s="113">
        <v>8.9030830074573325E-2</v>
      </c>
      <c r="D37" s="111">
        <v>170</v>
      </c>
      <c r="E37" s="113">
        <v>7.2836332476435298E-2</v>
      </c>
      <c r="F37" s="100"/>
    </row>
    <row r="38" spans="1:6" x14ac:dyDescent="0.3">
      <c r="A38" s="107" t="s">
        <v>25</v>
      </c>
      <c r="B38" s="108">
        <v>45996210.220000006</v>
      </c>
      <c r="C38" s="113">
        <v>0.14953504789412225</v>
      </c>
      <c r="D38" s="111">
        <v>283</v>
      </c>
      <c r="E38" s="113">
        <v>0.12125107112253641</v>
      </c>
      <c r="F38" s="100"/>
    </row>
    <row r="39" spans="1:6" x14ac:dyDescent="0.3">
      <c r="A39" s="107" t="s">
        <v>42</v>
      </c>
      <c r="B39" s="108">
        <v>81464005.930000022</v>
      </c>
      <c r="C39" s="113">
        <v>0.26484190697721383</v>
      </c>
      <c r="D39" s="111">
        <v>560</v>
      </c>
      <c r="E39" s="113">
        <v>0.23993144815766923</v>
      </c>
      <c r="F39" s="100"/>
    </row>
    <row r="40" spans="1:6" x14ac:dyDescent="0.3">
      <c r="A40" s="107" t="s">
        <v>43</v>
      </c>
      <c r="B40" s="108">
        <v>84882224.699999958</v>
      </c>
      <c r="C40" s="113">
        <v>0.27595463789655972</v>
      </c>
      <c r="D40" s="111">
        <v>691</v>
      </c>
      <c r="E40" s="113">
        <v>0.29605826906598115</v>
      </c>
      <c r="F40" s="100"/>
    </row>
    <row r="41" spans="1:6" x14ac:dyDescent="0.3">
      <c r="A41" s="107" t="s">
        <v>44</v>
      </c>
      <c r="B41" s="108">
        <v>13103929.150000002</v>
      </c>
      <c r="C41" s="113">
        <v>4.2601263531803095E-2</v>
      </c>
      <c r="D41" s="111">
        <v>113</v>
      </c>
      <c r="E41" s="113">
        <v>4.8414738646101116E-2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1.2920364613202702E-2</v>
      </c>
      <c r="D42" s="111">
        <v>35</v>
      </c>
      <c r="E42" s="113">
        <v>1.4995715509854327E-2</v>
      </c>
      <c r="F42" s="100"/>
    </row>
    <row r="43" spans="1:6" x14ac:dyDescent="0.3">
      <c r="A43" s="107" t="s">
        <v>46</v>
      </c>
      <c r="B43" s="108">
        <v>761658.13</v>
      </c>
      <c r="C43" s="113">
        <v>2.4761732413113922E-3</v>
      </c>
      <c r="D43" s="111">
        <v>7</v>
      </c>
      <c r="E43" s="113">
        <v>2.9991431019708655E-3</v>
      </c>
      <c r="F43" s="100"/>
    </row>
    <row r="44" spans="1:6" x14ac:dyDescent="0.3">
      <c r="A44" s="107" t="s">
        <v>47</v>
      </c>
      <c r="B44" s="108">
        <v>589941.64</v>
      </c>
      <c r="C44" s="113">
        <v>1.9179178234509995E-3</v>
      </c>
      <c r="D44" s="111">
        <v>4</v>
      </c>
      <c r="E44" s="113">
        <v>1.7137960582690661E-3</v>
      </c>
      <c r="F44" s="100"/>
    </row>
    <row r="45" spans="1:6" x14ac:dyDescent="0.3">
      <c r="A45" s="107" t="s">
        <v>26</v>
      </c>
      <c r="B45" s="108">
        <v>92859</v>
      </c>
      <c r="C45" s="113">
        <v>3.0188737172008465E-4</v>
      </c>
      <c r="D45" s="111">
        <v>1</v>
      </c>
      <c r="E45" s="113">
        <v>4.2844901456726652E-4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3.1138697818566406E-4</v>
      </c>
      <c r="D48" s="111">
        <v>1</v>
      </c>
      <c r="E48" s="113">
        <v>4.2844901456726652E-4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307594847.27999991</v>
      </c>
      <c r="C50" s="123"/>
      <c r="D50" s="124">
        <v>2334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0.7780597592471088</v>
      </c>
      <c r="E52" s="113"/>
      <c r="F52" s="100"/>
    </row>
    <row r="53" spans="1:6" x14ac:dyDescent="0.3">
      <c r="A53" s="107"/>
      <c r="B53" s="108"/>
      <c r="C53" s="291"/>
      <c r="D53" s="292"/>
      <c r="E53" s="292"/>
      <c r="F53" s="100"/>
    </row>
    <row r="54" spans="1:6" x14ac:dyDescent="0.3">
      <c r="A54" s="107"/>
      <c r="B54" s="108"/>
      <c r="C54" s="113"/>
      <c r="D54" s="293"/>
      <c r="E54" s="292"/>
      <c r="F54" s="100"/>
    </row>
    <row r="55" spans="1:6" x14ac:dyDescent="0.3">
      <c r="A55" s="116" t="s">
        <v>638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5975295.2899999991</v>
      </c>
      <c r="C59" s="113">
        <v>1.942586276343166E-2</v>
      </c>
      <c r="D59" s="111">
        <v>130</v>
      </c>
      <c r="E59" s="113">
        <v>5.5698371893744644E-2</v>
      </c>
      <c r="F59" s="294"/>
    </row>
    <row r="60" spans="1:6" x14ac:dyDescent="0.3">
      <c r="A60" s="107" t="s">
        <v>19</v>
      </c>
      <c r="B60" s="108">
        <v>54816609.729999997</v>
      </c>
      <c r="C60" s="113">
        <v>0.1782104291236748</v>
      </c>
      <c r="D60" s="111">
        <v>385</v>
      </c>
      <c r="E60" s="113">
        <v>0.16495287060839761</v>
      </c>
      <c r="F60" s="294"/>
    </row>
    <row r="61" spans="1:6" x14ac:dyDescent="0.3">
      <c r="A61" s="107" t="s">
        <v>20</v>
      </c>
      <c r="B61" s="108">
        <v>24931372.93</v>
      </c>
      <c r="C61" s="113">
        <v>8.1052635148030516E-2</v>
      </c>
      <c r="D61" s="111">
        <v>156</v>
      </c>
      <c r="E61" s="113">
        <v>6.6838046272493568E-2</v>
      </c>
      <c r="F61" s="294"/>
    </row>
    <row r="62" spans="1:6" x14ac:dyDescent="0.3">
      <c r="A62" s="107" t="s">
        <v>21</v>
      </c>
      <c r="B62" s="108">
        <v>45240504.68999999</v>
      </c>
      <c r="C62" s="113">
        <v>0.14707822673251122</v>
      </c>
      <c r="D62" s="111">
        <v>353</v>
      </c>
      <c r="E62" s="113">
        <v>0.15124250214224508</v>
      </c>
      <c r="F62" s="294"/>
    </row>
    <row r="63" spans="1:6" x14ac:dyDescent="0.3">
      <c r="A63" s="107" t="s">
        <v>22</v>
      </c>
      <c r="B63" s="108">
        <v>42202112.139999986</v>
      </c>
      <c r="C63" s="113">
        <v>0.13720032215488936</v>
      </c>
      <c r="D63" s="111">
        <v>288</v>
      </c>
      <c r="E63" s="113">
        <v>0.12339331619537275</v>
      </c>
      <c r="F63" s="294"/>
    </row>
    <row r="64" spans="1:6" x14ac:dyDescent="0.3">
      <c r="A64" s="107" t="s">
        <v>23</v>
      </c>
      <c r="B64" s="108">
        <v>35258997.599999994</v>
      </c>
      <c r="C64" s="113">
        <v>0.11462805021536707</v>
      </c>
      <c r="D64" s="111">
        <v>256</v>
      </c>
      <c r="E64" s="113">
        <v>0.10968294772922023</v>
      </c>
      <c r="F64" s="294"/>
    </row>
    <row r="65" spans="1:6" x14ac:dyDescent="0.3">
      <c r="A65" s="107" t="s">
        <v>24</v>
      </c>
      <c r="B65" s="108">
        <v>48568354.37999998</v>
      </c>
      <c r="C65" s="113">
        <v>0.15789716508413676</v>
      </c>
      <c r="D65" s="111">
        <v>415</v>
      </c>
      <c r="E65" s="113">
        <v>0.17780634104541559</v>
      </c>
      <c r="F65" s="294"/>
    </row>
    <row r="66" spans="1:6" x14ac:dyDescent="0.3">
      <c r="A66" s="107" t="s">
        <v>25</v>
      </c>
      <c r="B66" s="108">
        <v>22777603.960000001</v>
      </c>
      <c r="C66" s="113">
        <v>7.4050668148110496E-2</v>
      </c>
      <c r="D66" s="111">
        <v>131</v>
      </c>
      <c r="E66" s="113">
        <v>5.6126820908311913E-2</v>
      </c>
      <c r="F66" s="294"/>
    </row>
    <row r="67" spans="1:6" x14ac:dyDescent="0.3">
      <c r="A67" s="107" t="s">
        <v>42</v>
      </c>
      <c r="B67" s="108">
        <v>9669142.089999998</v>
      </c>
      <c r="C67" s="113">
        <v>3.1434668608730933E-2</v>
      </c>
      <c r="D67" s="111">
        <v>90</v>
      </c>
      <c r="E67" s="113">
        <v>3.8560411311053984E-2</v>
      </c>
      <c r="F67" s="294"/>
    </row>
    <row r="68" spans="1:6" x14ac:dyDescent="0.3">
      <c r="A68" s="107" t="s">
        <v>43</v>
      </c>
      <c r="B68" s="108">
        <v>1222166.0499999998</v>
      </c>
      <c r="C68" s="113">
        <v>3.9732981901594621E-3</v>
      </c>
      <c r="D68" s="111">
        <v>9</v>
      </c>
      <c r="E68" s="113">
        <v>3.8560411311053984E-3</v>
      </c>
      <c r="F68" s="294"/>
    </row>
    <row r="69" spans="1:6" x14ac:dyDescent="0.3">
      <c r="A69" s="107" t="s">
        <v>44</v>
      </c>
      <c r="B69" s="108">
        <v>207466.07</v>
      </c>
      <c r="C69" s="113">
        <v>6.7447836605385699E-4</v>
      </c>
      <c r="D69" s="111">
        <v>2</v>
      </c>
      <c r="E69" s="113">
        <v>8.5689802913453304E-4</v>
      </c>
      <c r="F69" s="294"/>
    </row>
    <row r="70" spans="1:6" x14ac:dyDescent="0.3">
      <c r="A70" s="107" t="s">
        <v>45</v>
      </c>
      <c r="B70" s="108">
        <v>203024.66999999998</v>
      </c>
      <c r="C70" s="113">
        <v>6.6003924251432293E-4</v>
      </c>
      <c r="D70" s="111">
        <v>2</v>
      </c>
      <c r="E70" s="113">
        <v>8.5689802913453304E-4</v>
      </c>
      <c r="F70" s="294"/>
    </row>
    <row r="71" spans="1:6" x14ac:dyDescent="0.3">
      <c r="A71" s="107" t="s">
        <v>46</v>
      </c>
      <c r="B71" s="108">
        <v>1354857.5599999998</v>
      </c>
      <c r="C71" s="113">
        <v>4.4046822369774264E-3</v>
      </c>
      <c r="D71" s="111">
        <v>9</v>
      </c>
      <c r="E71" s="113">
        <v>3.8560411311053984E-3</v>
      </c>
      <c r="F71" s="294"/>
    </row>
    <row r="72" spans="1:6" x14ac:dyDescent="0.3">
      <c r="A72" s="107" t="s">
        <v>47</v>
      </c>
      <c r="B72" s="108">
        <v>705922.97</v>
      </c>
      <c r="C72" s="113">
        <v>2.294976577931446E-3</v>
      </c>
      <c r="D72" s="111">
        <v>5</v>
      </c>
      <c r="E72" s="113">
        <v>2.1422450728363325E-3</v>
      </c>
      <c r="F72" s="294"/>
    </row>
    <row r="73" spans="1:6" x14ac:dyDescent="0.3">
      <c r="A73" s="107" t="s">
        <v>26</v>
      </c>
      <c r="B73" s="108">
        <v>1138780.8799999999</v>
      </c>
      <c r="C73" s="113">
        <v>3.7022105216326373E-3</v>
      </c>
      <c r="D73" s="111">
        <v>8</v>
      </c>
      <c r="E73" s="113">
        <v>3.4275921165381321E-3</v>
      </c>
      <c r="F73" s="294"/>
    </row>
    <row r="74" spans="1:6" x14ac:dyDescent="0.3">
      <c r="A74" s="107" t="s">
        <v>27</v>
      </c>
      <c r="B74" s="108">
        <v>1126966.32</v>
      </c>
      <c r="C74" s="113">
        <v>3.663801035568506E-3</v>
      </c>
      <c r="D74" s="111">
        <v>5</v>
      </c>
      <c r="E74" s="113">
        <v>2.1422450728363325E-3</v>
      </c>
      <c r="F74" s="294"/>
    </row>
    <row r="75" spans="1:6" x14ac:dyDescent="0.3">
      <c r="A75" s="107" t="s">
        <v>28</v>
      </c>
      <c r="B75" s="108">
        <v>730361.59</v>
      </c>
      <c r="C75" s="113">
        <v>2.3744272586437723E-3</v>
      </c>
      <c r="D75" s="111">
        <v>8</v>
      </c>
      <c r="E75" s="113">
        <v>3.4275921165381321E-3</v>
      </c>
      <c r="F75" s="294"/>
    </row>
    <row r="76" spans="1:6" x14ac:dyDescent="0.3">
      <c r="A76" s="107" t="s">
        <v>5</v>
      </c>
      <c r="B76" s="108">
        <v>11465308.360000001</v>
      </c>
      <c r="C76" s="113">
        <v>3.7274058591635864E-2</v>
      </c>
      <c r="D76" s="111">
        <v>82</v>
      </c>
      <c r="E76" s="113">
        <v>3.5132819194515851E-2</v>
      </c>
      <c r="F76" s="294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307594847.27999991</v>
      </c>
      <c r="C78" s="123"/>
      <c r="D78" s="124">
        <v>2334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26"/>
    </row>
    <row r="80" spans="1:6" x14ac:dyDescent="0.3">
      <c r="A80" s="121" t="s">
        <v>115</v>
      </c>
      <c r="B80" s="108"/>
      <c r="C80" s="107"/>
      <c r="D80" s="123">
        <v>0.64302521787822475</v>
      </c>
      <c r="E80" s="113"/>
      <c r="F80" s="100"/>
    </row>
    <row r="81" spans="1:6" x14ac:dyDescent="0.3">
      <c r="A81" s="121"/>
      <c r="B81" s="108"/>
      <c r="C81" s="292"/>
      <c r="D81" s="295"/>
      <c r="E81" s="113"/>
      <c r="F81" s="100"/>
    </row>
    <row r="82" spans="1:6" x14ac:dyDescent="0.3">
      <c r="A82" s="121"/>
      <c r="B82" s="108"/>
      <c r="C82" s="292"/>
      <c r="D82" s="295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218756.02</v>
      </c>
      <c r="C87" s="113">
        <v>7.1118232939991022E-4</v>
      </c>
      <c r="D87" s="111">
        <v>7</v>
      </c>
      <c r="E87" s="113">
        <v>2.9991431019708655E-3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1.04836662529154E-2</v>
      </c>
      <c r="D88" s="111">
        <v>32</v>
      </c>
      <c r="E88" s="113">
        <v>1.3710368466152529E-2</v>
      </c>
      <c r="F88" s="126"/>
    </row>
    <row r="89" spans="1:6" x14ac:dyDescent="0.3">
      <c r="A89" s="107" t="s">
        <v>553</v>
      </c>
      <c r="B89" s="108">
        <v>298958233.36999989</v>
      </c>
      <c r="C89" s="113">
        <v>0.97192211122399519</v>
      </c>
      <c r="D89" s="111">
        <v>2248</v>
      </c>
      <c r="E89" s="113">
        <v>0.96315338474721512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5193136.17</v>
      </c>
      <c r="C91" s="113">
        <v>1.6883040193689428E-2</v>
      </c>
      <c r="D91" s="111">
        <v>47</v>
      </c>
      <c r="E91" s="113">
        <v>2.0137103684661525E-2</v>
      </c>
      <c r="F91" s="126"/>
    </row>
    <row r="92" spans="1:6" x14ac:dyDescent="0.3">
      <c r="A92" s="107"/>
      <c r="B92" s="296"/>
      <c r="C92" s="291"/>
      <c r="D92" s="296"/>
      <c r="E92" s="113"/>
      <c r="F92" s="100"/>
    </row>
    <row r="93" spans="1:6" ht="14.4" thickBot="1" x14ac:dyDescent="0.35">
      <c r="A93" s="121"/>
      <c r="B93" s="122">
        <v>307594847.27999991</v>
      </c>
      <c r="C93" s="123"/>
      <c r="D93" s="124">
        <v>2334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300115939.56999987</v>
      </c>
      <c r="C100" s="113">
        <v>0.97568584852400986</v>
      </c>
      <c r="D100" s="111">
        <v>2177</v>
      </c>
      <c r="E100" s="113">
        <v>0.93273350471293914</v>
      </c>
      <c r="F100" s="127"/>
    </row>
    <row r="101" spans="1:6" x14ac:dyDescent="0.3">
      <c r="A101" s="107" t="s">
        <v>7</v>
      </c>
      <c r="B101" s="108">
        <v>7478907.7100000009</v>
      </c>
      <c r="C101" s="113">
        <v>2.4314151475990239E-2</v>
      </c>
      <c r="D101" s="111">
        <v>157</v>
      </c>
      <c r="E101" s="113">
        <v>6.7266495287060843E-2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307594847.27999985</v>
      </c>
      <c r="C103" s="123"/>
      <c r="D103" s="124">
        <v>2334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08">
        <v>72225477.030000001</v>
      </c>
      <c r="C110" s="113">
        <v>0.23480717466067977</v>
      </c>
      <c r="D110" s="111">
        <v>1054</v>
      </c>
      <c r="E110" s="113">
        <v>0.45158526135389887</v>
      </c>
      <c r="F110" s="126"/>
    </row>
    <row r="111" spans="1:6" x14ac:dyDescent="0.3">
      <c r="A111" s="107" t="s">
        <v>72</v>
      </c>
      <c r="B111" s="108">
        <v>128711940.58999974</v>
      </c>
      <c r="C111" s="113">
        <v>0.41844634826679944</v>
      </c>
      <c r="D111" s="111">
        <v>942</v>
      </c>
      <c r="E111" s="113">
        <v>0.40359897172236503</v>
      </c>
      <c r="F111" s="126"/>
    </row>
    <row r="112" spans="1:6" x14ac:dyDescent="0.3">
      <c r="A112" s="107" t="s">
        <v>73</v>
      </c>
      <c r="B112" s="108">
        <v>53457186.139999993</v>
      </c>
      <c r="C112" s="113">
        <v>0.17379090258732</v>
      </c>
      <c r="D112" s="111">
        <v>223</v>
      </c>
      <c r="E112" s="113">
        <v>9.5544130248500433E-2</v>
      </c>
      <c r="F112" s="126"/>
    </row>
    <row r="113" spans="1:6" x14ac:dyDescent="0.3">
      <c r="A113" s="107" t="s">
        <v>74</v>
      </c>
      <c r="B113" s="108">
        <v>21998752.669999998</v>
      </c>
      <c r="C113" s="113">
        <v>7.1518599432112112E-2</v>
      </c>
      <c r="D113" s="111">
        <v>65</v>
      </c>
      <c r="E113" s="113">
        <v>2.7849185946872322E-2</v>
      </c>
      <c r="F113" s="126"/>
    </row>
    <row r="114" spans="1:6" x14ac:dyDescent="0.3">
      <c r="A114" s="107" t="s">
        <v>75</v>
      </c>
      <c r="B114" s="108">
        <v>13343707.949999999</v>
      </c>
      <c r="C114" s="113">
        <v>4.3380791544448051E-2</v>
      </c>
      <c r="D114" s="111">
        <v>30</v>
      </c>
      <c r="E114" s="113">
        <v>1.2853470437017995E-2</v>
      </c>
      <c r="F114" s="126"/>
    </row>
    <row r="115" spans="1:6" x14ac:dyDescent="0.3">
      <c r="A115" s="107" t="s">
        <v>76</v>
      </c>
      <c r="B115" s="108">
        <v>8528420.8300000001</v>
      </c>
      <c r="C115" s="113">
        <v>2.7726149853988573E-2</v>
      </c>
      <c r="D115" s="111">
        <v>14</v>
      </c>
      <c r="E115" s="113">
        <v>5.9982862039417309E-3</v>
      </c>
      <c r="F115" s="126"/>
    </row>
    <row r="116" spans="1:6" x14ac:dyDescent="0.3">
      <c r="A116" s="107" t="s">
        <v>77</v>
      </c>
      <c r="B116" s="108">
        <v>2605490.2000000002</v>
      </c>
      <c r="C116" s="113">
        <v>8.4705261581584802E-3</v>
      </c>
      <c r="D116" s="111">
        <v>3</v>
      </c>
      <c r="E116" s="113">
        <v>1.2853470437017994E-3</v>
      </c>
      <c r="F116" s="126"/>
    </row>
    <row r="117" spans="1:6" x14ac:dyDescent="0.3">
      <c r="A117" s="107" t="s">
        <v>218</v>
      </c>
      <c r="B117" s="108">
        <v>0</v>
      </c>
      <c r="C117" s="113">
        <v>0</v>
      </c>
      <c r="D117" s="111">
        <v>0</v>
      </c>
      <c r="E117" s="113">
        <v>0</v>
      </c>
      <c r="F117" s="126"/>
    </row>
    <row r="118" spans="1:6" x14ac:dyDescent="0.3">
      <c r="A118" s="107" t="s">
        <v>78</v>
      </c>
      <c r="B118" s="108">
        <v>1471790</v>
      </c>
      <c r="C118" s="113">
        <v>4.7848330783650883E-3</v>
      </c>
      <c r="D118" s="111">
        <v>1</v>
      </c>
      <c r="E118" s="113">
        <v>4.2844901456726652E-4</v>
      </c>
      <c r="F118" s="126"/>
    </row>
    <row r="119" spans="1:6" x14ac:dyDescent="0.3">
      <c r="A119" s="107" t="s">
        <v>81</v>
      </c>
      <c r="B119" s="108">
        <v>0</v>
      </c>
      <c r="C119" s="113">
        <v>0</v>
      </c>
      <c r="D119" s="111">
        <v>0</v>
      </c>
      <c r="E119" s="113">
        <v>0</v>
      </c>
      <c r="F119" s="126"/>
    </row>
    <row r="120" spans="1:6" x14ac:dyDescent="0.3">
      <c r="A120" s="107" t="s">
        <v>79</v>
      </c>
      <c r="B120" s="108">
        <v>0</v>
      </c>
      <c r="C120" s="113">
        <v>0</v>
      </c>
      <c r="D120" s="111">
        <v>0</v>
      </c>
      <c r="E120" s="113">
        <v>0</v>
      </c>
      <c r="F120" s="126"/>
    </row>
    <row r="121" spans="1:6" x14ac:dyDescent="0.3">
      <c r="A121" s="107" t="s">
        <v>80</v>
      </c>
      <c r="B121" s="108">
        <v>5252081.87</v>
      </c>
      <c r="C121" s="113">
        <v>1.7074674418128651E-2</v>
      </c>
      <c r="D121" s="111">
        <v>2</v>
      </c>
      <c r="E121" s="113">
        <v>8.5689802913453304E-4</v>
      </c>
      <c r="F121" s="126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307594847.27999967</v>
      </c>
      <c r="C123" s="123"/>
      <c r="D123" s="124">
        <v>2334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131788.70920308484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199788285.18999985</v>
      </c>
      <c r="C132" s="113">
        <v>0.64951765920881999</v>
      </c>
      <c r="D132" s="111">
        <v>1372</v>
      </c>
      <c r="E132" s="113">
        <v>0.58783204798628963</v>
      </c>
      <c r="F132" s="126"/>
    </row>
    <row r="133" spans="1:6" x14ac:dyDescent="0.3">
      <c r="A133" s="107" t="s">
        <v>9</v>
      </c>
      <c r="B133" s="108">
        <v>102633563.43999983</v>
      </c>
      <c r="C133" s="113">
        <v>0.3336647682741376</v>
      </c>
      <c r="D133" s="111">
        <v>912</v>
      </c>
      <c r="E133" s="113">
        <v>0.39074550128534702</v>
      </c>
      <c r="F133" s="126"/>
    </row>
    <row r="134" spans="1:6" x14ac:dyDescent="0.3">
      <c r="A134" s="107" t="s">
        <v>10</v>
      </c>
      <c r="B134" s="108">
        <v>5172998.6500000004</v>
      </c>
      <c r="C134" s="113">
        <v>1.6817572517042478E-2</v>
      </c>
      <c r="D134" s="111">
        <v>50</v>
      </c>
      <c r="E134" s="113">
        <v>2.1422450728363324E-2</v>
      </c>
      <c r="F134" s="126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307594847.27999967</v>
      </c>
      <c r="C136" s="113"/>
      <c r="D136" s="124">
        <v>2334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5185.26</v>
      </c>
      <c r="C143" s="113">
        <v>1.6857434530689403E-5</v>
      </c>
      <c r="D143" s="111">
        <v>1</v>
      </c>
      <c r="E143" s="113">
        <v>4.2844901456726652E-4</v>
      </c>
      <c r="F143" s="126"/>
    </row>
    <row r="144" spans="1:6" x14ac:dyDescent="0.3">
      <c r="A144" s="135">
        <v>1997</v>
      </c>
      <c r="B144" s="108">
        <v>508648.62</v>
      </c>
      <c r="C144" s="113">
        <v>1.6536317968193518E-3</v>
      </c>
      <c r="D144" s="111">
        <v>9</v>
      </c>
      <c r="E144" s="113">
        <v>3.8560411311053984E-3</v>
      </c>
      <c r="F144" s="126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26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26"/>
    </row>
    <row r="147" spans="1:6" x14ac:dyDescent="0.3">
      <c r="A147" s="135">
        <v>2000</v>
      </c>
      <c r="B147" s="108">
        <v>17126.900000000001</v>
      </c>
      <c r="C147" s="113">
        <v>5.5680061455677124E-5</v>
      </c>
      <c r="D147" s="111">
        <v>1</v>
      </c>
      <c r="E147" s="113">
        <v>4.2844901456726652E-4</v>
      </c>
      <c r="F147" s="126"/>
    </row>
    <row r="148" spans="1:6" x14ac:dyDescent="0.3">
      <c r="A148" s="135">
        <v>2001</v>
      </c>
      <c r="B148" s="108">
        <v>25027378.669999998</v>
      </c>
      <c r="C148" s="113">
        <v>8.1364752665111756E-2</v>
      </c>
      <c r="D148" s="111">
        <v>209</v>
      </c>
      <c r="E148" s="113">
        <v>8.9545844044558703E-2</v>
      </c>
      <c r="F148" s="126"/>
    </row>
    <row r="149" spans="1:6" x14ac:dyDescent="0.3">
      <c r="A149" s="135">
        <v>2002</v>
      </c>
      <c r="B149" s="108">
        <v>1796230.3299999998</v>
      </c>
      <c r="C149" s="113">
        <v>5.8395982438708225E-3</v>
      </c>
      <c r="D149" s="111">
        <v>17</v>
      </c>
      <c r="E149" s="113">
        <v>7.2836332476435301E-3</v>
      </c>
      <c r="F149" s="126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26"/>
    </row>
    <row r="151" spans="1:6" x14ac:dyDescent="0.3">
      <c r="A151" s="135">
        <v>2004</v>
      </c>
      <c r="B151" s="108">
        <v>5975776.9100000001</v>
      </c>
      <c r="C151" s="113">
        <v>1.942742852438073E-2</v>
      </c>
      <c r="D151" s="111">
        <v>56</v>
      </c>
      <c r="E151" s="113">
        <v>2.3993144815766924E-2</v>
      </c>
      <c r="F151" s="126"/>
    </row>
    <row r="152" spans="1:6" x14ac:dyDescent="0.3">
      <c r="A152" s="135">
        <v>2005</v>
      </c>
      <c r="B152" s="108">
        <v>274264500.58999968</v>
      </c>
      <c r="C152" s="113">
        <v>0.891642051273831</v>
      </c>
      <c r="D152" s="111">
        <v>2041</v>
      </c>
      <c r="E152" s="113">
        <v>0.87446443873179092</v>
      </c>
      <c r="F152" s="126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307594847.27999967</v>
      </c>
      <c r="C154" s="113"/>
      <c r="D154" s="137">
        <v>2334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182.0494069283869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38213948.059999995</v>
      </c>
      <c r="C163" s="113">
        <v>0.12423468207584866</v>
      </c>
      <c r="D163" s="111">
        <v>312</v>
      </c>
      <c r="E163" s="113">
        <v>0.13367609254498714</v>
      </c>
      <c r="F163" s="100"/>
    </row>
    <row r="164" spans="1:6" x14ac:dyDescent="0.3">
      <c r="A164" s="107" t="s">
        <v>12</v>
      </c>
      <c r="B164" s="108">
        <v>88740165.350000009</v>
      </c>
      <c r="C164" s="113">
        <v>0.28849691773029257</v>
      </c>
      <c r="D164" s="111">
        <v>658</v>
      </c>
      <c r="E164" s="113">
        <v>0.28191945158526133</v>
      </c>
      <c r="F164" s="100"/>
    </row>
    <row r="165" spans="1:6" x14ac:dyDescent="0.3">
      <c r="A165" s="107" t="s">
        <v>13</v>
      </c>
      <c r="B165" s="108">
        <v>162430746.06999978</v>
      </c>
      <c r="C165" s="113">
        <v>0.52806718807659703</v>
      </c>
      <c r="D165" s="111">
        <v>1237</v>
      </c>
      <c r="E165" s="113">
        <v>0.52999143101970869</v>
      </c>
      <c r="F165" s="100"/>
    </row>
    <row r="166" spans="1:6" x14ac:dyDescent="0.3">
      <c r="A166" s="107" t="s">
        <v>14</v>
      </c>
      <c r="B166" s="108">
        <v>18209987.800000001</v>
      </c>
      <c r="C166" s="113">
        <v>5.9201212117261752E-2</v>
      </c>
      <c r="D166" s="111">
        <v>127</v>
      </c>
      <c r="E166" s="113">
        <v>5.4413024850042846E-2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307594847.27999979</v>
      </c>
      <c r="C171" s="123"/>
      <c r="D171" s="124">
        <v>2334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8.23886807095076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158326159.70999983</v>
      </c>
      <c r="C180" s="113">
        <v>0.51472305570150712</v>
      </c>
      <c r="D180" s="111">
        <v>1222</v>
      </c>
      <c r="E180" s="113">
        <v>0.52356469580119969</v>
      </c>
      <c r="F180" s="97"/>
    </row>
    <row r="181" spans="1:6" x14ac:dyDescent="0.3">
      <c r="A181" s="107" t="s">
        <v>53</v>
      </c>
      <c r="B181" s="108">
        <v>149268687.56999984</v>
      </c>
      <c r="C181" s="113">
        <v>0.48527694429849294</v>
      </c>
      <c r="D181" s="111">
        <v>1112</v>
      </c>
      <c r="E181" s="113">
        <v>0.47643530419880037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307594847.27999967</v>
      </c>
      <c r="C183" s="123"/>
      <c r="D183" s="124">
        <v>2334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10715260.449999999</v>
      </c>
      <c r="C190" s="113">
        <v>3.4835630520969101E-2</v>
      </c>
      <c r="D190" s="111">
        <v>132</v>
      </c>
      <c r="E190" s="113">
        <v>5.6555269922879174E-2</v>
      </c>
      <c r="F190" s="113">
        <v>0.81231815353548009</v>
      </c>
    </row>
    <row r="191" spans="1:6" x14ac:dyDescent="0.3">
      <c r="A191" s="107" t="s">
        <v>55</v>
      </c>
      <c r="B191" s="108">
        <v>47823486.009999998</v>
      </c>
      <c r="C191" s="113">
        <v>0.15547557585211053</v>
      </c>
      <c r="D191" s="111">
        <v>380</v>
      </c>
      <c r="E191" s="113">
        <v>0.16281062553556128</v>
      </c>
      <c r="F191" s="113">
        <v>0.80280340788313931</v>
      </c>
    </row>
    <row r="192" spans="1:6" x14ac:dyDescent="0.3">
      <c r="A192" s="107" t="s">
        <v>56</v>
      </c>
      <c r="B192" s="108">
        <v>54157491.870000005</v>
      </c>
      <c r="C192" s="113">
        <v>0.17606761735088841</v>
      </c>
      <c r="D192" s="111">
        <v>433</v>
      </c>
      <c r="E192" s="113">
        <v>0.18551842330762638</v>
      </c>
      <c r="F192" s="113">
        <v>0.79802127481116658</v>
      </c>
    </row>
    <row r="193" spans="1:6" x14ac:dyDescent="0.3">
      <c r="A193" s="107" t="s">
        <v>57</v>
      </c>
      <c r="B193" s="108">
        <v>13639840.889999999</v>
      </c>
      <c r="C193" s="113">
        <v>4.4343528542868632E-2</v>
      </c>
      <c r="D193" s="111">
        <v>118</v>
      </c>
      <c r="E193" s="113">
        <v>5.0556983718937444E-2</v>
      </c>
      <c r="F193" s="113">
        <v>0.79867984210021947</v>
      </c>
    </row>
    <row r="194" spans="1:6" x14ac:dyDescent="0.3">
      <c r="A194" s="107" t="s">
        <v>58</v>
      </c>
      <c r="B194" s="108">
        <v>15102563.960000001</v>
      </c>
      <c r="C194" s="113">
        <v>4.9098884762046456E-2</v>
      </c>
      <c r="D194" s="111">
        <v>118</v>
      </c>
      <c r="E194" s="113">
        <v>5.0556983718937444E-2</v>
      </c>
      <c r="F194" s="113">
        <v>0.75630699751533426</v>
      </c>
    </row>
    <row r="195" spans="1:6" x14ac:dyDescent="0.3">
      <c r="A195" s="107" t="s">
        <v>59</v>
      </c>
      <c r="B195" s="108">
        <v>12264884.910000002</v>
      </c>
      <c r="C195" s="113">
        <v>3.9873505744507542E-2</v>
      </c>
      <c r="D195" s="111">
        <v>101</v>
      </c>
      <c r="E195" s="113">
        <v>4.3273350471293916E-2</v>
      </c>
      <c r="F195" s="113">
        <v>0.78616016432035285</v>
      </c>
    </row>
    <row r="196" spans="1:6" x14ac:dyDescent="0.3">
      <c r="A196" s="107" t="s">
        <v>29</v>
      </c>
      <c r="B196" s="108">
        <v>66985598.960000001</v>
      </c>
      <c r="C196" s="113">
        <v>0.21777217515943556</v>
      </c>
      <c r="D196" s="111">
        <v>501</v>
      </c>
      <c r="E196" s="113">
        <v>0.21465295629820053</v>
      </c>
      <c r="F196" s="113">
        <v>0.76177266576076308</v>
      </c>
    </row>
    <row r="197" spans="1:6" x14ac:dyDescent="0.3">
      <c r="A197" s="107" t="s">
        <v>60</v>
      </c>
      <c r="B197" s="108">
        <v>32112464.640000004</v>
      </c>
      <c r="C197" s="113">
        <v>0.10439857794746607</v>
      </c>
      <c r="D197" s="111">
        <v>218</v>
      </c>
      <c r="E197" s="113">
        <v>9.3401885175664098E-2</v>
      </c>
      <c r="F197" s="113">
        <v>0.76778160442853549</v>
      </c>
    </row>
    <row r="198" spans="1:6" x14ac:dyDescent="0.3">
      <c r="A198" s="107" t="s">
        <v>61</v>
      </c>
      <c r="B198" s="108">
        <v>36776667.650000006</v>
      </c>
      <c r="C198" s="113">
        <v>0.11956204070129507</v>
      </c>
      <c r="D198" s="111">
        <v>170</v>
      </c>
      <c r="E198" s="113">
        <v>7.2836332476435298E-2</v>
      </c>
      <c r="F198" s="113">
        <v>0.73539674467977989</v>
      </c>
    </row>
    <row r="199" spans="1:6" x14ac:dyDescent="0.3">
      <c r="A199" s="107" t="s">
        <v>62</v>
      </c>
      <c r="B199" s="108">
        <v>12552408.240000006</v>
      </c>
      <c r="C199" s="113">
        <v>4.080825264466701E-2</v>
      </c>
      <c r="D199" s="111">
        <v>110</v>
      </c>
      <c r="E199" s="113">
        <v>4.7129391602399318E-2</v>
      </c>
      <c r="F199" s="113">
        <v>0.79295424580142626</v>
      </c>
    </row>
    <row r="200" spans="1:6" x14ac:dyDescent="0.3">
      <c r="A200" s="107" t="s">
        <v>63</v>
      </c>
      <c r="B200" s="108">
        <v>5172998.6500000004</v>
      </c>
      <c r="C200" s="113">
        <v>1.6817572517042457E-2</v>
      </c>
      <c r="D200" s="111">
        <v>50</v>
      </c>
      <c r="E200" s="113">
        <v>2.1422450728363324E-2</v>
      </c>
      <c r="F200" s="113">
        <v>0.8013888783466393</v>
      </c>
    </row>
    <row r="201" spans="1:6" x14ac:dyDescent="0.3">
      <c r="A201" s="107" t="s">
        <v>4</v>
      </c>
      <c r="B201" s="108">
        <v>291181.05</v>
      </c>
      <c r="C201" s="113">
        <v>9.4663825670311457E-4</v>
      </c>
      <c r="D201" s="111">
        <v>3</v>
      </c>
      <c r="E201" s="113">
        <v>1.2853470437017994E-3</v>
      </c>
      <c r="F201" s="113">
        <v>0.84080188537882261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307594847.28000003</v>
      </c>
      <c r="C203" s="123"/>
      <c r="D203" s="124">
        <v>2334</v>
      </c>
      <c r="E203" s="123"/>
      <c r="F203" s="142">
        <v>0.77805975924710857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27620336.939999998</v>
      </c>
      <c r="C210" s="113">
        <v>8.9794537145992948E-2</v>
      </c>
      <c r="D210" s="111">
        <v>211</v>
      </c>
      <c r="E210" s="113">
        <v>9.0402742073693226E-2</v>
      </c>
      <c r="F210" s="100"/>
    </row>
    <row r="211" spans="1:6" x14ac:dyDescent="0.3">
      <c r="A211" s="107" t="s">
        <v>351</v>
      </c>
      <c r="B211" s="108">
        <v>194979434.03000003</v>
      </c>
      <c r="C211" s="113">
        <v>0.63388394101580148</v>
      </c>
      <c r="D211" s="111">
        <v>1510</v>
      </c>
      <c r="E211" s="113">
        <v>0.64695801199657244</v>
      </c>
      <c r="F211" s="100"/>
    </row>
    <row r="212" spans="1:6" x14ac:dyDescent="0.3">
      <c r="A212" s="107" t="s">
        <v>323</v>
      </c>
      <c r="B212" s="108">
        <v>70179126.590000004</v>
      </c>
      <c r="C212" s="113">
        <v>0.22815442849768139</v>
      </c>
      <c r="D212" s="111">
        <v>486</v>
      </c>
      <c r="E212" s="113">
        <v>0.20822622107969152</v>
      </c>
      <c r="F212" s="100"/>
    </row>
    <row r="213" spans="1:6" x14ac:dyDescent="0.3">
      <c r="A213" s="107" t="s">
        <v>324</v>
      </c>
      <c r="B213" s="108">
        <v>8130511.7199999988</v>
      </c>
      <c r="C213" s="113">
        <v>2.6432535498876177E-2</v>
      </c>
      <c r="D213" s="111">
        <v>61</v>
      </c>
      <c r="E213" s="113">
        <v>2.6135389888603255E-2</v>
      </c>
      <c r="F213" s="100"/>
    </row>
    <row r="214" spans="1:6" x14ac:dyDescent="0.3">
      <c r="A214" s="107" t="s">
        <v>325</v>
      </c>
      <c r="B214" s="108">
        <v>3241960.26</v>
      </c>
      <c r="C214" s="113">
        <v>1.0539709259332553E-2</v>
      </c>
      <c r="D214" s="111">
        <v>27</v>
      </c>
      <c r="E214" s="113">
        <v>1.1568123393316195E-2</v>
      </c>
      <c r="F214" s="100"/>
    </row>
    <row r="215" spans="1:6" x14ac:dyDescent="0.3">
      <c r="A215" s="107" t="s">
        <v>40</v>
      </c>
      <c r="B215" s="108">
        <v>3224721.7200000011</v>
      </c>
      <c r="C215" s="113">
        <v>1.0483666252915393E-2</v>
      </c>
      <c r="D215" s="111">
        <v>32</v>
      </c>
      <c r="E215" s="113">
        <v>1.3710368466152529E-2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218756.02</v>
      </c>
      <c r="C220" s="113">
        <v>7.1118232939990989E-4</v>
      </c>
      <c r="D220" s="111">
        <v>7</v>
      </c>
      <c r="E220" s="113">
        <v>2.9991431019708655E-3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307594847.28000009</v>
      </c>
      <c r="C225" s="123"/>
      <c r="D225" s="124">
        <v>2334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2.2977765763791659E-2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295512448.97999978</v>
      </c>
      <c r="C234" s="113">
        <v>0.98397442943309987</v>
      </c>
      <c r="D234" s="111">
        <v>2250</v>
      </c>
      <c r="E234" s="113">
        <v>0.98511383537653241</v>
      </c>
      <c r="F234" s="126"/>
    </row>
    <row r="235" spans="1:6" x14ac:dyDescent="0.3">
      <c r="A235" s="107" t="s">
        <v>65</v>
      </c>
      <c r="B235" s="108">
        <v>3913520.9800000004</v>
      </c>
      <c r="C235" s="113">
        <v>1.3030938583675667E-2</v>
      </c>
      <c r="D235" s="111">
        <v>25</v>
      </c>
      <c r="E235" s="113">
        <v>1.0945709281961471E-2</v>
      </c>
      <c r="F235" s="126"/>
    </row>
    <row r="236" spans="1:6" x14ac:dyDescent="0.3">
      <c r="A236" s="107" t="s">
        <v>66</v>
      </c>
      <c r="B236" s="108">
        <v>157799</v>
      </c>
      <c r="C236" s="113">
        <v>5.2542686958214192E-4</v>
      </c>
      <c r="D236" s="111">
        <v>1</v>
      </c>
      <c r="E236" s="113">
        <v>4.3782837127845885E-4</v>
      </c>
      <c r="F236" s="126"/>
    </row>
    <row r="237" spans="1:6" x14ac:dyDescent="0.3">
      <c r="A237" s="107" t="s">
        <v>67</v>
      </c>
      <c r="B237" s="108">
        <v>561261.84000000008</v>
      </c>
      <c r="C237" s="113">
        <v>1.8688461372195837E-3</v>
      </c>
      <c r="D237" s="111">
        <v>6</v>
      </c>
      <c r="E237" s="113">
        <v>2.6269702276707531E-3</v>
      </c>
      <c r="F237" s="126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26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26"/>
    </row>
    <row r="240" spans="1:6" x14ac:dyDescent="0.3">
      <c r="A240" s="107" t="s">
        <v>172</v>
      </c>
      <c r="B240" s="108">
        <v>180303.01</v>
      </c>
      <c r="C240" s="113">
        <v>6.0035897642277613E-4</v>
      </c>
      <c r="D240" s="111">
        <v>2</v>
      </c>
      <c r="E240" s="113">
        <v>8.7565674255691769E-4</v>
      </c>
      <c r="F240" s="126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26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300325333.80999976</v>
      </c>
      <c r="C243" s="123"/>
      <c r="D243" s="124">
        <v>2284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1.6899239809902915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7019217.4399999995</v>
      </c>
      <c r="C252" s="113">
        <v>0.96556908092502647</v>
      </c>
      <c r="D252" s="111">
        <v>48</v>
      </c>
      <c r="E252" s="113">
        <v>0.96</v>
      </c>
      <c r="F252" s="126"/>
    </row>
    <row r="253" spans="1:6" x14ac:dyDescent="0.3">
      <c r="A253" s="107" t="s">
        <v>65</v>
      </c>
      <c r="B253" s="108">
        <v>95781.03</v>
      </c>
      <c r="C253" s="113">
        <v>1.3175713944993901E-2</v>
      </c>
      <c r="D253" s="111">
        <v>1</v>
      </c>
      <c r="E253" s="113">
        <v>0.02</v>
      </c>
      <c r="F253" s="126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26"/>
    </row>
    <row r="255" spans="1:6" x14ac:dyDescent="0.3">
      <c r="A255" s="107" t="s">
        <v>67</v>
      </c>
      <c r="B255" s="108">
        <v>154515</v>
      </c>
      <c r="C255" s="113">
        <v>2.1255205129979627E-2</v>
      </c>
      <c r="D255" s="111">
        <v>1</v>
      </c>
      <c r="E255" s="113">
        <v>0.02</v>
      </c>
      <c r="F255" s="126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26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26"/>
    </row>
    <row r="258" spans="1:6" x14ac:dyDescent="0.3">
      <c r="A258" s="107" t="s">
        <v>172</v>
      </c>
      <c r="B258" s="108">
        <v>0</v>
      </c>
      <c r="C258" s="113">
        <v>0</v>
      </c>
      <c r="D258" s="111">
        <v>0</v>
      </c>
      <c r="E258" s="113">
        <v>0</v>
      </c>
      <c r="F258" s="126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26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7269513.4699999997</v>
      </c>
      <c r="C261" s="123"/>
      <c r="D261" s="124">
        <v>50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2.7467685264159405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642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138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00"/>
    </row>
    <row r="269" spans="1:6" x14ac:dyDescent="0.3">
      <c r="A269" s="100"/>
      <c r="B269" s="101"/>
      <c r="C269" s="102"/>
      <c r="D269" s="103"/>
      <c r="E269" s="102"/>
      <c r="F269" s="100"/>
    </row>
    <row r="270" spans="1:6" x14ac:dyDescent="0.3">
      <c r="A270" s="107" t="s">
        <v>64</v>
      </c>
      <c r="B270" s="108">
        <v>76442827.750000045</v>
      </c>
      <c r="C270" s="113">
        <v>0.9520124093649418</v>
      </c>
      <c r="D270" s="111">
        <v>535</v>
      </c>
      <c r="E270" s="113">
        <v>0.95706618962432921</v>
      </c>
      <c r="F270" s="126"/>
    </row>
    <row r="271" spans="1:6" x14ac:dyDescent="0.3">
      <c r="A271" s="107" t="s">
        <v>65</v>
      </c>
      <c r="B271" s="108">
        <v>3853213.56</v>
      </c>
      <c r="C271" s="113">
        <v>4.7987590635058142E-2</v>
      </c>
      <c r="D271" s="111">
        <v>24</v>
      </c>
      <c r="E271" s="113">
        <v>4.2933810375670838E-2</v>
      </c>
      <c r="F271" s="126"/>
    </row>
    <row r="272" spans="1:6" x14ac:dyDescent="0.3">
      <c r="A272" s="107" t="s">
        <v>66</v>
      </c>
      <c r="B272" s="108">
        <v>0</v>
      </c>
      <c r="C272" s="113">
        <v>0</v>
      </c>
      <c r="D272" s="111">
        <v>0</v>
      </c>
      <c r="E272" s="113">
        <v>0</v>
      </c>
      <c r="F272" s="126"/>
    </row>
    <row r="273" spans="1:6" x14ac:dyDescent="0.3">
      <c r="A273" s="107" t="s">
        <v>67</v>
      </c>
      <c r="B273" s="108">
        <v>0</v>
      </c>
      <c r="C273" s="113">
        <v>0</v>
      </c>
      <c r="D273" s="111">
        <v>0</v>
      </c>
      <c r="E273" s="113">
        <v>0</v>
      </c>
      <c r="F273" s="126"/>
    </row>
    <row r="274" spans="1:6" x14ac:dyDescent="0.3">
      <c r="A274" s="107" t="s">
        <v>68</v>
      </c>
      <c r="B274" s="108">
        <v>0</v>
      </c>
      <c r="C274" s="113">
        <v>0</v>
      </c>
      <c r="D274" s="111">
        <v>0</v>
      </c>
      <c r="E274" s="113">
        <v>0</v>
      </c>
      <c r="F274" s="126"/>
    </row>
    <row r="275" spans="1:6" x14ac:dyDescent="0.3">
      <c r="A275" s="107" t="s">
        <v>69</v>
      </c>
      <c r="B275" s="108">
        <v>0</v>
      </c>
      <c r="C275" s="113">
        <v>0</v>
      </c>
      <c r="D275" s="111">
        <v>0</v>
      </c>
      <c r="E275" s="113">
        <v>0</v>
      </c>
      <c r="F275" s="126"/>
    </row>
    <row r="276" spans="1:6" x14ac:dyDescent="0.3">
      <c r="A276" s="107" t="s">
        <v>172</v>
      </c>
      <c r="B276" s="108">
        <v>0</v>
      </c>
      <c r="C276" s="113">
        <v>0</v>
      </c>
      <c r="D276" s="111">
        <v>0</v>
      </c>
      <c r="E276" s="113">
        <v>0</v>
      </c>
      <c r="F276" s="126"/>
    </row>
    <row r="277" spans="1:6" x14ac:dyDescent="0.3">
      <c r="A277" s="107" t="s">
        <v>170</v>
      </c>
      <c r="B277" s="108">
        <v>0</v>
      </c>
      <c r="C277" s="113">
        <v>0</v>
      </c>
      <c r="D277" s="111">
        <v>0</v>
      </c>
      <c r="E277" s="113">
        <v>0</v>
      </c>
      <c r="F277" s="126"/>
    </row>
    <row r="278" spans="1:6" x14ac:dyDescent="0.3">
      <c r="A278" s="107"/>
      <c r="B278" s="108"/>
      <c r="C278" s="113"/>
      <c r="D278" s="111"/>
      <c r="E278" s="113"/>
      <c r="F278" s="100"/>
    </row>
    <row r="279" spans="1:6" ht="14.4" thickBot="1" x14ac:dyDescent="0.35">
      <c r="A279" s="121"/>
      <c r="B279" s="122">
        <v>80296041.310000047</v>
      </c>
      <c r="C279" s="123"/>
      <c r="D279" s="124">
        <v>559</v>
      </c>
      <c r="E279" s="123"/>
      <c r="F279" s="100"/>
    </row>
    <row r="280" spans="1:6" ht="14.4" thickTop="1" x14ac:dyDescent="0.3">
      <c r="A280" s="107"/>
      <c r="B280" s="108"/>
      <c r="C280" s="113"/>
      <c r="D280" s="111"/>
      <c r="E280" s="113"/>
      <c r="F280" s="100"/>
    </row>
    <row r="281" spans="1:6" x14ac:dyDescent="0.3">
      <c r="A281" s="107"/>
      <c r="B281" s="108"/>
      <c r="C281" s="113"/>
      <c r="D281" s="111"/>
      <c r="E281" s="113"/>
      <c r="F281" s="100"/>
    </row>
    <row r="282" spans="1:6" x14ac:dyDescent="0.3">
      <c r="A282" s="107"/>
      <c r="B282" s="108"/>
      <c r="C282" s="113"/>
      <c r="D282" s="111"/>
      <c r="E282" s="113"/>
      <c r="F282" s="100"/>
    </row>
    <row r="283" spans="1:6" x14ac:dyDescent="0.3">
      <c r="A283" s="116" t="s">
        <v>140</v>
      </c>
      <c r="B283" s="108"/>
      <c r="C283" s="113"/>
      <c r="D283" s="111"/>
      <c r="E283" s="113"/>
      <c r="F283" s="100"/>
    </row>
    <row r="284" spans="1:6" x14ac:dyDescent="0.3">
      <c r="A284" s="100"/>
      <c r="B284" s="101"/>
      <c r="C284" s="102"/>
      <c r="D284" s="103"/>
      <c r="E284" s="102"/>
      <c r="F284" s="100"/>
    </row>
    <row r="285" spans="1:6" ht="21.6" x14ac:dyDescent="0.3">
      <c r="A285" s="117" t="s">
        <v>140</v>
      </c>
      <c r="B285" s="118" t="s">
        <v>112</v>
      </c>
      <c r="C285" s="119" t="s">
        <v>113</v>
      </c>
      <c r="D285" s="120" t="s">
        <v>114</v>
      </c>
      <c r="E285" s="119" t="s">
        <v>113</v>
      </c>
      <c r="F285" s="125"/>
    </row>
    <row r="286" spans="1:6" x14ac:dyDescent="0.3">
      <c r="A286" s="100"/>
      <c r="B286" s="100"/>
      <c r="C286" s="102"/>
      <c r="D286" s="100"/>
      <c r="E286" s="102"/>
      <c r="F286" s="100"/>
    </row>
    <row r="287" spans="1:6" x14ac:dyDescent="0.3">
      <c r="A287" s="107" t="s">
        <v>166</v>
      </c>
      <c r="B287" s="108">
        <v>0</v>
      </c>
      <c r="C287" s="113">
        <v>0</v>
      </c>
      <c r="D287" s="111">
        <v>0</v>
      </c>
      <c r="E287" s="113">
        <v>0</v>
      </c>
      <c r="F287" s="100"/>
    </row>
    <row r="288" spans="1:6" x14ac:dyDescent="0.3">
      <c r="A288" s="107" t="s">
        <v>167</v>
      </c>
      <c r="B288" s="108">
        <v>243979273.25999972</v>
      </c>
      <c r="C288" s="113">
        <v>0.7931838761847283</v>
      </c>
      <c r="D288" s="111">
        <v>1796</v>
      </c>
      <c r="E288" s="113">
        <v>0.76949443016281061</v>
      </c>
      <c r="F288" s="126"/>
    </row>
    <row r="289" spans="1:6" x14ac:dyDescent="0.3">
      <c r="A289" s="107" t="s">
        <v>555</v>
      </c>
      <c r="B289" s="108">
        <v>63615574.019999981</v>
      </c>
      <c r="C289" s="113">
        <v>0.20681612381527159</v>
      </c>
      <c r="D289" s="111">
        <v>538</v>
      </c>
      <c r="E289" s="113">
        <v>0.23050556983718937</v>
      </c>
      <c r="F289" s="126"/>
    </row>
    <row r="290" spans="1:6" x14ac:dyDescent="0.3">
      <c r="A290" s="107"/>
      <c r="B290" s="107"/>
      <c r="C290" s="113"/>
      <c r="D290" s="107"/>
      <c r="E290" s="113"/>
      <c r="F290" s="100"/>
    </row>
    <row r="291" spans="1:6" ht="14.4" thickBot="1" x14ac:dyDescent="0.35">
      <c r="A291" s="107"/>
      <c r="B291" s="136">
        <v>307594847.27999973</v>
      </c>
      <c r="C291" s="113"/>
      <c r="D291" s="137">
        <v>2334</v>
      </c>
      <c r="E291" s="113"/>
      <c r="F291" s="100"/>
    </row>
    <row r="292" spans="1:6" ht="14.4" thickTop="1" x14ac:dyDescent="0.3">
      <c r="A292" s="107"/>
      <c r="B292" s="107"/>
      <c r="C292" s="113"/>
      <c r="D292" s="107"/>
      <c r="E292" s="113"/>
      <c r="F292" s="100"/>
    </row>
    <row r="293" spans="1:6" x14ac:dyDescent="0.3">
      <c r="A293" s="107"/>
      <c r="B293" s="107"/>
      <c r="C293" s="113"/>
      <c r="D293" s="107"/>
      <c r="E293" s="113"/>
      <c r="F293" s="100"/>
    </row>
    <row r="294" spans="1:6" x14ac:dyDescent="0.3">
      <c r="A294" s="107"/>
      <c r="B294" s="107"/>
      <c r="C294" s="107"/>
      <c r="D294" s="107"/>
      <c r="E294" s="107"/>
      <c r="F294" s="100"/>
    </row>
    <row r="295" spans="1:6" x14ac:dyDescent="0.3">
      <c r="A295" s="116" t="s">
        <v>153</v>
      </c>
      <c r="B295" s="108"/>
      <c r="C295" s="113"/>
      <c r="D295" s="111"/>
      <c r="E295" s="113"/>
      <c r="F295" s="100"/>
    </row>
    <row r="296" spans="1:6" x14ac:dyDescent="0.3">
      <c r="A296" s="100"/>
      <c r="B296" s="101"/>
      <c r="C296" s="102"/>
      <c r="D296" s="103"/>
      <c r="E296" s="102"/>
      <c r="F296" s="100"/>
    </row>
    <row r="297" spans="1:6" ht="21.6" x14ac:dyDescent="0.3">
      <c r="A297" s="117" t="s">
        <v>556</v>
      </c>
      <c r="B297" s="118" t="s">
        <v>112</v>
      </c>
      <c r="C297" s="119" t="s">
        <v>113</v>
      </c>
      <c r="D297" s="120" t="s">
        <v>114</v>
      </c>
      <c r="E297" s="119" t="s">
        <v>113</v>
      </c>
      <c r="F297" s="125"/>
    </row>
    <row r="298" spans="1:6" x14ac:dyDescent="0.3">
      <c r="A298" s="100"/>
      <c r="B298" s="100"/>
      <c r="C298" s="102"/>
      <c r="D298" s="100"/>
      <c r="E298" s="102"/>
      <c r="F298" s="100"/>
    </row>
    <row r="299" spans="1:6" x14ac:dyDescent="0.3">
      <c r="A299" s="107" t="s">
        <v>38</v>
      </c>
      <c r="B299" s="108">
        <v>25782433.620000008</v>
      </c>
      <c r="C299" s="113">
        <v>8.3819458771786828E-2</v>
      </c>
      <c r="D299" s="111">
        <v>204</v>
      </c>
      <c r="E299" s="113">
        <v>8.7403598971722368E-2</v>
      </c>
      <c r="F299" s="126"/>
    </row>
    <row r="300" spans="1:6" x14ac:dyDescent="0.3">
      <c r="A300" s="107" t="s">
        <v>39</v>
      </c>
      <c r="B300" s="108">
        <v>281812413.65999979</v>
      </c>
      <c r="C300" s="113">
        <v>0.91618054122821313</v>
      </c>
      <c r="D300" s="111">
        <v>2130</v>
      </c>
      <c r="E300" s="113">
        <v>0.91259640102827766</v>
      </c>
      <c r="F300" s="126"/>
    </row>
    <row r="301" spans="1:6" x14ac:dyDescent="0.3">
      <c r="A301" s="107"/>
      <c r="B301" s="107"/>
      <c r="C301" s="113"/>
      <c r="D301" s="107"/>
      <c r="E301" s="113"/>
      <c r="F301" s="100"/>
    </row>
    <row r="302" spans="1:6" ht="14.4" thickBot="1" x14ac:dyDescent="0.35">
      <c r="A302" s="107"/>
      <c r="B302" s="136">
        <v>307594847.27999979</v>
      </c>
      <c r="C302" s="113"/>
      <c r="D302" s="137">
        <v>2334</v>
      </c>
      <c r="E302" s="113"/>
      <c r="F302" s="100"/>
    </row>
    <row r="303" spans="1:6" ht="14.4" thickTop="1" x14ac:dyDescent="0.3">
      <c r="A303" s="107"/>
      <c r="B303" s="107"/>
      <c r="C303" s="113"/>
      <c r="D303" s="107"/>
      <c r="E303" s="113"/>
      <c r="F303" s="100"/>
    </row>
    <row r="304" spans="1:6" x14ac:dyDescent="0.3">
      <c r="A304" s="107"/>
      <c r="B304" s="107"/>
      <c r="C304" s="113"/>
      <c r="D304" s="107"/>
      <c r="E304" s="113"/>
      <c r="F304" s="100"/>
    </row>
    <row r="305" spans="1:6" x14ac:dyDescent="0.3">
      <c r="A305" s="107"/>
      <c r="B305" s="107"/>
      <c r="C305" s="113"/>
      <c r="D305" s="107"/>
      <c r="E305" s="113"/>
      <c r="F305" s="100"/>
    </row>
    <row r="306" spans="1:6" x14ac:dyDescent="0.3">
      <c r="A306" s="107"/>
      <c r="B306" s="107"/>
      <c r="C306" s="113"/>
      <c r="D306" s="107"/>
      <c r="E306" s="113"/>
      <c r="F306" s="100"/>
    </row>
    <row r="307" spans="1:6" x14ac:dyDescent="0.3">
      <c r="A307" s="116" t="s">
        <v>151</v>
      </c>
      <c r="B307" s="108"/>
      <c r="C307" s="113"/>
      <c r="D307" s="111"/>
      <c r="E307" s="113"/>
      <c r="F307" s="100"/>
    </row>
    <row r="308" spans="1:6" x14ac:dyDescent="0.3">
      <c r="A308" s="97"/>
      <c r="B308" s="144"/>
      <c r="C308" s="109"/>
      <c r="D308" s="145"/>
      <c r="E308" s="109"/>
      <c r="F308" s="100"/>
    </row>
    <row r="309" spans="1:6" ht="21.6" x14ac:dyDescent="0.3">
      <c r="A309" s="117" t="s">
        <v>142</v>
      </c>
      <c r="B309" s="118" t="s">
        <v>112</v>
      </c>
      <c r="C309" s="119" t="s">
        <v>113</v>
      </c>
      <c r="D309" s="120" t="s">
        <v>114</v>
      </c>
      <c r="E309" s="119" t="s">
        <v>113</v>
      </c>
      <c r="F309" s="125"/>
    </row>
    <row r="310" spans="1:6" x14ac:dyDescent="0.3">
      <c r="A310" s="100"/>
      <c r="B310" s="100"/>
      <c r="C310" s="102"/>
      <c r="D310" s="100"/>
      <c r="E310" s="102"/>
      <c r="F310" s="100"/>
    </row>
    <row r="311" spans="1:6" x14ac:dyDescent="0.3">
      <c r="A311" s="146" t="s">
        <v>557</v>
      </c>
      <c r="B311" s="108">
        <v>18825864.360000011</v>
      </c>
      <c r="C311" s="113">
        <v>7.7161736357571509E-2</v>
      </c>
      <c r="D311" s="111">
        <v>115</v>
      </c>
      <c r="E311" s="113">
        <v>6.4031180400890869E-2</v>
      </c>
      <c r="F311" s="126"/>
    </row>
    <row r="312" spans="1:6" x14ac:dyDescent="0.3">
      <c r="A312" s="107" t="s">
        <v>83</v>
      </c>
      <c r="B312" s="108">
        <v>37442237.489999987</v>
      </c>
      <c r="C312" s="113">
        <v>0.15346482916234913</v>
      </c>
      <c r="D312" s="111">
        <v>297</v>
      </c>
      <c r="E312" s="113">
        <v>0.16536748329621381</v>
      </c>
      <c r="F312" s="126"/>
    </row>
    <row r="313" spans="1:6" x14ac:dyDescent="0.3">
      <c r="A313" s="107" t="s">
        <v>84</v>
      </c>
      <c r="B313" s="108">
        <v>59412226.379999973</v>
      </c>
      <c r="C313" s="113">
        <v>0.24351341647241689</v>
      </c>
      <c r="D313" s="111">
        <v>469</v>
      </c>
      <c r="E313" s="113">
        <v>0.26113585746102452</v>
      </c>
      <c r="F313" s="126"/>
    </row>
    <row r="314" spans="1:6" x14ac:dyDescent="0.3">
      <c r="A314" s="107" t="s">
        <v>85</v>
      </c>
      <c r="B314" s="108">
        <v>78770011.569999978</v>
      </c>
      <c r="C314" s="113">
        <v>0.32285534142917793</v>
      </c>
      <c r="D314" s="111">
        <v>608</v>
      </c>
      <c r="E314" s="113">
        <v>0.33853006681514475</v>
      </c>
      <c r="F314" s="126"/>
    </row>
    <row r="315" spans="1:6" x14ac:dyDescent="0.3">
      <c r="A315" s="107" t="s">
        <v>86</v>
      </c>
      <c r="B315" s="108">
        <v>28808392.309999999</v>
      </c>
      <c r="C315" s="113">
        <v>0.11807721174454</v>
      </c>
      <c r="D315" s="111">
        <v>176</v>
      </c>
      <c r="E315" s="113">
        <v>9.7995545657015584E-2</v>
      </c>
      <c r="F315" s="126"/>
    </row>
    <row r="316" spans="1:6" x14ac:dyDescent="0.3">
      <c r="A316" s="107" t="s">
        <v>87</v>
      </c>
      <c r="B316" s="108">
        <v>10919566.259999998</v>
      </c>
      <c r="C316" s="113">
        <v>4.4756122575885411E-2</v>
      </c>
      <c r="D316" s="111">
        <v>70</v>
      </c>
      <c r="E316" s="113">
        <v>3.8975501113585748E-2</v>
      </c>
      <c r="F316" s="126"/>
    </row>
    <row r="317" spans="1:6" x14ac:dyDescent="0.3">
      <c r="A317" s="107" t="s">
        <v>88</v>
      </c>
      <c r="B317" s="108">
        <v>5871204</v>
      </c>
      <c r="C317" s="113">
        <v>2.4064355637879408E-2</v>
      </c>
      <c r="D317" s="111">
        <v>30</v>
      </c>
      <c r="E317" s="113">
        <v>1.670378619153675E-2</v>
      </c>
      <c r="F317" s="126"/>
    </row>
    <row r="318" spans="1:6" x14ac:dyDescent="0.3">
      <c r="A318" s="107" t="s">
        <v>89</v>
      </c>
      <c r="B318" s="108">
        <v>1181838.23</v>
      </c>
      <c r="C318" s="113">
        <v>4.8440107809508779E-3</v>
      </c>
      <c r="D318" s="111">
        <v>8</v>
      </c>
      <c r="E318" s="113">
        <v>4.4543429844097994E-3</v>
      </c>
      <c r="F318" s="126"/>
    </row>
    <row r="319" spans="1:6" x14ac:dyDescent="0.3">
      <c r="A319" s="107" t="s">
        <v>1</v>
      </c>
      <c r="B319" s="108">
        <v>168492.16999999998</v>
      </c>
      <c r="C319" s="113">
        <v>6.9060034382692806E-4</v>
      </c>
      <c r="D319" s="111">
        <v>4</v>
      </c>
      <c r="E319" s="113">
        <v>2.2271714922048997E-3</v>
      </c>
      <c r="F319" s="126"/>
    </row>
    <row r="320" spans="1:6" x14ac:dyDescent="0.3">
      <c r="A320" s="107" t="s">
        <v>70</v>
      </c>
      <c r="B320" s="108">
        <v>844047</v>
      </c>
      <c r="C320" s="113">
        <v>3.4595028861346328E-3</v>
      </c>
      <c r="D320" s="111">
        <v>6</v>
      </c>
      <c r="E320" s="113">
        <v>3.3407572383073497E-3</v>
      </c>
      <c r="F320" s="126"/>
    </row>
    <row r="321" spans="1:6" x14ac:dyDescent="0.3">
      <c r="A321" s="107" t="s">
        <v>82</v>
      </c>
      <c r="B321" s="108">
        <v>1735393.49</v>
      </c>
      <c r="C321" s="113">
        <v>7.112872609267319E-3</v>
      </c>
      <c r="D321" s="111">
        <v>13</v>
      </c>
      <c r="E321" s="113">
        <v>7.2383073496659241E-3</v>
      </c>
      <c r="F321" s="126"/>
    </row>
    <row r="322" spans="1:6" x14ac:dyDescent="0.3">
      <c r="A322" s="107"/>
      <c r="B322" s="107"/>
      <c r="C322" s="113"/>
      <c r="D322" s="111"/>
      <c r="E322" s="113"/>
      <c r="F322" s="100"/>
    </row>
    <row r="323" spans="1:6" ht="14.4" thickBot="1" x14ac:dyDescent="0.35">
      <c r="A323" s="107"/>
      <c r="B323" s="136">
        <v>243979273.25999993</v>
      </c>
      <c r="C323" s="113"/>
      <c r="D323" s="124">
        <v>1796</v>
      </c>
      <c r="E323" s="113"/>
      <c r="F323" s="100"/>
    </row>
    <row r="324" spans="1:6" ht="14.4" thickTop="1" x14ac:dyDescent="0.3">
      <c r="A324" s="107"/>
      <c r="B324" s="107"/>
      <c r="C324" s="113"/>
      <c r="D324" s="107"/>
      <c r="E324" s="113"/>
      <c r="F324" s="100"/>
    </row>
    <row r="325" spans="1:6" x14ac:dyDescent="0.3">
      <c r="A325" s="107"/>
      <c r="B325" s="107"/>
      <c r="C325" s="113"/>
      <c r="D325" s="107"/>
      <c r="E325" s="113"/>
      <c r="F325" s="100"/>
    </row>
    <row r="326" spans="1:6" x14ac:dyDescent="0.3">
      <c r="A326" s="121" t="s">
        <v>375</v>
      </c>
      <c r="B326" s="107"/>
      <c r="C326" s="113"/>
      <c r="D326" s="289">
        <v>1.7170303151899777</v>
      </c>
      <c r="E326" s="113"/>
      <c r="F326" s="100"/>
    </row>
    <row r="327" spans="1:6" x14ac:dyDescent="0.3">
      <c r="A327" s="107"/>
      <c r="B327" s="107"/>
      <c r="C327" s="113"/>
      <c r="D327" s="107"/>
      <c r="E327" s="113"/>
      <c r="F327" s="100"/>
    </row>
    <row r="328" spans="1:6" x14ac:dyDescent="0.3">
      <c r="A328" s="107"/>
      <c r="B328" s="107"/>
      <c r="C328" s="113"/>
      <c r="D328" s="107"/>
      <c r="E328" s="113"/>
      <c r="F328" s="100"/>
    </row>
    <row r="329" spans="1:6" x14ac:dyDescent="0.3">
      <c r="A329" s="107"/>
      <c r="B329" s="107"/>
      <c r="C329" s="113"/>
      <c r="D329" s="107"/>
      <c r="E329" s="113"/>
      <c r="F329" s="100"/>
    </row>
    <row r="330" spans="1:6" x14ac:dyDescent="0.3">
      <c r="A330" s="107"/>
      <c r="B330" s="107"/>
      <c r="C330" s="113"/>
      <c r="D330" s="107"/>
      <c r="E330" s="113"/>
      <c r="F330" s="100"/>
    </row>
    <row r="331" spans="1:6" x14ac:dyDescent="0.3">
      <c r="A331" s="107"/>
      <c r="B331" s="107"/>
      <c r="C331" s="113"/>
      <c r="D331" s="107"/>
      <c r="E331" s="113"/>
      <c r="F331" s="100"/>
    </row>
    <row r="332" spans="1:6" ht="15.6" x14ac:dyDescent="0.3">
      <c r="A332" s="116" t="s">
        <v>179</v>
      </c>
      <c r="B332" s="297"/>
      <c r="C332" s="298"/>
      <c r="D332" s="299"/>
      <c r="E332" s="298"/>
      <c r="F332" s="100"/>
    </row>
    <row r="333" spans="1:6" ht="15.6" x14ac:dyDescent="0.3">
      <c r="A333" s="148"/>
      <c r="B333" s="300"/>
      <c r="C333" s="301"/>
      <c r="D333" s="302"/>
      <c r="E333" s="301"/>
      <c r="F333" s="100"/>
    </row>
    <row r="334" spans="1:6" ht="21.6" x14ac:dyDescent="0.3">
      <c r="A334" s="117" t="s">
        <v>90</v>
      </c>
      <c r="B334" s="118" t="s">
        <v>112</v>
      </c>
      <c r="C334" s="303" t="s">
        <v>113</v>
      </c>
      <c r="D334" s="120" t="s">
        <v>114</v>
      </c>
      <c r="E334" s="303" t="s">
        <v>113</v>
      </c>
      <c r="F334" s="100"/>
    </row>
    <row r="335" spans="1:6" x14ac:dyDescent="0.3">
      <c r="A335" s="100"/>
      <c r="B335" s="100"/>
      <c r="C335" s="100"/>
      <c r="D335" s="100"/>
      <c r="E335" s="100"/>
      <c r="F335" s="100"/>
    </row>
    <row r="336" spans="1:6" x14ac:dyDescent="0.3">
      <c r="A336" s="107" t="s">
        <v>180</v>
      </c>
      <c r="B336" s="108">
        <v>178417341.98999977</v>
      </c>
      <c r="C336" s="113">
        <v>0.58004008704212362</v>
      </c>
      <c r="D336" s="111">
        <v>1338</v>
      </c>
      <c r="E336" s="113">
        <v>0.57326478149100257</v>
      </c>
      <c r="F336" s="126"/>
    </row>
    <row r="337" spans="1:6" x14ac:dyDescent="0.3">
      <c r="A337" s="107" t="s">
        <v>181</v>
      </c>
      <c r="B337" s="108">
        <v>101912174.73999995</v>
      </c>
      <c r="C337" s="113">
        <v>0.33131951214784355</v>
      </c>
      <c r="D337" s="111">
        <v>757</v>
      </c>
      <c r="E337" s="113">
        <v>0.32433590402742074</v>
      </c>
      <c r="F337" s="126"/>
    </row>
    <row r="338" spans="1:6" x14ac:dyDescent="0.3">
      <c r="A338" s="107" t="s">
        <v>182</v>
      </c>
      <c r="B338" s="108">
        <v>22326484.979999989</v>
      </c>
      <c r="C338" s="113">
        <v>7.2584066922540061E-2</v>
      </c>
      <c r="D338" s="111">
        <v>185</v>
      </c>
      <c r="E338" s="113">
        <v>7.9263067694944303E-2</v>
      </c>
      <c r="F338" s="126"/>
    </row>
    <row r="339" spans="1:6" x14ac:dyDescent="0.3">
      <c r="A339" s="107" t="s">
        <v>183</v>
      </c>
      <c r="B339" s="108">
        <v>1714123.85</v>
      </c>
      <c r="C339" s="113">
        <v>5.5726676345772943E-3</v>
      </c>
      <c r="D339" s="111">
        <v>22</v>
      </c>
      <c r="E339" s="113">
        <v>9.4258783204798635E-3</v>
      </c>
      <c r="F339" s="126"/>
    </row>
    <row r="340" spans="1:6" x14ac:dyDescent="0.3">
      <c r="A340" s="107" t="s">
        <v>184</v>
      </c>
      <c r="B340" s="108">
        <v>3224721.7200000011</v>
      </c>
      <c r="C340" s="113">
        <v>1.0483666252915405E-2</v>
      </c>
      <c r="D340" s="111">
        <v>32</v>
      </c>
      <c r="E340" s="113">
        <v>1.3710368466152529E-2</v>
      </c>
      <c r="F340" s="126"/>
    </row>
    <row r="341" spans="1:6" x14ac:dyDescent="0.3">
      <c r="A341" s="107" t="s">
        <v>185</v>
      </c>
      <c r="B341" s="108">
        <v>0</v>
      </c>
      <c r="C341" s="113">
        <v>0</v>
      </c>
      <c r="D341" s="111">
        <v>0</v>
      </c>
      <c r="E341" s="113">
        <v>0</v>
      </c>
      <c r="F341" s="126"/>
    </row>
    <row r="342" spans="1:6" x14ac:dyDescent="0.3">
      <c r="A342" s="107" t="s">
        <v>186</v>
      </c>
      <c r="B342" s="108">
        <v>0</v>
      </c>
      <c r="C342" s="113">
        <v>0</v>
      </c>
      <c r="D342" s="111">
        <v>0</v>
      </c>
      <c r="E342" s="113">
        <v>0</v>
      </c>
      <c r="F342" s="126"/>
    </row>
    <row r="343" spans="1:6" x14ac:dyDescent="0.3">
      <c r="A343" s="107"/>
      <c r="B343" s="108"/>
      <c r="C343" s="107"/>
      <c r="D343" s="111"/>
      <c r="E343" s="113"/>
      <c r="F343" s="100"/>
    </row>
    <row r="344" spans="1:6" ht="14.4" thickBot="1" x14ac:dyDescent="0.35">
      <c r="A344" s="107"/>
      <c r="B344" s="122">
        <v>307594847.27999973</v>
      </c>
      <c r="C344" s="121"/>
      <c r="D344" s="124">
        <v>2334</v>
      </c>
      <c r="E344" s="107"/>
      <c r="F344" s="100"/>
    </row>
    <row r="345" spans="1:6" ht="14.4" thickTop="1" x14ac:dyDescent="0.3">
      <c r="A345" s="127"/>
      <c r="B345" s="127"/>
      <c r="C345" s="131"/>
      <c r="D345" s="127"/>
      <c r="E345" s="131"/>
      <c r="F345" s="100"/>
    </row>
    <row r="346" spans="1:6" x14ac:dyDescent="0.3">
      <c r="A346" s="127"/>
      <c r="B346" s="127"/>
      <c r="C346" s="131"/>
      <c r="D346" s="127"/>
      <c r="E346" s="131"/>
      <c r="F346" s="100"/>
    </row>
    <row r="347" spans="1:6" x14ac:dyDescent="0.3">
      <c r="C347" s="304"/>
      <c r="E347" s="304"/>
    </row>
  </sheetData>
  <mergeCells count="1">
    <mergeCell ref="A1:E1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73411-BA83-44B5-B184-BC4802542206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643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305847275.56999993</v>
      </c>
      <c r="C6" s="108">
        <v>27344112.70000001</v>
      </c>
      <c r="D6" s="108">
        <v>185992520.98000014</v>
      </c>
      <c r="E6" s="108">
        <v>92510641.889999971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2318</v>
      </c>
      <c r="C7" s="111">
        <v>236</v>
      </c>
      <c r="D7" s="111">
        <v>1322</v>
      </c>
      <c r="E7" s="111">
        <v>760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0.77811805499197062</v>
      </c>
      <c r="C8" s="113">
        <v>0.76878132493463502</v>
      </c>
      <c r="D8" s="113">
        <v>0.78447262644803595</v>
      </c>
      <c r="E8" s="113">
        <v>0.76810192985227577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2.7106153846153847E-3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15.254065120560933</v>
      </c>
      <c r="C11" s="108">
        <v>18.786872504777602</v>
      </c>
      <c r="D11" s="108">
        <v>14.892082535179071</v>
      </c>
      <c r="E11" s="108">
        <v>14.937610396463365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14.663928815879535</v>
      </c>
      <c r="C12" s="108">
        <v>18.086242299794662</v>
      </c>
      <c r="D12" s="108">
        <v>14.663928815879535</v>
      </c>
      <c r="E12" s="108">
        <v>14.663928815879535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23.756331279945243</v>
      </c>
      <c r="C13" s="108">
        <v>23.756331279945243</v>
      </c>
      <c r="D13" s="108">
        <v>15.214236824093087</v>
      </c>
      <c r="E13" s="108">
        <v>15.460643394934976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131944.46745901636</v>
      </c>
      <c r="C14" s="108">
        <v>115864.88432203395</v>
      </c>
      <c r="D14" s="108">
        <v>140690.25792738286</v>
      </c>
      <c r="E14" s="108">
        <v>122964.27890624997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352.38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8.2009138462450366</v>
      </c>
      <c r="C17" s="108">
        <v>4.9439555659208967</v>
      </c>
      <c r="D17" s="108">
        <v>8.7059735553960849</v>
      </c>
      <c r="E17" s="108">
        <v>8.1481772726533119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0.25</v>
      </c>
      <c r="D18" s="108">
        <v>0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18.5</v>
      </c>
      <c r="C19" s="108">
        <v>18.5</v>
      </c>
      <c r="D19" s="108">
        <v>16.166666666666668</v>
      </c>
      <c r="E19" s="108">
        <v>15.333333333333334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0.79406719539149628</v>
      </c>
      <c r="C20" s="113">
        <v>0.95773406719465415</v>
      </c>
      <c r="D20" s="113">
        <v>0.95098312500973936</v>
      </c>
      <c r="E20" s="113">
        <v>0.43021159962681149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0.20593280460850372</v>
      </c>
      <c r="C21" s="113">
        <v>4.2265932805345685E-2</v>
      </c>
      <c r="D21" s="113">
        <v>4.9016874990260098E-2</v>
      </c>
      <c r="E21" s="113">
        <v>0.56978840037318879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0.33727265677863116</v>
      </c>
      <c r="C23" s="113">
        <v>0.31448789706019603</v>
      </c>
      <c r="D23" s="113">
        <v>0.2518118071803338</v>
      </c>
      <c r="E23" s="113">
        <v>0.51582625409453875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1.7166345588443703</v>
      </c>
      <c r="C24" s="108">
        <v>2.0898553877047163</v>
      </c>
      <c r="D24" s="108">
        <v>1.7019091735166818</v>
      </c>
      <c r="E24" s="108">
        <v>1.5364928171632679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1966147.1399999997</v>
      </c>
      <c r="C31" s="113">
        <v>6.4285259246980074E-3</v>
      </c>
      <c r="D31" s="111">
        <v>66</v>
      </c>
      <c r="E31" s="113">
        <v>2.8472821397756688E-2</v>
      </c>
      <c r="F31" s="100"/>
    </row>
    <row r="32" spans="1:11" x14ac:dyDescent="0.3">
      <c r="A32" s="107" t="s">
        <v>19</v>
      </c>
      <c r="B32" s="108">
        <v>12074882.810000004</v>
      </c>
      <c r="C32" s="113">
        <v>3.9480105838760042E-2</v>
      </c>
      <c r="D32" s="111">
        <v>149</v>
      </c>
      <c r="E32" s="113">
        <v>6.4279551337359797E-2</v>
      </c>
      <c r="F32" s="100"/>
    </row>
    <row r="33" spans="1:6" x14ac:dyDescent="0.3">
      <c r="A33" s="107" t="s">
        <v>20</v>
      </c>
      <c r="B33" s="108">
        <v>4655175.7300000004</v>
      </c>
      <c r="C33" s="113">
        <v>1.5220589169297867E-2</v>
      </c>
      <c r="D33" s="111">
        <v>38</v>
      </c>
      <c r="E33" s="113">
        <v>1.6393442622950821E-2</v>
      </c>
      <c r="F33" s="100"/>
    </row>
    <row r="34" spans="1:6" x14ac:dyDescent="0.3">
      <c r="A34" s="107" t="s">
        <v>21</v>
      </c>
      <c r="B34" s="108">
        <v>7334701.6099999985</v>
      </c>
      <c r="C34" s="113">
        <v>2.3981582298977486E-2</v>
      </c>
      <c r="D34" s="111">
        <v>58</v>
      </c>
      <c r="E34" s="113">
        <v>2.5021570319240724E-2</v>
      </c>
      <c r="F34" s="100"/>
    </row>
    <row r="35" spans="1:6" x14ac:dyDescent="0.3">
      <c r="A35" s="107" t="s">
        <v>22</v>
      </c>
      <c r="B35" s="108">
        <v>8428952.6999999974</v>
      </c>
      <c r="C35" s="113">
        <v>2.7559351916054083E-2</v>
      </c>
      <c r="D35" s="111">
        <v>58</v>
      </c>
      <c r="E35" s="113">
        <v>2.5021570319240724E-2</v>
      </c>
      <c r="F35" s="100"/>
    </row>
    <row r="36" spans="1:6" x14ac:dyDescent="0.3">
      <c r="A36" s="107" t="s">
        <v>23</v>
      </c>
      <c r="B36" s="108">
        <v>14316191.17</v>
      </c>
      <c r="C36" s="113">
        <v>4.6808300460807688E-2</v>
      </c>
      <c r="D36" s="111">
        <v>95</v>
      </c>
      <c r="E36" s="113">
        <v>4.0983606557377046E-2</v>
      </c>
      <c r="F36" s="100"/>
    </row>
    <row r="37" spans="1:6" x14ac:dyDescent="0.3">
      <c r="A37" s="107" t="s">
        <v>24</v>
      </c>
      <c r="B37" s="108">
        <v>27125590.579999998</v>
      </c>
      <c r="C37" s="113">
        <v>8.868998597239984E-2</v>
      </c>
      <c r="D37" s="111">
        <v>167</v>
      </c>
      <c r="E37" s="113">
        <v>7.2044866264020707E-2</v>
      </c>
      <c r="F37" s="100"/>
    </row>
    <row r="38" spans="1:6" x14ac:dyDescent="0.3">
      <c r="A38" s="107" t="s">
        <v>25</v>
      </c>
      <c r="B38" s="108">
        <v>45610520.079999976</v>
      </c>
      <c r="C38" s="113">
        <v>0.14912841709966779</v>
      </c>
      <c r="D38" s="111">
        <v>280</v>
      </c>
      <c r="E38" s="113">
        <v>0.12079378774805867</v>
      </c>
      <c r="F38" s="100"/>
    </row>
    <row r="39" spans="1:6" x14ac:dyDescent="0.3">
      <c r="A39" s="107" t="s">
        <v>42</v>
      </c>
      <c r="B39" s="108">
        <v>81039562.12000002</v>
      </c>
      <c r="C39" s="113">
        <v>0.26496741541662788</v>
      </c>
      <c r="D39" s="111">
        <v>557</v>
      </c>
      <c r="E39" s="113">
        <v>0.24029335634167387</v>
      </c>
      <c r="F39" s="100"/>
    </row>
    <row r="40" spans="1:6" x14ac:dyDescent="0.3">
      <c r="A40" s="107" t="s">
        <v>43</v>
      </c>
      <c r="B40" s="108">
        <v>84677145.099999949</v>
      </c>
      <c r="C40" s="113">
        <v>0.27686087751538502</v>
      </c>
      <c r="D40" s="111">
        <v>689</v>
      </c>
      <c r="E40" s="113">
        <v>0.29723899913718721</v>
      </c>
      <c r="F40" s="100"/>
    </row>
    <row r="41" spans="1:6" x14ac:dyDescent="0.3">
      <c r="A41" s="107" t="s">
        <v>44</v>
      </c>
      <c r="B41" s="108">
        <v>13103929.150000004</v>
      </c>
      <c r="C41" s="113">
        <v>4.284468163261726E-2</v>
      </c>
      <c r="D41" s="111">
        <v>113</v>
      </c>
      <c r="E41" s="113">
        <v>4.8748921484037963E-2</v>
      </c>
      <c r="F41" s="100"/>
    </row>
    <row r="42" spans="1:6" x14ac:dyDescent="0.3">
      <c r="A42" s="107" t="s">
        <v>45</v>
      </c>
      <c r="B42" s="108">
        <v>3974237.5800000005</v>
      </c>
      <c r="C42" s="113">
        <v>1.2994189902765404E-2</v>
      </c>
      <c r="D42" s="111">
        <v>35</v>
      </c>
      <c r="E42" s="113">
        <v>1.5099223468507334E-2</v>
      </c>
      <c r="F42" s="100"/>
    </row>
    <row r="43" spans="1:6" x14ac:dyDescent="0.3">
      <c r="A43" s="107" t="s">
        <v>46</v>
      </c>
      <c r="B43" s="108">
        <v>761658.13</v>
      </c>
      <c r="C43" s="113">
        <v>2.490321774423254E-3</v>
      </c>
      <c r="D43" s="111">
        <v>7</v>
      </c>
      <c r="E43" s="113">
        <v>3.0198446937014668E-3</v>
      </c>
      <c r="F43" s="100"/>
    </row>
    <row r="44" spans="1:6" x14ac:dyDescent="0.3">
      <c r="A44" s="107" t="s">
        <v>47</v>
      </c>
      <c r="B44" s="108">
        <v>589941.64</v>
      </c>
      <c r="C44" s="113">
        <v>1.9288765574273651E-3</v>
      </c>
      <c r="D44" s="111">
        <v>4</v>
      </c>
      <c r="E44" s="113">
        <v>1.7256255392579811E-3</v>
      </c>
      <c r="F44" s="100"/>
    </row>
    <row r="45" spans="1:6" x14ac:dyDescent="0.3">
      <c r="A45" s="107" t="s">
        <v>26</v>
      </c>
      <c r="B45" s="108">
        <v>92859</v>
      </c>
      <c r="C45" s="113">
        <v>3.0361231705249302E-4</v>
      </c>
      <c r="D45" s="111">
        <v>1</v>
      </c>
      <c r="E45" s="113">
        <v>4.3140638481449527E-4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3.1316620303873988E-4</v>
      </c>
      <c r="D48" s="111">
        <v>1</v>
      </c>
      <c r="E48" s="113">
        <v>4.3140638481449527E-4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305847275.56999987</v>
      </c>
      <c r="C50" s="123"/>
      <c r="D50" s="124">
        <v>2318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0.77811805499197084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644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6622591.8500000006</v>
      </c>
      <c r="C59" s="113">
        <v>2.1653264158255595E-2</v>
      </c>
      <c r="D59" s="111">
        <v>131</v>
      </c>
      <c r="E59" s="113">
        <v>5.651423641069888E-2</v>
      </c>
      <c r="F59" s="100"/>
    </row>
    <row r="60" spans="1:6" x14ac:dyDescent="0.3">
      <c r="A60" s="107" t="s">
        <v>19</v>
      </c>
      <c r="B60" s="108">
        <v>56634765.109999992</v>
      </c>
      <c r="C60" s="113">
        <v>0.18517335164896009</v>
      </c>
      <c r="D60" s="111">
        <v>397</v>
      </c>
      <c r="E60" s="113">
        <v>0.17126833477135461</v>
      </c>
      <c r="F60" s="100"/>
    </row>
    <row r="61" spans="1:6" x14ac:dyDescent="0.3">
      <c r="A61" s="107" t="s">
        <v>20</v>
      </c>
      <c r="B61" s="108">
        <v>26955363.679999996</v>
      </c>
      <c r="C61" s="113">
        <v>8.8133411127380365E-2</v>
      </c>
      <c r="D61" s="111">
        <v>178</v>
      </c>
      <c r="E61" s="113">
        <v>7.6790336496980152E-2</v>
      </c>
      <c r="F61" s="100"/>
    </row>
    <row r="62" spans="1:6" x14ac:dyDescent="0.3">
      <c r="A62" s="107" t="s">
        <v>21</v>
      </c>
      <c r="B62" s="108">
        <v>44644689.019999966</v>
      </c>
      <c r="C62" s="113">
        <v>0.14597053034654889</v>
      </c>
      <c r="D62" s="111">
        <v>343</v>
      </c>
      <c r="E62" s="113">
        <v>0.14797238999137188</v>
      </c>
      <c r="F62" s="100"/>
    </row>
    <row r="63" spans="1:6" x14ac:dyDescent="0.3">
      <c r="A63" s="107" t="s">
        <v>22</v>
      </c>
      <c r="B63" s="108">
        <v>38794866.789999977</v>
      </c>
      <c r="C63" s="113">
        <v>0.12684391815391835</v>
      </c>
      <c r="D63" s="111">
        <v>260</v>
      </c>
      <c r="E63" s="113">
        <v>0.11216566005176877</v>
      </c>
      <c r="F63" s="100"/>
    </row>
    <row r="64" spans="1:6" x14ac:dyDescent="0.3">
      <c r="A64" s="107" t="s">
        <v>23</v>
      </c>
      <c r="B64" s="108">
        <v>34368920.739999995</v>
      </c>
      <c r="C64" s="113">
        <v>0.11237281965630559</v>
      </c>
      <c r="D64" s="111">
        <v>253</v>
      </c>
      <c r="E64" s="113">
        <v>0.10914581535806731</v>
      </c>
      <c r="F64" s="100"/>
    </row>
    <row r="65" spans="1:6" x14ac:dyDescent="0.3">
      <c r="A65" s="107" t="s">
        <v>24</v>
      </c>
      <c r="B65" s="108">
        <v>53859867.350000001</v>
      </c>
      <c r="C65" s="113">
        <v>0.1761005300754199</v>
      </c>
      <c r="D65" s="111">
        <v>438</v>
      </c>
      <c r="E65" s="113">
        <v>0.18895599654874892</v>
      </c>
      <c r="F65" s="100"/>
    </row>
    <row r="66" spans="1:6" x14ac:dyDescent="0.3">
      <c r="A66" s="107" t="s">
        <v>25</v>
      </c>
      <c r="B66" s="108">
        <v>15564068.34</v>
      </c>
      <c r="C66" s="113">
        <v>5.088836678696463E-2</v>
      </c>
      <c r="D66" s="111">
        <v>100</v>
      </c>
      <c r="E66" s="113">
        <v>4.3140638481449528E-2</v>
      </c>
      <c r="F66" s="100"/>
    </row>
    <row r="67" spans="1:6" x14ac:dyDescent="0.3">
      <c r="A67" s="107" t="s">
        <v>42</v>
      </c>
      <c r="B67" s="108">
        <v>11416955.219999995</v>
      </c>
      <c r="C67" s="113">
        <v>3.7328942030699808E-2</v>
      </c>
      <c r="D67" s="111">
        <v>96</v>
      </c>
      <c r="E67" s="113">
        <v>4.1415012942191541E-2</v>
      </c>
      <c r="F67" s="100"/>
    </row>
    <row r="68" spans="1:6" x14ac:dyDescent="0.3">
      <c r="A68" s="107" t="s">
        <v>43</v>
      </c>
      <c r="B68" s="108">
        <v>399373.56999999995</v>
      </c>
      <c r="C68" s="113">
        <v>1.3057941067341453E-3</v>
      </c>
      <c r="D68" s="111">
        <v>3</v>
      </c>
      <c r="E68" s="113">
        <v>1.2942191544434857E-3</v>
      </c>
      <c r="F68" s="100"/>
    </row>
    <row r="69" spans="1:6" x14ac:dyDescent="0.3">
      <c r="A69" s="107" t="s">
        <v>44</v>
      </c>
      <c r="B69" s="108">
        <v>345939.41</v>
      </c>
      <c r="C69" s="113">
        <v>1.1310854718430347E-3</v>
      </c>
      <c r="D69" s="111">
        <v>3</v>
      </c>
      <c r="E69" s="113">
        <v>1.2942191544434857E-3</v>
      </c>
      <c r="F69" s="100"/>
    </row>
    <row r="70" spans="1:6" x14ac:dyDescent="0.3">
      <c r="A70" s="107" t="s">
        <v>45</v>
      </c>
      <c r="B70" s="108">
        <v>402856.51</v>
      </c>
      <c r="C70" s="113">
        <v>1.3171819472617714E-3</v>
      </c>
      <c r="D70" s="111">
        <v>3</v>
      </c>
      <c r="E70" s="113">
        <v>1.2942191544434857E-3</v>
      </c>
      <c r="F70" s="100"/>
    </row>
    <row r="71" spans="1:6" x14ac:dyDescent="0.3">
      <c r="A71" s="107" t="s">
        <v>46</v>
      </c>
      <c r="B71" s="108">
        <v>1185367.26</v>
      </c>
      <c r="C71" s="113">
        <v>3.8756835672015088E-3</v>
      </c>
      <c r="D71" s="111">
        <v>8</v>
      </c>
      <c r="E71" s="113">
        <v>3.4512510785159622E-3</v>
      </c>
      <c r="F71" s="100"/>
    </row>
    <row r="72" spans="1:6" x14ac:dyDescent="0.3">
      <c r="A72" s="107" t="s">
        <v>47</v>
      </c>
      <c r="B72" s="108">
        <v>728264.62999999989</v>
      </c>
      <c r="C72" s="113">
        <v>2.3811381959925959E-3</v>
      </c>
      <c r="D72" s="111">
        <v>5</v>
      </c>
      <c r="E72" s="113">
        <v>2.1570319240724763E-3</v>
      </c>
      <c r="F72" s="100"/>
    </row>
    <row r="73" spans="1:6" x14ac:dyDescent="0.3">
      <c r="A73" s="107" t="s">
        <v>26</v>
      </c>
      <c r="B73" s="108">
        <v>1422647.7</v>
      </c>
      <c r="C73" s="113">
        <v>4.6514970497894652E-3</v>
      </c>
      <c r="D73" s="111">
        <v>7</v>
      </c>
      <c r="E73" s="113">
        <v>3.0198446937014668E-3</v>
      </c>
      <c r="F73" s="100"/>
    </row>
    <row r="74" spans="1:6" x14ac:dyDescent="0.3">
      <c r="A74" s="107" t="s">
        <v>27</v>
      </c>
      <c r="B74" s="108">
        <v>490313.4</v>
      </c>
      <c r="C74" s="113">
        <v>1.6031314945873403E-3</v>
      </c>
      <c r="D74" s="111">
        <v>4</v>
      </c>
      <c r="E74" s="113">
        <v>1.7256255392579811E-3</v>
      </c>
      <c r="F74" s="100"/>
    </row>
    <row r="75" spans="1:6" x14ac:dyDescent="0.3">
      <c r="A75" s="107" t="s">
        <v>28</v>
      </c>
      <c r="B75" s="108">
        <v>1226411.68</v>
      </c>
      <c r="C75" s="113">
        <v>4.009882637386151E-3</v>
      </c>
      <c r="D75" s="111">
        <v>7</v>
      </c>
      <c r="E75" s="113">
        <v>3.0198446937014668E-3</v>
      </c>
      <c r="F75" s="100"/>
    </row>
    <row r="76" spans="1:6" x14ac:dyDescent="0.3">
      <c r="A76" s="107" t="s">
        <v>5</v>
      </c>
      <c r="B76" s="108">
        <v>10784013.310000001</v>
      </c>
      <c r="C76" s="113">
        <v>3.5259471544750912E-2</v>
      </c>
      <c r="D76" s="111">
        <v>82</v>
      </c>
      <c r="E76" s="113">
        <v>3.5375323554788611E-2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305847275.56999987</v>
      </c>
      <c r="C78" s="123"/>
      <c r="D78" s="124">
        <v>2318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0.63260528323730936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218171.53</v>
      </c>
      <c r="C87" s="113">
        <v>7.133348812520861E-4</v>
      </c>
      <c r="D87" s="111">
        <v>7</v>
      </c>
      <c r="E87" s="113">
        <v>3.0198446937014668E-3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1.0543568563722424E-2</v>
      </c>
      <c r="D88" s="111">
        <v>32</v>
      </c>
      <c r="E88" s="113">
        <v>1.3805004314063849E-2</v>
      </c>
      <c r="F88" s="126"/>
    </row>
    <row r="89" spans="1:6" x14ac:dyDescent="0.3">
      <c r="A89" s="107" t="s">
        <v>553</v>
      </c>
      <c r="B89" s="108">
        <v>297254464.42000002</v>
      </c>
      <c r="C89" s="113">
        <v>0.97190489555943971</v>
      </c>
      <c r="D89" s="111">
        <v>2233</v>
      </c>
      <c r="E89" s="113">
        <v>0.96333045729076794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5149917.9000000013</v>
      </c>
      <c r="C91" s="113">
        <v>1.6838200995585875E-2</v>
      </c>
      <c r="D91" s="111">
        <v>46</v>
      </c>
      <c r="E91" s="113">
        <v>1.9844693701466781E-2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305847275.56999999</v>
      </c>
      <c r="C93" s="123"/>
      <c r="D93" s="124">
        <v>2318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298544875.12999988</v>
      </c>
      <c r="C100" s="113">
        <v>0.97612402979104296</v>
      </c>
      <c r="D100" s="111">
        <v>2165</v>
      </c>
      <c r="E100" s="113">
        <v>0.93399482312338222</v>
      </c>
      <c r="F100" s="127"/>
    </row>
    <row r="101" spans="1:6" x14ac:dyDescent="0.3">
      <c r="A101" s="107" t="s">
        <v>7</v>
      </c>
      <c r="B101" s="108">
        <v>7302400.4400000004</v>
      </c>
      <c r="C101" s="113">
        <v>2.387597020895707E-2</v>
      </c>
      <c r="D101" s="111">
        <v>153</v>
      </c>
      <c r="E101" s="113">
        <v>6.6005176876617777E-2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305847275.56999987</v>
      </c>
      <c r="C103" s="123"/>
      <c r="D103" s="124">
        <v>2318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71641074.839999944</v>
      </c>
      <c r="C110" s="113">
        <v>0.2342380676972986</v>
      </c>
      <c r="D110" s="111">
        <v>1045</v>
      </c>
      <c r="E110" s="113">
        <v>0.45081967213114754</v>
      </c>
      <c r="F110" s="100"/>
    </row>
    <row r="111" spans="1:6" x14ac:dyDescent="0.3">
      <c r="A111" s="107" t="s">
        <v>72</v>
      </c>
      <c r="B111" s="111">
        <v>128032799.16999987</v>
      </c>
      <c r="C111" s="113">
        <v>0.41861677182308854</v>
      </c>
      <c r="D111" s="111">
        <v>937</v>
      </c>
      <c r="E111" s="113">
        <v>0.40422778257118203</v>
      </c>
      <c r="F111" s="100"/>
    </row>
    <row r="112" spans="1:6" x14ac:dyDescent="0.3">
      <c r="A112" s="107" t="s">
        <v>73</v>
      </c>
      <c r="B112" s="111">
        <v>52974192.690000005</v>
      </c>
      <c r="C112" s="113">
        <v>0.17320472314580326</v>
      </c>
      <c r="D112" s="111">
        <v>221</v>
      </c>
      <c r="E112" s="113">
        <v>9.5340811044003451E-2</v>
      </c>
      <c r="F112" s="100"/>
    </row>
    <row r="113" spans="1:6" x14ac:dyDescent="0.3">
      <c r="A113" s="107" t="s">
        <v>74</v>
      </c>
      <c r="B113" s="111">
        <v>21997718.02</v>
      </c>
      <c r="C113" s="113">
        <v>7.192386454645841E-2</v>
      </c>
      <c r="D113" s="111">
        <v>65</v>
      </c>
      <c r="E113" s="113">
        <v>2.8041415012942193E-2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4.3628663767338358E-2</v>
      </c>
      <c r="D114" s="111">
        <v>30</v>
      </c>
      <c r="E114" s="113">
        <v>1.2942191544434857E-2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2.7884573482323163E-2</v>
      </c>
      <c r="D115" s="111">
        <v>14</v>
      </c>
      <c r="E115" s="113">
        <v>6.0396893874029335E-3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8.5189256472669728E-3</v>
      </c>
      <c r="D116" s="111">
        <v>3</v>
      </c>
      <c r="E116" s="113">
        <v>1.2942191544434857E-3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4.8121729946982933E-3</v>
      </c>
      <c r="D118" s="111">
        <v>1</v>
      </c>
      <c r="E118" s="113">
        <v>4.3140638481449527E-4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1.7172236895724603E-2</v>
      </c>
      <c r="D121" s="111">
        <v>2</v>
      </c>
      <c r="E121" s="113">
        <v>8.6281276962899055E-4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305847275.56999975</v>
      </c>
      <c r="C123" s="123"/>
      <c r="D123" s="124">
        <v>2318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131944.46745901636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198692336.87999982</v>
      </c>
      <c r="C132" s="113">
        <v>0.64964560011104233</v>
      </c>
      <c r="D132" s="111">
        <v>1364</v>
      </c>
      <c r="E132" s="113">
        <v>0.58843830888697157</v>
      </c>
      <c r="F132" s="100"/>
    </row>
    <row r="133" spans="1:6" x14ac:dyDescent="0.3">
      <c r="A133" s="107" t="s">
        <v>9</v>
      </c>
      <c r="B133" s="108">
        <v>101986007.09999993</v>
      </c>
      <c r="C133" s="113">
        <v>0.33345403162389209</v>
      </c>
      <c r="D133" s="111">
        <v>904</v>
      </c>
      <c r="E133" s="113">
        <v>0.3899913718723037</v>
      </c>
      <c r="F133" s="100"/>
    </row>
    <row r="134" spans="1:6" x14ac:dyDescent="0.3">
      <c r="A134" s="107" t="s">
        <v>10</v>
      </c>
      <c r="B134" s="108">
        <v>5168931.59</v>
      </c>
      <c r="C134" s="113">
        <v>1.6900368265065607E-2</v>
      </c>
      <c r="D134" s="111">
        <v>50</v>
      </c>
      <c r="E134" s="113">
        <v>2.1570319240724764E-2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305847275.56999975</v>
      </c>
      <c r="C136" s="113"/>
      <c r="D136" s="124">
        <v>2318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4851.54</v>
      </c>
      <c r="C143" s="113">
        <v>1.5862622908634075E-5</v>
      </c>
      <c r="D143" s="111">
        <v>1</v>
      </c>
      <c r="E143" s="113">
        <v>4.3140638481449527E-4</v>
      </c>
      <c r="F143" s="100"/>
    </row>
    <row r="144" spans="1:6" x14ac:dyDescent="0.3">
      <c r="A144" s="135">
        <v>1997</v>
      </c>
      <c r="B144" s="108">
        <v>508397.84999999992</v>
      </c>
      <c r="C144" s="113">
        <v>1.6622605156528256E-3</v>
      </c>
      <c r="D144" s="111">
        <v>9</v>
      </c>
      <c r="E144" s="113">
        <v>3.8826574633304572E-3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17115.73</v>
      </c>
      <c r="C147" s="113">
        <v>5.5961688617633884E-5</v>
      </c>
      <c r="D147" s="111">
        <v>1</v>
      </c>
      <c r="E147" s="113">
        <v>4.3140638481449527E-4</v>
      </c>
      <c r="F147" s="100"/>
    </row>
    <row r="148" spans="1:6" x14ac:dyDescent="0.3">
      <c r="A148" s="135">
        <v>2001</v>
      </c>
      <c r="B148" s="108">
        <v>25018266.97000001</v>
      </c>
      <c r="C148" s="113">
        <v>8.1799868654622118E-2</v>
      </c>
      <c r="D148" s="111">
        <v>208</v>
      </c>
      <c r="E148" s="113">
        <v>8.9732528041415016E-2</v>
      </c>
      <c r="F148" s="100"/>
    </row>
    <row r="149" spans="1:6" x14ac:dyDescent="0.3">
      <c r="A149" s="135">
        <v>2002</v>
      </c>
      <c r="B149" s="108">
        <v>1795480.6099999996</v>
      </c>
      <c r="C149" s="113">
        <v>5.8705136629182237E-3</v>
      </c>
      <c r="D149" s="111">
        <v>17</v>
      </c>
      <c r="E149" s="113">
        <v>7.3339085418464194E-3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5943789.54</v>
      </c>
      <c r="C151" s="113">
        <v>1.9433848246392608E-2</v>
      </c>
      <c r="D151" s="111">
        <v>56</v>
      </c>
      <c r="E151" s="113">
        <v>2.4158757549611734E-2</v>
      </c>
      <c r="F151" s="100"/>
    </row>
    <row r="152" spans="1:6" x14ac:dyDescent="0.3">
      <c r="A152" s="135">
        <v>2005</v>
      </c>
      <c r="B152" s="108">
        <v>272559373.32999992</v>
      </c>
      <c r="C152" s="113">
        <v>0.89116168460888801</v>
      </c>
      <c r="D152" s="111">
        <v>2026</v>
      </c>
      <c r="E152" s="113">
        <v>0.8740293356341674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305847275.56999993</v>
      </c>
      <c r="C154" s="113"/>
      <c r="D154" s="137">
        <v>2318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183.0487814467312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38743655.689999983</v>
      </c>
      <c r="C163" s="113">
        <v>0.12667647804870719</v>
      </c>
      <c r="D163" s="111">
        <v>316</v>
      </c>
      <c r="E163" s="113">
        <v>0.1363244176013805</v>
      </c>
      <c r="F163" s="100"/>
    </row>
    <row r="164" spans="1:6" x14ac:dyDescent="0.3">
      <c r="A164" s="107" t="s">
        <v>12</v>
      </c>
      <c r="B164" s="108">
        <v>95252077.829999998</v>
      </c>
      <c r="C164" s="113">
        <v>0.31143673800095528</v>
      </c>
      <c r="D164" s="111">
        <v>697</v>
      </c>
      <c r="E164" s="113">
        <v>0.30069025021570317</v>
      </c>
      <c r="F164" s="100"/>
    </row>
    <row r="165" spans="1:6" x14ac:dyDescent="0.3">
      <c r="A165" s="107" t="s">
        <v>13</v>
      </c>
      <c r="B165" s="108">
        <v>154000138.12999991</v>
      </c>
      <c r="C165" s="113">
        <v>0.50351973167978614</v>
      </c>
      <c r="D165" s="111">
        <v>1181</v>
      </c>
      <c r="E165" s="113">
        <v>0.50949094046591892</v>
      </c>
      <c r="F165" s="100"/>
    </row>
    <row r="166" spans="1:6" x14ac:dyDescent="0.3">
      <c r="A166" s="107" t="s">
        <v>14</v>
      </c>
      <c r="B166" s="108">
        <v>17851403.919999987</v>
      </c>
      <c r="C166" s="113">
        <v>5.8367052270551625E-2</v>
      </c>
      <c r="D166" s="111">
        <v>124</v>
      </c>
      <c r="E166" s="113">
        <v>5.3494391716997408E-2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305847275.56999981</v>
      </c>
      <c r="C171" s="123"/>
      <c r="D171" s="124">
        <v>2318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8.2009138462450366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157247190.63999993</v>
      </c>
      <c r="C180" s="113">
        <v>0.51413631312210428</v>
      </c>
      <c r="D180" s="111">
        <v>1211</v>
      </c>
      <c r="E180" s="113">
        <v>0.5224331320103538</v>
      </c>
      <c r="F180" s="97"/>
    </row>
    <row r="181" spans="1:6" x14ac:dyDescent="0.3">
      <c r="A181" s="107" t="s">
        <v>53</v>
      </c>
      <c r="B181" s="108">
        <v>148600084.92999989</v>
      </c>
      <c r="C181" s="113">
        <v>0.48586368687789577</v>
      </c>
      <c r="D181" s="111">
        <v>1107</v>
      </c>
      <c r="E181" s="113">
        <v>0.47756686798964626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305847275.56999981</v>
      </c>
      <c r="C183" s="123"/>
      <c r="D183" s="124">
        <v>2318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10636978.41</v>
      </c>
      <c r="C190" s="113">
        <v>3.4778725395464546E-2</v>
      </c>
      <c r="D190" s="111">
        <v>130</v>
      </c>
      <c r="E190" s="113">
        <v>5.6082830025884385E-2</v>
      </c>
      <c r="F190" s="113">
        <v>0.81270866214825344</v>
      </c>
    </row>
    <row r="191" spans="1:6" x14ac:dyDescent="0.3">
      <c r="A191" s="107" t="s">
        <v>55</v>
      </c>
      <c r="B191" s="108">
        <v>47626453.539999992</v>
      </c>
      <c r="C191" s="113">
        <v>0.15571972466074696</v>
      </c>
      <c r="D191" s="111">
        <v>378</v>
      </c>
      <c r="E191" s="113">
        <v>0.16307161345987919</v>
      </c>
      <c r="F191" s="113">
        <v>0.80275482621390792</v>
      </c>
    </row>
    <row r="192" spans="1:6" x14ac:dyDescent="0.3">
      <c r="A192" s="107" t="s">
        <v>56</v>
      </c>
      <c r="B192" s="108">
        <v>53992196.819999978</v>
      </c>
      <c r="C192" s="113">
        <v>0.17653319526674244</v>
      </c>
      <c r="D192" s="111">
        <v>431</v>
      </c>
      <c r="E192" s="113">
        <v>0.18593615185504744</v>
      </c>
      <c r="F192" s="113">
        <v>0.79805081364853625</v>
      </c>
    </row>
    <row r="193" spans="1:6" x14ac:dyDescent="0.3">
      <c r="A193" s="107" t="s">
        <v>57</v>
      </c>
      <c r="B193" s="108">
        <v>13573796.549999999</v>
      </c>
      <c r="C193" s="113">
        <v>4.4380962768763764E-2</v>
      </c>
      <c r="D193" s="111">
        <v>117</v>
      </c>
      <c r="E193" s="113">
        <v>5.0474547023295943E-2</v>
      </c>
      <c r="F193" s="113">
        <v>0.79962151096155298</v>
      </c>
    </row>
    <row r="194" spans="1:6" x14ac:dyDescent="0.3">
      <c r="A194" s="107" t="s">
        <v>58</v>
      </c>
      <c r="B194" s="108">
        <v>14854316.77</v>
      </c>
      <c r="C194" s="113">
        <v>4.8567758997742842E-2</v>
      </c>
      <c r="D194" s="111">
        <v>116</v>
      </c>
      <c r="E194" s="113">
        <v>5.0043140638481448E-2</v>
      </c>
      <c r="F194" s="113">
        <v>0.75492056630266546</v>
      </c>
    </row>
    <row r="195" spans="1:6" x14ac:dyDescent="0.3">
      <c r="A195" s="107" t="s">
        <v>59</v>
      </c>
      <c r="B195" s="108">
        <v>12260278.829999994</v>
      </c>
      <c r="C195" s="113">
        <v>4.0086277725217001E-2</v>
      </c>
      <c r="D195" s="111">
        <v>101</v>
      </c>
      <c r="E195" s="113">
        <v>4.3572044866264023E-2</v>
      </c>
      <c r="F195" s="113">
        <v>0.78616821386021574</v>
      </c>
    </row>
    <row r="196" spans="1:6" x14ac:dyDescent="0.3">
      <c r="A196" s="107" t="s">
        <v>29</v>
      </c>
      <c r="B196" s="108">
        <v>66479787.460000023</v>
      </c>
      <c r="C196" s="113">
        <v>0.21736269298493277</v>
      </c>
      <c r="D196" s="111">
        <v>496</v>
      </c>
      <c r="E196" s="113">
        <v>0.21397756686798963</v>
      </c>
      <c r="F196" s="113">
        <v>0.76138293185901329</v>
      </c>
    </row>
    <row r="197" spans="1:6" x14ac:dyDescent="0.3">
      <c r="A197" s="107" t="s">
        <v>60</v>
      </c>
      <c r="B197" s="108">
        <v>31886509.359999985</v>
      </c>
      <c r="C197" s="113">
        <v>0.1042563132222574</v>
      </c>
      <c r="D197" s="111">
        <v>217</v>
      </c>
      <c r="E197" s="113">
        <v>9.3615185504745471E-2</v>
      </c>
      <c r="F197" s="113">
        <v>0.7705518470264493</v>
      </c>
    </row>
    <row r="198" spans="1:6" x14ac:dyDescent="0.3">
      <c r="A198" s="107" t="s">
        <v>61</v>
      </c>
      <c r="B198" s="108">
        <v>36740311.800000004</v>
      </c>
      <c r="C198" s="113">
        <v>0.12012633341764449</v>
      </c>
      <c r="D198" s="111">
        <v>170</v>
      </c>
      <c r="E198" s="113">
        <v>7.3339085418464192E-2</v>
      </c>
      <c r="F198" s="113">
        <v>0.73443173000348561</v>
      </c>
    </row>
    <row r="199" spans="1:6" x14ac:dyDescent="0.3">
      <c r="A199" s="107" t="s">
        <v>62</v>
      </c>
      <c r="B199" s="108">
        <v>12336887.120000008</v>
      </c>
      <c r="C199" s="113">
        <v>4.0336756627987157E-2</v>
      </c>
      <c r="D199" s="111">
        <v>109</v>
      </c>
      <c r="E199" s="113">
        <v>4.7023295944779983E-2</v>
      </c>
      <c r="F199" s="113">
        <v>0.79229175948137964</v>
      </c>
    </row>
    <row r="200" spans="1:6" x14ac:dyDescent="0.3">
      <c r="A200" s="107" t="s">
        <v>63</v>
      </c>
      <c r="B200" s="108">
        <v>5168931.59</v>
      </c>
      <c r="C200" s="113">
        <v>1.69003682650656E-2</v>
      </c>
      <c r="D200" s="111">
        <v>50</v>
      </c>
      <c r="E200" s="113">
        <v>2.1570319240724764E-2</v>
      </c>
      <c r="F200" s="113">
        <v>0.80159800538651915</v>
      </c>
    </row>
    <row r="201" spans="1:6" x14ac:dyDescent="0.3">
      <c r="A201" s="107" t="s">
        <v>4</v>
      </c>
      <c r="B201" s="108">
        <v>290827.32</v>
      </c>
      <c r="C201" s="113">
        <v>9.5089066743521715E-4</v>
      </c>
      <c r="D201" s="111">
        <v>3</v>
      </c>
      <c r="E201" s="113">
        <v>1.2942191544434857E-3</v>
      </c>
      <c r="F201" s="113">
        <v>0.84181463995643602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305847275.56999993</v>
      </c>
      <c r="C203" s="123"/>
      <c r="D203" s="124">
        <v>2318</v>
      </c>
      <c r="E203" s="123"/>
      <c r="F203" s="142">
        <v>0.77811805499197062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75349737.369999975</v>
      </c>
      <c r="C210" s="113">
        <v>0.24636393189892755</v>
      </c>
      <c r="D210" s="111">
        <v>621</v>
      </c>
      <c r="E210" s="113">
        <v>0.26790336496980155</v>
      </c>
      <c r="F210" s="100"/>
    </row>
    <row r="211" spans="1:6" x14ac:dyDescent="0.3">
      <c r="A211" s="107" t="s">
        <v>351</v>
      </c>
      <c r="B211" s="108">
        <v>182597699.14999995</v>
      </c>
      <c r="C211" s="113">
        <v>0.59702248061453944</v>
      </c>
      <c r="D211" s="111">
        <v>1357</v>
      </c>
      <c r="E211" s="113">
        <v>0.58541846419327004</v>
      </c>
      <c r="F211" s="100"/>
    </row>
    <row r="212" spans="1:6" x14ac:dyDescent="0.3">
      <c r="A212" s="107" t="s">
        <v>323</v>
      </c>
      <c r="B212" s="108">
        <v>35286107.57</v>
      </c>
      <c r="C212" s="113">
        <v>0.11537165895703393</v>
      </c>
      <c r="D212" s="111">
        <v>235</v>
      </c>
      <c r="E212" s="113">
        <v>0.10138050043140638</v>
      </c>
      <c r="F212" s="100"/>
    </row>
    <row r="213" spans="1:6" x14ac:dyDescent="0.3">
      <c r="A213" s="107" t="s">
        <v>324</v>
      </c>
      <c r="B213" s="108">
        <v>7316461.2000000002</v>
      </c>
      <c r="C213" s="113">
        <v>2.3921943350204755E-2</v>
      </c>
      <c r="D213" s="111">
        <v>52</v>
      </c>
      <c r="E213" s="113">
        <v>2.2433132010353754E-2</v>
      </c>
      <c r="F213" s="100"/>
    </row>
    <row r="214" spans="1:6" x14ac:dyDescent="0.3">
      <c r="A214" s="107" t="s">
        <v>325</v>
      </c>
      <c r="B214" s="108">
        <v>1854377.03</v>
      </c>
      <c r="C214" s="113">
        <v>6.0630817343199942E-3</v>
      </c>
      <c r="D214" s="111">
        <v>14</v>
      </c>
      <c r="E214" s="113">
        <v>6.0396893874029335E-3</v>
      </c>
      <c r="F214" s="100"/>
    </row>
    <row r="215" spans="1:6" x14ac:dyDescent="0.3">
      <c r="A215" s="107" t="s">
        <v>40</v>
      </c>
      <c r="B215" s="108">
        <v>3224721.7200000011</v>
      </c>
      <c r="C215" s="113">
        <v>1.0543568563722428E-2</v>
      </c>
      <c r="D215" s="111">
        <v>32</v>
      </c>
      <c r="E215" s="113">
        <v>1.3805004314063849E-2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218171.53</v>
      </c>
      <c r="C220" s="113">
        <v>7.1333488125208643E-4</v>
      </c>
      <c r="D220" s="111">
        <v>7</v>
      </c>
      <c r="E220" s="113">
        <v>3.0198446937014668E-3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305847275.56999987</v>
      </c>
      <c r="C225" s="123"/>
      <c r="D225" s="124">
        <v>2318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2.1824660020445062E-2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242863288.32999995</v>
      </c>
      <c r="C235" s="113">
        <v>0.79406719539149628</v>
      </c>
      <c r="D235" s="111">
        <v>1786</v>
      </c>
      <c r="E235" s="113">
        <v>0.77049180327868849</v>
      </c>
      <c r="F235" s="100"/>
    </row>
    <row r="236" spans="1:6" x14ac:dyDescent="0.3">
      <c r="A236" s="107" t="s">
        <v>555</v>
      </c>
      <c r="B236" s="108">
        <v>62983987.239999987</v>
      </c>
      <c r="C236" s="113">
        <v>0.20593280460850372</v>
      </c>
      <c r="D236" s="111">
        <v>532</v>
      </c>
      <c r="E236" s="113">
        <v>0.22950819672131148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305847275.56999993</v>
      </c>
      <c r="C238" s="113"/>
      <c r="D238" s="137">
        <v>2318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25777201.959999993</v>
      </c>
      <c r="C246" s="113">
        <v>8.4281286834939684E-2</v>
      </c>
      <c r="D246" s="111">
        <v>204</v>
      </c>
      <c r="E246" s="113">
        <v>8.8006902502157036E-2</v>
      </c>
      <c r="F246" s="100"/>
    </row>
    <row r="247" spans="1:6" x14ac:dyDescent="0.3">
      <c r="A247" s="107" t="s">
        <v>39</v>
      </c>
      <c r="B247" s="108">
        <v>280070073.60999984</v>
      </c>
      <c r="C247" s="113">
        <v>0.91571871316506037</v>
      </c>
      <c r="D247" s="111">
        <v>2114</v>
      </c>
      <c r="E247" s="113">
        <v>0.91199309749784296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305847275.56999981</v>
      </c>
      <c r="C249" s="113"/>
      <c r="D249" s="137">
        <v>2318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18825234.980000012</v>
      </c>
      <c r="C258" s="113">
        <v>7.751371197124074E-2</v>
      </c>
      <c r="D258" s="111">
        <v>115</v>
      </c>
      <c r="E258" s="113">
        <v>6.4389697648376265E-2</v>
      </c>
      <c r="F258" s="100"/>
    </row>
    <row r="259" spans="1:6" x14ac:dyDescent="0.3">
      <c r="A259" s="107" t="s">
        <v>83</v>
      </c>
      <c r="B259" s="108">
        <v>37364457.669999994</v>
      </c>
      <c r="C259" s="113">
        <v>0.15384975607852916</v>
      </c>
      <c r="D259" s="111">
        <v>296</v>
      </c>
      <c r="E259" s="113">
        <v>0.16573348264277715</v>
      </c>
      <c r="F259" s="100"/>
    </row>
    <row r="260" spans="1:6" x14ac:dyDescent="0.3">
      <c r="A260" s="107" t="s">
        <v>84</v>
      </c>
      <c r="B260" s="108">
        <v>59201882.150000006</v>
      </c>
      <c r="C260" s="113">
        <v>0.24376628743310572</v>
      </c>
      <c r="D260" s="111">
        <v>467</v>
      </c>
      <c r="E260" s="113">
        <v>0.26147816349384101</v>
      </c>
      <c r="F260" s="100"/>
    </row>
    <row r="261" spans="1:6" x14ac:dyDescent="0.3">
      <c r="A261" s="107" t="s">
        <v>85</v>
      </c>
      <c r="B261" s="108">
        <v>78193854.079999983</v>
      </c>
      <c r="C261" s="113">
        <v>0.32196654594312757</v>
      </c>
      <c r="D261" s="111">
        <v>602</v>
      </c>
      <c r="E261" s="113">
        <v>0.33706606942889139</v>
      </c>
      <c r="F261" s="100"/>
    </row>
    <row r="262" spans="1:6" x14ac:dyDescent="0.3">
      <c r="A262" s="107" t="s">
        <v>86</v>
      </c>
      <c r="B262" s="108">
        <v>28788298.789999992</v>
      </c>
      <c r="C262" s="113">
        <v>0.11853705427426629</v>
      </c>
      <c r="D262" s="111">
        <v>176</v>
      </c>
      <c r="E262" s="113">
        <v>9.8544232922732358E-2</v>
      </c>
      <c r="F262" s="100"/>
    </row>
    <row r="263" spans="1:6" x14ac:dyDescent="0.3">
      <c r="A263" s="107" t="s">
        <v>87</v>
      </c>
      <c r="B263" s="108">
        <v>10691161.690000003</v>
      </c>
      <c r="C263" s="113">
        <v>4.4021316533740452E-2</v>
      </c>
      <c r="D263" s="111">
        <v>69</v>
      </c>
      <c r="E263" s="113">
        <v>3.8633818589025759E-2</v>
      </c>
      <c r="F263" s="100"/>
    </row>
    <row r="264" spans="1:6" x14ac:dyDescent="0.3">
      <c r="A264" s="107" t="s">
        <v>88</v>
      </c>
      <c r="B264" s="108">
        <v>5870141.2400000002</v>
      </c>
      <c r="C264" s="113">
        <v>2.4170558178491418E-2</v>
      </c>
      <c r="D264" s="111">
        <v>30</v>
      </c>
      <c r="E264" s="113">
        <v>1.6797312430011199E-2</v>
      </c>
      <c r="F264" s="100"/>
    </row>
    <row r="265" spans="1:6" x14ac:dyDescent="0.3">
      <c r="A265" s="107" t="s">
        <v>89</v>
      </c>
      <c r="B265" s="108">
        <v>1181763.23</v>
      </c>
      <c r="C265" s="113">
        <v>4.8659607556422154E-3</v>
      </c>
      <c r="D265" s="111">
        <v>8</v>
      </c>
      <c r="E265" s="113">
        <v>4.4792833146696529E-3</v>
      </c>
      <c r="F265" s="100"/>
    </row>
    <row r="266" spans="1:6" x14ac:dyDescent="0.3">
      <c r="A266" s="107" t="s">
        <v>1</v>
      </c>
      <c r="B266" s="108">
        <v>167828.61</v>
      </c>
      <c r="C266" s="113">
        <v>6.9104149562512838E-4</v>
      </c>
      <c r="D266" s="111">
        <v>4</v>
      </c>
      <c r="E266" s="113">
        <v>2.2396416573348264E-3</v>
      </c>
      <c r="F266" s="100"/>
    </row>
    <row r="267" spans="1:6" x14ac:dyDescent="0.3">
      <c r="A267" s="107" t="s">
        <v>70</v>
      </c>
      <c r="B267" s="108">
        <v>843634.82000000007</v>
      </c>
      <c r="C267" s="113">
        <v>3.4737025336397417E-3</v>
      </c>
      <c r="D267" s="111">
        <v>6</v>
      </c>
      <c r="E267" s="113">
        <v>3.3594624860022394E-3</v>
      </c>
      <c r="F267" s="100"/>
    </row>
    <row r="268" spans="1:6" x14ac:dyDescent="0.3">
      <c r="A268" s="107" t="s">
        <v>82</v>
      </c>
      <c r="B268" s="108">
        <v>1735031.07</v>
      </c>
      <c r="C268" s="113">
        <v>7.1440648025915664E-3</v>
      </c>
      <c r="D268" s="111">
        <v>13</v>
      </c>
      <c r="E268" s="113">
        <v>7.2788353863381863E-3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242863288.32999998</v>
      </c>
      <c r="C270" s="113"/>
      <c r="D270" s="124">
        <v>1786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1.7166345588443703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176882586.00000003</v>
      </c>
      <c r="C283" s="113">
        <v>0.57833631399968599</v>
      </c>
      <c r="D283" s="111">
        <v>1325</v>
      </c>
      <c r="E283" s="113">
        <v>0.5716134598792062</v>
      </c>
      <c r="F283" s="100"/>
    </row>
    <row r="284" spans="1:6" x14ac:dyDescent="0.3">
      <c r="A284" s="107" t="s">
        <v>181</v>
      </c>
      <c r="B284" s="108">
        <v>101701899.01999994</v>
      </c>
      <c r="C284" s="113">
        <v>0.33252511022195835</v>
      </c>
      <c r="D284" s="111">
        <v>754</v>
      </c>
      <c r="E284" s="113">
        <v>0.32528041415012943</v>
      </c>
      <c r="F284" s="100"/>
    </row>
    <row r="285" spans="1:6" x14ac:dyDescent="0.3">
      <c r="A285" s="107" t="s">
        <v>182</v>
      </c>
      <c r="B285" s="108">
        <v>22323944.98</v>
      </c>
      <c r="C285" s="113">
        <v>7.2990498079132507E-2</v>
      </c>
      <c r="D285" s="111">
        <v>185</v>
      </c>
      <c r="E285" s="113">
        <v>7.9810181190681617E-2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5.6045091355004855E-3</v>
      </c>
      <c r="D286" s="111">
        <v>22</v>
      </c>
      <c r="E286" s="113">
        <v>9.4909404659188953E-3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1.0543568563722421E-2</v>
      </c>
      <c r="D287" s="111">
        <v>32</v>
      </c>
      <c r="E287" s="113">
        <v>1.3805004314063849E-2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305847275.57000005</v>
      </c>
      <c r="C291" s="121"/>
      <c r="D291" s="124">
        <v>2318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B0BB0-AAE8-4494-AC22-CDD704A94702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645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301213471.75</v>
      </c>
      <c r="C6" s="108">
        <v>27332869.719999995</v>
      </c>
      <c r="D6" s="108">
        <v>183554101.74999976</v>
      </c>
      <c r="E6" s="108">
        <v>90326500.279999942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2287</v>
      </c>
      <c r="C7" s="111">
        <v>236</v>
      </c>
      <c r="D7" s="111">
        <v>1311</v>
      </c>
      <c r="E7" s="111">
        <v>740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0.77890652818540007</v>
      </c>
      <c r="C8" s="113">
        <v>0.76891246992857465</v>
      </c>
      <c r="D8" s="113">
        <v>0.78575247695884798</v>
      </c>
      <c r="E8" s="113">
        <v>0.76801896271590786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1.1595333333333333E-3</v>
      </c>
      <c r="E9" s="113">
        <v>3.9555600000000003E-3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15.343303726577696</v>
      </c>
      <c r="C11" s="108">
        <v>18.87167907927844</v>
      </c>
      <c r="D11" s="108">
        <v>14.975779105960608</v>
      </c>
      <c r="E11" s="108">
        <v>15.022467957003864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14.74880219028063</v>
      </c>
      <c r="C12" s="108">
        <v>18.171115674195757</v>
      </c>
      <c r="D12" s="108">
        <v>14.74880219028063</v>
      </c>
      <c r="E12" s="108">
        <v>14.74880219028063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23.841204654346338</v>
      </c>
      <c r="C13" s="108">
        <v>23.841204654346338</v>
      </c>
      <c r="D13" s="108">
        <v>15.299110198494182</v>
      </c>
      <c r="E13" s="108">
        <v>15.545516769336071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131706.808810669</v>
      </c>
      <c r="C14" s="108">
        <v>115817.24457627117</v>
      </c>
      <c r="D14" s="108">
        <v>140010.75648360013</v>
      </c>
      <c r="E14" s="108">
        <v>123464.96472222218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173.93</v>
      </c>
      <c r="E15" s="108">
        <v>629.69000000000005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8.2470076790343168</v>
      </c>
      <c r="C17" s="108">
        <v>4.8610638849340697</v>
      </c>
      <c r="D17" s="108">
        <v>8.8162451999341886</v>
      </c>
      <c r="E17" s="108">
        <v>8.1148391438781751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0.16666666666666666</v>
      </c>
      <c r="D18" s="108">
        <v>0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18.416666666666668</v>
      </c>
      <c r="C19" s="108">
        <v>18.416666666666668</v>
      </c>
      <c r="D19" s="108">
        <v>16.083333333333332</v>
      </c>
      <c r="E19" s="108">
        <v>15.25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0.79316790687334104</v>
      </c>
      <c r="C20" s="113">
        <v>0.95778555483489147</v>
      </c>
      <c r="D20" s="113">
        <v>0.95034643544815312</v>
      </c>
      <c r="E20" s="113">
        <v>0.42394916985928005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0.2068320931266581</v>
      </c>
      <c r="C21" s="113">
        <v>4.2214445165108708E-2</v>
      </c>
      <c r="D21" s="113">
        <v>4.9653564551847509E-2</v>
      </c>
      <c r="E21" s="113">
        <v>0.57605083014072067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0.33497227130579021</v>
      </c>
      <c r="C23" s="113">
        <v>0.31451030126228552</v>
      </c>
      <c r="D23" s="113">
        <v>0.25107560267309614</v>
      </c>
      <c r="E23" s="113">
        <v>0.51165200496794927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1.7170967930870675</v>
      </c>
      <c r="C24" s="108">
        <v>2.0896775303690065</v>
      </c>
      <c r="D24" s="108">
        <v>1.6996945015400018</v>
      </c>
      <c r="E24" s="108">
        <v>1.5416600875427984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1980508.8499999999</v>
      </c>
      <c r="C31" s="113">
        <v>6.5751005042821451E-3</v>
      </c>
      <c r="D31" s="111">
        <v>67</v>
      </c>
      <c r="E31" s="113">
        <v>2.929602098819414E-2</v>
      </c>
      <c r="F31" s="100"/>
    </row>
    <row r="32" spans="1:11" x14ac:dyDescent="0.3">
      <c r="A32" s="107" t="s">
        <v>19</v>
      </c>
      <c r="B32" s="108">
        <v>12117681.040000001</v>
      </c>
      <c r="C32" s="113">
        <v>4.0229545410430355E-2</v>
      </c>
      <c r="D32" s="111">
        <v>148</v>
      </c>
      <c r="E32" s="113">
        <v>6.4713598600787056E-2</v>
      </c>
      <c r="F32" s="100"/>
    </row>
    <row r="33" spans="1:6" x14ac:dyDescent="0.3">
      <c r="A33" s="107" t="s">
        <v>20</v>
      </c>
      <c r="B33" s="108">
        <v>4066049.8400000003</v>
      </c>
      <c r="C33" s="113">
        <v>1.3498897696630005E-2</v>
      </c>
      <c r="D33" s="111">
        <v>35</v>
      </c>
      <c r="E33" s="113">
        <v>1.530389156099694E-2</v>
      </c>
      <c r="F33" s="100"/>
    </row>
    <row r="34" spans="1:6" x14ac:dyDescent="0.3">
      <c r="A34" s="107" t="s">
        <v>21</v>
      </c>
      <c r="B34" s="108">
        <v>7291866.1999999993</v>
      </c>
      <c r="C34" s="113">
        <v>2.4208300371279797E-2</v>
      </c>
      <c r="D34" s="111">
        <v>56</v>
      </c>
      <c r="E34" s="113">
        <v>2.4486226497595104E-2</v>
      </c>
      <c r="F34" s="100"/>
    </row>
    <row r="35" spans="1:6" x14ac:dyDescent="0.3">
      <c r="A35" s="107" t="s">
        <v>22</v>
      </c>
      <c r="B35" s="108">
        <v>7864223.2299999995</v>
      </c>
      <c r="C35" s="113">
        <v>2.6108471126175658E-2</v>
      </c>
      <c r="D35" s="111">
        <v>58</v>
      </c>
      <c r="E35" s="113">
        <v>2.5360734586794928E-2</v>
      </c>
      <c r="F35" s="100"/>
    </row>
    <row r="36" spans="1:6" x14ac:dyDescent="0.3">
      <c r="A36" s="107" t="s">
        <v>23</v>
      </c>
      <c r="B36" s="108">
        <v>13764430.360000001</v>
      </c>
      <c r="C36" s="113">
        <v>4.569659610518402E-2</v>
      </c>
      <c r="D36" s="111">
        <v>91</v>
      </c>
      <c r="E36" s="113">
        <v>3.979011805859204E-2</v>
      </c>
      <c r="F36" s="100"/>
    </row>
    <row r="37" spans="1:6" x14ac:dyDescent="0.3">
      <c r="A37" s="107" t="s">
        <v>24</v>
      </c>
      <c r="B37" s="108">
        <v>26660176.060000002</v>
      </c>
      <c r="C37" s="113">
        <v>8.8509241984127865E-2</v>
      </c>
      <c r="D37" s="111">
        <v>163</v>
      </c>
      <c r="E37" s="113">
        <v>7.1272409269785744E-2</v>
      </c>
      <c r="F37" s="100"/>
    </row>
    <row r="38" spans="1:6" x14ac:dyDescent="0.3">
      <c r="A38" s="107" t="s">
        <v>25</v>
      </c>
      <c r="B38" s="108">
        <v>45224683.269999996</v>
      </c>
      <c r="C38" s="113">
        <v>0.15014163545625017</v>
      </c>
      <c r="D38" s="111">
        <v>276</v>
      </c>
      <c r="E38" s="113">
        <v>0.12068211630957586</v>
      </c>
      <c r="F38" s="100"/>
    </row>
    <row r="39" spans="1:6" x14ac:dyDescent="0.3">
      <c r="A39" s="107" t="s">
        <v>42</v>
      </c>
      <c r="B39" s="108">
        <v>80109312.840000004</v>
      </c>
      <c r="C39" s="113">
        <v>0.2659552787416124</v>
      </c>
      <c r="D39" s="111">
        <v>552</v>
      </c>
      <c r="E39" s="113">
        <v>0.24136423261915171</v>
      </c>
      <c r="F39" s="100"/>
    </row>
    <row r="40" spans="1:6" x14ac:dyDescent="0.3">
      <c r="A40" s="107" t="s">
        <v>43</v>
      </c>
      <c r="B40" s="108">
        <v>83516133.529999956</v>
      </c>
      <c r="C40" s="113">
        <v>0.27726559852979082</v>
      </c>
      <c r="D40" s="111">
        <v>680</v>
      </c>
      <c r="E40" s="113">
        <v>0.29733275032794054</v>
      </c>
      <c r="F40" s="100"/>
    </row>
    <row r="41" spans="1:6" x14ac:dyDescent="0.3">
      <c r="A41" s="107" t="s">
        <v>44</v>
      </c>
      <c r="B41" s="108">
        <v>13103929.150000002</v>
      </c>
      <c r="C41" s="113">
        <v>4.3503795078846795E-2</v>
      </c>
      <c r="D41" s="111">
        <v>113</v>
      </c>
      <c r="E41" s="113">
        <v>4.940970703979012E-2</v>
      </c>
      <c r="F41" s="100"/>
    </row>
    <row r="42" spans="1:6" x14ac:dyDescent="0.3">
      <c r="A42" s="107" t="s">
        <v>45</v>
      </c>
      <c r="B42" s="108">
        <v>3974237.5800000005</v>
      </c>
      <c r="C42" s="113">
        <v>1.3194089749407107E-2</v>
      </c>
      <c r="D42" s="111">
        <v>35</v>
      </c>
      <c r="E42" s="113">
        <v>1.530389156099694E-2</v>
      </c>
      <c r="F42" s="100"/>
    </row>
    <row r="43" spans="1:6" x14ac:dyDescent="0.3">
      <c r="A43" s="107" t="s">
        <v>46</v>
      </c>
      <c r="B43" s="108">
        <v>761658.13</v>
      </c>
      <c r="C43" s="113">
        <v>2.5286323535759995E-3</v>
      </c>
      <c r="D43" s="111">
        <v>7</v>
      </c>
      <c r="E43" s="113">
        <v>3.060778312199388E-3</v>
      </c>
      <c r="F43" s="100"/>
    </row>
    <row r="44" spans="1:6" x14ac:dyDescent="0.3">
      <c r="A44" s="107" t="s">
        <v>47</v>
      </c>
      <c r="B44" s="108">
        <v>589941.64</v>
      </c>
      <c r="C44" s="113">
        <v>1.9585499830818915E-3</v>
      </c>
      <c r="D44" s="111">
        <v>4</v>
      </c>
      <c r="E44" s="113">
        <v>1.7490161783996502E-3</v>
      </c>
      <c r="F44" s="100"/>
    </row>
    <row r="45" spans="1:6" x14ac:dyDescent="0.3">
      <c r="A45" s="107" t="s">
        <v>26</v>
      </c>
      <c r="B45" s="108">
        <v>92859</v>
      </c>
      <c r="C45" s="113">
        <v>3.082830241971076E-4</v>
      </c>
      <c r="D45" s="111">
        <v>1</v>
      </c>
      <c r="E45" s="113">
        <v>4.3725404459991256E-4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95781.03</v>
      </c>
      <c r="C48" s="113">
        <v>3.1798388512813933E-4</v>
      </c>
      <c r="D48" s="111">
        <v>1</v>
      </c>
      <c r="E48" s="113">
        <v>4.3725404459991256E-4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301213471.74999988</v>
      </c>
      <c r="C50" s="123"/>
      <c r="D50" s="124">
        <v>2287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0.7789065281854004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644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6289729.8499999996</v>
      </c>
      <c r="C59" s="113">
        <v>2.0881303261297449E-2</v>
      </c>
      <c r="D59" s="111">
        <v>131</v>
      </c>
      <c r="E59" s="113">
        <v>5.7280279842588544E-2</v>
      </c>
      <c r="F59" s="100"/>
    </row>
    <row r="60" spans="1:6" x14ac:dyDescent="0.3">
      <c r="A60" s="107" t="s">
        <v>19</v>
      </c>
      <c r="B60" s="108">
        <v>55562729.88000001</v>
      </c>
      <c r="C60" s="113">
        <v>0.18446296427975098</v>
      </c>
      <c r="D60" s="111">
        <v>386</v>
      </c>
      <c r="E60" s="113">
        <v>0.16878006121556624</v>
      </c>
      <c r="F60" s="100"/>
    </row>
    <row r="61" spans="1:6" x14ac:dyDescent="0.3">
      <c r="A61" s="107" t="s">
        <v>20</v>
      </c>
      <c r="B61" s="108">
        <v>25293489.820000004</v>
      </c>
      <c r="C61" s="113">
        <v>8.3971974005840638E-2</v>
      </c>
      <c r="D61" s="111">
        <v>170</v>
      </c>
      <c r="E61" s="113">
        <v>7.4333187581985136E-2</v>
      </c>
      <c r="F61" s="100"/>
    </row>
    <row r="62" spans="1:6" x14ac:dyDescent="0.3">
      <c r="A62" s="107" t="s">
        <v>21</v>
      </c>
      <c r="B62" s="108">
        <v>44174165.269999988</v>
      </c>
      <c r="C62" s="113">
        <v>0.14665401588234245</v>
      </c>
      <c r="D62" s="111">
        <v>339</v>
      </c>
      <c r="E62" s="113">
        <v>0.14822912111937037</v>
      </c>
      <c r="F62" s="100"/>
    </row>
    <row r="63" spans="1:6" x14ac:dyDescent="0.3">
      <c r="A63" s="107" t="s">
        <v>22</v>
      </c>
      <c r="B63" s="108">
        <v>38718963.960000001</v>
      </c>
      <c r="C63" s="113">
        <v>0.12854326778629555</v>
      </c>
      <c r="D63" s="111">
        <v>259</v>
      </c>
      <c r="E63" s="113">
        <v>0.11324879755137734</v>
      </c>
      <c r="F63" s="100"/>
    </row>
    <row r="64" spans="1:6" x14ac:dyDescent="0.3">
      <c r="A64" s="107" t="s">
        <v>23</v>
      </c>
      <c r="B64" s="108">
        <v>33812164.559999995</v>
      </c>
      <c r="C64" s="113">
        <v>0.11225316173130297</v>
      </c>
      <c r="D64" s="111">
        <v>250</v>
      </c>
      <c r="E64" s="113">
        <v>0.10931351114997814</v>
      </c>
      <c r="F64" s="100"/>
    </row>
    <row r="65" spans="1:6" x14ac:dyDescent="0.3">
      <c r="A65" s="107" t="s">
        <v>24</v>
      </c>
      <c r="B65" s="108">
        <v>53400540.499999978</v>
      </c>
      <c r="C65" s="113">
        <v>0.17728470174242797</v>
      </c>
      <c r="D65" s="111">
        <v>434</v>
      </c>
      <c r="E65" s="113">
        <v>0.18976825535636205</v>
      </c>
      <c r="F65" s="100"/>
    </row>
    <row r="66" spans="1:6" x14ac:dyDescent="0.3">
      <c r="A66" s="107" t="s">
        <v>25</v>
      </c>
      <c r="B66" s="108">
        <v>15562418.710000003</v>
      </c>
      <c r="C66" s="113">
        <v>5.1665745956131888E-2</v>
      </c>
      <c r="D66" s="111">
        <v>100</v>
      </c>
      <c r="E66" s="113">
        <v>4.3725404459991256E-2</v>
      </c>
      <c r="F66" s="100"/>
    </row>
    <row r="67" spans="1:6" x14ac:dyDescent="0.3">
      <c r="A67" s="107" t="s">
        <v>42</v>
      </c>
      <c r="B67" s="108">
        <v>11414415.219999999</v>
      </c>
      <c r="C67" s="113">
        <v>3.7894769957280319E-2</v>
      </c>
      <c r="D67" s="111">
        <v>96</v>
      </c>
      <c r="E67" s="113">
        <v>4.1976388281591608E-2</v>
      </c>
      <c r="F67" s="100"/>
    </row>
    <row r="68" spans="1:6" x14ac:dyDescent="0.3">
      <c r="A68" s="107" t="s">
        <v>43</v>
      </c>
      <c r="B68" s="108">
        <v>399373.57</v>
      </c>
      <c r="C68" s="113">
        <v>1.3258821648304984E-3</v>
      </c>
      <c r="D68" s="111">
        <v>3</v>
      </c>
      <c r="E68" s="113">
        <v>1.3117621337997377E-3</v>
      </c>
      <c r="F68" s="100"/>
    </row>
    <row r="69" spans="1:6" x14ac:dyDescent="0.3">
      <c r="A69" s="107" t="s">
        <v>44</v>
      </c>
      <c r="B69" s="108">
        <v>345939.41</v>
      </c>
      <c r="C69" s="113">
        <v>1.1484858495543039E-3</v>
      </c>
      <c r="D69" s="111">
        <v>3</v>
      </c>
      <c r="E69" s="113">
        <v>1.3117621337997377E-3</v>
      </c>
      <c r="F69" s="100"/>
    </row>
    <row r="70" spans="1:6" x14ac:dyDescent="0.3">
      <c r="A70" s="107" t="s">
        <v>45</v>
      </c>
      <c r="B70" s="108">
        <v>402856.50999999995</v>
      </c>
      <c r="C70" s="113">
        <v>1.3374451934685093E-3</v>
      </c>
      <c r="D70" s="111">
        <v>3</v>
      </c>
      <c r="E70" s="113">
        <v>1.3117621337997377E-3</v>
      </c>
      <c r="F70" s="100"/>
    </row>
    <row r="71" spans="1:6" x14ac:dyDescent="0.3">
      <c r="A71" s="107" t="s">
        <v>46</v>
      </c>
      <c r="B71" s="108">
        <v>1185367.26</v>
      </c>
      <c r="C71" s="113">
        <v>3.935306256766055E-3</v>
      </c>
      <c r="D71" s="111">
        <v>8</v>
      </c>
      <c r="E71" s="113">
        <v>3.4980323567993005E-3</v>
      </c>
      <c r="F71" s="100"/>
    </row>
    <row r="72" spans="1:6" x14ac:dyDescent="0.3">
      <c r="A72" s="107" t="s">
        <v>47</v>
      </c>
      <c r="B72" s="108">
        <v>728264.63</v>
      </c>
      <c r="C72" s="113">
        <v>2.4177691182565783E-3</v>
      </c>
      <c r="D72" s="111">
        <v>5</v>
      </c>
      <c r="E72" s="113">
        <v>2.1862702229995625E-3</v>
      </c>
      <c r="F72" s="100"/>
    </row>
    <row r="73" spans="1:6" x14ac:dyDescent="0.3">
      <c r="A73" s="107" t="s">
        <v>26</v>
      </c>
      <c r="B73" s="108">
        <v>1422647.7</v>
      </c>
      <c r="C73" s="113">
        <v>4.723054688539177E-3</v>
      </c>
      <c r="D73" s="111">
        <v>7</v>
      </c>
      <c r="E73" s="113">
        <v>3.060778312199388E-3</v>
      </c>
      <c r="F73" s="100"/>
    </row>
    <row r="74" spans="1:6" x14ac:dyDescent="0.3">
      <c r="A74" s="107" t="s">
        <v>27</v>
      </c>
      <c r="B74" s="108">
        <v>490313.4</v>
      </c>
      <c r="C74" s="113">
        <v>1.6277937276555435E-3</v>
      </c>
      <c r="D74" s="111">
        <v>4</v>
      </c>
      <c r="E74" s="113">
        <v>1.7490161783996502E-3</v>
      </c>
      <c r="F74" s="100"/>
    </row>
    <row r="75" spans="1:6" x14ac:dyDescent="0.3">
      <c r="A75" s="107" t="s">
        <v>28</v>
      </c>
      <c r="B75" s="108">
        <v>1226411.68</v>
      </c>
      <c r="C75" s="113">
        <v>4.0715698168304138E-3</v>
      </c>
      <c r="D75" s="111">
        <v>7</v>
      </c>
      <c r="E75" s="113">
        <v>3.060778312199388E-3</v>
      </c>
      <c r="F75" s="100"/>
    </row>
    <row r="76" spans="1:6" x14ac:dyDescent="0.3">
      <c r="A76" s="107" t="s">
        <v>5</v>
      </c>
      <c r="B76" s="108">
        <v>10783679.820000002</v>
      </c>
      <c r="C76" s="113">
        <v>3.5800788581429065E-2</v>
      </c>
      <c r="D76" s="111">
        <v>82</v>
      </c>
      <c r="E76" s="113">
        <v>3.5854831657192832E-2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301213471.74999994</v>
      </c>
      <c r="C78" s="123"/>
      <c r="D78" s="124">
        <v>2287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0.63439837538353716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217580.65</v>
      </c>
      <c r="C87" s="113">
        <v>7.2234700770816367E-4</v>
      </c>
      <c r="D87" s="111">
        <v>7</v>
      </c>
      <c r="E87" s="113">
        <v>3.060778312199388E-3</v>
      </c>
      <c r="F87" s="126"/>
    </row>
    <row r="88" spans="1:6" x14ac:dyDescent="0.3">
      <c r="A88" s="107" t="s">
        <v>552</v>
      </c>
      <c r="B88" s="108">
        <v>3224721.7200000011</v>
      </c>
      <c r="C88" s="113">
        <v>1.0705768574243728E-2</v>
      </c>
      <c r="D88" s="111">
        <v>32</v>
      </c>
      <c r="E88" s="113">
        <v>1.3992129427197202E-2</v>
      </c>
      <c r="F88" s="126"/>
    </row>
    <row r="89" spans="1:6" x14ac:dyDescent="0.3">
      <c r="A89" s="107" t="s">
        <v>553</v>
      </c>
      <c r="B89" s="108">
        <v>292621891.29000002</v>
      </c>
      <c r="C89" s="113">
        <v>0.97147677223703066</v>
      </c>
      <c r="D89" s="111">
        <v>2202</v>
      </c>
      <c r="E89" s="113">
        <v>0.96283340620900748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5149278.0900000008</v>
      </c>
      <c r="C91" s="113">
        <v>1.7095112181017516E-2</v>
      </c>
      <c r="D91" s="111">
        <v>46</v>
      </c>
      <c r="E91" s="113">
        <v>2.0113686051595976E-2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301213471.75</v>
      </c>
      <c r="C93" s="123"/>
      <c r="D93" s="124">
        <v>2287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293996220.79999977</v>
      </c>
      <c r="C100" s="113">
        <v>0.97603941514279235</v>
      </c>
      <c r="D100" s="111">
        <v>2135</v>
      </c>
      <c r="E100" s="113">
        <v>0.93353738522081331</v>
      </c>
      <c r="F100" s="127"/>
    </row>
    <row r="101" spans="1:6" x14ac:dyDescent="0.3">
      <c r="A101" s="107" t="s">
        <v>7</v>
      </c>
      <c r="B101" s="108">
        <v>7217250.9499999974</v>
      </c>
      <c r="C101" s="113">
        <v>2.396058485720768E-2</v>
      </c>
      <c r="D101" s="111">
        <v>152</v>
      </c>
      <c r="E101" s="113">
        <v>6.6462614779186704E-2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301213471.74999976</v>
      </c>
      <c r="C103" s="123"/>
      <c r="D103" s="124">
        <v>2287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70615210.999999955</v>
      </c>
      <c r="C110" s="113">
        <v>0.23443576606895253</v>
      </c>
      <c r="D110" s="111">
        <v>1032</v>
      </c>
      <c r="E110" s="113">
        <v>0.45124617402710976</v>
      </c>
      <c r="F110" s="100"/>
    </row>
    <row r="111" spans="1:6" x14ac:dyDescent="0.3">
      <c r="A111" s="107" t="s">
        <v>72</v>
      </c>
      <c r="B111" s="111">
        <v>126260890.62999974</v>
      </c>
      <c r="C111" s="113">
        <v>0.41917411560792811</v>
      </c>
      <c r="D111" s="111">
        <v>924</v>
      </c>
      <c r="E111" s="113">
        <v>0.40402273721031917</v>
      </c>
      <c r="F111" s="100"/>
    </row>
    <row r="112" spans="1:6" x14ac:dyDescent="0.3">
      <c r="A112" s="107" t="s">
        <v>73</v>
      </c>
      <c r="B112" s="111">
        <v>51938706.719999976</v>
      </c>
      <c r="C112" s="113">
        <v>0.17243155300539786</v>
      </c>
      <c r="D112" s="111">
        <v>217</v>
      </c>
      <c r="E112" s="113">
        <v>9.4884127678181024E-2</v>
      </c>
      <c r="F112" s="100"/>
    </row>
    <row r="113" spans="1:6" x14ac:dyDescent="0.3">
      <c r="A113" s="107" t="s">
        <v>74</v>
      </c>
      <c r="B113" s="111">
        <v>21997667.749999996</v>
      </c>
      <c r="C113" s="113">
        <v>7.3030159050314861E-2</v>
      </c>
      <c r="D113" s="111">
        <v>65</v>
      </c>
      <c r="E113" s="113">
        <v>2.8421512898994316E-2</v>
      </c>
      <c r="F113" s="100"/>
    </row>
    <row r="114" spans="1:6" x14ac:dyDescent="0.3">
      <c r="A114" s="107" t="s">
        <v>75</v>
      </c>
      <c r="B114" s="111">
        <v>13343707.949999999</v>
      </c>
      <c r="C114" s="113">
        <v>4.4299837827555651E-2</v>
      </c>
      <c r="D114" s="111">
        <v>30</v>
      </c>
      <c r="E114" s="113">
        <v>1.3117621337997376E-2</v>
      </c>
      <c r="F114" s="100"/>
    </row>
    <row r="115" spans="1:6" x14ac:dyDescent="0.3">
      <c r="A115" s="107" t="s">
        <v>76</v>
      </c>
      <c r="B115" s="111">
        <v>8528420.8300000001</v>
      </c>
      <c r="C115" s="113">
        <v>2.8313543814794565E-2</v>
      </c>
      <c r="D115" s="111">
        <v>14</v>
      </c>
      <c r="E115" s="113">
        <v>6.121556624398776E-3</v>
      </c>
      <c r="F115" s="100"/>
    </row>
    <row r="116" spans="1:6" x14ac:dyDescent="0.3">
      <c r="A116" s="107" t="s">
        <v>77</v>
      </c>
      <c r="B116" s="111">
        <v>1804995</v>
      </c>
      <c r="C116" s="113">
        <v>5.9924112607357251E-3</v>
      </c>
      <c r="D116" s="111">
        <v>2</v>
      </c>
      <c r="E116" s="113">
        <v>8.7450808919982512E-4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4.8862024379226713E-3</v>
      </c>
      <c r="D118" s="111">
        <v>1</v>
      </c>
      <c r="E118" s="113">
        <v>4.3725404459991256E-4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1.7436410926398103E-2</v>
      </c>
      <c r="D121" s="111">
        <v>2</v>
      </c>
      <c r="E121" s="113">
        <v>8.7450808919982512E-4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301213471.74999964</v>
      </c>
      <c r="C123" s="123"/>
      <c r="D123" s="124">
        <v>2287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131706.808810669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195705528.98999983</v>
      </c>
      <c r="C132" s="113">
        <v>0.64972369214757764</v>
      </c>
      <c r="D132" s="111">
        <v>1348</v>
      </c>
      <c r="E132" s="113">
        <v>0.58941845212068211</v>
      </c>
      <c r="F132" s="100"/>
    </row>
    <row r="133" spans="1:6" x14ac:dyDescent="0.3">
      <c r="A133" s="107" t="s">
        <v>9</v>
      </c>
      <c r="B133" s="108">
        <v>100343108.26999979</v>
      </c>
      <c r="C133" s="113">
        <v>0.33312954990699184</v>
      </c>
      <c r="D133" s="111">
        <v>889</v>
      </c>
      <c r="E133" s="113">
        <v>0.38871884564932224</v>
      </c>
      <c r="F133" s="100"/>
    </row>
    <row r="134" spans="1:6" x14ac:dyDescent="0.3">
      <c r="A134" s="107" t="s">
        <v>10</v>
      </c>
      <c r="B134" s="108">
        <v>5164834.4900000012</v>
      </c>
      <c r="C134" s="113">
        <v>1.7146757945430465E-2</v>
      </c>
      <c r="D134" s="111">
        <v>50</v>
      </c>
      <c r="E134" s="113">
        <v>2.1862702229995628E-2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301213471.74999964</v>
      </c>
      <c r="C136" s="113"/>
      <c r="D136" s="124">
        <v>2287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4514.17</v>
      </c>
      <c r="C143" s="113">
        <v>1.4986613891382182E-5</v>
      </c>
      <c r="D143" s="111">
        <v>1</v>
      </c>
      <c r="E143" s="113">
        <v>4.3725404459991256E-4</v>
      </c>
      <c r="F143" s="100"/>
    </row>
    <row r="144" spans="1:6" x14ac:dyDescent="0.3">
      <c r="A144" s="135">
        <v>1997</v>
      </c>
      <c r="B144" s="108">
        <v>508144.34</v>
      </c>
      <c r="C144" s="113">
        <v>1.6869907479495081E-3</v>
      </c>
      <c r="D144" s="111">
        <v>9</v>
      </c>
      <c r="E144" s="113">
        <v>3.935286401399213E-3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17104.36</v>
      </c>
      <c r="C147" s="113">
        <v>5.6784843986646877E-5</v>
      </c>
      <c r="D147" s="111">
        <v>1</v>
      </c>
      <c r="E147" s="113">
        <v>4.3725404459991256E-4</v>
      </c>
      <c r="F147" s="100"/>
    </row>
    <row r="148" spans="1:6" x14ac:dyDescent="0.3">
      <c r="A148" s="135">
        <v>2001</v>
      </c>
      <c r="B148" s="108">
        <v>25008356.809999999</v>
      </c>
      <c r="C148" s="113">
        <v>8.3025359605284732E-2</v>
      </c>
      <c r="D148" s="111">
        <v>208</v>
      </c>
      <c r="E148" s="113">
        <v>9.0948841276781808E-2</v>
      </c>
      <c r="F148" s="100"/>
    </row>
    <row r="149" spans="1:6" x14ac:dyDescent="0.3">
      <c r="A149" s="135">
        <v>2002</v>
      </c>
      <c r="B149" s="108">
        <v>1794750.04</v>
      </c>
      <c r="C149" s="113">
        <v>5.9583989705799135E-3</v>
      </c>
      <c r="D149" s="111">
        <v>17</v>
      </c>
      <c r="E149" s="113">
        <v>7.433318758198513E-3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5876464.4099999992</v>
      </c>
      <c r="C151" s="113">
        <v>1.9509301412910678E-2</v>
      </c>
      <c r="D151" s="111">
        <v>56</v>
      </c>
      <c r="E151" s="113">
        <v>2.4486226497595104E-2</v>
      </c>
      <c r="F151" s="100"/>
    </row>
    <row r="152" spans="1:6" x14ac:dyDescent="0.3">
      <c r="A152" s="135">
        <v>2005</v>
      </c>
      <c r="B152" s="108">
        <v>268004137.61999971</v>
      </c>
      <c r="C152" s="113">
        <v>0.88974817780539717</v>
      </c>
      <c r="D152" s="111">
        <v>1995</v>
      </c>
      <c r="E152" s="113">
        <v>0.87232181897682548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301213471.7499997</v>
      </c>
      <c r="C154" s="113"/>
      <c r="D154" s="137">
        <v>2287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184.11964471893253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45837772.090000011</v>
      </c>
      <c r="C163" s="113">
        <v>0.15217703186942541</v>
      </c>
      <c r="D163" s="111">
        <v>389</v>
      </c>
      <c r="E163" s="113">
        <v>0.17009182334936598</v>
      </c>
      <c r="F163" s="100"/>
    </row>
    <row r="164" spans="1:6" x14ac:dyDescent="0.3">
      <c r="A164" s="107" t="s">
        <v>12</v>
      </c>
      <c r="B164" s="108">
        <v>114116893.21999998</v>
      </c>
      <c r="C164" s="113">
        <v>0.37885720235884507</v>
      </c>
      <c r="D164" s="111">
        <v>826</v>
      </c>
      <c r="E164" s="113">
        <v>0.36117184083952775</v>
      </c>
      <c r="F164" s="100"/>
    </row>
    <row r="165" spans="1:6" x14ac:dyDescent="0.3">
      <c r="A165" s="107" t="s">
        <v>13</v>
      </c>
      <c r="B165" s="108">
        <v>126340135.94999991</v>
      </c>
      <c r="C165" s="113">
        <v>0.41943720251283861</v>
      </c>
      <c r="D165" s="111">
        <v>969</v>
      </c>
      <c r="E165" s="113">
        <v>0.42369916921731526</v>
      </c>
      <c r="F165" s="100"/>
    </row>
    <row r="166" spans="1:6" x14ac:dyDescent="0.3">
      <c r="A166" s="107" t="s">
        <v>14</v>
      </c>
      <c r="B166" s="108">
        <v>14918670.490000002</v>
      </c>
      <c r="C166" s="113">
        <v>4.9528563258890844E-2</v>
      </c>
      <c r="D166" s="111">
        <v>103</v>
      </c>
      <c r="E166" s="113">
        <v>4.5037166593790992E-2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301213471.74999994</v>
      </c>
      <c r="C171" s="123"/>
      <c r="D171" s="124">
        <v>2287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8.2470076790343168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156122273.42999992</v>
      </c>
      <c r="C180" s="113">
        <v>0.51831105867528304</v>
      </c>
      <c r="D180" s="111">
        <v>1202</v>
      </c>
      <c r="E180" s="113">
        <v>0.52557936160909491</v>
      </c>
      <c r="F180" s="97"/>
    </row>
    <row r="181" spans="1:6" x14ac:dyDescent="0.3">
      <c r="A181" s="107" t="s">
        <v>53</v>
      </c>
      <c r="B181" s="108">
        <v>145091198.32000002</v>
      </c>
      <c r="C181" s="113">
        <v>0.48168894132471701</v>
      </c>
      <c r="D181" s="111">
        <v>1085</v>
      </c>
      <c r="E181" s="113">
        <v>0.47442063839090509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301213471.74999994</v>
      </c>
      <c r="C183" s="123"/>
      <c r="D183" s="124">
        <v>2287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10627088.57</v>
      </c>
      <c r="C190" s="113">
        <v>3.5280920565266848E-2</v>
      </c>
      <c r="D190" s="111">
        <v>130</v>
      </c>
      <c r="E190" s="113">
        <v>5.6843025797988632E-2</v>
      </c>
      <c r="F190" s="113">
        <v>0.81278650953474674</v>
      </c>
    </row>
    <row r="191" spans="1:6" x14ac:dyDescent="0.3">
      <c r="A191" s="107" t="s">
        <v>55</v>
      </c>
      <c r="B191" s="108">
        <v>46649764.769999988</v>
      </c>
      <c r="C191" s="113">
        <v>0.15487277012868197</v>
      </c>
      <c r="D191" s="111">
        <v>375</v>
      </c>
      <c r="E191" s="113">
        <v>0.1639702667249672</v>
      </c>
      <c r="F191" s="113">
        <v>0.80553361947314805</v>
      </c>
    </row>
    <row r="192" spans="1:6" x14ac:dyDescent="0.3">
      <c r="A192" s="107" t="s">
        <v>56</v>
      </c>
      <c r="B192" s="108">
        <v>53607581.479999997</v>
      </c>
      <c r="C192" s="113">
        <v>0.17797205805088628</v>
      </c>
      <c r="D192" s="111">
        <v>428</v>
      </c>
      <c r="E192" s="113">
        <v>0.18714473108876256</v>
      </c>
      <c r="F192" s="113">
        <v>0.79767848525770657</v>
      </c>
    </row>
    <row r="193" spans="1:6" x14ac:dyDescent="0.3">
      <c r="A193" s="107" t="s">
        <v>57</v>
      </c>
      <c r="B193" s="108">
        <v>13322705.620000001</v>
      </c>
      <c r="C193" s="113">
        <v>4.4230112094911643E-2</v>
      </c>
      <c r="D193" s="111">
        <v>113</v>
      </c>
      <c r="E193" s="113">
        <v>4.940970703979012E-2</v>
      </c>
      <c r="F193" s="113">
        <v>0.80161195508747607</v>
      </c>
    </row>
    <row r="194" spans="1:6" x14ac:dyDescent="0.3">
      <c r="A194" s="107" t="s">
        <v>58</v>
      </c>
      <c r="B194" s="108">
        <v>14382630.250000002</v>
      </c>
      <c r="C194" s="113">
        <v>4.7748960783325266E-2</v>
      </c>
      <c r="D194" s="111">
        <v>114</v>
      </c>
      <c r="E194" s="113">
        <v>4.9846961084390032E-2</v>
      </c>
      <c r="F194" s="113">
        <v>0.7523796110564448</v>
      </c>
    </row>
    <row r="195" spans="1:6" x14ac:dyDescent="0.3">
      <c r="A195" s="107" t="s">
        <v>59</v>
      </c>
      <c r="B195" s="108">
        <v>12254703.940000003</v>
      </c>
      <c r="C195" s="113">
        <v>4.0684448370792374E-2</v>
      </c>
      <c r="D195" s="111">
        <v>101</v>
      </c>
      <c r="E195" s="113">
        <v>4.4162658504591168E-2</v>
      </c>
      <c r="F195" s="113">
        <v>0.78614203672065175</v>
      </c>
    </row>
    <row r="196" spans="1:6" x14ac:dyDescent="0.3">
      <c r="A196" s="107" t="s">
        <v>29</v>
      </c>
      <c r="B196" s="108">
        <v>65157004.319999985</v>
      </c>
      <c r="C196" s="113">
        <v>0.21631504043112237</v>
      </c>
      <c r="D196" s="111">
        <v>486</v>
      </c>
      <c r="E196" s="113">
        <v>0.2125054656755575</v>
      </c>
      <c r="F196" s="113">
        <v>0.76207034904949245</v>
      </c>
    </row>
    <row r="197" spans="1:6" x14ac:dyDescent="0.3">
      <c r="A197" s="107" t="s">
        <v>60</v>
      </c>
      <c r="B197" s="108">
        <v>31619509.560000002</v>
      </c>
      <c r="C197" s="113">
        <v>0.10497375624103374</v>
      </c>
      <c r="D197" s="111">
        <v>215</v>
      </c>
      <c r="E197" s="113">
        <v>9.40096195889812E-2</v>
      </c>
      <c r="F197" s="113">
        <v>0.77039915216912336</v>
      </c>
    </row>
    <row r="198" spans="1:6" x14ac:dyDescent="0.3">
      <c r="A198" s="107" t="s">
        <v>61</v>
      </c>
      <c r="B198" s="108">
        <v>35806960.11999999</v>
      </c>
      <c r="C198" s="113">
        <v>0.11887569275028613</v>
      </c>
      <c r="D198" s="111">
        <v>164</v>
      </c>
      <c r="E198" s="113">
        <v>7.1709663314385663E-2</v>
      </c>
      <c r="F198" s="113">
        <v>0.73610495297525025</v>
      </c>
    </row>
    <row r="199" spans="1:6" x14ac:dyDescent="0.3">
      <c r="A199" s="107" t="s">
        <v>62</v>
      </c>
      <c r="B199" s="108">
        <v>12330213.690000003</v>
      </c>
      <c r="C199" s="113">
        <v>4.0935133539557578E-2</v>
      </c>
      <c r="D199" s="111">
        <v>109</v>
      </c>
      <c r="E199" s="113">
        <v>4.7660690861390465E-2</v>
      </c>
      <c r="F199" s="113">
        <v>0.79213640982155453</v>
      </c>
    </row>
    <row r="200" spans="1:6" x14ac:dyDescent="0.3">
      <c r="A200" s="107" t="s">
        <v>63</v>
      </c>
      <c r="B200" s="108">
        <v>5164834.4900000012</v>
      </c>
      <c r="C200" s="113">
        <v>1.7146757945430444E-2</v>
      </c>
      <c r="D200" s="111">
        <v>50</v>
      </c>
      <c r="E200" s="113">
        <v>2.1862702229995628E-2</v>
      </c>
      <c r="F200" s="113">
        <v>0.801813529988462</v>
      </c>
    </row>
    <row r="201" spans="1:6" x14ac:dyDescent="0.3">
      <c r="A201" s="107" t="s">
        <v>4</v>
      </c>
      <c r="B201" s="108">
        <v>290474.94</v>
      </c>
      <c r="C201" s="113">
        <v>9.6434909870527733E-4</v>
      </c>
      <c r="D201" s="111">
        <v>2</v>
      </c>
      <c r="E201" s="113">
        <v>8.7450808919982512E-4</v>
      </c>
      <c r="F201" s="113">
        <v>0.84283257105981668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301213471.75</v>
      </c>
      <c r="C203" s="123"/>
      <c r="D203" s="124">
        <v>2287</v>
      </c>
      <c r="E203" s="123"/>
      <c r="F203" s="142">
        <v>0.77890652818540007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218344322.57999983</v>
      </c>
      <c r="C210" s="113">
        <v>0.72488232784362483</v>
      </c>
      <c r="D210" s="111">
        <v>1689</v>
      </c>
      <c r="E210" s="113">
        <v>0.73852208132925234</v>
      </c>
      <c r="F210" s="100"/>
    </row>
    <row r="211" spans="1:6" x14ac:dyDescent="0.3">
      <c r="A211" s="107" t="s">
        <v>351</v>
      </c>
      <c r="B211" s="108">
        <v>68722564.689999998</v>
      </c>
      <c r="C211" s="113">
        <v>0.22815236081817122</v>
      </c>
      <c r="D211" s="111">
        <v>477</v>
      </c>
      <c r="E211" s="113">
        <v>0.20857017927415827</v>
      </c>
      <c r="F211" s="100"/>
    </row>
    <row r="212" spans="1:6" x14ac:dyDescent="0.3">
      <c r="A212" s="107" t="s">
        <v>323</v>
      </c>
      <c r="B212" s="108">
        <v>7448242.4799999995</v>
      </c>
      <c r="C212" s="113">
        <v>2.4727454707543315E-2</v>
      </c>
      <c r="D212" s="111">
        <v>57</v>
      </c>
      <c r="E212" s="113">
        <v>2.4923480542195016E-2</v>
      </c>
      <c r="F212" s="100"/>
    </row>
    <row r="213" spans="1:6" x14ac:dyDescent="0.3">
      <c r="A213" s="107" t="s">
        <v>324</v>
      </c>
      <c r="B213" s="108">
        <v>3256039.63</v>
      </c>
      <c r="C213" s="113">
        <v>1.0809741048708594E-2</v>
      </c>
      <c r="D213" s="111">
        <v>25</v>
      </c>
      <c r="E213" s="113">
        <v>1.0931351114997814E-2</v>
      </c>
      <c r="F213" s="100"/>
    </row>
    <row r="214" spans="1:6" x14ac:dyDescent="0.3">
      <c r="A214" s="107" t="s">
        <v>325</v>
      </c>
      <c r="B214" s="108">
        <v>0</v>
      </c>
      <c r="C214" s="113">
        <v>0</v>
      </c>
      <c r="D214" s="111">
        <v>0</v>
      </c>
      <c r="E214" s="113">
        <v>0</v>
      </c>
      <c r="F214" s="100"/>
    </row>
    <row r="215" spans="1:6" x14ac:dyDescent="0.3">
      <c r="A215" s="107" t="s">
        <v>40</v>
      </c>
      <c r="B215" s="108">
        <v>3224721.7200000011</v>
      </c>
      <c r="C215" s="113">
        <v>1.0705768574243733E-2</v>
      </c>
      <c r="D215" s="111">
        <v>32</v>
      </c>
      <c r="E215" s="113">
        <v>1.3992129427197202E-2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217580.65</v>
      </c>
      <c r="C220" s="113">
        <v>7.22347007708164E-4</v>
      </c>
      <c r="D220" s="111">
        <v>7</v>
      </c>
      <c r="E220" s="113">
        <v>3.060778312199388E-3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301213471.74999988</v>
      </c>
      <c r="C225" s="123"/>
      <c r="D225" s="124">
        <v>2287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1.9092518242184539E-2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238912858.90999973</v>
      </c>
      <c r="C235" s="113">
        <v>0.79316790687334182</v>
      </c>
      <c r="D235" s="111">
        <v>1761</v>
      </c>
      <c r="E235" s="113">
        <v>0.77000437254044596</v>
      </c>
      <c r="F235" s="100"/>
    </row>
    <row r="236" spans="1:6" x14ac:dyDescent="0.3">
      <c r="A236" s="107" t="s">
        <v>555</v>
      </c>
      <c r="B236" s="108">
        <v>62300612.839999996</v>
      </c>
      <c r="C236" s="113">
        <v>0.20683209312665829</v>
      </c>
      <c r="D236" s="111">
        <v>526</v>
      </c>
      <c r="E236" s="113">
        <v>0.22999562745955401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301213471.7499997</v>
      </c>
      <c r="C238" s="113"/>
      <c r="D238" s="137">
        <v>2287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24676260.06000001</v>
      </c>
      <c r="C246" s="113">
        <v>8.1922830066779806E-2</v>
      </c>
      <c r="D246" s="111">
        <v>202</v>
      </c>
      <c r="E246" s="113">
        <v>8.8325317009182336E-2</v>
      </c>
      <c r="F246" s="100"/>
    </row>
    <row r="247" spans="1:6" x14ac:dyDescent="0.3">
      <c r="A247" s="107" t="s">
        <v>39</v>
      </c>
      <c r="B247" s="108">
        <v>276537211.68999976</v>
      </c>
      <c r="C247" s="113">
        <v>0.91807716993322019</v>
      </c>
      <c r="D247" s="111">
        <v>2085</v>
      </c>
      <c r="E247" s="113">
        <v>0.91167468299081766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301213471.74999976</v>
      </c>
      <c r="C249" s="113"/>
      <c r="D249" s="137">
        <v>2287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18823106.99000001</v>
      </c>
      <c r="C258" s="113">
        <v>7.8786495946167545E-2</v>
      </c>
      <c r="D258" s="111">
        <v>115</v>
      </c>
      <c r="E258" s="113">
        <v>6.5303804656445197E-2</v>
      </c>
      <c r="F258" s="100"/>
    </row>
    <row r="259" spans="1:6" x14ac:dyDescent="0.3">
      <c r="A259" s="107" t="s">
        <v>83</v>
      </c>
      <c r="B259" s="108">
        <v>36648958.069999985</v>
      </c>
      <c r="C259" s="113">
        <v>0.15339885110079357</v>
      </c>
      <c r="D259" s="111">
        <v>290</v>
      </c>
      <c r="E259" s="113">
        <v>0.16467915956842702</v>
      </c>
      <c r="F259" s="100"/>
    </row>
    <row r="260" spans="1:6" x14ac:dyDescent="0.3">
      <c r="A260" s="107" t="s">
        <v>84</v>
      </c>
      <c r="B260" s="108">
        <v>58180352.739999972</v>
      </c>
      <c r="C260" s="113">
        <v>0.24352122780430541</v>
      </c>
      <c r="D260" s="111">
        <v>460</v>
      </c>
      <c r="E260" s="113">
        <v>0.26121521862578079</v>
      </c>
      <c r="F260" s="100"/>
    </row>
    <row r="261" spans="1:6" x14ac:dyDescent="0.3">
      <c r="A261" s="107" t="s">
        <v>85</v>
      </c>
      <c r="B261" s="108">
        <v>77315213.189999983</v>
      </c>
      <c r="C261" s="113">
        <v>0.32361260730266989</v>
      </c>
      <c r="D261" s="111">
        <v>595</v>
      </c>
      <c r="E261" s="113">
        <v>0.3378762067007382</v>
      </c>
      <c r="F261" s="100"/>
    </row>
    <row r="262" spans="1:6" x14ac:dyDescent="0.3">
      <c r="A262" s="107" t="s">
        <v>86</v>
      </c>
      <c r="B262" s="108">
        <v>27464644.589999992</v>
      </c>
      <c r="C262" s="113">
        <v>0.11495674496258951</v>
      </c>
      <c r="D262" s="111">
        <v>171</v>
      </c>
      <c r="E262" s="113">
        <v>9.7103918228279393E-2</v>
      </c>
      <c r="F262" s="100"/>
    </row>
    <row r="263" spans="1:6" x14ac:dyDescent="0.3">
      <c r="A263" s="107" t="s">
        <v>87</v>
      </c>
      <c r="B263" s="108">
        <v>10684300.279999997</v>
      </c>
      <c r="C263" s="113">
        <v>4.4720490679092513E-2</v>
      </c>
      <c r="D263" s="111">
        <v>69</v>
      </c>
      <c r="E263" s="113">
        <v>3.9182282793867124E-2</v>
      </c>
      <c r="F263" s="100"/>
    </row>
    <row r="264" spans="1:6" x14ac:dyDescent="0.3">
      <c r="A264" s="107" t="s">
        <v>88</v>
      </c>
      <c r="B264" s="108">
        <v>5869550.8899999997</v>
      </c>
      <c r="C264" s="113">
        <v>2.4567747909337516E-2</v>
      </c>
      <c r="D264" s="111">
        <v>30</v>
      </c>
      <c r="E264" s="113">
        <v>1.7035775127768313E-2</v>
      </c>
      <c r="F264" s="100"/>
    </row>
    <row r="265" spans="1:6" x14ac:dyDescent="0.3">
      <c r="A265" s="107" t="s">
        <v>89</v>
      </c>
      <c r="B265" s="108">
        <v>1181688.23</v>
      </c>
      <c r="C265" s="113">
        <v>4.9461056026505034E-3</v>
      </c>
      <c r="D265" s="111">
        <v>8</v>
      </c>
      <c r="E265" s="113">
        <v>4.5428733674048836E-3</v>
      </c>
      <c r="F265" s="100"/>
    </row>
    <row r="266" spans="1:6" x14ac:dyDescent="0.3">
      <c r="A266" s="107" t="s">
        <v>1</v>
      </c>
      <c r="B266" s="108">
        <v>167162.63</v>
      </c>
      <c r="C266" s="113">
        <v>6.9968033852447966E-4</v>
      </c>
      <c r="D266" s="111">
        <v>4</v>
      </c>
      <c r="E266" s="113">
        <v>2.2714366837024418E-3</v>
      </c>
      <c r="F266" s="100"/>
    </row>
    <row r="267" spans="1:6" x14ac:dyDescent="0.3">
      <c r="A267" s="107" t="s">
        <v>70</v>
      </c>
      <c r="B267" s="108">
        <v>843219.55</v>
      </c>
      <c r="C267" s="113">
        <v>3.5294021169352228E-3</v>
      </c>
      <c r="D267" s="111">
        <v>6</v>
      </c>
      <c r="E267" s="113">
        <v>3.4071550255536627E-3</v>
      </c>
      <c r="F267" s="100"/>
    </row>
    <row r="268" spans="1:6" x14ac:dyDescent="0.3">
      <c r="A268" s="107" t="s">
        <v>82</v>
      </c>
      <c r="B268" s="108">
        <v>1734661.75</v>
      </c>
      <c r="C268" s="113">
        <v>7.2606462369338544E-3</v>
      </c>
      <c r="D268" s="111">
        <v>13</v>
      </c>
      <c r="E268" s="113">
        <v>7.3821692220329355E-3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238912858.90999994</v>
      </c>
      <c r="C270" s="113"/>
      <c r="D270" s="124">
        <v>1761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1.7170967930870675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173470160.29999977</v>
      </c>
      <c r="C283" s="113">
        <v>0.57590438864559157</v>
      </c>
      <c r="D283" s="111">
        <v>1302</v>
      </c>
      <c r="E283" s="113">
        <v>0.56930476606908609</v>
      </c>
      <c r="F283" s="100"/>
    </row>
    <row r="284" spans="1:6" x14ac:dyDescent="0.3">
      <c r="A284" s="107" t="s">
        <v>181</v>
      </c>
      <c r="B284" s="108">
        <v>100483060.89999993</v>
      </c>
      <c r="C284" s="113">
        <v>0.33359417929155094</v>
      </c>
      <c r="D284" s="111">
        <v>746</v>
      </c>
      <c r="E284" s="113">
        <v>0.32619151727153478</v>
      </c>
      <c r="F284" s="100"/>
    </row>
    <row r="285" spans="1:6" x14ac:dyDescent="0.3">
      <c r="A285" s="107" t="s">
        <v>182</v>
      </c>
      <c r="B285" s="108">
        <v>22321404.979999989</v>
      </c>
      <c r="C285" s="113">
        <v>7.4104935779652784E-2</v>
      </c>
      <c r="D285" s="111">
        <v>185</v>
      </c>
      <c r="E285" s="113">
        <v>8.0891998250983824E-2</v>
      </c>
      <c r="F285" s="100"/>
    </row>
    <row r="286" spans="1:6" x14ac:dyDescent="0.3">
      <c r="A286" s="107" t="s">
        <v>183</v>
      </c>
      <c r="B286" s="108">
        <v>1714123.85</v>
      </c>
      <c r="C286" s="113">
        <v>5.6907277089607846E-3</v>
      </c>
      <c r="D286" s="111">
        <v>22</v>
      </c>
      <c r="E286" s="113">
        <v>9.619588981198076E-3</v>
      </c>
      <c r="F286" s="100"/>
    </row>
    <row r="287" spans="1:6" x14ac:dyDescent="0.3">
      <c r="A287" s="107" t="s">
        <v>184</v>
      </c>
      <c r="B287" s="108">
        <v>3224721.7200000011</v>
      </c>
      <c r="C287" s="113">
        <v>1.0705768574243737E-2</v>
      </c>
      <c r="D287" s="111">
        <v>32</v>
      </c>
      <c r="E287" s="113">
        <v>1.3992129427197202E-2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301213471.74999976</v>
      </c>
      <c r="C291" s="121"/>
      <c r="D291" s="124">
        <v>2287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2D2F0-E1E5-4A5C-B168-6EFA94B4D27D}">
  <sheetPr>
    <tabColor rgb="FF89CB31"/>
  </sheetPr>
  <dimension ref="A1:K347"/>
  <sheetViews>
    <sheetView tabSelected="1"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646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0</v>
      </c>
      <c r="C6" s="108">
        <v>0</v>
      </c>
      <c r="D6" s="108">
        <v>0</v>
      </c>
      <c r="E6" s="108">
        <v>0</v>
      </c>
      <c r="F6" s="109"/>
      <c r="H6" s="59" t="s">
        <v>648</v>
      </c>
      <c r="I6" s="309"/>
      <c r="J6" s="309"/>
      <c r="K6" s="110"/>
    </row>
    <row r="7" spans="1:11" x14ac:dyDescent="0.3">
      <c r="A7" s="107" t="s">
        <v>90</v>
      </c>
      <c r="B7" s="108">
        <v>0</v>
      </c>
      <c r="C7" s="108">
        <v>0</v>
      </c>
      <c r="D7" s="108">
        <v>0</v>
      </c>
      <c r="E7" s="108">
        <v>0</v>
      </c>
      <c r="F7" s="97"/>
      <c r="H7" s="59" t="s">
        <v>649</v>
      </c>
      <c r="I7" s="310"/>
      <c r="J7" s="310"/>
      <c r="K7" s="112"/>
    </row>
    <row r="8" spans="1:11" x14ac:dyDescent="0.3">
      <c r="A8" s="107" t="s">
        <v>91</v>
      </c>
      <c r="B8" s="108">
        <v>0</v>
      </c>
      <c r="C8" s="108">
        <v>0</v>
      </c>
      <c r="D8" s="108">
        <v>0</v>
      </c>
      <c r="E8" s="108">
        <v>0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08">
        <v>0</v>
      </c>
      <c r="C9" s="108">
        <v>0</v>
      </c>
      <c r="D9" s="108">
        <v>0</v>
      </c>
      <c r="E9" s="108">
        <v>0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08">
        <v>0</v>
      </c>
      <c r="C10" s="108">
        <v>0</v>
      </c>
      <c r="D10" s="108">
        <v>0</v>
      </c>
      <c r="E10" s="108">
        <v>0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0</v>
      </c>
      <c r="C11" s="108">
        <v>0</v>
      </c>
      <c r="D11" s="108">
        <v>0</v>
      </c>
      <c r="E11" s="108">
        <v>0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0</v>
      </c>
      <c r="C12" s="108">
        <v>0</v>
      </c>
      <c r="D12" s="108">
        <v>0</v>
      </c>
      <c r="E12" s="108">
        <v>0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0</v>
      </c>
      <c r="C13" s="108">
        <v>0</v>
      </c>
      <c r="D13" s="108">
        <v>0</v>
      </c>
      <c r="E13" s="108">
        <v>0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0</v>
      </c>
      <c r="C14" s="108">
        <v>0</v>
      </c>
      <c r="D14" s="108">
        <v>0</v>
      </c>
      <c r="E14" s="108">
        <v>0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</v>
      </c>
      <c r="C15" s="108">
        <v>0</v>
      </c>
      <c r="D15" s="108">
        <v>0</v>
      </c>
      <c r="E15" s="108">
        <v>0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0</v>
      </c>
      <c r="C16" s="108">
        <v>0</v>
      </c>
      <c r="D16" s="108">
        <v>0</v>
      </c>
      <c r="E16" s="108">
        <v>0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0</v>
      </c>
      <c r="C17" s="108">
        <v>0</v>
      </c>
      <c r="D17" s="108">
        <v>0</v>
      </c>
      <c r="E17" s="108">
        <v>0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</v>
      </c>
      <c r="D18" s="108">
        <v>0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0</v>
      </c>
      <c r="C19" s="108">
        <v>0</v>
      </c>
      <c r="D19" s="108">
        <v>0</v>
      </c>
      <c r="E19" s="108">
        <v>0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08">
        <v>0</v>
      </c>
      <c r="C20" s="108">
        <v>0</v>
      </c>
      <c r="D20" s="108">
        <v>0</v>
      </c>
      <c r="E20" s="108">
        <v>0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08">
        <v>0</v>
      </c>
      <c r="C21" s="108">
        <v>0</v>
      </c>
      <c r="D21" s="108">
        <v>0</v>
      </c>
      <c r="E21" s="108">
        <v>0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08">
        <v>0</v>
      </c>
      <c r="C22" s="108">
        <v>0</v>
      </c>
      <c r="D22" s="108">
        <v>0</v>
      </c>
      <c r="E22" s="108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08">
        <v>0</v>
      </c>
      <c r="C23" s="108">
        <v>0</v>
      </c>
      <c r="D23" s="108">
        <v>0</v>
      </c>
      <c r="E23" s="108">
        <v>0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0</v>
      </c>
      <c r="C24" s="108">
        <v>0</v>
      </c>
      <c r="D24" s="108">
        <v>0</v>
      </c>
      <c r="E24" s="108">
        <v>0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0</v>
      </c>
      <c r="C31" s="113">
        <v>0</v>
      </c>
      <c r="D31" s="111">
        <v>0</v>
      </c>
      <c r="E31" s="113">
        <v>0</v>
      </c>
      <c r="F31" s="100"/>
    </row>
    <row r="32" spans="1:11" x14ac:dyDescent="0.3">
      <c r="A32" s="107" t="s">
        <v>19</v>
      </c>
      <c r="B32" s="108">
        <v>0</v>
      </c>
      <c r="C32" s="113">
        <v>0</v>
      </c>
      <c r="D32" s="111">
        <v>0</v>
      </c>
      <c r="E32" s="113">
        <v>0</v>
      </c>
      <c r="F32" s="100"/>
    </row>
    <row r="33" spans="1:6" x14ac:dyDescent="0.3">
      <c r="A33" s="107" t="s">
        <v>20</v>
      </c>
      <c r="B33" s="108">
        <v>0</v>
      </c>
      <c r="C33" s="113">
        <v>0</v>
      </c>
      <c r="D33" s="111">
        <v>0</v>
      </c>
      <c r="E33" s="113">
        <v>0</v>
      </c>
      <c r="F33" s="100"/>
    </row>
    <row r="34" spans="1:6" x14ac:dyDescent="0.3">
      <c r="A34" s="107" t="s">
        <v>21</v>
      </c>
      <c r="B34" s="108">
        <v>0</v>
      </c>
      <c r="C34" s="113">
        <v>0</v>
      </c>
      <c r="D34" s="111">
        <v>0</v>
      </c>
      <c r="E34" s="113">
        <v>0</v>
      </c>
      <c r="F34" s="100"/>
    </row>
    <row r="35" spans="1:6" x14ac:dyDescent="0.3">
      <c r="A35" s="107" t="s">
        <v>22</v>
      </c>
      <c r="B35" s="108">
        <v>0</v>
      </c>
      <c r="C35" s="113">
        <v>0</v>
      </c>
      <c r="D35" s="111">
        <v>0</v>
      </c>
      <c r="E35" s="113">
        <v>0</v>
      </c>
      <c r="F35" s="100"/>
    </row>
    <row r="36" spans="1:6" x14ac:dyDescent="0.3">
      <c r="A36" s="107" t="s">
        <v>23</v>
      </c>
      <c r="B36" s="108">
        <v>0</v>
      </c>
      <c r="C36" s="113">
        <v>0</v>
      </c>
      <c r="D36" s="111">
        <v>0</v>
      </c>
      <c r="E36" s="113">
        <v>0</v>
      </c>
      <c r="F36" s="100"/>
    </row>
    <row r="37" spans="1:6" x14ac:dyDescent="0.3">
      <c r="A37" s="107" t="s">
        <v>24</v>
      </c>
      <c r="B37" s="108">
        <v>0</v>
      </c>
      <c r="C37" s="113">
        <v>0</v>
      </c>
      <c r="D37" s="111">
        <v>0</v>
      </c>
      <c r="E37" s="113">
        <v>0</v>
      </c>
      <c r="F37" s="100"/>
    </row>
    <row r="38" spans="1:6" x14ac:dyDescent="0.3">
      <c r="A38" s="107" t="s">
        <v>25</v>
      </c>
      <c r="B38" s="108">
        <v>0</v>
      </c>
      <c r="C38" s="113">
        <v>0</v>
      </c>
      <c r="D38" s="111">
        <v>0</v>
      </c>
      <c r="E38" s="113">
        <v>0</v>
      </c>
      <c r="F38" s="100"/>
    </row>
    <row r="39" spans="1:6" x14ac:dyDescent="0.3">
      <c r="A39" s="107" t="s">
        <v>42</v>
      </c>
      <c r="B39" s="108">
        <v>0</v>
      </c>
      <c r="C39" s="113">
        <v>0</v>
      </c>
      <c r="D39" s="111">
        <v>0</v>
      </c>
      <c r="E39" s="113">
        <v>0</v>
      </c>
      <c r="F39" s="100"/>
    </row>
    <row r="40" spans="1:6" x14ac:dyDescent="0.3">
      <c r="A40" s="107" t="s">
        <v>43</v>
      </c>
      <c r="B40" s="108">
        <v>0</v>
      </c>
      <c r="C40" s="113">
        <v>0</v>
      </c>
      <c r="D40" s="111">
        <v>0</v>
      </c>
      <c r="E40" s="113">
        <v>0</v>
      </c>
      <c r="F40" s="100"/>
    </row>
    <row r="41" spans="1:6" x14ac:dyDescent="0.3">
      <c r="A41" s="107" t="s">
        <v>44</v>
      </c>
      <c r="B41" s="108">
        <v>0</v>
      </c>
      <c r="C41" s="113">
        <v>0</v>
      </c>
      <c r="D41" s="111">
        <v>0</v>
      </c>
      <c r="E41" s="113">
        <v>0</v>
      </c>
      <c r="F41" s="100"/>
    </row>
    <row r="42" spans="1:6" x14ac:dyDescent="0.3">
      <c r="A42" s="107" t="s">
        <v>45</v>
      </c>
      <c r="B42" s="108">
        <v>0</v>
      </c>
      <c r="C42" s="113">
        <v>0</v>
      </c>
      <c r="D42" s="111">
        <v>0</v>
      </c>
      <c r="E42" s="113">
        <v>0</v>
      </c>
      <c r="F42" s="100"/>
    </row>
    <row r="43" spans="1:6" x14ac:dyDescent="0.3">
      <c r="A43" s="107" t="s">
        <v>46</v>
      </c>
      <c r="B43" s="108">
        <v>0</v>
      </c>
      <c r="C43" s="113">
        <v>0</v>
      </c>
      <c r="D43" s="111">
        <v>0</v>
      </c>
      <c r="E43" s="113">
        <v>0</v>
      </c>
      <c r="F43" s="100"/>
    </row>
    <row r="44" spans="1:6" x14ac:dyDescent="0.3">
      <c r="A44" s="107" t="s">
        <v>47</v>
      </c>
      <c r="B44" s="108">
        <v>0</v>
      </c>
      <c r="C44" s="113">
        <v>0</v>
      </c>
      <c r="D44" s="111">
        <v>0</v>
      </c>
      <c r="E44" s="113">
        <v>0</v>
      </c>
      <c r="F44" s="100"/>
    </row>
    <row r="45" spans="1:6" x14ac:dyDescent="0.3">
      <c r="A45" s="107" t="s">
        <v>26</v>
      </c>
      <c r="B45" s="108">
        <v>0</v>
      </c>
      <c r="C45" s="113">
        <v>0</v>
      </c>
      <c r="D45" s="111">
        <v>0</v>
      </c>
      <c r="E45" s="113">
        <v>0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0</v>
      </c>
      <c r="C48" s="113">
        <v>0</v>
      </c>
      <c r="D48" s="111">
        <v>0</v>
      </c>
      <c r="E48" s="113">
        <v>0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0</v>
      </c>
      <c r="C50" s="123"/>
      <c r="D50" s="124">
        <v>0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</v>
      </c>
      <c r="E52" s="113"/>
      <c r="F52" s="100"/>
    </row>
    <row r="53" spans="1:6" x14ac:dyDescent="0.3">
      <c r="A53" s="107"/>
      <c r="B53" s="108"/>
      <c r="C53" s="291"/>
      <c r="D53" s="292"/>
      <c r="E53" s="292"/>
      <c r="F53" s="100"/>
    </row>
    <row r="54" spans="1:6" x14ac:dyDescent="0.3">
      <c r="A54" s="107"/>
      <c r="B54" s="108"/>
      <c r="C54" s="113"/>
      <c r="D54" s="293"/>
      <c r="E54" s="292"/>
      <c r="F54" s="100"/>
    </row>
    <row r="55" spans="1:6" x14ac:dyDescent="0.3">
      <c r="A55" s="116" t="s">
        <v>638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0</v>
      </c>
      <c r="C59" s="113">
        <v>0</v>
      </c>
      <c r="D59" s="111">
        <v>0</v>
      </c>
      <c r="E59" s="113">
        <v>0</v>
      </c>
      <c r="F59" s="294"/>
    </row>
    <row r="60" spans="1:6" x14ac:dyDescent="0.3">
      <c r="A60" s="107" t="s">
        <v>19</v>
      </c>
      <c r="B60" s="108">
        <v>0</v>
      </c>
      <c r="C60" s="113">
        <v>0</v>
      </c>
      <c r="D60" s="111">
        <v>0</v>
      </c>
      <c r="E60" s="113">
        <v>0</v>
      </c>
      <c r="F60" s="294"/>
    </row>
    <row r="61" spans="1:6" x14ac:dyDescent="0.3">
      <c r="A61" s="107" t="s">
        <v>20</v>
      </c>
      <c r="B61" s="108">
        <v>0</v>
      </c>
      <c r="C61" s="113">
        <v>0</v>
      </c>
      <c r="D61" s="111">
        <v>0</v>
      </c>
      <c r="E61" s="113">
        <v>0</v>
      </c>
      <c r="F61" s="294"/>
    </row>
    <row r="62" spans="1:6" x14ac:dyDescent="0.3">
      <c r="A62" s="107" t="s">
        <v>21</v>
      </c>
      <c r="B62" s="108">
        <v>0</v>
      </c>
      <c r="C62" s="113">
        <v>0</v>
      </c>
      <c r="D62" s="111">
        <v>0</v>
      </c>
      <c r="E62" s="113">
        <v>0</v>
      </c>
      <c r="F62" s="294"/>
    </row>
    <row r="63" spans="1:6" x14ac:dyDescent="0.3">
      <c r="A63" s="107" t="s">
        <v>22</v>
      </c>
      <c r="B63" s="108">
        <v>0</v>
      </c>
      <c r="C63" s="113">
        <v>0</v>
      </c>
      <c r="D63" s="111">
        <v>0</v>
      </c>
      <c r="E63" s="113">
        <v>0</v>
      </c>
      <c r="F63" s="294"/>
    </row>
    <row r="64" spans="1:6" x14ac:dyDescent="0.3">
      <c r="A64" s="107" t="s">
        <v>23</v>
      </c>
      <c r="B64" s="108">
        <v>0</v>
      </c>
      <c r="C64" s="113">
        <v>0</v>
      </c>
      <c r="D64" s="111">
        <v>0</v>
      </c>
      <c r="E64" s="113">
        <v>0</v>
      </c>
      <c r="F64" s="294"/>
    </row>
    <row r="65" spans="1:6" x14ac:dyDescent="0.3">
      <c r="A65" s="107" t="s">
        <v>24</v>
      </c>
      <c r="B65" s="108">
        <v>0</v>
      </c>
      <c r="C65" s="113">
        <v>0</v>
      </c>
      <c r="D65" s="111">
        <v>0</v>
      </c>
      <c r="E65" s="113">
        <v>0</v>
      </c>
      <c r="F65" s="294"/>
    </row>
    <row r="66" spans="1:6" x14ac:dyDescent="0.3">
      <c r="A66" s="107" t="s">
        <v>25</v>
      </c>
      <c r="B66" s="108">
        <v>0</v>
      </c>
      <c r="C66" s="113">
        <v>0</v>
      </c>
      <c r="D66" s="111">
        <v>0</v>
      </c>
      <c r="E66" s="113">
        <v>0</v>
      </c>
      <c r="F66" s="294"/>
    </row>
    <row r="67" spans="1:6" x14ac:dyDescent="0.3">
      <c r="A67" s="107" t="s">
        <v>42</v>
      </c>
      <c r="B67" s="108">
        <v>0</v>
      </c>
      <c r="C67" s="113">
        <v>0</v>
      </c>
      <c r="D67" s="111">
        <v>0</v>
      </c>
      <c r="E67" s="113">
        <v>0</v>
      </c>
      <c r="F67" s="294"/>
    </row>
    <row r="68" spans="1:6" x14ac:dyDescent="0.3">
      <c r="A68" s="107" t="s">
        <v>43</v>
      </c>
      <c r="B68" s="108">
        <v>0</v>
      </c>
      <c r="C68" s="113">
        <v>0</v>
      </c>
      <c r="D68" s="111">
        <v>0</v>
      </c>
      <c r="E68" s="113">
        <v>0</v>
      </c>
      <c r="F68" s="294"/>
    </row>
    <row r="69" spans="1:6" x14ac:dyDescent="0.3">
      <c r="A69" s="107" t="s">
        <v>44</v>
      </c>
      <c r="B69" s="108">
        <v>0</v>
      </c>
      <c r="C69" s="113">
        <v>0</v>
      </c>
      <c r="D69" s="111">
        <v>0</v>
      </c>
      <c r="E69" s="113">
        <v>0</v>
      </c>
      <c r="F69" s="294"/>
    </row>
    <row r="70" spans="1:6" x14ac:dyDescent="0.3">
      <c r="A70" s="107" t="s">
        <v>45</v>
      </c>
      <c r="B70" s="108">
        <v>0</v>
      </c>
      <c r="C70" s="113">
        <v>0</v>
      </c>
      <c r="D70" s="111">
        <v>0</v>
      </c>
      <c r="E70" s="113">
        <v>0</v>
      </c>
      <c r="F70" s="294"/>
    </row>
    <row r="71" spans="1:6" x14ac:dyDescent="0.3">
      <c r="A71" s="107" t="s">
        <v>46</v>
      </c>
      <c r="B71" s="108">
        <v>0</v>
      </c>
      <c r="C71" s="113">
        <v>0</v>
      </c>
      <c r="D71" s="111">
        <v>0</v>
      </c>
      <c r="E71" s="113">
        <v>0</v>
      </c>
      <c r="F71" s="294"/>
    </row>
    <row r="72" spans="1:6" x14ac:dyDescent="0.3">
      <c r="A72" s="107" t="s">
        <v>47</v>
      </c>
      <c r="B72" s="108">
        <v>0</v>
      </c>
      <c r="C72" s="113">
        <v>0</v>
      </c>
      <c r="D72" s="111">
        <v>0</v>
      </c>
      <c r="E72" s="113">
        <v>0</v>
      </c>
      <c r="F72" s="294"/>
    </row>
    <row r="73" spans="1:6" x14ac:dyDescent="0.3">
      <c r="A73" s="107" t="s">
        <v>26</v>
      </c>
      <c r="B73" s="108">
        <v>0</v>
      </c>
      <c r="C73" s="113">
        <v>0</v>
      </c>
      <c r="D73" s="111">
        <v>0</v>
      </c>
      <c r="E73" s="113">
        <v>0</v>
      </c>
      <c r="F73" s="294"/>
    </row>
    <row r="74" spans="1:6" x14ac:dyDescent="0.3">
      <c r="A74" s="107" t="s">
        <v>27</v>
      </c>
      <c r="B74" s="108">
        <v>0</v>
      </c>
      <c r="C74" s="113">
        <v>0</v>
      </c>
      <c r="D74" s="111">
        <v>0</v>
      </c>
      <c r="E74" s="113">
        <v>0</v>
      </c>
      <c r="F74" s="294"/>
    </row>
    <row r="75" spans="1:6" x14ac:dyDescent="0.3">
      <c r="A75" s="107" t="s">
        <v>28</v>
      </c>
      <c r="B75" s="108">
        <v>0</v>
      </c>
      <c r="C75" s="113">
        <v>0</v>
      </c>
      <c r="D75" s="111">
        <v>0</v>
      </c>
      <c r="E75" s="113">
        <v>0</v>
      </c>
      <c r="F75" s="294"/>
    </row>
    <row r="76" spans="1:6" x14ac:dyDescent="0.3">
      <c r="A76" s="107" t="s">
        <v>5</v>
      </c>
      <c r="B76" s="108">
        <v>0</v>
      </c>
      <c r="C76" s="113">
        <v>0</v>
      </c>
      <c r="D76" s="111">
        <v>0</v>
      </c>
      <c r="E76" s="113">
        <v>0</v>
      </c>
      <c r="F76" s="294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0</v>
      </c>
      <c r="C78" s="123"/>
      <c r="D78" s="124">
        <v>0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26"/>
    </row>
    <row r="80" spans="1:6" x14ac:dyDescent="0.3">
      <c r="A80" s="121" t="s">
        <v>115</v>
      </c>
      <c r="B80" s="108"/>
      <c r="C80" s="107"/>
      <c r="D80" s="123">
        <v>0</v>
      </c>
      <c r="E80" s="113"/>
      <c r="F80" s="100"/>
    </row>
    <row r="81" spans="1:6" x14ac:dyDescent="0.3">
      <c r="A81" s="121"/>
      <c r="B81" s="108"/>
      <c r="C81" s="292"/>
      <c r="D81" s="295"/>
      <c r="E81" s="113"/>
      <c r="F81" s="100"/>
    </row>
    <row r="82" spans="1:6" x14ac:dyDescent="0.3">
      <c r="A82" s="121"/>
      <c r="B82" s="108"/>
      <c r="C82" s="292"/>
      <c r="D82" s="295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0</v>
      </c>
      <c r="C87" s="113">
        <v>0</v>
      </c>
      <c r="D87" s="111">
        <v>0</v>
      </c>
      <c r="E87" s="113">
        <v>0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0</v>
      </c>
      <c r="C89" s="113">
        <v>0</v>
      </c>
      <c r="D89" s="111">
        <v>0</v>
      </c>
      <c r="E89" s="113">
        <v>0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0</v>
      </c>
      <c r="C91" s="113">
        <v>0</v>
      </c>
      <c r="D91" s="111">
        <v>0</v>
      </c>
      <c r="E91" s="113">
        <v>0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0</v>
      </c>
      <c r="C93" s="123"/>
      <c r="D93" s="124">
        <v>0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0</v>
      </c>
      <c r="C100" s="113">
        <v>0</v>
      </c>
      <c r="D100" s="111">
        <v>0</v>
      </c>
      <c r="E100" s="113">
        <v>0</v>
      </c>
      <c r="F100" s="127"/>
    </row>
    <row r="101" spans="1:6" x14ac:dyDescent="0.3">
      <c r="A101" s="107" t="s">
        <v>7</v>
      </c>
      <c r="B101" s="108">
        <v>0</v>
      </c>
      <c r="C101" s="113">
        <v>0</v>
      </c>
      <c r="D101" s="111">
        <v>0</v>
      </c>
      <c r="E101" s="113">
        <v>0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0</v>
      </c>
      <c r="C103" s="123"/>
      <c r="D103" s="124">
        <v>0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08">
        <v>0</v>
      </c>
      <c r="C110" s="113">
        <v>0</v>
      </c>
      <c r="D110" s="111">
        <v>0</v>
      </c>
      <c r="E110" s="113">
        <v>0</v>
      </c>
      <c r="F110" s="126"/>
    </row>
    <row r="111" spans="1:6" x14ac:dyDescent="0.3">
      <c r="A111" s="107" t="s">
        <v>72</v>
      </c>
      <c r="B111" s="108">
        <v>0</v>
      </c>
      <c r="C111" s="113">
        <v>0</v>
      </c>
      <c r="D111" s="111">
        <v>0</v>
      </c>
      <c r="E111" s="113">
        <v>0</v>
      </c>
      <c r="F111" s="126"/>
    </row>
    <row r="112" spans="1:6" x14ac:dyDescent="0.3">
      <c r="A112" s="107" t="s">
        <v>73</v>
      </c>
      <c r="B112" s="108">
        <v>0</v>
      </c>
      <c r="C112" s="113">
        <v>0</v>
      </c>
      <c r="D112" s="111">
        <v>0</v>
      </c>
      <c r="E112" s="113">
        <v>0</v>
      </c>
      <c r="F112" s="126"/>
    </row>
    <row r="113" spans="1:6" x14ac:dyDescent="0.3">
      <c r="A113" s="107" t="s">
        <v>74</v>
      </c>
      <c r="B113" s="108">
        <v>0</v>
      </c>
      <c r="C113" s="113">
        <v>0</v>
      </c>
      <c r="D113" s="111">
        <v>0</v>
      </c>
      <c r="E113" s="113">
        <v>0</v>
      </c>
      <c r="F113" s="126"/>
    </row>
    <row r="114" spans="1:6" x14ac:dyDescent="0.3">
      <c r="A114" s="107" t="s">
        <v>75</v>
      </c>
      <c r="B114" s="108">
        <v>0</v>
      </c>
      <c r="C114" s="113">
        <v>0</v>
      </c>
      <c r="D114" s="111">
        <v>0</v>
      </c>
      <c r="E114" s="113">
        <v>0</v>
      </c>
      <c r="F114" s="126"/>
    </row>
    <row r="115" spans="1:6" x14ac:dyDescent="0.3">
      <c r="A115" s="107" t="s">
        <v>76</v>
      </c>
      <c r="B115" s="108">
        <v>0</v>
      </c>
      <c r="C115" s="113">
        <v>0</v>
      </c>
      <c r="D115" s="111">
        <v>0</v>
      </c>
      <c r="E115" s="113">
        <v>0</v>
      </c>
      <c r="F115" s="126"/>
    </row>
    <row r="116" spans="1:6" x14ac:dyDescent="0.3">
      <c r="A116" s="107" t="s">
        <v>77</v>
      </c>
      <c r="B116" s="108">
        <v>0</v>
      </c>
      <c r="C116" s="113">
        <v>0</v>
      </c>
      <c r="D116" s="111">
        <v>0</v>
      </c>
      <c r="E116" s="113">
        <v>0</v>
      </c>
      <c r="F116" s="126"/>
    </row>
    <row r="117" spans="1:6" x14ac:dyDescent="0.3">
      <c r="A117" s="107" t="s">
        <v>218</v>
      </c>
      <c r="B117" s="108">
        <v>0</v>
      </c>
      <c r="C117" s="113">
        <v>0</v>
      </c>
      <c r="D117" s="111">
        <v>0</v>
      </c>
      <c r="E117" s="113">
        <v>0</v>
      </c>
      <c r="F117" s="126"/>
    </row>
    <row r="118" spans="1:6" x14ac:dyDescent="0.3">
      <c r="A118" s="107" t="s">
        <v>78</v>
      </c>
      <c r="B118" s="108">
        <v>0</v>
      </c>
      <c r="C118" s="113">
        <v>0</v>
      </c>
      <c r="D118" s="111">
        <v>0</v>
      </c>
      <c r="E118" s="113">
        <v>0</v>
      </c>
      <c r="F118" s="126"/>
    </row>
    <row r="119" spans="1:6" x14ac:dyDescent="0.3">
      <c r="A119" s="107" t="s">
        <v>81</v>
      </c>
      <c r="B119" s="108">
        <v>0</v>
      </c>
      <c r="C119" s="113">
        <v>0</v>
      </c>
      <c r="D119" s="111">
        <v>0</v>
      </c>
      <c r="E119" s="113">
        <v>0</v>
      </c>
      <c r="F119" s="126"/>
    </row>
    <row r="120" spans="1:6" x14ac:dyDescent="0.3">
      <c r="A120" s="107" t="s">
        <v>79</v>
      </c>
      <c r="B120" s="108">
        <v>0</v>
      </c>
      <c r="C120" s="113">
        <v>0</v>
      </c>
      <c r="D120" s="111">
        <v>0</v>
      </c>
      <c r="E120" s="113">
        <v>0</v>
      </c>
      <c r="F120" s="126"/>
    </row>
    <row r="121" spans="1:6" x14ac:dyDescent="0.3">
      <c r="A121" s="107" t="s">
        <v>80</v>
      </c>
      <c r="B121" s="108">
        <v>0</v>
      </c>
      <c r="C121" s="113">
        <v>0</v>
      </c>
      <c r="D121" s="111">
        <v>0</v>
      </c>
      <c r="E121" s="113">
        <v>0</v>
      </c>
      <c r="F121" s="126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0</v>
      </c>
      <c r="C123" s="123"/>
      <c r="D123" s="124">
        <v>0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0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0</v>
      </c>
      <c r="C132" s="113">
        <v>0</v>
      </c>
      <c r="D132" s="111">
        <v>0</v>
      </c>
      <c r="E132" s="113">
        <v>0</v>
      </c>
      <c r="F132" s="126"/>
    </row>
    <row r="133" spans="1:6" x14ac:dyDescent="0.3">
      <c r="A133" s="107" t="s">
        <v>9</v>
      </c>
      <c r="B133" s="108">
        <v>0</v>
      </c>
      <c r="C133" s="113">
        <v>0</v>
      </c>
      <c r="D133" s="111">
        <v>0</v>
      </c>
      <c r="E133" s="113">
        <v>0</v>
      </c>
      <c r="F133" s="126"/>
    </row>
    <row r="134" spans="1:6" x14ac:dyDescent="0.3">
      <c r="A134" s="107" t="s">
        <v>10</v>
      </c>
      <c r="B134" s="108">
        <v>0</v>
      </c>
      <c r="C134" s="113">
        <v>0</v>
      </c>
      <c r="D134" s="111">
        <v>0</v>
      </c>
      <c r="E134" s="113">
        <v>0</v>
      </c>
      <c r="F134" s="126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0</v>
      </c>
      <c r="C136" s="123"/>
      <c r="D136" s="124">
        <v>0</v>
      </c>
      <c r="E136" s="12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0</v>
      </c>
      <c r="C143" s="113">
        <v>0</v>
      </c>
      <c r="D143" s="111">
        <v>0</v>
      </c>
      <c r="E143" s="113">
        <v>0</v>
      </c>
      <c r="F143" s="126"/>
    </row>
    <row r="144" spans="1:6" x14ac:dyDescent="0.3">
      <c r="A144" s="135">
        <v>1997</v>
      </c>
      <c r="B144" s="108">
        <v>0</v>
      </c>
      <c r="C144" s="113">
        <v>0</v>
      </c>
      <c r="D144" s="111">
        <v>0</v>
      </c>
      <c r="E144" s="113">
        <v>0</v>
      </c>
      <c r="F144" s="126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26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26"/>
    </row>
    <row r="147" spans="1:6" x14ac:dyDescent="0.3">
      <c r="A147" s="135">
        <v>2000</v>
      </c>
      <c r="B147" s="108">
        <v>0</v>
      </c>
      <c r="C147" s="113">
        <v>0</v>
      </c>
      <c r="D147" s="111">
        <v>0</v>
      </c>
      <c r="E147" s="113">
        <v>0</v>
      </c>
      <c r="F147" s="126"/>
    </row>
    <row r="148" spans="1:6" x14ac:dyDescent="0.3">
      <c r="A148" s="135">
        <v>2001</v>
      </c>
      <c r="B148" s="108">
        <v>0</v>
      </c>
      <c r="C148" s="113">
        <v>0</v>
      </c>
      <c r="D148" s="111">
        <v>0</v>
      </c>
      <c r="E148" s="113">
        <v>0</v>
      </c>
      <c r="F148" s="126"/>
    </row>
    <row r="149" spans="1:6" x14ac:dyDescent="0.3">
      <c r="A149" s="135">
        <v>2002</v>
      </c>
      <c r="B149" s="108">
        <v>0</v>
      </c>
      <c r="C149" s="113">
        <v>0</v>
      </c>
      <c r="D149" s="111">
        <v>0</v>
      </c>
      <c r="E149" s="113">
        <v>0</v>
      </c>
      <c r="F149" s="126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26"/>
    </row>
    <row r="151" spans="1:6" x14ac:dyDescent="0.3">
      <c r="A151" s="135">
        <v>2004</v>
      </c>
      <c r="B151" s="108">
        <v>0</v>
      </c>
      <c r="C151" s="113">
        <v>0</v>
      </c>
      <c r="D151" s="111">
        <v>0</v>
      </c>
      <c r="E151" s="113">
        <v>0</v>
      </c>
      <c r="F151" s="126"/>
    </row>
    <row r="152" spans="1:6" x14ac:dyDescent="0.3">
      <c r="A152" s="135">
        <v>2005</v>
      </c>
      <c r="B152" s="108">
        <v>0</v>
      </c>
      <c r="C152" s="113">
        <v>0</v>
      </c>
      <c r="D152" s="111">
        <v>0</v>
      </c>
      <c r="E152" s="113">
        <v>0</v>
      </c>
      <c r="F152" s="126"/>
    </row>
    <row r="153" spans="1:6" x14ac:dyDescent="0.3">
      <c r="A153" s="107"/>
      <c r="B153" s="108"/>
      <c r="C153" s="113"/>
      <c r="D153" s="111"/>
      <c r="E153" s="113"/>
      <c r="F153" s="100"/>
    </row>
    <row r="154" spans="1:6" ht="14.4" thickBot="1" x14ac:dyDescent="0.35">
      <c r="A154" s="107"/>
      <c r="B154" s="122">
        <v>0</v>
      </c>
      <c r="C154" s="123"/>
      <c r="D154" s="124">
        <v>0</v>
      </c>
      <c r="E154" s="12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0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0</v>
      </c>
      <c r="C163" s="113">
        <v>0</v>
      </c>
      <c r="D163" s="111">
        <v>0</v>
      </c>
      <c r="E163" s="113">
        <v>0</v>
      </c>
      <c r="F163" s="100"/>
    </row>
    <row r="164" spans="1:6" x14ac:dyDescent="0.3">
      <c r="A164" s="107" t="s">
        <v>12</v>
      </c>
      <c r="B164" s="108">
        <v>0</v>
      </c>
      <c r="C164" s="113">
        <v>0</v>
      </c>
      <c r="D164" s="111">
        <v>0</v>
      </c>
      <c r="E164" s="113">
        <v>0</v>
      </c>
      <c r="F164" s="100"/>
    </row>
    <row r="165" spans="1:6" x14ac:dyDescent="0.3">
      <c r="A165" s="107" t="s">
        <v>13</v>
      </c>
      <c r="B165" s="108">
        <v>0</v>
      </c>
      <c r="C165" s="113">
        <v>0</v>
      </c>
      <c r="D165" s="111">
        <v>0</v>
      </c>
      <c r="E165" s="113">
        <v>0</v>
      </c>
      <c r="F165" s="100"/>
    </row>
    <row r="166" spans="1:6" x14ac:dyDescent="0.3">
      <c r="A166" s="107" t="s">
        <v>14</v>
      </c>
      <c r="B166" s="108">
        <v>0</v>
      </c>
      <c r="C166" s="113">
        <v>0</v>
      </c>
      <c r="D166" s="111">
        <v>0</v>
      </c>
      <c r="E166" s="113">
        <v>0</v>
      </c>
      <c r="F166" s="100"/>
    </row>
    <row r="167" spans="1:6" x14ac:dyDescent="0.3">
      <c r="A167" s="107" t="s">
        <v>15</v>
      </c>
      <c r="B167" s="108">
        <v>0</v>
      </c>
      <c r="C167" s="113">
        <v>0</v>
      </c>
      <c r="D167" s="111">
        <v>0</v>
      </c>
      <c r="E167" s="113">
        <v>0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0</v>
      </c>
      <c r="C171" s="123"/>
      <c r="D171" s="124">
        <v>0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0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0</v>
      </c>
      <c r="C180" s="113">
        <v>0</v>
      </c>
      <c r="D180" s="111">
        <v>0</v>
      </c>
      <c r="E180" s="113">
        <v>0</v>
      </c>
      <c r="F180" s="97"/>
    </row>
    <row r="181" spans="1:6" x14ac:dyDescent="0.3">
      <c r="A181" s="107" t="s">
        <v>53</v>
      </c>
      <c r="B181" s="108">
        <v>0</v>
      </c>
      <c r="C181" s="113">
        <v>0</v>
      </c>
      <c r="D181" s="111">
        <v>0</v>
      </c>
      <c r="E181" s="113">
        <v>0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0</v>
      </c>
      <c r="C183" s="123"/>
      <c r="D183" s="124">
        <v>0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0</v>
      </c>
      <c r="C190" s="113">
        <v>0</v>
      </c>
      <c r="D190" s="111">
        <v>0</v>
      </c>
      <c r="E190" s="113">
        <v>0</v>
      </c>
      <c r="F190" s="113">
        <v>0</v>
      </c>
    </row>
    <row r="191" spans="1:6" x14ac:dyDescent="0.3">
      <c r="A191" s="107" t="s">
        <v>55</v>
      </c>
      <c r="B191" s="108">
        <v>0</v>
      </c>
      <c r="C191" s="113">
        <v>0</v>
      </c>
      <c r="D191" s="111">
        <v>0</v>
      </c>
      <c r="E191" s="113">
        <v>0</v>
      </c>
      <c r="F191" s="113">
        <v>0</v>
      </c>
    </row>
    <row r="192" spans="1:6" x14ac:dyDescent="0.3">
      <c r="A192" s="107" t="s">
        <v>56</v>
      </c>
      <c r="B192" s="108">
        <v>0</v>
      </c>
      <c r="C192" s="113">
        <v>0</v>
      </c>
      <c r="D192" s="111">
        <v>0</v>
      </c>
      <c r="E192" s="113">
        <v>0</v>
      </c>
      <c r="F192" s="113">
        <v>0</v>
      </c>
    </row>
    <row r="193" spans="1:6" x14ac:dyDescent="0.3">
      <c r="A193" s="107" t="s">
        <v>57</v>
      </c>
      <c r="B193" s="108">
        <v>0</v>
      </c>
      <c r="C193" s="113">
        <v>0</v>
      </c>
      <c r="D193" s="111">
        <v>0</v>
      </c>
      <c r="E193" s="113">
        <v>0</v>
      </c>
      <c r="F193" s="113">
        <v>0</v>
      </c>
    </row>
    <row r="194" spans="1:6" x14ac:dyDescent="0.3">
      <c r="A194" s="107" t="s">
        <v>58</v>
      </c>
      <c r="B194" s="108">
        <v>0</v>
      </c>
      <c r="C194" s="113">
        <v>0</v>
      </c>
      <c r="D194" s="111">
        <v>0</v>
      </c>
      <c r="E194" s="113">
        <v>0</v>
      </c>
      <c r="F194" s="113">
        <v>0</v>
      </c>
    </row>
    <row r="195" spans="1:6" x14ac:dyDescent="0.3">
      <c r="A195" s="107" t="s">
        <v>59</v>
      </c>
      <c r="B195" s="108">
        <v>0</v>
      </c>
      <c r="C195" s="113">
        <v>0</v>
      </c>
      <c r="D195" s="111">
        <v>0</v>
      </c>
      <c r="E195" s="113">
        <v>0</v>
      </c>
      <c r="F195" s="113">
        <v>0</v>
      </c>
    </row>
    <row r="196" spans="1:6" x14ac:dyDescent="0.3">
      <c r="A196" s="107" t="s">
        <v>29</v>
      </c>
      <c r="B196" s="108">
        <v>0</v>
      </c>
      <c r="C196" s="113">
        <v>0</v>
      </c>
      <c r="D196" s="111">
        <v>0</v>
      </c>
      <c r="E196" s="113">
        <v>0</v>
      </c>
      <c r="F196" s="113">
        <v>0</v>
      </c>
    </row>
    <row r="197" spans="1:6" x14ac:dyDescent="0.3">
      <c r="A197" s="107" t="s">
        <v>60</v>
      </c>
      <c r="B197" s="108">
        <v>0</v>
      </c>
      <c r="C197" s="113">
        <v>0</v>
      </c>
      <c r="D197" s="111">
        <v>0</v>
      </c>
      <c r="E197" s="113">
        <v>0</v>
      </c>
      <c r="F197" s="113">
        <v>0</v>
      </c>
    </row>
    <row r="198" spans="1:6" x14ac:dyDescent="0.3">
      <c r="A198" s="107" t="s">
        <v>61</v>
      </c>
      <c r="B198" s="108">
        <v>0</v>
      </c>
      <c r="C198" s="113">
        <v>0</v>
      </c>
      <c r="D198" s="111">
        <v>0</v>
      </c>
      <c r="E198" s="113">
        <v>0</v>
      </c>
      <c r="F198" s="113">
        <v>0</v>
      </c>
    </row>
    <row r="199" spans="1:6" x14ac:dyDescent="0.3">
      <c r="A199" s="107" t="s">
        <v>62</v>
      </c>
      <c r="B199" s="108">
        <v>0</v>
      </c>
      <c r="C199" s="113">
        <v>0</v>
      </c>
      <c r="D199" s="111">
        <v>0</v>
      </c>
      <c r="E199" s="113">
        <v>0</v>
      </c>
      <c r="F199" s="113">
        <v>0</v>
      </c>
    </row>
    <row r="200" spans="1:6" x14ac:dyDescent="0.3">
      <c r="A200" s="107" t="s">
        <v>63</v>
      </c>
      <c r="B200" s="108">
        <v>0</v>
      </c>
      <c r="C200" s="113">
        <v>0</v>
      </c>
      <c r="D200" s="111">
        <v>0</v>
      </c>
      <c r="E200" s="113">
        <v>0</v>
      </c>
      <c r="F200" s="113">
        <v>0</v>
      </c>
    </row>
    <row r="201" spans="1:6" x14ac:dyDescent="0.3">
      <c r="A201" s="107" t="s">
        <v>4</v>
      </c>
      <c r="B201" s="108">
        <v>0</v>
      </c>
      <c r="C201" s="113">
        <v>0</v>
      </c>
      <c r="D201" s="111">
        <v>0</v>
      </c>
      <c r="E201" s="113">
        <v>0</v>
      </c>
      <c r="F201" s="113">
        <v>0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0</v>
      </c>
      <c r="C203" s="123"/>
      <c r="D203" s="124">
        <v>0</v>
      </c>
      <c r="E203" s="123"/>
      <c r="F203" s="142">
        <v>0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0</v>
      </c>
      <c r="C210" s="113">
        <v>0</v>
      </c>
      <c r="D210" s="111">
        <v>0</v>
      </c>
      <c r="E210" s="113">
        <v>0</v>
      </c>
      <c r="F210" s="100"/>
    </row>
    <row r="211" spans="1:6" x14ac:dyDescent="0.3">
      <c r="A211" s="107" t="s">
        <v>351</v>
      </c>
      <c r="B211" s="108">
        <v>0</v>
      </c>
      <c r="C211" s="113">
        <v>0</v>
      </c>
      <c r="D211" s="111">
        <v>0</v>
      </c>
      <c r="E211" s="113">
        <v>0</v>
      </c>
      <c r="F211" s="100"/>
    </row>
    <row r="212" spans="1:6" x14ac:dyDescent="0.3">
      <c r="A212" s="107" t="s">
        <v>323</v>
      </c>
      <c r="B212" s="108">
        <v>0</v>
      </c>
      <c r="C212" s="113">
        <v>0</v>
      </c>
      <c r="D212" s="111">
        <v>0</v>
      </c>
      <c r="E212" s="113">
        <v>0</v>
      </c>
      <c r="F212" s="100"/>
    </row>
    <row r="213" spans="1:6" x14ac:dyDescent="0.3">
      <c r="A213" s="107" t="s">
        <v>324</v>
      </c>
      <c r="B213" s="108">
        <v>0</v>
      </c>
      <c r="C213" s="113">
        <v>0</v>
      </c>
      <c r="D213" s="111">
        <v>0</v>
      </c>
      <c r="E213" s="113">
        <v>0</v>
      </c>
      <c r="F213" s="100"/>
    </row>
    <row r="214" spans="1:6" x14ac:dyDescent="0.3">
      <c r="A214" s="107" t="s">
        <v>325</v>
      </c>
      <c r="B214" s="108">
        <v>0</v>
      </c>
      <c r="C214" s="113">
        <v>0</v>
      </c>
      <c r="D214" s="111">
        <v>0</v>
      </c>
      <c r="E214" s="113">
        <v>0</v>
      </c>
      <c r="F214" s="100"/>
    </row>
    <row r="215" spans="1:6" x14ac:dyDescent="0.3">
      <c r="A215" s="107" t="s">
        <v>40</v>
      </c>
      <c r="B215" s="108">
        <v>0</v>
      </c>
      <c r="C215" s="113">
        <v>0</v>
      </c>
      <c r="D215" s="111">
        <v>0</v>
      </c>
      <c r="E215" s="113">
        <v>0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0</v>
      </c>
      <c r="C220" s="113">
        <v>0</v>
      </c>
      <c r="D220" s="111">
        <v>0</v>
      </c>
      <c r="E220" s="113">
        <v>0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0</v>
      </c>
      <c r="C222" s="113">
        <v>0</v>
      </c>
      <c r="D222" s="111">
        <v>0</v>
      </c>
      <c r="E222" s="113">
        <v>0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0</v>
      </c>
      <c r="C225" s="123"/>
      <c r="D225" s="124">
        <v>0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0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0</v>
      </c>
      <c r="C234" s="113">
        <v>0</v>
      </c>
      <c r="D234" s="111">
        <v>0</v>
      </c>
      <c r="E234" s="113">
        <v>0</v>
      </c>
      <c r="F234" s="126"/>
    </row>
    <row r="235" spans="1:6" x14ac:dyDescent="0.3">
      <c r="A235" s="107" t="s">
        <v>65</v>
      </c>
      <c r="B235" s="108">
        <v>0</v>
      </c>
      <c r="C235" s="113">
        <v>0</v>
      </c>
      <c r="D235" s="111">
        <v>0</v>
      </c>
      <c r="E235" s="113">
        <v>0</v>
      </c>
      <c r="F235" s="126"/>
    </row>
    <row r="236" spans="1:6" x14ac:dyDescent="0.3">
      <c r="A236" s="107" t="s">
        <v>66</v>
      </c>
      <c r="B236" s="108">
        <v>0</v>
      </c>
      <c r="C236" s="113">
        <v>0</v>
      </c>
      <c r="D236" s="111">
        <v>0</v>
      </c>
      <c r="E236" s="113">
        <v>0</v>
      </c>
      <c r="F236" s="126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26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26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26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26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26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0</v>
      </c>
      <c r="C243" s="123"/>
      <c r="D243" s="124">
        <v>0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0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0</v>
      </c>
      <c r="C252" s="113">
        <v>0</v>
      </c>
      <c r="D252" s="111">
        <v>0</v>
      </c>
      <c r="E252" s="113">
        <v>0</v>
      </c>
      <c r="F252" s="126"/>
    </row>
    <row r="253" spans="1:6" x14ac:dyDescent="0.3">
      <c r="A253" s="107" t="s">
        <v>65</v>
      </c>
      <c r="B253" s="108">
        <v>0</v>
      </c>
      <c r="C253" s="113">
        <v>0</v>
      </c>
      <c r="D253" s="111">
        <v>0</v>
      </c>
      <c r="E253" s="113">
        <v>0</v>
      </c>
      <c r="F253" s="126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26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26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26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26"/>
    </row>
    <row r="258" spans="1:6" x14ac:dyDescent="0.3">
      <c r="A258" s="107" t="s">
        <v>172</v>
      </c>
      <c r="B258" s="108">
        <v>0</v>
      </c>
      <c r="C258" s="113">
        <v>0</v>
      </c>
      <c r="D258" s="111">
        <v>0</v>
      </c>
      <c r="E258" s="113">
        <v>0</v>
      </c>
      <c r="F258" s="126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26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0</v>
      </c>
      <c r="C261" s="123"/>
      <c r="D261" s="124">
        <v>0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0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642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138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00"/>
    </row>
    <row r="269" spans="1:6" x14ac:dyDescent="0.3">
      <c r="A269" s="100"/>
      <c r="B269" s="101"/>
      <c r="C269" s="102"/>
      <c r="D269" s="103"/>
      <c r="E269" s="102"/>
      <c r="F269" s="100"/>
    </row>
    <row r="270" spans="1:6" x14ac:dyDescent="0.3">
      <c r="A270" s="107" t="s">
        <v>64</v>
      </c>
      <c r="B270" s="108">
        <v>0</v>
      </c>
      <c r="C270" s="113">
        <v>0</v>
      </c>
      <c r="D270" s="111">
        <v>0</v>
      </c>
      <c r="E270" s="113">
        <v>0</v>
      </c>
      <c r="F270" s="126"/>
    </row>
    <row r="271" spans="1:6" x14ac:dyDescent="0.3">
      <c r="A271" s="107" t="s">
        <v>65</v>
      </c>
      <c r="B271" s="108">
        <v>0</v>
      </c>
      <c r="C271" s="113">
        <v>0</v>
      </c>
      <c r="D271" s="111">
        <v>0</v>
      </c>
      <c r="E271" s="113">
        <v>0</v>
      </c>
      <c r="F271" s="126"/>
    </row>
    <row r="272" spans="1:6" x14ac:dyDescent="0.3">
      <c r="A272" s="107" t="s">
        <v>66</v>
      </c>
      <c r="B272" s="108">
        <v>0</v>
      </c>
      <c r="C272" s="113">
        <v>0</v>
      </c>
      <c r="D272" s="111">
        <v>0</v>
      </c>
      <c r="E272" s="113">
        <v>0</v>
      </c>
      <c r="F272" s="126"/>
    </row>
    <row r="273" spans="1:6" x14ac:dyDescent="0.3">
      <c r="A273" s="107" t="s">
        <v>67</v>
      </c>
      <c r="B273" s="108">
        <v>0</v>
      </c>
      <c r="C273" s="113">
        <v>0</v>
      </c>
      <c r="D273" s="111">
        <v>0</v>
      </c>
      <c r="E273" s="113">
        <v>0</v>
      </c>
      <c r="F273" s="126"/>
    </row>
    <row r="274" spans="1:6" x14ac:dyDescent="0.3">
      <c r="A274" s="107" t="s">
        <v>68</v>
      </c>
      <c r="B274" s="108">
        <v>0</v>
      </c>
      <c r="C274" s="113">
        <v>0</v>
      </c>
      <c r="D274" s="111">
        <v>0</v>
      </c>
      <c r="E274" s="113">
        <v>0</v>
      </c>
      <c r="F274" s="126"/>
    </row>
    <row r="275" spans="1:6" x14ac:dyDescent="0.3">
      <c r="A275" s="107" t="s">
        <v>69</v>
      </c>
      <c r="B275" s="108">
        <v>0</v>
      </c>
      <c r="C275" s="113">
        <v>0</v>
      </c>
      <c r="D275" s="111">
        <v>0</v>
      </c>
      <c r="E275" s="113">
        <v>0</v>
      </c>
      <c r="F275" s="126"/>
    </row>
    <row r="276" spans="1:6" x14ac:dyDescent="0.3">
      <c r="A276" s="107" t="s">
        <v>172</v>
      </c>
      <c r="B276" s="108">
        <v>0</v>
      </c>
      <c r="C276" s="113">
        <v>0</v>
      </c>
      <c r="D276" s="111">
        <v>0</v>
      </c>
      <c r="E276" s="113">
        <v>0</v>
      </c>
      <c r="F276" s="126"/>
    </row>
    <row r="277" spans="1:6" x14ac:dyDescent="0.3">
      <c r="A277" s="107" t="s">
        <v>170</v>
      </c>
      <c r="B277" s="108">
        <v>0</v>
      </c>
      <c r="C277" s="113">
        <v>0</v>
      </c>
      <c r="D277" s="111">
        <v>0</v>
      </c>
      <c r="E277" s="113">
        <v>0</v>
      </c>
      <c r="F277" s="126"/>
    </row>
    <row r="278" spans="1:6" x14ac:dyDescent="0.3">
      <c r="A278" s="107"/>
      <c r="B278" s="108"/>
      <c r="C278" s="113"/>
      <c r="D278" s="111"/>
      <c r="E278" s="113"/>
      <c r="F278" s="100"/>
    </row>
    <row r="279" spans="1:6" ht="14.4" thickBot="1" x14ac:dyDescent="0.35">
      <c r="A279" s="121"/>
      <c r="B279" s="122">
        <v>0</v>
      </c>
      <c r="C279" s="123"/>
      <c r="D279" s="124">
        <v>0</v>
      </c>
      <c r="E279" s="123"/>
      <c r="F279" s="100"/>
    </row>
    <row r="280" spans="1:6" ht="14.4" thickTop="1" x14ac:dyDescent="0.3">
      <c r="A280" s="107"/>
      <c r="B280" s="108"/>
      <c r="C280" s="113"/>
      <c r="D280" s="111"/>
      <c r="E280" s="113"/>
      <c r="F280" s="100"/>
    </row>
    <row r="281" spans="1:6" x14ac:dyDescent="0.3">
      <c r="A281" s="107"/>
      <c r="B281" s="108"/>
      <c r="C281" s="113"/>
      <c r="D281" s="289"/>
      <c r="E281" s="113"/>
      <c r="F281" s="100"/>
    </row>
    <row r="282" spans="1:6" x14ac:dyDescent="0.3">
      <c r="A282" s="107"/>
      <c r="B282" s="108"/>
      <c r="C282" s="113"/>
      <c r="D282" s="111"/>
      <c r="E282" s="113"/>
      <c r="F282" s="100"/>
    </row>
    <row r="283" spans="1:6" x14ac:dyDescent="0.3">
      <c r="A283" s="116" t="s">
        <v>140</v>
      </c>
      <c r="B283" s="108"/>
      <c r="C283" s="113"/>
      <c r="D283" s="111"/>
      <c r="E283" s="113"/>
      <c r="F283" s="100"/>
    </row>
    <row r="284" spans="1:6" x14ac:dyDescent="0.3">
      <c r="A284" s="100"/>
      <c r="B284" s="101"/>
      <c r="C284" s="102"/>
      <c r="D284" s="103"/>
      <c r="E284" s="102"/>
      <c r="F284" s="100"/>
    </row>
    <row r="285" spans="1:6" ht="21.6" x14ac:dyDescent="0.3">
      <c r="A285" s="117" t="s">
        <v>140</v>
      </c>
      <c r="B285" s="118" t="s">
        <v>112</v>
      </c>
      <c r="C285" s="119" t="s">
        <v>113</v>
      </c>
      <c r="D285" s="120" t="s">
        <v>114</v>
      </c>
      <c r="E285" s="119" t="s">
        <v>113</v>
      </c>
      <c r="F285" s="125"/>
    </row>
    <row r="286" spans="1:6" x14ac:dyDescent="0.3">
      <c r="A286" s="100"/>
      <c r="B286" s="100"/>
      <c r="C286" s="102"/>
      <c r="D286" s="100"/>
      <c r="E286" s="102"/>
      <c r="F286" s="100"/>
    </row>
    <row r="287" spans="1:6" x14ac:dyDescent="0.3">
      <c r="A287" s="107" t="s">
        <v>166</v>
      </c>
      <c r="B287" s="108">
        <v>0</v>
      </c>
      <c r="C287" s="113">
        <v>0</v>
      </c>
      <c r="D287" s="111">
        <v>0</v>
      </c>
      <c r="E287" s="113">
        <v>0</v>
      </c>
      <c r="F287" s="100"/>
    </row>
    <row r="288" spans="1:6" x14ac:dyDescent="0.3">
      <c r="A288" s="107" t="s">
        <v>167</v>
      </c>
      <c r="B288" s="108">
        <v>0</v>
      </c>
      <c r="C288" s="113">
        <v>0</v>
      </c>
      <c r="D288" s="111">
        <v>0</v>
      </c>
      <c r="E288" s="113">
        <v>0</v>
      </c>
      <c r="F288" s="126"/>
    </row>
    <row r="289" spans="1:6" x14ac:dyDescent="0.3">
      <c r="A289" s="107" t="s">
        <v>555</v>
      </c>
      <c r="B289" s="108">
        <v>0</v>
      </c>
      <c r="C289" s="113">
        <v>0</v>
      </c>
      <c r="D289" s="111">
        <v>0</v>
      </c>
      <c r="E289" s="113">
        <v>0</v>
      </c>
      <c r="F289" s="126"/>
    </row>
    <row r="290" spans="1:6" x14ac:dyDescent="0.3">
      <c r="A290" s="107"/>
      <c r="B290" s="108"/>
      <c r="C290" s="113"/>
      <c r="D290" s="111"/>
      <c r="E290" s="113"/>
      <c r="F290" s="100"/>
    </row>
    <row r="291" spans="1:6" ht="14.4" thickBot="1" x14ac:dyDescent="0.35">
      <c r="A291" s="107"/>
      <c r="B291" s="122">
        <v>0</v>
      </c>
      <c r="C291" s="123"/>
      <c r="D291" s="124">
        <v>0</v>
      </c>
      <c r="E291" s="123"/>
      <c r="F291" s="100"/>
    </row>
    <row r="292" spans="1:6" ht="14.4" thickTop="1" x14ac:dyDescent="0.3">
      <c r="A292" s="107"/>
      <c r="B292" s="107"/>
      <c r="C292" s="113"/>
      <c r="D292" s="107"/>
      <c r="E292" s="113"/>
      <c r="F292" s="100"/>
    </row>
    <row r="293" spans="1:6" x14ac:dyDescent="0.3">
      <c r="A293" s="107"/>
      <c r="B293" s="107"/>
      <c r="C293" s="113"/>
      <c r="D293" s="107"/>
      <c r="E293" s="113"/>
      <c r="F293" s="100"/>
    </row>
    <row r="294" spans="1:6" x14ac:dyDescent="0.3">
      <c r="A294" s="107"/>
      <c r="B294" s="107"/>
      <c r="C294" s="107"/>
      <c r="D294" s="107"/>
      <c r="E294" s="107"/>
      <c r="F294" s="100"/>
    </row>
    <row r="295" spans="1:6" x14ac:dyDescent="0.3">
      <c r="A295" s="116" t="s">
        <v>153</v>
      </c>
      <c r="B295" s="108"/>
      <c r="C295" s="113"/>
      <c r="D295" s="111"/>
      <c r="E295" s="113"/>
      <c r="F295" s="100"/>
    </row>
    <row r="296" spans="1:6" x14ac:dyDescent="0.3">
      <c r="A296" s="100"/>
      <c r="B296" s="101"/>
      <c r="C296" s="102"/>
      <c r="D296" s="103"/>
      <c r="E296" s="102"/>
      <c r="F296" s="100"/>
    </row>
    <row r="297" spans="1:6" ht="21.6" x14ac:dyDescent="0.3">
      <c r="A297" s="117" t="s">
        <v>556</v>
      </c>
      <c r="B297" s="118" t="s">
        <v>112</v>
      </c>
      <c r="C297" s="119" t="s">
        <v>113</v>
      </c>
      <c r="D297" s="120" t="s">
        <v>114</v>
      </c>
      <c r="E297" s="119" t="s">
        <v>113</v>
      </c>
      <c r="F297" s="125"/>
    </row>
    <row r="298" spans="1:6" x14ac:dyDescent="0.3">
      <c r="A298" s="100"/>
      <c r="B298" s="100"/>
      <c r="C298" s="102"/>
      <c r="D298" s="100"/>
      <c r="E298" s="102"/>
      <c r="F298" s="100"/>
    </row>
    <row r="299" spans="1:6" x14ac:dyDescent="0.3">
      <c r="A299" s="107" t="s">
        <v>38</v>
      </c>
      <c r="B299" s="108">
        <v>0</v>
      </c>
      <c r="C299" s="113">
        <v>0</v>
      </c>
      <c r="D299" s="111">
        <v>0</v>
      </c>
      <c r="E299" s="113">
        <v>0</v>
      </c>
      <c r="F299" s="126"/>
    </row>
    <row r="300" spans="1:6" x14ac:dyDescent="0.3">
      <c r="A300" s="107" t="s">
        <v>39</v>
      </c>
      <c r="B300" s="108">
        <v>0</v>
      </c>
      <c r="C300" s="113">
        <v>0</v>
      </c>
      <c r="D300" s="111">
        <v>0</v>
      </c>
      <c r="E300" s="113">
        <v>0</v>
      </c>
      <c r="F300" s="126"/>
    </row>
    <row r="301" spans="1:6" x14ac:dyDescent="0.3">
      <c r="A301" s="107"/>
      <c r="B301" s="108"/>
      <c r="C301" s="113"/>
      <c r="D301" s="111"/>
      <c r="E301" s="113"/>
      <c r="F301" s="100"/>
    </row>
    <row r="302" spans="1:6" ht="14.4" thickBot="1" x14ac:dyDescent="0.35">
      <c r="A302" s="107"/>
      <c r="B302" s="122">
        <v>0</v>
      </c>
      <c r="C302" s="123"/>
      <c r="D302" s="124">
        <v>0</v>
      </c>
      <c r="E302" s="123"/>
      <c r="F302" s="100"/>
    </row>
    <row r="303" spans="1:6" ht="14.4" thickTop="1" x14ac:dyDescent="0.3">
      <c r="A303" s="107"/>
      <c r="B303" s="107"/>
      <c r="C303" s="113"/>
      <c r="D303" s="107"/>
      <c r="E303" s="113"/>
      <c r="F303" s="100"/>
    </row>
    <row r="304" spans="1:6" x14ac:dyDescent="0.3">
      <c r="A304" s="107"/>
      <c r="B304" s="107"/>
      <c r="C304" s="113"/>
      <c r="D304" s="107"/>
      <c r="E304" s="113"/>
      <c r="F304" s="100"/>
    </row>
    <row r="305" spans="1:6" x14ac:dyDescent="0.3">
      <c r="A305" s="107"/>
      <c r="B305" s="107"/>
      <c r="C305" s="113"/>
      <c r="D305" s="107"/>
      <c r="E305" s="113"/>
      <c r="F305" s="100"/>
    </row>
    <row r="306" spans="1:6" x14ac:dyDescent="0.3">
      <c r="A306" s="107"/>
      <c r="B306" s="107"/>
      <c r="C306" s="113"/>
      <c r="D306" s="107"/>
      <c r="E306" s="113"/>
      <c r="F306" s="100"/>
    </row>
    <row r="307" spans="1:6" x14ac:dyDescent="0.3">
      <c r="A307" s="116" t="s">
        <v>151</v>
      </c>
      <c r="B307" s="108"/>
      <c r="C307" s="113"/>
      <c r="D307" s="111"/>
      <c r="E307" s="113"/>
      <c r="F307" s="100"/>
    </row>
    <row r="308" spans="1:6" x14ac:dyDescent="0.3">
      <c r="A308" s="97"/>
      <c r="B308" s="144"/>
      <c r="C308" s="109"/>
      <c r="D308" s="145"/>
      <c r="E308" s="109"/>
      <c r="F308" s="100"/>
    </row>
    <row r="309" spans="1:6" ht="21.6" x14ac:dyDescent="0.3">
      <c r="A309" s="117" t="s">
        <v>142</v>
      </c>
      <c r="B309" s="118" t="s">
        <v>112</v>
      </c>
      <c r="C309" s="119" t="s">
        <v>113</v>
      </c>
      <c r="D309" s="120" t="s">
        <v>114</v>
      </c>
      <c r="E309" s="119" t="s">
        <v>113</v>
      </c>
      <c r="F309" s="125"/>
    </row>
    <row r="310" spans="1:6" x14ac:dyDescent="0.3">
      <c r="A310" s="100"/>
      <c r="B310" s="100"/>
      <c r="C310" s="102"/>
      <c r="D310" s="100"/>
      <c r="E310" s="102"/>
      <c r="F310" s="100"/>
    </row>
    <row r="311" spans="1:6" x14ac:dyDescent="0.3">
      <c r="A311" s="146" t="s">
        <v>557</v>
      </c>
      <c r="B311" s="108">
        <v>0</v>
      </c>
      <c r="C311" s="113">
        <v>0</v>
      </c>
      <c r="D311" s="111">
        <v>0</v>
      </c>
      <c r="E311" s="113">
        <v>0</v>
      </c>
      <c r="F311" s="126"/>
    </row>
    <row r="312" spans="1:6" x14ac:dyDescent="0.3">
      <c r="A312" s="107" t="s">
        <v>83</v>
      </c>
      <c r="B312" s="108">
        <v>0</v>
      </c>
      <c r="C312" s="113">
        <v>0</v>
      </c>
      <c r="D312" s="111">
        <v>0</v>
      </c>
      <c r="E312" s="113">
        <v>0</v>
      </c>
      <c r="F312" s="126"/>
    </row>
    <row r="313" spans="1:6" x14ac:dyDescent="0.3">
      <c r="A313" s="107" t="s">
        <v>84</v>
      </c>
      <c r="B313" s="108">
        <v>0</v>
      </c>
      <c r="C313" s="113">
        <v>0</v>
      </c>
      <c r="D313" s="111">
        <v>0</v>
      </c>
      <c r="E313" s="113">
        <v>0</v>
      </c>
      <c r="F313" s="126"/>
    </row>
    <row r="314" spans="1:6" x14ac:dyDescent="0.3">
      <c r="A314" s="107" t="s">
        <v>85</v>
      </c>
      <c r="B314" s="108">
        <v>0</v>
      </c>
      <c r="C314" s="113">
        <v>0</v>
      </c>
      <c r="D314" s="111">
        <v>0</v>
      </c>
      <c r="E314" s="113">
        <v>0</v>
      </c>
      <c r="F314" s="126"/>
    </row>
    <row r="315" spans="1:6" x14ac:dyDescent="0.3">
      <c r="A315" s="107" t="s">
        <v>86</v>
      </c>
      <c r="B315" s="108">
        <v>0</v>
      </c>
      <c r="C315" s="113">
        <v>0</v>
      </c>
      <c r="D315" s="111">
        <v>0</v>
      </c>
      <c r="E315" s="113">
        <v>0</v>
      </c>
      <c r="F315" s="126"/>
    </row>
    <row r="316" spans="1:6" x14ac:dyDescent="0.3">
      <c r="A316" s="107" t="s">
        <v>87</v>
      </c>
      <c r="B316" s="108">
        <v>0</v>
      </c>
      <c r="C316" s="113">
        <v>0</v>
      </c>
      <c r="D316" s="111">
        <v>0</v>
      </c>
      <c r="E316" s="113">
        <v>0</v>
      </c>
      <c r="F316" s="126"/>
    </row>
    <row r="317" spans="1:6" x14ac:dyDescent="0.3">
      <c r="A317" s="107" t="s">
        <v>88</v>
      </c>
      <c r="B317" s="108">
        <v>0</v>
      </c>
      <c r="C317" s="113">
        <v>0</v>
      </c>
      <c r="D317" s="111">
        <v>0</v>
      </c>
      <c r="E317" s="113">
        <v>0</v>
      </c>
      <c r="F317" s="126"/>
    </row>
    <row r="318" spans="1:6" x14ac:dyDescent="0.3">
      <c r="A318" s="107" t="s">
        <v>89</v>
      </c>
      <c r="B318" s="108">
        <v>0</v>
      </c>
      <c r="C318" s="113">
        <v>0</v>
      </c>
      <c r="D318" s="111">
        <v>0</v>
      </c>
      <c r="E318" s="113">
        <v>0</v>
      </c>
      <c r="F318" s="126"/>
    </row>
    <row r="319" spans="1:6" x14ac:dyDescent="0.3">
      <c r="A319" s="107" t="s">
        <v>1</v>
      </c>
      <c r="B319" s="108">
        <v>0</v>
      </c>
      <c r="C319" s="113">
        <v>0</v>
      </c>
      <c r="D319" s="111">
        <v>0</v>
      </c>
      <c r="E319" s="113">
        <v>0</v>
      </c>
      <c r="F319" s="126"/>
    </row>
    <row r="320" spans="1:6" x14ac:dyDescent="0.3">
      <c r="A320" s="107" t="s">
        <v>70</v>
      </c>
      <c r="B320" s="108">
        <v>0</v>
      </c>
      <c r="C320" s="113">
        <v>0</v>
      </c>
      <c r="D320" s="111">
        <v>0</v>
      </c>
      <c r="E320" s="113">
        <v>0</v>
      </c>
      <c r="F320" s="126"/>
    </row>
    <row r="321" spans="1:6" x14ac:dyDescent="0.3">
      <c r="A321" s="107" t="s">
        <v>82</v>
      </c>
      <c r="B321" s="108">
        <v>0</v>
      </c>
      <c r="C321" s="113">
        <v>0</v>
      </c>
      <c r="D321" s="111">
        <v>0</v>
      </c>
      <c r="E321" s="113">
        <v>0</v>
      </c>
      <c r="F321" s="126"/>
    </row>
    <row r="322" spans="1:6" x14ac:dyDescent="0.3">
      <c r="A322" s="107"/>
      <c r="B322" s="108"/>
      <c r="C322" s="113"/>
      <c r="D322" s="111"/>
      <c r="E322" s="113"/>
      <c r="F322" s="100"/>
    </row>
    <row r="323" spans="1:6" ht="14.4" thickBot="1" x14ac:dyDescent="0.35">
      <c r="A323" s="107"/>
      <c r="B323" s="122">
        <v>0</v>
      </c>
      <c r="C323" s="123"/>
      <c r="D323" s="124">
        <v>0</v>
      </c>
      <c r="E323" s="123"/>
      <c r="F323" s="100"/>
    </row>
    <row r="324" spans="1:6" ht="14.4" thickTop="1" x14ac:dyDescent="0.3">
      <c r="A324" s="107"/>
      <c r="B324" s="107"/>
      <c r="C324" s="113"/>
      <c r="D324" s="107"/>
      <c r="E324" s="113"/>
      <c r="F324" s="100"/>
    </row>
    <row r="325" spans="1:6" x14ac:dyDescent="0.3">
      <c r="A325" s="107"/>
      <c r="B325" s="107"/>
      <c r="C325" s="113"/>
      <c r="D325" s="107"/>
      <c r="E325" s="113"/>
      <c r="F325" s="100"/>
    </row>
    <row r="326" spans="1:6" x14ac:dyDescent="0.3">
      <c r="A326" s="121" t="s">
        <v>375</v>
      </c>
      <c r="B326" s="107"/>
      <c r="C326" s="113"/>
      <c r="D326" s="289">
        <v>0</v>
      </c>
      <c r="E326" s="113"/>
      <c r="F326" s="100"/>
    </row>
    <row r="327" spans="1:6" x14ac:dyDescent="0.3">
      <c r="A327" s="107"/>
      <c r="B327" s="107"/>
      <c r="C327" s="113"/>
      <c r="D327" s="107"/>
      <c r="E327" s="113"/>
      <c r="F327" s="100"/>
    </row>
    <row r="328" spans="1:6" x14ac:dyDescent="0.3">
      <c r="A328" s="107"/>
      <c r="B328" s="107"/>
      <c r="C328" s="113"/>
      <c r="D328" s="107"/>
      <c r="E328" s="113"/>
      <c r="F328" s="100"/>
    </row>
    <row r="329" spans="1:6" x14ac:dyDescent="0.3">
      <c r="A329" s="107"/>
      <c r="B329" s="107"/>
      <c r="C329" s="113"/>
      <c r="D329" s="107"/>
      <c r="E329" s="113"/>
      <c r="F329" s="100"/>
    </row>
    <row r="330" spans="1:6" x14ac:dyDescent="0.3">
      <c r="A330" s="107"/>
      <c r="B330" s="107"/>
      <c r="C330" s="113"/>
      <c r="D330" s="107"/>
      <c r="E330" s="113"/>
      <c r="F330" s="100"/>
    </row>
    <row r="331" spans="1:6" x14ac:dyDescent="0.3">
      <c r="A331" s="107"/>
      <c r="B331" s="107"/>
      <c r="C331" s="113"/>
      <c r="D331" s="107"/>
      <c r="E331" s="113"/>
      <c r="F331" s="100"/>
    </row>
    <row r="332" spans="1:6" ht="15.6" x14ac:dyDescent="0.3">
      <c r="A332" s="116" t="s">
        <v>179</v>
      </c>
      <c r="B332" s="297"/>
      <c r="C332" s="298"/>
      <c r="D332" s="299"/>
      <c r="E332" s="298"/>
      <c r="F332" s="100"/>
    </row>
    <row r="333" spans="1:6" ht="15.6" x14ac:dyDescent="0.3">
      <c r="A333" s="148"/>
      <c r="B333" s="300"/>
      <c r="C333" s="301"/>
      <c r="D333" s="302"/>
      <c r="E333" s="301"/>
      <c r="F333" s="100"/>
    </row>
    <row r="334" spans="1:6" ht="21.6" x14ac:dyDescent="0.3">
      <c r="A334" s="117" t="s">
        <v>90</v>
      </c>
      <c r="B334" s="118" t="s">
        <v>112</v>
      </c>
      <c r="C334" s="303" t="s">
        <v>113</v>
      </c>
      <c r="D334" s="120" t="s">
        <v>114</v>
      </c>
      <c r="E334" s="303" t="s">
        <v>113</v>
      </c>
      <c r="F334" s="100"/>
    </row>
    <row r="335" spans="1:6" x14ac:dyDescent="0.3">
      <c r="A335" s="100"/>
      <c r="B335" s="100"/>
      <c r="C335" s="100"/>
      <c r="D335" s="100"/>
      <c r="E335" s="100"/>
      <c r="F335" s="100"/>
    </row>
    <row r="336" spans="1:6" x14ac:dyDescent="0.3">
      <c r="A336" s="107" t="s">
        <v>180</v>
      </c>
      <c r="B336" s="108">
        <v>0</v>
      </c>
      <c r="C336" s="113">
        <v>0</v>
      </c>
      <c r="D336" s="111">
        <v>0</v>
      </c>
      <c r="E336" s="113">
        <v>0</v>
      </c>
      <c r="F336" s="126"/>
    </row>
    <row r="337" spans="1:6" x14ac:dyDescent="0.3">
      <c r="A337" s="107" t="s">
        <v>181</v>
      </c>
      <c r="B337" s="108">
        <v>0</v>
      </c>
      <c r="C337" s="113">
        <v>0</v>
      </c>
      <c r="D337" s="111">
        <v>0</v>
      </c>
      <c r="E337" s="113">
        <v>0</v>
      </c>
      <c r="F337" s="126"/>
    </row>
    <row r="338" spans="1:6" x14ac:dyDescent="0.3">
      <c r="A338" s="107" t="s">
        <v>182</v>
      </c>
      <c r="B338" s="108">
        <v>0</v>
      </c>
      <c r="C338" s="113">
        <v>0</v>
      </c>
      <c r="D338" s="111">
        <v>0</v>
      </c>
      <c r="E338" s="113">
        <v>0</v>
      </c>
      <c r="F338" s="126"/>
    </row>
    <row r="339" spans="1:6" x14ac:dyDescent="0.3">
      <c r="A339" s="107" t="s">
        <v>183</v>
      </c>
      <c r="B339" s="108">
        <v>0</v>
      </c>
      <c r="C339" s="113">
        <v>0</v>
      </c>
      <c r="D339" s="111">
        <v>0</v>
      </c>
      <c r="E339" s="113">
        <v>0</v>
      </c>
      <c r="F339" s="126"/>
    </row>
    <row r="340" spans="1:6" x14ac:dyDescent="0.3">
      <c r="A340" s="107" t="s">
        <v>184</v>
      </c>
      <c r="B340" s="108">
        <v>0</v>
      </c>
      <c r="C340" s="113">
        <v>0</v>
      </c>
      <c r="D340" s="111">
        <v>0</v>
      </c>
      <c r="E340" s="113">
        <v>0</v>
      </c>
      <c r="F340" s="126"/>
    </row>
    <row r="341" spans="1:6" x14ac:dyDescent="0.3">
      <c r="A341" s="107" t="s">
        <v>185</v>
      </c>
      <c r="B341" s="108">
        <v>0</v>
      </c>
      <c r="C341" s="113">
        <v>0</v>
      </c>
      <c r="D341" s="111">
        <v>0</v>
      </c>
      <c r="E341" s="113">
        <v>0</v>
      </c>
      <c r="F341" s="126"/>
    </row>
    <row r="342" spans="1:6" x14ac:dyDescent="0.3">
      <c r="A342" s="107" t="s">
        <v>186</v>
      </c>
      <c r="B342" s="108">
        <v>0</v>
      </c>
      <c r="C342" s="113">
        <v>0</v>
      </c>
      <c r="D342" s="111">
        <v>0</v>
      </c>
      <c r="E342" s="113">
        <v>0</v>
      </c>
      <c r="F342" s="126"/>
    </row>
    <row r="343" spans="1:6" x14ac:dyDescent="0.3">
      <c r="A343" s="107"/>
      <c r="B343" s="108"/>
      <c r="C343" s="113"/>
      <c r="D343" s="111"/>
      <c r="E343" s="113"/>
      <c r="F343" s="100"/>
    </row>
    <row r="344" spans="1:6" ht="14.4" thickBot="1" x14ac:dyDescent="0.35">
      <c r="A344" s="107"/>
      <c r="B344" s="122">
        <v>0</v>
      </c>
      <c r="C344" s="123"/>
      <c r="D344" s="124">
        <v>0</v>
      </c>
      <c r="E344" s="123"/>
      <c r="F344" s="100"/>
    </row>
    <row r="345" spans="1:6" ht="14.4" thickTop="1" x14ac:dyDescent="0.3">
      <c r="A345" s="127"/>
      <c r="B345" s="127"/>
      <c r="C345" s="131"/>
      <c r="D345" s="127"/>
      <c r="E345" s="131"/>
      <c r="F345" s="100"/>
    </row>
    <row r="346" spans="1:6" x14ac:dyDescent="0.3">
      <c r="A346" s="127"/>
      <c r="B346" s="127"/>
      <c r="C346" s="131"/>
      <c r="D346" s="127"/>
      <c r="E346" s="131"/>
      <c r="F346" s="100"/>
    </row>
    <row r="347" spans="1:6" x14ac:dyDescent="0.3">
      <c r="C347" s="304"/>
      <c r="E347" s="304"/>
    </row>
  </sheetData>
  <mergeCells count="1">
    <mergeCell ref="A1:E1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2D2926"/>
  </sheetPr>
  <dimension ref="A1:NM401"/>
  <sheetViews>
    <sheetView topLeftCell="NI1" zoomScale="60" zoomScaleNormal="60" workbookViewId="0">
      <selection activeCell="NI1" sqref="NI1:NM1"/>
    </sheetView>
  </sheetViews>
  <sheetFormatPr defaultColWidth="9.109375" defaultRowHeight="13.8" x14ac:dyDescent="0.3"/>
  <cols>
    <col min="1" max="1" width="50.109375" style="165" customWidth="1"/>
    <col min="2" max="2" width="32.6640625" style="165" customWidth="1"/>
    <col min="3" max="3" width="22.6640625" style="165" customWidth="1"/>
    <col min="4" max="4" width="19.88671875" style="165" customWidth="1"/>
    <col min="5" max="5" width="21.5546875" style="165" customWidth="1"/>
    <col min="6" max="6" width="9.109375" style="165"/>
    <col min="7" max="7" width="48.44140625" style="165" customWidth="1"/>
    <col min="8" max="8" width="28.88671875" style="165" customWidth="1"/>
    <col min="9" max="9" width="20.109375" style="165" customWidth="1"/>
    <col min="10" max="10" width="19.6640625" style="165" customWidth="1"/>
    <col min="11" max="11" width="29" style="165" customWidth="1"/>
    <col min="12" max="12" width="9.109375" style="165"/>
    <col min="13" max="13" width="43.6640625" style="165" customWidth="1"/>
    <col min="14" max="14" width="36.6640625" style="165" customWidth="1"/>
    <col min="15" max="15" width="22.6640625" style="165" customWidth="1"/>
    <col min="16" max="16" width="22" style="165" customWidth="1"/>
    <col min="17" max="17" width="19.44140625" style="165" customWidth="1"/>
    <col min="18" max="18" width="9.109375" style="165"/>
    <col min="19" max="19" width="31.6640625" style="165" customWidth="1"/>
    <col min="20" max="20" width="35.5546875" style="165" customWidth="1"/>
    <col min="21" max="21" width="27.33203125" style="165" customWidth="1"/>
    <col min="22" max="22" width="23.44140625" style="165" customWidth="1"/>
    <col min="23" max="23" width="28.33203125" style="165" customWidth="1"/>
    <col min="24" max="24" width="9.109375" style="165"/>
    <col min="25" max="25" width="37" style="165" customWidth="1"/>
    <col min="26" max="26" width="39.88671875" style="165" customWidth="1"/>
    <col min="27" max="27" width="22.6640625" style="165" customWidth="1"/>
    <col min="28" max="28" width="22.5546875" style="165" customWidth="1"/>
    <col min="29" max="29" width="23" style="165" customWidth="1"/>
    <col min="30" max="30" width="9.109375" style="165"/>
    <col min="31" max="31" width="38.6640625" style="165" customWidth="1"/>
    <col min="32" max="32" width="34.5546875" style="165" customWidth="1"/>
    <col min="33" max="33" width="20.109375" style="165" customWidth="1"/>
    <col min="34" max="34" width="30.33203125" style="165" customWidth="1"/>
    <col min="35" max="35" width="18.88671875" style="165" customWidth="1"/>
    <col min="36" max="36" width="9.109375" style="165"/>
    <col min="37" max="37" width="31.33203125" style="165" customWidth="1"/>
    <col min="38" max="38" width="40.33203125" style="165" customWidth="1"/>
    <col min="39" max="39" width="22.33203125" style="165" customWidth="1"/>
    <col min="40" max="40" width="24.44140625" style="165" customWidth="1"/>
    <col min="41" max="41" width="21" style="165" customWidth="1"/>
    <col min="42" max="42" width="20.88671875" style="165" customWidth="1"/>
    <col min="43" max="43" width="40.5546875" style="165" customWidth="1"/>
    <col min="44" max="44" width="29.44140625" style="165" customWidth="1"/>
    <col min="45" max="45" width="23.6640625" style="165" customWidth="1"/>
    <col min="46" max="46" width="25.33203125" style="165" customWidth="1"/>
    <col min="47" max="47" width="23.109375" style="165" customWidth="1"/>
    <col min="48" max="48" width="9.109375" style="165"/>
    <col min="49" max="49" width="49.5546875" style="165" customWidth="1"/>
    <col min="50" max="50" width="35.33203125" style="165" customWidth="1"/>
    <col min="51" max="51" width="24.109375" style="165" customWidth="1"/>
    <col min="52" max="52" width="21" style="165" customWidth="1"/>
    <col min="53" max="53" width="22" style="165" customWidth="1"/>
    <col min="54" max="54" width="24.5546875" style="165" customWidth="1"/>
    <col min="55" max="55" width="40.33203125" style="165" customWidth="1"/>
    <col min="56" max="56" width="32.44140625" style="165" customWidth="1"/>
    <col min="57" max="57" width="28.44140625" style="165" customWidth="1"/>
    <col min="58" max="58" width="27.33203125" style="165" customWidth="1"/>
    <col min="59" max="59" width="26.6640625" style="165" customWidth="1"/>
    <col min="60" max="60" width="22.6640625" style="165" customWidth="1"/>
    <col min="61" max="61" width="39.5546875" style="165" customWidth="1"/>
    <col min="62" max="62" width="38.44140625" style="165" customWidth="1"/>
    <col min="63" max="63" width="27.6640625" style="165" customWidth="1"/>
    <col min="64" max="64" width="26.5546875" style="165" customWidth="1"/>
    <col min="65" max="65" width="25.109375" style="165" customWidth="1"/>
    <col min="66" max="66" width="20.33203125" style="165" customWidth="1"/>
    <col min="67" max="67" width="32.33203125" style="165" customWidth="1"/>
    <col min="68" max="68" width="33.44140625" style="165" customWidth="1"/>
    <col min="69" max="69" width="24.109375" style="165" customWidth="1"/>
    <col min="70" max="70" width="27.33203125" style="165" customWidth="1"/>
    <col min="71" max="71" width="21.33203125" style="165" customWidth="1"/>
    <col min="72" max="72" width="18.44140625" style="165" customWidth="1"/>
    <col min="73" max="73" width="30.5546875" style="165" customWidth="1"/>
    <col min="74" max="74" width="35.109375" style="165" customWidth="1"/>
    <col min="75" max="75" width="26.33203125" style="165" customWidth="1"/>
    <col min="76" max="76" width="28.88671875" style="165" customWidth="1"/>
    <col min="77" max="77" width="26.33203125" style="165" customWidth="1"/>
    <col min="78" max="78" width="18.88671875" style="165" customWidth="1"/>
    <col min="79" max="79" width="30.88671875" style="165" customWidth="1"/>
    <col min="80" max="80" width="31.88671875" style="165" customWidth="1"/>
    <col min="81" max="81" width="24.88671875" style="165" customWidth="1"/>
    <col min="82" max="82" width="23.44140625" style="165" customWidth="1"/>
    <col min="83" max="83" width="19.88671875" style="165" customWidth="1"/>
    <col min="84" max="84" width="18.109375" style="165" customWidth="1"/>
    <col min="85" max="85" width="34.109375" style="165" customWidth="1"/>
    <col min="86" max="86" width="28.44140625" style="165" customWidth="1"/>
    <col min="87" max="87" width="24.109375" style="165" customWidth="1"/>
    <col min="88" max="88" width="26" style="165" customWidth="1"/>
    <col min="89" max="89" width="23.109375" style="165" customWidth="1"/>
    <col min="90" max="90" width="15.88671875" style="165" customWidth="1"/>
    <col min="91" max="91" width="37.33203125" style="165" customWidth="1"/>
    <col min="92" max="92" width="26.33203125" style="165" customWidth="1"/>
    <col min="93" max="93" width="23.109375" style="165" customWidth="1"/>
    <col min="94" max="94" width="26" style="165" customWidth="1"/>
    <col min="95" max="96" width="22" style="165" customWidth="1"/>
    <col min="97" max="97" width="42.33203125" style="165" customWidth="1"/>
    <col min="98" max="98" width="25.88671875" style="165" customWidth="1"/>
    <col min="99" max="99" width="21.6640625" style="165" customWidth="1"/>
    <col min="100" max="100" width="25.5546875" style="165" customWidth="1"/>
    <col min="101" max="101" width="20.5546875" style="165" customWidth="1"/>
    <col min="102" max="102" width="22.44140625" style="165" customWidth="1"/>
    <col min="103" max="103" width="39.88671875" style="165" customWidth="1"/>
    <col min="104" max="104" width="28" style="165" customWidth="1"/>
    <col min="105" max="105" width="23.44140625" style="165" customWidth="1"/>
    <col min="106" max="106" width="27.33203125" style="165" customWidth="1"/>
    <col min="107" max="107" width="19.88671875" style="165" customWidth="1"/>
    <col min="108" max="108" width="15.33203125" style="165" customWidth="1"/>
    <col min="109" max="109" width="37.33203125" style="165" customWidth="1"/>
    <col min="110" max="110" width="26.33203125" style="165" customWidth="1"/>
    <col min="111" max="111" width="25.33203125" style="165" customWidth="1"/>
    <col min="112" max="112" width="22.44140625" style="165" customWidth="1"/>
    <col min="113" max="113" width="17.44140625" style="165" customWidth="1"/>
    <col min="114" max="114" width="23.109375" style="165" customWidth="1"/>
    <col min="115" max="115" width="42.109375" style="165" customWidth="1"/>
    <col min="116" max="116" width="23.109375" style="165" customWidth="1"/>
    <col min="117" max="117" width="21.6640625" style="165" customWidth="1"/>
    <col min="118" max="118" width="19.88671875" style="165" customWidth="1"/>
    <col min="119" max="119" width="21" style="165" customWidth="1"/>
    <col min="120" max="120" width="18.6640625" style="165" customWidth="1"/>
    <col min="121" max="121" width="36.44140625" style="165" customWidth="1"/>
    <col min="122" max="122" width="25.5546875" style="165" customWidth="1"/>
    <col min="123" max="123" width="26.5546875" style="165" customWidth="1"/>
    <col min="124" max="124" width="23.6640625" style="165" customWidth="1"/>
    <col min="125" max="125" width="22.33203125" style="165" customWidth="1"/>
    <col min="126" max="126" width="20.33203125" style="165" customWidth="1"/>
    <col min="127" max="127" width="41.33203125" style="165" customWidth="1"/>
    <col min="128" max="128" width="28" style="165" customWidth="1"/>
    <col min="129" max="129" width="19.6640625" style="165" customWidth="1"/>
    <col min="130" max="130" width="20.5546875" style="165" customWidth="1"/>
    <col min="131" max="131" width="17" style="165" customWidth="1"/>
    <col min="132" max="132" width="18.44140625" style="165" customWidth="1"/>
    <col min="133" max="133" width="39.33203125" style="165" customWidth="1"/>
    <col min="134" max="134" width="28.6640625" style="165" customWidth="1"/>
    <col min="135" max="135" width="21" style="165" customWidth="1"/>
    <col min="136" max="136" width="26.6640625" style="165" customWidth="1"/>
    <col min="137" max="137" width="15.88671875" style="165" customWidth="1"/>
    <col min="138" max="138" width="16.5546875" style="165" customWidth="1"/>
    <col min="139" max="139" width="34.109375" style="165" customWidth="1"/>
    <col min="140" max="140" width="27.88671875" style="165" customWidth="1"/>
    <col min="141" max="141" width="23.44140625" style="165" customWidth="1"/>
    <col min="142" max="142" width="21.33203125" style="165" customWidth="1"/>
    <col min="143" max="143" width="18" style="165" customWidth="1"/>
    <col min="144" max="144" width="17.6640625" style="165" customWidth="1"/>
    <col min="145" max="145" width="35.5546875" style="165" customWidth="1"/>
    <col min="146" max="146" width="33.109375" style="165" customWidth="1"/>
    <col min="147" max="147" width="18" style="165" customWidth="1"/>
    <col min="148" max="148" width="18.44140625" style="165" customWidth="1"/>
    <col min="149" max="149" width="13.6640625" style="165" customWidth="1"/>
    <col min="150" max="150" width="16.33203125" style="165" customWidth="1"/>
    <col min="151" max="151" width="39.33203125" style="165" customWidth="1"/>
    <col min="152" max="152" width="31.33203125" style="165" customWidth="1"/>
    <col min="153" max="153" width="18.109375" style="165" customWidth="1"/>
    <col min="154" max="154" width="19.5546875" style="165" customWidth="1"/>
    <col min="155" max="155" width="19.109375" style="165" customWidth="1"/>
    <col min="156" max="156" width="18.109375" style="165" customWidth="1"/>
    <col min="157" max="157" width="33" style="165" customWidth="1"/>
    <col min="158" max="158" width="30.88671875" style="165" customWidth="1"/>
    <col min="159" max="159" width="25.33203125" style="165" customWidth="1"/>
    <col min="160" max="160" width="19.109375" style="165" customWidth="1"/>
    <col min="161" max="161" width="16.6640625" style="165" customWidth="1"/>
    <col min="162" max="162" width="16" style="165" customWidth="1"/>
    <col min="163" max="163" width="43.6640625" style="165" customWidth="1"/>
    <col min="164" max="164" width="28.109375" style="165" customWidth="1"/>
    <col min="165" max="165" width="15.109375" style="165" customWidth="1"/>
    <col min="166" max="166" width="19.88671875" style="165" customWidth="1"/>
    <col min="167" max="167" width="14.88671875" style="165" customWidth="1"/>
    <col min="168" max="168" width="15.5546875" style="165" customWidth="1"/>
    <col min="169" max="169" width="43.44140625" style="165" customWidth="1"/>
    <col min="170" max="170" width="32.33203125" style="165" customWidth="1"/>
    <col min="171" max="171" width="15.5546875" style="165" customWidth="1"/>
    <col min="172" max="172" width="22.6640625" style="165" customWidth="1"/>
    <col min="173" max="174" width="15.5546875" style="165" customWidth="1"/>
    <col min="175" max="175" width="42.6640625" style="165" customWidth="1"/>
    <col min="176" max="176" width="29.88671875" style="165" customWidth="1"/>
    <col min="177" max="177" width="14.44140625" style="165" customWidth="1"/>
    <col min="178" max="178" width="20" style="165" customWidth="1"/>
    <col min="179" max="179" width="16.5546875" style="165" customWidth="1"/>
    <col min="180" max="180" width="20.109375" style="165" customWidth="1"/>
    <col min="181" max="181" width="44.44140625" style="165" customWidth="1"/>
    <col min="182" max="182" width="28.5546875" style="165" customWidth="1"/>
    <col min="183" max="183" width="14.5546875" style="165" customWidth="1"/>
    <col min="184" max="184" width="21.33203125" style="165" customWidth="1"/>
    <col min="185" max="185" width="14.44140625" style="165" customWidth="1"/>
    <col min="186" max="186" width="15.109375" style="165" customWidth="1"/>
    <col min="187" max="187" width="43.109375" style="165" customWidth="1"/>
    <col min="188" max="188" width="29.109375" style="165" customWidth="1"/>
    <col min="189" max="189" width="14.88671875" style="165" customWidth="1"/>
    <col min="190" max="190" width="19.5546875" style="165" customWidth="1"/>
    <col min="191" max="191" width="16.33203125" style="165" customWidth="1"/>
    <col min="192" max="192" width="16.6640625" style="165" customWidth="1"/>
    <col min="193" max="193" width="45.44140625" style="165" customWidth="1"/>
    <col min="194" max="194" width="29.109375" style="165" customWidth="1"/>
    <col min="195" max="195" width="13.6640625" style="165" customWidth="1"/>
    <col min="196" max="196" width="18.6640625" style="165" customWidth="1"/>
    <col min="197" max="197" width="15.109375" style="165" customWidth="1"/>
    <col min="198" max="198" width="13.44140625" style="165" customWidth="1"/>
    <col min="199" max="199" width="46.6640625" style="165" customWidth="1"/>
    <col min="200" max="200" width="29.5546875" style="165" customWidth="1"/>
    <col min="201" max="201" width="15.109375" style="165" customWidth="1"/>
    <col min="202" max="202" width="19.44140625" style="165" customWidth="1"/>
    <col min="203" max="203" width="16" style="165" customWidth="1"/>
    <col min="204" max="204" width="12.6640625" style="165" customWidth="1"/>
    <col min="205" max="205" width="37.33203125" style="165" customWidth="1"/>
    <col min="206" max="206" width="35.109375" style="165" customWidth="1"/>
    <col min="207" max="207" width="18.6640625" style="165" customWidth="1"/>
    <col min="208" max="208" width="25.88671875" style="165" customWidth="1"/>
    <col min="209" max="209" width="18.88671875" style="165" customWidth="1"/>
    <col min="210" max="210" width="23.6640625" style="165" customWidth="1"/>
    <col min="211" max="211" width="39.88671875" style="165" customWidth="1"/>
    <col min="212" max="212" width="30.44140625" style="165" customWidth="1"/>
    <col min="213" max="213" width="22.33203125" style="165" customWidth="1"/>
    <col min="214" max="214" width="21.33203125" style="165" customWidth="1"/>
    <col min="215" max="215" width="17.44140625" style="165" customWidth="1"/>
    <col min="216" max="216" width="17" style="165" customWidth="1"/>
    <col min="217" max="217" width="33.44140625" style="165" customWidth="1"/>
    <col min="218" max="218" width="34.6640625" style="165" customWidth="1"/>
    <col min="219" max="219" width="22" style="165" customWidth="1"/>
    <col min="220" max="220" width="24.5546875" style="165" customWidth="1"/>
    <col min="221" max="221" width="18.109375" style="165" customWidth="1"/>
    <col min="222" max="222" width="18.6640625" style="165" customWidth="1"/>
    <col min="223" max="223" width="32.88671875" style="165" customWidth="1"/>
    <col min="224" max="224" width="34.6640625" style="165" customWidth="1"/>
    <col min="225" max="225" width="22" style="165" customWidth="1"/>
    <col min="226" max="226" width="24.5546875" style="165" customWidth="1"/>
    <col min="227" max="228" width="18.109375" style="165" customWidth="1"/>
    <col min="229" max="229" width="47.88671875" style="165" customWidth="1"/>
    <col min="230" max="230" width="34.6640625" style="165" customWidth="1"/>
    <col min="231" max="231" width="22" style="165" customWidth="1"/>
    <col min="232" max="232" width="24.5546875" style="165" customWidth="1"/>
    <col min="233" max="233" width="18.109375" style="165" customWidth="1"/>
    <col min="234" max="234" width="12.6640625" style="165" customWidth="1"/>
    <col min="235" max="235" width="47.88671875" style="165" customWidth="1"/>
    <col min="236" max="236" width="34.6640625" style="165" customWidth="1"/>
    <col min="237" max="237" width="22" style="165" customWidth="1"/>
    <col min="238" max="238" width="24.5546875" style="165" customWidth="1"/>
    <col min="239" max="239" width="18.109375" style="165" customWidth="1"/>
    <col min="240" max="240" width="18" style="165" customWidth="1"/>
    <col min="241" max="241" width="47.88671875" style="165" customWidth="1"/>
    <col min="242" max="242" width="34.6640625" style="165" customWidth="1"/>
    <col min="243" max="243" width="22" style="165" customWidth="1"/>
    <col min="244" max="244" width="24.5546875" style="165" customWidth="1"/>
    <col min="245" max="245" width="18.109375" style="165" customWidth="1"/>
    <col min="246" max="246" width="17.6640625" style="165" customWidth="1"/>
    <col min="247" max="247" width="47.88671875" style="165" customWidth="1"/>
    <col min="248" max="248" width="34.6640625" style="165" customWidth="1"/>
    <col min="249" max="249" width="22" style="165" customWidth="1"/>
    <col min="250" max="250" width="24.5546875" style="165" customWidth="1"/>
    <col min="251" max="251" width="18.109375" style="165" customWidth="1"/>
    <col min="252" max="252" width="21.5546875" style="165" customWidth="1"/>
    <col min="253" max="253" width="47.88671875" style="165" customWidth="1"/>
    <col min="254" max="254" width="34.6640625" style="165" customWidth="1"/>
    <col min="255" max="255" width="22" style="165" customWidth="1"/>
    <col min="256" max="256" width="24.5546875" style="165" customWidth="1"/>
    <col min="257" max="257" width="18.109375" style="165" customWidth="1"/>
    <col min="258" max="258" width="21.5546875" style="165" customWidth="1"/>
    <col min="259" max="259" width="47.88671875" style="165" customWidth="1"/>
    <col min="260" max="260" width="34.6640625" style="165" customWidth="1"/>
    <col min="261" max="261" width="22" style="165" customWidth="1"/>
    <col min="262" max="262" width="24.5546875" style="165" customWidth="1"/>
    <col min="263" max="263" width="18.109375" style="165" customWidth="1"/>
    <col min="264" max="264" width="15.88671875" style="165" customWidth="1"/>
    <col min="265" max="265" width="47.88671875" style="165" customWidth="1"/>
    <col min="266" max="266" width="34.6640625" style="165" customWidth="1"/>
    <col min="267" max="267" width="22" style="165" customWidth="1"/>
    <col min="268" max="268" width="24.5546875" style="165" customWidth="1"/>
    <col min="269" max="269" width="18.109375" style="165" customWidth="1"/>
    <col min="270" max="270" width="18.88671875" style="165" customWidth="1"/>
    <col min="271" max="271" width="47.88671875" style="165" customWidth="1"/>
    <col min="272" max="272" width="34.6640625" style="165" customWidth="1"/>
    <col min="273" max="273" width="22" style="165" customWidth="1"/>
    <col min="274" max="274" width="24.5546875" style="165" customWidth="1"/>
    <col min="275" max="275" width="18.109375" style="165" customWidth="1"/>
    <col min="276" max="276" width="16.33203125" style="165" customWidth="1"/>
    <col min="277" max="277" width="47.88671875" style="165" customWidth="1"/>
    <col min="278" max="278" width="34.6640625" style="165" customWidth="1"/>
    <col min="279" max="279" width="22" style="165" customWidth="1"/>
    <col min="280" max="280" width="24.5546875" style="165" customWidth="1"/>
    <col min="281" max="281" width="18.109375" style="165" customWidth="1"/>
    <col min="282" max="282" width="20.109375" style="165" customWidth="1"/>
    <col min="283" max="283" width="47.88671875" style="165" customWidth="1"/>
    <col min="284" max="284" width="34.6640625" style="165" customWidth="1"/>
    <col min="285" max="285" width="22" style="165" customWidth="1"/>
    <col min="286" max="286" width="24.5546875" style="165" customWidth="1"/>
    <col min="287" max="287" width="18.109375" style="165" customWidth="1"/>
    <col min="288" max="288" width="19.5546875" style="165" customWidth="1"/>
    <col min="289" max="289" width="47.88671875" style="165" customWidth="1"/>
    <col min="290" max="290" width="34.6640625" style="165" customWidth="1"/>
    <col min="291" max="291" width="22" style="165" customWidth="1"/>
    <col min="292" max="292" width="24.5546875" style="165" customWidth="1"/>
    <col min="293" max="293" width="18.109375" style="165" customWidth="1"/>
    <col min="294" max="294" width="19.44140625" style="165" customWidth="1"/>
    <col min="295" max="295" width="47.88671875" style="165" customWidth="1"/>
    <col min="296" max="296" width="34.6640625" style="165" customWidth="1"/>
    <col min="297" max="297" width="22" style="165" customWidth="1"/>
    <col min="298" max="298" width="24.5546875" style="165" customWidth="1"/>
    <col min="299" max="299" width="18.109375" style="165" customWidth="1"/>
    <col min="300" max="300" width="24.5546875" style="165" customWidth="1"/>
    <col min="301" max="301" width="47.88671875" style="165" customWidth="1"/>
    <col min="302" max="302" width="32.88671875" style="165" customWidth="1"/>
    <col min="303" max="303" width="22" style="165" customWidth="1"/>
    <col min="304" max="304" width="24.5546875" style="165" customWidth="1"/>
    <col min="305" max="305" width="18.109375" style="165" customWidth="1"/>
    <col min="306" max="306" width="22.44140625" style="165" customWidth="1"/>
    <col min="307" max="307" width="47.88671875" style="165" customWidth="1"/>
    <col min="308" max="308" width="32.88671875" style="165" customWidth="1"/>
    <col min="309" max="309" width="22" style="165" customWidth="1"/>
    <col min="310" max="310" width="24.5546875" style="165" customWidth="1"/>
    <col min="311" max="311" width="18.109375" style="165" customWidth="1"/>
    <col min="312" max="312" width="15.5546875" style="165" customWidth="1"/>
    <col min="313" max="313" width="47.88671875" style="165" customWidth="1"/>
    <col min="314" max="314" width="32.88671875" style="165" customWidth="1"/>
    <col min="315" max="315" width="22" style="165" customWidth="1"/>
    <col min="316" max="316" width="24.5546875" style="165" customWidth="1"/>
    <col min="317" max="317" width="18.109375" style="165" customWidth="1"/>
    <col min="318" max="318" width="26.5546875" style="165" customWidth="1"/>
    <col min="319" max="319" width="47.88671875" style="165" customWidth="1"/>
    <col min="320" max="320" width="32.88671875" style="165" customWidth="1"/>
    <col min="321" max="321" width="22" style="165" customWidth="1"/>
    <col min="322" max="322" width="24.5546875" style="165" customWidth="1"/>
    <col min="323" max="323" width="18.109375" style="165" customWidth="1"/>
    <col min="324" max="324" width="25.33203125" style="165" customWidth="1"/>
    <col min="325" max="325" width="47.88671875" style="165" customWidth="1"/>
    <col min="326" max="326" width="32.88671875" style="165" customWidth="1"/>
    <col min="327" max="327" width="22" style="165" customWidth="1"/>
    <col min="328" max="328" width="24.5546875" style="165" customWidth="1"/>
    <col min="329" max="329" width="18.109375" style="165" customWidth="1"/>
    <col min="330" max="330" width="20.88671875" style="165" customWidth="1"/>
    <col min="331" max="331" width="47.88671875" style="165" customWidth="1"/>
    <col min="332" max="332" width="32.88671875" style="165" customWidth="1"/>
    <col min="333" max="333" width="22" style="165" customWidth="1"/>
    <col min="334" max="334" width="24.5546875" style="165" customWidth="1"/>
    <col min="335" max="335" width="18.109375" style="165" customWidth="1"/>
    <col min="336" max="336" width="24.5546875" style="165" customWidth="1"/>
    <col min="337" max="337" width="47.88671875" style="165" customWidth="1"/>
    <col min="338" max="338" width="32.88671875" style="165" customWidth="1"/>
    <col min="339" max="339" width="22" style="165" customWidth="1"/>
    <col min="340" max="340" width="24.5546875" style="165" customWidth="1"/>
    <col min="341" max="341" width="18.109375" style="165" customWidth="1"/>
    <col min="342" max="342" width="31.109375" style="165" customWidth="1"/>
    <col min="343" max="343" width="47.88671875" style="165" customWidth="1"/>
    <col min="344" max="344" width="32.88671875" style="165" customWidth="1"/>
    <col min="345" max="345" width="22" style="165" customWidth="1"/>
    <col min="346" max="346" width="24.5546875" style="165" customWidth="1"/>
    <col min="347" max="347" width="18.109375" style="165" customWidth="1"/>
    <col min="348" max="348" width="31.5546875" style="165" customWidth="1"/>
    <col min="349" max="349" width="47.88671875" style="165" customWidth="1"/>
    <col min="350" max="350" width="32.88671875" style="165" customWidth="1"/>
    <col min="351" max="351" width="22" style="165" customWidth="1"/>
    <col min="352" max="352" width="24.5546875" style="165" customWidth="1"/>
    <col min="353" max="353" width="18.109375" style="165" customWidth="1"/>
    <col min="354" max="354" width="37" style="165" customWidth="1"/>
    <col min="355" max="355" width="47.88671875" style="165" customWidth="1"/>
    <col min="356" max="356" width="32.88671875" style="165" customWidth="1"/>
    <col min="357" max="357" width="22" style="165" customWidth="1"/>
    <col min="358" max="358" width="24.5546875" style="165" customWidth="1"/>
    <col min="359" max="359" width="18.109375" style="165" customWidth="1"/>
    <col min="360" max="360" width="27" style="165" customWidth="1"/>
    <col min="361" max="361" width="47.88671875" style="165" customWidth="1"/>
    <col min="362" max="362" width="32.88671875" style="165" customWidth="1"/>
    <col min="363" max="363" width="22" style="165" customWidth="1"/>
    <col min="364" max="364" width="24.5546875" style="165" customWidth="1"/>
    <col min="365" max="365" width="18.109375" style="165" customWidth="1"/>
    <col min="366" max="366" width="12.44140625" style="165" customWidth="1"/>
    <col min="367" max="367" width="47.88671875" style="165" customWidth="1"/>
    <col min="368" max="368" width="32.88671875" style="165" customWidth="1"/>
    <col min="369" max="369" width="22" style="165" customWidth="1"/>
    <col min="370" max="370" width="24.5546875" style="165" customWidth="1"/>
    <col min="371" max="371" width="18.109375" style="165" customWidth="1"/>
    <col min="372" max="372" width="9.109375" style="165"/>
    <col min="373" max="373" width="47.88671875" style="165" customWidth="1"/>
    <col min="374" max="374" width="32.88671875" style="165" customWidth="1"/>
    <col min="375" max="375" width="22" style="165" customWidth="1"/>
    <col min="376" max="376" width="24.5546875" style="165" customWidth="1"/>
    <col min="377" max="377" width="18.109375" style="165" customWidth="1"/>
    <col min="378" max="16384" width="9.109375" style="165"/>
  </cols>
  <sheetData>
    <row r="1" spans="1:377" s="150" customFormat="1" ht="23.4" x14ac:dyDescent="0.45">
      <c r="A1" s="315" t="s">
        <v>269</v>
      </c>
      <c r="B1" s="315"/>
      <c r="C1" s="315"/>
      <c r="D1" s="315"/>
      <c r="E1" s="315"/>
      <c r="F1" s="149"/>
      <c r="G1" s="315" t="s">
        <v>269</v>
      </c>
      <c r="H1" s="315"/>
      <c r="I1" s="315"/>
      <c r="J1" s="315"/>
      <c r="K1" s="315"/>
      <c r="L1" s="149"/>
      <c r="M1" s="315" t="s">
        <v>269</v>
      </c>
      <c r="N1" s="315"/>
      <c r="O1" s="315"/>
      <c r="P1" s="315"/>
      <c r="Q1" s="315"/>
      <c r="R1" s="149"/>
      <c r="S1" s="315" t="s">
        <v>269</v>
      </c>
      <c r="T1" s="315"/>
      <c r="U1" s="315"/>
      <c r="V1" s="315"/>
      <c r="W1" s="315"/>
      <c r="X1" s="149"/>
      <c r="Y1" s="315" t="s">
        <v>270</v>
      </c>
      <c r="Z1" s="315"/>
      <c r="AA1" s="315"/>
      <c r="AB1" s="315"/>
      <c r="AC1" s="315"/>
      <c r="AD1" s="149"/>
      <c r="AE1" s="315" t="s">
        <v>269</v>
      </c>
      <c r="AF1" s="315"/>
      <c r="AG1" s="315"/>
      <c r="AH1" s="315"/>
      <c r="AI1" s="315"/>
      <c r="AJ1" s="149"/>
      <c r="AK1" s="315" t="s">
        <v>269</v>
      </c>
      <c r="AL1" s="315"/>
      <c r="AM1" s="315"/>
      <c r="AN1" s="315"/>
      <c r="AO1" s="315"/>
      <c r="AP1" s="149"/>
      <c r="AQ1" s="315" t="s">
        <v>269</v>
      </c>
      <c r="AR1" s="315"/>
      <c r="AS1" s="315"/>
      <c r="AT1" s="315"/>
      <c r="AU1" s="315"/>
      <c r="AV1" s="149"/>
      <c r="AW1" s="315" t="s">
        <v>269</v>
      </c>
      <c r="AX1" s="315"/>
      <c r="AY1" s="315"/>
      <c r="AZ1" s="315"/>
      <c r="BA1" s="315"/>
      <c r="BB1" s="149"/>
      <c r="BC1" s="315" t="s">
        <v>269</v>
      </c>
      <c r="BD1" s="315"/>
      <c r="BE1" s="315"/>
      <c r="BF1" s="315"/>
      <c r="BG1" s="315"/>
      <c r="BH1" s="149"/>
      <c r="BI1" s="315" t="s">
        <v>269</v>
      </c>
      <c r="BJ1" s="315"/>
      <c r="BK1" s="315"/>
      <c r="BL1" s="315"/>
      <c r="BM1" s="315"/>
      <c r="BN1" s="149"/>
      <c r="BO1" s="315" t="s">
        <v>269</v>
      </c>
      <c r="BP1" s="315"/>
      <c r="BQ1" s="315"/>
      <c r="BR1" s="315"/>
      <c r="BS1" s="315"/>
      <c r="BT1" s="149"/>
      <c r="BU1" s="315" t="s">
        <v>269</v>
      </c>
      <c r="BV1" s="315"/>
      <c r="BW1" s="315"/>
      <c r="BX1" s="315"/>
      <c r="BY1" s="315"/>
      <c r="BZ1" s="149"/>
      <c r="CA1" s="315" t="s">
        <v>269</v>
      </c>
      <c r="CB1" s="315"/>
      <c r="CC1" s="315"/>
      <c r="CD1" s="315"/>
      <c r="CE1" s="315"/>
      <c r="CF1" s="149"/>
      <c r="CG1" s="315" t="s">
        <v>269</v>
      </c>
      <c r="CH1" s="315"/>
      <c r="CI1" s="315"/>
      <c r="CJ1" s="315"/>
      <c r="CK1" s="315"/>
      <c r="CL1" s="149"/>
      <c r="CM1" s="315" t="s">
        <v>269</v>
      </c>
      <c r="CN1" s="315"/>
      <c r="CO1" s="315"/>
      <c r="CP1" s="315"/>
      <c r="CQ1" s="315"/>
      <c r="CR1" s="149"/>
      <c r="CS1" s="315" t="s">
        <v>269</v>
      </c>
      <c r="CT1" s="315"/>
      <c r="CU1" s="315"/>
      <c r="CV1" s="315"/>
      <c r="CW1" s="315"/>
      <c r="CX1" s="149"/>
      <c r="CY1" s="315" t="s">
        <v>269</v>
      </c>
      <c r="CZ1" s="315"/>
      <c r="DA1" s="315"/>
      <c r="DB1" s="315"/>
      <c r="DC1" s="315"/>
      <c r="DD1" s="149"/>
      <c r="DE1" s="315" t="s">
        <v>269</v>
      </c>
      <c r="DF1" s="315"/>
      <c r="DG1" s="315"/>
      <c r="DH1" s="315"/>
      <c r="DI1" s="315"/>
      <c r="DJ1" s="149"/>
      <c r="DK1" s="315" t="s">
        <v>269</v>
      </c>
      <c r="DL1" s="315"/>
      <c r="DM1" s="315"/>
      <c r="DN1" s="315"/>
      <c r="DO1" s="315"/>
      <c r="DP1" s="149"/>
      <c r="DQ1" s="315" t="s">
        <v>269</v>
      </c>
      <c r="DR1" s="315"/>
      <c r="DS1" s="315"/>
      <c r="DT1" s="315"/>
      <c r="DU1" s="315"/>
      <c r="DV1" s="149"/>
      <c r="DW1" s="315" t="s">
        <v>269</v>
      </c>
      <c r="DX1" s="315"/>
      <c r="DY1" s="315"/>
      <c r="DZ1" s="315"/>
      <c r="EA1" s="315"/>
      <c r="EB1" s="149"/>
      <c r="EC1" s="315" t="s">
        <v>269</v>
      </c>
      <c r="ED1" s="315"/>
      <c r="EE1" s="315"/>
      <c r="EF1" s="315"/>
      <c r="EG1" s="315"/>
      <c r="EH1" s="149"/>
      <c r="EI1" s="315" t="s">
        <v>269</v>
      </c>
      <c r="EJ1" s="315"/>
      <c r="EK1" s="315"/>
      <c r="EL1" s="315"/>
      <c r="EM1" s="315"/>
      <c r="EN1" s="149"/>
      <c r="EO1" s="315" t="s">
        <v>269</v>
      </c>
      <c r="EP1" s="315"/>
      <c r="EQ1" s="315"/>
      <c r="ER1" s="315"/>
      <c r="ES1" s="315"/>
      <c r="ET1" s="149"/>
      <c r="EU1" s="315" t="s">
        <v>269</v>
      </c>
      <c r="EV1" s="315"/>
      <c r="EW1" s="315"/>
      <c r="EX1" s="315"/>
      <c r="EY1" s="315"/>
      <c r="EZ1" s="149"/>
      <c r="FA1" s="315" t="s">
        <v>269</v>
      </c>
      <c r="FB1" s="315"/>
      <c r="FC1" s="315"/>
      <c r="FD1" s="315"/>
      <c r="FE1" s="315"/>
      <c r="FF1" s="149"/>
      <c r="FG1" s="315" t="s">
        <v>269</v>
      </c>
      <c r="FH1" s="315"/>
      <c r="FI1" s="315"/>
      <c r="FJ1" s="315"/>
      <c r="FK1" s="315"/>
      <c r="FL1" s="149"/>
      <c r="FM1" s="315" t="s">
        <v>269</v>
      </c>
      <c r="FN1" s="315"/>
      <c r="FO1" s="315"/>
      <c r="FP1" s="315"/>
      <c r="FQ1" s="315"/>
      <c r="FR1" s="149"/>
      <c r="FS1" s="315" t="s">
        <v>269</v>
      </c>
      <c r="FT1" s="315"/>
      <c r="FU1" s="315"/>
      <c r="FV1" s="315"/>
      <c r="FW1" s="315"/>
      <c r="FX1" s="149"/>
      <c r="FY1" s="315" t="s">
        <v>269</v>
      </c>
      <c r="FZ1" s="315"/>
      <c r="GA1" s="315"/>
      <c r="GB1" s="315"/>
      <c r="GC1" s="315"/>
      <c r="GD1" s="149"/>
      <c r="GE1" s="315" t="s">
        <v>269</v>
      </c>
      <c r="GF1" s="315"/>
      <c r="GG1" s="315"/>
      <c r="GH1" s="315"/>
      <c r="GI1" s="315"/>
      <c r="GJ1" s="149"/>
      <c r="GK1" s="315" t="s">
        <v>269</v>
      </c>
      <c r="GL1" s="315"/>
      <c r="GM1" s="315"/>
      <c r="GN1" s="315"/>
      <c r="GO1" s="315"/>
      <c r="GP1" s="149"/>
      <c r="GQ1" s="315" t="s">
        <v>269</v>
      </c>
      <c r="GR1" s="315"/>
      <c r="GS1" s="315"/>
      <c r="GT1" s="315"/>
      <c r="GU1" s="315"/>
      <c r="GV1" s="149"/>
      <c r="GW1" s="315" t="s">
        <v>269</v>
      </c>
      <c r="GX1" s="315"/>
      <c r="GY1" s="315"/>
      <c r="GZ1" s="315"/>
      <c r="HA1" s="315"/>
      <c r="HB1" s="149"/>
      <c r="HC1" s="315" t="s">
        <v>269</v>
      </c>
      <c r="HD1" s="315"/>
      <c r="HE1" s="315"/>
      <c r="HF1" s="315"/>
      <c r="HG1" s="315"/>
      <c r="HH1" s="149"/>
      <c r="HI1" s="315" t="s">
        <v>269</v>
      </c>
      <c r="HJ1" s="315"/>
      <c r="HK1" s="315"/>
      <c r="HL1" s="315"/>
      <c r="HM1" s="315"/>
      <c r="HN1" s="149"/>
      <c r="HO1" s="315" t="s">
        <v>269</v>
      </c>
      <c r="HP1" s="315"/>
      <c r="HQ1" s="315"/>
      <c r="HR1" s="315"/>
      <c r="HS1" s="315"/>
      <c r="HT1" s="149"/>
      <c r="HU1" s="315" t="s">
        <v>269</v>
      </c>
      <c r="HV1" s="315"/>
      <c r="HW1" s="315"/>
      <c r="HX1" s="315"/>
      <c r="HY1" s="315"/>
      <c r="HZ1" s="149"/>
      <c r="IA1" s="315" t="s">
        <v>269</v>
      </c>
      <c r="IB1" s="315"/>
      <c r="IC1" s="315"/>
      <c r="ID1" s="315"/>
      <c r="IE1" s="315"/>
      <c r="IF1" s="149"/>
      <c r="IG1" s="315" t="s">
        <v>269</v>
      </c>
      <c r="IH1" s="315"/>
      <c r="II1" s="315"/>
      <c r="IJ1" s="315"/>
      <c r="IK1" s="315"/>
      <c r="IL1" s="149"/>
      <c r="IM1" s="315" t="s">
        <v>269</v>
      </c>
      <c r="IN1" s="315"/>
      <c r="IO1" s="315"/>
      <c r="IP1" s="315"/>
      <c r="IQ1" s="315"/>
      <c r="IR1" s="149"/>
      <c r="IS1" s="315" t="s">
        <v>269</v>
      </c>
      <c r="IT1" s="315"/>
      <c r="IU1" s="315"/>
      <c r="IV1" s="315"/>
      <c r="IW1" s="315"/>
      <c r="IX1" s="149"/>
      <c r="IY1" s="315" t="s">
        <v>269</v>
      </c>
      <c r="IZ1" s="315"/>
      <c r="JA1" s="315"/>
      <c r="JB1" s="315"/>
      <c r="JC1" s="315"/>
      <c r="JD1" s="149"/>
      <c r="JE1" s="315" t="s">
        <v>269</v>
      </c>
      <c r="JF1" s="315"/>
      <c r="JG1" s="315"/>
      <c r="JH1" s="315"/>
      <c r="JI1" s="315"/>
      <c r="JJ1" s="149"/>
      <c r="JK1" s="315" t="s">
        <v>269</v>
      </c>
      <c r="JL1" s="315"/>
      <c r="JM1" s="315"/>
      <c r="JN1" s="315"/>
      <c r="JO1" s="315"/>
      <c r="JP1" s="149"/>
      <c r="JQ1" s="315" t="s">
        <v>269</v>
      </c>
      <c r="JR1" s="315"/>
      <c r="JS1" s="315"/>
      <c r="JT1" s="315"/>
      <c r="JU1" s="315"/>
      <c r="JV1" s="149"/>
      <c r="JW1" s="315" t="s">
        <v>269</v>
      </c>
      <c r="JX1" s="315"/>
      <c r="JY1" s="315"/>
      <c r="JZ1" s="315"/>
      <c r="KA1" s="315"/>
      <c r="KB1" s="149"/>
      <c r="KC1" s="315" t="s">
        <v>269</v>
      </c>
      <c r="KD1" s="315"/>
      <c r="KE1" s="315"/>
      <c r="KF1" s="315"/>
      <c r="KG1" s="315"/>
      <c r="KH1" s="149"/>
      <c r="KI1" s="315" t="s">
        <v>269</v>
      </c>
      <c r="KJ1" s="315"/>
      <c r="KK1" s="315"/>
      <c r="KL1" s="315"/>
      <c r="KM1" s="315"/>
      <c r="KN1" s="149"/>
      <c r="KO1" s="314" t="s">
        <v>269</v>
      </c>
      <c r="KP1" s="314"/>
      <c r="KQ1" s="314"/>
      <c r="KR1" s="314"/>
      <c r="KS1" s="314"/>
      <c r="KU1" s="314" t="s">
        <v>269</v>
      </c>
      <c r="KV1" s="314"/>
      <c r="KW1" s="314"/>
      <c r="KX1" s="314"/>
      <c r="KY1" s="314"/>
      <c r="LA1" s="314" t="s">
        <v>269</v>
      </c>
      <c r="LB1" s="314"/>
      <c r="LC1" s="314"/>
      <c r="LD1" s="314"/>
      <c r="LE1" s="314"/>
      <c r="LG1" s="314" t="s">
        <v>269</v>
      </c>
      <c r="LH1" s="314"/>
      <c r="LI1" s="314"/>
      <c r="LJ1" s="314"/>
      <c r="LK1" s="314"/>
      <c r="LM1" s="314" t="s">
        <v>269</v>
      </c>
      <c r="LN1" s="314"/>
      <c r="LO1" s="314"/>
      <c r="LP1" s="314"/>
      <c r="LQ1" s="314"/>
      <c r="LS1" s="314" t="s">
        <v>269</v>
      </c>
      <c r="LT1" s="314"/>
      <c r="LU1" s="314"/>
      <c r="LV1" s="314"/>
      <c r="LW1" s="314"/>
      <c r="LY1" s="314" t="s">
        <v>269</v>
      </c>
      <c r="LZ1" s="314"/>
      <c r="MA1" s="314"/>
      <c r="MB1" s="314"/>
      <c r="MC1" s="314"/>
      <c r="ME1" s="314" t="s">
        <v>269</v>
      </c>
      <c r="MF1" s="314"/>
      <c r="MG1" s="314"/>
      <c r="MH1" s="314"/>
      <c r="MI1" s="314"/>
      <c r="MK1" s="314" t="s">
        <v>269</v>
      </c>
      <c r="ML1" s="314"/>
      <c r="MM1" s="314"/>
      <c r="MN1" s="314"/>
      <c r="MO1" s="314"/>
      <c r="MQ1" s="314" t="s">
        <v>269</v>
      </c>
      <c r="MR1" s="314"/>
      <c r="MS1" s="314"/>
      <c r="MT1" s="314"/>
      <c r="MU1" s="314"/>
      <c r="MW1" s="314" t="s">
        <v>269</v>
      </c>
      <c r="MX1" s="314"/>
      <c r="MY1" s="314"/>
      <c r="MZ1" s="314"/>
      <c r="NA1" s="314"/>
      <c r="NC1" s="314" t="s">
        <v>269</v>
      </c>
      <c r="ND1" s="314"/>
      <c r="NE1" s="314"/>
      <c r="NF1" s="314"/>
      <c r="NG1" s="314"/>
      <c r="NI1" s="314" t="s">
        <v>269</v>
      </c>
      <c r="NJ1" s="314"/>
      <c r="NK1" s="314"/>
      <c r="NL1" s="314"/>
      <c r="NM1" s="314"/>
    </row>
    <row r="2" spans="1:377" s="150" customFormat="1" ht="23.4" x14ac:dyDescent="0.45">
      <c r="A2" s="315" t="s">
        <v>189</v>
      </c>
      <c r="B2" s="315"/>
      <c r="C2" s="315"/>
      <c r="D2" s="315"/>
      <c r="E2" s="315"/>
      <c r="F2" s="149"/>
      <c r="G2" s="315" t="s">
        <v>195</v>
      </c>
      <c r="H2" s="315"/>
      <c r="I2" s="315"/>
      <c r="J2" s="315"/>
      <c r="K2" s="315"/>
      <c r="L2" s="149"/>
      <c r="M2" s="315" t="s">
        <v>207</v>
      </c>
      <c r="N2" s="315"/>
      <c r="O2" s="315"/>
      <c r="P2" s="315"/>
      <c r="Q2" s="315"/>
      <c r="R2" s="149"/>
      <c r="S2" s="315" t="s">
        <v>214</v>
      </c>
      <c r="T2" s="315"/>
      <c r="U2" s="315"/>
      <c r="V2" s="315"/>
      <c r="W2" s="315"/>
      <c r="X2" s="149"/>
      <c r="Y2" s="315" t="s">
        <v>224</v>
      </c>
      <c r="Z2" s="315"/>
      <c r="AA2" s="315"/>
      <c r="AB2" s="315"/>
      <c r="AC2" s="315"/>
      <c r="AD2" s="149"/>
      <c r="AE2" s="315" t="s">
        <v>231</v>
      </c>
      <c r="AF2" s="315"/>
      <c r="AG2" s="315"/>
      <c r="AH2" s="315"/>
      <c r="AI2" s="315"/>
      <c r="AJ2" s="149"/>
      <c r="AK2" s="315" t="s">
        <v>240</v>
      </c>
      <c r="AL2" s="315"/>
      <c r="AM2" s="315"/>
      <c r="AN2" s="315"/>
      <c r="AO2" s="315"/>
      <c r="AP2" s="149"/>
      <c r="AQ2" s="315" t="s">
        <v>248</v>
      </c>
      <c r="AR2" s="315"/>
      <c r="AS2" s="315"/>
      <c r="AT2" s="315"/>
      <c r="AU2" s="315"/>
      <c r="AV2" s="149"/>
      <c r="AW2" s="315" t="s">
        <v>250</v>
      </c>
      <c r="AX2" s="315"/>
      <c r="AY2" s="315"/>
      <c r="AZ2" s="315"/>
      <c r="BA2" s="315"/>
      <c r="BB2" s="149"/>
      <c r="BC2" s="315" t="s">
        <v>258</v>
      </c>
      <c r="BD2" s="315"/>
      <c r="BE2" s="315"/>
      <c r="BF2" s="315"/>
      <c r="BG2" s="315"/>
      <c r="BH2" s="149"/>
      <c r="BI2" s="315" t="s">
        <v>268</v>
      </c>
      <c r="BJ2" s="315"/>
      <c r="BK2" s="315"/>
      <c r="BL2" s="315"/>
      <c r="BM2" s="315"/>
      <c r="BN2" s="149"/>
      <c r="BO2" s="315" t="s">
        <v>274</v>
      </c>
      <c r="BP2" s="315"/>
      <c r="BQ2" s="315"/>
      <c r="BR2" s="315"/>
      <c r="BS2" s="315"/>
      <c r="BT2" s="149"/>
      <c r="BU2" s="315" t="s">
        <v>282</v>
      </c>
      <c r="BV2" s="315"/>
      <c r="BW2" s="315"/>
      <c r="BX2" s="315"/>
      <c r="BY2" s="315"/>
      <c r="BZ2" s="149"/>
      <c r="CA2" s="315" t="s">
        <v>288</v>
      </c>
      <c r="CB2" s="315"/>
      <c r="CC2" s="315"/>
      <c r="CD2" s="315"/>
      <c r="CE2" s="315"/>
      <c r="CF2" s="149"/>
      <c r="CG2" s="315" t="s">
        <v>293</v>
      </c>
      <c r="CH2" s="315"/>
      <c r="CI2" s="315"/>
      <c r="CJ2" s="315"/>
      <c r="CK2" s="315"/>
      <c r="CL2" s="149"/>
      <c r="CM2" s="315" t="s">
        <v>305</v>
      </c>
      <c r="CN2" s="315"/>
      <c r="CO2" s="315"/>
      <c r="CP2" s="315"/>
      <c r="CQ2" s="315"/>
      <c r="CR2" s="149"/>
      <c r="CS2" s="315" t="s">
        <v>309</v>
      </c>
      <c r="CT2" s="315"/>
      <c r="CU2" s="315"/>
      <c r="CV2" s="315"/>
      <c r="CW2" s="315"/>
      <c r="CX2" s="149"/>
      <c r="CY2" s="315" t="s">
        <v>320</v>
      </c>
      <c r="CZ2" s="315"/>
      <c r="DA2" s="315"/>
      <c r="DB2" s="315"/>
      <c r="DC2" s="315"/>
      <c r="DD2" s="149"/>
      <c r="DE2" s="315" t="s">
        <v>321</v>
      </c>
      <c r="DF2" s="315"/>
      <c r="DG2" s="315"/>
      <c r="DH2" s="315"/>
      <c r="DI2" s="315"/>
      <c r="DJ2" s="149"/>
      <c r="DK2" s="315" t="s">
        <v>338</v>
      </c>
      <c r="DL2" s="315"/>
      <c r="DM2" s="315"/>
      <c r="DN2" s="315"/>
      <c r="DO2" s="315"/>
      <c r="DP2" s="149"/>
      <c r="DQ2" s="315" t="s">
        <v>345</v>
      </c>
      <c r="DR2" s="315"/>
      <c r="DS2" s="315"/>
      <c r="DT2" s="315"/>
      <c r="DU2" s="315"/>
      <c r="DV2" s="149"/>
      <c r="DW2" s="315" t="s">
        <v>347</v>
      </c>
      <c r="DX2" s="315"/>
      <c r="DY2" s="315"/>
      <c r="DZ2" s="315"/>
      <c r="EA2" s="315"/>
      <c r="EB2" s="149"/>
      <c r="EC2" s="315" t="s">
        <v>361</v>
      </c>
      <c r="ED2" s="315"/>
      <c r="EE2" s="315"/>
      <c r="EF2" s="315"/>
      <c r="EG2" s="315"/>
      <c r="EH2" s="149"/>
      <c r="EI2" s="315" t="s">
        <v>365</v>
      </c>
      <c r="EJ2" s="315"/>
      <c r="EK2" s="315"/>
      <c r="EL2" s="315"/>
      <c r="EM2" s="315"/>
      <c r="EN2" s="149"/>
      <c r="EO2" s="315" t="s">
        <v>371</v>
      </c>
      <c r="EP2" s="315"/>
      <c r="EQ2" s="315"/>
      <c r="ER2" s="315"/>
      <c r="ES2" s="315"/>
      <c r="ET2" s="149"/>
      <c r="EU2" s="315" t="s">
        <v>381</v>
      </c>
      <c r="EV2" s="315"/>
      <c r="EW2" s="315"/>
      <c r="EX2" s="315"/>
      <c r="EY2" s="315"/>
      <c r="EZ2" s="149"/>
      <c r="FA2" s="315" t="s">
        <v>386</v>
      </c>
      <c r="FB2" s="315"/>
      <c r="FC2" s="315"/>
      <c r="FD2" s="315"/>
      <c r="FE2" s="315"/>
      <c r="FF2" s="149"/>
      <c r="FG2" s="315" t="s">
        <v>392</v>
      </c>
      <c r="FH2" s="315"/>
      <c r="FI2" s="315"/>
      <c r="FJ2" s="315"/>
      <c r="FK2" s="315"/>
      <c r="FL2" s="149"/>
      <c r="FM2" s="315" t="s">
        <v>400</v>
      </c>
      <c r="FN2" s="315"/>
      <c r="FO2" s="315"/>
      <c r="FP2" s="315"/>
      <c r="FQ2" s="315"/>
      <c r="FR2" s="149"/>
      <c r="FS2" s="315" t="s">
        <v>407</v>
      </c>
      <c r="FT2" s="315"/>
      <c r="FU2" s="315"/>
      <c r="FV2" s="315"/>
      <c r="FW2" s="315"/>
      <c r="FX2" s="149"/>
      <c r="FY2" s="315" t="s">
        <v>412</v>
      </c>
      <c r="FZ2" s="315"/>
      <c r="GA2" s="315"/>
      <c r="GB2" s="315"/>
      <c r="GC2" s="315"/>
      <c r="GD2" s="149"/>
      <c r="GE2" s="315" t="s">
        <v>417</v>
      </c>
      <c r="GF2" s="315"/>
      <c r="GG2" s="315"/>
      <c r="GH2" s="315"/>
      <c r="GI2" s="315"/>
      <c r="GJ2" s="149"/>
      <c r="GK2" s="315" t="s">
        <v>426</v>
      </c>
      <c r="GL2" s="315"/>
      <c r="GM2" s="315"/>
      <c r="GN2" s="315"/>
      <c r="GO2" s="315"/>
      <c r="GP2" s="149"/>
      <c r="GQ2" s="315" t="s">
        <v>437</v>
      </c>
      <c r="GR2" s="315"/>
      <c r="GS2" s="315"/>
      <c r="GT2" s="315"/>
      <c r="GU2" s="315"/>
      <c r="GV2" s="149"/>
      <c r="GW2" s="315" t="s">
        <v>447</v>
      </c>
      <c r="GX2" s="315"/>
      <c r="GY2" s="315"/>
      <c r="GZ2" s="315"/>
      <c r="HA2" s="315"/>
      <c r="HB2" s="149"/>
      <c r="HC2" s="315" t="s">
        <v>458</v>
      </c>
      <c r="HD2" s="315"/>
      <c r="HE2" s="315"/>
      <c r="HF2" s="315"/>
      <c r="HG2" s="315"/>
      <c r="HH2" s="149"/>
      <c r="HI2" s="315" t="s">
        <v>467</v>
      </c>
      <c r="HJ2" s="315"/>
      <c r="HK2" s="315"/>
      <c r="HL2" s="315"/>
      <c r="HM2" s="315"/>
      <c r="HN2" s="149"/>
      <c r="HO2" s="315" t="s">
        <v>476</v>
      </c>
      <c r="HP2" s="315"/>
      <c r="HQ2" s="315"/>
      <c r="HR2" s="315"/>
      <c r="HS2" s="315"/>
      <c r="HT2" s="149"/>
      <c r="HU2" s="315" t="s">
        <v>486</v>
      </c>
      <c r="HV2" s="315"/>
      <c r="HW2" s="315"/>
      <c r="HX2" s="315"/>
      <c r="HY2" s="315"/>
      <c r="HZ2" s="149"/>
      <c r="IA2" s="315" t="s">
        <v>494</v>
      </c>
      <c r="IB2" s="315"/>
      <c r="IC2" s="315"/>
      <c r="ID2" s="315"/>
      <c r="IE2" s="315"/>
      <c r="IF2" s="149"/>
      <c r="IG2" s="315" t="s">
        <v>502</v>
      </c>
      <c r="IH2" s="315"/>
      <c r="II2" s="315"/>
      <c r="IJ2" s="315"/>
      <c r="IK2" s="315"/>
      <c r="IL2" s="149"/>
      <c r="IM2" s="315" t="s">
        <v>509</v>
      </c>
      <c r="IN2" s="315"/>
      <c r="IO2" s="315"/>
      <c r="IP2" s="315"/>
      <c r="IQ2" s="315"/>
      <c r="IR2" s="149"/>
      <c r="IS2" s="315" t="s">
        <v>514</v>
      </c>
      <c r="IT2" s="315"/>
      <c r="IU2" s="315"/>
      <c r="IV2" s="315"/>
      <c r="IW2" s="315"/>
      <c r="IX2" s="149"/>
      <c r="IY2" s="315" t="s">
        <v>522</v>
      </c>
      <c r="IZ2" s="315"/>
      <c r="JA2" s="315"/>
      <c r="JB2" s="315"/>
      <c r="JC2" s="315"/>
      <c r="JD2" s="149"/>
      <c r="JE2" s="315" t="s">
        <v>532</v>
      </c>
      <c r="JF2" s="315"/>
      <c r="JG2" s="315"/>
      <c r="JH2" s="315"/>
      <c r="JI2" s="315"/>
      <c r="JJ2" s="149"/>
      <c r="JK2" s="315" t="s">
        <v>540</v>
      </c>
      <c r="JL2" s="315"/>
      <c r="JM2" s="315"/>
      <c r="JN2" s="315"/>
      <c r="JO2" s="315"/>
      <c r="JP2" s="149"/>
      <c r="JQ2" s="315" t="s">
        <v>549</v>
      </c>
      <c r="JR2" s="315"/>
      <c r="JS2" s="315"/>
      <c r="JT2" s="315"/>
      <c r="JU2" s="315"/>
      <c r="JV2" s="149"/>
      <c r="JW2" s="315" t="s">
        <v>561</v>
      </c>
      <c r="JX2" s="315"/>
      <c r="JY2" s="315"/>
      <c r="JZ2" s="315"/>
      <c r="KA2" s="315"/>
      <c r="KB2" s="149"/>
      <c r="KC2" s="315" t="s">
        <v>573</v>
      </c>
      <c r="KD2" s="315"/>
      <c r="KE2" s="315"/>
      <c r="KF2" s="315"/>
      <c r="KG2" s="315"/>
      <c r="KH2" s="149"/>
      <c r="KI2" s="315" t="s">
        <v>578</v>
      </c>
      <c r="KJ2" s="315"/>
      <c r="KK2" s="315"/>
      <c r="KL2" s="315"/>
      <c r="KM2" s="315"/>
      <c r="KN2" s="149"/>
      <c r="KO2" s="314" t="s">
        <v>582</v>
      </c>
      <c r="KP2" s="314"/>
      <c r="KQ2" s="314"/>
      <c r="KR2" s="314"/>
      <c r="KS2" s="314"/>
      <c r="KU2" s="314" t="s">
        <v>588</v>
      </c>
      <c r="KV2" s="314"/>
      <c r="KW2" s="314"/>
      <c r="KX2" s="314"/>
      <c r="KY2" s="314"/>
      <c r="LA2" s="314" t="s">
        <v>594</v>
      </c>
      <c r="LB2" s="314"/>
      <c r="LC2" s="314"/>
      <c r="LD2" s="314"/>
      <c r="LE2" s="314"/>
      <c r="LG2" s="314" t="s">
        <v>599</v>
      </c>
      <c r="LH2" s="314"/>
      <c r="LI2" s="314"/>
      <c r="LJ2" s="314"/>
      <c r="LK2" s="314"/>
      <c r="LM2" s="314" t="s">
        <v>605</v>
      </c>
      <c r="LN2" s="314"/>
      <c r="LO2" s="314"/>
      <c r="LP2" s="314"/>
      <c r="LQ2" s="314"/>
      <c r="LS2" s="314" t="s">
        <v>611</v>
      </c>
      <c r="LT2" s="314"/>
      <c r="LU2" s="314"/>
      <c r="LV2" s="314"/>
      <c r="LW2" s="314"/>
      <c r="LY2" s="314" t="s">
        <v>616</v>
      </c>
      <c r="LZ2" s="314"/>
      <c r="MA2" s="314"/>
      <c r="MB2" s="314"/>
      <c r="MC2" s="314"/>
      <c r="ME2" s="314" t="s">
        <v>621</v>
      </c>
      <c r="MF2" s="314"/>
      <c r="MG2" s="314"/>
      <c r="MH2" s="314"/>
      <c r="MI2" s="314"/>
      <c r="MK2" s="314" t="s">
        <v>626</v>
      </c>
      <c r="ML2" s="314"/>
      <c r="MM2" s="314"/>
      <c r="MN2" s="314"/>
      <c r="MO2" s="314"/>
      <c r="MQ2" s="314" t="s">
        <v>631</v>
      </c>
      <c r="MR2" s="314"/>
      <c r="MS2" s="314"/>
      <c r="MT2" s="314"/>
      <c r="MU2" s="314"/>
      <c r="MW2" s="314" t="s">
        <v>636</v>
      </c>
      <c r="MX2" s="314"/>
      <c r="MY2" s="314"/>
      <c r="MZ2" s="314"/>
      <c r="NA2" s="314"/>
      <c r="NC2" s="314" t="s">
        <v>641</v>
      </c>
      <c r="ND2" s="314"/>
      <c r="NE2" s="314"/>
      <c r="NF2" s="314"/>
      <c r="NG2" s="314"/>
      <c r="NI2" s="314" t="s">
        <v>647</v>
      </c>
      <c r="NJ2" s="314"/>
      <c r="NK2" s="314"/>
      <c r="NL2" s="314"/>
      <c r="NM2" s="314"/>
    </row>
    <row r="3" spans="1:377" s="152" customFormat="1" ht="23.4" x14ac:dyDescent="0.45">
      <c r="A3" s="151"/>
      <c r="B3" s="151"/>
      <c r="C3" s="151"/>
      <c r="D3" s="151"/>
      <c r="E3" s="151"/>
      <c r="G3" s="151"/>
      <c r="H3" s="151"/>
      <c r="I3" s="151"/>
      <c r="J3" s="151"/>
      <c r="K3" s="151"/>
      <c r="M3" s="151"/>
      <c r="N3" s="151"/>
      <c r="O3" s="151"/>
      <c r="P3" s="151"/>
      <c r="Q3" s="151"/>
      <c r="S3" s="151"/>
      <c r="T3" s="151"/>
      <c r="U3" s="151"/>
      <c r="V3" s="151"/>
      <c r="W3" s="151"/>
      <c r="Y3" s="151"/>
      <c r="Z3" s="151"/>
      <c r="AA3" s="151"/>
      <c r="AB3" s="151"/>
      <c r="AC3" s="151"/>
      <c r="AE3" s="151"/>
      <c r="AF3" s="151"/>
      <c r="AG3" s="151"/>
      <c r="AH3" s="151"/>
      <c r="AI3" s="151"/>
      <c r="AK3" s="151"/>
      <c r="AL3" s="151"/>
      <c r="AM3" s="151"/>
      <c r="AN3" s="151"/>
      <c r="AO3" s="151"/>
      <c r="AQ3" s="151"/>
      <c r="AR3" s="151"/>
      <c r="AS3" s="151"/>
      <c r="AT3" s="151"/>
      <c r="AU3" s="151"/>
      <c r="AW3" s="151"/>
      <c r="AX3" s="151"/>
      <c r="AY3" s="151"/>
      <c r="AZ3" s="151"/>
      <c r="BA3" s="151"/>
      <c r="BC3" s="151"/>
      <c r="BD3" s="151"/>
      <c r="BE3" s="151"/>
      <c r="BF3" s="151"/>
      <c r="BG3" s="151"/>
      <c r="BI3" s="151"/>
      <c r="BJ3" s="151"/>
      <c r="BK3" s="151"/>
      <c r="BL3" s="151"/>
      <c r="BM3" s="151"/>
      <c r="BO3" s="151"/>
      <c r="BP3" s="151"/>
      <c r="BQ3" s="151"/>
      <c r="BR3" s="151"/>
      <c r="BS3" s="151"/>
      <c r="BU3" s="151"/>
      <c r="BV3" s="151"/>
      <c r="BW3" s="151"/>
      <c r="BX3" s="151"/>
      <c r="BY3" s="151"/>
      <c r="CA3" s="151"/>
      <c r="CB3" s="151"/>
      <c r="CC3" s="151"/>
      <c r="CD3" s="151"/>
      <c r="CE3" s="151"/>
      <c r="CG3" s="151"/>
      <c r="CH3" s="151"/>
      <c r="CI3" s="151"/>
      <c r="CJ3" s="151"/>
      <c r="CK3" s="151"/>
      <c r="CM3" s="151"/>
      <c r="CN3" s="151"/>
      <c r="CO3" s="151"/>
      <c r="CP3" s="151"/>
      <c r="CQ3" s="151"/>
      <c r="CS3" s="151"/>
      <c r="CT3" s="151"/>
      <c r="CU3" s="151"/>
      <c r="CV3" s="151"/>
      <c r="CW3" s="151"/>
      <c r="CY3" s="151"/>
      <c r="CZ3" s="151"/>
      <c r="DA3" s="151"/>
      <c r="DB3" s="151"/>
      <c r="DC3" s="151"/>
      <c r="DE3" s="151"/>
      <c r="DF3" s="151"/>
      <c r="DG3" s="151"/>
      <c r="DH3" s="151"/>
      <c r="DI3" s="151"/>
    </row>
    <row r="4" spans="1:377" s="152" customFormat="1" ht="23.4" x14ac:dyDescent="0.45">
      <c r="A4" s="151" t="s">
        <v>154</v>
      </c>
      <c r="B4" s="151"/>
      <c r="C4" s="151"/>
      <c r="D4" s="151"/>
      <c r="E4" s="151"/>
      <c r="G4" s="151" t="s">
        <v>154</v>
      </c>
      <c r="H4" s="151"/>
      <c r="I4" s="151"/>
      <c r="J4" s="151"/>
      <c r="K4" s="151"/>
      <c r="M4" s="151" t="s">
        <v>154</v>
      </c>
      <c r="N4" s="151"/>
      <c r="O4" s="151"/>
      <c r="P4" s="151"/>
      <c r="Q4" s="151"/>
      <c r="S4" s="151" t="s">
        <v>154</v>
      </c>
      <c r="T4" s="151"/>
      <c r="U4" s="151"/>
      <c r="V4" s="151"/>
      <c r="W4" s="151"/>
      <c r="Y4" s="151" t="s">
        <v>154</v>
      </c>
      <c r="Z4" s="151"/>
      <c r="AA4" s="151"/>
      <c r="AB4" s="151"/>
      <c r="AC4" s="151"/>
      <c r="AE4" s="151" t="s">
        <v>154</v>
      </c>
      <c r="AF4" s="151"/>
      <c r="AG4" s="151"/>
      <c r="AH4" s="151"/>
      <c r="AI4" s="151"/>
      <c r="AK4" s="151" t="s">
        <v>154</v>
      </c>
      <c r="AL4" s="151"/>
      <c r="AM4" s="151"/>
      <c r="AN4" s="151"/>
      <c r="AO4" s="151"/>
      <c r="AQ4" s="151" t="s">
        <v>154</v>
      </c>
      <c r="AR4" s="151"/>
      <c r="AS4" s="151"/>
      <c r="AT4" s="151"/>
      <c r="AU4" s="151"/>
      <c r="AW4" s="151" t="s">
        <v>154</v>
      </c>
      <c r="AX4" s="151"/>
      <c r="AY4" s="151"/>
      <c r="AZ4" s="151"/>
      <c r="BA4" s="151"/>
      <c r="BC4" s="151" t="s">
        <v>154</v>
      </c>
      <c r="BD4" s="151"/>
      <c r="BE4" s="151"/>
      <c r="BF4" s="151"/>
      <c r="BG4" s="151"/>
      <c r="BI4" s="151" t="s">
        <v>154</v>
      </c>
      <c r="BJ4" s="151"/>
      <c r="BK4" s="151"/>
      <c r="BL4" s="151"/>
      <c r="BM4" s="151"/>
      <c r="BO4" s="151" t="s">
        <v>154</v>
      </c>
      <c r="BP4" s="151"/>
      <c r="BQ4" s="151"/>
      <c r="BR4" s="151"/>
      <c r="BS4" s="151"/>
      <c r="BU4" s="151" t="s">
        <v>154</v>
      </c>
      <c r="BV4" s="151"/>
      <c r="BW4" s="151"/>
      <c r="BX4" s="151"/>
      <c r="BY4" s="151"/>
      <c r="CA4" s="151" t="s">
        <v>154</v>
      </c>
      <c r="CB4" s="151"/>
      <c r="CC4" s="151"/>
      <c r="CD4" s="151"/>
      <c r="CE4" s="151"/>
      <c r="CG4" s="151" t="s">
        <v>154</v>
      </c>
      <c r="CH4" s="151"/>
      <c r="CI4" s="151"/>
      <c r="CJ4" s="151"/>
      <c r="CK4" s="151"/>
      <c r="CM4" s="151" t="s">
        <v>154</v>
      </c>
      <c r="CN4" s="151"/>
      <c r="CO4" s="151"/>
      <c r="CP4" s="151"/>
      <c r="CQ4" s="151"/>
      <c r="CS4" s="151" t="s">
        <v>154</v>
      </c>
      <c r="CT4" s="151"/>
      <c r="CU4" s="151"/>
      <c r="CV4" s="151"/>
      <c r="CW4" s="151"/>
      <c r="CY4" s="151" t="s">
        <v>154</v>
      </c>
      <c r="CZ4" s="151"/>
      <c r="DA4" s="151"/>
      <c r="DB4" s="151"/>
      <c r="DC4" s="151"/>
      <c r="DE4" s="151" t="s">
        <v>154</v>
      </c>
      <c r="DF4" s="151"/>
      <c r="DG4" s="151"/>
      <c r="DH4" s="151"/>
      <c r="DI4" s="151"/>
      <c r="DK4" s="151" t="s">
        <v>154</v>
      </c>
      <c r="DL4" s="151"/>
      <c r="DM4" s="151"/>
      <c r="DN4" s="151"/>
      <c r="DO4" s="151"/>
      <c r="DQ4" s="151" t="s">
        <v>154</v>
      </c>
      <c r="DR4" s="151"/>
      <c r="DS4" s="151"/>
      <c r="DT4" s="151"/>
      <c r="DU4" s="151"/>
      <c r="DW4" s="151" t="s">
        <v>154</v>
      </c>
      <c r="DX4" s="151"/>
      <c r="DY4" s="151"/>
      <c r="DZ4" s="151"/>
      <c r="EA4" s="151"/>
      <c r="EC4" s="151" t="s">
        <v>154</v>
      </c>
      <c r="ED4" s="151"/>
      <c r="EE4" s="151"/>
      <c r="EF4" s="151"/>
      <c r="EG4" s="151"/>
      <c r="EI4" s="151" t="s">
        <v>154</v>
      </c>
      <c r="EJ4" s="151"/>
      <c r="EK4" s="151"/>
      <c r="EL4" s="151"/>
      <c r="EM4" s="151"/>
      <c r="EO4" s="151" t="s">
        <v>154</v>
      </c>
      <c r="EP4" s="151"/>
      <c r="EQ4" s="151"/>
      <c r="ER4" s="151"/>
      <c r="ES4" s="151"/>
      <c r="EU4" s="151" t="s">
        <v>154</v>
      </c>
      <c r="EV4" s="151"/>
      <c r="EW4" s="151"/>
      <c r="EX4" s="151"/>
      <c r="EY4" s="151"/>
      <c r="FA4" s="151" t="s">
        <v>154</v>
      </c>
      <c r="FB4" s="151"/>
      <c r="FC4" s="151"/>
      <c r="FD4" s="151"/>
      <c r="FE4" s="151"/>
      <c r="FG4" s="151" t="s">
        <v>154</v>
      </c>
      <c r="FH4" s="151"/>
      <c r="FI4" s="151"/>
      <c r="FJ4" s="151"/>
      <c r="FK4" s="151"/>
      <c r="FM4" s="151" t="s">
        <v>154</v>
      </c>
      <c r="FN4" s="151"/>
      <c r="FO4" s="151"/>
      <c r="FP4" s="151"/>
      <c r="FQ4" s="151"/>
      <c r="FS4" s="151" t="s">
        <v>154</v>
      </c>
      <c r="FT4" s="151"/>
      <c r="FU4" s="151"/>
      <c r="FV4" s="151"/>
      <c r="FW4" s="151"/>
      <c r="FY4" s="151" t="s">
        <v>154</v>
      </c>
      <c r="FZ4" s="151"/>
      <c r="GA4" s="151"/>
      <c r="GB4" s="151"/>
      <c r="GC4" s="151"/>
      <c r="GE4" s="151" t="s">
        <v>154</v>
      </c>
      <c r="GF4" s="151"/>
      <c r="GG4" s="151"/>
      <c r="GH4" s="151"/>
      <c r="GI4" s="151"/>
      <c r="GK4" s="151" t="s">
        <v>154</v>
      </c>
      <c r="GL4" s="151"/>
      <c r="GM4" s="151"/>
      <c r="GN4" s="151"/>
      <c r="GO4" s="151"/>
      <c r="GQ4" s="151" t="s">
        <v>154</v>
      </c>
      <c r="GR4" s="151"/>
      <c r="GS4" s="151"/>
      <c r="GT4" s="151"/>
      <c r="GU4" s="151"/>
      <c r="GW4" s="151" t="s">
        <v>154</v>
      </c>
      <c r="GX4" s="151"/>
      <c r="GY4" s="151"/>
      <c r="GZ4" s="151"/>
      <c r="HA4" s="151"/>
      <c r="HC4" s="151" t="s">
        <v>154</v>
      </c>
      <c r="HD4" s="151"/>
      <c r="HE4" s="151"/>
      <c r="HF4" s="151"/>
      <c r="HG4" s="151"/>
      <c r="HI4" s="151" t="s">
        <v>154</v>
      </c>
      <c r="HJ4" s="151"/>
      <c r="HK4" s="151"/>
      <c r="HL4" s="151"/>
      <c r="HM4" s="151"/>
      <c r="HO4" s="151" t="s">
        <v>154</v>
      </c>
      <c r="HP4" s="151"/>
      <c r="HQ4" s="151"/>
      <c r="HR4" s="151"/>
      <c r="HS4" s="151"/>
      <c r="HU4" s="151" t="s">
        <v>154</v>
      </c>
      <c r="HV4" s="151"/>
      <c r="HW4" s="151"/>
      <c r="HX4" s="151"/>
      <c r="HY4" s="151"/>
      <c r="IA4" s="151" t="s">
        <v>154</v>
      </c>
      <c r="IB4" s="151"/>
      <c r="IC4" s="151"/>
      <c r="ID4" s="151"/>
      <c r="IE4" s="151"/>
      <c r="IG4" s="151" t="s">
        <v>154</v>
      </c>
      <c r="IH4" s="151"/>
      <c r="II4" s="151"/>
      <c r="IJ4" s="151"/>
      <c r="IK4" s="151"/>
      <c r="IM4" s="151" t="s">
        <v>154</v>
      </c>
      <c r="IN4" s="151"/>
      <c r="IO4" s="151"/>
      <c r="IP4" s="151"/>
      <c r="IQ4" s="151"/>
      <c r="IS4" s="151" t="s">
        <v>154</v>
      </c>
      <c r="IT4" s="151"/>
      <c r="IU4" s="151"/>
      <c r="IV4" s="151"/>
      <c r="IW4" s="151"/>
      <c r="IY4" s="151" t="s">
        <v>154</v>
      </c>
      <c r="IZ4" s="151"/>
      <c r="JA4" s="151"/>
      <c r="JB4" s="151"/>
      <c r="JC4" s="151"/>
      <c r="JE4" s="151" t="s">
        <v>154</v>
      </c>
      <c r="JF4" s="151"/>
      <c r="JG4" s="151"/>
      <c r="JH4" s="151"/>
      <c r="JI4" s="151"/>
      <c r="JK4" s="151" t="s">
        <v>154</v>
      </c>
      <c r="JL4" s="151"/>
      <c r="JM4" s="151"/>
      <c r="JN4" s="151"/>
      <c r="JO4" s="151"/>
      <c r="JQ4" s="151" t="s">
        <v>154</v>
      </c>
      <c r="JR4" s="151"/>
      <c r="JS4" s="151"/>
      <c r="JT4" s="151"/>
      <c r="JU4" s="151"/>
      <c r="JW4" s="151" t="s">
        <v>154</v>
      </c>
      <c r="JX4" s="151"/>
      <c r="JY4" s="151"/>
      <c r="JZ4" s="151"/>
      <c r="KA4" s="151"/>
      <c r="KC4" s="151" t="s">
        <v>154</v>
      </c>
      <c r="KD4" s="151"/>
      <c r="KE4" s="151"/>
      <c r="KF4" s="151"/>
      <c r="KG4" s="151"/>
      <c r="KI4" s="151" t="s">
        <v>154</v>
      </c>
      <c r="KJ4" s="151"/>
      <c r="KK4" s="151"/>
      <c r="KL4" s="151"/>
      <c r="KM4" s="151"/>
      <c r="KO4" s="153" t="s">
        <v>154</v>
      </c>
      <c r="KP4" s="151"/>
      <c r="KQ4" s="151"/>
      <c r="KR4" s="151"/>
      <c r="KS4" s="151"/>
      <c r="KU4" s="153" t="s">
        <v>154</v>
      </c>
      <c r="KV4" s="151"/>
      <c r="KW4" s="151"/>
      <c r="KX4" s="151"/>
      <c r="KY4" s="151"/>
      <c r="LA4" s="153" t="s">
        <v>154</v>
      </c>
      <c r="LB4" s="151"/>
      <c r="LC4" s="151"/>
      <c r="LD4" s="151"/>
      <c r="LE4" s="151"/>
      <c r="LG4" s="153" t="s">
        <v>154</v>
      </c>
      <c r="LH4" s="151"/>
      <c r="LI4" s="151"/>
      <c r="LJ4" s="151"/>
      <c r="LK4" s="151"/>
      <c r="LM4" s="153" t="s">
        <v>154</v>
      </c>
      <c r="LN4" s="151"/>
      <c r="LO4" s="151"/>
      <c r="LP4" s="151"/>
      <c r="LQ4" s="151"/>
      <c r="LS4" s="153" t="s">
        <v>154</v>
      </c>
      <c r="LT4" s="151"/>
      <c r="LU4" s="151"/>
      <c r="LV4" s="151"/>
      <c r="LW4" s="151"/>
      <c r="LY4" s="153" t="s">
        <v>154</v>
      </c>
      <c r="LZ4" s="151"/>
      <c r="MA4" s="151"/>
      <c r="MB4" s="151"/>
      <c r="MC4" s="151"/>
      <c r="ME4" s="153" t="s">
        <v>154</v>
      </c>
      <c r="MF4" s="151"/>
      <c r="MG4" s="151"/>
      <c r="MH4" s="151"/>
      <c r="MI4" s="151"/>
      <c r="MK4" s="153" t="s">
        <v>154</v>
      </c>
      <c r="ML4" s="151"/>
      <c r="MM4" s="151"/>
      <c r="MN4" s="151"/>
      <c r="MO4" s="151"/>
      <c r="MQ4" s="153" t="s">
        <v>154</v>
      </c>
      <c r="MR4" s="151"/>
      <c r="MS4" s="151"/>
      <c r="MT4" s="151"/>
      <c r="MU4" s="151"/>
      <c r="MW4" s="153" t="s">
        <v>154</v>
      </c>
      <c r="MX4" s="151"/>
      <c r="MY4" s="151"/>
      <c r="MZ4" s="151"/>
      <c r="NA4" s="151"/>
      <c r="NC4" s="153" t="s">
        <v>154</v>
      </c>
      <c r="ND4" s="151"/>
      <c r="NE4" s="151"/>
      <c r="NF4" s="151"/>
      <c r="NG4" s="151"/>
      <c r="NI4" s="153" t="s">
        <v>154</v>
      </c>
      <c r="NJ4" s="151"/>
      <c r="NK4" s="151"/>
      <c r="NL4" s="151"/>
      <c r="NM4" s="151"/>
    </row>
    <row r="5" spans="1:377" s="152" customFormat="1" x14ac:dyDescent="0.3">
      <c r="A5" s="154"/>
      <c r="B5" s="155"/>
      <c r="C5" s="154"/>
      <c r="D5" s="156"/>
      <c r="E5" s="154"/>
      <c r="G5" s="154"/>
      <c r="H5" s="155"/>
      <c r="I5" s="154"/>
      <c r="J5" s="156"/>
      <c r="K5" s="154"/>
      <c r="M5" s="154"/>
      <c r="N5" s="155"/>
      <c r="O5" s="154"/>
      <c r="P5" s="156"/>
      <c r="Q5" s="154"/>
      <c r="S5" s="154"/>
      <c r="T5" s="155"/>
      <c r="U5" s="154"/>
      <c r="V5" s="156"/>
      <c r="W5" s="154"/>
      <c r="Y5" s="154"/>
      <c r="Z5" s="155"/>
      <c r="AA5" s="154"/>
      <c r="AB5" s="156"/>
      <c r="AC5" s="154"/>
      <c r="AE5" s="154"/>
      <c r="AF5" s="155"/>
      <c r="AG5" s="154"/>
      <c r="AH5" s="156"/>
      <c r="AI5" s="154"/>
      <c r="AK5" s="154"/>
      <c r="AL5" s="155"/>
      <c r="AM5" s="154"/>
      <c r="AN5" s="156"/>
      <c r="AO5" s="154"/>
      <c r="AQ5" s="154"/>
      <c r="AR5" s="155"/>
      <c r="AS5" s="154"/>
      <c r="AT5" s="156"/>
      <c r="AU5" s="154"/>
      <c r="AW5" s="154"/>
      <c r="AX5" s="155"/>
      <c r="AY5" s="154"/>
      <c r="AZ5" s="156"/>
      <c r="BA5" s="154"/>
      <c r="BC5" s="154"/>
      <c r="BD5" s="155"/>
      <c r="BE5" s="154"/>
      <c r="BF5" s="156"/>
      <c r="BG5" s="154"/>
      <c r="BI5" s="154"/>
      <c r="BJ5" s="155"/>
      <c r="BK5" s="154"/>
      <c r="BL5" s="156"/>
      <c r="BM5" s="154"/>
      <c r="BO5" s="154"/>
      <c r="BP5" s="155"/>
      <c r="BQ5" s="154"/>
      <c r="BR5" s="156"/>
      <c r="BS5" s="154"/>
      <c r="BU5" s="154"/>
      <c r="BV5" s="155"/>
      <c r="BW5" s="154"/>
      <c r="BX5" s="156"/>
      <c r="BY5" s="154"/>
      <c r="CA5" s="154"/>
      <c r="CB5" s="155"/>
      <c r="CC5" s="154"/>
      <c r="CD5" s="156"/>
      <c r="CE5" s="154"/>
      <c r="CG5" s="154"/>
      <c r="CH5" s="155"/>
      <c r="CI5" s="154"/>
      <c r="CJ5" s="156"/>
      <c r="CK5" s="154"/>
      <c r="CM5" s="154"/>
      <c r="CN5" s="155"/>
      <c r="CO5" s="154"/>
      <c r="CP5" s="156"/>
      <c r="CQ5" s="154"/>
      <c r="CS5" s="154"/>
      <c r="CT5" s="155"/>
      <c r="CU5" s="154"/>
      <c r="CV5" s="156"/>
      <c r="CW5" s="154"/>
      <c r="CY5" s="154"/>
      <c r="CZ5" s="155"/>
      <c r="DA5" s="154"/>
      <c r="DB5" s="156"/>
      <c r="DC5" s="154"/>
      <c r="DE5" s="154"/>
      <c r="DF5" s="155"/>
      <c r="DG5" s="154"/>
      <c r="DH5" s="156"/>
      <c r="DI5" s="154"/>
      <c r="DK5" s="154"/>
      <c r="DL5" s="155"/>
      <c r="DM5" s="154"/>
      <c r="DN5" s="156"/>
      <c r="DO5" s="154"/>
      <c r="DQ5" s="154"/>
      <c r="DR5" s="155"/>
      <c r="DS5" s="154"/>
      <c r="DT5" s="156"/>
      <c r="DU5" s="154"/>
      <c r="DW5" s="154"/>
      <c r="DX5" s="155"/>
      <c r="DY5" s="154"/>
      <c r="DZ5" s="156"/>
      <c r="EA5" s="154"/>
      <c r="EC5" s="154"/>
      <c r="ED5" s="155"/>
      <c r="EE5" s="154"/>
      <c r="EF5" s="156"/>
      <c r="EG5" s="154"/>
      <c r="EI5" s="154"/>
      <c r="EJ5" s="155"/>
      <c r="EK5" s="154"/>
      <c r="EL5" s="156"/>
      <c r="EM5" s="154"/>
      <c r="EO5" s="154"/>
      <c r="EP5" s="155"/>
      <c r="EQ5" s="154"/>
      <c r="ER5" s="156"/>
      <c r="ES5" s="154"/>
      <c r="EU5" s="154"/>
      <c r="EV5" s="155"/>
      <c r="EW5" s="154"/>
      <c r="EX5" s="156"/>
      <c r="EY5" s="154"/>
      <c r="FA5" s="154"/>
      <c r="FB5" s="155"/>
      <c r="FC5" s="154"/>
      <c r="FD5" s="156"/>
      <c r="FE5" s="154"/>
      <c r="FG5" s="154"/>
      <c r="FH5" s="155"/>
      <c r="FI5" s="154"/>
      <c r="FJ5" s="156"/>
      <c r="FK5" s="154"/>
      <c r="FM5" s="154"/>
      <c r="FN5" s="155"/>
      <c r="FO5" s="154"/>
      <c r="FP5" s="156"/>
      <c r="FQ5" s="154"/>
      <c r="FS5" s="154"/>
      <c r="FT5" s="155"/>
      <c r="FU5" s="154"/>
      <c r="FV5" s="156"/>
      <c r="FW5" s="154"/>
      <c r="FY5" s="154"/>
      <c r="FZ5" s="155"/>
      <c r="GA5" s="154"/>
      <c r="GB5" s="156"/>
      <c r="GC5" s="154"/>
      <c r="GE5" s="154"/>
      <c r="GF5" s="155"/>
      <c r="GG5" s="154"/>
      <c r="GH5" s="156"/>
      <c r="GI5" s="154"/>
      <c r="GK5" s="154"/>
      <c r="GL5" s="155"/>
      <c r="GM5" s="154"/>
      <c r="GN5" s="156"/>
      <c r="GO5" s="154"/>
      <c r="GQ5" s="154"/>
      <c r="GR5" s="155"/>
      <c r="GS5" s="154"/>
      <c r="GT5" s="156"/>
      <c r="GU5" s="154"/>
      <c r="GW5" s="154"/>
      <c r="GX5" s="155"/>
      <c r="GY5" s="154"/>
      <c r="GZ5" s="156"/>
      <c r="HA5" s="154"/>
      <c r="HC5" s="154"/>
      <c r="HD5" s="155"/>
      <c r="HE5" s="154"/>
      <c r="HF5" s="156"/>
      <c r="HG5" s="154"/>
      <c r="HI5" s="154"/>
      <c r="HJ5" s="155"/>
      <c r="HK5" s="154"/>
      <c r="HL5" s="156"/>
      <c r="HM5" s="154"/>
      <c r="HO5" s="154"/>
      <c r="HP5" s="155"/>
      <c r="HQ5" s="154"/>
      <c r="HR5" s="156"/>
      <c r="HS5" s="154"/>
      <c r="HU5" s="154"/>
      <c r="HV5" s="155"/>
      <c r="HW5" s="154"/>
      <c r="HX5" s="156"/>
      <c r="HY5" s="154"/>
      <c r="IA5" s="154"/>
      <c r="IB5" s="155"/>
      <c r="IC5" s="154"/>
      <c r="ID5" s="156"/>
      <c r="IE5" s="154"/>
      <c r="IG5" s="154"/>
      <c r="IH5" s="155"/>
      <c r="II5" s="154"/>
      <c r="IJ5" s="156"/>
      <c r="IK5" s="154"/>
      <c r="IM5" s="154"/>
      <c r="IN5" s="155"/>
      <c r="IO5" s="154"/>
      <c r="IP5" s="156"/>
      <c r="IQ5" s="154"/>
      <c r="IS5" s="154"/>
      <c r="IT5" s="155"/>
      <c r="IU5" s="154"/>
      <c r="IV5" s="156"/>
      <c r="IW5" s="154"/>
      <c r="IY5" s="154"/>
      <c r="IZ5" s="155"/>
      <c r="JA5" s="154"/>
      <c r="JB5" s="156"/>
      <c r="JC5" s="154"/>
      <c r="JE5" s="154"/>
      <c r="JF5" s="155"/>
      <c r="JG5" s="154"/>
      <c r="JH5" s="156"/>
      <c r="JI5" s="154"/>
      <c r="JK5" s="154"/>
      <c r="JL5" s="155"/>
      <c r="JM5" s="154"/>
      <c r="JN5" s="156"/>
      <c r="JO5" s="154"/>
      <c r="JQ5" s="154"/>
      <c r="JR5" s="155"/>
      <c r="JS5" s="154"/>
      <c r="JT5" s="156"/>
      <c r="JU5" s="154"/>
      <c r="JW5" s="154"/>
      <c r="JX5" s="155"/>
      <c r="JY5" s="154"/>
      <c r="JZ5" s="156"/>
      <c r="KA5" s="154"/>
      <c r="KC5" s="154"/>
      <c r="KD5" s="155"/>
      <c r="KE5" s="154"/>
      <c r="KF5" s="156"/>
      <c r="KG5" s="154"/>
      <c r="KI5" s="154"/>
      <c r="KJ5" s="155"/>
      <c r="KK5" s="154"/>
      <c r="KL5" s="156"/>
      <c r="KM5" s="154"/>
      <c r="KO5" s="154"/>
      <c r="KP5" s="155"/>
      <c r="KQ5" s="154"/>
      <c r="KR5" s="156"/>
      <c r="KS5" s="154"/>
      <c r="KU5" s="154"/>
      <c r="KV5" s="155"/>
      <c r="KW5" s="154"/>
      <c r="KX5" s="156"/>
      <c r="KY5" s="154"/>
      <c r="LA5" s="154"/>
      <c r="LB5" s="155"/>
      <c r="LC5" s="154"/>
      <c r="LD5" s="156"/>
      <c r="LE5" s="154"/>
      <c r="LG5" s="154"/>
      <c r="LH5" s="155"/>
      <c r="LI5" s="154"/>
      <c r="LJ5" s="156"/>
      <c r="LK5" s="154"/>
      <c r="LM5" s="154"/>
      <c r="LN5" s="155"/>
      <c r="LO5" s="154"/>
      <c r="LP5" s="156"/>
      <c r="LQ5" s="154"/>
      <c r="LS5" s="154"/>
      <c r="LT5" s="155"/>
      <c r="LU5" s="154"/>
      <c r="LV5" s="156"/>
      <c r="LW5" s="154"/>
      <c r="LY5" s="154"/>
      <c r="LZ5" s="155"/>
      <c r="MA5" s="154"/>
      <c r="MB5" s="156"/>
      <c r="MC5" s="154"/>
      <c r="ME5" s="154"/>
      <c r="MF5" s="155"/>
      <c r="MG5" s="154"/>
      <c r="MH5" s="156"/>
      <c r="MI5" s="154"/>
      <c r="MK5" s="154"/>
      <c r="ML5" s="155"/>
      <c r="MM5" s="154"/>
      <c r="MN5" s="156"/>
      <c r="MO5" s="154"/>
      <c r="MQ5" s="154"/>
      <c r="MR5" s="155"/>
      <c r="MS5" s="154"/>
      <c r="MT5" s="156"/>
      <c r="MU5" s="154"/>
      <c r="MW5" s="154"/>
      <c r="MX5" s="155"/>
      <c r="MY5" s="154"/>
      <c r="MZ5" s="156"/>
      <c r="NA5" s="154"/>
      <c r="NC5" s="154"/>
      <c r="ND5" s="155"/>
      <c r="NE5" s="154"/>
      <c r="NF5" s="156"/>
      <c r="NG5" s="154"/>
      <c r="NI5" s="154"/>
      <c r="NJ5" s="155"/>
      <c r="NK5" s="154"/>
      <c r="NL5" s="156"/>
      <c r="NM5" s="154"/>
    </row>
    <row r="6" spans="1:377" s="152" customFormat="1" ht="18" x14ac:dyDescent="0.35">
      <c r="A6" s="157" t="s">
        <v>110</v>
      </c>
      <c r="B6" s="158"/>
      <c r="C6" s="159"/>
      <c r="D6" s="160"/>
      <c r="E6" s="159"/>
      <c r="G6" s="157" t="s">
        <v>110</v>
      </c>
      <c r="H6" s="158"/>
      <c r="I6" s="159"/>
      <c r="J6" s="160"/>
      <c r="K6" s="159"/>
      <c r="M6" s="157" t="s">
        <v>110</v>
      </c>
      <c r="N6" s="158"/>
      <c r="O6" s="159"/>
      <c r="P6" s="160"/>
      <c r="Q6" s="159"/>
      <c r="S6" s="157" t="s">
        <v>110</v>
      </c>
      <c r="T6" s="158"/>
      <c r="U6" s="159"/>
      <c r="V6" s="160"/>
      <c r="W6" s="159"/>
      <c r="Y6" s="157" t="s">
        <v>110</v>
      </c>
      <c r="Z6" s="158"/>
      <c r="AA6" s="159"/>
      <c r="AB6" s="160"/>
      <c r="AC6" s="159"/>
      <c r="AE6" s="157" t="s">
        <v>110</v>
      </c>
      <c r="AF6" s="158"/>
      <c r="AG6" s="159"/>
      <c r="AH6" s="160"/>
      <c r="AI6" s="159"/>
      <c r="AK6" s="157" t="s">
        <v>110</v>
      </c>
      <c r="AL6" s="158"/>
      <c r="AM6" s="159"/>
      <c r="AN6" s="160"/>
      <c r="AO6" s="159"/>
      <c r="AQ6" s="157" t="s">
        <v>110</v>
      </c>
      <c r="AR6" s="158"/>
      <c r="AS6" s="159"/>
      <c r="AT6" s="160"/>
      <c r="AU6" s="159"/>
      <c r="AW6" s="157" t="s">
        <v>110</v>
      </c>
      <c r="AX6" s="158"/>
      <c r="AY6" s="159"/>
      <c r="AZ6" s="160"/>
      <c r="BA6" s="159"/>
      <c r="BC6" s="157" t="s">
        <v>110</v>
      </c>
      <c r="BD6" s="158"/>
      <c r="BE6" s="159"/>
      <c r="BF6" s="160"/>
      <c r="BG6" s="159"/>
      <c r="BI6" s="157" t="s">
        <v>110</v>
      </c>
      <c r="BJ6" s="158"/>
      <c r="BK6" s="159"/>
      <c r="BL6" s="160"/>
      <c r="BM6" s="159"/>
      <c r="BO6" s="157" t="s">
        <v>110</v>
      </c>
      <c r="BP6" s="158"/>
      <c r="BQ6" s="159"/>
      <c r="BR6" s="160"/>
      <c r="BS6" s="159"/>
      <c r="BU6" s="157" t="s">
        <v>110</v>
      </c>
      <c r="BV6" s="158"/>
      <c r="BW6" s="159"/>
      <c r="BX6" s="160"/>
      <c r="BY6" s="159"/>
      <c r="CA6" s="157" t="s">
        <v>110</v>
      </c>
      <c r="CB6" s="158"/>
      <c r="CC6" s="159"/>
      <c r="CD6" s="160"/>
      <c r="CE6" s="159"/>
      <c r="CG6" s="157" t="s">
        <v>110</v>
      </c>
      <c r="CH6" s="158"/>
      <c r="CI6" s="159"/>
      <c r="CJ6" s="160"/>
      <c r="CK6" s="159"/>
      <c r="CM6" s="157" t="s">
        <v>110</v>
      </c>
      <c r="CN6" s="158"/>
      <c r="CO6" s="159"/>
      <c r="CP6" s="160"/>
      <c r="CQ6" s="159"/>
      <c r="CS6" s="157" t="s">
        <v>110</v>
      </c>
      <c r="CT6" s="158"/>
      <c r="CU6" s="159"/>
      <c r="CV6" s="160"/>
      <c r="CW6" s="159"/>
      <c r="CY6" s="157" t="s">
        <v>110</v>
      </c>
      <c r="CZ6" s="158"/>
      <c r="DA6" s="159"/>
      <c r="DB6" s="160"/>
      <c r="DC6" s="159"/>
      <c r="DE6" s="157" t="s">
        <v>110</v>
      </c>
      <c r="DF6" s="158"/>
      <c r="DG6" s="159"/>
      <c r="DH6" s="160"/>
      <c r="DI6" s="159"/>
      <c r="DK6" s="157" t="s">
        <v>110</v>
      </c>
      <c r="DL6" s="158"/>
      <c r="DM6" s="159"/>
      <c r="DN6" s="160"/>
      <c r="DO6" s="159"/>
      <c r="DQ6" s="157" t="s">
        <v>110</v>
      </c>
      <c r="DR6" s="158"/>
      <c r="DS6" s="159"/>
      <c r="DT6" s="160"/>
      <c r="DU6" s="159"/>
      <c r="DW6" s="157" t="s">
        <v>110</v>
      </c>
      <c r="DX6" s="158"/>
      <c r="DY6" s="159"/>
      <c r="DZ6" s="160"/>
      <c r="EA6" s="159"/>
      <c r="EC6" s="157" t="s">
        <v>110</v>
      </c>
      <c r="ED6" s="158"/>
      <c r="EE6" s="159"/>
      <c r="EF6" s="160"/>
      <c r="EG6" s="159"/>
      <c r="EI6" s="157" t="s">
        <v>110</v>
      </c>
      <c r="EJ6" s="158"/>
      <c r="EK6" s="159"/>
      <c r="EL6" s="160"/>
      <c r="EM6" s="159"/>
      <c r="EO6" s="157" t="s">
        <v>110</v>
      </c>
      <c r="EP6" s="158"/>
      <c r="EQ6" s="159"/>
      <c r="ER6" s="160"/>
      <c r="ES6" s="159"/>
      <c r="EU6" s="157" t="s">
        <v>110</v>
      </c>
      <c r="EV6" s="158"/>
      <c r="EW6" s="159"/>
      <c r="EX6" s="160"/>
      <c r="EY6" s="159"/>
      <c r="FA6" s="157" t="s">
        <v>110</v>
      </c>
      <c r="FB6" s="158"/>
      <c r="FC6" s="159"/>
      <c r="FD6" s="160"/>
      <c r="FE6" s="159"/>
      <c r="FG6" s="157" t="s">
        <v>110</v>
      </c>
      <c r="FH6" s="158"/>
      <c r="FI6" s="159"/>
      <c r="FJ6" s="160"/>
      <c r="FK6" s="159"/>
      <c r="FM6" s="157" t="s">
        <v>110</v>
      </c>
      <c r="FN6" s="158"/>
      <c r="FO6" s="159"/>
      <c r="FP6" s="160"/>
      <c r="FQ6" s="159"/>
      <c r="FS6" s="157" t="s">
        <v>110</v>
      </c>
      <c r="FT6" s="158"/>
      <c r="FU6" s="159"/>
      <c r="FV6" s="160"/>
      <c r="FW6" s="159"/>
      <c r="FY6" s="157" t="s">
        <v>110</v>
      </c>
      <c r="FZ6" s="158"/>
      <c r="GA6" s="159"/>
      <c r="GB6" s="160"/>
      <c r="GC6" s="159"/>
      <c r="GE6" s="157" t="s">
        <v>110</v>
      </c>
      <c r="GF6" s="158"/>
      <c r="GG6" s="159"/>
      <c r="GH6" s="160"/>
      <c r="GI6" s="159"/>
      <c r="GK6" s="157" t="s">
        <v>110</v>
      </c>
      <c r="GL6" s="158"/>
      <c r="GM6" s="159"/>
      <c r="GN6" s="160"/>
      <c r="GO6" s="159"/>
      <c r="GQ6" s="157" t="s">
        <v>110</v>
      </c>
      <c r="GR6" s="158"/>
      <c r="GS6" s="159"/>
      <c r="GT6" s="160"/>
      <c r="GU6" s="159"/>
      <c r="GW6" s="157" t="s">
        <v>110</v>
      </c>
      <c r="GX6" s="158"/>
      <c r="GY6" s="159"/>
      <c r="GZ6" s="160"/>
      <c r="HA6" s="159"/>
      <c r="HC6" s="157" t="s">
        <v>110</v>
      </c>
      <c r="HD6" s="158"/>
      <c r="HE6" s="159"/>
      <c r="HF6" s="160"/>
      <c r="HG6" s="159"/>
      <c r="HI6" s="157" t="s">
        <v>110</v>
      </c>
      <c r="HJ6" s="158"/>
      <c r="HK6" s="159"/>
      <c r="HL6" s="160"/>
      <c r="HM6" s="159"/>
      <c r="HO6" s="157" t="s">
        <v>110</v>
      </c>
      <c r="HP6" s="158"/>
      <c r="HQ6" s="159"/>
      <c r="HR6" s="160"/>
      <c r="HS6" s="159"/>
      <c r="HU6" s="157" t="s">
        <v>110</v>
      </c>
      <c r="HV6" s="158"/>
      <c r="HW6" s="159"/>
      <c r="HX6" s="160"/>
      <c r="HY6" s="159"/>
      <c r="IA6" s="157" t="s">
        <v>110</v>
      </c>
      <c r="IB6" s="158"/>
      <c r="IC6" s="159"/>
      <c r="ID6" s="160"/>
      <c r="IE6" s="159"/>
      <c r="IG6" s="157" t="s">
        <v>110</v>
      </c>
      <c r="IH6" s="158"/>
      <c r="II6" s="159"/>
      <c r="IJ6" s="160"/>
      <c r="IK6" s="159"/>
      <c r="IM6" s="157" t="s">
        <v>110</v>
      </c>
      <c r="IN6" s="158"/>
      <c r="IO6" s="159"/>
      <c r="IP6" s="160"/>
      <c r="IQ6" s="159"/>
      <c r="IS6" s="157" t="s">
        <v>110</v>
      </c>
      <c r="IT6" s="158"/>
      <c r="IU6" s="159"/>
      <c r="IV6" s="160"/>
      <c r="IW6" s="159"/>
      <c r="IY6" s="157" t="s">
        <v>110</v>
      </c>
      <c r="IZ6" s="158"/>
      <c r="JA6" s="159"/>
      <c r="JB6" s="160"/>
      <c r="JC6" s="159"/>
      <c r="JE6" s="157" t="s">
        <v>110</v>
      </c>
      <c r="JF6" s="158"/>
      <c r="JG6" s="159"/>
      <c r="JH6" s="160"/>
      <c r="JI6" s="159"/>
      <c r="JK6" s="157" t="s">
        <v>110</v>
      </c>
      <c r="JL6" s="158"/>
      <c r="JM6" s="159"/>
      <c r="JN6" s="160"/>
      <c r="JO6" s="159"/>
      <c r="JQ6" s="157" t="s">
        <v>110</v>
      </c>
      <c r="JR6" s="158"/>
      <c r="JS6" s="159"/>
      <c r="JT6" s="160"/>
      <c r="JU6" s="159"/>
      <c r="JW6" s="157" t="s">
        <v>110</v>
      </c>
      <c r="JX6" s="158"/>
      <c r="JY6" s="159"/>
      <c r="JZ6" s="160"/>
      <c r="KA6" s="159"/>
      <c r="KC6" s="157" t="s">
        <v>110</v>
      </c>
      <c r="KD6" s="158"/>
      <c r="KE6" s="159"/>
      <c r="KF6" s="160"/>
      <c r="KG6" s="159"/>
      <c r="KI6" s="157" t="s">
        <v>110</v>
      </c>
      <c r="KJ6" s="158"/>
      <c r="KK6" s="159"/>
      <c r="KL6" s="160"/>
      <c r="KM6" s="159"/>
      <c r="KO6" s="161" t="s">
        <v>110</v>
      </c>
      <c r="KP6" s="158"/>
      <c r="KQ6" s="159"/>
      <c r="KR6" s="160"/>
      <c r="KS6" s="159"/>
      <c r="KU6" s="161" t="s">
        <v>110</v>
      </c>
      <c r="KV6" s="158"/>
      <c r="KW6" s="159"/>
      <c r="KX6" s="160"/>
      <c r="KY6" s="159"/>
      <c r="LA6" s="161" t="s">
        <v>110</v>
      </c>
      <c r="LB6" s="158"/>
      <c r="LC6" s="159"/>
      <c r="LD6" s="160"/>
      <c r="LE6" s="159"/>
      <c r="LG6" s="161" t="s">
        <v>110</v>
      </c>
      <c r="LH6" s="158"/>
      <c r="LI6" s="159"/>
      <c r="LJ6" s="160"/>
      <c r="LK6" s="159"/>
      <c r="LM6" s="161" t="s">
        <v>110</v>
      </c>
      <c r="LN6" s="158"/>
      <c r="LO6" s="159"/>
      <c r="LP6" s="160"/>
      <c r="LQ6" s="159"/>
      <c r="LS6" s="161" t="s">
        <v>110</v>
      </c>
      <c r="LT6" s="158"/>
      <c r="LU6" s="159"/>
      <c r="LV6" s="160"/>
      <c r="LW6" s="159"/>
      <c r="LY6" s="161" t="s">
        <v>110</v>
      </c>
      <c r="LZ6" s="158"/>
      <c r="MA6" s="159"/>
      <c r="MB6" s="160"/>
      <c r="MC6" s="159"/>
      <c r="ME6" s="161" t="s">
        <v>110</v>
      </c>
      <c r="MF6" s="158"/>
      <c r="MG6" s="159"/>
      <c r="MH6" s="160"/>
      <c r="MI6" s="159"/>
      <c r="MK6" s="161" t="s">
        <v>110</v>
      </c>
      <c r="ML6" s="158"/>
      <c r="MM6" s="159"/>
      <c r="MN6" s="160"/>
      <c r="MO6" s="159"/>
      <c r="MQ6" s="161" t="s">
        <v>110</v>
      </c>
      <c r="MR6" s="158"/>
      <c r="MS6" s="159"/>
      <c r="MT6" s="160"/>
      <c r="MU6" s="159"/>
      <c r="MW6" s="161" t="s">
        <v>110</v>
      </c>
      <c r="MX6" s="158"/>
      <c r="MY6" s="159"/>
      <c r="MZ6" s="160"/>
      <c r="NA6" s="159"/>
      <c r="NC6" s="161" t="s">
        <v>110</v>
      </c>
      <c r="ND6" s="158"/>
      <c r="NE6" s="159"/>
      <c r="NF6" s="160"/>
      <c r="NG6" s="159"/>
      <c r="NI6" s="161" t="s">
        <v>110</v>
      </c>
      <c r="NJ6" s="158"/>
      <c r="NK6" s="159"/>
      <c r="NL6" s="160"/>
      <c r="NM6" s="159"/>
    </row>
    <row r="7" spans="1:377" ht="18" x14ac:dyDescent="0.35">
      <c r="A7" s="162"/>
      <c r="B7" s="163"/>
      <c r="C7" s="162"/>
      <c r="D7" s="164"/>
      <c r="E7" s="162"/>
      <c r="G7" s="162"/>
      <c r="H7" s="163"/>
      <c r="I7" s="162"/>
      <c r="J7" s="164"/>
      <c r="K7" s="162"/>
      <c r="M7" s="162"/>
      <c r="N7" s="163"/>
      <c r="O7" s="162"/>
      <c r="P7" s="164"/>
      <c r="Q7" s="162"/>
      <c r="S7" s="162"/>
      <c r="T7" s="163"/>
      <c r="U7" s="162"/>
      <c r="V7" s="164"/>
      <c r="W7" s="162"/>
      <c r="Y7" s="162"/>
      <c r="Z7" s="163"/>
      <c r="AA7" s="162"/>
      <c r="AB7" s="164"/>
      <c r="AC7" s="162"/>
      <c r="AE7" s="162"/>
      <c r="AF7" s="163"/>
      <c r="AG7" s="162"/>
      <c r="AH7" s="164"/>
      <c r="AI7" s="162"/>
      <c r="AK7" s="162"/>
      <c r="AL7" s="163"/>
      <c r="AM7" s="162"/>
      <c r="AN7" s="164"/>
      <c r="AO7" s="162"/>
      <c r="AQ7" s="162"/>
      <c r="AR7" s="163"/>
      <c r="AS7" s="162"/>
      <c r="AT7" s="164"/>
      <c r="AU7" s="162"/>
      <c r="AW7" s="162"/>
      <c r="AX7" s="163"/>
      <c r="AY7" s="162"/>
      <c r="AZ7" s="164"/>
      <c r="BA7" s="162"/>
      <c r="BC7" s="162"/>
      <c r="BD7" s="163"/>
      <c r="BE7" s="162"/>
      <c r="BF7" s="164"/>
      <c r="BG7" s="162"/>
      <c r="BI7" s="162"/>
      <c r="BJ7" s="163"/>
      <c r="BK7" s="162"/>
      <c r="BL7" s="164"/>
      <c r="BM7" s="162"/>
      <c r="BO7" s="162"/>
      <c r="BP7" s="163"/>
      <c r="BQ7" s="162"/>
      <c r="BR7" s="164"/>
      <c r="BS7" s="162"/>
      <c r="BU7" s="162"/>
      <c r="BV7" s="163"/>
      <c r="BW7" s="162"/>
      <c r="BX7" s="164"/>
      <c r="BY7" s="162"/>
      <c r="CA7" s="162"/>
      <c r="CB7" s="163"/>
      <c r="CC7" s="162"/>
      <c r="CD7" s="164"/>
      <c r="CE7" s="162"/>
      <c r="CG7" s="162"/>
      <c r="CH7" s="163"/>
      <c r="CI7" s="162"/>
      <c r="CJ7" s="164"/>
      <c r="CK7" s="162"/>
      <c r="CM7" s="162"/>
      <c r="CN7" s="163"/>
      <c r="CO7" s="162"/>
      <c r="CP7" s="164"/>
      <c r="CQ7" s="162"/>
      <c r="CS7" s="162"/>
      <c r="CT7" s="163"/>
      <c r="CU7" s="162"/>
      <c r="CV7" s="164"/>
      <c r="CW7" s="162"/>
      <c r="CY7" s="162"/>
      <c r="CZ7" s="163"/>
      <c r="DA7" s="162"/>
      <c r="DB7" s="164"/>
      <c r="DC7" s="162"/>
      <c r="DE7" s="162"/>
      <c r="DF7" s="163"/>
      <c r="DG7" s="162"/>
      <c r="DH7" s="164"/>
      <c r="DI7" s="162"/>
      <c r="DK7" s="162"/>
      <c r="DL7" s="163"/>
      <c r="DM7" s="162"/>
      <c r="DN7" s="164"/>
      <c r="DO7" s="162"/>
      <c r="DQ7" s="162"/>
      <c r="DR7" s="163"/>
      <c r="DS7" s="162"/>
      <c r="DT7" s="164"/>
      <c r="DU7" s="162"/>
      <c r="DW7" s="162"/>
      <c r="DX7" s="163"/>
      <c r="DY7" s="162"/>
      <c r="DZ7" s="164"/>
      <c r="EA7" s="162"/>
      <c r="EC7" s="162"/>
      <c r="ED7" s="163"/>
      <c r="EE7" s="162"/>
      <c r="EF7" s="164"/>
      <c r="EG7" s="162"/>
      <c r="EI7" s="162"/>
      <c r="EJ7" s="163"/>
      <c r="EK7" s="162"/>
      <c r="EL7" s="164"/>
      <c r="EM7" s="162"/>
      <c r="EO7" s="162"/>
      <c r="EP7" s="163"/>
      <c r="EQ7" s="162"/>
      <c r="ER7" s="164"/>
      <c r="ES7" s="162"/>
      <c r="EU7" s="162"/>
      <c r="EV7" s="163"/>
      <c r="EW7" s="162"/>
      <c r="EX7" s="164"/>
      <c r="EY7" s="162"/>
      <c r="FA7" s="162"/>
      <c r="FB7" s="163"/>
      <c r="FC7" s="162"/>
      <c r="FD7" s="164"/>
      <c r="FE7" s="162"/>
      <c r="FG7" s="162"/>
      <c r="FH7" s="163"/>
      <c r="FI7" s="162"/>
      <c r="FJ7" s="164"/>
      <c r="FK7" s="162"/>
      <c r="FM7" s="162"/>
      <c r="FN7" s="163"/>
      <c r="FO7" s="162"/>
      <c r="FP7" s="164"/>
      <c r="FQ7" s="162"/>
      <c r="FS7" s="162"/>
      <c r="FT7" s="163"/>
      <c r="FU7" s="162"/>
      <c r="FV7" s="164"/>
      <c r="FW7" s="162"/>
      <c r="FY7" s="162"/>
      <c r="FZ7" s="163"/>
      <c r="GA7" s="162"/>
      <c r="GB7" s="164"/>
      <c r="GC7" s="162"/>
      <c r="GE7" s="162"/>
      <c r="GF7" s="163"/>
      <c r="GG7" s="162"/>
      <c r="GH7" s="164"/>
      <c r="GI7" s="162"/>
      <c r="GK7" s="162"/>
      <c r="GL7" s="163"/>
      <c r="GM7" s="162"/>
      <c r="GN7" s="164"/>
      <c r="GO7" s="162"/>
      <c r="GQ7" s="162"/>
      <c r="GR7" s="163"/>
      <c r="GS7" s="162"/>
      <c r="GT7" s="164"/>
      <c r="GU7" s="162"/>
      <c r="GW7" s="162"/>
      <c r="GX7" s="163"/>
      <c r="GY7" s="162"/>
      <c r="GZ7" s="164"/>
      <c r="HA7" s="162"/>
      <c r="HC7" s="162"/>
      <c r="HD7" s="163"/>
      <c r="HE7" s="162"/>
      <c r="HF7" s="164"/>
      <c r="HG7" s="162"/>
      <c r="HI7" s="162"/>
      <c r="HJ7" s="163"/>
      <c r="HK7" s="162"/>
      <c r="HL7" s="164"/>
      <c r="HM7" s="162"/>
      <c r="HO7" s="162"/>
      <c r="HP7" s="163"/>
      <c r="HQ7" s="162"/>
      <c r="HR7" s="164"/>
      <c r="HS7" s="162"/>
      <c r="HU7" s="162"/>
      <c r="HV7" s="163"/>
      <c r="HW7" s="162"/>
      <c r="HX7" s="164"/>
      <c r="HY7" s="162"/>
      <c r="IA7" s="162"/>
      <c r="IB7" s="163"/>
      <c r="IC7" s="162"/>
      <c r="ID7" s="164"/>
      <c r="IE7" s="162"/>
      <c r="IG7" s="162"/>
      <c r="IH7" s="163"/>
      <c r="II7" s="162"/>
      <c r="IJ7" s="164"/>
      <c r="IK7" s="162"/>
      <c r="IM7" s="162"/>
      <c r="IN7" s="163"/>
      <c r="IO7" s="162"/>
      <c r="IP7" s="164"/>
      <c r="IQ7" s="162"/>
      <c r="IS7" s="162"/>
      <c r="IT7" s="163"/>
      <c r="IU7" s="162"/>
      <c r="IV7" s="164"/>
      <c r="IW7" s="162"/>
      <c r="IY7" s="162"/>
      <c r="IZ7" s="163"/>
      <c r="JA7" s="162"/>
      <c r="JB7" s="164"/>
      <c r="JC7" s="162"/>
      <c r="JE7" s="162"/>
      <c r="JF7" s="163"/>
      <c r="JG7" s="162"/>
      <c r="JH7" s="164"/>
      <c r="JI7" s="162"/>
      <c r="JK7" s="162"/>
      <c r="JL7" s="163"/>
      <c r="JM7" s="162"/>
      <c r="JN7" s="164"/>
      <c r="JO7" s="162"/>
      <c r="JQ7" s="162"/>
      <c r="JR7" s="163"/>
      <c r="JS7" s="162"/>
      <c r="JT7" s="164"/>
      <c r="JU7" s="162"/>
      <c r="JW7" s="162"/>
      <c r="JX7" s="163"/>
      <c r="JY7" s="162"/>
      <c r="JZ7" s="164"/>
      <c r="KA7" s="162"/>
      <c r="KC7" s="162"/>
      <c r="KD7" s="163"/>
      <c r="KE7" s="162"/>
      <c r="KF7" s="164"/>
      <c r="KG7" s="162"/>
      <c r="KI7" s="162"/>
      <c r="KJ7" s="163"/>
      <c r="KK7" s="162"/>
      <c r="KL7" s="164"/>
      <c r="KM7" s="162"/>
      <c r="KO7" s="162"/>
      <c r="KP7" s="163"/>
      <c r="KQ7" s="162"/>
      <c r="KR7" s="164"/>
      <c r="KS7" s="162"/>
      <c r="KU7" s="162"/>
      <c r="KV7" s="163"/>
      <c r="KW7" s="162"/>
      <c r="KX7" s="164"/>
      <c r="KY7" s="162"/>
      <c r="LA7" s="162"/>
      <c r="LB7" s="163"/>
      <c r="LC7" s="162"/>
      <c r="LD7" s="164"/>
      <c r="LE7" s="162"/>
      <c r="LG7" s="162"/>
      <c r="LH7" s="163"/>
      <c r="LI7" s="162"/>
      <c r="LJ7" s="164"/>
      <c r="LK7" s="162"/>
      <c r="LM7" s="162"/>
      <c r="LN7" s="163"/>
      <c r="LO7" s="162"/>
      <c r="LP7" s="164"/>
      <c r="LQ7" s="162"/>
      <c r="LS7" s="162"/>
      <c r="LT7" s="163"/>
      <c r="LU7" s="162"/>
      <c r="LV7" s="164"/>
      <c r="LW7" s="162"/>
      <c r="LY7" s="162"/>
      <c r="LZ7" s="163"/>
      <c r="MA7" s="162"/>
      <c r="MB7" s="164"/>
      <c r="MC7" s="162"/>
      <c r="ME7" s="162"/>
      <c r="MF7" s="163"/>
      <c r="MG7" s="162"/>
      <c r="MH7" s="164"/>
      <c r="MI7" s="162"/>
      <c r="MK7" s="162"/>
      <c r="ML7" s="163"/>
      <c r="MM7" s="162"/>
      <c r="MN7" s="164"/>
      <c r="MO7" s="162"/>
      <c r="MQ7" s="162"/>
      <c r="MR7" s="163"/>
      <c r="MS7" s="162"/>
      <c r="MT7" s="164"/>
      <c r="MU7" s="162"/>
      <c r="MW7" s="162"/>
      <c r="MX7" s="163"/>
      <c r="MY7" s="162"/>
      <c r="MZ7" s="164"/>
      <c r="NA7" s="162"/>
      <c r="NC7" s="162"/>
      <c r="ND7" s="163"/>
      <c r="NE7" s="162"/>
      <c r="NF7" s="164"/>
      <c r="NG7" s="162"/>
      <c r="NI7" s="162"/>
      <c r="NJ7" s="163"/>
      <c r="NK7" s="162"/>
      <c r="NL7" s="164"/>
      <c r="NM7" s="162"/>
    </row>
    <row r="8" spans="1:377" ht="72" customHeight="1" x14ac:dyDescent="0.35">
      <c r="A8" s="166" t="s">
        <v>111</v>
      </c>
      <c r="B8" s="167" t="s">
        <v>112</v>
      </c>
      <c r="C8" s="168" t="s">
        <v>113</v>
      </c>
      <c r="D8" s="169" t="s">
        <v>114</v>
      </c>
      <c r="E8" s="168" t="s">
        <v>113</v>
      </c>
      <c r="G8" s="166" t="s">
        <v>111</v>
      </c>
      <c r="H8" s="167" t="s">
        <v>112</v>
      </c>
      <c r="I8" s="168" t="s">
        <v>113</v>
      </c>
      <c r="J8" s="169" t="s">
        <v>114</v>
      </c>
      <c r="K8" s="168" t="s">
        <v>113</v>
      </c>
      <c r="M8" s="166" t="s">
        <v>111</v>
      </c>
      <c r="N8" s="167" t="s">
        <v>112</v>
      </c>
      <c r="O8" s="168" t="s">
        <v>113</v>
      </c>
      <c r="P8" s="169" t="s">
        <v>114</v>
      </c>
      <c r="Q8" s="168" t="s">
        <v>113</v>
      </c>
      <c r="S8" s="166" t="s">
        <v>111</v>
      </c>
      <c r="T8" s="167" t="s">
        <v>112</v>
      </c>
      <c r="U8" s="168" t="s">
        <v>113</v>
      </c>
      <c r="V8" s="169" t="s">
        <v>114</v>
      </c>
      <c r="W8" s="168" t="s">
        <v>113</v>
      </c>
      <c r="Y8" s="166" t="s">
        <v>111</v>
      </c>
      <c r="Z8" s="167" t="s">
        <v>112</v>
      </c>
      <c r="AA8" s="168" t="s">
        <v>113</v>
      </c>
      <c r="AB8" s="169" t="s">
        <v>114</v>
      </c>
      <c r="AC8" s="168" t="s">
        <v>113</v>
      </c>
      <c r="AE8" s="166" t="s">
        <v>111</v>
      </c>
      <c r="AF8" s="167" t="s">
        <v>112</v>
      </c>
      <c r="AG8" s="168" t="s">
        <v>113</v>
      </c>
      <c r="AH8" s="169" t="s">
        <v>114</v>
      </c>
      <c r="AI8" s="168" t="s">
        <v>113</v>
      </c>
      <c r="AK8" s="166" t="s">
        <v>111</v>
      </c>
      <c r="AL8" s="167" t="s">
        <v>112</v>
      </c>
      <c r="AM8" s="168" t="s">
        <v>113</v>
      </c>
      <c r="AN8" s="169" t="s">
        <v>114</v>
      </c>
      <c r="AO8" s="168" t="s">
        <v>113</v>
      </c>
      <c r="AQ8" s="166" t="s">
        <v>111</v>
      </c>
      <c r="AR8" s="167" t="s">
        <v>112</v>
      </c>
      <c r="AS8" s="168" t="s">
        <v>113</v>
      </c>
      <c r="AT8" s="169" t="s">
        <v>114</v>
      </c>
      <c r="AU8" s="168" t="s">
        <v>113</v>
      </c>
      <c r="AW8" s="166" t="s">
        <v>111</v>
      </c>
      <c r="AX8" s="167" t="s">
        <v>112</v>
      </c>
      <c r="AY8" s="168" t="s">
        <v>113</v>
      </c>
      <c r="AZ8" s="169" t="s">
        <v>114</v>
      </c>
      <c r="BA8" s="168" t="s">
        <v>113</v>
      </c>
      <c r="BC8" s="166" t="s">
        <v>111</v>
      </c>
      <c r="BD8" s="167" t="s">
        <v>112</v>
      </c>
      <c r="BE8" s="168" t="s">
        <v>113</v>
      </c>
      <c r="BF8" s="169" t="s">
        <v>114</v>
      </c>
      <c r="BG8" s="168" t="s">
        <v>113</v>
      </c>
      <c r="BI8" s="166" t="s">
        <v>111</v>
      </c>
      <c r="BJ8" s="167" t="s">
        <v>112</v>
      </c>
      <c r="BK8" s="168" t="s">
        <v>113</v>
      </c>
      <c r="BL8" s="169" t="s">
        <v>114</v>
      </c>
      <c r="BM8" s="168" t="s">
        <v>113</v>
      </c>
      <c r="BO8" s="166" t="s">
        <v>111</v>
      </c>
      <c r="BP8" s="167" t="s">
        <v>112</v>
      </c>
      <c r="BQ8" s="168" t="s">
        <v>113</v>
      </c>
      <c r="BR8" s="169" t="s">
        <v>114</v>
      </c>
      <c r="BS8" s="168" t="s">
        <v>113</v>
      </c>
      <c r="BU8" s="166" t="s">
        <v>111</v>
      </c>
      <c r="BV8" s="167" t="s">
        <v>112</v>
      </c>
      <c r="BW8" s="168" t="s">
        <v>113</v>
      </c>
      <c r="BX8" s="169" t="s">
        <v>114</v>
      </c>
      <c r="BY8" s="168" t="s">
        <v>113</v>
      </c>
      <c r="CA8" s="166" t="s">
        <v>111</v>
      </c>
      <c r="CB8" s="167" t="s">
        <v>112</v>
      </c>
      <c r="CC8" s="168" t="s">
        <v>113</v>
      </c>
      <c r="CD8" s="169" t="s">
        <v>114</v>
      </c>
      <c r="CE8" s="168" t="s">
        <v>113</v>
      </c>
      <c r="CG8" s="166" t="s">
        <v>111</v>
      </c>
      <c r="CH8" s="167" t="s">
        <v>112</v>
      </c>
      <c r="CI8" s="168" t="s">
        <v>113</v>
      </c>
      <c r="CJ8" s="169" t="s">
        <v>114</v>
      </c>
      <c r="CK8" s="168" t="s">
        <v>113</v>
      </c>
      <c r="CM8" s="166" t="s">
        <v>111</v>
      </c>
      <c r="CN8" s="167" t="s">
        <v>112</v>
      </c>
      <c r="CO8" s="168" t="s">
        <v>113</v>
      </c>
      <c r="CP8" s="169" t="s">
        <v>114</v>
      </c>
      <c r="CQ8" s="168" t="s">
        <v>113</v>
      </c>
      <c r="CS8" s="166" t="s">
        <v>111</v>
      </c>
      <c r="CT8" s="167" t="s">
        <v>112</v>
      </c>
      <c r="CU8" s="168" t="s">
        <v>113</v>
      </c>
      <c r="CV8" s="169" t="s">
        <v>114</v>
      </c>
      <c r="CW8" s="168" t="s">
        <v>113</v>
      </c>
      <c r="CY8" s="166" t="s">
        <v>111</v>
      </c>
      <c r="CZ8" s="167" t="s">
        <v>112</v>
      </c>
      <c r="DA8" s="168" t="s">
        <v>113</v>
      </c>
      <c r="DB8" s="169" t="s">
        <v>114</v>
      </c>
      <c r="DC8" s="168" t="s">
        <v>113</v>
      </c>
      <c r="DE8" s="166" t="s">
        <v>111</v>
      </c>
      <c r="DF8" s="167" t="s">
        <v>112</v>
      </c>
      <c r="DG8" s="168" t="s">
        <v>113</v>
      </c>
      <c r="DH8" s="169" t="s">
        <v>114</v>
      </c>
      <c r="DI8" s="168" t="s">
        <v>113</v>
      </c>
      <c r="DK8" s="166" t="s">
        <v>111</v>
      </c>
      <c r="DL8" s="167" t="s">
        <v>112</v>
      </c>
      <c r="DM8" s="168" t="s">
        <v>113</v>
      </c>
      <c r="DN8" s="169" t="s">
        <v>114</v>
      </c>
      <c r="DO8" s="168" t="s">
        <v>113</v>
      </c>
      <c r="DQ8" s="166" t="s">
        <v>111</v>
      </c>
      <c r="DR8" s="167" t="s">
        <v>112</v>
      </c>
      <c r="DS8" s="168" t="s">
        <v>113</v>
      </c>
      <c r="DT8" s="169" t="s">
        <v>114</v>
      </c>
      <c r="DU8" s="168" t="s">
        <v>113</v>
      </c>
      <c r="DW8" s="166" t="s">
        <v>111</v>
      </c>
      <c r="DX8" s="167" t="s">
        <v>112</v>
      </c>
      <c r="DY8" s="168" t="s">
        <v>113</v>
      </c>
      <c r="DZ8" s="169" t="s">
        <v>114</v>
      </c>
      <c r="EA8" s="168" t="s">
        <v>113</v>
      </c>
      <c r="EC8" s="166" t="s">
        <v>111</v>
      </c>
      <c r="ED8" s="167" t="s">
        <v>112</v>
      </c>
      <c r="EE8" s="168" t="s">
        <v>113</v>
      </c>
      <c r="EF8" s="169" t="s">
        <v>114</v>
      </c>
      <c r="EG8" s="168" t="s">
        <v>113</v>
      </c>
      <c r="EI8" s="166" t="s">
        <v>111</v>
      </c>
      <c r="EJ8" s="167" t="s">
        <v>112</v>
      </c>
      <c r="EK8" s="168" t="s">
        <v>113</v>
      </c>
      <c r="EL8" s="169" t="s">
        <v>114</v>
      </c>
      <c r="EM8" s="168" t="s">
        <v>113</v>
      </c>
      <c r="EO8" s="166" t="s">
        <v>111</v>
      </c>
      <c r="EP8" s="167" t="s">
        <v>112</v>
      </c>
      <c r="EQ8" s="168" t="s">
        <v>113</v>
      </c>
      <c r="ER8" s="169" t="s">
        <v>114</v>
      </c>
      <c r="ES8" s="168" t="s">
        <v>113</v>
      </c>
      <c r="EU8" s="166" t="s">
        <v>111</v>
      </c>
      <c r="EV8" s="167" t="s">
        <v>112</v>
      </c>
      <c r="EW8" s="168" t="s">
        <v>113</v>
      </c>
      <c r="EX8" s="169" t="s">
        <v>114</v>
      </c>
      <c r="EY8" s="168" t="s">
        <v>113</v>
      </c>
      <c r="FA8" s="166" t="s">
        <v>111</v>
      </c>
      <c r="FB8" s="167" t="s">
        <v>112</v>
      </c>
      <c r="FC8" s="168" t="s">
        <v>113</v>
      </c>
      <c r="FD8" s="169" t="s">
        <v>114</v>
      </c>
      <c r="FE8" s="168" t="s">
        <v>113</v>
      </c>
      <c r="FG8" s="166" t="s">
        <v>111</v>
      </c>
      <c r="FH8" s="167" t="s">
        <v>112</v>
      </c>
      <c r="FI8" s="168" t="s">
        <v>113</v>
      </c>
      <c r="FJ8" s="169" t="s">
        <v>114</v>
      </c>
      <c r="FK8" s="168" t="s">
        <v>113</v>
      </c>
      <c r="FM8" s="166" t="s">
        <v>111</v>
      </c>
      <c r="FN8" s="167" t="s">
        <v>112</v>
      </c>
      <c r="FO8" s="168" t="s">
        <v>113</v>
      </c>
      <c r="FP8" s="169" t="s">
        <v>114</v>
      </c>
      <c r="FQ8" s="168" t="s">
        <v>113</v>
      </c>
      <c r="FS8" s="166" t="s">
        <v>111</v>
      </c>
      <c r="FT8" s="167" t="s">
        <v>112</v>
      </c>
      <c r="FU8" s="168" t="s">
        <v>113</v>
      </c>
      <c r="FV8" s="169" t="s">
        <v>114</v>
      </c>
      <c r="FW8" s="168" t="s">
        <v>113</v>
      </c>
      <c r="FY8" s="166" t="s">
        <v>111</v>
      </c>
      <c r="FZ8" s="167" t="s">
        <v>112</v>
      </c>
      <c r="GA8" s="168" t="s">
        <v>113</v>
      </c>
      <c r="GB8" s="169" t="s">
        <v>114</v>
      </c>
      <c r="GC8" s="168" t="s">
        <v>113</v>
      </c>
      <c r="GE8" s="166" t="s">
        <v>111</v>
      </c>
      <c r="GF8" s="167" t="s">
        <v>112</v>
      </c>
      <c r="GG8" s="168" t="s">
        <v>113</v>
      </c>
      <c r="GH8" s="169" t="s">
        <v>114</v>
      </c>
      <c r="GI8" s="168" t="s">
        <v>113</v>
      </c>
      <c r="GK8" s="166" t="s">
        <v>111</v>
      </c>
      <c r="GL8" s="167" t="s">
        <v>112</v>
      </c>
      <c r="GM8" s="168" t="s">
        <v>113</v>
      </c>
      <c r="GN8" s="169" t="s">
        <v>114</v>
      </c>
      <c r="GO8" s="168" t="s">
        <v>113</v>
      </c>
      <c r="GQ8" s="166" t="s">
        <v>111</v>
      </c>
      <c r="GR8" s="167" t="s">
        <v>112</v>
      </c>
      <c r="GS8" s="168" t="s">
        <v>113</v>
      </c>
      <c r="GT8" s="169" t="s">
        <v>114</v>
      </c>
      <c r="GU8" s="168" t="s">
        <v>113</v>
      </c>
      <c r="GW8" s="166" t="s">
        <v>111</v>
      </c>
      <c r="GX8" s="167" t="s">
        <v>112</v>
      </c>
      <c r="GY8" s="168" t="s">
        <v>113</v>
      </c>
      <c r="GZ8" s="169" t="s">
        <v>114</v>
      </c>
      <c r="HA8" s="168" t="s">
        <v>113</v>
      </c>
      <c r="HC8" s="166" t="s">
        <v>111</v>
      </c>
      <c r="HD8" s="167" t="s">
        <v>112</v>
      </c>
      <c r="HE8" s="168" t="s">
        <v>113</v>
      </c>
      <c r="HF8" s="169" t="s">
        <v>114</v>
      </c>
      <c r="HG8" s="168" t="s">
        <v>113</v>
      </c>
      <c r="HI8" s="166" t="s">
        <v>111</v>
      </c>
      <c r="HJ8" s="167" t="s">
        <v>112</v>
      </c>
      <c r="HK8" s="168" t="s">
        <v>113</v>
      </c>
      <c r="HL8" s="169" t="s">
        <v>114</v>
      </c>
      <c r="HM8" s="168" t="s">
        <v>113</v>
      </c>
      <c r="HO8" s="166" t="s">
        <v>111</v>
      </c>
      <c r="HP8" s="167" t="s">
        <v>112</v>
      </c>
      <c r="HQ8" s="168" t="s">
        <v>113</v>
      </c>
      <c r="HR8" s="169" t="s">
        <v>114</v>
      </c>
      <c r="HS8" s="168" t="s">
        <v>113</v>
      </c>
      <c r="HU8" s="166" t="s">
        <v>111</v>
      </c>
      <c r="HV8" s="167" t="s">
        <v>112</v>
      </c>
      <c r="HW8" s="168" t="s">
        <v>113</v>
      </c>
      <c r="HX8" s="169" t="s">
        <v>114</v>
      </c>
      <c r="HY8" s="168" t="s">
        <v>113</v>
      </c>
      <c r="IA8" s="166" t="s">
        <v>111</v>
      </c>
      <c r="IB8" s="167" t="s">
        <v>112</v>
      </c>
      <c r="IC8" s="168" t="s">
        <v>113</v>
      </c>
      <c r="ID8" s="169" t="s">
        <v>114</v>
      </c>
      <c r="IE8" s="168" t="s">
        <v>113</v>
      </c>
      <c r="IG8" s="166" t="s">
        <v>111</v>
      </c>
      <c r="IH8" s="167" t="s">
        <v>112</v>
      </c>
      <c r="II8" s="168" t="s">
        <v>113</v>
      </c>
      <c r="IJ8" s="169" t="s">
        <v>114</v>
      </c>
      <c r="IK8" s="168" t="s">
        <v>113</v>
      </c>
      <c r="IM8" s="166" t="s">
        <v>111</v>
      </c>
      <c r="IN8" s="167" t="s">
        <v>112</v>
      </c>
      <c r="IO8" s="168" t="s">
        <v>113</v>
      </c>
      <c r="IP8" s="169" t="s">
        <v>114</v>
      </c>
      <c r="IQ8" s="168" t="s">
        <v>113</v>
      </c>
      <c r="IS8" s="166" t="s">
        <v>111</v>
      </c>
      <c r="IT8" s="167" t="s">
        <v>112</v>
      </c>
      <c r="IU8" s="168" t="s">
        <v>113</v>
      </c>
      <c r="IV8" s="169" t="s">
        <v>114</v>
      </c>
      <c r="IW8" s="168" t="s">
        <v>113</v>
      </c>
      <c r="IY8" s="166" t="s">
        <v>111</v>
      </c>
      <c r="IZ8" s="167" t="s">
        <v>112</v>
      </c>
      <c r="JA8" s="168" t="s">
        <v>113</v>
      </c>
      <c r="JB8" s="169" t="s">
        <v>114</v>
      </c>
      <c r="JC8" s="168" t="s">
        <v>113</v>
      </c>
      <c r="JE8" s="166" t="s">
        <v>111</v>
      </c>
      <c r="JF8" s="167" t="s">
        <v>112</v>
      </c>
      <c r="JG8" s="168" t="s">
        <v>113</v>
      </c>
      <c r="JH8" s="169" t="s">
        <v>114</v>
      </c>
      <c r="JI8" s="168" t="s">
        <v>113</v>
      </c>
      <c r="JK8" s="166" t="s">
        <v>111</v>
      </c>
      <c r="JL8" s="167" t="s">
        <v>112</v>
      </c>
      <c r="JM8" s="168" t="s">
        <v>113</v>
      </c>
      <c r="JN8" s="169" t="s">
        <v>114</v>
      </c>
      <c r="JO8" s="168" t="s">
        <v>113</v>
      </c>
      <c r="JQ8" s="166" t="s">
        <v>111</v>
      </c>
      <c r="JR8" s="167" t="s">
        <v>112</v>
      </c>
      <c r="JS8" s="168" t="s">
        <v>113</v>
      </c>
      <c r="JT8" s="169" t="s">
        <v>114</v>
      </c>
      <c r="JU8" s="168" t="s">
        <v>113</v>
      </c>
      <c r="JW8" s="166" t="s">
        <v>111</v>
      </c>
      <c r="JX8" s="167" t="s">
        <v>112</v>
      </c>
      <c r="JY8" s="168" t="s">
        <v>113</v>
      </c>
      <c r="JZ8" s="169" t="s">
        <v>114</v>
      </c>
      <c r="KA8" s="168" t="s">
        <v>113</v>
      </c>
      <c r="KC8" s="166" t="s">
        <v>111</v>
      </c>
      <c r="KD8" s="167" t="s">
        <v>112</v>
      </c>
      <c r="KE8" s="168" t="s">
        <v>113</v>
      </c>
      <c r="KF8" s="169" t="s">
        <v>114</v>
      </c>
      <c r="KG8" s="168" t="s">
        <v>113</v>
      </c>
      <c r="KI8" s="166" t="s">
        <v>111</v>
      </c>
      <c r="KJ8" s="167" t="s">
        <v>112</v>
      </c>
      <c r="KK8" s="168" t="s">
        <v>113</v>
      </c>
      <c r="KL8" s="169" t="s">
        <v>114</v>
      </c>
      <c r="KM8" s="168" t="s">
        <v>113</v>
      </c>
      <c r="KO8" s="170" t="s">
        <v>111</v>
      </c>
      <c r="KP8" s="171" t="s">
        <v>112</v>
      </c>
      <c r="KQ8" s="172" t="s">
        <v>113</v>
      </c>
      <c r="KR8" s="173" t="s">
        <v>114</v>
      </c>
      <c r="KS8" s="172" t="s">
        <v>113</v>
      </c>
      <c r="KU8" s="170" t="s">
        <v>111</v>
      </c>
      <c r="KV8" s="171" t="s">
        <v>112</v>
      </c>
      <c r="KW8" s="172" t="s">
        <v>113</v>
      </c>
      <c r="KX8" s="173" t="s">
        <v>114</v>
      </c>
      <c r="KY8" s="172" t="s">
        <v>113</v>
      </c>
      <c r="LA8" s="170" t="s">
        <v>111</v>
      </c>
      <c r="LB8" s="171" t="s">
        <v>112</v>
      </c>
      <c r="LC8" s="172" t="s">
        <v>113</v>
      </c>
      <c r="LD8" s="173" t="s">
        <v>114</v>
      </c>
      <c r="LE8" s="172" t="s">
        <v>113</v>
      </c>
      <c r="LG8" s="170" t="s">
        <v>111</v>
      </c>
      <c r="LH8" s="171" t="s">
        <v>112</v>
      </c>
      <c r="LI8" s="172" t="s">
        <v>113</v>
      </c>
      <c r="LJ8" s="173" t="s">
        <v>114</v>
      </c>
      <c r="LK8" s="172" t="s">
        <v>113</v>
      </c>
      <c r="LM8" s="170" t="s">
        <v>111</v>
      </c>
      <c r="LN8" s="171" t="s">
        <v>112</v>
      </c>
      <c r="LO8" s="172" t="s">
        <v>113</v>
      </c>
      <c r="LP8" s="173" t="s">
        <v>114</v>
      </c>
      <c r="LQ8" s="172" t="s">
        <v>113</v>
      </c>
      <c r="LS8" s="170" t="s">
        <v>111</v>
      </c>
      <c r="LT8" s="171" t="s">
        <v>112</v>
      </c>
      <c r="LU8" s="172" t="s">
        <v>113</v>
      </c>
      <c r="LV8" s="173" t="s">
        <v>114</v>
      </c>
      <c r="LW8" s="172" t="s">
        <v>113</v>
      </c>
      <c r="LY8" s="170" t="s">
        <v>111</v>
      </c>
      <c r="LZ8" s="171" t="s">
        <v>112</v>
      </c>
      <c r="MA8" s="172" t="s">
        <v>113</v>
      </c>
      <c r="MB8" s="173" t="s">
        <v>114</v>
      </c>
      <c r="MC8" s="172" t="s">
        <v>113</v>
      </c>
      <c r="ME8" s="170" t="s">
        <v>111</v>
      </c>
      <c r="MF8" s="171" t="s">
        <v>112</v>
      </c>
      <c r="MG8" s="172" t="s">
        <v>113</v>
      </c>
      <c r="MH8" s="173" t="s">
        <v>114</v>
      </c>
      <c r="MI8" s="172" t="s">
        <v>113</v>
      </c>
      <c r="MK8" s="170" t="s">
        <v>111</v>
      </c>
      <c r="ML8" s="171" t="s">
        <v>112</v>
      </c>
      <c r="MM8" s="172" t="s">
        <v>113</v>
      </c>
      <c r="MN8" s="173" t="s">
        <v>114</v>
      </c>
      <c r="MO8" s="172" t="s">
        <v>113</v>
      </c>
      <c r="MQ8" s="170" t="s">
        <v>111</v>
      </c>
      <c r="MR8" s="171" t="s">
        <v>112</v>
      </c>
      <c r="MS8" s="172" t="s">
        <v>113</v>
      </c>
      <c r="MT8" s="173" t="s">
        <v>114</v>
      </c>
      <c r="MU8" s="172" t="s">
        <v>113</v>
      </c>
      <c r="MW8" s="170" t="s">
        <v>111</v>
      </c>
      <c r="MX8" s="171" t="s">
        <v>112</v>
      </c>
      <c r="MY8" s="172" t="s">
        <v>113</v>
      </c>
      <c r="MZ8" s="173" t="s">
        <v>114</v>
      </c>
      <c r="NA8" s="172" t="s">
        <v>113</v>
      </c>
      <c r="NC8" s="170" t="s">
        <v>111</v>
      </c>
      <c r="ND8" s="171" t="s">
        <v>112</v>
      </c>
      <c r="NE8" s="172" t="s">
        <v>113</v>
      </c>
      <c r="NF8" s="173" t="s">
        <v>114</v>
      </c>
      <c r="NG8" s="172" t="s">
        <v>113</v>
      </c>
      <c r="NI8" s="170" t="s">
        <v>111</v>
      </c>
      <c r="NJ8" s="171" t="s">
        <v>112</v>
      </c>
      <c r="NK8" s="172" t="s">
        <v>113</v>
      </c>
      <c r="NL8" s="173" t="s">
        <v>114</v>
      </c>
      <c r="NM8" s="172" t="s">
        <v>113</v>
      </c>
    </row>
    <row r="9" spans="1:377" ht="18" x14ac:dyDescent="0.35">
      <c r="A9" s="162"/>
      <c r="B9" s="163"/>
      <c r="C9" s="162"/>
      <c r="D9" s="164"/>
      <c r="E9" s="162"/>
      <c r="G9" s="162"/>
      <c r="H9" s="163"/>
      <c r="I9" s="162"/>
      <c r="J9" s="164"/>
      <c r="K9" s="162"/>
      <c r="M9" s="162"/>
      <c r="N9" s="163"/>
      <c r="O9" s="162"/>
      <c r="P9" s="164"/>
      <c r="Q9" s="162"/>
      <c r="S9" s="162"/>
      <c r="T9" s="163"/>
      <c r="U9" s="162"/>
      <c r="V9" s="164"/>
      <c r="W9" s="162"/>
      <c r="Y9" s="162"/>
      <c r="Z9" s="163"/>
      <c r="AA9" s="162"/>
      <c r="AB9" s="164"/>
      <c r="AC9" s="162"/>
      <c r="AE9" s="162"/>
      <c r="AF9" s="163"/>
      <c r="AG9" s="162"/>
      <c r="AH9" s="164"/>
      <c r="AI9" s="162"/>
      <c r="AK9" s="162"/>
      <c r="AL9" s="163"/>
      <c r="AM9" s="162"/>
      <c r="AN9" s="164"/>
      <c r="AO9" s="162"/>
      <c r="AQ9" s="162"/>
      <c r="AR9" s="163"/>
      <c r="AS9" s="162"/>
      <c r="AT9" s="164"/>
      <c r="AU9" s="162"/>
      <c r="AW9" s="162"/>
      <c r="AX9" s="163"/>
      <c r="AY9" s="162"/>
      <c r="AZ9" s="164"/>
      <c r="BA9" s="162"/>
      <c r="BC9" s="162"/>
      <c r="BD9" s="163"/>
      <c r="BE9" s="162"/>
      <c r="BF9" s="164"/>
      <c r="BG9" s="162"/>
      <c r="BI9" s="162"/>
      <c r="BJ9" s="163"/>
      <c r="BK9" s="162"/>
      <c r="BL9" s="164"/>
      <c r="BM9" s="162"/>
      <c r="BO9" s="162"/>
      <c r="BP9" s="163"/>
      <c r="BQ9" s="162"/>
      <c r="BR9" s="164"/>
      <c r="BS9" s="162"/>
      <c r="BU9" s="162"/>
      <c r="BV9" s="163"/>
      <c r="BW9" s="162"/>
      <c r="BX9" s="164"/>
      <c r="BY9" s="162"/>
      <c r="CA9" s="162"/>
      <c r="CB9" s="163"/>
      <c r="CC9" s="162"/>
      <c r="CD9" s="164"/>
      <c r="CE9" s="162"/>
      <c r="CG9" s="162"/>
      <c r="CH9" s="163"/>
      <c r="CI9" s="162"/>
      <c r="CJ9" s="164"/>
      <c r="CK9" s="162"/>
      <c r="CM9" s="162"/>
      <c r="CN9" s="163"/>
      <c r="CO9" s="162"/>
      <c r="CP9" s="164"/>
      <c r="CQ9" s="162"/>
      <c r="CS9" s="162"/>
      <c r="CT9" s="163"/>
      <c r="CU9" s="162"/>
      <c r="CV9" s="164"/>
      <c r="CW9" s="162"/>
      <c r="CY9" s="162"/>
      <c r="CZ9" s="163"/>
      <c r="DA9" s="162"/>
      <c r="DB9" s="164"/>
      <c r="DC9" s="162"/>
      <c r="DE9" s="162"/>
      <c r="DF9" s="163"/>
      <c r="DG9" s="162"/>
      <c r="DH9" s="164"/>
      <c r="DI9" s="162"/>
      <c r="DK9" s="162"/>
      <c r="DL9" s="163"/>
      <c r="DM9" s="162"/>
      <c r="DN9" s="164"/>
      <c r="DO9" s="162"/>
      <c r="DQ9" s="162"/>
      <c r="DR9" s="163"/>
      <c r="DS9" s="162"/>
      <c r="DT9" s="164"/>
      <c r="DU9" s="162"/>
      <c r="DW9" s="162"/>
      <c r="DX9" s="163"/>
      <c r="DY9" s="162"/>
      <c r="DZ9" s="164"/>
      <c r="EA9" s="162"/>
      <c r="EC9" s="162"/>
      <c r="ED9" s="163"/>
      <c r="EE9" s="162"/>
      <c r="EF9" s="164"/>
      <c r="EG9" s="162"/>
      <c r="EI9" s="162"/>
      <c r="EJ9" s="163"/>
      <c r="EK9" s="162"/>
      <c r="EL9" s="164"/>
      <c r="EM9" s="162"/>
      <c r="EO9" s="162"/>
      <c r="EP9" s="163"/>
      <c r="EQ9" s="162"/>
      <c r="ER9" s="164"/>
      <c r="ES9" s="162"/>
      <c r="EU9" s="162"/>
      <c r="EV9" s="163"/>
      <c r="EW9" s="162"/>
      <c r="EX9" s="164"/>
      <c r="EY9" s="162"/>
      <c r="FA9" s="162"/>
      <c r="FB9" s="163"/>
      <c r="FC9" s="162"/>
      <c r="FD9" s="164"/>
      <c r="FE9" s="162"/>
      <c r="FG9" s="162"/>
      <c r="FH9" s="163"/>
      <c r="FI9" s="162"/>
      <c r="FJ9" s="164"/>
      <c r="FK9" s="162"/>
      <c r="FM9" s="162"/>
      <c r="FN9" s="163"/>
      <c r="FO9" s="162"/>
      <c r="FP9" s="164"/>
      <c r="FQ9" s="162"/>
      <c r="FS9" s="162"/>
      <c r="FT9" s="163"/>
      <c r="FU9" s="162"/>
      <c r="FV9" s="164"/>
      <c r="FW9" s="162"/>
      <c r="FY9" s="162"/>
      <c r="FZ9" s="163"/>
      <c r="GA9" s="162"/>
      <c r="GB9" s="164"/>
      <c r="GC9" s="162"/>
      <c r="GE9" s="162"/>
      <c r="GF9" s="163"/>
      <c r="GG9" s="162"/>
      <c r="GH9" s="164"/>
      <c r="GI9" s="162"/>
      <c r="GK9" s="162"/>
      <c r="GL9" s="163"/>
      <c r="GM9" s="162"/>
      <c r="GN9" s="164"/>
      <c r="GO9" s="162"/>
      <c r="GQ9" s="162"/>
      <c r="GR9" s="163"/>
      <c r="GS9" s="162"/>
      <c r="GT9" s="164"/>
      <c r="GU9" s="162"/>
      <c r="GW9" s="162"/>
      <c r="GX9" s="163"/>
      <c r="GY9" s="162"/>
      <c r="GZ9" s="164"/>
      <c r="HA9" s="162"/>
      <c r="HC9" s="162"/>
      <c r="HD9" s="163"/>
      <c r="HE9" s="162"/>
      <c r="HF9" s="164"/>
      <c r="HG9" s="162"/>
      <c r="HI9" s="162"/>
      <c r="HJ9" s="163"/>
      <c r="HK9" s="162"/>
      <c r="HL9" s="164"/>
      <c r="HM9" s="162"/>
      <c r="HO9" s="162"/>
      <c r="HP9" s="163"/>
      <c r="HQ9" s="162"/>
      <c r="HR9" s="164"/>
      <c r="HS9" s="162"/>
      <c r="HU9" s="162"/>
      <c r="HV9" s="163"/>
      <c r="HW9" s="162"/>
      <c r="HX9" s="164"/>
      <c r="HY9" s="162"/>
      <c r="IA9" s="162"/>
      <c r="IB9" s="163"/>
      <c r="IC9" s="162"/>
      <c r="ID9" s="164"/>
      <c r="IE9" s="162"/>
      <c r="IG9" s="162"/>
      <c r="IH9" s="163"/>
      <c r="II9" s="162"/>
      <c r="IJ9" s="164"/>
      <c r="IK9" s="162"/>
      <c r="IM9" s="162"/>
      <c r="IN9" s="163"/>
      <c r="IO9" s="162"/>
      <c r="IP9" s="164"/>
      <c r="IQ9" s="162"/>
      <c r="IS9" s="162"/>
      <c r="IT9" s="163"/>
      <c r="IU9" s="162"/>
      <c r="IV9" s="164"/>
      <c r="IW9" s="162"/>
      <c r="IY9" s="162"/>
      <c r="IZ9" s="163"/>
      <c r="JA9" s="162"/>
      <c r="JB9" s="164"/>
      <c r="JC9" s="162"/>
      <c r="JE9" s="162"/>
      <c r="JF9" s="163"/>
      <c r="JG9" s="162"/>
      <c r="JH9" s="164"/>
      <c r="JI9" s="162"/>
      <c r="JK9" s="162"/>
      <c r="JL9" s="163"/>
      <c r="JM9" s="162"/>
      <c r="JN9" s="164"/>
      <c r="JO9" s="162"/>
      <c r="JQ9" s="162"/>
      <c r="JR9" s="163"/>
      <c r="JS9" s="162"/>
      <c r="JT9" s="164"/>
      <c r="JU9" s="162"/>
      <c r="JW9" s="162"/>
      <c r="JX9" s="163"/>
      <c r="JY9" s="162"/>
      <c r="JZ9" s="164"/>
      <c r="KA9" s="162"/>
      <c r="KC9" s="162"/>
      <c r="KD9" s="163"/>
      <c r="KE9" s="162"/>
      <c r="KF9" s="164"/>
      <c r="KG9" s="162"/>
      <c r="KI9" s="162"/>
      <c r="KJ9" s="163"/>
      <c r="KK9" s="162"/>
      <c r="KL9" s="164"/>
      <c r="KM9" s="162"/>
      <c r="KO9" s="162"/>
      <c r="KP9" s="163"/>
      <c r="KQ9" s="162"/>
      <c r="KR9" s="164"/>
      <c r="KS9" s="162"/>
      <c r="KU9" s="162"/>
      <c r="KV9" s="163"/>
      <c r="KW9" s="162"/>
      <c r="KX9" s="164"/>
      <c r="KY9" s="162"/>
      <c r="LA9" s="162"/>
      <c r="LB9" s="163"/>
      <c r="LC9" s="162"/>
      <c r="LD9" s="164"/>
      <c r="LE9" s="162"/>
      <c r="LG9" s="162"/>
      <c r="LH9" s="163"/>
      <c r="LI9" s="162"/>
      <c r="LJ9" s="164"/>
      <c r="LK9" s="162"/>
      <c r="LM9" s="162"/>
      <c r="LN9" s="163"/>
      <c r="LO9" s="162"/>
      <c r="LP9" s="164"/>
      <c r="LQ9" s="162"/>
      <c r="LS9" s="162"/>
      <c r="LT9" s="163"/>
      <c r="LU9" s="162"/>
      <c r="LV9" s="164"/>
      <c r="LW9" s="162"/>
      <c r="LY9" s="162"/>
      <c r="LZ9" s="163"/>
      <c r="MA9" s="162"/>
      <c r="MB9" s="164"/>
      <c r="MC9" s="162"/>
      <c r="ME9" s="162"/>
      <c r="MF9" s="163"/>
      <c r="MG9" s="162"/>
      <c r="MH9" s="164"/>
      <c r="MI9" s="162"/>
      <c r="MK9" s="162"/>
      <c r="ML9" s="163"/>
      <c r="MM9" s="162"/>
      <c r="MN9" s="164"/>
      <c r="MO9" s="162"/>
      <c r="MQ9" s="162"/>
      <c r="MR9" s="163"/>
      <c r="MS9" s="162"/>
      <c r="MT9" s="164"/>
      <c r="MU9" s="162"/>
      <c r="MW9" s="162"/>
      <c r="MX9" s="163"/>
      <c r="MY9" s="162"/>
      <c r="MZ9" s="164"/>
      <c r="NA9" s="162"/>
      <c r="NC9" s="162"/>
      <c r="ND9" s="163"/>
      <c r="NE9" s="162"/>
      <c r="NF9" s="164"/>
      <c r="NG9" s="162"/>
      <c r="NI9" s="162"/>
      <c r="NJ9" s="163"/>
      <c r="NK9" s="162"/>
      <c r="NL9" s="164"/>
      <c r="NM9" s="162"/>
    </row>
    <row r="10" spans="1:377" s="152" customFormat="1" ht="18" x14ac:dyDescent="0.35">
      <c r="A10" s="159" t="s">
        <v>18</v>
      </c>
      <c r="B10" s="158">
        <v>1176706.8899999999</v>
      </c>
      <c r="C10" s="174">
        <v>2.3746071776028837E-3</v>
      </c>
      <c r="D10" s="160">
        <v>46</v>
      </c>
      <c r="E10" s="174">
        <v>1.1403073872087258E-2</v>
      </c>
      <c r="G10" s="159" t="s">
        <v>18</v>
      </c>
      <c r="H10" s="158">
        <v>1168034.1299999999</v>
      </c>
      <c r="I10" s="174">
        <v>2.3838746881038116E-3</v>
      </c>
      <c r="J10" s="160">
        <v>51</v>
      </c>
      <c r="K10" s="174">
        <v>1.2980402137948587E-2</v>
      </c>
      <c r="M10" s="159" t="s">
        <v>18</v>
      </c>
      <c r="N10" s="158">
        <v>1129253.07</v>
      </c>
      <c r="O10" s="174">
        <v>2.3459412052637108E-3</v>
      </c>
      <c r="P10" s="160">
        <v>48</v>
      </c>
      <c r="Q10" s="174">
        <v>1.2578616352201259E-2</v>
      </c>
      <c r="S10" s="159" t="s">
        <v>18</v>
      </c>
      <c r="T10" s="158">
        <v>1069644.51</v>
      </c>
      <c r="U10" s="174">
        <v>2.2646990536786889E-3</v>
      </c>
      <c r="V10" s="160">
        <v>64</v>
      </c>
      <c r="W10" s="174">
        <v>1.7208927130949181E-2</v>
      </c>
      <c r="Y10" s="159" t="s">
        <v>18</v>
      </c>
      <c r="Z10" s="158">
        <v>1046124.82</v>
      </c>
      <c r="AA10" s="174">
        <v>2.269307220054733E-3</v>
      </c>
      <c r="AB10" s="160">
        <v>66</v>
      </c>
      <c r="AC10" s="174">
        <v>1.8307905686546465E-2</v>
      </c>
      <c r="AE10" s="159" t="s">
        <v>18</v>
      </c>
      <c r="AF10" s="158">
        <v>1030031.58</v>
      </c>
      <c r="AG10" s="174">
        <v>2.2706390494585354E-3</v>
      </c>
      <c r="AH10" s="160">
        <v>64</v>
      </c>
      <c r="AI10" s="174">
        <v>1.8311874105865523E-2</v>
      </c>
      <c r="AK10" s="159" t="s">
        <v>18</v>
      </c>
      <c r="AL10" s="158">
        <v>987121.66</v>
      </c>
      <c r="AM10" s="174">
        <v>2.2181281367905366E-3</v>
      </c>
      <c r="AN10" s="160">
        <v>36</v>
      </c>
      <c r="AO10" s="174">
        <v>1.0692010692010692E-2</v>
      </c>
      <c r="AQ10" s="159" t="s">
        <v>18</v>
      </c>
      <c r="AR10" s="158">
        <v>915958.77</v>
      </c>
      <c r="AS10" s="174">
        <v>2.1007901780027423E-3</v>
      </c>
      <c r="AT10" s="160">
        <v>31</v>
      </c>
      <c r="AU10" s="174">
        <v>9.459871833994507E-3</v>
      </c>
      <c r="AW10" s="159" t="s">
        <v>18</v>
      </c>
      <c r="AX10" s="158">
        <v>949689.02</v>
      </c>
      <c r="AY10" s="174">
        <v>2.2290922392193932E-3</v>
      </c>
      <c r="AZ10" s="160">
        <v>34</v>
      </c>
      <c r="BA10" s="174">
        <v>1.0671688637790333E-2</v>
      </c>
      <c r="BC10" s="159" t="s">
        <v>18</v>
      </c>
      <c r="BD10" s="158">
        <v>1007993.55</v>
      </c>
      <c r="BE10" s="174">
        <v>2.4908108711401123E-3</v>
      </c>
      <c r="BF10" s="160">
        <v>37</v>
      </c>
      <c r="BG10" s="174">
        <v>1.2288276320159415E-2</v>
      </c>
      <c r="BI10" s="159" t="s">
        <v>18</v>
      </c>
      <c r="BJ10" s="158">
        <v>790438.8</v>
      </c>
      <c r="BK10" s="174">
        <v>2.0335602895147934E-3</v>
      </c>
      <c r="BL10" s="160">
        <v>33</v>
      </c>
      <c r="BM10" s="174">
        <v>1.1470281543274244E-2</v>
      </c>
      <c r="BO10" s="159" t="s">
        <v>18</v>
      </c>
      <c r="BP10" s="158">
        <v>854275.75</v>
      </c>
      <c r="BQ10" s="174">
        <v>2.2270392693982217E-3</v>
      </c>
      <c r="BR10" s="160">
        <v>33</v>
      </c>
      <c r="BS10" s="174">
        <v>1.1798355380765105E-2</v>
      </c>
      <c r="BU10" s="159" t="s">
        <v>18</v>
      </c>
      <c r="BV10" s="158">
        <v>918543.82</v>
      </c>
      <c r="BW10" s="174">
        <v>2.4686076487889226E-3</v>
      </c>
      <c r="BX10" s="160">
        <v>36</v>
      </c>
      <c r="BY10" s="174">
        <v>1.3308687615526803E-2</v>
      </c>
      <c r="CA10" s="159" t="s">
        <v>18</v>
      </c>
      <c r="CB10" s="158">
        <v>910952.63</v>
      </c>
      <c r="CC10" s="174">
        <v>2.4988119938156024E-3</v>
      </c>
      <c r="CD10" s="160">
        <v>35</v>
      </c>
      <c r="CE10" s="174">
        <v>1.3172751223184042E-2</v>
      </c>
      <c r="CG10" s="159" t="s">
        <v>18</v>
      </c>
      <c r="CH10" s="158">
        <v>1426141.37</v>
      </c>
      <c r="CI10" s="174">
        <v>4.1562704218055854E-3</v>
      </c>
      <c r="CJ10" s="160">
        <v>41</v>
      </c>
      <c r="CK10" s="174">
        <v>1.6439454691259021E-2</v>
      </c>
      <c r="CM10" s="159" t="s">
        <v>18</v>
      </c>
      <c r="CN10" s="158">
        <v>1640917.17</v>
      </c>
      <c r="CO10" s="174">
        <v>4.9107909629930958E-3</v>
      </c>
      <c r="CP10" s="160">
        <v>44</v>
      </c>
      <c r="CQ10" s="174">
        <v>1.8196856906534328E-2</v>
      </c>
      <c r="CS10" s="159" t="s">
        <v>18</v>
      </c>
      <c r="CT10" s="158">
        <v>1485583.53</v>
      </c>
      <c r="CU10" s="174">
        <v>4.4831409002661507E-3</v>
      </c>
      <c r="CV10" s="160">
        <v>43</v>
      </c>
      <c r="CW10" s="174">
        <v>1.7939090529828953E-2</v>
      </c>
      <c r="CY10" s="159" t="s">
        <v>18</v>
      </c>
      <c r="CZ10" s="158">
        <v>1482316.06</v>
      </c>
      <c r="DA10" s="174">
        <v>4.4879917070054084E-3</v>
      </c>
      <c r="DB10" s="160">
        <v>45</v>
      </c>
      <c r="DC10" s="174">
        <v>1.8828451882845189E-2</v>
      </c>
      <c r="DE10" s="159" t="s">
        <v>18</v>
      </c>
      <c r="DF10" s="158">
        <v>1478020.13</v>
      </c>
      <c r="DG10" s="174">
        <v>4.482079977782741E-3</v>
      </c>
      <c r="DH10" s="160">
        <v>47</v>
      </c>
      <c r="DI10" s="174">
        <v>1.9698239731768652E-2</v>
      </c>
      <c r="DK10" s="159" t="s">
        <v>18</v>
      </c>
      <c r="DL10" s="158">
        <v>1583401.12</v>
      </c>
      <c r="DM10" s="174">
        <v>4.8269657284776999E-3</v>
      </c>
      <c r="DN10" s="160">
        <v>47</v>
      </c>
      <c r="DO10" s="174">
        <v>1.9789473684210527E-2</v>
      </c>
      <c r="DQ10" s="159" t="s">
        <v>18</v>
      </c>
      <c r="DR10" s="158">
        <v>1474325.84</v>
      </c>
      <c r="DS10" s="174">
        <v>4.5556903741672487E-3</v>
      </c>
      <c r="DT10" s="160">
        <v>46</v>
      </c>
      <c r="DU10" s="174">
        <v>1.9541206457094309E-2</v>
      </c>
      <c r="DW10" s="159" t="s">
        <v>18</v>
      </c>
      <c r="DX10" s="158">
        <v>1150110.75</v>
      </c>
      <c r="DY10" s="174">
        <v>3.5743400121345556E-3</v>
      </c>
      <c r="DZ10" s="160">
        <v>45</v>
      </c>
      <c r="EA10" s="174">
        <v>1.9238991021804191E-2</v>
      </c>
      <c r="EC10" s="159" t="s">
        <v>18</v>
      </c>
      <c r="ED10" s="158">
        <v>1219978.6200000003</v>
      </c>
      <c r="EE10" s="174">
        <v>3.8258666888611268E-3</v>
      </c>
      <c r="EF10" s="160">
        <v>46</v>
      </c>
      <c r="EG10" s="174">
        <v>1.9810508182601206E-2</v>
      </c>
      <c r="EI10" s="159" t="s">
        <v>18</v>
      </c>
      <c r="EJ10" s="158">
        <v>1167974.96</v>
      </c>
      <c r="EK10" s="174">
        <v>3.6894228781779491E-3</v>
      </c>
      <c r="EL10" s="160">
        <v>46</v>
      </c>
      <c r="EM10" s="174">
        <v>1.9930675909878681E-2</v>
      </c>
      <c r="EO10" s="159" t="s">
        <v>18</v>
      </c>
      <c r="EP10" s="158">
        <v>1310571.23</v>
      </c>
      <c r="EQ10" s="174">
        <v>4.166833739510746E-3</v>
      </c>
      <c r="ER10" s="160">
        <v>46</v>
      </c>
      <c r="ES10" s="174">
        <v>2.006105538595726E-2</v>
      </c>
      <c r="EU10" s="159" t="s">
        <v>18</v>
      </c>
      <c r="EV10" s="158">
        <v>1315944.7499999993</v>
      </c>
      <c r="EW10" s="174">
        <v>4.1966902495653062E-3</v>
      </c>
      <c r="EX10" s="160">
        <v>45</v>
      </c>
      <c r="EY10" s="174">
        <v>1.9710906701708279E-2</v>
      </c>
      <c r="FA10" s="159" t="s">
        <v>18</v>
      </c>
      <c r="FB10" s="158">
        <v>1327111.83</v>
      </c>
      <c r="FC10" s="174">
        <v>4.2519819583206669E-3</v>
      </c>
      <c r="FD10" s="160">
        <v>46</v>
      </c>
      <c r="FE10" s="174">
        <v>2.0246478873239437E-2</v>
      </c>
      <c r="FG10" s="159" t="s">
        <v>18</v>
      </c>
      <c r="FH10" s="158">
        <v>1254449.48</v>
      </c>
      <c r="FI10" s="174">
        <v>4.049445828219791E-3</v>
      </c>
      <c r="FJ10" s="160">
        <v>43</v>
      </c>
      <c r="FK10" s="174">
        <v>1.9018133569217159E-2</v>
      </c>
      <c r="FM10" s="159" t="s">
        <v>18</v>
      </c>
      <c r="FN10" s="158">
        <v>1231242.71</v>
      </c>
      <c r="FO10" s="174">
        <v>4.0014525597013538E-3</v>
      </c>
      <c r="FP10" s="160">
        <v>42</v>
      </c>
      <c r="FQ10" s="174">
        <v>1.8724921979491754E-2</v>
      </c>
      <c r="FS10" s="159" t="s">
        <v>18</v>
      </c>
      <c r="FT10" s="158">
        <v>1258091.3199999996</v>
      </c>
      <c r="FU10" s="174">
        <v>4.1026288146076093E-3</v>
      </c>
      <c r="FV10" s="160">
        <v>45</v>
      </c>
      <c r="FW10" s="174">
        <v>2.0134228187919462E-2</v>
      </c>
      <c r="FY10" s="159" t="s">
        <v>18</v>
      </c>
      <c r="FZ10" s="158">
        <v>1361737.2499999998</v>
      </c>
      <c r="GA10" s="174">
        <v>4.4593765754193937E-3</v>
      </c>
      <c r="GB10" s="160">
        <v>43</v>
      </c>
      <c r="GC10" s="174">
        <v>1.9421860885275519E-2</v>
      </c>
      <c r="GE10" s="159" t="s">
        <v>18</v>
      </c>
      <c r="GF10" s="158">
        <v>1315341.9099999999</v>
      </c>
      <c r="GG10" s="174">
        <v>4.3345329169209874E-3</v>
      </c>
      <c r="GH10" s="160">
        <v>41</v>
      </c>
      <c r="GI10" s="174">
        <v>1.8653321201091901E-2</v>
      </c>
      <c r="GK10" s="159" t="s">
        <v>18</v>
      </c>
      <c r="GL10" s="158">
        <v>1328063.5299999998</v>
      </c>
      <c r="GM10" s="174">
        <v>4.3936222240408664E-3</v>
      </c>
      <c r="GN10" s="160">
        <v>43</v>
      </c>
      <c r="GO10" s="174">
        <v>1.9661636945587563E-2</v>
      </c>
      <c r="GQ10" s="159" t="s">
        <v>18</v>
      </c>
      <c r="GR10" s="158">
        <v>1333364.98</v>
      </c>
      <c r="GS10" s="174">
        <v>4.426013449384549E-3</v>
      </c>
      <c r="GT10" s="160">
        <v>46</v>
      </c>
      <c r="GU10" s="174">
        <v>2.1149425287356322E-2</v>
      </c>
      <c r="GW10" s="159" t="s">
        <v>18</v>
      </c>
      <c r="GX10" s="158">
        <v>1255340.57</v>
      </c>
      <c r="GY10" s="174">
        <v>4.1853950560402503E-3</v>
      </c>
      <c r="GZ10" s="160">
        <v>46</v>
      </c>
      <c r="HA10" s="174">
        <v>2.1247113163972285E-2</v>
      </c>
      <c r="HC10" s="159" t="s">
        <v>18</v>
      </c>
      <c r="HD10" s="158">
        <v>1391034.5799999998</v>
      </c>
      <c r="HE10" s="174">
        <v>4.6676081816399992E-3</v>
      </c>
      <c r="HF10" s="160">
        <v>49</v>
      </c>
      <c r="HG10" s="174">
        <v>2.275894101254064E-2</v>
      </c>
      <c r="HI10" s="159" t="s">
        <v>18</v>
      </c>
      <c r="HJ10" s="158">
        <v>1275693.73</v>
      </c>
      <c r="HK10" s="174">
        <v>4.299198953558795E-3</v>
      </c>
      <c r="HL10" s="160">
        <v>49</v>
      </c>
      <c r="HM10" s="174">
        <v>2.2875816993464051E-2</v>
      </c>
      <c r="HO10" s="159" t="s">
        <v>18</v>
      </c>
      <c r="HP10" s="158">
        <v>1236476.9099999997</v>
      </c>
      <c r="HQ10" s="174">
        <v>4.2030839573960902E-3</v>
      </c>
      <c r="HR10" s="160">
        <v>48</v>
      </c>
      <c r="HS10" s="174">
        <v>2.2598870056497175E-2</v>
      </c>
      <c r="HU10" s="159" t="s">
        <v>18</v>
      </c>
      <c r="HV10" s="158">
        <v>1439957.3800000001</v>
      </c>
      <c r="HW10" s="174">
        <v>4.9347863417611819E-3</v>
      </c>
      <c r="HX10" s="160">
        <v>45</v>
      </c>
      <c r="HY10" s="174">
        <v>2.1428571428571429E-2</v>
      </c>
      <c r="IA10" s="159" t="s">
        <v>18</v>
      </c>
      <c r="IB10" s="158">
        <v>1440652.2</v>
      </c>
      <c r="IC10" s="174">
        <v>4.9639316350954072E-3</v>
      </c>
      <c r="ID10" s="160">
        <v>46</v>
      </c>
      <c r="IE10" s="174">
        <v>2.2041207474844275E-2</v>
      </c>
      <c r="IG10" s="159" t="s">
        <v>18</v>
      </c>
      <c r="IH10" s="158">
        <v>1345588.3399999996</v>
      </c>
      <c r="II10" s="174">
        <v>4.6731623346465325E-3</v>
      </c>
      <c r="IJ10" s="160">
        <v>44</v>
      </c>
      <c r="IK10" s="174">
        <v>2.1225277375783887E-2</v>
      </c>
      <c r="IM10" s="159" t="s">
        <v>18</v>
      </c>
      <c r="IN10" s="158">
        <v>1270855.25</v>
      </c>
      <c r="IO10" s="174">
        <v>4.4453387494806807E-3</v>
      </c>
      <c r="IP10" s="160">
        <v>43</v>
      </c>
      <c r="IQ10" s="174">
        <v>2.0904229460379193E-2</v>
      </c>
      <c r="IS10" s="159" t="s">
        <v>18</v>
      </c>
      <c r="IT10" s="158">
        <v>1142009.5999999996</v>
      </c>
      <c r="IU10" s="174">
        <v>4.0476228225500331E-3</v>
      </c>
      <c r="IV10" s="160">
        <v>38</v>
      </c>
      <c r="IW10" s="174">
        <v>1.8737672583826429E-2</v>
      </c>
      <c r="IY10" s="159" t="s">
        <v>18</v>
      </c>
      <c r="IZ10" s="158">
        <v>1106816.2799999996</v>
      </c>
      <c r="JA10" s="174">
        <v>3.9705588082246113E-3</v>
      </c>
      <c r="JB10" s="160">
        <v>35</v>
      </c>
      <c r="JC10" s="174">
        <v>1.7447657028913259E-2</v>
      </c>
      <c r="JE10" s="159" t="s">
        <v>18</v>
      </c>
      <c r="JF10" s="158">
        <v>976569.97000000009</v>
      </c>
      <c r="JG10" s="174">
        <v>3.5413787925777907E-3</v>
      </c>
      <c r="JH10" s="160">
        <v>35</v>
      </c>
      <c r="JI10" s="174">
        <v>1.7614494212380472E-2</v>
      </c>
      <c r="JK10" s="159" t="s">
        <v>18</v>
      </c>
      <c r="JL10" s="158">
        <v>969149.57000000007</v>
      </c>
      <c r="JM10" s="174">
        <v>3.5980463283254863E-3</v>
      </c>
      <c r="JN10" s="160">
        <v>37</v>
      </c>
      <c r="JO10" s="174">
        <v>1.8925831202046037E-2</v>
      </c>
      <c r="JQ10" s="159" t="s">
        <v>18</v>
      </c>
      <c r="JR10" s="158">
        <v>962624.6100000001</v>
      </c>
      <c r="JS10" s="174">
        <v>3.6169613340746075E-3</v>
      </c>
      <c r="JT10" s="160">
        <v>31</v>
      </c>
      <c r="JU10" s="174">
        <v>1.6129032258064516E-2</v>
      </c>
      <c r="JW10" s="159" t="s">
        <v>18</v>
      </c>
      <c r="JX10" s="158">
        <v>1002666.8999999999</v>
      </c>
      <c r="JY10" s="174">
        <v>3.8075930823781344E-3</v>
      </c>
      <c r="JZ10" s="160">
        <v>33</v>
      </c>
      <c r="KA10" s="174">
        <v>1.7350157728706624E-2</v>
      </c>
      <c r="KC10" s="159" t="s">
        <v>18</v>
      </c>
      <c r="KD10" s="158">
        <v>967040.41</v>
      </c>
      <c r="KE10" s="174">
        <v>3.726262232475369E-3</v>
      </c>
      <c r="KF10" s="160">
        <v>33</v>
      </c>
      <c r="KG10" s="174">
        <v>1.7647058823529412E-2</v>
      </c>
      <c r="KI10" s="159" t="s">
        <v>18</v>
      </c>
      <c r="KJ10" s="158">
        <v>1000295.2999999998</v>
      </c>
      <c r="KK10" s="174">
        <v>3.9257192462968625E-3</v>
      </c>
      <c r="KL10" s="160">
        <v>32</v>
      </c>
      <c r="KM10" s="174">
        <v>1.7400761283306143E-2</v>
      </c>
      <c r="KO10" s="175" t="s">
        <v>18</v>
      </c>
      <c r="KP10" s="176">
        <v>1245543.2599999998</v>
      </c>
      <c r="KQ10" s="177">
        <v>4.9348789104304959E-3</v>
      </c>
      <c r="KR10" s="178">
        <v>39</v>
      </c>
      <c r="KS10" s="177">
        <v>2.1452145214521452E-2</v>
      </c>
      <c r="KU10" s="175" t="s">
        <v>18</v>
      </c>
      <c r="KV10" s="176">
        <v>1210382.7800000003</v>
      </c>
      <c r="KW10" s="177">
        <v>4.9280086197067436E-3</v>
      </c>
      <c r="KX10" s="178">
        <v>40</v>
      </c>
      <c r="KY10" s="177">
        <v>2.2321428571428572E-2</v>
      </c>
      <c r="LA10" s="175" t="s">
        <v>18</v>
      </c>
      <c r="LB10" s="176">
        <v>1187645.76</v>
      </c>
      <c r="LC10" s="177">
        <v>4.8888872422347476E-3</v>
      </c>
      <c r="LD10" s="178">
        <v>41</v>
      </c>
      <c r="LE10" s="177">
        <v>2.3098591549295774E-2</v>
      </c>
      <c r="LG10" s="175" t="s">
        <v>18</v>
      </c>
      <c r="LH10" s="176">
        <v>1120030.5100000002</v>
      </c>
      <c r="LI10" s="177">
        <v>4.6688658259551761E-3</v>
      </c>
      <c r="LJ10" s="178">
        <v>39</v>
      </c>
      <c r="LK10" s="177">
        <v>2.2272986864648771E-2</v>
      </c>
      <c r="LM10" s="175" t="s">
        <v>18</v>
      </c>
      <c r="LN10" s="176">
        <v>1073899.81</v>
      </c>
      <c r="LO10" s="177">
        <v>4.5830138729768101E-3</v>
      </c>
      <c r="LP10" s="178">
        <v>39</v>
      </c>
      <c r="LQ10" s="177">
        <v>2.2727272727272728E-2</v>
      </c>
      <c r="LS10" s="175" t="s">
        <v>18</v>
      </c>
      <c r="LT10" s="176">
        <v>1110082.5499999998</v>
      </c>
      <c r="LU10" s="177">
        <v>4.758337872740501E-3</v>
      </c>
      <c r="LV10" s="178">
        <v>41</v>
      </c>
      <c r="LW10" s="177">
        <v>2.4004683840749413E-2</v>
      </c>
      <c r="LY10" s="175" t="s">
        <v>18</v>
      </c>
      <c r="LZ10" s="176">
        <v>1086580.6900000002</v>
      </c>
      <c r="MA10" s="177">
        <v>4.7110659093641902E-3</v>
      </c>
      <c r="MB10" s="178">
        <v>40</v>
      </c>
      <c r="MC10" s="177">
        <v>2.3696682464454975E-2</v>
      </c>
      <c r="ME10" s="175" t="s">
        <v>18</v>
      </c>
      <c r="MF10" s="176">
        <v>1087507.4299999997</v>
      </c>
      <c r="MG10" s="177">
        <v>4.7808925256260845E-3</v>
      </c>
      <c r="MH10" s="178">
        <v>41</v>
      </c>
      <c r="MI10" s="177">
        <v>2.4698795180722891E-2</v>
      </c>
      <c r="MK10" s="175" t="s">
        <v>18</v>
      </c>
      <c r="ML10" s="176">
        <v>963001.19000000018</v>
      </c>
      <c r="MM10" s="177">
        <v>4.3030035344763483E-3</v>
      </c>
      <c r="MN10" s="178">
        <v>40</v>
      </c>
      <c r="MO10" s="177">
        <v>2.4524831391784182E-2</v>
      </c>
      <c r="MQ10" s="175" t="s">
        <v>18</v>
      </c>
      <c r="MR10" s="176">
        <v>904155.13000000012</v>
      </c>
      <c r="MS10" s="177">
        <v>4.1262484214078651E-3</v>
      </c>
      <c r="MT10" s="178">
        <v>41</v>
      </c>
      <c r="MU10" s="177">
        <v>2.5561097256857856E-2</v>
      </c>
      <c r="MW10" s="175" t="s">
        <v>18</v>
      </c>
      <c r="MX10" s="176">
        <v>891222.10999999987</v>
      </c>
      <c r="MY10" s="177">
        <v>4.1050065938809579E-3</v>
      </c>
      <c r="MZ10" s="178">
        <v>41</v>
      </c>
      <c r="NA10" s="177">
        <v>2.5818639798488665E-2</v>
      </c>
      <c r="NC10" s="175" t="s">
        <v>18</v>
      </c>
      <c r="ND10" s="176">
        <v>903541.52</v>
      </c>
      <c r="NE10" s="177">
        <v>4.2149933118934505E-3</v>
      </c>
      <c r="NF10" s="178">
        <v>42</v>
      </c>
      <c r="NG10" s="177">
        <v>2.6785714285714284E-2</v>
      </c>
      <c r="NI10" s="175" t="s">
        <v>18</v>
      </c>
      <c r="NJ10" s="176">
        <v>0</v>
      </c>
      <c r="NK10" s="177">
        <v>0</v>
      </c>
      <c r="NL10" s="178">
        <v>0</v>
      </c>
      <c r="NM10" s="177">
        <v>0</v>
      </c>
    </row>
    <row r="11" spans="1:377" s="152" customFormat="1" ht="18" x14ac:dyDescent="0.35">
      <c r="A11" s="159" t="s">
        <v>19</v>
      </c>
      <c r="B11" s="158">
        <v>12527584.999999996</v>
      </c>
      <c r="C11" s="174">
        <v>2.5280801456877854E-2</v>
      </c>
      <c r="D11" s="160">
        <v>150</v>
      </c>
      <c r="E11" s="174">
        <v>3.7183936539414972E-2</v>
      </c>
      <c r="G11" s="159" t="s">
        <v>19</v>
      </c>
      <c r="H11" s="158">
        <v>11636200.010000002</v>
      </c>
      <c r="I11" s="174">
        <v>2.37486576437217E-2</v>
      </c>
      <c r="J11" s="160">
        <v>143</v>
      </c>
      <c r="K11" s="174">
        <v>3.6396029524051923E-2</v>
      </c>
      <c r="M11" s="159" t="s">
        <v>19</v>
      </c>
      <c r="N11" s="158">
        <v>11521045.889999999</v>
      </c>
      <c r="O11" s="174">
        <v>2.3934135756730875E-2</v>
      </c>
      <c r="P11" s="160">
        <v>136</v>
      </c>
      <c r="Q11" s="174">
        <v>3.5639412997903561E-2</v>
      </c>
      <c r="S11" s="159" t="s">
        <v>19</v>
      </c>
      <c r="T11" s="158">
        <v>11358674.289999994</v>
      </c>
      <c r="U11" s="174">
        <v>2.404909170768094E-2</v>
      </c>
      <c r="V11" s="160">
        <v>133</v>
      </c>
      <c r="W11" s="174">
        <v>3.5762301694003767E-2</v>
      </c>
      <c r="Y11" s="159" t="s">
        <v>19</v>
      </c>
      <c r="Z11" s="158">
        <v>10927605.200000001</v>
      </c>
      <c r="AA11" s="174">
        <v>2.3704717548205818E-2</v>
      </c>
      <c r="AB11" s="160">
        <v>130</v>
      </c>
      <c r="AC11" s="174">
        <v>3.6061026352288486E-2</v>
      </c>
      <c r="AE11" s="159" t="s">
        <v>19</v>
      </c>
      <c r="AF11" s="158">
        <v>11347681.940000001</v>
      </c>
      <c r="AG11" s="174">
        <v>2.501524247809896E-2</v>
      </c>
      <c r="AH11" s="160">
        <v>133</v>
      </c>
      <c r="AI11" s="174">
        <v>3.8054363376251787E-2</v>
      </c>
      <c r="AK11" s="159" t="s">
        <v>19</v>
      </c>
      <c r="AL11" s="158">
        <v>11032212.839999996</v>
      </c>
      <c r="AM11" s="174">
        <v>2.479011727031279E-2</v>
      </c>
      <c r="AN11" s="160">
        <v>131</v>
      </c>
      <c r="AO11" s="174">
        <v>3.8907038907038907E-2</v>
      </c>
      <c r="AQ11" s="159" t="s">
        <v>19</v>
      </c>
      <c r="AR11" s="158">
        <v>10792875.009999998</v>
      </c>
      <c r="AS11" s="174">
        <v>2.475391530278076E-2</v>
      </c>
      <c r="AT11" s="160">
        <v>130</v>
      </c>
      <c r="AU11" s="174">
        <v>3.9670430271589868E-2</v>
      </c>
      <c r="AW11" s="159" t="s">
        <v>19</v>
      </c>
      <c r="AX11" s="158">
        <v>10625879.840000002</v>
      </c>
      <c r="AY11" s="174">
        <v>2.4940865680664399E-2</v>
      </c>
      <c r="AZ11" s="160">
        <v>125</v>
      </c>
      <c r="BA11" s="174">
        <v>3.9234149403640929E-2</v>
      </c>
      <c r="BC11" s="159" t="s">
        <v>19</v>
      </c>
      <c r="BD11" s="158">
        <v>10274049.950000003</v>
      </c>
      <c r="BE11" s="174">
        <v>2.5387776842517033E-2</v>
      </c>
      <c r="BF11" s="160">
        <v>124</v>
      </c>
      <c r="BG11" s="174">
        <v>4.1182331451345068E-2</v>
      </c>
      <c r="BI11" s="159" t="s">
        <v>19</v>
      </c>
      <c r="BJ11" s="158">
        <v>10587587.530000003</v>
      </c>
      <c r="BK11" s="174">
        <v>2.7238664856494926E-2</v>
      </c>
      <c r="BL11" s="160">
        <v>128</v>
      </c>
      <c r="BM11" s="174">
        <v>4.4490789016336463E-2</v>
      </c>
      <c r="BO11" s="159" t="s">
        <v>19</v>
      </c>
      <c r="BP11" s="158">
        <v>10257962.720000001</v>
      </c>
      <c r="BQ11" s="174">
        <v>2.6741817032103505E-2</v>
      </c>
      <c r="BR11" s="160">
        <v>120</v>
      </c>
      <c r="BS11" s="174">
        <v>4.2903110475509473E-2</v>
      </c>
      <c r="BU11" s="159" t="s">
        <v>19</v>
      </c>
      <c r="BV11" s="158">
        <v>9546815.8900000006</v>
      </c>
      <c r="BW11" s="174">
        <v>2.5657287343823866E-2</v>
      </c>
      <c r="BX11" s="160">
        <v>112</v>
      </c>
      <c r="BY11" s="174">
        <v>4.1404805914972274E-2</v>
      </c>
      <c r="CA11" s="159" t="s">
        <v>19</v>
      </c>
      <c r="CB11" s="158">
        <v>9252970.3999999985</v>
      </c>
      <c r="CC11" s="174">
        <v>2.5381597958546703E-2</v>
      </c>
      <c r="CD11" s="160">
        <v>109</v>
      </c>
      <c r="CE11" s="174">
        <v>4.1023710952201732E-2</v>
      </c>
      <c r="CG11" s="159" t="s">
        <v>19</v>
      </c>
      <c r="CH11" s="158">
        <v>8965401.6100000031</v>
      </c>
      <c r="CI11" s="174">
        <v>2.6128288762320376E-2</v>
      </c>
      <c r="CJ11" s="160">
        <v>110</v>
      </c>
      <c r="CK11" s="174">
        <v>4.4105854049719326E-2</v>
      </c>
      <c r="CM11" s="159" t="s">
        <v>19</v>
      </c>
      <c r="CN11" s="158">
        <v>8097546.3600000013</v>
      </c>
      <c r="CO11" s="174">
        <v>2.4233616549399411E-2</v>
      </c>
      <c r="CP11" s="160">
        <v>102</v>
      </c>
      <c r="CQ11" s="174">
        <v>4.2183622828784122E-2</v>
      </c>
      <c r="CS11" s="159" t="s">
        <v>19</v>
      </c>
      <c r="CT11" s="158">
        <v>8293677.3899999987</v>
      </c>
      <c r="CU11" s="174">
        <v>2.5028363313048856E-2</v>
      </c>
      <c r="CV11" s="160">
        <v>101</v>
      </c>
      <c r="CW11" s="174">
        <v>4.2136003337505216E-2</v>
      </c>
      <c r="CY11" s="159" t="s">
        <v>19</v>
      </c>
      <c r="CZ11" s="158">
        <v>8236279.9499999983</v>
      </c>
      <c r="DA11" s="174">
        <v>2.4936892414276955E-2</v>
      </c>
      <c r="DB11" s="160">
        <v>99</v>
      </c>
      <c r="DC11" s="174">
        <v>4.1422594142259413E-2</v>
      </c>
      <c r="DE11" s="159" t="s">
        <v>19</v>
      </c>
      <c r="DF11" s="158">
        <v>8315155.2100000046</v>
      </c>
      <c r="DG11" s="174">
        <v>2.5215617786543184E-2</v>
      </c>
      <c r="DH11" s="160">
        <v>99</v>
      </c>
      <c r="DI11" s="174">
        <v>4.1492036881810565E-2</v>
      </c>
      <c r="DK11" s="159" t="s">
        <v>19</v>
      </c>
      <c r="DL11" s="158">
        <v>8391443.0599999987</v>
      </c>
      <c r="DM11" s="174">
        <v>2.5581141475441192E-2</v>
      </c>
      <c r="DN11" s="160">
        <v>101</v>
      </c>
      <c r="DO11" s="174">
        <v>4.2526315789473683E-2</v>
      </c>
      <c r="DQ11" s="159" t="s">
        <v>19</v>
      </c>
      <c r="DR11" s="158">
        <v>8233075.5700000012</v>
      </c>
      <c r="DS11" s="174">
        <v>2.5440334901842689E-2</v>
      </c>
      <c r="DT11" s="160">
        <v>101</v>
      </c>
      <c r="DU11" s="174">
        <v>4.2905692438402719E-2</v>
      </c>
      <c r="DW11" s="159" t="s">
        <v>19</v>
      </c>
      <c r="DX11" s="158">
        <v>8444896.1499999985</v>
      </c>
      <c r="DY11" s="174">
        <v>2.6245237867106325E-2</v>
      </c>
      <c r="DZ11" s="160">
        <v>99</v>
      </c>
      <c r="EA11" s="174">
        <v>4.2325780247969215E-2</v>
      </c>
      <c r="EC11" s="159" t="s">
        <v>19</v>
      </c>
      <c r="ED11" s="158">
        <v>8331251.4800000023</v>
      </c>
      <c r="EE11" s="174">
        <v>2.612689844831622E-2</v>
      </c>
      <c r="EF11" s="160">
        <v>98</v>
      </c>
      <c r="EG11" s="174">
        <v>4.2204995693367789E-2</v>
      </c>
      <c r="EI11" s="159" t="s">
        <v>19</v>
      </c>
      <c r="EJ11" s="158">
        <v>8117087.4200000018</v>
      </c>
      <c r="EK11" s="174">
        <v>2.5640419578445785E-2</v>
      </c>
      <c r="EL11" s="160">
        <v>95</v>
      </c>
      <c r="EM11" s="174">
        <v>4.1161178509532062E-2</v>
      </c>
      <c r="EO11" s="159" t="s">
        <v>19</v>
      </c>
      <c r="EP11" s="158">
        <v>8010851.719999996</v>
      </c>
      <c r="EQ11" s="174">
        <v>2.5469723785340286E-2</v>
      </c>
      <c r="ER11" s="160">
        <v>97</v>
      </c>
      <c r="ES11" s="174">
        <v>4.2302660270388134E-2</v>
      </c>
      <c r="EU11" s="159" t="s">
        <v>19</v>
      </c>
      <c r="EV11" s="158">
        <v>7940856.5699999994</v>
      </c>
      <c r="EW11" s="174">
        <v>2.5324251143914376E-2</v>
      </c>
      <c r="EX11" s="160">
        <v>97</v>
      </c>
      <c r="EY11" s="174">
        <v>4.2487954445904509E-2</v>
      </c>
      <c r="FA11" s="159" t="s">
        <v>19</v>
      </c>
      <c r="FB11" s="158">
        <v>7828960.7999999998</v>
      </c>
      <c r="FC11" s="174">
        <v>2.5083492831195493E-2</v>
      </c>
      <c r="FD11" s="160">
        <v>94</v>
      </c>
      <c r="FE11" s="174">
        <v>4.1373239436619719E-2</v>
      </c>
      <c r="FG11" s="159" t="s">
        <v>19</v>
      </c>
      <c r="FH11" s="158">
        <v>7478723.8600000013</v>
      </c>
      <c r="FI11" s="174">
        <v>2.4141814890213689E-2</v>
      </c>
      <c r="FJ11" s="160">
        <v>95</v>
      </c>
      <c r="FK11" s="174">
        <v>4.2016806722689079E-2</v>
      </c>
      <c r="FM11" s="159" t="s">
        <v>19</v>
      </c>
      <c r="FN11" s="158">
        <v>7239574.1999999993</v>
      </c>
      <c r="FO11" s="174">
        <v>2.3528109022255959E-2</v>
      </c>
      <c r="FP11" s="160">
        <v>92</v>
      </c>
      <c r="FQ11" s="174">
        <v>4.101649576460098E-2</v>
      </c>
      <c r="FS11" s="159" t="s">
        <v>19</v>
      </c>
      <c r="FT11" s="158">
        <v>7126537.580000001</v>
      </c>
      <c r="FU11" s="174">
        <v>2.3239599510226326E-2</v>
      </c>
      <c r="FV11" s="160">
        <v>90</v>
      </c>
      <c r="FW11" s="174">
        <v>4.0268456375838924E-2</v>
      </c>
      <c r="FY11" s="159" t="s">
        <v>19</v>
      </c>
      <c r="FZ11" s="158">
        <v>6965713.9800000004</v>
      </c>
      <c r="GA11" s="174">
        <v>2.2811112608899699E-2</v>
      </c>
      <c r="GB11" s="160">
        <v>87</v>
      </c>
      <c r="GC11" s="174">
        <v>3.9295392953929538E-2</v>
      </c>
      <c r="GE11" s="159" t="s">
        <v>19</v>
      </c>
      <c r="GF11" s="158">
        <v>6593654.2199999979</v>
      </c>
      <c r="GG11" s="174">
        <v>2.1728503472823252E-2</v>
      </c>
      <c r="GH11" s="160">
        <v>87</v>
      </c>
      <c r="GI11" s="174">
        <v>3.9581437670609648E-2</v>
      </c>
      <c r="GK11" s="159" t="s">
        <v>19</v>
      </c>
      <c r="GL11" s="158">
        <v>6448869.2600000016</v>
      </c>
      <c r="GM11" s="174">
        <v>2.1334743903907962E-2</v>
      </c>
      <c r="GN11" s="160">
        <v>85</v>
      </c>
      <c r="GO11" s="174">
        <v>3.8866026520347506E-2</v>
      </c>
      <c r="GQ11" s="159" t="s">
        <v>19</v>
      </c>
      <c r="GR11" s="158">
        <v>6455087.450000002</v>
      </c>
      <c r="GS11" s="174">
        <v>2.1427219327939319E-2</v>
      </c>
      <c r="GT11" s="160">
        <v>80</v>
      </c>
      <c r="GU11" s="174">
        <v>3.6781609195402298E-2</v>
      </c>
      <c r="GW11" s="159" t="s">
        <v>19</v>
      </c>
      <c r="GX11" s="158">
        <v>6400756.25</v>
      </c>
      <c r="GY11" s="174">
        <v>2.1340578169690424E-2</v>
      </c>
      <c r="GZ11" s="160">
        <v>80</v>
      </c>
      <c r="HA11" s="174">
        <v>3.695150115473441E-2</v>
      </c>
      <c r="HC11" s="159" t="s">
        <v>19</v>
      </c>
      <c r="HD11" s="158">
        <v>6364252.1600000011</v>
      </c>
      <c r="HE11" s="174">
        <v>2.1355209912923979E-2</v>
      </c>
      <c r="HF11" s="160">
        <v>78</v>
      </c>
      <c r="HG11" s="174">
        <v>3.6228518346493266E-2</v>
      </c>
      <c r="HI11" s="159" t="s">
        <v>19</v>
      </c>
      <c r="HJ11" s="158">
        <v>6464906.5899999999</v>
      </c>
      <c r="HK11" s="174">
        <v>2.1787298152342066E-2</v>
      </c>
      <c r="HL11" s="160">
        <v>82</v>
      </c>
      <c r="HM11" s="174">
        <v>3.8281979458450049E-2</v>
      </c>
      <c r="HO11" s="159" t="s">
        <v>19</v>
      </c>
      <c r="HP11" s="158">
        <v>6710145.2600000016</v>
      </c>
      <c r="HQ11" s="174">
        <v>2.280940603581787E-2</v>
      </c>
      <c r="HR11" s="160">
        <v>83</v>
      </c>
      <c r="HS11" s="174">
        <v>3.9077212806026364E-2</v>
      </c>
      <c r="HU11" s="159" t="s">
        <v>19</v>
      </c>
      <c r="HV11" s="158">
        <v>6344232.8100000005</v>
      </c>
      <c r="HW11" s="174">
        <v>2.1741916708493944E-2</v>
      </c>
      <c r="HX11" s="160">
        <v>83</v>
      </c>
      <c r="HY11" s="174">
        <v>3.9523809523809524E-2</v>
      </c>
      <c r="IA11" s="159" t="s">
        <v>19</v>
      </c>
      <c r="IB11" s="158">
        <v>6105312.8400000017</v>
      </c>
      <c r="IC11" s="174">
        <v>2.1036552436896422E-2</v>
      </c>
      <c r="ID11" s="160">
        <v>79</v>
      </c>
      <c r="IE11" s="174">
        <v>3.7853378054623861E-2</v>
      </c>
      <c r="IG11" s="159" t="s">
        <v>19</v>
      </c>
      <c r="IH11" s="158">
        <v>6117465.080000001</v>
      </c>
      <c r="II11" s="174">
        <v>2.1245656301816237E-2</v>
      </c>
      <c r="IJ11" s="160">
        <v>80</v>
      </c>
      <c r="IK11" s="174">
        <v>3.8591413410516161E-2</v>
      </c>
      <c r="IM11" s="159" t="s">
        <v>19</v>
      </c>
      <c r="IN11" s="158">
        <v>6642175.4699999997</v>
      </c>
      <c r="IO11" s="174">
        <v>2.3233739639224101E-2</v>
      </c>
      <c r="IP11" s="160">
        <v>86</v>
      </c>
      <c r="IQ11" s="174">
        <v>4.1808458920758386E-2</v>
      </c>
      <c r="IS11" s="159" t="s">
        <v>19</v>
      </c>
      <c r="IT11" s="158">
        <v>7194482.6399999978</v>
      </c>
      <c r="IU11" s="174">
        <v>2.5499393464033942E-2</v>
      </c>
      <c r="IV11" s="160">
        <v>94</v>
      </c>
      <c r="IW11" s="174">
        <v>4.6351084812623275E-2</v>
      </c>
      <c r="IY11" s="159" t="s">
        <v>19</v>
      </c>
      <c r="IZ11" s="158">
        <v>6981573.6899999967</v>
      </c>
      <c r="JA11" s="174">
        <v>2.5045483528755737E-2</v>
      </c>
      <c r="JB11" s="160">
        <v>93</v>
      </c>
      <c r="JC11" s="174">
        <v>4.6360917248255237E-2</v>
      </c>
      <c r="JE11" s="159" t="s">
        <v>19</v>
      </c>
      <c r="JF11" s="158">
        <v>7424119.3899999997</v>
      </c>
      <c r="JG11" s="174">
        <v>2.6922411879316297E-2</v>
      </c>
      <c r="JH11" s="160">
        <v>99</v>
      </c>
      <c r="JI11" s="174">
        <v>4.9823855057876197E-2</v>
      </c>
      <c r="JK11" s="159" t="s">
        <v>19</v>
      </c>
      <c r="JL11" s="158">
        <v>7206201.4800000004</v>
      </c>
      <c r="JM11" s="174">
        <v>2.6753607058080504E-2</v>
      </c>
      <c r="JN11" s="160">
        <v>93</v>
      </c>
      <c r="JO11" s="174">
        <v>4.7570332480818413E-2</v>
      </c>
      <c r="JQ11" s="159" t="s">
        <v>19</v>
      </c>
      <c r="JR11" s="158">
        <v>7143212.8099999996</v>
      </c>
      <c r="JS11" s="174">
        <v>2.6839875343345337E-2</v>
      </c>
      <c r="JT11" s="160">
        <v>91</v>
      </c>
      <c r="JU11" s="174">
        <v>4.7346514047866807E-2</v>
      </c>
      <c r="JW11" s="159" t="s">
        <v>19</v>
      </c>
      <c r="JX11" s="158">
        <v>7255916.370000001</v>
      </c>
      <c r="JY11" s="174">
        <v>2.7554092966194724E-2</v>
      </c>
      <c r="JZ11" s="160">
        <v>91</v>
      </c>
      <c r="KA11" s="174">
        <v>4.7844374342797057E-2</v>
      </c>
      <c r="KC11" s="159" t="s">
        <v>19</v>
      </c>
      <c r="KD11" s="158">
        <v>7624723.3500000006</v>
      </c>
      <c r="KE11" s="174">
        <v>2.9380073840118093E-2</v>
      </c>
      <c r="KF11" s="160">
        <v>89</v>
      </c>
      <c r="KG11" s="174">
        <v>4.7593582887700533E-2</v>
      </c>
      <c r="KI11" s="159" t="s">
        <v>19</v>
      </c>
      <c r="KJ11" s="158">
        <v>7542820.870000001</v>
      </c>
      <c r="KK11" s="174">
        <v>2.9602255514675175E-2</v>
      </c>
      <c r="KL11" s="160">
        <v>88</v>
      </c>
      <c r="KM11" s="174">
        <v>4.7852093529091901E-2</v>
      </c>
      <c r="KO11" s="175" t="s">
        <v>19</v>
      </c>
      <c r="KP11" s="176">
        <v>7110150.2000000002</v>
      </c>
      <c r="KQ11" s="177">
        <v>2.8170623533359394E-2</v>
      </c>
      <c r="KR11" s="178">
        <v>79</v>
      </c>
      <c r="KS11" s="177">
        <v>4.3454345434543455E-2</v>
      </c>
      <c r="KU11" s="175" t="s">
        <v>19</v>
      </c>
      <c r="KV11" s="176">
        <v>6559708.7000000002</v>
      </c>
      <c r="KW11" s="177">
        <v>2.6707502412059523E-2</v>
      </c>
      <c r="KX11" s="178">
        <v>74</v>
      </c>
      <c r="KY11" s="177">
        <v>4.1294642857142856E-2</v>
      </c>
      <c r="LA11" s="175" t="s">
        <v>19</v>
      </c>
      <c r="LB11" s="176">
        <v>6765044.0499999998</v>
      </c>
      <c r="LC11" s="177">
        <v>2.7847981833573919E-2</v>
      </c>
      <c r="LD11" s="178">
        <v>78</v>
      </c>
      <c r="LE11" s="177">
        <v>4.3943661971830986E-2</v>
      </c>
      <c r="LG11" s="175" t="s">
        <v>19</v>
      </c>
      <c r="LH11" s="176">
        <v>7047258.6600000001</v>
      </c>
      <c r="LI11" s="177">
        <v>2.9376615039121267E-2</v>
      </c>
      <c r="LJ11" s="178">
        <v>83</v>
      </c>
      <c r="LK11" s="177">
        <v>4.7401484865790974E-2</v>
      </c>
      <c r="LM11" s="175" t="s">
        <v>19</v>
      </c>
      <c r="LN11" s="176">
        <v>7190396.2000000002</v>
      </c>
      <c r="LO11" s="177">
        <v>3.0685996244658745E-2</v>
      </c>
      <c r="LP11" s="178">
        <v>86</v>
      </c>
      <c r="LQ11" s="177">
        <v>5.011655011655012E-2</v>
      </c>
      <c r="LS11" s="175" t="s">
        <v>19</v>
      </c>
      <c r="LT11" s="176">
        <v>7476548.8700000001</v>
      </c>
      <c r="LU11" s="177">
        <v>3.204801809155202E-2</v>
      </c>
      <c r="LV11" s="178">
        <v>87</v>
      </c>
      <c r="LW11" s="177">
        <v>5.0936768149882905E-2</v>
      </c>
      <c r="LY11" s="175" t="s">
        <v>19</v>
      </c>
      <c r="LZ11" s="176">
        <v>7751632.6799999997</v>
      </c>
      <c r="MA11" s="177">
        <v>3.3608596947053572E-2</v>
      </c>
      <c r="MB11" s="178">
        <v>88</v>
      </c>
      <c r="MC11" s="177">
        <v>5.2132701421800945E-2</v>
      </c>
      <c r="ME11" s="175" t="s">
        <v>19</v>
      </c>
      <c r="MF11" s="176">
        <v>7888797.330000001</v>
      </c>
      <c r="MG11" s="177">
        <v>3.4680675414949604E-2</v>
      </c>
      <c r="MH11" s="178">
        <v>87</v>
      </c>
      <c r="MI11" s="177">
        <v>5.2409638554216868E-2</v>
      </c>
      <c r="MK11" s="175" t="s">
        <v>19</v>
      </c>
      <c r="ML11" s="176">
        <v>8141308.7999999998</v>
      </c>
      <c r="MM11" s="177">
        <v>3.6378024145186559E-2</v>
      </c>
      <c r="MN11" s="178">
        <v>89</v>
      </c>
      <c r="MO11" s="177">
        <v>5.4567749846719804E-2</v>
      </c>
      <c r="MQ11" s="175" t="s">
        <v>19</v>
      </c>
      <c r="MR11" s="176">
        <v>8067783.4399999995</v>
      </c>
      <c r="MS11" s="177">
        <v>3.6818547591009644E-2</v>
      </c>
      <c r="MT11" s="178">
        <v>90</v>
      </c>
      <c r="MU11" s="177">
        <v>5.6109725685785539E-2</v>
      </c>
      <c r="MW11" s="175" t="s">
        <v>19</v>
      </c>
      <c r="MX11" s="176">
        <v>8087578.7799999993</v>
      </c>
      <c r="MY11" s="177">
        <v>3.7251728663275328E-2</v>
      </c>
      <c r="MZ11" s="178">
        <v>90</v>
      </c>
      <c r="NA11" s="177">
        <v>5.6675062972292189E-2</v>
      </c>
      <c r="NC11" s="175" t="s">
        <v>19</v>
      </c>
      <c r="ND11" s="176">
        <v>7720479.9299999988</v>
      </c>
      <c r="NE11" s="177">
        <v>3.6015800656905739E-2</v>
      </c>
      <c r="NF11" s="178">
        <v>86</v>
      </c>
      <c r="NG11" s="177">
        <v>5.4846938775510203E-2</v>
      </c>
      <c r="NI11" s="175" t="s">
        <v>19</v>
      </c>
      <c r="NJ11" s="176">
        <v>0</v>
      </c>
      <c r="NK11" s="177">
        <v>0</v>
      </c>
      <c r="NL11" s="178">
        <v>0</v>
      </c>
      <c r="NM11" s="177">
        <v>0</v>
      </c>
    </row>
    <row r="12" spans="1:377" s="152" customFormat="1" ht="18" x14ac:dyDescent="0.35">
      <c r="A12" s="159" t="s">
        <v>20</v>
      </c>
      <c r="B12" s="158">
        <v>10667664.309999999</v>
      </c>
      <c r="C12" s="174">
        <v>2.1527461472401258E-2</v>
      </c>
      <c r="D12" s="160">
        <v>96</v>
      </c>
      <c r="E12" s="174">
        <v>2.3797719385225583E-2</v>
      </c>
      <c r="G12" s="159" t="s">
        <v>20</v>
      </c>
      <c r="H12" s="158">
        <v>9293011.9399999976</v>
      </c>
      <c r="I12" s="174">
        <v>1.8966377241059297E-2</v>
      </c>
      <c r="J12" s="160">
        <v>86</v>
      </c>
      <c r="K12" s="174">
        <v>2.1888521252227029E-2</v>
      </c>
      <c r="M12" s="159" t="s">
        <v>20</v>
      </c>
      <c r="N12" s="158">
        <v>8239305.7800000003</v>
      </c>
      <c r="O12" s="174">
        <v>1.711655911820497E-2</v>
      </c>
      <c r="P12" s="160">
        <v>85</v>
      </c>
      <c r="Q12" s="174">
        <v>2.2274633123689727E-2</v>
      </c>
      <c r="S12" s="159" t="s">
        <v>20</v>
      </c>
      <c r="T12" s="158">
        <v>7449312.5699999994</v>
      </c>
      <c r="U12" s="174">
        <v>1.5772016749598203E-2</v>
      </c>
      <c r="V12" s="160">
        <v>78</v>
      </c>
      <c r="W12" s="174">
        <v>2.0973379940844313E-2</v>
      </c>
      <c r="Y12" s="159" t="s">
        <v>20</v>
      </c>
      <c r="Z12" s="158">
        <v>7584245.6700000009</v>
      </c>
      <c r="AA12" s="174">
        <v>1.6452131837957778E-2</v>
      </c>
      <c r="AB12" s="160">
        <v>73</v>
      </c>
      <c r="AC12" s="174">
        <v>2.0249653259361997E-2</v>
      </c>
      <c r="AE12" s="159" t="s">
        <v>20</v>
      </c>
      <c r="AF12" s="158">
        <v>6775239.7700000005</v>
      </c>
      <c r="AG12" s="174">
        <v>1.4935584781979658E-2</v>
      </c>
      <c r="AH12" s="160">
        <v>65</v>
      </c>
      <c r="AI12" s="174">
        <v>1.8597997138769671E-2</v>
      </c>
      <c r="AK12" s="159" t="s">
        <v>20</v>
      </c>
      <c r="AL12" s="158">
        <v>6822287.4500000002</v>
      </c>
      <c r="AM12" s="174">
        <v>1.5330134433599566E-2</v>
      </c>
      <c r="AN12" s="160">
        <v>61</v>
      </c>
      <c r="AO12" s="174">
        <v>1.8117018117018116E-2</v>
      </c>
      <c r="AQ12" s="159" t="s">
        <v>20</v>
      </c>
      <c r="AR12" s="158">
        <v>6366832.0799999991</v>
      </c>
      <c r="AS12" s="174">
        <v>1.4602598650435726E-2</v>
      </c>
      <c r="AT12" s="160">
        <v>56</v>
      </c>
      <c r="AU12" s="174">
        <v>1.7088800732377174E-2</v>
      </c>
      <c r="AW12" s="159" t="s">
        <v>20</v>
      </c>
      <c r="AX12" s="158">
        <v>6334476.54</v>
      </c>
      <c r="AY12" s="174">
        <v>1.4868164417475641E-2</v>
      </c>
      <c r="AZ12" s="160">
        <v>54</v>
      </c>
      <c r="BA12" s="174">
        <v>1.6949152542372881E-2</v>
      </c>
      <c r="BC12" s="159" t="s">
        <v>20</v>
      </c>
      <c r="BD12" s="158">
        <v>6076371.4500000011</v>
      </c>
      <c r="BE12" s="174">
        <v>1.5015068365016234E-2</v>
      </c>
      <c r="BF12" s="160">
        <v>51</v>
      </c>
      <c r="BG12" s="174">
        <v>1.6937894387246761E-2</v>
      </c>
      <c r="BI12" s="159" t="s">
        <v>20</v>
      </c>
      <c r="BJ12" s="158">
        <v>5112715.99</v>
      </c>
      <c r="BK12" s="174">
        <v>1.3153474005617278E-2</v>
      </c>
      <c r="BL12" s="160">
        <v>43</v>
      </c>
      <c r="BM12" s="174">
        <v>1.4946124435175531E-2</v>
      </c>
      <c r="BO12" s="159" t="s">
        <v>20</v>
      </c>
      <c r="BP12" s="158">
        <v>4858420.29</v>
      </c>
      <c r="BQ12" s="174">
        <v>1.2665574052723722E-2</v>
      </c>
      <c r="BR12" s="160">
        <v>39</v>
      </c>
      <c r="BS12" s="174">
        <v>1.3943510904540579E-2</v>
      </c>
      <c r="BU12" s="159" t="s">
        <v>20</v>
      </c>
      <c r="BV12" s="158">
        <v>4128829.22</v>
      </c>
      <c r="BW12" s="174">
        <v>1.1096323518931521E-2</v>
      </c>
      <c r="BX12" s="160">
        <v>41</v>
      </c>
      <c r="BY12" s="174">
        <v>1.5157116451016635E-2</v>
      </c>
      <c r="CA12" s="159" t="s">
        <v>20</v>
      </c>
      <c r="CB12" s="158">
        <v>3775250.79</v>
      </c>
      <c r="CC12" s="174">
        <v>1.0355798581660419E-2</v>
      </c>
      <c r="CD12" s="160">
        <v>38</v>
      </c>
      <c r="CE12" s="174">
        <v>1.4301844185171246E-2</v>
      </c>
      <c r="CG12" s="159" t="s">
        <v>20</v>
      </c>
      <c r="CH12" s="158">
        <v>2946306.15</v>
      </c>
      <c r="CI12" s="174">
        <v>8.5865576600087628E-3</v>
      </c>
      <c r="CJ12" s="160">
        <v>34</v>
      </c>
      <c r="CK12" s="174">
        <v>1.3632718524458701E-2</v>
      </c>
      <c r="CM12" s="159" t="s">
        <v>20</v>
      </c>
      <c r="CN12" s="158">
        <v>2761782.65</v>
      </c>
      <c r="CO12" s="174">
        <v>8.2652174816179938E-3</v>
      </c>
      <c r="CP12" s="160">
        <v>31</v>
      </c>
      <c r="CQ12" s="174">
        <v>1.282051282051282E-2</v>
      </c>
      <c r="CS12" s="159" t="s">
        <v>20</v>
      </c>
      <c r="CT12" s="158">
        <v>2761592.62</v>
      </c>
      <c r="CU12" s="174">
        <v>8.3338355431250375E-3</v>
      </c>
      <c r="CV12" s="160">
        <v>34</v>
      </c>
      <c r="CW12" s="174">
        <v>1.4184397163120567E-2</v>
      </c>
      <c r="CY12" s="159" t="s">
        <v>20</v>
      </c>
      <c r="CZ12" s="158">
        <v>2672055.84</v>
      </c>
      <c r="DA12" s="174">
        <v>8.0901534930245354E-3</v>
      </c>
      <c r="DB12" s="160">
        <v>32</v>
      </c>
      <c r="DC12" s="174">
        <v>1.3389121338912133E-2</v>
      </c>
      <c r="DE12" s="159" t="s">
        <v>20</v>
      </c>
      <c r="DF12" s="158">
        <v>2547331.16</v>
      </c>
      <c r="DG12" s="174">
        <v>7.7247540525839029E-3</v>
      </c>
      <c r="DH12" s="160">
        <v>30</v>
      </c>
      <c r="DI12" s="174">
        <v>1.2573344509639563E-2</v>
      </c>
      <c r="DK12" s="159" t="s">
        <v>20</v>
      </c>
      <c r="DL12" s="158">
        <v>2682083.61</v>
      </c>
      <c r="DM12" s="174">
        <v>8.1762766887405938E-3</v>
      </c>
      <c r="DN12" s="160">
        <v>31</v>
      </c>
      <c r="DO12" s="174">
        <v>1.3052631578947368E-2</v>
      </c>
      <c r="DQ12" s="159" t="s">
        <v>20</v>
      </c>
      <c r="DR12" s="158">
        <v>2591567.14</v>
      </c>
      <c r="DS12" s="174">
        <v>8.0079838210704805E-3</v>
      </c>
      <c r="DT12" s="160">
        <v>31</v>
      </c>
      <c r="DU12" s="174">
        <v>1.3169073916737469E-2</v>
      </c>
      <c r="DW12" s="159" t="s">
        <v>20</v>
      </c>
      <c r="DX12" s="158">
        <v>2694390.45</v>
      </c>
      <c r="DY12" s="174">
        <v>8.3736871373024119E-3</v>
      </c>
      <c r="DZ12" s="160">
        <v>33</v>
      </c>
      <c r="EA12" s="174">
        <v>1.410859341598974E-2</v>
      </c>
      <c r="EC12" s="159" t="s">
        <v>20</v>
      </c>
      <c r="ED12" s="158">
        <v>2603571.2000000002</v>
      </c>
      <c r="EE12" s="174">
        <v>8.164828598519365E-3</v>
      </c>
      <c r="EF12" s="160">
        <v>32</v>
      </c>
      <c r="EG12" s="174">
        <v>1.3781223083548665E-2</v>
      </c>
      <c r="EI12" s="159" t="s">
        <v>20</v>
      </c>
      <c r="EJ12" s="158">
        <v>2760226.09</v>
      </c>
      <c r="EK12" s="174">
        <v>8.7190578857869235E-3</v>
      </c>
      <c r="EL12" s="160">
        <v>35</v>
      </c>
      <c r="EM12" s="174">
        <v>1.5164644714038129E-2</v>
      </c>
      <c r="EO12" s="159" t="s">
        <v>20</v>
      </c>
      <c r="EP12" s="158">
        <v>2703483.49</v>
      </c>
      <c r="EQ12" s="174">
        <v>8.5954627741540342E-3</v>
      </c>
      <c r="ER12" s="160">
        <v>34</v>
      </c>
      <c r="ES12" s="174">
        <v>1.4827736589620584E-2</v>
      </c>
      <c r="EU12" s="159" t="s">
        <v>20</v>
      </c>
      <c r="EV12" s="158">
        <v>2838601.5599999996</v>
      </c>
      <c r="EW12" s="174">
        <v>9.0526076336053408E-3</v>
      </c>
      <c r="EX12" s="160">
        <v>36</v>
      </c>
      <c r="EY12" s="174">
        <v>1.5768725361366621E-2</v>
      </c>
      <c r="FA12" s="159" t="s">
        <v>20</v>
      </c>
      <c r="FB12" s="158">
        <v>2854948.3300000005</v>
      </c>
      <c r="FC12" s="174">
        <v>9.1470730022033785E-3</v>
      </c>
      <c r="FD12" s="160">
        <v>38</v>
      </c>
      <c r="FE12" s="174">
        <v>1.6725352112676055E-2</v>
      </c>
      <c r="FG12" s="159" t="s">
        <v>20</v>
      </c>
      <c r="FH12" s="158">
        <v>2800625.9799999995</v>
      </c>
      <c r="FI12" s="174">
        <v>9.0406057572880189E-3</v>
      </c>
      <c r="FJ12" s="160">
        <v>37</v>
      </c>
      <c r="FK12" s="174">
        <v>1.6364440513047324E-2</v>
      </c>
      <c r="FM12" s="159" t="s">
        <v>20</v>
      </c>
      <c r="FN12" s="158">
        <v>2916482.42</v>
      </c>
      <c r="FO12" s="174">
        <v>9.478363567190581E-3</v>
      </c>
      <c r="FP12" s="160">
        <v>38</v>
      </c>
      <c r="FQ12" s="174">
        <v>1.6941596076683014E-2</v>
      </c>
      <c r="FS12" s="159" t="s">
        <v>20</v>
      </c>
      <c r="FT12" s="158">
        <v>3473784.2300000004</v>
      </c>
      <c r="FU12" s="174">
        <v>1.1327991101415049E-2</v>
      </c>
      <c r="FV12" s="160">
        <v>42</v>
      </c>
      <c r="FW12" s="174">
        <v>1.8791946308724831E-2</v>
      </c>
      <c r="FY12" s="159" t="s">
        <v>20</v>
      </c>
      <c r="FZ12" s="158">
        <v>2910874.3100000005</v>
      </c>
      <c r="GA12" s="174">
        <v>9.5324444653358022E-3</v>
      </c>
      <c r="GB12" s="160">
        <v>33</v>
      </c>
      <c r="GC12" s="174">
        <v>1.4905149051490514E-2</v>
      </c>
      <c r="GE12" s="159" t="s">
        <v>20</v>
      </c>
      <c r="GF12" s="158">
        <v>2943807.91</v>
      </c>
      <c r="GG12" s="174">
        <v>9.7009242919868458E-3</v>
      </c>
      <c r="GH12" s="160">
        <v>34</v>
      </c>
      <c r="GI12" s="174">
        <v>1.5468607825295723E-2</v>
      </c>
      <c r="GK12" s="159" t="s">
        <v>20</v>
      </c>
      <c r="GL12" s="158">
        <v>2940313.12</v>
      </c>
      <c r="GM12" s="174">
        <v>9.7274149751487727E-3</v>
      </c>
      <c r="GN12" s="160">
        <v>33</v>
      </c>
      <c r="GO12" s="174">
        <v>1.5089163237311385E-2</v>
      </c>
      <c r="GQ12" s="159" t="s">
        <v>20</v>
      </c>
      <c r="GR12" s="158">
        <v>3067009.25</v>
      </c>
      <c r="GS12" s="174">
        <v>1.0180726502871568E-2</v>
      </c>
      <c r="GT12" s="160">
        <v>35</v>
      </c>
      <c r="GU12" s="174">
        <v>1.6091954022988506E-2</v>
      </c>
      <c r="GW12" s="159" t="s">
        <v>20</v>
      </c>
      <c r="GX12" s="158">
        <v>3193430.58</v>
      </c>
      <c r="GY12" s="174">
        <v>1.0647125473957835E-2</v>
      </c>
      <c r="GZ12" s="160">
        <v>34</v>
      </c>
      <c r="HA12" s="174">
        <v>1.5704387990762125E-2</v>
      </c>
      <c r="HC12" s="159" t="s">
        <v>20</v>
      </c>
      <c r="HD12" s="158">
        <v>3402911.6000000006</v>
      </c>
      <c r="HE12" s="174">
        <v>1.1418449443260903E-2</v>
      </c>
      <c r="HF12" s="160">
        <v>38</v>
      </c>
      <c r="HG12" s="174">
        <v>1.7649790989317231E-2</v>
      </c>
      <c r="HI12" s="159" t="s">
        <v>20</v>
      </c>
      <c r="HJ12" s="158">
        <v>3163116.5</v>
      </c>
      <c r="HK12" s="174">
        <v>1.0659978039387683E-2</v>
      </c>
      <c r="HL12" s="160">
        <v>34</v>
      </c>
      <c r="HM12" s="174">
        <v>1.5873015873015872E-2</v>
      </c>
      <c r="HO12" s="159" t="s">
        <v>20</v>
      </c>
      <c r="HP12" s="158">
        <v>3264355.62</v>
      </c>
      <c r="HQ12" s="174">
        <v>1.1096333968466722E-2</v>
      </c>
      <c r="HR12" s="160">
        <v>39</v>
      </c>
      <c r="HS12" s="174">
        <v>1.8361581920903956E-2</v>
      </c>
      <c r="HU12" s="159" t="s">
        <v>20</v>
      </c>
      <c r="HV12" s="158">
        <v>4236926.6500000004</v>
      </c>
      <c r="HW12" s="174">
        <v>1.452010181264112E-2</v>
      </c>
      <c r="HX12" s="160">
        <v>44</v>
      </c>
      <c r="HY12" s="174">
        <v>2.0952380952380951E-2</v>
      </c>
      <c r="IA12" s="159" t="s">
        <v>20</v>
      </c>
      <c r="IB12" s="158">
        <v>4459101.41</v>
      </c>
      <c r="IC12" s="174">
        <v>1.5364343006034028E-2</v>
      </c>
      <c r="ID12" s="160">
        <v>49</v>
      </c>
      <c r="IE12" s="174">
        <v>2.3478677527551509E-2</v>
      </c>
      <c r="IG12" s="159" t="s">
        <v>20</v>
      </c>
      <c r="IH12" s="158">
        <v>4742239.7199999988</v>
      </c>
      <c r="II12" s="174">
        <v>1.6469566049724185E-2</v>
      </c>
      <c r="IJ12" s="160">
        <v>54</v>
      </c>
      <c r="IK12" s="174">
        <v>2.6049204052098408E-2</v>
      </c>
      <c r="IM12" s="159" t="s">
        <v>20</v>
      </c>
      <c r="IN12" s="158">
        <v>3897347.040000001</v>
      </c>
      <c r="IO12" s="174">
        <v>1.363257366807576E-2</v>
      </c>
      <c r="IP12" s="160">
        <v>47</v>
      </c>
      <c r="IQ12" s="174">
        <v>2.2848808945065628E-2</v>
      </c>
      <c r="IS12" s="159" t="s">
        <v>20</v>
      </c>
      <c r="IT12" s="158">
        <v>3561215.0600000005</v>
      </c>
      <c r="IU12" s="174">
        <v>1.2622008915568568E-2</v>
      </c>
      <c r="IV12" s="160">
        <v>39</v>
      </c>
      <c r="IW12" s="174">
        <v>1.9230769230769232E-2</v>
      </c>
      <c r="IY12" s="159" t="s">
        <v>20</v>
      </c>
      <c r="IZ12" s="158">
        <v>3473999.3900000011</v>
      </c>
      <c r="JA12" s="174">
        <v>1.2462518962705749E-2</v>
      </c>
      <c r="JB12" s="160">
        <v>38</v>
      </c>
      <c r="JC12" s="174">
        <v>1.8943170488534396E-2</v>
      </c>
      <c r="JE12" s="159" t="s">
        <v>20</v>
      </c>
      <c r="JF12" s="158">
        <v>2767593.3</v>
      </c>
      <c r="JG12" s="174">
        <v>1.0036245758304837E-2</v>
      </c>
      <c r="JH12" s="160">
        <v>28</v>
      </c>
      <c r="JI12" s="174">
        <v>1.4091595369904378E-2</v>
      </c>
      <c r="JK12" s="159" t="s">
        <v>20</v>
      </c>
      <c r="JL12" s="158">
        <v>2743316.4299999997</v>
      </c>
      <c r="JM12" s="174">
        <v>1.0184784592533512E-2</v>
      </c>
      <c r="JN12" s="160">
        <v>27</v>
      </c>
      <c r="JO12" s="174">
        <v>1.3810741687979539E-2</v>
      </c>
      <c r="JQ12" s="159" t="s">
        <v>20</v>
      </c>
      <c r="JR12" s="158">
        <v>3191118.9300000011</v>
      </c>
      <c r="JS12" s="174">
        <v>1.1990295762585519E-2</v>
      </c>
      <c r="JT12" s="160">
        <v>29</v>
      </c>
      <c r="JU12" s="174">
        <v>1.5088449531737774E-2</v>
      </c>
      <c r="JW12" s="159" t="s">
        <v>20</v>
      </c>
      <c r="JX12" s="158">
        <v>3433844.57</v>
      </c>
      <c r="JY12" s="174">
        <v>1.3039906703506139E-2</v>
      </c>
      <c r="JZ12" s="160">
        <v>28</v>
      </c>
      <c r="KA12" s="174">
        <v>1.4721345951629864E-2</v>
      </c>
      <c r="KC12" s="159" t="s">
        <v>20</v>
      </c>
      <c r="KD12" s="158">
        <v>3381197.0399999996</v>
      </c>
      <c r="KE12" s="174">
        <v>1.3028645649574776E-2</v>
      </c>
      <c r="KF12" s="160">
        <v>33</v>
      </c>
      <c r="KG12" s="174">
        <v>1.7647058823529412E-2</v>
      </c>
      <c r="KI12" s="159" t="s">
        <v>20</v>
      </c>
      <c r="KJ12" s="158">
        <v>3541756.43</v>
      </c>
      <c r="KK12" s="174">
        <v>1.3899836761151103E-2</v>
      </c>
      <c r="KL12" s="160">
        <v>34</v>
      </c>
      <c r="KM12" s="174">
        <v>1.8488308863512777E-2</v>
      </c>
      <c r="KO12" s="175" t="s">
        <v>20</v>
      </c>
      <c r="KP12" s="176">
        <v>3686893.67</v>
      </c>
      <c r="KQ12" s="177">
        <v>1.4607580805409115E-2</v>
      </c>
      <c r="KR12" s="178">
        <v>35</v>
      </c>
      <c r="KS12" s="177">
        <v>1.9251925192519254E-2</v>
      </c>
      <c r="KU12" s="175" t="s">
        <v>20</v>
      </c>
      <c r="KV12" s="176">
        <v>3545740.5300000003</v>
      </c>
      <c r="KW12" s="177">
        <v>1.4436292538037887E-2</v>
      </c>
      <c r="KX12" s="178">
        <v>33</v>
      </c>
      <c r="KY12" s="177">
        <v>1.8415178571428572E-2</v>
      </c>
      <c r="LA12" s="175" t="s">
        <v>20</v>
      </c>
      <c r="LB12" s="176">
        <v>3492204.0400000005</v>
      </c>
      <c r="LC12" s="177">
        <v>1.437549171095988E-2</v>
      </c>
      <c r="LD12" s="178">
        <v>31</v>
      </c>
      <c r="LE12" s="177">
        <v>1.7464788732394366E-2</v>
      </c>
      <c r="LG12" s="175" t="s">
        <v>20</v>
      </c>
      <c r="LH12" s="176">
        <v>2727062.62</v>
      </c>
      <c r="LI12" s="177">
        <v>1.136780592857045E-2</v>
      </c>
      <c r="LJ12" s="178">
        <v>26</v>
      </c>
      <c r="LK12" s="177">
        <v>1.4848657909765849E-2</v>
      </c>
      <c r="LM12" s="175" t="s">
        <v>20</v>
      </c>
      <c r="LN12" s="176">
        <v>3086963.1899999995</v>
      </c>
      <c r="LO12" s="177">
        <v>1.3174036342495253E-2</v>
      </c>
      <c r="LP12" s="178">
        <v>27</v>
      </c>
      <c r="LQ12" s="177">
        <v>1.5734265734265736E-2</v>
      </c>
      <c r="LS12" s="175" t="s">
        <v>20</v>
      </c>
      <c r="LT12" s="176">
        <v>3122040.1500000004</v>
      </c>
      <c r="LU12" s="177">
        <v>1.3382537979685779E-2</v>
      </c>
      <c r="LV12" s="178">
        <v>28</v>
      </c>
      <c r="LW12" s="177">
        <v>1.6393442622950821E-2</v>
      </c>
      <c r="LY12" s="175" t="s">
        <v>20</v>
      </c>
      <c r="LZ12" s="176">
        <v>3164155.4000000004</v>
      </c>
      <c r="MA12" s="177">
        <v>1.3718764537284951E-2</v>
      </c>
      <c r="MB12" s="178">
        <v>27</v>
      </c>
      <c r="MC12" s="177">
        <v>1.5995260663507108E-2</v>
      </c>
      <c r="ME12" s="175" t="s">
        <v>20</v>
      </c>
      <c r="MF12" s="176">
        <v>3216515.45</v>
      </c>
      <c r="MG12" s="177">
        <v>1.4140422630000631E-2</v>
      </c>
      <c r="MH12" s="178">
        <v>29</v>
      </c>
      <c r="MI12" s="177">
        <v>1.7469879518072291E-2</v>
      </c>
      <c r="MK12" s="175" t="s">
        <v>20</v>
      </c>
      <c r="ML12" s="176">
        <v>2651290.2199999997</v>
      </c>
      <c r="MM12" s="177">
        <v>1.1846829792165232E-2</v>
      </c>
      <c r="MN12" s="178">
        <v>25</v>
      </c>
      <c r="MO12" s="177">
        <v>1.5328019619865114E-2</v>
      </c>
      <c r="MQ12" s="175" t="s">
        <v>20</v>
      </c>
      <c r="MR12" s="176">
        <v>2838032.98</v>
      </c>
      <c r="MS12" s="177">
        <v>1.295179191609349E-2</v>
      </c>
      <c r="MT12" s="178">
        <v>24</v>
      </c>
      <c r="MU12" s="177">
        <v>1.4962593516209476E-2</v>
      </c>
      <c r="MW12" s="175" t="s">
        <v>20</v>
      </c>
      <c r="MX12" s="176">
        <v>2820633.69</v>
      </c>
      <c r="MY12" s="177">
        <v>1.2991957634862515E-2</v>
      </c>
      <c r="MZ12" s="178">
        <v>24</v>
      </c>
      <c r="NA12" s="177">
        <v>1.5113350125944584E-2</v>
      </c>
      <c r="NC12" s="175" t="s">
        <v>20</v>
      </c>
      <c r="ND12" s="176">
        <v>2613633.98</v>
      </c>
      <c r="NE12" s="177">
        <v>1.2192521872638968E-2</v>
      </c>
      <c r="NF12" s="178">
        <v>23</v>
      </c>
      <c r="NG12" s="177">
        <v>1.4668367346938776E-2</v>
      </c>
      <c r="NI12" s="175" t="s">
        <v>20</v>
      </c>
      <c r="NJ12" s="176">
        <v>0</v>
      </c>
      <c r="NK12" s="177">
        <v>0</v>
      </c>
      <c r="NL12" s="178">
        <v>0</v>
      </c>
      <c r="NM12" s="177">
        <v>0</v>
      </c>
    </row>
    <row r="13" spans="1:377" s="152" customFormat="1" ht="18" x14ac:dyDescent="0.35">
      <c r="A13" s="159" t="s">
        <v>21</v>
      </c>
      <c r="B13" s="158">
        <v>10783420.150000004</v>
      </c>
      <c r="C13" s="174">
        <v>2.1761058004255904E-2</v>
      </c>
      <c r="D13" s="160">
        <v>98</v>
      </c>
      <c r="E13" s="174">
        <v>2.4293505205751114E-2</v>
      </c>
      <c r="G13" s="159" t="s">
        <v>21</v>
      </c>
      <c r="H13" s="158">
        <v>10157077.140000002</v>
      </c>
      <c r="I13" s="174">
        <v>2.07298729354457E-2</v>
      </c>
      <c r="J13" s="160">
        <v>80</v>
      </c>
      <c r="K13" s="174">
        <v>2.0361415118350726E-2</v>
      </c>
      <c r="M13" s="159" t="s">
        <v>21</v>
      </c>
      <c r="N13" s="158">
        <v>9347592.3900000043</v>
      </c>
      <c r="O13" s="174">
        <v>1.9418944026169879E-2</v>
      </c>
      <c r="P13" s="160">
        <v>72</v>
      </c>
      <c r="Q13" s="174">
        <v>1.8867924528301886E-2</v>
      </c>
      <c r="S13" s="159" t="s">
        <v>21</v>
      </c>
      <c r="T13" s="158">
        <v>9137541.2500000019</v>
      </c>
      <c r="U13" s="174">
        <v>1.9346409791627866E-2</v>
      </c>
      <c r="V13" s="160">
        <v>68</v>
      </c>
      <c r="W13" s="174">
        <v>1.8284485076633505E-2</v>
      </c>
      <c r="Y13" s="159" t="s">
        <v>21</v>
      </c>
      <c r="Z13" s="158">
        <v>7196311.4500000002</v>
      </c>
      <c r="AA13" s="174">
        <v>1.5610605177351158E-2</v>
      </c>
      <c r="AB13" s="160">
        <v>59</v>
      </c>
      <c r="AC13" s="174">
        <v>1.636615811373093E-2</v>
      </c>
      <c r="AE13" s="159" t="s">
        <v>21</v>
      </c>
      <c r="AF13" s="158">
        <v>6065441.9699999997</v>
      </c>
      <c r="AG13" s="174">
        <v>1.3370880715430786E-2</v>
      </c>
      <c r="AH13" s="160">
        <v>56</v>
      </c>
      <c r="AI13" s="174">
        <v>1.602288984263233E-2</v>
      </c>
      <c r="AK13" s="159" t="s">
        <v>21</v>
      </c>
      <c r="AL13" s="158">
        <v>4587071.49</v>
      </c>
      <c r="AM13" s="174">
        <v>1.0307455250691887E-2</v>
      </c>
      <c r="AN13" s="160">
        <v>48</v>
      </c>
      <c r="AO13" s="174">
        <v>1.4256014256014256E-2</v>
      </c>
      <c r="AQ13" s="159" t="s">
        <v>21</v>
      </c>
      <c r="AR13" s="158">
        <v>5005304.4000000004</v>
      </c>
      <c r="AS13" s="174">
        <v>1.147987733272526E-2</v>
      </c>
      <c r="AT13" s="160">
        <v>52</v>
      </c>
      <c r="AU13" s="174">
        <v>1.5868172108635947E-2</v>
      </c>
      <c r="AW13" s="159" t="s">
        <v>21</v>
      </c>
      <c r="AX13" s="158">
        <v>5031468.9000000004</v>
      </c>
      <c r="AY13" s="174">
        <v>1.18097693462474E-2</v>
      </c>
      <c r="AZ13" s="160">
        <v>49</v>
      </c>
      <c r="BA13" s="174">
        <v>1.5379786566227243E-2</v>
      </c>
      <c r="BC13" s="159" t="s">
        <v>21</v>
      </c>
      <c r="BD13" s="158">
        <v>5582921.6299999999</v>
      </c>
      <c r="BE13" s="174">
        <v>1.3795725070589265E-2</v>
      </c>
      <c r="BF13" s="160">
        <v>54</v>
      </c>
      <c r="BG13" s="174">
        <v>1.7934241115908335E-2</v>
      </c>
      <c r="BI13" s="159" t="s">
        <v>21</v>
      </c>
      <c r="BJ13" s="158">
        <v>4193168.15</v>
      </c>
      <c r="BK13" s="174">
        <v>1.0787755152072762E-2</v>
      </c>
      <c r="BL13" s="160">
        <v>50</v>
      </c>
      <c r="BM13" s="174">
        <v>1.737921445950643E-2</v>
      </c>
      <c r="BO13" s="159" t="s">
        <v>21</v>
      </c>
      <c r="BP13" s="158">
        <v>4196488.63</v>
      </c>
      <c r="BQ13" s="174">
        <v>1.0939962854608885E-2</v>
      </c>
      <c r="BR13" s="160">
        <v>49</v>
      </c>
      <c r="BS13" s="174">
        <v>1.7518770110833037E-2</v>
      </c>
      <c r="BU13" s="159" t="s">
        <v>21</v>
      </c>
      <c r="BV13" s="158">
        <v>3990126.93</v>
      </c>
      <c r="BW13" s="174">
        <v>1.0723557923493148E-2</v>
      </c>
      <c r="BX13" s="160">
        <v>48</v>
      </c>
      <c r="BY13" s="174">
        <v>1.7744916820702401E-2</v>
      </c>
      <c r="CA13" s="159" t="s">
        <v>21</v>
      </c>
      <c r="CB13" s="158">
        <v>3760900.94</v>
      </c>
      <c r="CC13" s="174">
        <v>1.0316435857289719E-2</v>
      </c>
      <c r="CD13" s="160">
        <v>45</v>
      </c>
      <c r="CE13" s="174">
        <v>1.6936394429808054E-2</v>
      </c>
      <c r="CG13" s="159" t="s">
        <v>21</v>
      </c>
      <c r="CH13" s="158">
        <v>3302185.32</v>
      </c>
      <c r="CI13" s="174">
        <v>9.623712951288001E-3</v>
      </c>
      <c r="CJ13" s="160">
        <v>37</v>
      </c>
      <c r="CK13" s="174">
        <v>1.483560545308741E-2</v>
      </c>
      <c r="CM13" s="159" t="s">
        <v>21</v>
      </c>
      <c r="CN13" s="158">
        <v>3210768.44</v>
      </c>
      <c r="CO13" s="174">
        <v>9.6089022210764253E-3</v>
      </c>
      <c r="CP13" s="160">
        <v>38</v>
      </c>
      <c r="CQ13" s="174">
        <v>1.5715467328370553E-2</v>
      </c>
      <c r="CS13" s="159" t="s">
        <v>21</v>
      </c>
      <c r="CT13" s="158">
        <v>3205060.72</v>
      </c>
      <c r="CU13" s="174">
        <v>9.6721177311843761E-3</v>
      </c>
      <c r="CV13" s="160">
        <v>33</v>
      </c>
      <c r="CW13" s="174">
        <v>1.3767209011264081E-2</v>
      </c>
      <c r="CY13" s="159" t="s">
        <v>21</v>
      </c>
      <c r="CZ13" s="158">
        <v>3287028.07</v>
      </c>
      <c r="DA13" s="174">
        <v>9.9520980153544238E-3</v>
      </c>
      <c r="DB13" s="160">
        <v>35</v>
      </c>
      <c r="DC13" s="174">
        <v>1.4644351464435146E-2</v>
      </c>
      <c r="DE13" s="159" t="s">
        <v>21</v>
      </c>
      <c r="DF13" s="158">
        <v>3234030.2</v>
      </c>
      <c r="DG13" s="174">
        <v>9.8071614267964766E-3</v>
      </c>
      <c r="DH13" s="160">
        <v>34</v>
      </c>
      <c r="DI13" s="174">
        <v>1.4249790444258172E-2</v>
      </c>
      <c r="DK13" s="159" t="s">
        <v>21</v>
      </c>
      <c r="DL13" s="158">
        <v>3343616.5</v>
      </c>
      <c r="DM13" s="174">
        <v>1.0192946089789653E-2</v>
      </c>
      <c r="DN13" s="160">
        <v>35</v>
      </c>
      <c r="DO13" s="174">
        <v>1.4736842105263158E-2</v>
      </c>
      <c r="DQ13" s="159" t="s">
        <v>21</v>
      </c>
      <c r="DR13" s="158">
        <v>3747480.81</v>
      </c>
      <c r="DS13" s="174">
        <v>1.1579775508440852E-2</v>
      </c>
      <c r="DT13" s="160">
        <v>38</v>
      </c>
      <c r="DU13" s="174">
        <v>1.6142735768903994E-2</v>
      </c>
      <c r="DW13" s="159" t="s">
        <v>21</v>
      </c>
      <c r="DX13" s="158">
        <v>3961742.73</v>
      </c>
      <c r="DY13" s="174">
        <v>1.2312393008779537E-2</v>
      </c>
      <c r="DZ13" s="160">
        <v>40</v>
      </c>
      <c r="EA13" s="174">
        <v>1.7101325352714837E-2</v>
      </c>
      <c r="EC13" s="159" t="s">
        <v>21</v>
      </c>
      <c r="ED13" s="158">
        <v>3975854.15</v>
      </c>
      <c r="EE13" s="174">
        <v>1.2468323381155045E-2</v>
      </c>
      <c r="EF13" s="160">
        <v>41</v>
      </c>
      <c r="EG13" s="174">
        <v>1.7657192075796729E-2</v>
      </c>
      <c r="EI13" s="159" t="s">
        <v>21</v>
      </c>
      <c r="EJ13" s="158">
        <v>3710939.1200000015</v>
      </c>
      <c r="EK13" s="174">
        <v>1.1722189394243137E-2</v>
      </c>
      <c r="EL13" s="160">
        <v>36</v>
      </c>
      <c r="EM13" s="174">
        <v>1.5597920277296361E-2</v>
      </c>
      <c r="EO13" s="159" t="s">
        <v>21</v>
      </c>
      <c r="EP13" s="158">
        <v>3612380.3900000006</v>
      </c>
      <c r="EQ13" s="174">
        <v>1.1485212054440558E-2</v>
      </c>
      <c r="ER13" s="160">
        <v>35</v>
      </c>
      <c r="ES13" s="174">
        <v>1.5263846489315308E-2</v>
      </c>
      <c r="EU13" s="159" t="s">
        <v>21</v>
      </c>
      <c r="EV13" s="158">
        <v>3636215.1500000004</v>
      </c>
      <c r="EW13" s="174">
        <v>1.1596283708207854E-2</v>
      </c>
      <c r="EX13" s="160">
        <v>32</v>
      </c>
      <c r="EY13" s="174">
        <v>1.401664476565922E-2</v>
      </c>
      <c r="FA13" s="159" t="s">
        <v>21</v>
      </c>
      <c r="FB13" s="158">
        <v>3550149.2900000005</v>
      </c>
      <c r="FC13" s="174">
        <v>1.1374452694333171E-2</v>
      </c>
      <c r="FD13" s="160">
        <v>29</v>
      </c>
      <c r="FE13" s="174">
        <v>1.2764084507042254E-2</v>
      </c>
      <c r="FG13" s="159" t="s">
        <v>21</v>
      </c>
      <c r="FH13" s="158">
        <v>4473325.6599999992</v>
      </c>
      <c r="FI13" s="174">
        <v>1.4440190873334764E-2</v>
      </c>
      <c r="FJ13" s="160">
        <v>35</v>
      </c>
      <c r="FK13" s="174">
        <v>1.5479876160990712E-2</v>
      </c>
      <c r="FM13" s="159" t="s">
        <v>21</v>
      </c>
      <c r="FN13" s="158">
        <v>4386488.8400000008</v>
      </c>
      <c r="FO13" s="174">
        <v>1.4255781459140112E-2</v>
      </c>
      <c r="FP13" s="160">
        <v>34</v>
      </c>
      <c r="FQ13" s="174">
        <v>1.5158270173874276E-2</v>
      </c>
      <c r="FS13" s="159" t="s">
        <v>21</v>
      </c>
      <c r="FT13" s="158">
        <v>3931822.8200000008</v>
      </c>
      <c r="FU13" s="174">
        <v>1.2821652402199036E-2</v>
      </c>
      <c r="FV13" s="160">
        <v>31</v>
      </c>
      <c r="FW13" s="174">
        <v>1.3870246085011185E-2</v>
      </c>
      <c r="FY13" s="159" t="s">
        <v>21</v>
      </c>
      <c r="FZ13" s="158">
        <v>4345260.4000000004</v>
      </c>
      <c r="GA13" s="174">
        <v>1.4229729297526018E-2</v>
      </c>
      <c r="GB13" s="160">
        <v>37</v>
      </c>
      <c r="GC13" s="174">
        <v>1.6711833785004515E-2</v>
      </c>
      <c r="GE13" s="159" t="s">
        <v>21</v>
      </c>
      <c r="GF13" s="158">
        <v>5062258.8500000006</v>
      </c>
      <c r="GG13" s="174">
        <v>1.6681995344692991E-2</v>
      </c>
      <c r="GH13" s="160">
        <v>42</v>
      </c>
      <c r="GI13" s="174">
        <v>1.9108280254777069E-2</v>
      </c>
      <c r="GK13" s="159" t="s">
        <v>21</v>
      </c>
      <c r="GL13" s="158">
        <v>5427891.290000001</v>
      </c>
      <c r="GM13" s="174">
        <v>1.7957050444282478E-2</v>
      </c>
      <c r="GN13" s="160">
        <v>46</v>
      </c>
      <c r="GO13" s="174">
        <v>2.1033379058070414E-2</v>
      </c>
      <c r="GQ13" s="159" t="s">
        <v>21</v>
      </c>
      <c r="GR13" s="158">
        <v>5498791.2999999998</v>
      </c>
      <c r="GS13" s="174">
        <v>1.8252859955238024E-2</v>
      </c>
      <c r="GT13" s="160">
        <v>47</v>
      </c>
      <c r="GU13" s="174">
        <v>2.1609195402298852E-2</v>
      </c>
      <c r="GW13" s="159" t="s">
        <v>21</v>
      </c>
      <c r="GX13" s="158">
        <v>5388286.2199999997</v>
      </c>
      <c r="GY13" s="174">
        <v>1.7964930828068281E-2</v>
      </c>
      <c r="GZ13" s="160">
        <v>47</v>
      </c>
      <c r="HA13" s="174">
        <v>2.1709006928406466E-2</v>
      </c>
      <c r="HC13" s="159" t="s">
        <v>21</v>
      </c>
      <c r="HD13" s="158">
        <v>5458898.7299999995</v>
      </c>
      <c r="HE13" s="174">
        <v>1.8317301914156727E-2</v>
      </c>
      <c r="HF13" s="160">
        <v>48</v>
      </c>
      <c r="HG13" s="174">
        <v>2.2294472828611241E-2</v>
      </c>
      <c r="HI13" s="159" t="s">
        <v>21</v>
      </c>
      <c r="HJ13" s="158">
        <v>5475011.5699999994</v>
      </c>
      <c r="HK13" s="174">
        <v>1.8451265737949731E-2</v>
      </c>
      <c r="HL13" s="160">
        <v>48</v>
      </c>
      <c r="HM13" s="174">
        <v>2.2408963585434174E-2</v>
      </c>
      <c r="HO13" s="159" t="s">
        <v>21</v>
      </c>
      <c r="HP13" s="158">
        <v>4992325.0300000012</v>
      </c>
      <c r="HQ13" s="174">
        <v>1.6970119760424774E-2</v>
      </c>
      <c r="HR13" s="160">
        <v>42</v>
      </c>
      <c r="HS13" s="174">
        <v>1.977401129943503E-2</v>
      </c>
      <c r="HU13" s="159" t="s">
        <v>21</v>
      </c>
      <c r="HV13" s="158">
        <v>4109818.2600000007</v>
      </c>
      <c r="HW13" s="174">
        <v>1.4084496734596899E-2</v>
      </c>
      <c r="HX13" s="160">
        <v>35</v>
      </c>
      <c r="HY13" s="174">
        <v>1.6666666666666666E-2</v>
      </c>
      <c r="IA13" s="159" t="s">
        <v>21</v>
      </c>
      <c r="IB13" s="158">
        <v>4005750.3600000003</v>
      </c>
      <c r="IC13" s="174">
        <v>1.3802270203938755E-2</v>
      </c>
      <c r="ID13" s="160">
        <v>32</v>
      </c>
      <c r="IE13" s="174">
        <v>1.5333013895543843E-2</v>
      </c>
      <c r="IG13" s="159" t="s">
        <v>21</v>
      </c>
      <c r="IH13" s="158">
        <v>4016000.41</v>
      </c>
      <c r="II13" s="174">
        <v>1.3947372531436353E-2</v>
      </c>
      <c r="IJ13" s="160">
        <v>31</v>
      </c>
      <c r="IK13" s="174">
        <v>1.4954172696575013E-2</v>
      </c>
      <c r="IM13" s="159" t="s">
        <v>21</v>
      </c>
      <c r="IN13" s="158">
        <v>4390696.53</v>
      </c>
      <c r="IO13" s="174">
        <v>1.5358266350175889E-2</v>
      </c>
      <c r="IP13" s="160">
        <v>32</v>
      </c>
      <c r="IQ13" s="174">
        <v>1.5556635877491492E-2</v>
      </c>
      <c r="IS13" s="159" t="s">
        <v>21</v>
      </c>
      <c r="IT13" s="158">
        <v>4452797.3800000008</v>
      </c>
      <c r="IU13" s="174">
        <v>1.5782042724928932E-2</v>
      </c>
      <c r="IV13" s="160">
        <v>34</v>
      </c>
      <c r="IW13" s="174">
        <v>1.6765285996055226E-2</v>
      </c>
      <c r="IY13" s="159" t="s">
        <v>21</v>
      </c>
      <c r="IZ13" s="158">
        <v>4192613.5500000003</v>
      </c>
      <c r="JA13" s="174">
        <v>1.504045338078544E-2</v>
      </c>
      <c r="JB13" s="160">
        <v>35</v>
      </c>
      <c r="JC13" s="174">
        <v>1.7447657028913259E-2</v>
      </c>
      <c r="JE13" s="159" t="s">
        <v>21</v>
      </c>
      <c r="JF13" s="158">
        <v>4178759.6900000009</v>
      </c>
      <c r="JG13" s="174">
        <v>1.5153620733847616E-2</v>
      </c>
      <c r="JH13" s="160">
        <v>35</v>
      </c>
      <c r="JI13" s="174">
        <v>1.7614494212380472E-2</v>
      </c>
      <c r="JK13" s="159" t="s">
        <v>21</v>
      </c>
      <c r="JL13" s="158">
        <v>4366333.5</v>
      </c>
      <c r="JM13" s="174">
        <v>1.6210367010656125E-2</v>
      </c>
      <c r="JN13" s="160">
        <v>37</v>
      </c>
      <c r="JO13" s="174">
        <v>1.8925831202046037E-2</v>
      </c>
      <c r="JQ13" s="159" t="s">
        <v>21</v>
      </c>
      <c r="JR13" s="158">
        <v>3994957.8400000008</v>
      </c>
      <c r="JS13" s="174">
        <v>1.5010636429228849E-2</v>
      </c>
      <c r="JT13" s="160">
        <v>34</v>
      </c>
      <c r="JU13" s="174">
        <v>1.7689906347554629E-2</v>
      </c>
      <c r="JW13" s="159" t="s">
        <v>21</v>
      </c>
      <c r="JX13" s="158">
        <v>3448589.34</v>
      </c>
      <c r="JY13" s="174">
        <v>1.3095899460675301E-2</v>
      </c>
      <c r="JZ13" s="160">
        <v>32</v>
      </c>
      <c r="KA13" s="174">
        <v>1.6824395373291272E-2</v>
      </c>
      <c r="KC13" s="159" t="s">
        <v>21</v>
      </c>
      <c r="KD13" s="158">
        <v>3216470.66</v>
      </c>
      <c r="KE13" s="174">
        <v>1.2393911379797586E-2</v>
      </c>
      <c r="KF13" s="160">
        <v>26</v>
      </c>
      <c r="KG13" s="174">
        <v>1.3903743315508022E-2</v>
      </c>
      <c r="KI13" s="159" t="s">
        <v>21</v>
      </c>
      <c r="KJ13" s="158">
        <v>2918386.7600000002</v>
      </c>
      <c r="KK13" s="174">
        <v>1.1453384887312724E-2</v>
      </c>
      <c r="KL13" s="160">
        <v>24</v>
      </c>
      <c r="KM13" s="174">
        <v>1.3050570962479609E-2</v>
      </c>
      <c r="KO13" s="175" t="s">
        <v>21</v>
      </c>
      <c r="KP13" s="176">
        <v>2640590.86</v>
      </c>
      <c r="KQ13" s="177">
        <v>1.0462098398805937E-2</v>
      </c>
      <c r="KR13" s="178">
        <v>24</v>
      </c>
      <c r="KS13" s="177">
        <v>1.3201320132013201E-2</v>
      </c>
      <c r="KU13" s="175" t="s">
        <v>21</v>
      </c>
      <c r="KV13" s="176">
        <v>2925478.13</v>
      </c>
      <c r="KW13" s="177">
        <v>1.191092741868284E-2</v>
      </c>
      <c r="KX13" s="178">
        <v>28</v>
      </c>
      <c r="KY13" s="177">
        <v>1.5625E-2</v>
      </c>
      <c r="LA13" s="175" t="s">
        <v>21</v>
      </c>
      <c r="LB13" s="176">
        <v>2772736.7699999996</v>
      </c>
      <c r="LC13" s="177">
        <v>1.1413838938749025E-2</v>
      </c>
      <c r="LD13" s="178">
        <v>28</v>
      </c>
      <c r="LE13" s="177">
        <v>1.5774647887323943E-2</v>
      </c>
      <c r="LG13" s="175" t="s">
        <v>21</v>
      </c>
      <c r="LH13" s="176">
        <v>5085267.0599999996</v>
      </c>
      <c r="LI13" s="177">
        <v>2.1198020393470837E-2</v>
      </c>
      <c r="LJ13" s="178">
        <v>40</v>
      </c>
      <c r="LK13" s="177">
        <v>2.2844089091947458E-2</v>
      </c>
      <c r="LM13" s="175" t="s">
        <v>21</v>
      </c>
      <c r="LN13" s="176">
        <v>4680908.9000000004</v>
      </c>
      <c r="LO13" s="177">
        <v>1.9976417005642847E-2</v>
      </c>
      <c r="LP13" s="178">
        <v>37</v>
      </c>
      <c r="LQ13" s="177">
        <v>2.156177156177156E-2</v>
      </c>
      <c r="LS13" s="175" t="s">
        <v>21</v>
      </c>
      <c r="LT13" s="176">
        <v>4370438.5200000014</v>
      </c>
      <c r="LU13" s="177">
        <v>1.8733762755031105E-2</v>
      </c>
      <c r="LV13" s="178">
        <v>34</v>
      </c>
      <c r="LW13" s="177">
        <v>1.9906323185011711E-2</v>
      </c>
      <c r="LY13" s="175" t="s">
        <v>21</v>
      </c>
      <c r="LZ13" s="176">
        <v>4525482.18</v>
      </c>
      <c r="MA13" s="177">
        <v>1.9621041509244132E-2</v>
      </c>
      <c r="MB13" s="178">
        <v>34</v>
      </c>
      <c r="MC13" s="177">
        <v>2.014218009478673E-2</v>
      </c>
      <c r="ME13" s="175" t="s">
        <v>21</v>
      </c>
      <c r="MF13" s="176">
        <v>4472150.4100000011</v>
      </c>
      <c r="MG13" s="177">
        <v>1.9660436222164148E-2</v>
      </c>
      <c r="MH13" s="178">
        <v>32</v>
      </c>
      <c r="MI13" s="177">
        <v>1.9277108433734941E-2</v>
      </c>
      <c r="MK13" s="175" t="s">
        <v>21</v>
      </c>
      <c r="ML13" s="176">
        <v>4335359.3900000006</v>
      </c>
      <c r="MM13" s="177">
        <v>1.937180033847645E-2</v>
      </c>
      <c r="MN13" s="178">
        <v>31</v>
      </c>
      <c r="MO13" s="177">
        <v>1.9006744328632742E-2</v>
      </c>
      <c r="MQ13" s="175" t="s">
        <v>21</v>
      </c>
      <c r="MR13" s="176">
        <v>4812184.0700000012</v>
      </c>
      <c r="MS13" s="177">
        <v>2.1961128420917745E-2</v>
      </c>
      <c r="MT13" s="178">
        <v>35</v>
      </c>
      <c r="MU13" s="177">
        <v>2.1820448877805487E-2</v>
      </c>
      <c r="MW13" s="175" t="s">
        <v>21</v>
      </c>
      <c r="MX13" s="176">
        <v>4998286.7299999995</v>
      </c>
      <c r="MY13" s="177">
        <v>2.3022319301254424E-2</v>
      </c>
      <c r="MZ13" s="178">
        <v>37</v>
      </c>
      <c r="NA13" s="177">
        <v>2.3299748110831235E-2</v>
      </c>
      <c r="NC13" s="175" t="s">
        <v>21</v>
      </c>
      <c r="ND13" s="176">
        <v>5124514.1999999993</v>
      </c>
      <c r="NE13" s="177">
        <v>2.3905700625360318E-2</v>
      </c>
      <c r="NF13" s="178">
        <v>39</v>
      </c>
      <c r="NG13" s="177">
        <v>2.4872448979591837E-2</v>
      </c>
      <c r="NI13" s="175" t="s">
        <v>21</v>
      </c>
      <c r="NJ13" s="176">
        <v>0</v>
      </c>
      <c r="NK13" s="177">
        <v>0</v>
      </c>
      <c r="NL13" s="178">
        <v>0</v>
      </c>
      <c r="NM13" s="177">
        <v>0</v>
      </c>
    </row>
    <row r="14" spans="1:377" s="152" customFormat="1" ht="18" x14ac:dyDescent="0.35">
      <c r="A14" s="159" t="s">
        <v>22</v>
      </c>
      <c r="B14" s="158">
        <v>15414712.150000002</v>
      </c>
      <c r="C14" s="174">
        <v>3.1107055141040587E-2</v>
      </c>
      <c r="D14" s="160">
        <v>133</v>
      </c>
      <c r="E14" s="174">
        <v>3.2969757064947945E-2</v>
      </c>
      <c r="G14" s="159" t="s">
        <v>22</v>
      </c>
      <c r="H14" s="158">
        <v>13458040.220000001</v>
      </c>
      <c r="I14" s="174">
        <v>2.7466904098034411E-2</v>
      </c>
      <c r="J14" s="160">
        <v>123</v>
      </c>
      <c r="K14" s="174">
        <v>3.1305675744464238E-2</v>
      </c>
      <c r="M14" s="159" t="s">
        <v>22</v>
      </c>
      <c r="N14" s="158">
        <v>13240844.439999998</v>
      </c>
      <c r="O14" s="174">
        <v>2.7506892289682144E-2</v>
      </c>
      <c r="P14" s="160">
        <v>119</v>
      </c>
      <c r="Q14" s="174">
        <v>3.1184486373165617E-2</v>
      </c>
      <c r="S14" s="159" t="s">
        <v>22</v>
      </c>
      <c r="T14" s="158">
        <v>12915578.360000005</v>
      </c>
      <c r="U14" s="174">
        <v>2.7345438429450704E-2</v>
      </c>
      <c r="V14" s="160">
        <v>120</v>
      </c>
      <c r="W14" s="174">
        <v>3.2266738370529714E-2</v>
      </c>
      <c r="Y14" s="159" t="s">
        <v>22</v>
      </c>
      <c r="Z14" s="158">
        <v>12019803.549999999</v>
      </c>
      <c r="AA14" s="174">
        <v>2.6073969815241085E-2</v>
      </c>
      <c r="AB14" s="160">
        <v>115</v>
      </c>
      <c r="AC14" s="174">
        <v>3.1900138696255201E-2</v>
      </c>
      <c r="AE14" s="159" t="s">
        <v>22</v>
      </c>
      <c r="AF14" s="158">
        <v>11089497.000000002</v>
      </c>
      <c r="AG14" s="174">
        <v>2.4446090213130434E-2</v>
      </c>
      <c r="AH14" s="160">
        <v>114</v>
      </c>
      <c r="AI14" s="174">
        <v>3.2618025751072963E-2</v>
      </c>
      <c r="AK14" s="159" t="s">
        <v>22</v>
      </c>
      <c r="AL14" s="158">
        <v>10650666.379999997</v>
      </c>
      <c r="AM14" s="174">
        <v>2.3932756954241085E-2</v>
      </c>
      <c r="AN14" s="160">
        <v>108</v>
      </c>
      <c r="AO14" s="174">
        <v>3.2076032076032074E-2</v>
      </c>
      <c r="AQ14" s="159" t="s">
        <v>22</v>
      </c>
      <c r="AR14" s="158">
        <v>10379499.390000002</v>
      </c>
      <c r="AS14" s="174">
        <v>2.3805820835251634E-2</v>
      </c>
      <c r="AT14" s="160">
        <v>106</v>
      </c>
      <c r="AU14" s="174">
        <v>3.2346658529142508E-2</v>
      </c>
      <c r="AW14" s="159" t="s">
        <v>22</v>
      </c>
      <c r="AX14" s="158">
        <v>10024481.039999999</v>
      </c>
      <c r="AY14" s="174">
        <v>2.3529273707372067E-2</v>
      </c>
      <c r="AZ14" s="160">
        <v>100</v>
      </c>
      <c r="BA14" s="174">
        <v>3.1387319522912745E-2</v>
      </c>
      <c r="BC14" s="159" t="s">
        <v>22</v>
      </c>
      <c r="BD14" s="158">
        <v>8777207.1099999994</v>
      </c>
      <c r="BE14" s="174">
        <v>2.1688990854987402E-2</v>
      </c>
      <c r="BF14" s="160">
        <v>81</v>
      </c>
      <c r="BG14" s="174">
        <v>2.6901361673862503E-2</v>
      </c>
      <c r="BI14" s="159" t="s">
        <v>22</v>
      </c>
      <c r="BJ14" s="158">
        <v>8527649.2999999989</v>
      </c>
      <c r="BK14" s="174">
        <v>2.1939065971190462E-2</v>
      </c>
      <c r="BL14" s="160">
        <v>76</v>
      </c>
      <c r="BM14" s="174">
        <v>2.6416405978449773E-2</v>
      </c>
      <c r="BO14" s="159" t="s">
        <v>22</v>
      </c>
      <c r="BP14" s="158">
        <v>7518362.919999999</v>
      </c>
      <c r="BQ14" s="174">
        <v>1.9599865107288224E-2</v>
      </c>
      <c r="BR14" s="160">
        <v>67</v>
      </c>
      <c r="BS14" s="174">
        <v>2.3954236682159458E-2</v>
      </c>
      <c r="BU14" s="159" t="s">
        <v>22</v>
      </c>
      <c r="BV14" s="158">
        <v>7141761.2299999995</v>
      </c>
      <c r="BW14" s="174">
        <v>1.9193647613025347E-2</v>
      </c>
      <c r="BX14" s="160">
        <v>62</v>
      </c>
      <c r="BY14" s="174">
        <v>2.2920517560073937E-2</v>
      </c>
      <c r="CA14" s="159" t="s">
        <v>22</v>
      </c>
      <c r="CB14" s="158">
        <v>7101657.1199999992</v>
      </c>
      <c r="CC14" s="174">
        <v>1.9480382846495507E-2</v>
      </c>
      <c r="CD14" s="160">
        <v>62</v>
      </c>
      <c r="CE14" s="174">
        <v>2.3334587881068874E-2</v>
      </c>
      <c r="CG14" s="159" t="s">
        <v>22</v>
      </c>
      <c r="CH14" s="158">
        <v>6915964.9900000012</v>
      </c>
      <c r="CI14" s="174">
        <v>2.0155519874007977E-2</v>
      </c>
      <c r="CJ14" s="160">
        <v>56</v>
      </c>
      <c r="CK14" s="174">
        <v>2.2453889334402566E-2</v>
      </c>
      <c r="CM14" s="159" t="s">
        <v>22</v>
      </c>
      <c r="CN14" s="158">
        <v>6905646.3900000006</v>
      </c>
      <c r="CO14" s="174">
        <v>2.0666604326919136E-2</v>
      </c>
      <c r="CP14" s="160">
        <v>55</v>
      </c>
      <c r="CQ14" s="174">
        <v>2.2746071133167907E-2</v>
      </c>
      <c r="CS14" s="159" t="s">
        <v>22</v>
      </c>
      <c r="CT14" s="158">
        <v>7847408.4499999993</v>
      </c>
      <c r="CU14" s="174">
        <v>2.3681628850105246E-2</v>
      </c>
      <c r="CV14" s="160">
        <v>61</v>
      </c>
      <c r="CW14" s="174">
        <v>2.5448477263245724E-2</v>
      </c>
      <c r="CY14" s="159" t="s">
        <v>22</v>
      </c>
      <c r="CZ14" s="158">
        <v>7814145.8300000019</v>
      </c>
      <c r="DA14" s="174">
        <v>2.3658801674435678E-2</v>
      </c>
      <c r="DB14" s="160">
        <v>60</v>
      </c>
      <c r="DC14" s="174">
        <v>2.5104602510460251E-2</v>
      </c>
      <c r="DE14" s="159" t="s">
        <v>22</v>
      </c>
      <c r="DF14" s="158">
        <v>7809723.7899999991</v>
      </c>
      <c r="DG14" s="174">
        <v>2.3682902499556988E-2</v>
      </c>
      <c r="DH14" s="160">
        <v>60</v>
      </c>
      <c r="DI14" s="174">
        <v>2.5146689019279127E-2</v>
      </c>
      <c r="DK14" s="159" t="s">
        <v>22</v>
      </c>
      <c r="DL14" s="158">
        <v>7433989.5300000012</v>
      </c>
      <c r="DM14" s="174">
        <v>2.2662364093295608E-2</v>
      </c>
      <c r="DN14" s="160">
        <v>54</v>
      </c>
      <c r="DO14" s="174">
        <v>2.2736842105263159E-2</v>
      </c>
      <c r="DQ14" s="159" t="s">
        <v>22</v>
      </c>
      <c r="DR14" s="158">
        <v>6490883.9600000009</v>
      </c>
      <c r="DS14" s="174">
        <v>2.0056935023541743E-2</v>
      </c>
      <c r="DT14" s="160">
        <v>50</v>
      </c>
      <c r="DU14" s="174">
        <v>2.1240441801189464E-2</v>
      </c>
      <c r="DW14" s="159" t="s">
        <v>22</v>
      </c>
      <c r="DX14" s="158">
        <v>6292361.9500000011</v>
      </c>
      <c r="DY14" s="174">
        <v>1.9555543749780635E-2</v>
      </c>
      <c r="DZ14" s="160">
        <v>47</v>
      </c>
      <c r="EA14" s="174">
        <v>2.0094057289439932E-2</v>
      </c>
      <c r="EC14" s="159" t="s">
        <v>22</v>
      </c>
      <c r="ED14" s="158">
        <v>6608089.0499999998</v>
      </c>
      <c r="EE14" s="174">
        <v>2.0723041665617847E-2</v>
      </c>
      <c r="EF14" s="160">
        <v>50</v>
      </c>
      <c r="EG14" s="174">
        <v>2.1533161068044791E-2</v>
      </c>
      <c r="EI14" s="159" t="s">
        <v>22</v>
      </c>
      <c r="EJ14" s="158">
        <v>6705960.4200000009</v>
      </c>
      <c r="EK14" s="174">
        <v>2.1182923128509376E-2</v>
      </c>
      <c r="EL14" s="160">
        <v>52</v>
      </c>
      <c r="EM14" s="174">
        <v>2.2530329289428077E-2</v>
      </c>
      <c r="EO14" s="159" t="s">
        <v>22</v>
      </c>
      <c r="EP14" s="158">
        <v>6912145.7000000002</v>
      </c>
      <c r="EQ14" s="174">
        <v>2.1976494871762235E-2</v>
      </c>
      <c r="ER14" s="160">
        <v>55</v>
      </c>
      <c r="ES14" s="174">
        <v>2.3986044483209769E-2</v>
      </c>
      <c r="EU14" s="159" t="s">
        <v>22</v>
      </c>
      <c r="EV14" s="158">
        <v>7199166.3299999982</v>
      </c>
      <c r="EW14" s="174">
        <v>2.2958920685773366E-2</v>
      </c>
      <c r="EX14" s="160">
        <v>59</v>
      </c>
      <c r="EY14" s="174">
        <v>2.5843188786684186E-2</v>
      </c>
      <c r="FA14" s="159" t="s">
        <v>22</v>
      </c>
      <c r="FB14" s="158">
        <v>7725374.2300000004</v>
      </c>
      <c r="FC14" s="174">
        <v>2.4751608044391717E-2</v>
      </c>
      <c r="FD14" s="160">
        <v>65</v>
      </c>
      <c r="FE14" s="174">
        <v>2.8609154929577465E-2</v>
      </c>
      <c r="FG14" s="159" t="s">
        <v>22</v>
      </c>
      <c r="FH14" s="158">
        <v>7610355.5999999996</v>
      </c>
      <c r="FI14" s="174">
        <v>2.4566730846497797E-2</v>
      </c>
      <c r="FJ14" s="160">
        <v>63</v>
      </c>
      <c r="FK14" s="174">
        <v>2.7863777089783281E-2</v>
      </c>
      <c r="FM14" s="159" t="s">
        <v>22</v>
      </c>
      <c r="FN14" s="158">
        <v>7698229.5899999999</v>
      </c>
      <c r="FO14" s="174">
        <v>2.5018706911226467E-2</v>
      </c>
      <c r="FP14" s="160">
        <v>63</v>
      </c>
      <c r="FQ14" s="174">
        <v>2.8087382969237629E-2</v>
      </c>
      <c r="FS14" s="159" t="s">
        <v>22</v>
      </c>
      <c r="FT14" s="158">
        <v>7564094.169999999</v>
      </c>
      <c r="FU14" s="174">
        <v>2.4666469122644797E-2</v>
      </c>
      <c r="FV14" s="160">
        <v>63</v>
      </c>
      <c r="FW14" s="174">
        <v>2.8187919463087248E-2</v>
      </c>
      <c r="FY14" s="159" t="s">
        <v>22</v>
      </c>
      <c r="FZ14" s="158">
        <v>7595877.089999998</v>
      </c>
      <c r="GA14" s="174">
        <v>2.4874751986780731E-2</v>
      </c>
      <c r="GB14" s="160">
        <v>63</v>
      </c>
      <c r="GC14" s="174">
        <v>2.8455284552845527E-2</v>
      </c>
      <c r="GE14" s="159" t="s">
        <v>22</v>
      </c>
      <c r="GF14" s="158">
        <v>7036770.7399999984</v>
      </c>
      <c r="GG14" s="174">
        <v>2.3188734555988143E-2</v>
      </c>
      <c r="GH14" s="160">
        <v>58</v>
      </c>
      <c r="GI14" s="174">
        <v>2.6387625113739762E-2</v>
      </c>
      <c r="GK14" s="159" t="s">
        <v>22</v>
      </c>
      <c r="GL14" s="158">
        <v>6513560.7699999977</v>
      </c>
      <c r="GM14" s="174">
        <v>2.1548762322170484E-2</v>
      </c>
      <c r="GN14" s="160">
        <v>51</v>
      </c>
      <c r="GO14" s="174">
        <v>2.3319615912208505E-2</v>
      </c>
      <c r="GQ14" s="159" t="s">
        <v>22</v>
      </c>
      <c r="GR14" s="158">
        <v>6138404.8699999982</v>
      </c>
      <c r="GS14" s="174">
        <v>2.037601325961599E-2</v>
      </c>
      <c r="GT14" s="160">
        <v>46</v>
      </c>
      <c r="GU14" s="174">
        <v>2.1149425287356322E-2</v>
      </c>
      <c r="GW14" s="159" t="s">
        <v>22</v>
      </c>
      <c r="GX14" s="158">
        <v>7029573.7300000004</v>
      </c>
      <c r="GY14" s="174">
        <v>2.3437100527717688E-2</v>
      </c>
      <c r="GZ14" s="160">
        <v>50</v>
      </c>
      <c r="HA14" s="174">
        <v>2.3094688221709007E-2</v>
      </c>
      <c r="HC14" s="159" t="s">
        <v>22</v>
      </c>
      <c r="HD14" s="158">
        <v>6850766.7299999995</v>
      </c>
      <c r="HE14" s="174">
        <v>2.2987706631603006E-2</v>
      </c>
      <c r="HF14" s="160">
        <v>46</v>
      </c>
      <c r="HG14" s="174">
        <v>2.1365536460752437E-2</v>
      </c>
      <c r="HI14" s="159" t="s">
        <v>22</v>
      </c>
      <c r="HJ14" s="158">
        <v>6796902.3600000003</v>
      </c>
      <c r="HK14" s="174">
        <v>2.2906152806405428E-2</v>
      </c>
      <c r="HL14" s="160">
        <v>47</v>
      </c>
      <c r="HM14" s="174">
        <v>2.1942110177404293E-2</v>
      </c>
      <c r="HO14" s="159" t="s">
        <v>22</v>
      </c>
      <c r="HP14" s="158">
        <v>6548300.6899999985</v>
      </c>
      <c r="HQ14" s="174">
        <v>2.225925721358173E-2</v>
      </c>
      <c r="HR14" s="160">
        <v>46</v>
      </c>
      <c r="HS14" s="174">
        <v>2.1657250470809793E-2</v>
      </c>
      <c r="HU14" s="159" t="s">
        <v>22</v>
      </c>
      <c r="HV14" s="158">
        <v>6161581.8300000001</v>
      </c>
      <c r="HW14" s="174">
        <v>2.111596515330743E-2</v>
      </c>
      <c r="HX14" s="160">
        <v>44</v>
      </c>
      <c r="HY14" s="174">
        <v>2.0952380952380951E-2</v>
      </c>
      <c r="IA14" s="159" t="s">
        <v>22</v>
      </c>
      <c r="IB14" s="158">
        <v>6501547.1600000001</v>
      </c>
      <c r="IC14" s="174">
        <v>2.2401823024730535E-2</v>
      </c>
      <c r="ID14" s="160">
        <v>47</v>
      </c>
      <c r="IE14" s="174">
        <v>2.2520364159080018E-2</v>
      </c>
      <c r="IG14" s="159" t="s">
        <v>22</v>
      </c>
      <c r="IH14" s="158">
        <v>6219244.3599999985</v>
      </c>
      <c r="II14" s="174">
        <v>2.1599130751322415E-2</v>
      </c>
      <c r="IJ14" s="160">
        <v>43</v>
      </c>
      <c r="IK14" s="174">
        <v>2.0742884708152436E-2</v>
      </c>
      <c r="IM14" s="159" t="s">
        <v>22</v>
      </c>
      <c r="IN14" s="158">
        <v>5504919.9199999999</v>
      </c>
      <c r="IO14" s="174">
        <v>1.9255720770059447E-2</v>
      </c>
      <c r="IP14" s="160">
        <v>38</v>
      </c>
      <c r="IQ14" s="174">
        <v>1.8473505104521146E-2</v>
      </c>
      <c r="IS14" s="159" t="s">
        <v>22</v>
      </c>
      <c r="IT14" s="158">
        <v>5875644.8700000001</v>
      </c>
      <c r="IU14" s="174">
        <v>2.0825038837686681E-2</v>
      </c>
      <c r="IV14" s="160">
        <v>38</v>
      </c>
      <c r="IW14" s="174">
        <v>1.8737672583826429E-2</v>
      </c>
      <c r="IY14" s="159" t="s">
        <v>22</v>
      </c>
      <c r="IZ14" s="158">
        <v>5770113.6000000006</v>
      </c>
      <c r="JA14" s="174">
        <v>2.0699528722993334E-2</v>
      </c>
      <c r="JB14" s="160">
        <v>39</v>
      </c>
      <c r="JC14" s="174">
        <v>1.9441674975074777E-2</v>
      </c>
      <c r="JE14" s="159" t="s">
        <v>22</v>
      </c>
      <c r="JF14" s="158">
        <v>5856827.3200000003</v>
      </c>
      <c r="JG14" s="174">
        <v>2.1238871458271667E-2</v>
      </c>
      <c r="JH14" s="160">
        <v>40</v>
      </c>
      <c r="JI14" s="174">
        <v>2.0130850528434826E-2</v>
      </c>
      <c r="JK14" s="159" t="s">
        <v>22</v>
      </c>
      <c r="JL14" s="158">
        <v>5773282.7800000003</v>
      </c>
      <c r="JM14" s="174">
        <v>2.1433780246080857E-2</v>
      </c>
      <c r="JN14" s="160">
        <v>40</v>
      </c>
      <c r="JO14" s="174">
        <v>2.0460358056265986E-2</v>
      </c>
      <c r="JQ14" s="159" t="s">
        <v>22</v>
      </c>
      <c r="JR14" s="158">
        <v>5915356.9099999992</v>
      </c>
      <c r="JS14" s="174">
        <v>2.2226335165814057E-2</v>
      </c>
      <c r="JT14" s="160">
        <v>41</v>
      </c>
      <c r="JU14" s="174">
        <v>2.133194588969823E-2</v>
      </c>
      <c r="JW14" s="159" t="s">
        <v>22</v>
      </c>
      <c r="JX14" s="158">
        <v>5757166.8900000006</v>
      </c>
      <c r="JY14" s="174">
        <v>2.1862643340934504E-2</v>
      </c>
      <c r="JZ14" s="160">
        <v>40</v>
      </c>
      <c r="KA14" s="174">
        <v>2.1030494216614092E-2</v>
      </c>
      <c r="KC14" s="159" t="s">
        <v>22</v>
      </c>
      <c r="KD14" s="158">
        <v>6855831.3699999982</v>
      </c>
      <c r="KE14" s="174">
        <v>2.6417329867581087E-2</v>
      </c>
      <c r="KF14" s="160">
        <v>46</v>
      </c>
      <c r="KG14" s="174">
        <v>2.4598930481283421E-2</v>
      </c>
      <c r="KI14" s="159" t="s">
        <v>22</v>
      </c>
      <c r="KJ14" s="158">
        <v>7205497.0300000003</v>
      </c>
      <c r="KK14" s="174">
        <v>2.8278407755995546E-2</v>
      </c>
      <c r="KL14" s="160">
        <v>47</v>
      </c>
      <c r="KM14" s="174">
        <v>2.5557368134855901E-2</v>
      </c>
      <c r="KO14" s="175" t="s">
        <v>22</v>
      </c>
      <c r="KP14" s="176">
        <v>7035458.9199999999</v>
      </c>
      <c r="KQ14" s="177">
        <v>2.787469449235197E-2</v>
      </c>
      <c r="KR14" s="178">
        <v>45</v>
      </c>
      <c r="KS14" s="177">
        <v>2.4752475247524754E-2</v>
      </c>
      <c r="KU14" s="175" t="s">
        <v>22</v>
      </c>
      <c r="KV14" s="176">
        <v>7056593.9099999964</v>
      </c>
      <c r="KW14" s="177">
        <v>2.8730543914587157E-2</v>
      </c>
      <c r="KX14" s="178">
        <v>44</v>
      </c>
      <c r="KY14" s="177">
        <v>2.4553571428571428E-2</v>
      </c>
      <c r="LA14" s="175" t="s">
        <v>22</v>
      </c>
      <c r="LB14" s="176">
        <v>7394701.7500000009</v>
      </c>
      <c r="LC14" s="177">
        <v>3.0439937785578394E-2</v>
      </c>
      <c r="LD14" s="178">
        <v>46</v>
      </c>
      <c r="LE14" s="177">
        <v>2.5915492957746478E-2</v>
      </c>
      <c r="LG14" s="175" t="s">
        <v>22</v>
      </c>
      <c r="LH14" s="176">
        <v>6267518.0899999989</v>
      </c>
      <c r="LI14" s="177">
        <v>2.6126253492823912E-2</v>
      </c>
      <c r="LJ14" s="178">
        <v>39</v>
      </c>
      <c r="LK14" s="177">
        <v>2.2272986864648771E-2</v>
      </c>
      <c r="LM14" s="175" t="s">
        <v>22</v>
      </c>
      <c r="LN14" s="176">
        <v>6055710.040000001</v>
      </c>
      <c r="LO14" s="177">
        <v>2.5843568334410039E-2</v>
      </c>
      <c r="LP14" s="178">
        <v>37</v>
      </c>
      <c r="LQ14" s="177">
        <v>2.156177156177156E-2</v>
      </c>
      <c r="LS14" s="175" t="s">
        <v>22</v>
      </c>
      <c r="LT14" s="176">
        <v>5969305.1699999999</v>
      </c>
      <c r="LU14" s="177">
        <v>2.5587260032469365E-2</v>
      </c>
      <c r="LV14" s="178">
        <v>37</v>
      </c>
      <c r="LW14" s="177">
        <v>2.1662763466042154E-2</v>
      </c>
      <c r="LY14" s="175" t="s">
        <v>22</v>
      </c>
      <c r="LZ14" s="176">
        <v>6185040.0200000005</v>
      </c>
      <c r="MA14" s="177">
        <v>2.681635285298067E-2</v>
      </c>
      <c r="MB14" s="178">
        <v>40</v>
      </c>
      <c r="MC14" s="177">
        <v>2.3696682464454975E-2</v>
      </c>
      <c r="ME14" s="175" t="s">
        <v>22</v>
      </c>
      <c r="MF14" s="176">
        <v>6129899.4300000016</v>
      </c>
      <c r="MG14" s="177">
        <v>2.6948220820639922E-2</v>
      </c>
      <c r="MH14" s="178">
        <v>39</v>
      </c>
      <c r="MI14" s="177">
        <v>2.3493975903614458E-2</v>
      </c>
      <c r="MK14" s="175" t="s">
        <v>22</v>
      </c>
      <c r="ML14" s="176">
        <v>6218630.7800000012</v>
      </c>
      <c r="MM14" s="177">
        <v>2.7786871401418941E-2</v>
      </c>
      <c r="MN14" s="178">
        <v>40</v>
      </c>
      <c r="MO14" s="177">
        <v>2.4524831391784182E-2</v>
      </c>
      <c r="MQ14" s="175" t="s">
        <v>22</v>
      </c>
      <c r="MR14" s="176">
        <v>5952985.3599999985</v>
      </c>
      <c r="MS14" s="177">
        <v>2.7167347316122758E-2</v>
      </c>
      <c r="MT14" s="178">
        <v>37</v>
      </c>
      <c r="MU14" s="177">
        <v>2.3067331670822942E-2</v>
      </c>
      <c r="MW14" s="175" t="s">
        <v>22</v>
      </c>
      <c r="MX14" s="176">
        <v>5831183.4900000002</v>
      </c>
      <c r="MY14" s="177">
        <v>2.6858676875262649E-2</v>
      </c>
      <c r="MZ14" s="178">
        <v>34</v>
      </c>
      <c r="NA14" s="177">
        <v>2.1410579345088162E-2</v>
      </c>
      <c r="NC14" s="175" t="s">
        <v>22</v>
      </c>
      <c r="ND14" s="176">
        <v>5582317.2300000014</v>
      </c>
      <c r="NE14" s="177">
        <v>2.6041337634730474E-2</v>
      </c>
      <c r="NF14" s="178">
        <v>32</v>
      </c>
      <c r="NG14" s="177">
        <v>2.0408163265306121E-2</v>
      </c>
      <c r="NI14" s="175" t="s">
        <v>22</v>
      </c>
      <c r="NJ14" s="176">
        <v>0</v>
      </c>
      <c r="NK14" s="177">
        <v>0</v>
      </c>
      <c r="NL14" s="178">
        <v>0</v>
      </c>
      <c r="NM14" s="177">
        <v>0</v>
      </c>
    </row>
    <row r="15" spans="1:377" s="152" customFormat="1" ht="18" x14ac:dyDescent="0.35">
      <c r="A15" s="159" t="s">
        <v>23</v>
      </c>
      <c r="B15" s="158">
        <v>25174067.789999999</v>
      </c>
      <c r="C15" s="174">
        <v>5.080153993455036E-2</v>
      </c>
      <c r="D15" s="160">
        <v>226</v>
      </c>
      <c r="E15" s="174">
        <v>5.6023797719385225E-2</v>
      </c>
      <c r="G15" s="159" t="s">
        <v>23</v>
      </c>
      <c r="H15" s="158">
        <v>23029629.039999999</v>
      </c>
      <c r="I15" s="174">
        <v>4.7001836962483695E-2</v>
      </c>
      <c r="J15" s="160">
        <v>205</v>
      </c>
      <c r="K15" s="174">
        <v>5.2176126240773731E-2</v>
      </c>
      <c r="M15" s="159" t="s">
        <v>23</v>
      </c>
      <c r="N15" s="158">
        <v>21607010.079999998</v>
      </c>
      <c r="O15" s="174">
        <v>4.4886993549834081E-2</v>
      </c>
      <c r="P15" s="160">
        <v>186</v>
      </c>
      <c r="Q15" s="174">
        <v>4.8742138364779877E-2</v>
      </c>
      <c r="S15" s="159" t="s">
        <v>23</v>
      </c>
      <c r="T15" s="158">
        <v>19674903.199999999</v>
      </c>
      <c r="U15" s="174">
        <v>4.1656582389470509E-2</v>
      </c>
      <c r="V15" s="160">
        <v>171</v>
      </c>
      <c r="W15" s="174">
        <v>4.5980102178004842E-2</v>
      </c>
      <c r="Y15" s="159" t="s">
        <v>23</v>
      </c>
      <c r="Z15" s="158">
        <v>17533565.430000003</v>
      </c>
      <c r="AA15" s="174">
        <v>3.8034702803056604E-2</v>
      </c>
      <c r="AB15" s="160">
        <v>154</v>
      </c>
      <c r="AC15" s="174">
        <v>4.2718446601941747E-2</v>
      </c>
      <c r="AE15" s="159" t="s">
        <v>23</v>
      </c>
      <c r="AF15" s="158">
        <v>15665048.250000004</v>
      </c>
      <c r="AG15" s="174">
        <v>3.4532601678195239E-2</v>
      </c>
      <c r="AH15" s="160">
        <v>129</v>
      </c>
      <c r="AI15" s="174">
        <v>3.6909871244635191E-2</v>
      </c>
      <c r="AK15" s="159" t="s">
        <v>23</v>
      </c>
      <c r="AL15" s="158">
        <v>14975138.070000008</v>
      </c>
      <c r="AM15" s="174">
        <v>3.3650132958677206E-2</v>
      </c>
      <c r="AN15" s="160">
        <v>119</v>
      </c>
      <c r="AO15" s="174">
        <v>3.5343035343035345E-2</v>
      </c>
      <c r="AQ15" s="159" t="s">
        <v>23</v>
      </c>
      <c r="AR15" s="158">
        <v>15393779.310000004</v>
      </c>
      <c r="AS15" s="174">
        <v>3.5306283902702129E-2</v>
      </c>
      <c r="AT15" s="160">
        <v>116</v>
      </c>
      <c r="AU15" s="174">
        <v>3.5398230088495575E-2</v>
      </c>
      <c r="AW15" s="159" t="s">
        <v>23</v>
      </c>
      <c r="AX15" s="158">
        <v>15654296.680000005</v>
      </c>
      <c r="AY15" s="174">
        <v>3.6743471288976169E-2</v>
      </c>
      <c r="AZ15" s="160">
        <v>117</v>
      </c>
      <c r="BA15" s="174">
        <v>3.6723163841807911E-2</v>
      </c>
      <c r="BC15" s="159" t="s">
        <v>23</v>
      </c>
      <c r="BD15" s="158">
        <v>15414282.300000006</v>
      </c>
      <c r="BE15" s="174">
        <v>3.8089590874527547E-2</v>
      </c>
      <c r="BF15" s="160">
        <v>114</v>
      </c>
      <c r="BG15" s="174">
        <v>3.7861175689139819E-2</v>
      </c>
      <c r="BI15" s="159" t="s">
        <v>23</v>
      </c>
      <c r="BJ15" s="158">
        <v>14296490.420000006</v>
      </c>
      <c r="BK15" s="174">
        <v>3.6780551761301045E-2</v>
      </c>
      <c r="BL15" s="160">
        <v>106</v>
      </c>
      <c r="BM15" s="174">
        <v>3.6843934654153629E-2</v>
      </c>
      <c r="BO15" s="159" t="s">
        <v>23</v>
      </c>
      <c r="BP15" s="158">
        <v>14209394.48</v>
      </c>
      <c r="BQ15" s="174">
        <v>3.7042933152826037E-2</v>
      </c>
      <c r="BR15" s="160">
        <v>106</v>
      </c>
      <c r="BS15" s="174">
        <v>3.7897747586700038E-2</v>
      </c>
      <c r="BU15" s="159" t="s">
        <v>23</v>
      </c>
      <c r="BV15" s="158">
        <v>13554385.49</v>
      </c>
      <c r="BW15" s="174">
        <v>3.6427722844237946E-2</v>
      </c>
      <c r="BX15" s="160">
        <v>97</v>
      </c>
      <c r="BY15" s="174">
        <v>3.5859519408502773E-2</v>
      </c>
      <c r="CA15" s="159" t="s">
        <v>23</v>
      </c>
      <c r="CB15" s="158">
        <v>12612486.370000001</v>
      </c>
      <c r="CC15" s="174">
        <v>3.4597004471233386E-2</v>
      </c>
      <c r="CD15" s="160">
        <v>92</v>
      </c>
      <c r="CE15" s="174">
        <v>3.4625517500940908E-2</v>
      </c>
      <c r="CG15" s="159" t="s">
        <v>23</v>
      </c>
      <c r="CH15" s="158">
        <v>12283153.030000005</v>
      </c>
      <c r="CI15" s="174">
        <v>3.579736672606354E-2</v>
      </c>
      <c r="CJ15" s="160">
        <v>92</v>
      </c>
      <c r="CK15" s="174">
        <v>3.6888532477947072E-2</v>
      </c>
      <c r="CM15" s="159" t="s">
        <v>23</v>
      </c>
      <c r="CN15" s="158">
        <v>11451118.189999998</v>
      </c>
      <c r="CO15" s="174">
        <v>3.4269888055116063E-2</v>
      </c>
      <c r="CP15" s="160">
        <v>82</v>
      </c>
      <c r="CQ15" s="174">
        <v>3.3912324234904881E-2</v>
      </c>
      <c r="CS15" s="159" t="s">
        <v>23</v>
      </c>
      <c r="CT15" s="158">
        <v>11228276.359999998</v>
      </c>
      <c r="CU15" s="174">
        <v>3.3884291238074994E-2</v>
      </c>
      <c r="CV15" s="160">
        <v>79</v>
      </c>
      <c r="CW15" s="174">
        <v>3.2957863996662493E-2</v>
      </c>
      <c r="CY15" s="159" t="s">
        <v>23</v>
      </c>
      <c r="CZ15" s="158">
        <v>11324109.310000002</v>
      </c>
      <c r="DA15" s="174">
        <v>3.4285878729872724E-2</v>
      </c>
      <c r="DB15" s="160">
        <v>81</v>
      </c>
      <c r="DC15" s="174">
        <v>3.3891213389121336E-2</v>
      </c>
      <c r="DE15" s="159" t="s">
        <v>23</v>
      </c>
      <c r="DF15" s="158">
        <v>11299232.969999997</v>
      </c>
      <c r="DG15" s="174">
        <v>3.4264801156084129E-2</v>
      </c>
      <c r="DH15" s="160">
        <v>81</v>
      </c>
      <c r="DI15" s="174">
        <v>3.3948030176026822E-2</v>
      </c>
      <c r="DK15" s="159" t="s">
        <v>23</v>
      </c>
      <c r="DL15" s="158">
        <v>11650295.630000005</v>
      </c>
      <c r="DM15" s="174">
        <v>3.5515686469037952E-2</v>
      </c>
      <c r="DN15" s="160">
        <v>85</v>
      </c>
      <c r="DO15" s="174">
        <v>3.5789473684210524E-2</v>
      </c>
      <c r="DQ15" s="159" t="s">
        <v>23</v>
      </c>
      <c r="DR15" s="158">
        <v>12447149.380000005</v>
      </c>
      <c r="DS15" s="174">
        <v>3.846189022657831E-2</v>
      </c>
      <c r="DT15" s="160">
        <v>92</v>
      </c>
      <c r="DU15" s="174">
        <v>3.9082412914188618E-2</v>
      </c>
      <c r="DW15" s="159" t="s">
        <v>23</v>
      </c>
      <c r="DX15" s="158">
        <v>12614286.539999999</v>
      </c>
      <c r="DY15" s="174">
        <v>3.9202962935919308E-2</v>
      </c>
      <c r="DZ15" s="160">
        <v>92</v>
      </c>
      <c r="EA15" s="174">
        <v>3.9333048311244123E-2</v>
      </c>
      <c r="EC15" s="159" t="s">
        <v>23</v>
      </c>
      <c r="ED15" s="158">
        <v>12290573.979999999</v>
      </c>
      <c r="EE15" s="174">
        <v>3.8543378388930537E-2</v>
      </c>
      <c r="EF15" s="160">
        <v>88</v>
      </c>
      <c r="EG15" s="174">
        <v>3.7898363479758827E-2</v>
      </c>
      <c r="EI15" s="159" t="s">
        <v>23</v>
      </c>
      <c r="EJ15" s="158">
        <v>12897726.149999999</v>
      </c>
      <c r="EK15" s="174">
        <v>4.0741597691686809E-2</v>
      </c>
      <c r="EL15" s="160">
        <v>94</v>
      </c>
      <c r="EM15" s="174">
        <v>4.0727902946273833E-2</v>
      </c>
      <c r="EO15" s="159" t="s">
        <v>23</v>
      </c>
      <c r="EP15" s="158">
        <v>12896802.829999998</v>
      </c>
      <c r="EQ15" s="174">
        <v>4.1004130056984132E-2</v>
      </c>
      <c r="ER15" s="160">
        <v>92</v>
      </c>
      <c r="ES15" s="174">
        <v>4.0122110771914521E-2</v>
      </c>
      <c r="EU15" s="159" t="s">
        <v>23</v>
      </c>
      <c r="EV15" s="158">
        <v>13155557.120000001</v>
      </c>
      <c r="EW15" s="174">
        <v>4.1954495652726666E-2</v>
      </c>
      <c r="EX15" s="160">
        <v>94</v>
      </c>
      <c r="EY15" s="174">
        <v>4.117389399912396E-2</v>
      </c>
      <c r="FA15" s="159" t="s">
        <v>23</v>
      </c>
      <c r="FB15" s="158">
        <v>12983959.050000001</v>
      </c>
      <c r="FC15" s="174">
        <v>4.1599779596700859E-2</v>
      </c>
      <c r="FD15" s="160">
        <v>92</v>
      </c>
      <c r="FE15" s="174">
        <v>4.0492957746478875E-2</v>
      </c>
      <c r="FG15" s="159" t="s">
        <v>23</v>
      </c>
      <c r="FH15" s="158">
        <v>13011647.929999998</v>
      </c>
      <c r="FI15" s="174">
        <v>4.200245946006783E-2</v>
      </c>
      <c r="FJ15" s="160">
        <v>89</v>
      </c>
      <c r="FK15" s="174">
        <v>3.9363113666519241E-2</v>
      </c>
      <c r="FM15" s="159" t="s">
        <v>23</v>
      </c>
      <c r="FN15" s="158">
        <v>12734720.420000004</v>
      </c>
      <c r="FO15" s="174">
        <v>4.1386949305624816E-2</v>
      </c>
      <c r="FP15" s="160">
        <v>86</v>
      </c>
      <c r="FQ15" s="174">
        <v>3.8341506910387874E-2</v>
      </c>
      <c r="FS15" s="159" t="s">
        <v>23</v>
      </c>
      <c r="FT15" s="158">
        <v>12709564.58</v>
      </c>
      <c r="FU15" s="174">
        <v>4.1445819582496025E-2</v>
      </c>
      <c r="FV15" s="160">
        <v>85</v>
      </c>
      <c r="FW15" s="174">
        <v>3.803131991051454E-2</v>
      </c>
      <c r="FY15" s="159" t="s">
        <v>23</v>
      </c>
      <c r="FZ15" s="158">
        <v>12854687.539999999</v>
      </c>
      <c r="GA15" s="174">
        <v>4.2096147770218931E-2</v>
      </c>
      <c r="GB15" s="160">
        <v>85</v>
      </c>
      <c r="GC15" s="174">
        <v>3.8392050587172537E-2</v>
      </c>
      <c r="GE15" s="159" t="s">
        <v>23</v>
      </c>
      <c r="GF15" s="158">
        <v>12917850.110000001</v>
      </c>
      <c r="GG15" s="174">
        <v>4.2569043145326682E-2</v>
      </c>
      <c r="GH15" s="160">
        <v>85</v>
      </c>
      <c r="GI15" s="174">
        <v>3.8671519563239311E-2</v>
      </c>
      <c r="GK15" s="159" t="s">
        <v>23</v>
      </c>
      <c r="GL15" s="158">
        <v>12877206.330000002</v>
      </c>
      <c r="GM15" s="174">
        <v>4.2601561323687386E-2</v>
      </c>
      <c r="GN15" s="160">
        <v>86</v>
      </c>
      <c r="GO15" s="174">
        <v>3.9323273891175126E-2</v>
      </c>
      <c r="GQ15" s="159" t="s">
        <v>23</v>
      </c>
      <c r="GR15" s="158">
        <v>13408444.030000001</v>
      </c>
      <c r="GS15" s="174">
        <v>4.4508408801992062E-2</v>
      </c>
      <c r="GT15" s="160">
        <v>88</v>
      </c>
      <c r="GU15" s="174">
        <v>4.0459770114942527E-2</v>
      </c>
      <c r="GW15" s="159" t="s">
        <v>23</v>
      </c>
      <c r="GX15" s="158">
        <v>12317239.950000001</v>
      </c>
      <c r="GY15" s="174">
        <v>4.1066557094375962E-2</v>
      </c>
      <c r="GZ15" s="160">
        <v>82</v>
      </c>
      <c r="HA15" s="174">
        <v>3.7875288683602772E-2</v>
      </c>
      <c r="HC15" s="159" t="s">
        <v>23</v>
      </c>
      <c r="HD15" s="158">
        <v>12176395.65</v>
      </c>
      <c r="HE15" s="174">
        <v>4.0857822498435448E-2</v>
      </c>
      <c r="HF15" s="160">
        <v>83</v>
      </c>
      <c r="HG15" s="174">
        <v>3.8550859266140269E-2</v>
      </c>
      <c r="HI15" s="159" t="s">
        <v>23</v>
      </c>
      <c r="HJ15" s="158">
        <v>12034536.33</v>
      </c>
      <c r="HK15" s="174">
        <v>4.0557435362248984E-2</v>
      </c>
      <c r="HL15" s="160">
        <v>79</v>
      </c>
      <c r="HM15" s="174">
        <v>3.6881419234360412E-2</v>
      </c>
      <c r="HO15" s="159" t="s">
        <v>23</v>
      </c>
      <c r="HP15" s="158">
        <v>12350433.300000001</v>
      </c>
      <c r="HQ15" s="174">
        <v>4.1982108723826038E-2</v>
      </c>
      <c r="HR15" s="160">
        <v>80</v>
      </c>
      <c r="HS15" s="174">
        <v>3.7664783427495289E-2</v>
      </c>
      <c r="HU15" s="159" t="s">
        <v>23</v>
      </c>
      <c r="HV15" s="158">
        <v>12369794.110000003</v>
      </c>
      <c r="HW15" s="174">
        <v>4.2391734555661587E-2</v>
      </c>
      <c r="HX15" s="160">
        <v>80</v>
      </c>
      <c r="HY15" s="174">
        <v>3.8095238095238099E-2</v>
      </c>
      <c r="IA15" s="159" t="s">
        <v>23</v>
      </c>
      <c r="IB15" s="158">
        <v>12112708.580000004</v>
      </c>
      <c r="IC15" s="174">
        <v>4.1735720326497666E-2</v>
      </c>
      <c r="ID15" s="160">
        <v>79</v>
      </c>
      <c r="IE15" s="174">
        <v>3.7853378054623861E-2</v>
      </c>
      <c r="IG15" s="159" t="s">
        <v>23</v>
      </c>
      <c r="IH15" s="158">
        <v>12461779.4</v>
      </c>
      <c r="II15" s="174">
        <v>4.3279148892412432E-2</v>
      </c>
      <c r="IJ15" s="160">
        <v>83</v>
      </c>
      <c r="IK15" s="174">
        <v>4.0038591413410519E-2</v>
      </c>
      <c r="IM15" s="159" t="s">
        <v>23</v>
      </c>
      <c r="IN15" s="158">
        <v>12237816.250000002</v>
      </c>
      <c r="IO15" s="174">
        <v>4.2806793917048669E-2</v>
      </c>
      <c r="IP15" s="160">
        <v>82</v>
      </c>
      <c r="IQ15" s="174">
        <v>3.9863879436071947E-2</v>
      </c>
      <c r="IS15" s="159" t="s">
        <v>23</v>
      </c>
      <c r="IT15" s="158">
        <v>12299226.220000001</v>
      </c>
      <c r="IU15" s="174">
        <v>4.3592128076487095E-2</v>
      </c>
      <c r="IV15" s="160">
        <v>83</v>
      </c>
      <c r="IW15" s="174">
        <v>4.0927021696252466E-2</v>
      </c>
      <c r="IY15" s="159" t="s">
        <v>23</v>
      </c>
      <c r="IZ15" s="158">
        <v>12148835.800000001</v>
      </c>
      <c r="JA15" s="174">
        <v>4.3582361288871281E-2</v>
      </c>
      <c r="JB15" s="160">
        <v>81</v>
      </c>
      <c r="JC15" s="174">
        <v>4.0378863409770691E-2</v>
      </c>
      <c r="JE15" s="159" t="s">
        <v>23</v>
      </c>
      <c r="JF15" s="158">
        <v>11935305.810000001</v>
      </c>
      <c r="JG15" s="174">
        <v>4.3281526339033843E-2</v>
      </c>
      <c r="JH15" s="160">
        <v>80</v>
      </c>
      <c r="JI15" s="174">
        <v>4.0261701056869652E-2</v>
      </c>
      <c r="JK15" s="159" t="s">
        <v>23</v>
      </c>
      <c r="JL15" s="158">
        <v>11847398.040000003</v>
      </c>
      <c r="JM15" s="174">
        <v>4.3984425456673908E-2</v>
      </c>
      <c r="JN15" s="160">
        <v>77</v>
      </c>
      <c r="JO15" s="174">
        <v>3.938618925831202E-2</v>
      </c>
      <c r="JQ15" s="159" t="s">
        <v>23</v>
      </c>
      <c r="JR15" s="158">
        <v>11874327.410000002</v>
      </c>
      <c r="JS15" s="174">
        <v>4.4616543836451764E-2</v>
      </c>
      <c r="JT15" s="160">
        <v>77</v>
      </c>
      <c r="JU15" s="174">
        <v>4.0062434963579606E-2</v>
      </c>
      <c r="JW15" s="159" t="s">
        <v>23</v>
      </c>
      <c r="JX15" s="158">
        <v>11686050.280000001</v>
      </c>
      <c r="JY15" s="174">
        <v>4.4377374187231144E-2</v>
      </c>
      <c r="JZ15" s="160">
        <v>73</v>
      </c>
      <c r="KA15" s="174">
        <v>3.8380651945320712E-2</v>
      </c>
      <c r="KC15" s="159" t="s">
        <v>23</v>
      </c>
      <c r="KD15" s="158">
        <v>11946279.440000001</v>
      </c>
      <c r="KE15" s="174">
        <v>4.6032171391750844E-2</v>
      </c>
      <c r="KF15" s="160">
        <v>74</v>
      </c>
      <c r="KG15" s="174">
        <v>3.9572192513368985E-2</v>
      </c>
      <c r="KI15" s="159" t="s">
        <v>23</v>
      </c>
      <c r="KJ15" s="158">
        <v>11732673.280000001</v>
      </c>
      <c r="KK15" s="174">
        <v>4.6045584044840514E-2</v>
      </c>
      <c r="KL15" s="160">
        <v>75</v>
      </c>
      <c r="KM15" s="174">
        <v>4.0783034257748776E-2</v>
      </c>
      <c r="KO15" s="175" t="s">
        <v>23</v>
      </c>
      <c r="KP15" s="176">
        <v>11631894.420000002</v>
      </c>
      <c r="KQ15" s="177">
        <v>4.6085906692323299E-2</v>
      </c>
      <c r="KR15" s="178">
        <v>73</v>
      </c>
      <c r="KS15" s="177">
        <v>4.0154015401540157E-2</v>
      </c>
      <c r="KU15" s="175" t="s">
        <v>23</v>
      </c>
      <c r="KV15" s="176">
        <v>10246251.750000002</v>
      </c>
      <c r="KW15" s="177">
        <v>4.1717064864129433E-2</v>
      </c>
      <c r="KX15" s="178">
        <v>71</v>
      </c>
      <c r="KY15" s="177">
        <v>3.9620535714285712E-2</v>
      </c>
      <c r="LA15" s="175" t="s">
        <v>23</v>
      </c>
      <c r="LB15" s="176">
        <v>9780415.9800000004</v>
      </c>
      <c r="LC15" s="177">
        <v>4.0260616859669383E-2</v>
      </c>
      <c r="LD15" s="178">
        <v>68</v>
      </c>
      <c r="LE15" s="177">
        <v>3.8309859154929578E-2</v>
      </c>
      <c r="LG15" s="175" t="s">
        <v>23</v>
      </c>
      <c r="LH15" s="176">
        <v>9775516.6699999999</v>
      </c>
      <c r="LI15" s="177">
        <v>4.0749403970806237E-2</v>
      </c>
      <c r="LJ15" s="178">
        <v>68</v>
      </c>
      <c r="LK15" s="177">
        <v>3.8834951456310676E-2</v>
      </c>
      <c r="LM15" s="175" t="s">
        <v>23</v>
      </c>
      <c r="LN15" s="176">
        <v>10757644.370000001</v>
      </c>
      <c r="LO15" s="177">
        <v>4.5909714229543333E-2</v>
      </c>
      <c r="LP15" s="178">
        <v>74</v>
      </c>
      <c r="LQ15" s="177">
        <v>4.312354312354312E-2</v>
      </c>
      <c r="LS15" s="175" t="s">
        <v>23</v>
      </c>
      <c r="LT15" s="176">
        <v>10825339.76</v>
      </c>
      <c r="LU15" s="177">
        <v>4.6402516790568026E-2</v>
      </c>
      <c r="LV15" s="178">
        <v>74</v>
      </c>
      <c r="LW15" s="177">
        <v>4.3325526932084309E-2</v>
      </c>
      <c r="LY15" s="175" t="s">
        <v>23</v>
      </c>
      <c r="LZ15" s="176">
        <v>9990225.8400000017</v>
      </c>
      <c r="MA15" s="177">
        <v>4.3314420010237095E-2</v>
      </c>
      <c r="MB15" s="178">
        <v>70</v>
      </c>
      <c r="MC15" s="177">
        <v>4.1469194312796206E-2</v>
      </c>
      <c r="ME15" s="175" t="s">
        <v>23</v>
      </c>
      <c r="MF15" s="176">
        <v>9823056.7000000011</v>
      </c>
      <c r="MG15" s="177">
        <v>4.3184052872016931E-2</v>
      </c>
      <c r="MH15" s="178">
        <v>69</v>
      </c>
      <c r="MI15" s="177">
        <v>4.1566265060240963E-2</v>
      </c>
      <c r="MK15" s="175" t="s">
        <v>23</v>
      </c>
      <c r="ML15" s="176">
        <v>9958275.2700000014</v>
      </c>
      <c r="MM15" s="177">
        <v>4.4496823190943724E-2</v>
      </c>
      <c r="MN15" s="178">
        <v>67</v>
      </c>
      <c r="MO15" s="177">
        <v>4.1079092581238506E-2</v>
      </c>
      <c r="MQ15" s="175" t="s">
        <v>23</v>
      </c>
      <c r="MR15" s="176">
        <v>9938082.3599999994</v>
      </c>
      <c r="MS15" s="177">
        <v>4.5353939041159169E-2</v>
      </c>
      <c r="MT15" s="178">
        <v>66</v>
      </c>
      <c r="MU15" s="177">
        <v>4.1147132169576058E-2</v>
      </c>
      <c r="MW15" s="175" t="s">
        <v>23</v>
      </c>
      <c r="MX15" s="176">
        <v>9354154.2300000004</v>
      </c>
      <c r="MY15" s="177">
        <v>4.308562855821594E-2</v>
      </c>
      <c r="MZ15" s="178">
        <v>64</v>
      </c>
      <c r="NA15" s="177">
        <v>4.0302267002518891E-2</v>
      </c>
      <c r="NC15" s="175" t="s">
        <v>23</v>
      </c>
      <c r="ND15" s="176">
        <v>9435676.879999999</v>
      </c>
      <c r="NE15" s="177">
        <v>4.4017141506001466E-2</v>
      </c>
      <c r="NF15" s="178">
        <v>65</v>
      </c>
      <c r="NG15" s="177">
        <v>4.1454081632653059E-2</v>
      </c>
      <c r="NI15" s="175" t="s">
        <v>23</v>
      </c>
      <c r="NJ15" s="176">
        <v>0</v>
      </c>
      <c r="NK15" s="177">
        <v>0</v>
      </c>
      <c r="NL15" s="178">
        <v>0</v>
      </c>
      <c r="NM15" s="177">
        <v>0</v>
      </c>
    </row>
    <row r="16" spans="1:377" s="152" customFormat="1" ht="18" x14ac:dyDescent="0.35">
      <c r="A16" s="159" t="s">
        <v>24</v>
      </c>
      <c r="B16" s="158">
        <v>34390341.770000003</v>
      </c>
      <c r="C16" s="174">
        <v>6.9400080088983129E-2</v>
      </c>
      <c r="D16" s="160">
        <v>242</v>
      </c>
      <c r="E16" s="174">
        <v>5.9990084283589491E-2</v>
      </c>
      <c r="G16" s="159" t="s">
        <v>24</v>
      </c>
      <c r="H16" s="158">
        <v>34415294.550000004</v>
      </c>
      <c r="I16" s="174">
        <v>7.0239171488406832E-2</v>
      </c>
      <c r="J16" s="160">
        <v>222</v>
      </c>
      <c r="K16" s="174">
        <v>5.6502926953423266E-2</v>
      </c>
      <c r="M16" s="159" t="s">
        <v>24</v>
      </c>
      <c r="N16" s="158">
        <v>32386886.869999994</v>
      </c>
      <c r="O16" s="174">
        <v>6.7281404352123847E-2</v>
      </c>
      <c r="P16" s="160">
        <v>204</v>
      </c>
      <c r="Q16" s="174">
        <v>5.3459119496855348E-2</v>
      </c>
      <c r="S16" s="159" t="s">
        <v>24</v>
      </c>
      <c r="T16" s="158">
        <v>30152989.300000004</v>
      </c>
      <c r="U16" s="174">
        <v>6.3841253514491131E-2</v>
      </c>
      <c r="V16" s="160">
        <v>191</v>
      </c>
      <c r="W16" s="174">
        <v>5.1357891906426457E-2</v>
      </c>
      <c r="Y16" s="159" t="s">
        <v>24</v>
      </c>
      <c r="Z16" s="158">
        <v>31490000.100000001</v>
      </c>
      <c r="AA16" s="174">
        <v>6.8309711441942728E-2</v>
      </c>
      <c r="AB16" s="160">
        <v>190</v>
      </c>
      <c r="AC16" s="174">
        <v>5.2704576976421634E-2</v>
      </c>
      <c r="AE16" s="159" t="s">
        <v>24</v>
      </c>
      <c r="AF16" s="158">
        <v>33508437.790000007</v>
      </c>
      <c r="AG16" s="174">
        <v>7.3867218063669526E-2</v>
      </c>
      <c r="AH16" s="160">
        <v>187</v>
      </c>
      <c r="AI16" s="174">
        <v>5.3505007153075823E-2</v>
      </c>
      <c r="AK16" s="159" t="s">
        <v>24</v>
      </c>
      <c r="AL16" s="158">
        <v>33409275.18</v>
      </c>
      <c r="AM16" s="174">
        <v>7.5072867215309327E-2</v>
      </c>
      <c r="AN16" s="160">
        <v>185</v>
      </c>
      <c r="AO16" s="174">
        <v>5.4945054945054944E-2</v>
      </c>
      <c r="AQ16" s="159" t="s">
        <v>24</v>
      </c>
      <c r="AR16" s="158">
        <v>33502026.439999998</v>
      </c>
      <c r="AS16" s="174">
        <v>7.6838314554638923E-2</v>
      </c>
      <c r="AT16" s="160">
        <v>181</v>
      </c>
      <c r="AU16" s="174">
        <v>5.5233445224290509E-2</v>
      </c>
      <c r="AW16" s="159" t="s">
        <v>24</v>
      </c>
      <c r="AX16" s="158">
        <v>31060199.539999999</v>
      </c>
      <c r="AY16" s="174">
        <v>7.2903917266748802E-2</v>
      </c>
      <c r="AZ16" s="160">
        <v>173</v>
      </c>
      <c r="BA16" s="174">
        <v>5.4300062774639044E-2</v>
      </c>
      <c r="BC16" s="159" t="s">
        <v>24</v>
      </c>
      <c r="BD16" s="158">
        <v>28488442.859999996</v>
      </c>
      <c r="BE16" s="174">
        <v>7.0396604400436782E-2</v>
      </c>
      <c r="BF16" s="160">
        <v>169</v>
      </c>
      <c r="BG16" s="174">
        <v>5.6127532381268684E-2</v>
      </c>
      <c r="BI16" s="159" t="s">
        <v>24</v>
      </c>
      <c r="BJ16" s="158">
        <v>27633094.489999998</v>
      </c>
      <c r="BK16" s="174">
        <v>7.1091605866607302E-2</v>
      </c>
      <c r="BL16" s="160">
        <v>166</v>
      </c>
      <c r="BM16" s="174">
        <v>5.7698992005561348E-2</v>
      </c>
      <c r="BO16" s="159" t="s">
        <v>24</v>
      </c>
      <c r="BP16" s="158">
        <v>26033034.459999993</v>
      </c>
      <c r="BQ16" s="174">
        <v>6.7866365215233038E-2</v>
      </c>
      <c r="BR16" s="160">
        <v>164</v>
      </c>
      <c r="BS16" s="174">
        <v>5.863425098319628E-2</v>
      </c>
      <c r="BU16" s="159" t="s">
        <v>24</v>
      </c>
      <c r="BV16" s="158">
        <v>25509405.439999998</v>
      </c>
      <c r="BW16" s="174">
        <v>6.8557114003817199E-2</v>
      </c>
      <c r="BX16" s="160">
        <v>159</v>
      </c>
      <c r="BY16" s="174">
        <v>5.8780036968576713E-2</v>
      </c>
      <c r="CA16" s="159" t="s">
        <v>24</v>
      </c>
      <c r="CB16" s="158">
        <v>24908416.589999996</v>
      </c>
      <c r="CC16" s="174">
        <v>6.8325671469928698E-2</v>
      </c>
      <c r="CD16" s="160">
        <v>159</v>
      </c>
      <c r="CE16" s="174">
        <v>5.9841926985321793E-2</v>
      </c>
      <c r="CG16" s="159" t="s">
        <v>24</v>
      </c>
      <c r="CH16" s="158">
        <v>22903140.329999994</v>
      </c>
      <c r="CI16" s="174">
        <v>6.6747691864546072E-2</v>
      </c>
      <c r="CJ16" s="160">
        <v>144</v>
      </c>
      <c r="CK16" s="174">
        <v>5.7738572574178026E-2</v>
      </c>
      <c r="CM16" s="159" t="s">
        <v>24</v>
      </c>
      <c r="CN16" s="158">
        <v>22446537.809999987</v>
      </c>
      <c r="CO16" s="174">
        <v>6.7176001959825177E-2</v>
      </c>
      <c r="CP16" s="160">
        <v>136</v>
      </c>
      <c r="CQ16" s="174">
        <v>5.6244830438378829E-2</v>
      </c>
      <c r="CS16" s="159" t="s">
        <v>24</v>
      </c>
      <c r="CT16" s="158">
        <v>22965235.089999992</v>
      </c>
      <c r="CU16" s="174">
        <v>6.9303665958255711E-2</v>
      </c>
      <c r="CV16" s="160">
        <v>137</v>
      </c>
      <c r="CW16" s="174">
        <v>5.715477680433876E-2</v>
      </c>
      <c r="CY16" s="159" t="s">
        <v>24</v>
      </c>
      <c r="CZ16" s="158">
        <v>23220400.179999996</v>
      </c>
      <c r="DA16" s="174">
        <v>7.0304145150519956E-2</v>
      </c>
      <c r="DB16" s="160">
        <v>139</v>
      </c>
      <c r="DC16" s="174">
        <v>5.8158995815899582E-2</v>
      </c>
      <c r="DE16" s="159" t="s">
        <v>24</v>
      </c>
      <c r="DF16" s="158">
        <v>23267683.939999994</v>
      </c>
      <c r="DG16" s="174">
        <v>7.0558998622604036E-2</v>
      </c>
      <c r="DH16" s="160">
        <v>139</v>
      </c>
      <c r="DI16" s="174">
        <v>5.8256496227996647E-2</v>
      </c>
      <c r="DK16" s="159" t="s">
        <v>24</v>
      </c>
      <c r="DL16" s="158">
        <v>23579262.409999996</v>
      </c>
      <c r="DM16" s="174">
        <v>7.1880896203895872E-2</v>
      </c>
      <c r="DN16" s="160">
        <v>140</v>
      </c>
      <c r="DO16" s="174">
        <v>5.894736842105263E-2</v>
      </c>
      <c r="DQ16" s="159" t="s">
        <v>24</v>
      </c>
      <c r="DR16" s="158">
        <v>23747451.419999983</v>
      </c>
      <c r="DS16" s="174">
        <v>7.3380003870174515E-2</v>
      </c>
      <c r="DT16" s="160">
        <v>139</v>
      </c>
      <c r="DU16" s="174">
        <v>5.9048428207306713E-2</v>
      </c>
      <c r="DW16" s="159" t="s">
        <v>24</v>
      </c>
      <c r="DX16" s="158">
        <v>23529481.199999992</v>
      </c>
      <c r="DY16" s="174">
        <v>7.3125449977689341E-2</v>
      </c>
      <c r="DZ16" s="160">
        <v>138</v>
      </c>
      <c r="EA16" s="174">
        <v>5.8999572466866185E-2</v>
      </c>
      <c r="EC16" s="159" t="s">
        <v>24</v>
      </c>
      <c r="ED16" s="158">
        <v>23465372.349999987</v>
      </c>
      <c r="EE16" s="174">
        <v>7.3587671901650095E-2</v>
      </c>
      <c r="EF16" s="160">
        <v>139</v>
      </c>
      <c r="EG16" s="174">
        <v>5.9862187769164514E-2</v>
      </c>
      <c r="EI16" s="159" t="s">
        <v>24</v>
      </c>
      <c r="EJ16" s="158">
        <v>23305322.169999994</v>
      </c>
      <c r="EK16" s="174">
        <v>7.3617322067680069E-2</v>
      </c>
      <c r="EL16" s="160">
        <v>138</v>
      </c>
      <c r="EM16" s="174">
        <v>5.9792027729636051E-2</v>
      </c>
      <c r="EO16" s="159" t="s">
        <v>24</v>
      </c>
      <c r="EP16" s="158">
        <v>23226739.699999992</v>
      </c>
      <c r="EQ16" s="174">
        <v>7.3847159486931255E-2</v>
      </c>
      <c r="ER16" s="160">
        <v>139</v>
      </c>
      <c r="ES16" s="174">
        <v>6.0619276057566507E-2</v>
      </c>
      <c r="EU16" s="159" t="s">
        <v>24</v>
      </c>
      <c r="EV16" s="158">
        <v>22866787.469999995</v>
      </c>
      <c r="EW16" s="174">
        <v>7.2924660411640502E-2</v>
      </c>
      <c r="EX16" s="160">
        <v>136</v>
      </c>
      <c r="EY16" s="174">
        <v>5.9570740254051686E-2</v>
      </c>
      <c r="FA16" s="159" t="s">
        <v>24</v>
      </c>
      <c r="FB16" s="158">
        <v>22870487.639999993</v>
      </c>
      <c r="FC16" s="174">
        <v>7.3275588857704452E-2</v>
      </c>
      <c r="FD16" s="160">
        <v>132</v>
      </c>
      <c r="FE16" s="174">
        <v>5.8098591549295774E-2</v>
      </c>
      <c r="FG16" s="159" t="s">
        <v>24</v>
      </c>
      <c r="FH16" s="158">
        <v>21512347.569999997</v>
      </c>
      <c r="FI16" s="174">
        <v>6.9443279710674877E-2</v>
      </c>
      <c r="FJ16" s="160">
        <v>129</v>
      </c>
      <c r="FK16" s="174">
        <v>5.7054400707651484E-2</v>
      </c>
      <c r="FM16" s="159" t="s">
        <v>24</v>
      </c>
      <c r="FN16" s="158">
        <v>21057625.859999996</v>
      </c>
      <c r="FO16" s="174">
        <v>6.8435808971190101E-2</v>
      </c>
      <c r="FP16" s="160">
        <v>125</v>
      </c>
      <c r="FQ16" s="174">
        <v>5.5728934462773071E-2</v>
      </c>
      <c r="FS16" s="159" t="s">
        <v>24</v>
      </c>
      <c r="FT16" s="158">
        <v>20708896.459999997</v>
      </c>
      <c r="FU16" s="174">
        <v>6.7531596462744481E-2</v>
      </c>
      <c r="FV16" s="160">
        <v>122</v>
      </c>
      <c r="FW16" s="174">
        <v>5.458612975391499E-2</v>
      </c>
      <c r="FY16" s="159" t="s">
        <v>24</v>
      </c>
      <c r="FZ16" s="158">
        <v>20190583.09</v>
      </c>
      <c r="GA16" s="174">
        <v>6.6119519955560396E-2</v>
      </c>
      <c r="GB16" s="160">
        <v>115</v>
      </c>
      <c r="GC16" s="174">
        <v>5.1942186088527555E-2</v>
      </c>
      <c r="GE16" s="159" t="s">
        <v>24</v>
      </c>
      <c r="GF16" s="158">
        <v>19950799.679999996</v>
      </c>
      <c r="GG16" s="174">
        <v>6.5745185547882889E-2</v>
      </c>
      <c r="GH16" s="160">
        <v>113</v>
      </c>
      <c r="GI16" s="174">
        <v>5.1410373066424021E-2</v>
      </c>
      <c r="GK16" s="159" t="s">
        <v>24</v>
      </c>
      <c r="GL16" s="158">
        <v>20242417.970000003</v>
      </c>
      <c r="GM16" s="174">
        <v>6.6967833580458477E-2</v>
      </c>
      <c r="GN16" s="160">
        <v>114</v>
      </c>
      <c r="GO16" s="174">
        <v>5.2126200274348423E-2</v>
      </c>
      <c r="GQ16" s="159" t="s">
        <v>24</v>
      </c>
      <c r="GR16" s="158">
        <v>19581859.359999999</v>
      </c>
      <c r="GS16" s="174">
        <v>6.5000636878371237E-2</v>
      </c>
      <c r="GT16" s="160">
        <v>110</v>
      </c>
      <c r="GU16" s="174">
        <v>5.057471264367816E-2</v>
      </c>
      <c r="GW16" s="159" t="s">
        <v>24</v>
      </c>
      <c r="GX16" s="158">
        <v>19581353.259999998</v>
      </c>
      <c r="GY16" s="174">
        <v>6.5285629321277835E-2</v>
      </c>
      <c r="GZ16" s="160">
        <v>112</v>
      </c>
      <c r="HA16" s="174">
        <v>5.1732101616628175E-2</v>
      </c>
      <c r="HC16" s="159" t="s">
        <v>24</v>
      </c>
      <c r="HD16" s="158">
        <v>18899547.380000003</v>
      </c>
      <c r="HE16" s="174">
        <v>6.3417317763718589E-2</v>
      </c>
      <c r="HF16" s="160">
        <v>108</v>
      </c>
      <c r="HG16" s="174">
        <v>5.0162563864375287E-2</v>
      </c>
      <c r="HI16" s="159" t="s">
        <v>24</v>
      </c>
      <c r="HJ16" s="158">
        <v>18611141.660000004</v>
      </c>
      <c r="HK16" s="174">
        <v>6.2721167994771371E-2</v>
      </c>
      <c r="HL16" s="160">
        <v>106</v>
      </c>
      <c r="HM16" s="174">
        <v>4.9486461251167131E-2</v>
      </c>
      <c r="HO16" s="159" t="s">
        <v>24</v>
      </c>
      <c r="HP16" s="158">
        <v>18354229.219999995</v>
      </c>
      <c r="HQ16" s="174">
        <v>6.2390462580455747E-2</v>
      </c>
      <c r="HR16" s="160">
        <v>109</v>
      </c>
      <c r="HS16" s="174">
        <v>5.1318267419962336E-2</v>
      </c>
      <c r="HU16" s="159" t="s">
        <v>24</v>
      </c>
      <c r="HV16" s="158">
        <v>18699307.829999998</v>
      </c>
      <c r="HW16" s="174">
        <v>6.4083208407093209E-2</v>
      </c>
      <c r="HX16" s="160">
        <v>113</v>
      </c>
      <c r="HY16" s="174">
        <v>5.3809523809523807E-2</v>
      </c>
      <c r="IA16" s="159" t="s">
        <v>24</v>
      </c>
      <c r="IB16" s="158">
        <v>18804092.029999997</v>
      </c>
      <c r="IC16" s="174">
        <v>6.4791645962129094E-2</v>
      </c>
      <c r="ID16" s="160">
        <v>109</v>
      </c>
      <c r="IE16" s="174">
        <v>5.2228078581696216E-2</v>
      </c>
      <c r="IG16" s="159" t="s">
        <v>24</v>
      </c>
      <c r="IH16" s="158">
        <v>19186960.060000002</v>
      </c>
      <c r="II16" s="174">
        <v>6.6635371609090652E-2</v>
      </c>
      <c r="IJ16" s="160">
        <v>109</v>
      </c>
      <c r="IK16" s="174">
        <v>5.2580800771828265E-2</v>
      </c>
      <c r="IM16" s="159" t="s">
        <v>24</v>
      </c>
      <c r="IN16" s="158">
        <v>21249684.939999994</v>
      </c>
      <c r="IO16" s="174">
        <v>7.4329509893465859E-2</v>
      </c>
      <c r="IP16" s="160">
        <v>113</v>
      </c>
      <c r="IQ16" s="174">
        <v>5.4934370442391835E-2</v>
      </c>
      <c r="IS16" s="159" t="s">
        <v>24</v>
      </c>
      <c r="IT16" s="158">
        <v>21163192.479999997</v>
      </c>
      <c r="IU16" s="174">
        <v>7.5008669699508007E-2</v>
      </c>
      <c r="IV16" s="160">
        <v>111</v>
      </c>
      <c r="IW16" s="174">
        <v>5.473372781065089E-2</v>
      </c>
      <c r="IY16" s="159" t="s">
        <v>24</v>
      </c>
      <c r="IZ16" s="158">
        <v>20438103.490000002</v>
      </c>
      <c r="JA16" s="174">
        <v>7.3319026203360241E-2</v>
      </c>
      <c r="JB16" s="160">
        <v>106</v>
      </c>
      <c r="JC16" s="174">
        <v>5.2841475573280158E-2</v>
      </c>
      <c r="JE16" s="159" t="s">
        <v>24</v>
      </c>
      <c r="JF16" s="158">
        <v>21102541.109999999</v>
      </c>
      <c r="JG16" s="174">
        <v>7.6525076392073552E-2</v>
      </c>
      <c r="JH16" s="160">
        <v>110</v>
      </c>
      <c r="JI16" s="174">
        <v>5.5359838953195774E-2</v>
      </c>
      <c r="JK16" s="159" t="s">
        <v>24</v>
      </c>
      <c r="JL16" s="158">
        <v>20132081.359999999</v>
      </c>
      <c r="JM16" s="174">
        <v>7.4741983756849789E-2</v>
      </c>
      <c r="JN16" s="160">
        <v>107</v>
      </c>
      <c r="JO16" s="174">
        <v>5.4731457800511508E-2</v>
      </c>
      <c r="JQ16" s="159" t="s">
        <v>24</v>
      </c>
      <c r="JR16" s="158">
        <v>19837027.109999999</v>
      </c>
      <c r="JS16" s="174">
        <v>7.4535555495365682E-2</v>
      </c>
      <c r="JT16" s="160">
        <v>106</v>
      </c>
      <c r="JU16" s="174">
        <v>5.5150884495317375E-2</v>
      </c>
      <c r="JW16" s="159" t="s">
        <v>24</v>
      </c>
      <c r="JX16" s="158">
        <v>20297831.879999999</v>
      </c>
      <c r="JY16" s="174">
        <v>7.7080318751484037E-2</v>
      </c>
      <c r="JZ16" s="160">
        <v>109</v>
      </c>
      <c r="KA16" s="174">
        <v>5.7308096740273394E-2</v>
      </c>
      <c r="KC16" s="159" t="s">
        <v>24</v>
      </c>
      <c r="KD16" s="158">
        <v>20904158.009999998</v>
      </c>
      <c r="KE16" s="174">
        <v>8.0549244570204112E-2</v>
      </c>
      <c r="KF16" s="160">
        <v>113</v>
      </c>
      <c r="KG16" s="174">
        <v>6.0427807486631013E-2</v>
      </c>
      <c r="KI16" s="159" t="s">
        <v>24</v>
      </c>
      <c r="KJ16" s="158">
        <v>20575782.129999999</v>
      </c>
      <c r="KK16" s="174">
        <v>8.0750898175120961E-2</v>
      </c>
      <c r="KL16" s="160">
        <v>110</v>
      </c>
      <c r="KM16" s="174">
        <v>5.9815116911364874E-2</v>
      </c>
      <c r="KO16" s="175" t="s">
        <v>24</v>
      </c>
      <c r="KP16" s="176">
        <v>20316922.590000004</v>
      </c>
      <c r="KQ16" s="177">
        <v>8.0496242911900107E-2</v>
      </c>
      <c r="KR16" s="178">
        <v>107</v>
      </c>
      <c r="KS16" s="177">
        <v>5.8855885588558858E-2</v>
      </c>
      <c r="KU16" s="175" t="s">
        <v>24</v>
      </c>
      <c r="KV16" s="176">
        <v>18665590.960000001</v>
      </c>
      <c r="KW16" s="177">
        <v>7.5995953232910543E-2</v>
      </c>
      <c r="KX16" s="178">
        <v>106</v>
      </c>
      <c r="KY16" s="177">
        <v>5.9151785714285712E-2</v>
      </c>
      <c r="LA16" s="175" t="s">
        <v>24</v>
      </c>
      <c r="LB16" s="176">
        <v>18612077.350000001</v>
      </c>
      <c r="LC16" s="177">
        <v>7.6615730525490464E-2</v>
      </c>
      <c r="LD16" s="178">
        <v>105</v>
      </c>
      <c r="LE16" s="177">
        <v>5.9154929577464786E-2</v>
      </c>
      <c r="LG16" s="175" t="s">
        <v>24</v>
      </c>
      <c r="LH16" s="176">
        <v>19649876.170000002</v>
      </c>
      <c r="LI16" s="177">
        <v>8.1910835923892797E-2</v>
      </c>
      <c r="LJ16" s="178">
        <v>107</v>
      </c>
      <c r="LK16" s="177">
        <v>6.1107938320959454E-2</v>
      </c>
      <c r="LM16" s="175" t="s">
        <v>24</v>
      </c>
      <c r="LN16" s="176">
        <v>20810213.48</v>
      </c>
      <c r="LO16" s="177">
        <v>8.8810423645059616E-2</v>
      </c>
      <c r="LP16" s="178">
        <v>118</v>
      </c>
      <c r="LQ16" s="177">
        <v>6.8764568764568768E-2</v>
      </c>
      <c r="LS16" s="175" t="s">
        <v>24</v>
      </c>
      <c r="LT16" s="176">
        <v>21167833.329999998</v>
      </c>
      <c r="LU16" s="177">
        <v>9.0735326861950655E-2</v>
      </c>
      <c r="LV16" s="178">
        <v>119</v>
      </c>
      <c r="LW16" s="177">
        <v>6.9672131147540978E-2</v>
      </c>
      <c r="LY16" s="175" t="s">
        <v>24</v>
      </c>
      <c r="LZ16" s="176">
        <v>21225505.000000004</v>
      </c>
      <c r="MA16" s="177">
        <v>9.2026992504844862E-2</v>
      </c>
      <c r="MB16" s="178">
        <v>118</v>
      </c>
      <c r="MC16" s="177">
        <v>6.990521327014218E-2</v>
      </c>
      <c r="ME16" s="175" t="s">
        <v>24</v>
      </c>
      <c r="MF16" s="176">
        <v>20690580.280000001</v>
      </c>
      <c r="MG16" s="177">
        <v>9.0959783706046488E-2</v>
      </c>
      <c r="MH16" s="178">
        <v>116</v>
      </c>
      <c r="MI16" s="177">
        <v>6.9879518072289162E-2</v>
      </c>
      <c r="MK16" s="175" t="s">
        <v>24</v>
      </c>
      <c r="ML16" s="176">
        <v>20255400.289999999</v>
      </c>
      <c r="MM16" s="177">
        <v>9.0507737628136492E-2</v>
      </c>
      <c r="MN16" s="178">
        <v>115</v>
      </c>
      <c r="MO16" s="177">
        <v>7.0508890251379519E-2</v>
      </c>
      <c r="MQ16" s="175" t="s">
        <v>24</v>
      </c>
      <c r="MR16" s="176">
        <v>19719152.989999998</v>
      </c>
      <c r="MS16" s="177">
        <v>8.9991331350946016E-2</v>
      </c>
      <c r="MT16" s="178">
        <v>111</v>
      </c>
      <c r="MU16" s="177">
        <v>6.9201995012468834E-2</v>
      </c>
      <c r="MW16" s="175" t="s">
        <v>24</v>
      </c>
      <c r="MX16" s="176">
        <v>19638486.390000001</v>
      </c>
      <c r="MY16" s="177">
        <v>9.0455695858792678E-2</v>
      </c>
      <c r="MZ16" s="178">
        <v>110</v>
      </c>
      <c r="NA16" s="177">
        <v>6.9269521410579349E-2</v>
      </c>
      <c r="NC16" s="175" t="s">
        <v>24</v>
      </c>
      <c r="ND16" s="176">
        <v>19246308.539999999</v>
      </c>
      <c r="NE16" s="177">
        <v>8.9783435491418026E-2</v>
      </c>
      <c r="NF16" s="178">
        <v>107</v>
      </c>
      <c r="NG16" s="177">
        <v>6.8239795918367346E-2</v>
      </c>
      <c r="NI16" s="175" t="s">
        <v>24</v>
      </c>
      <c r="NJ16" s="176">
        <v>0</v>
      </c>
      <c r="NK16" s="177">
        <v>0</v>
      </c>
      <c r="NL16" s="178">
        <v>0</v>
      </c>
      <c r="NM16" s="177">
        <v>0</v>
      </c>
    </row>
    <row r="17" spans="1:377" s="152" customFormat="1" ht="18" x14ac:dyDescent="0.35">
      <c r="A17" s="159" t="s">
        <v>25</v>
      </c>
      <c r="B17" s="158">
        <v>70314446</v>
      </c>
      <c r="C17" s="174">
        <v>0.14189530934145406</v>
      </c>
      <c r="D17" s="160">
        <v>457</v>
      </c>
      <c r="E17" s="174">
        <v>0.11328705999008429</v>
      </c>
      <c r="G17" s="159" t="s">
        <v>25</v>
      </c>
      <c r="H17" s="158">
        <v>65716515.699999981</v>
      </c>
      <c r="I17" s="174">
        <v>0.134122740375409</v>
      </c>
      <c r="J17" s="160">
        <v>417</v>
      </c>
      <c r="K17" s="174">
        <v>0.10613387630440316</v>
      </c>
      <c r="M17" s="159" t="s">
        <v>25</v>
      </c>
      <c r="N17" s="158">
        <v>66925004.599999987</v>
      </c>
      <c r="O17" s="174">
        <v>0.13903183451482962</v>
      </c>
      <c r="P17" s="160">
        <v>412</v>
      </c>
      <c r="Q17" s="174">
        <v>0.10796645702306079</v>
      </c>
      <c r="S17" s="159" t="s">
        <v>25</v>
      </c>
      <c r="T17" s="158">
        <v>67606240.969999954</v>
      </c>
      <c r="U17" s="174">
        <v>0.1431389480487609</v>
      </c>
      <c r="V17" s="160">
        <v>393</v>
      </c>
      <c r="W17" s="174">
        <v>0.1056735681634848</v>
      </c>
      <c r="Y17" s="159" t="s">
        <v>25</v>
      </c>
      <c r="Z17" s="158">
        <v>65174713.49999997</v>
      </c>
      <c r="AA17" s="174">
        <v>0.14138030671191668</v>
      </c>
      <c r="AB17" s="160">
        <v>374</v>
      </c>
      <c r="AC17" s="174">
        <v>0.10374479889042997</v>
      </c>
      <c r="AE17" s="159" t="s">
        <v>25</v>
      </c>
      <c r="AF17" s="158">
        <v>63508836.749999948</v>
      </c>
      <c r="AG17" s="174">
        <v>0.14000118783759732</v>
      </c>
      <c r="AH17" s="160">
        <v>359</v>
      </c>
      <c r="AI17" s="174">
        <v>0.10271816881258941</v>
      </c>
      <c r="AK17" s="159" t="s">
        <v>25</v>
      </c>
      <c r="AL17" s="158">
        <v>61581380.689999968</v>
      </c>
      <c r="AM17" s="174">
        <v>0.1383774652568138</v>
      </c>
      <c r="AN17" s="160">
        <v>353</v>
      </c>
      <c r="AO17" s="174">
        <v>0.10484110484110484</v>
      </c>
      <c r="AQ17" s="159" t="s">
        <v>25</v>
      </c>
      <c r="AR17" s="158">
        <v>59283239.200000025</v>
      </c>
      <c r="AS17" s="174">
        <v>0.13596861639476107</v>
      </c>
      <c r="AT17" s="160">
        <v>339</v>
      </c>
      <c r="AU17" s="174">
        <v>0.10344827586206896</v>
      </c>
      <c r="AW17" s="159" t="s">
        <v>25</v>
      </c>
      <c r="AX17" s="158">
        <v>57673858.109999999</v>
      </c>
      <c r="AY17" s="174">
        <v>0.13537099704368641</v>
      </c>
      <c r="AZ17" s="160">
        <v>327</v>
      </c>
      <c r="BA17" s="174">
        <v>0.10263653483992467</v>
      </c>
      <c r="BC17" s="159" t="s">
        <v>25</v>
      </c>
      <c r="BD17" s="158">
        <v>54235477.469999999</v>
      </c>
      <c r="BE17" s="174">
        <v>0.13401902907389698</v>
      </c>
      <c r="BF17" s="160">
        <v>307</v>
      </c>
      <c r="BG17" s="174">
        <v>0.1019594818997011</v>
      </c>
      <c r="BI17" s="159" t="s">
        <v>25</v>
      </c>
      <c r="BJ17" s="158">
        <v>54313878.109999977</v>
      </c>
      <c r="BK17" s="174">
        <v>0.13973320349917381</v>
      </c>
      <c r="BL17" s="160">
        <v>300</v>
      </c>
      <c r="BM17" s="174">
        <v>0.10427528675703858</v>
      </c>
      <c r="BO17" s="159" t="s">
        <v>25</v>
      </c>
      <c r="BP17" s="158">
        <v>55123020.059999965</v>
      </c>
      <c r="BQ17" s="174">
        <v>0.14370199589704594</v>
      </c>
      <c r="BR17" s="160">
        <v>285</v>
      </c>
      <c r="BS17" s="174">
        <v>0.101894887379335</v>
      </c>
      <c r="BU17" s="159" t="s">
        <v>25</v>
      </c>
      <c r="BV17" s="158">
        <v>56771381.159999967</v>
      </c>
      <c r="BW17" s="174">
        <v>0.15257439298202155</v>
      </c>
      <c r="BX17" s="160">
        <v>292</v>
      </c>
      <c r="BY17" s="174">
        <v>0.10794824399260629</v>
      </c>
      <c r="CA17" s="159" t="s">
        <v>25</v>
      </c>
      <c r="CB17" s="158">
        <v>56752370.940000005</v>
      </c>
      <c r="CC17" s="174">
        <v>0.15567604781199662</v>
      </c>
      <c r="CD17" s="160">
        <v>294</v>
      </c>
      <c r="CE17" s="174">
        <v>0.11065111027474596</v>
      </c>
      <c r="CG17" s="159" t="s">
        <v>25</v>
      </c>
      <c r="CH17" s="158">
        <v>53988791.49000001</v>
      </c>
      <c r="CI17" s="174">
        <v>0.15734205731575976</v>
      </c>
      <c r="CJ17" s="160">
        <v>287</v>
      </c>
      <c r="CK17" s="174">
        <v>0.11507618283881316</v>
      </c>
      <c r="CM17" s="159" t="s">
        <v>25</v>
      </c>
      <c r="CN17" s="158">
        <v>52292530.900000006</v>
      </c>
      <c r="CO17" s="174">
        <v>0.15649643557313578</v>
      </c>
      <c r="CP17" s="160">
        <v>277</v>
      </c>
      <c r="CQ17" s="174">
        <v>0.11455748552522746</v>
      </c>
      <c r="CS17" s="159" t="s">
        <v>25</v>
      </c>
      <c r="CT17" s="158">
        <v>51567649.579999998</v>
      </c>
      <c r="CU17" s="174">
        <v>0.15561901050605387</v>
      </c>
      <c r="CV17" s="160">
        <v>276</v>
      </c>
      <c r="CW17" s="174">
        <v>0.11514392991239049</v>
      </c>
      <c r="CY17" s="159" t="s">
        <v>25</v>
      </c>
      <c r="CZ17" s="158">
        <v>51059612.350000016</v>
      </c>
      <c r="DA17" s="174">
        <v>0.15459261555171369</v>
      </c>
      <c r="DB17" s="160">
        <v>272</v>
      </c>
      <c r="DC17" s="174">
        <v>0.11380753138075314</v>
      </c>
      <c r="DE17" s="159" t="s">
        <v>25</v>
      </c>
      <c r="DF17" s="158">
        <v>50788823.109999977</v>
      </c>
      <c r="DG17" s="174">
        <v>0.15401655399407876</v>
      </c>
      <c r="DH17" s="160">
        <v>270</v>
      </c>
      <c r="DI17" s="174">
        <v>0.11316010058675607</v>
      </c>
      <c r="DK17" s="159" t="s">
        <v>25</v>
      </c>
      <c r="DL17" s="158">
        <v>49955292.949999996</v>
      </c>
      <c r="DM17" s="174">
        <v>0.15228768249558497</v>
      </c>
      <c r="DN17" s="160">
        <v>265</v>
      </c>
      <c r="DO17" s="174">
        <v>0.11157894736842106</v>
      </c>
      <c r="DQ17" s="159" t="s">
        <v>25</v>
      </c>
      <c r="DR17" s="158">
        <v>48706889.339999981</v>
      </c>
      <c r="DS17" s="174">
        <v>0.15050506536727817</v>
      </c>
      <c r="DT17" s="160">
        <v>257</v>
      </c>
      <c r="DU17" s="174">
        <v>0.10917587085811385</v>
      </c>
      <c r="DW17" s="159" t="s">
        <v>25</v>
      </c>
      <c r="DX17" s="158">
        <v>48399662.81999997</v>
      </c>
      <c r="DY17" s="174">
        <v>0.15041755882322386</v>
      </c>
      <c r="DZ17" s="160">
        <v>255</v>
      </c>
      <c r="EA17" s="174">
        <v>0.10902094912355707</v>
      </c>
      <c r="EC17" s="159" t="s">
        <v>25</v>
      </c>
      <c r="ED17" s="158">
        <v>47458521.719999999</v>
      </c>
      <c r="EE17" s="174">
        <v>0.14883045848060864</v>
      </c>
      <c r="EF17" s="160">
        <v>250</v>
      </c>
      <c r="EG17" s="174">
        <v>0.10766580534022395</v>
      </c>
      <c r="EI17" s="159" t="s">
        <v>25</v>
      </c>
      <c r="EJ17" s="158">
        <v>46691948.999999993</v>
      </c>
      <c r="EK17" s="174">
        <v>0.14749147093643</v>
      </c>
      <c r="EL17" s="160">
        <v>244</v>
      </c>
      <c r="EM17" s="174">
        <v>0.10571923743500866</v>
      </c>
      <c r="EO17" s="159" t="s">
        <v>25</v>
      </c>
      <c r="EP17" s="158">
        <v>46259955.009999998</v>
      </c>
      <c r="EQ17" s="174">
        <v>0.14707902700101022</v>
      </c>
      <c r="ER17" s="160">
        <v>238</v>
      </c>
      <c r="ES17" s="174">
        <v>0.10379415612734409</v>
      </c>
      <c r="EU17" s="159" t="s">
        <v>25</v>
      </c>
      <c r="EV17" s="158">
        <v>45531477.599999979</v>
      </c>
      <c r="EW17" s="174">
        <v>0.14520481053039741</v>
      </c>
      <c r="EX17" s="160">
        <v>232</v>
      </c>
      <c r="EY17" s="174">
        <v>0.10162067455102934</v>
      </c>
      <c r="FA17" s="159" t="s">
        <v>25</v>
      </c>
      <c r="FB17" s="158">
        <v>45021332.499999993</v>
      </c>
      <c r="FC17" s="174">
        <v>0.14424548798540651</v>
      </c>
      <c r="FD17" s="160">
        <v>233</v>
      </c>
      <c r="FE17" s="174">
        <v>0.10255281690140845</v>
      </c>
      <c r="FG17" s="159" t="s">
        <v>25</v>
      </c>
      <c r="FH17" s="158">
        <v>45104267.43999999</v>
      </c>
      <c r="FI17" s="174">
        <v>0.14559955624503723</v>
      </c>
      <c r="FJ17" s="160">
        <v>233</v>
      </c>
      <c r="FK17" s="174">
        <v>0.10305174701459531</v>
      </c>
      <c r="FM17" s="159" t="s">
        <v>25</v>
      </c>
      <c r="FN17" s="158">
        <v>46065726.589999981</v>
      </c>
      <c r="FO17" s="174">
        <v>0.14971038454153215</v>
      </c>
      <c r="FP17" s="160">
        <v>240</v>
      </c>
      <c r="FQ17" s="174">
        <v>0.1069995541685243</v>
      </c>
      <c r="FS17" s="159" t="s">
        <v>25</v>
      </c>
      <c r="FT17" s="158">
        <v>45919534.929999985</v>
      </c>
      <c r="FU17" s="174">
        <v>0.14974334864435643</v>
      </c>
      <c r="FV17" s="160">
        <v>239</v>
      </c>
      <c r="FW17" s="174">
        <v>0.10693512304250559</v>
      </c>
      <c r="FY17" s="159" t="s">
        <v>25</v>
      </c>
      <c r="FZ17" s="158">
        <v>45245051.569999993</v>
      </c>
      <c r="GA17" s="174">
        <v>0.14816714687425969</v>
      </c>
      <c r="GB17" s="160">
        <v>234</v>
      </c>
      <c r="GC17" s="174">
        <v>0.10569105691056911</v>
      </c>
      <c r="GE17" s="159" t="s">
        <v>25</v>
      </c>
      <c r="GF17" s="158">
        <v>44461065.990000002</v>
      </c>
      <c r="GG17" s="174">
        <v>0.14651548208864662</v>
      </c>
      <c r="GH17" s="160">
        <v>227</v>
      </c>
      <c r="GI17" s="174">
        <v>0.10327570518653321</v>
      </c>
      <c r="GK17" s="159" t="s">
        <v>25</v>
      </c>
      <c r="GL17" s="158">
        <v>44218739.900000006</v>
      </c>
      <c r="GM17" s="174">
        <v>0.1462885125259954</v>
      </c>
      <c r="GN17" s="160">
        <v>227</v>
      </c>
      <c r="GO17" s="174">
        <v>0.10379515317786922</v>
      </c>
      <c r="GQ17" s="159" t="s">
        <v>25</v>
      </c>
      <c r="GR17" s="158">
        <v>44282600.980000004</v>
      </c>
      <c r="GS17" s="174">
        <v>0.14699305175332372</v>
      </c>
      <c r="GT17" s="160">
        <v>227</v>
      </c>
      <c r="GU17" s="174">
        <v>0.10436781609195403</v>
      </c>
      <c r="GW17" s="159" t="s">
        <v>25</v>
      </c>
      <c r="GX17" s="158">
        <v>43951845.710000008</v>
      </c>
      <c r="GY17" s="174">
        <v>0.14653859051052412</v>
      </c>
      <c r="GZ17" s="160">
        <v>223</v>
      </c>
      <c r="HA17" s="174">
        <v>0.10300230946882218</v>
      </c>
      <c r="HC17" s="159" t="s">
        <v>25</v>
      </c>
      <c r="HD17" s="158">
        <v>44808969.82</v>
      </c>
      <c r="HE17" s="174">
        <v>0.15035622920509412</v>
      </c>
      <c r="HF17" s="160">
        <v>225</v>
      </c>
      <c r="HG17" s="174">
        <v>0.10450534138411519</v>
      </c>
      <c r="HI17" s="159" t="s">
        <v>25</v>
      </c>
      <c r="HJ17" s="158">
        <v>44665419.930000007</v>
      </c>
      <c r="HK17" s="174">
        <v>0.15052635449052509</v>
      </c>
      <c r="HL17" s="160">
        <v>223</v>
      </c>
      <c r="HM17" s="174">
        <v>0.10410830999066294</v>
      </c>
      <c r="HO17" s="159" t="s">
        <v>25</v>
      </c>
      <c r="HP17" s="158">
        <v>44028160.470000006</v>
      </c>
      <c r="HQ17" s="174">
        <v>0.14966236202916056</v>
      </c>
      <c r="HR17" s="160">
        <v>216</v>
      </c>
      <c r="HS17" s="174">
        <v>0.10169491525423729</v>
      </c>
      <c r="HU17" s="159" t="s">
        <v>25</v>
      </c>
      <c r="HV17" s="158">
        <v>44530612.149999999</v>
      </c>
      <c r="HW17" s="174">
        <v>0.152608028321008</v>
      </c>
      <c r="HX17" s="160">
        <v>216</v>
      </c>
      <c r="HY17" s="174">
        <v>0.10285714285714286</v>
      </c>
      <c r="IA17" s="159" t="s">
        <v>25</v>
      </c>
      <c r="IB17" s="158">
        <v>44134489.919999994</v>
      </c>
      <c r="IC17" s="174">
        <v>0.15207042387655212</v>
      </c>
      <c r="ID17" s="160">
        <v>214</v>
      </c>
      <c r="IE17" s="174">
        <v>0.10253953042644945</v>
      </c>
      <c r="IG17" s="159" t="s">
        <v>25</v>
      </c>
      <c r="IH17" s="158">
        <v>43471027.719999999</v>
      </c>
      <c r="II17" s="174">
        <v>0.15097274801703425</v>
      </c>
      <c r="IJ17" s="160">
        <v>213</v>
      </c>
      <c r="IK17" s="174">
        <v>0.10274963820549927</v>
      </c>
      <c r="IM17" s="159" t="s">
        <v>25</v>
      </c>
      <c r="IN17" s="158">
        <v>41991317.590000004</v>
      </c>
      <c r="IO17" s="174">
        <v>0.14688189801676999</v>
      </c>
      <c r="IP17" s="160">
        <v>212</v>
      </c>
      <c r="IQ17" s="174">
        <v>0.10306271268838113</v>
      </c>
      <c r="IS17" s="159" t="s">
        <v>25</v>
      </c>
      <c r="IT17" s="158">
        <v>41074656.740000002</v>
      </c>
      <c r="IU17" s="174">
        <v>0.14558084104479735</v>
      </c>
      <c r="IV17" s="160">
        <v>210</v>
      </c>
      <c r="IW17" s="174">
        <v>0.10355029585798817</v>
      </c>
      <c r="IY17" s="159" t="s">
        <v>25</v>
      </c>
      <c r="IZ17" s="158">
        <v>41617532.280000009</v>
      </c>
      <c r="JA17" s="174">
        <v>0.14929746007253</v>
      </c>
      <c r="JB17" s="160">
        <v>213</v>
      </c>
      <c r="JC17" s="174">
        <v>0.1061814556331007</v>
      </c>
      <c r="JE17" s="159" t="s">
        <v>25</v>
      </c>
      <c r="JF17" s="158">
        <v>39874509.269999988</v>
      </c>
      <c r="JG17" s="174">
        <v>0.14459869321316984</v>
      </c>
      <c r="JH17" s="160">
        <v>205</v>
      </c>
      <c r="JI17" s="174">
        <v>0.10317060895822848</v>
      </c>
      <c r="JK17" s="159" t="s">
        <v>25</v>
      </c>
      <c r="JL17" s="158">
        <v>37921037.689999983</v>
      </c>
      <c r="JM17" s="174">
        <v>0.14078492592923175</v>
      </c>
      <c r="JN17" s="160">
        <v>202</v>
      </c>
      <c r="JO17" s="174">
        <v>0.10332480818414322</v>
      </c>
      <c r="JQ17" s="159" t="s">
        <v>25</v>
      </c>
      <c r="JR17" s="158">
        <v>37217882.779999986</v>
      </c>
      <c r="JS17" s="174">
        <v>0.13984230358642202</v>
      </c>
      <c r="JT17" s="160">
        <v>199</v>
      </c>
      <c r="JU17" s="174">
        <v>0.10353798126951093</v>
      </c>
      <c r="JW17" s="159" t="s">
        <v>25</v>
      </c>
      <c r="JX17" s="158">
        <v>37467769.259999998</v>
      </c>
      <c r="JY17" s="174">
        <v>0.14228256567212513</v>
      </c>
      <c r="JZ17" s="160">
        <v>204</v>
      </c>
      <c r="KA17" s="174">
        <v>0.10725552050473186</v>
      </c>
      <c r="KC17" s="159" t="s">
        <v>25</v>
      </c>
      <c r="KD17" s="158">
        <v>36594556.169999979</v>
      </c>
      <c r="KE17" s="174">
        <v>0.14100849474374025</v>
      </c>
      <c r="KF17" s="160">
        <v>198</v>
      </c>
      <c r="KG17" s="174">
        <v>0.10588235294117647</v>
      </c>
      <c r="KI17" s="159" t="s">
        <v>25</v>
      </c>
      <c r="KJ17" s="158">
        <v>36130416.880000003</v>
      </c>
      <c r="KK17" s="174">
        <v>0.14179600056357866</v>
      </c>
      <c r="KL17" s="160">
        <v>194</v>
      </c>
      <c r="KM17" s="174">
        <v>0.1054921152800435</v>
      </c>
      <c r="KO17" s="175" t="s">
        <v>25</v>
      </c>
      <c r="KP17" s="176">
        <v>35962923.700000003</v>
      </c>
      <c r="KQ17" s="177">
        <v>0.14248615798744002</v>
      </c>
      <c r="KR17" s="178">
        <v>192</v>
      </c>
      <c r="KS17" s="177">
        <v>0.10561056105610561</v>
      </c>
      <c r="KU17" s="175" t="s">
        <v>25</v>
      </c>
      <c r="KV17" s="176">
        <v>34445738.769999996</v>
      </c>
      <c r="KW17" s="177">
        <v>0.14024397932257984</v>
      </c>
      <c r="KX17" s="178">
        <v>187</v>
      </c>
      <c r="KY17" s="177">
        <v>0.10435267857142858</v>
      </c>
      <c r="LA17" s="175" t="s">
        <v>25</v>
      </c>
      <c r="LB17" s="176">
        <v>34772737.88000001</v>
      </c>
      <c r="LC17" s="177">
        <v>0.14314032039242494</v>
      </c>
      <c r="LD17" s="178">
        <v>190</v>
      </c>
      <c r="LE17" s="177">
        <v>0.10704225352112676</v>
      </c>
      <c r="LG17" s="175" t="s">
        <v>25</v>
      </c>
      <c r="LH17" s="176">
        <v>34359771.43999999</v>
      </c>
      <c r="LI17" s="177">
        <v>0.14322927923083684</v>
      </c>
      <c r="LJ17" s="178">
        <v>189</v>
      </c>
      <c r="LK17" s="177">
        <v>0.10793832095945174</v>
      </c>
      <c r="LM17" s="175" t="s">
        <v>25</v>
      </c>
      <c r="LN17" s="176">
        <v>34648705.190000013</v>
      </c>
      <c r="LO17" s="177">
        <v>0.14786807399328403</v>
      </c>
      <c r="LP17" s="178">
        <v>192</v>
      </c>
      <c r="LQ17" s="177">
        <v>0.11188811188811189</v>
      </c>
      <c r="LS17" s="175" t="s">
        <v>25</v>
      </c>
      <c r="LT17" s="176">
        <v>34188068.48999998</v>
      </c>
      <c r="LU17" s="177">
        <v>0.1465462015341229</v>
      </c>
      <c r="LV17" s="178">
        <v>190</v>
      </c>
      <c r="LW17" s="177">
        <v>0.11124121779859485</v>
      </c>
      <c r="LY17" s="175" t="s">
        <v>25</v>
      </c>
      <c r="LZ17" s="176">
        <v>33625605.080000006</v>
      </c>
      <c r="MA17" s="177">
        <v>0.14578985549074255</v>
      </c>
      <c r="MB17" s="178">
        <v>186</v>
      </c>
      <c r="MC17" s="177">
        <v>0.11018957345971564</v>
      </c>
      <c r="ME17" s="175" t="s">
        <v>25</v>
      </c>
      <c r="MF17" s="176">
        <v>33601307.330000006</v>
      </c>
      <c r="MG17" s="177">
        <v>0.14771783128439137</v>
      </c>
      <c r="MH17" s="178">
        <v>186</v>
      </c>
      <c r="MI17" s="177">
        <v>0.11204819277108434</v>
      </c>
      <c r="MK17" s="175" t="s">
        <v>25</v>
      </c>
      <c r="ML17" s="176">
        <v>33071051.930000003</v>
      </c>
      <c r="MM17" s="177">
        <v>0.14777225077327352</v>
      </c>
      <c r="MN17" s="178">
        <v>181</v>
      </c>
      <c r="MO17" s="177">
        <v>0.11097486204782342</v>
      </c>
      <c r="MQ17" s="175" t="s">
        <v>25</v>
      </c>
      <c r="MR17" s="176">
        <v>32100814.819999997</v>
      </c>
      <c r="MS17" s="177">
        <v>0.14649691417105731</v>
      </c>
      <c r="MT17" s="178">
        <v>178</v>
      </c>
      <c r="MU17" s="177">
        <v>0.11097256857855362</v>
      </c>
      <c r="MW17" s="175" t="s">
        <v>25</v>
      </c>
      <c r="MX17" s="176">
        <v>31804846.800000004</v>
      </c>
      <c r="MY17" s="177">
        <v>0.14649446458568419</v>
      </c>
      <c r="MZ17" s="178">
        <v>176</v>
      </c>
      <c r="NA17" s="177">
        <v>0.11083123425692695</v>
      </c>
      <c r="NC17" s="175" t="s">
        <v>25</v>
      </c>
      <c r="ND17" s="176">
        <v>31541126.530000005</v>
      </c>
      <c r="NE17" s="177">
        <v>0.14713838205634988</v>
      </c>
      <c r="NF17" s="178">
        <v>173</v>
      </c>
      <c r="NG17" s="177">
        <v>0.11033163265306123</v>
      </c>
      <c r="NI17" s="175" t="s">
        <v>25</v>
      </c>
      <c r="NJ17" s="176">
        <v>0</v>
      </c>
      <c r="NK17" s="177">
        <v>0</v>
      </c>
      <c r="NL17" s="178">
        <v>0</v>
      </c>
      <c r="NM17" s="177">
        <v>0</v>
      </c>
    </row>
    <row r="18" spans="1:377" s="152" customFormat="1" ht="18" x14ac:dyDescent="0.35">
      <c r="A18" s="159" t="s">
        <v>42</v>
      </c>
      <c r="B18" s="158">
        <v>101557351.44</v>
      </c>
      <c r="C18" s="174">
        <v>0.2049438290174051</v>
      </c>
      <c r="D18" s="160">
        <v>741</v>
      </c>
      <c r="E18" s="174">
        <v>0.18368864650470995</v>
      </c>
      <c r="G18" s="159" t="s">
        <v>42</v>
      </c>
      <c r="H18" s="158">
        <v>104731016.48999999</v>
      </c>
      <c r="I18" s="174">
        <v>0.21374856509534865</v>
      </c>
      <c r="J18" s="160">
        <v>771</v>
      </c>
      <c r="K18" s="174">
        <v>0.19623313820310512</v>
      </c>
      <c r="M18" s="159" t="s">
        <v>42</v>
      </c>
      <c r="N18" s="158">
        <v>100962746.74999997</v>
      </c>
      <c r="O18" s="174">
        <v>0.20974277076566164</v>
      </c>
      <c r="P18" s="160">
        <v>741</v>
      </c>
      <c r="Q18" s="174">
        <v>0.19418238993710693</v>
      </c>
      <c r="S18" s="159" t="s">
        <v>42</v>
      </c>
      <c r="T18" s="158">
        <v>103513410.55</v>
      </c>
      <c r="U18" s="174">
        <v>0.219163208639886</v>
      </c>
      <c r="V18" s="160">
        <v>754</v>
      </c>
      <c r="W18" s="174">
        <v>0.20274267276149502</v>
      </c>
      <c r="Y18" s="159" t="s">
        <v>42</v>
      </c>
      <c r="Z18" s="158">
        <v>109642874.94999985</v>
      </c>
      <c r="AA18" s="174">
        <v>0.23784290650095935</v>
      </c>
      <c r="AB18" s="160">
        <v>803</v>
      </c>
      <c r="AC18" s="174">
        <v>0.22274618585298198</v>
      </c>
      <c r="AE18" s="159" t="s">
        <v>42</v>
      </c>
      <c r="AF18" s="158">
        <v>116309780.20999987</v>
      </c>
      <c r="AG18" s="174">
        <v>0.25639750654903726</v>
      </c>
      <c r="AH18" s="160">
        <v>828</v>
      </c>
      <c r="AI18" s="174">
        <v>0.2369098712446352</v>
      </c>
      <c r="AK18" s="159" t="s">
        <v>42</v>
      </c>
      <c r="AL18" s="158">
        <v>119650846.79999992</v>
      </c>
      <c r="AM18" s="174">
        <v>0.26886342447180606</v>
      </c>
      <c r="AN18" s="160">
        <v>843</v>
      </c>
      <c r="AO18" s="174">
        <v>0.25037125037125035</v>
      </c>
      <c r="AQ18" s="159" t="s">
        <v>42</v>
      </c>
      <c r="AR18" s="158">
        <v>119994547.67999996</v>
      </c>
      <c r="AS18" s="174">
        <v>0.27521257008110273</v>
      </c>
      <c r="AT18" s="160">
        <v>846</v>
      </c>
      <c r="AU18" s="174">
        <v>0.25816295392126948</v>
      </c>
      <c r="AW18" s="159" t="s">
        <v>42</v>
      </c>
      <c r="AX18" s="158">
        <v>118844892.7499999</v>
      </c>
      <c r="AY18" s="174">
        <v>0.27895050118604703</v>
      </c>
      <c r="AZ18" s="160">
        <v>823</v>
      </c>
      <c r="BA18" s="174">
        <v>0.25831763967357185</v>
      </c>
      <c r="BC18" s="159" t="s">
        <v>42</v>
      </c>
      <c r="BD18" s="158">
        <v>114367725.22999996</v>
      </c>
      <c r="BE18" s="174">
        <v>0.28260932156802909</v>
      </c>
      <c r="BF18" s="160">
        <v>776</v>
      </c>
      <c r="BG18" s="174">
        <v>0.25772168714712718</v>
      </c>
      <c r="BI18" s="159" t="s">
        <v>42</v>
      </c>
      <c r="BJ18" s="158">
        <v>106813854.50999992</v>
      </c>
      <c r="BK18" s="174">
        <v>0.27479978576652164</v>
      </c>
      <c r="BL18" s="160">
        <v>710</v>
      </c>
      <c r="BM18" s="174">
        <v>0.24678484532499131</v>
      </c>
      <c r="BO18" s="159" t="s">
        <v>42</v>
      </c>
      <c r="BP18" s="158">
        <v>109348147.34999985</v>
      </c>
      <c r="BQ18" s="174">
        <v>0.28506324589500842</v>
      </c>
      <c r="BR18" s="160">
        <v>721</v>
      </c>
      <c r="BS18" s="174">
        <v>0.25777618877368608</v>
      </c>
      <c r="BU18" s="159" t="s">
        <v>42</v>
      </c>
      <c r="BV18" s="158">
        <v>103760394.21999989</v>
      </c>
      <c r="BW18" s="174">
        <v>0.2788584466365967</v>
      </c>
      <c r="BX18" s="160">
        <v>676</v>
      </c>
      <c r="BY18" s="174">
        <v>0.24990757855822551</v>
      </c>
      <c r="CA18" s="159" t="s">
        <v>42</v>
      </c>
      <c r="CB18" s="158">
        <v>105384038.12999992</v>
      </c>
      <c r="CC18" s="174">
        <v>0.28907639076245334</v>
      </c>
      <c r="CD18" s="160">
        <v>695</v>
      </c>
      <c r="CE18" s="174">
        <v>0.26157320286036884</v>
      </c>
      <c r="CG18" s="159" t="s">
        <v>42</v>
      </c>
      <c r="CH18" s="158">
        <v>100254361.4499999</v>
      </c>
      <c r="CI18" s="174">
        <v>0.29217596930915812</v>
      </c>
      <c r="CJ18" s="160">
        <v>650</v>
      </c>
      <c r="CK18" s="174">
        <v>0.26062550120288691</v>
      </c>
      <c r="CM18" s="159" t="s">
        <v>42</v>
      </c>
      <c r="CN18" s="158">
        <v>98038581.699999958</v>
      </c>
      <c r="CO18" s="174">
        <v>0.29340114774776849</v>
      </c>
      <c r="CP18" s="160">
        <v>630</v>
      </c>
      <c r="CQ18" s="174">
        <v>0.26054590570719605</v>
      </c>
      <c r="CS18" s="159" t="s">
        <v>42</v>
      </c>
      <c r="CT18" s="158">
        <v>95137379.049999923</v>
      </c>
      <c r="CU18" s="174">
        <v>0.28710218345189831</v>
      </c>
      <c r="CV18" s="160">
        <v>614</v>
      </c>
      <c r="CW18" s="174">
        <v>0.25615352523988316</v>
      </c>
      <c r="CY18" s="159" t="s">
        <v>42</v>
      </c>
      <c r="CZ18" s="158">
        <v>94589718.809999987</v>
      </c>
      <c r="DA18" s="174">
        <v>0.28638823058238561</v>
      </c>
      <c r="DB18" s="160">
        <v>611</v>
      </c>
      <c r="DC18" s="174">
        <v>0.25564853556485356</v>
      </c>
      <c r="DE18" s="159" t="s">
        <v>42</v>
      </c>
      <c r="DF18" s="158">
        <v>94287198.529999852</v>
      </c>
      <c r="DG18" s="174">
        <v>0.28592490461719133</v>
      </c>
      <c r="DH18" s="160">
        <v>609</v>
      </c>
      <c r="DI18" s="174">
        <v>0.25523889354568313</v>
      </c>
      <c r="DK18" s="159" t="s">
        <v>42</v>
      </c>
      <c r="DL18" s="158">
        <v>93295629.350000009</v>
      </c>
      <c r="DM18" s="174">
        <v>0.28440980608199157</v>
      </c>
      <c r="DN18" s="160">
        <v>605</v>
      </c>
      <c r="DO18" s="174">
        <v>0.25473684210526315</v>
      </c>
      <c r="DQ18" s="159" t="s">
        <v>42</v>
      </c>
      <c r="DR18" s="158">
        <v>91678232.499999925</v>
      </c>
      <c r="DS18" s="174">
        <v>0.28328720150554826</v>
      </c>
      <c r="DT18" s="160">
        <v>597</v>
      </c>
      <c r="DU18" s="174">
        <v>0.25361087510620223</v>
      </c>
      <c r="DW18" s="159" t="s">
        <v>42</v>
      </c>
      <c r="DX18" s="158">
        <v>89723138.439999938</v>
      </c>
      <c r="DY18" s="174">
        <v>0.27884358418559241</v>
      </c>
      <c r="DZ18" s="160">
        <v>584</v>
      </c>
      <c r="EA18" s="174">
        <v>0.2496793501496366</v>
      </c>
      <c r="EC18" s="159" t="s">
        <v>42</v>
      </c>
      <c r="ED18" s="158">
        <v>89234446.659999833</v>
      </c>
      <c r="EE18" s="174">
        <v>0.27984022947504467</v>
      </c>
      <c r="EF18" s="160">
        <v>582</v>
      </c>
      <c r="EG18" s="174">
        <v>0.25064599483204136</v>
      </c>
      <c r="EI18" s="159" t="s">
        <v>42</v>
      </c>
      <c r="EJ18" s="158">
        <v>88130747.509999856</v>
      </c>
      <c r="EK18" s="174">
        <v>0.27838918407490332</v>
      </c>
      <c r="EL18" s="160">
        <v>579</v>
      </c>
      <c r="EM18" s="174">
        <v>0.25086655112651646</v>
      </c>
      <c r="EO18" s="159" t="s">
        <v>42</v>
      </c>
      <c r="EP18" s="158">
        <v>88262295.359999865</v>
      </c>
      <c r="EQ18" s="174">
        <v>0.28062138235150347</v>
      </c>
      <c r="ER18" s="160">
        <v>579</v>
      </c>
      <c r="ES18" s="174">
        <v>0.25250763192324466</v>
      </c>
      <c r="EU18" s="159" t="s">
        <v>42</v>
      </c>
      <c r="EV18" s="158">
        <v>86507097.499999866</v>
      </c>
      <c r="EW18" s="174">
        <v>0.27588049771576273</v>
      </c>
      <c r="EX18" s="160">
        <v>572</v>
      </c>
      <c r="EY18" s="174">
        <v>0.25054752518615858</v>
      </c>
      <c r="FA18" s="159" t="s">
        <v>42</v>
      </c>
      <c r="FB18" s="158">
        <v>87299233.529999867</v>
      </c>
      <c r="FC18" s="174">
        <v>0.27970119590056103</v>
      </c>
      <c r="FD18" s="160">
        <v>572</v>
      </c>
      <c r="FE18" s="174">
        <v>0.25176056338028169</v>
      </c>
      <c r="FG18" s="159" t="s">
        <v>42</v>
      </c>
      <c r="FH18" s="158">
        <v>86663715.34999986</v>
      </c>
      <c r="FI18" s="174">
        <v>0.27975620076950758</v>
      </c>
      <c r="FJ18" s="160">
        <v>573</v>
      </c>
      <c r="FK18" s="174">
        <v>0.25342768686421935</v>
      </c>
      <c r="FM18" s="159" t="s">
        <v>42</v>
      </c>
      <c r="FN18" s="158">
        <v>85068111.939999864</v>
      </c>
      <c r="FO18" s="174">
        <v>0.27646540483579696</v>
      </c>
      <c r="FP18" s="160">
        <v>564</v>
      </c>
      <c r="FQ18" s="174">
        <v>0.25144895229603209</v>
      </c>
      <c r="FS18" s="159" t="s">
        <v>42</v>
      </c>
      <c r="FT18" s="158">
        <v>85276130.84999986</v>
      </c>
      <c r="FU18" s="174">
        <v>0.27808498958840161</v>
      </c>
      <c r="FV18" s="160">
        <v>566</v>
      </c>
      <c r="FW18" s="174">
        <v>0.25324384787472037</v>
      </c>
      <c r="FY18" s="159" t="s">
        <v>42</v>
      </c>
      <c r="FZ18" s="158">
        <v>86343887.189999864</v>
      </c>
      <c r="GA18" s="174">
        <v>0.28275638928562769</v>
      </c>
      <c r="GB18" s="160">
        <v>571</v>
      </c>
      <c r="GC18" s="174">
        <v>0.25790424570912374</v>
      </c>
      <c r="GE18" s="159" t="s">
        <v>42</v>
      </c>
      <c r="GF18" s="158">
        <v>86926867.039999843</v>
      </c>
      <c r="GG18" s="174">
        <v>0.28645583607207753</v>
      </c>
      <c r="GH18" s="160">
        <v>573</v>
      </c>
      <c r="GI18" s="174">
        <v>0.26069153776160148</v>
      </c>
      <c r="GK18" s="159" t="s">
        <v>42</v>
      </c>
      <c r="GL18" s="158">
        <v>86379388.649999857</v>
      </c>
      <c r="GM18" s="174">
        <v>0.28576825814327028</v>
      </c>
      <c r="GN18" s="160">
        <v>568</v>
      </c>
      <c r="GO18" s="174">
        <v>0.25971650663008689</v>
      </c>
      <c r="GQ18" s="159" t="s">
        <v>42</v>
      </c>
      <c r="GR18" s="158">
        <v>86182940.149999872</v>
      </c>
      <c r="GS18" s="174">
        <v>0.2860783490889367</v>
      </c>
      <c r="GT18" s="160">
        <v>568</v>
      </c>
      <c r="GU18" s="174">
        <v>0.2611494252873563</v>
      </c>
      <c r="GW18" s="159" t="s">
        <v>42</v>
      </c>
      <c r="GX18" s="158">
        <v>86838354.349999845</v>
      </c>
      <c r="GY18" s="174">
        <v>0.28952527119486049</v>
      </c>
      <c r="GZ18" s="160">
        <v>568</v>
      </c>
      <c r="HA18" s="174">
        <v>0.26235565819861434</v>
      </c>
      <c r="HC18" s="159" t="s">
        <v>42</v>
      </c>
      <c r="HD18" s="158">
        <v>86163528.029999882</v>
      </c>
      <c r="HE18" s="174">
        <v>0.28912120099256977</v>
      </c>
      <c r="HF18" s="160">
        <v>568</v>
      </c>
      <c r="HG18" s="174">
        <v>0.26381792847189967</v>
      </c>
      <c r="HI18" s="159" t="s">
        <v>42</v>
      </c>
      <c r="HJ18" s="158">
        <v>86516755.96999988</v>
      </c>
      <c r="HK18" s="174">
        <v>0.29156900123004065</v>
      </c>
      <c r="HL18" s="160">
        <v>572</v>
      </c>
      <c r="HM18" s="174">
        <v>0.26704014939309056</v>
      </c>
      <c r="HO18" s="159" t="s">
        <v>42</v>
      </c>
      <c r="HP18" s="158">
        <v>86545223.119999886</v>
      </c>
      <c r="HQ18" s="174">
        <v>0.29418813723334047</v>
      </c>
      <c r="HR18" s="160">
        <v>574</v>
      </c>
      <c r="HS18" s="174">
        <v>0.27024482109227871</v>
      </c>
      <c r="HU18" s="159" t="s">
        <v>42</v>
      </c>
      <c r="HV18" s="158">
        <v>84650905.949999884</v>
      </c>
      <c r="HW18" s="174">
        <v>0.29010173516369614</v>
      </c>
      <c r="HX18" s="160">
        <v>563</v>
      </c>
      <c r="HY18" s="174">
        <v>0.26809523809523811</v>
      </c>
      <c r="IA18" s="159" t="s">
        <v>42</v>
      </c>
      <c r="IB18" s="158">
        <v>84290488.71999988</v>
      </c>
      <c r="IC18" s="174">
        <v>0.29043250237278639</v>
      </c>
      <c r="ID18" s="160">
        <v>563</v>
      </c>
      <c r="IE18" s="174">
        <v>0.26976521322472446</v>
      </c>
      <c r="IG18" s="159" t="s">
        <v>42</v>
      </c>
      <c r="IH18" s="158">
        <v>83870946.399999887</v>
      </c>
      <c r="II18" s="174">
        <v>0.29127968490544276</v>
      </c>
      <c r="IJ18" s="160">
        <v>557</v>
      </c>
      <c r="IK18" s="174">
        <v>0.26869271587071875</v>
      </c>
      <c r="IM18" s="159" t="s">
        <v>42</v>
      </c>
      <c r="IN18" s="158">
        <v>84289923.569999874</v>
      </c>
      <c r="IO18" s="174">
        <v>0.2948386635192996</v>
      </c>
      <c r="IP18" s="160">
        <v>560</v>
      </c>
      <c r="IQ18" s="174">
        <v>0.27224112785610111</v>
      </c>
      <c r="IS18" s="159" t="s">
        <v>42</v>
      </c>
      <c r="IT18" s="158">
        <v>83564001.819999889</v>
      </c>
      <c r="IU18" s="174">
        <v>0.29617575973988675</v>
      </c>
      <c r="IV18" s="160">
        <v>552</v>
      </c>
      <c r="IW18" s="174">
        <v>0.27218934911242604</v>
      </c>
      <c r="IY18" s="159" t="s">
        <v>42</v>
      </c>
      <c r="IZ18" s="158">
        <v>82980448.049999878</v>
      </c>
      <c r="JA18" s="174">
        <v>0.29768151667894865</v>
      </c>
      <c r="JB18" s="160">
        <v>549</v>
      </c>
      <c r="JC18" s="174">
        <v>0.27367896311066797</v>
      </c>
      <c r="JE18" s="159" t="s">
        <v>42</v>
      </c>
      <c r="JF18" s="158">
        <v>82892284.889999866</v>
      </c>
      <c r="JG18" s="174">
        <v>0.30059595194982491</v>
      </c>
      <c r="JH18" s="160">
        <v>547</v>
      </c>
      <c r="JI18" s="174">
        <v>0.27528938097634625</v>
      </c>
      <c r="JK18" s="159" t="s">
        <v>42</v>
      </c>
      <c r="JL18" s="158">
        <v>80734396.260000005</v>
      </c>
      <c r="JM18" s="174">
        <v>0.29973298964871631</v>
      </c>
      <c r="JN18" s="160">
        <v>536</v>
      </c>
      <c r="JO18" s="174">
        <v>0.27416879795396421</v>
      </c>
      <c r="JQ18" s="159" t="s">
        <v>42</v>
      </c>
      <c r="JR18" s="158">
        <v>80397818.670000032</v>
      </c>
      <c r="JS18" s="174">
        <v>0.30208639842828416</v>
      </c>
      <c r="JT18" s="160">
        <v>530</v>
      </c>
      <c r="JU18" s="174">
        <v>0.27575442247658688</v>
      </c>
      <c r="JW18" s="159" t="s">
        <v>42</v>
      </c>
      <c r="JX18" s="158">
        <v>78971822.73999998</v>
      </c>
      <c r="JY18" s="174">
        <v>0.29989278190754698</v>
      </c>
      <c r="JZ18" s="160">
        <v>520</v>
      </c>
      <c r="KA18" s="174">
        <v>0.2733964248159832</v>
      </c>
      <c r="KC18" s="159" t="s">
        <v>42</v>
      </c>
      <c r="KD18" s="158">
        <v>76312217.680000022</v>
      </c>
      <c r="KE18" s="174">
        <v>0.29405113961827428</v>
      </c>
      <c r="KF18" s="160">
        <v>501</v>
      </c>
      <c r="KG18" s="174">
        <v>0.26791443850267382</v>
      </c>
      <c r="KI18" s="159" t="s">
        <v>42</v>
      </c>
      <c r="KJ18" s="158">
        <v>74953860.640000015</v>
      </c>
      <c r="KK18" s="174">
        <v>0.29416094757088335</v>
      </c>
      <c r="KL18" s="160">
        <v>491</v>
      </c>
      <c r="KM18" s="174">
        <v>0.26699293094072868</v>
      </c>
      <c r="KO18" s="175" t="s">
        <v>42</v>
      </c>
      <c r="KP18" s="176">
        <v>74184110.600000009</v>
      </c>
      <c r="KQ18" s="177">
        <v>0.29391962097645929</v>
      </c>
      <c r="KR18" s="178">
        <v>485</v>
      </c>
      <c r="KS18" s="177">
        <v>0.2667766776677668</v>
      </c>
      <c r="KU18" s="175" t="s">
        <v>42</v>
      </c>
      <c r="KV18" s="176">
        <v>73883283.99000001</v>
      </c>
      <c r="KW18" s="177">
        <v>0.30081183107624943</v>
      </c>
      <c r="KX18" s="178">
        <v>483</v>
      </c>
      <c r="KY18" s="177">
        <v>0.26953125</v>
      </c>
      <c r="LA18" s="175" t="s">
        <v>42</v>
      </c>
      <c r="LB18" s="176">
        <v>72580619.5</v>
      </c>
      <c r="LC18" s="177">
        <v>0.29877466552572424</v>
      </c>
      <c r="LD18" s="178">
        <v>474</v>
      </c>
      <c r="LE18" s="177">
        <v>0.26704225352112676</v>
      </c>
      <c r="LG18" s="175" t="s">
        <v>42</v>
      </c>
      <c r="LH18" s="176">
        <v>71294037.060000017</v>
      </c>
      <c r="LI18" s="177">
        <v>0.29719038030831485</v>
      </c>
      <c r="LJ18" s="178">
        <v>468</v>
      </c>
      <c r="LK18" s="177">
        <v>0.26727584237578528</v>
      </c>
      <c r="LM18" s="175" t="s">
        <v>42</v>
      </c>
      <c r="LN18" s="176">
        <v>65976073.700000018</v>
      </c>
      <c r="LO18" s="177">
        <v>0.28156189081702188</v>
      </c>
      <c r="LP18" s="178">
        <v>435</v>
      </c>
      <c r="LQ18" s="177">
        <v>0.25349650349650349</v>
      </c>
      <c r="LS18" s="175" t="s">
        <v>42</v>
      </c>
      <c r="LT18" s="176">
        <v>65881240.170000002</v>
      </c>
      <c r="LU18" s="177">
        <v>0.28239809751448114</v>
      </c>
      <c r="LV18" s="178">
        <v>436</v>
      </c>
      <c r="LW18" s="177">
        <v>0.25526932084309134</v>
      </c>
      <c r="LY18" s="175" t="s">
        <v>42</v>
      </c>
      <c r="LZ18" s="176">
        <v>64440328.159999996</v>
      </c>
      <c r="MA18" s="177">
        <v>0.2793926267756674</v>
      </c>
      <c r="MB18" s="178">
        <v>428</v>
      </c>
      <c r="MC18" s="177">
        <v>0.25355450236966826</v>
      </c>
      <c r="ME18" s="175" t="s">
        <v>42</v>
      </c>
      <c r="MF18" s="176">
        <v>63470769.020000003</v>
      </c>
      <c r="MG18" s="177">
        <v>0.27902974897694055</v>
      </c>
      <c r="MH18" s="178">
        <v>419</v>
      </c>
      <c r="MI18" s="177">
        <v>0.25240963855421689</v>
      </c>
      <c r="MK18" s="175" t="s">
        <v>42</v>
      </c>
      <c r="ML18" s="176">
        <v>62490415.069999985</v>
      </c>
      <c r="MM18" s="177">
        <v>0.27922756452367825</v>
      </c>
      <c r="MN18" s="178">
        <v>414</v>
      </c>
      <c r="MO18" s="177">
        <v>0.25383200490496627</v>
      </c>
      <c r="MQ18" s="175" t="s">
        <v>42</v>
      </c>
      <c r="MR18" s="176">
        <v>60669357.039999992</v>
      </c>
      <c r="MS18" s="177">
        <v>0.27687376912204226</v>
      </c>
      <c r="MT18" s="178">
        <v>403</v>
      </c>
      <c r="MU18" s="177">
        <v>0.25124688279301743</v>
      </c>
      <c r="MW18" s="175" t="s">
        <v>42</v>
      </c>
      <c r="MX18" s="176">
        <v>59940341.86999999</v>
      </c>
      <c r="MY18" s="177">
        <v>0.27608774048012441</v>
      </c>
      <c r="MZ18" s="178">
        <v>398</v>
      </c>
      <c r="NA18" s="177">
        <v>0.25062972292191438</v>
      </c>
      <c r="NC18" s="175" t="s">
        <v>42</v>
      </c>
      <c r="ND18" s="176">
        <v>59541376.139999993</v>
      </c>
      <c r="NE18" s="177">
        <v>0.27775868253517805</v>
      </c>
      <c r="NF18" s="178">
        <v>394</v>
      </c>
      <c r="NG18" s="177">
        <v>0.25127551020408162</v>
      </c>
      <c r="NI18" s="175" t="s">
        <v>42</v>
      </c>
      <c r="NJ18" s="176">
        <v>0</v>
      </c>
      <c r="NK18" s="177">
        <v>0</v>
      </c>
      <c r="NL18" s="178">
        <v>0</v>
      </c>
      <c r="NM18" s="177">
        <v>0</v>
      </c>
    </row>
    <row r="19" spans="1:377" s="152" customFormat="1" ht="18" x14ac:dyDescent="0.35">
      <c r="A19" s="159" t="s">
        <v>43</v>
      </c>
      <c r="B19" s="158">
        <v>207761057.05000013</v>
      </c>
      <c r="C19" s="174">
        <v>0.41926405079288048</v>
      </c>
      <c r="D19" s="160">
        <v>1789</v>
      </c>
      <c r="E19" s="174">
        <v>0.44348041646008923</v>
      </c>
      <c r="G19" s="159" t="s">
        <v>43</v>
      </c>
      <c r="H19" s="158">
        <v>210184757.59000003</v>
      </c>
      <c r="I19" s="174">
        <v>0.42897215978101311</v>
      </c>
      <c r="J19" s="160">
        <v>1774</v>
      </c>
      <c r="K19" s="174">
        <v>0.45151438024942736</v>
      </c>
      <c r="M19" s="159" t="s">
        <v>43</v>
      </c>
      <c r="N19" s="158">
        <v>209733224.53000009</v>
      </c>
      <c r="O19" s="174">
        <v>0.43570553546314711</v>
      </c>
      <c r="P19" s="160">
        <v>1756</v>
      </c>
      <c r="Q19" s="174">
        <v>0.46016771488469604</v>
      </c>
      <c r="S19" s="159" t="s">
        <v>43</v>
      </c>
      <c r="T19" s="158">
        <v>203501724.65999943</v>
      </c>
      <c r="U19" s="174">
        <v>0.43086292590748854</v>
      </c>
      <c r="V19" s="160">
        <v>1691</v>
      </c>
      <c r="W19" s="174">
        <v>0.45469212153804789</v>
      </c>
      <c r="Y19" s="159" t="s">
        <v>43</v>
      </c>
      <c r="Z19" s="158">
        <v>191739027.41999984</v>
      </c>
      <c r="AA19" s="174">
        <v>0.41593006013419903</v>
      </c>
      <c r="AB19" s="160">
        <v>1583</v>
      </c>
      <c r="AC19" s="174">
        <v>0.43911234396671289</v>
      </c>
      <c r="AE19" s="159" t="s">
        <v>43</v>
      </c>
      <c r="AF19" s="158">
        <v>181880117.99999985</v>
      </c>
      <c r="AG19" s="174">
        <v>0.40094314220048072</v>
      </c>
      <c r="AH19" s="160">
        <v>1504</v>
      </c>
      <c r="AI19" s="174">
        <v>0.43032904148783979</v>
      </c>
      <c r="AK19" s="159" t="s">
        <v>43</v>
      </c>
      <c r="AL19" s="158">
        <v>173952058.31999958</v>
      </c>
      <c r="AM19" s="174">
        <v>0.39088186456390739</v>
      </c>
      <c r="AN19" s="160">
        <v>1424</v>
      </c>
      <c r="AO19" s="174">
        <v>0.42292842292842292</v>
      </c>
      <c r="AQ19" s="159" t="s">
        <v>43</v>
      </c>
      <c r="AR19" s="158">
        <v>167342740.60999992</v>
      </c>
      <c r="AS19" s="174">
        <v>0.38380765308197057</v>
      </c>
      <c r="AT19" s="160">
        <v>1363</v>
      </c>
      <c r="AU19" s="174">
        <v>0.41592920353982299</v>
      </c>
      <c r="AW19" s="159" t="s">
        <v>43</v>
      </c>
      <c r="AX19" s="158">
        <v>162813720.14999986</v>
      </c>
      <c r="AY19" s="174">
        <v>0.3821533074319452</v>
      </c>
      <c r="AZ19" s="160">
        <v>1327</v>
      </c>
      <c r="BA19" s="174">
        <v>0.41650973006905212</v>
      </c>
      <c r="BC19" s="159" t="s">
        <v>43</v>
      </c>
      <c r="BD19" s="158">
        <v>153165218.74999979</v>
      </c>
      <c r="BE19" s="174">
        <v>0.37848019160742924</v>
      </c>
      <c r="BF19" s="160">
        <v>1240</v>
      </c>
      <c r="BG19" s="174">
        <v>0.41182331451345067</v>
      </c>
      <c r="BI19" s="159" t="s">
        <v>43</v>
      </c>
      <c r="BJ19" s="158">
        <v>144811818.94999987</v>
      </c>
      <c r="BK19" s="174">
        <v>0.37255707142554945</v>
      </c>
      <c r="BL19" s="160">
        <v>1169</v>
      </c>
      <c r="BM19" s="174">
        <v>0.40632603406326034</v>
      </c>
      <c r="BO19" s="159" t="s">
        <v>43</v>
      </c>
      <c r="BP19" s="158">
        <v>136805978.56999978</v>
      </c>
      <c r="BQ19" s="174">
        <v>0.35664396017777761</v>
      </c>
      <c r="BR19" s="160">
        <v>1095</v>
      </c>
      <c r="BS19" s="174">
        <v>0.39149088308902397</v>
      </c>
      <c r="BU19" s="159" t="s">
        <v>43</v>
      </c>
      <c r="BV19" s="158">
        <v>128331954.48999986</v>
      </c>
      <c r="BW19" s="174">
        <v>0.34489508016944209</v>
      </c>
      <c r="BX19" s="160">
        <v>1028</v>
      </c>
      <c r="BY19" s="174">
        <v>0.38003696857670982</v>
      </c>
      <c r="CA19" s="159" t="s">
        <v>43</v>
      </c>
      <c r="CB19" s="158">
        <v>126619295.55999988</v>
      </c>
      <c r="CC19" s="174">
        <v>0.34732630871685433</v>
      </c>
      <c r="CD19" s="160">
        <v>1015</v>
      </c>
      <c r="CE19" s="174">
        <v>0.38200978547233722</v>
      </c>
      <c r="CG19" s="159" t="s">
        <v>43</v>
      </c>
      <c r="CH19" s="158">
        <v>116343723.60999997</v>
      </c>
      <c r="CI19" s="174">
        <v>0.33906594912323945</v>
      </c>
      <c r="CJ19" s="160">
        <v>934</v>
      </c>
      <c r="CK19" s="174">
        <v>0.37449879711307138</v>
      </c>
      <c r="CM19" s="159" t="s">
        <v>43</v>
      </c>
      <c r="CN19" s="158">
        <v>113508672.08999997</v>
      </c>
      <c r="CO19" s="174">
        <v>0.33969865835514329</v>
      </c>
      <c r="CP19" s="160">
        <v>914</v>
      </c>
      <c r="CQ19" s="174">
        <v>0.37799834574028124</v>
      </c>
      <c r="CS19" s="159" t="s">
        <v>43</v>
      </c>
      <c r="CT19" s="158">
        <v>112637588.65999994</v>
      </c>
      <c r="CU19" s="174">
        <v>0.33991369076971423</v>
      </c>
      <c r="CV19" s="160">
        <v>907</v>
      </c>
      <c r="CW19" s="174">
        <v>0.37838965373383399</v>
      </c>
      <c r="CY19" s="159" t="s">
        <v>43</v>
      </c>
      <c r="CZ19" s="158">
        <v>112159310.50999998</v>
      </c>
      <c r="DA19" s="174">
        <v>0.33958348628586288</v>
      </c>
      <c r="DB19" s="160">
        <v>903</v>
      </c>
      <c r="DC19" s="174">
        <v>0.37782426778242678</v>
      </c>
      <c r="DE19" s="159" t="s">
        <v>43</v>
      </c>
      <c r="DF19" s="158">
        <v>112088340.32999986</v>
      </c>
      <c r="DG19" s="174">
        <v>0.33990667362290267</v>
      </c>
      <c r="DH19" s="160">
        <v>902</v>
      </c>
      <c r="DI19" s="174">
        <v>0.37803855825649624</v>
      </c>
      <c r="DK19" s="159" t="s">
        <v>43</v>
      </c>
      <c r="DL19" s="158">
        <v>110953497.29999994</v>
      </c>
      <c r="DM19" s="174">
        <v>0.33823945313480813</v>
      </c>
      <c r="DN19" s="160">
        <v>892</v>
      </c>
      <c r="DO19" s="174">
        <v>0.37557894736842107</v>
      </c>
      <c r="DQ19" s="159" t="s">
        <v>43</v>
      </c>
      <c r="DR19" s="158">
        <v>109523037.57999991</v>
      </c>
      <c r="DS19" s="174">
        <v>0.33842793398558585</v>
      </c>
      <c r="DT19" s="160">
        <v>885</v>
      </c>
      <c r="DU19" s="174">
        <v>0.37595581988105353</v>
      </c>
      <c r="DW19" s="159" t="s">
        <v>43</v>
      </c>
      <c r="DX19" s="158">
        <v>109977631.30999991</v>
      </c>
      <c r="DY19" s="174">
        <v>0.34179095189842784</v>
      </c>
      <c r="DZ19" s="160">
        <v>887</v>
      </c>
      <c r="EA19" s="174">
        <v>0.37922188969645149</v>
      </c>
      <c r="EC19" s="159" t="s">
        <v>43</v>
      </c>
      <c r="ED19" s="158">
        <v>108528015.05999985</v>
      </c>
      <c r="EE19" s="174">
        <v>0.34034507721641222</v>
      </c>
      <c r="EF19" s="160">
        <v>876</v>
      </c>
      <c r="EG19" s="174">
        <v>0.37726098191214469</v>
      </c>
      <c r="EI19" s="159" t="s">
        <v>43</v>
      </c>
      <c r="EJ19" s="158">
        <v>107352952.34999992</v>
      </c>
      <c r="EK19" s="174">
        <v>0.33910867270650813</v>
      </c>
      <c r="EL19" s="160">
        <v>862</v>
      </c>
      <c r="EM19" s="174">
        <v>0.3734835355285962</v>
      </c>
      <c r="EO19" s="159" t="s">
        <v>43</v>
      </c>
      <c r="EP19" s="158">
        <v>105752063.97999988</v>
      </c>
      <c r="EQ19" s="174">
        <v>0.33622840035544088</v>
      </c>
      <c r="ER19" s="160">
        <v>852</v>
      </c>
      <c r="ES19" s="174">
        <v>0.37156563453990404</v>
      </c>
      <c r="EU19" s="159" t="s">
        <v>43</v>
      </c>
      <c r="EV19" s="158">
        <v>106499573.55999987</v>
      </c>
      <c r="EW19" s="174">
        <v>0.33963866791680636</v>
      </c>
      <c r="EX19" s="160">
        <v>850</v>
      </c>
      <c r="EY19" s="174">
        <v>0.37231712658782307</v>
      </c>
      <c r="FA19" s="159" t="s">
        <v>43</v>
      </c>
      <c r="FB19" s="158">
        <v>104671290.30999987</v>
      </c>
      <c r="FC19" s="174">
        <v>0.33536016173728495</v>
      </c>
      <c r="FD19" s="160">
        <v>843</v>
      </c>
      <c r="FE19" s="174">
        <v>0.37103873239436619</v>
      </c>
      <c r="FG19" s="159" t="s">
        <v>43</v>
      </c>
      <c r="FH19" s="158">
        <v>103890402.84999987</v>
      </c>
      <c r="FI19" s="174">
        <v>0.33536508653421854</v>
      </c>
      <c r="FJ19" s="160">
        <v>836</v>
      </c>
      <c r="FK19" s="174">
        <v>0.36974789915966388</v>
      </c>
      <c r="FM19" s="159" t="s">
        <v>43</v>
      </c>
      <c r="FN19" s="158">
        <v>103372323.37999986</v>
      </c>
      <c r="FO19" s="174">
        <v>0.33595280981698283</v>
      </c>
      <c r="FP19" s="160">
        <v>832</v>
      </c>
      <c r="FQ19" s="174">
        <v>0.37093178778421759</v>
      </c>
      <c r="FS19" s="159" t="s">
        <v>43</v>
      </c>
      <c r="FT19" s="158">
        <v>102758883.76999985</v>
      </c>
      <c r="FU19" s="174">
        <v>0.33509614986590613</v>
      </c>
      <c r="FV19" s="160">
        <v>825</v>
      </c>
      <c r="FW19" s="174">
        <v>0.36912751677852351</v>
      </c>
      <c r="FY19" s="159" t="s">
        <v>43</v>
      </c>
      <c r="FZ19" s="158">
        <v>101624431.25999983</v>
      </c>
      <c r="GA19" s="174">
        <v>0.33279665974560196</v>
      </c>
      <c r="GB19" s="160">
        <v>819</v>
      </c>
      <c r="GC19" s="174">
        <v>0.36991869918699188</v>
      </c>
      <c r="GE19" s="159" t="s">
        <v>43</v>
      </c>
      <c r="GF19" s="158">
        <v>100322242.74999981</v>
      </c>
      <c r="GG19" s="174">
        <v>0.33059850081049424</v>
      </c>
      <c r="GH19" s="160">
        <v>811</v>
      </c>
      <c r="GI19" s="174">
        <v>0.36897179253867152</v>
      </c>
      <c r="GK19" s="159" t="s">
        <v>43</v>
      </c>
      <c r="GL19" s="158">
        <v>99969414.349999815</v>
      </c>
      <c r="GM19" s="174">
        <v>0.33072803423229996</v>
      </c>
      <c r="GN19" s="160">
        <v>807</v>
      </c>
      <c r="GO19" s="174">
        <v>0.36899862825788754</v>
      </c>
      <c r="GQ19" s="159" t="s">
        <v>43</v>
      </c>
      <c r="GR19" s="158">
        <v>99578832.539999843</v>
      </c>
      <c r="GS19" s="174">
        <v>0.33054509358424211</v>
      </c>
      <c r="GT19" s="160">
        <v>803</v>
      </c>
      <c r="GU19" s="174">
        <v>0.36919540229885056</v>
      </c>
      <c r="GW19" s="159" t="s">
        <v>43</v>
      </c>
      <c r="GX19" s="158">
        <v>99360748.219999835</v>
      </c>
      <c r="GY19" s="174">
        <v>0.33127582610067913</v>
      </c>
      <c r="GZ19" s="160">
        <v>801</v>
      </c>
      <c r="HA19" s="174">
        <v>0.36997690531177829</v>
      </c>
      <c r="HC19" s="159" t="s">
        <v>43</v>
      </c>
      <c r="HD19" s="158">
        <v>97886285.859999821</v>
      </c>
      <c r="HE19" s="174">
        <v>0.32845684450956419</v>
      </c>
      <c r="HF19" s="160">
        <v>788</v>
      </c>
      <c r="HG19" s="174">
        <v>0.36600092893636788</v>
      </c>
      <c r="HI19" s="159" t="s">
        <v>43</v>
      </c>
      <c r="HJ19" s="158">
        <v>97216979.089999825</v>
      </c>
      <c r="HK19" s="174">
        <v>0.32762968488672789</v>
      </c>
      <c r="HL19" s="160">
        <v>781</v>
      </c>
      <c r="HM19" s="174">
        <v>0.36461251167133518</v>
      </c>
      <c r="HO19" s="159" t="s">
        <v>43</v>
      </c>
      <c r="HP19" s="158">
        <v>95645842.21999985</v>
      </c>
      <c r="HQ19" s="174">
        <v>0.32512334179092683</v>
      </c>
      <c r="HR19" s="160">
        <v>766</v>
      </c>
      <c r="HS19" s="174">
        <v>0.36064030131826741</v>
      </c>
      <c r="HU19" s="159" t="s">
        <v>43</v>
      </c>
      <c r="HV19" s="158">
        <v>94846432.71999985</v>
      </c>
      <c r="HW19" s="174">
        <v>0.32504217642290639</v>
      </c>
      <c r="HX19" s="160">
        <v>757</v>
      </c>
      <c r="HY19" s="174">
        <v>0.36047619047619045</v>
      </c>
      <c r="IA19" s="159" t="s">
        <v>43</v>
      </c>
      <c r="IB19" s="158">
        <v>94038679.579999834</v>
      </c>
      <c r="IC19" s="174">
        <v>0.32402100693683156</v>
      </c>
      <c r="ID19" s="160">
        <v>750</v>
      </c>
      <c r="IE19" s="174">
        <v>0.35936751317680882</v>
      </c>
      <c r="IG19" s="159" t="s">
        <v>43</v>
      </c>
      <c r="IH19" s="158">
        <v>92335152.289999828</v>
      </c>
      <c r="II19" s="174">
        <v>0.32067545698670286</v>
      </c>
      <c r="IJ19" s="160">
        <v>741</v>
      </c>
      <c r="IK19" s="174">
        <v>0.35745296671490595</v>
      </c>
      <c r="IM19" s="159" t="s">
        <v>43</v>
      </c>
      <c r="IN19" s="158">
        <v>90482726.499999851</v>
      </c>
      <c r="IO19" s="174">
        <v>0.31650053794018779</v>
      </c>
      <c r="IP19" s="160">
        <v>728</v>
      </c>
      <c r="IQ19" s="174">
        <v>0.35391346621293146</v>
      </c>
      <c r="IS19" s="159" t="s">
        <v>43</v>
      </c>
      <c r="IT19" s="158">
        <v>88058624.60999985</v>
      </c>
      <c r="IU19" s="174">
        <v>0.31210604419945465</v>
      </c>
      <c r="IV19" s="160">
        <v>714</v>
      </c>
      <c r="IW19" s="174">
        <v>0.35207100591715978</v>
      </c>
      <c r="IY19" s="159" t="s">
        <v>43</v>
      </c>
      <c r="IZ19" s="158">
        <v>86664516.20999983</v>
      </c>
      <c r="JA19" s="174">
        <v>0.31089762991030417</v>
      </c>
      <c r="JB19" s="160">
        <v>705</v>
      </c>
      <c r="JC19" s="174">
        <v>0.35144566301096708</v>
      </c>
      <c r="JE19" s="159" t="s">
        <v>43</v>
      </c>
      <c r="JF19" s="158">
        <v>85487210.449999839</v>
      </c>
      <c r="JG19" s="174">
        <v>0.31000604506020585</v>
      </c>
      <c r="JH19" s="160">
        <v>697</v>
      </c>
      <c r="JI19" s="174">
        <v>0.35078007045797682</v>
      </c>
      <c r="JK19" s="159" t="s">
        <v>43</v>
      </c>
      <c r="JL19" s="158">
        <v>84561927.35999994</v>
      </c>
      <c r="JM19" s="174">
        <v>0.31394300907936662</v>
      </c>
      <c r="JN19" s="160">
        <v>689</v>
      </c>
      <c r="JO19" s="174">
        <v>0.35242966751918159</v>
      </c>
      <c r="JQ19" s="159" t="s">
        <v>43</v>
      </c>
      <c r="JR19" s="158">
        <v>83157866.649999946</v>
      </c>
      <c r="JS19" s="174">
        <v>0.3124569901627407</v>
      </c>
      <c r="JT19" s="160">
        <v>679</v>
      </c>
      <c r="JU19" s="174">
        <v>0.35327783558792925</v>
      </c>
      <c r="JW19" s="159" t="s">
        <v>43</v>
      </c>
      <c r="JX19" s="158">
        <v>81888393.539999947</v>
      </c>
      <c r="JY19" s="174">
        <v>0.31096835925267119</v>
      </c>
      <c r="JZ19" s="160">
        <v>669</v>
      </c>
      <c r="KA19" s="174">
        <v>0.35173501577287064</v>
      </c>
      <c r="KC19" s="159" t="s">
        <v>43</v>
      </c>
      <c r="KD19" s="158">
        <v>79754146.059999928</v>
      </c>
      <c r="KE19" s="174">
        <v>0.30731379916864277</v>
      </c>
      <c r="KF19" s="160">
        <v>656</v>
      </c>
      <c r="KG19" s="174">
        <v>0.35080213903743318</v>
      </c>
      <c r="KI19" s="159" t="s">
        <v>43</v>
      </c>
      <c r="KJ19" s="158">
        <v>77911419.139999956</v>
      </c>
      <c r="KK19" s="174">
        <v>0.30576806431480752</v>
      </c>
      <c r="KL19" s="160">
        <v>645</v>
      </c>
      <c r="KM19" s="174">
        <v>0.35073409461663946</v>
      </c>
      <c r="KO19" s="175" t="s">
        <v>43</v>
      </c>
      <c r="KP19" s="176">
        <v>77598726.73999995</v>
      </c>
      <c r="KQ19" s="177">
        <v>0.30744843022592788</v>
      </c>
      <c r="KR19" s="178">
        <v>642</v>
      </c>
      <c r="KS19" s="177">
        <v>0.35313531353135313</v>
      </c>
      <c r="KU19" s="175" t="s">
        <v>43</v>
      </c>
      <c r="KV19" s="176">
        <v>76196371.439999938</v>
      </c>
      <c r="KW19" s="177">
        <v>0.31022944266168123</v>
      </c>
      <c r="KX19" s="178">
        <v>630</v>
      </c>
      <c r="KY19" s="177">
        <v>0.3515625</v>
      </c>
      <c r="LA19" s="175" t="s">
        <v>43</v>
      </c>
      <c r="LB19" s="176">
        <v>74907928.549999937</v>
      </c>
      <c r="LC19" s="177">
        <v>0.30835492245627749</v>
      </c>
      <c r="LD19" s="178">
        <v>620</v>
      </c>
      <c r="LE19" s="177">
        <v>0.3492957746478873</v>
      </c>
      <c r="LG19" s="175" t="s">
        <v>43</v>
      </c>
      <c r="LH19" s="176">
        <v>71906038.139999911</v>
      </c>
      <c r="LI19" s="177">
        <v>0.29974151699820661</v>
      </c>
      <c r="LJ19" s="178">
        <v>598</v>
      </c>
      <c r="LK19" s="177">
        <v>0.34151913192461453</v>
      </c>
      <c r="LM19" s="175" t="s">
        <v>43</v>
      </c>
      <c r="LN19" s="176">
        <v>70050989.35999994</v>
      </c>
      <c r="LO19" s="177">
        <v>0.29895214903951856</v>
      </c>
      <c r="LP19" s="178">
        <v>581</v>
      </c>
      <c r="LQ19" s="177">
        <v>0.33857808857808858</v>
      </c>
      <c r="LS19" s="175" t="s">
        <v>43</v>
      </c>
      <c r="LT19" s="176">
        <v>69441023.909999967</v>
      </c>
      <c r="LU19" s="177">
        <v>0.29765701117708004</v>
      </c>
      <c r="LV19" s="178">
        <v>574</v>
      </c>
      <c r="LW19" s="177">
        <v>0.33606557377049179</v>
      </c>
      <c r="LY19" s="175" t="s">
        <v>43</v>
      </c>
      <c r="LZ19" s="176">
        <v>68909824.259999931</v>
      </c>
      <c r="MA19" s="177">
        <v>0.29877093057080101</v>
      </c>
      <c r="MB19" s="178">
        <v>569</v>
      </c>
      <c r="MC19" s="177">
        <v>0.33708530805687204</v>
      </c>
      <c r="ME19" s="175" t="s">
        <v>43</v>
      </c>
      <c r="MF19" s="176">
        <v>67349296.709999934</v>
      </c>
      <c r="MG19" s="177">
        <v>0.29608050516676676</v>
      </c>
      <c r="MH19" s="178">
        <v>554</v>
      </c>
      <c r="MI19" s="177">
        <v>0.33373493975903612</v>
      </c>
      <c r="MK19" s="175" t="s">
        <v>43</v>
      </c>
      <c r="ML19" s="176">
        <v>66104701.379999928</v>
      </c>
      <c r="MM19" s="177">
        <v>0.29537737506185546</v>
      </c>
      <c r="MN19" s="178">
        <v>543</v>
      </c>
      <c r="MO19" s="177">
        <v>0.33292458614347026</v>
      </c>
      <c r="MQ19" s="175" t="s">
        <v>43</v>
      </c>
      <c r="MR19" s="176">
        <v>64512621.129999958</v>
      </c>
      <c r="MS19" s="177">
        <v>0.29441308495207674</v>
      </c>
      <c r="MT19" s="178">
        <v>533</v>
      </c>
      <c r="MU19" s="177">
        <v>0.3322942643391521</v>
      </c>
      <c r="MW19" s="175" t="s">
        <v>43</v>
      </c>
      <c r="MX19" s="176">
        <v>64131763.399999946</v>
      </c>
      <c r="MY19" s="177">
        <v>0.29539360466967468</v>
      </c>
      <c r="MZ19" s="178">
        <v>528</v>
      </c>
      <c r="NA19" s="177">
        <v>0.33249370277078083</v>
      </c>
      <c r="NC19" s="175" t="s">
        <v>43</v>
      </c>
      <c r="ND19" s="176">
        <v>63048179.019999944</v>
      </c>
      <c r="NE19" s="177">
        <v>0.29411780976745894</v>
      </c>
      <c r="NF19" s="178">
        <v>521</v>
      </c>
      <c r="NG19" s="177">
        <v>0.33227040816326531</v>
      </c>
      <c r="NI19" s="175" t="s">
        <v>43</v>
      </c>
      <c r="NJ19" s="176">
        <v>0</v>
      </c>
      <c r="NK19" s="177">
        <v>0</v>
      </c>
      <c r="NL19" s="178">
        <v>0</v>
      </c>
      <c r="NM19" s="177">
        <v>0</v>
      </c>
    </row>
    <row r="20" spans="1:377" s="152" customFormat="1" ht="18" x14ac:dyDescent="0.35">
      <c r="A20" s="159" t="s">
        <v>44</v>
      </c>
      <c r="B20" s="158">
        <v>5233730.84</v>
      </c>
      <c r="C20" s="174">
        <v>1.0561725204401217E-2</v>
      </c>
      <c r="D20" s="160">
        <v>53</v>
      </c>
      <c r="E20" s="174">
        <v>1.3138324243926624E-2</v>
      </c>
      <c r="G20" s="159" t="s">
        <v>44</v>
      </c>
      <c r="H20" s="158">
        <v>5258733.04</v>
      </c>
      <c r="I20" s="174">
        <v>1.0732700580890741E-2</v>
      </c>
      <c r="J20" s="160">
        <v>51</v>
      </c>
      <c r="K20" s="174">
        <v>1.2980402137948587E-2</v>
      </c>
      <c r="M20" s="159" t="s">
        <v>44</v>
      </c>
      <c r="N20" s="158">
        <v>5277917.04</v>
      </c>
      <c r="O20" s="174">
        <v>1.0964489175220459E-2</v>
      </c>
      <c r="P20" s="160">
        <v>51</v>
      </c>
      <c r="Q20" s="174">
        <v>1.3364779874213837E-2</v>
      </c>
      <c r="S20" s="159" t="s">
        <v>44</v>
      </c>
      <c r="T20" s="158">
        <v>5024268.4400000004</v>
      </c>
      <c r="U20" s="174">
        <v>1.0637605181085544E-2</v>
      </c>
      <c r="V20" s="160">
        <v>50</v>
      </c>
      <c r="W20" s="174">
        <v>1.3444474321054048E-2</v>
      </c>
      <c r="Y20" s="159" t="s">
        <v>44</v>
      </c>
      <c r="Z20" s="158">
        <v>5024268.3899999997</v>
      </c>
      <c r="AA20" s="174">
        <v>1.0898898788119537E-2</v>
      </c>
      <c r="AB20" s="160">
        <v>50</v>
      </c>
      <c r="AC20" s="174">
        <v>1.3869625520110958E-2</v>
      </c>
      <c r="AE20" s="159" t="s">
        <v>44</v>
      </c>
      <c r="AF20" s="158">
        <v>4682515.3899999997</v>
      </c>
      <c r="AG20" s="174">
        <v>1.0322307102685686E-2</v>
      </c>
      <c r="AH20" s="160">
        <v>47</v>
      </c>
      <c r="AI20" s="174">
        <v>1.3447782546494993E-2</v>
      </c>
      <c r="AK20" s="159" t="s">
        <v>44</v>
      </c>
      <c r="AL20" s="158">
        <v>4682515.3899999997</v>
      </c>
      <c r="AM20" s="174">
        <v>1.0521924052921417E-2</v>
      </c>
      <c r="AN20" s="160">
        <v>47</v>
      </c>
      <c r="AO20" s="174">
        <v>1.395901395901396E-2</v>
      </c>
      <c r="AQ20" s="159" t="s">
        <v>44</v>
      </c>
      <c r="AR20" s="158">
        <v>4257056.6399999997</v>
      </c>
      <c r="AS20" s="174">
        <v>9.7637394492258167E-3</v>
      </c>
      <c r="AT20" s="160">
        <v>44</v>
      </c>
      <c r="AU20" s="174">
        <v>1.3426914861153494E-2</v>
      </c>
      <c r="AW20" s="159" t="s">
        <v>44</v>
      </c>
      <c r="AX20" s="158">
        <v>4257056.6399999997</v>
      </c>
      <c r="AY20" s="174">
        <v>9.9920834276270628E-3</v>
      </c>
      <c r="AZ20" s="160">
        <v>44</v>
      </c>
      <c r="BA20" s="174">
        <v>1.3810420590081607E-2</v>
      </c>
      <c r="BC20" s="159" t="s">
        <v>44</v>
      </c>
      <c r="BD20" s="158">
        <v>4561556.6100000003</v>
      </c>
      <c r="BE20" s="174">
        <v>1.1271872516951163E-2</v>
      </c>
      <c r="BF20" s="160">
        <v>45</v>
      </c>
      <c r="BG20" s="174">
        <v>1.4945200929923613E-2</v>
      </c>
      <c r="BI20" s="159" t="s">
        <v>44</v>
      </c>
      <c r="BJ20" s="158">
        <v>7091770.9199999981</v>
      </c>
      <c r="BK20" s="174">
        <v>1.8244984589885757E-2</v>
      </c>
      <c r="BL20" s="160">
        <v>67</v>
      </c>
      <c r="BM20" s="174">
        <v>2.3288147375738616E-2</v>
      </c>
      <c r="BO20" s="159" t="s">
        <v>44</v>
      </c>
      <c r="BP20" s="158">
        <v>9502022.2700000014</v>
      </c>
      <c r="BQ20" s="174">
        <v>2.4771131258245871E-2</v>
      </c>
      <c r="BR20" s="160">
        <v>84</v>
      </c>
      <c r="BS20" s="174">
        <v>3.0032177332856631E-2</v>
      </c>
      <c r="BU20" s="159" t="s">
        <v>44</v>
      </c>
      <c r="BV20" s="158">
        <v>9401918.9900000039</v>
      </c>
      <c r="BW20" s="174">
        <v>2.5267873591493798E-2</v>
      </c>
      <c r="BX20" s="160">
        <v>84</v>
      </c>
      <c r="BY20" s="174">
        <v>3.1053604436229204E-2</v>
      </c>
      <c r="CA20" s="159" t="s">
        <v>44</v>
      </c>
      <c r="CB20" s="158">
        <v>9413756.2400000039</v>
      </c>
      <c r="CC20" s="174">
        <v>2.5822645683967648E-2</v>
      </c>
      <c r="CD20" s="160">
        <v>83</v>
      </c>
      <c r="CE20" s="174">
        <v>3.1238238614979302E-2</v>
      </c>
      <c r="CG20" s="159" t="s">
        <v>44</v>
      </c>
      <c r="CH20" s="158">
        <v>8481323.4099999983</v>
      </c>
      <c r="CI20" s="174">
        <v>2.4717517048643136E-2</v>
      </c>
      <c r="CJ20" s="160">
        <v>74</v>
      </c>
      <c r="CK20" s="174">
        <v>2.9671210906174819E-2</v>
      </c>
      <c r="CM20" s="159" t="s">
        <v>44</v>
      </c>
      <c r="CN20" s="158">
        <v>9180000.1400000006</v>
      </c>
      <c r="CO20" s="174">
        <v>2.7473087948605816E-2</v>
      </c>
      <c r="CP20" s="160">
        <v>79</v>
      </c>
      <c r="CQ20" s="174">
        <v>3.2671629445822997E-2</v>
      </c>
      <c r="CS20" s="159" t="s">
        <v>44</v>
      </c>
      <c r="CT20" s="158">
        <v>9676065.2600000016</v>
      </c>
      <c r="CU20" s="174">
        <v>2.9200084037516512E-2</v>
      </c>
      <c r="CV20" s="160">
        <v>83</v>
      </c>
      <c r="CW20" s="174">
        <v>3.4626616604088445E-2</v>
      </c>
      <c r="CY20" s="159" t="s">
        <v>44</v>
      </c>
      <c r="CZ20" s="158">
        <v>9874332.9399999995</v>
      </c>
      <c r="DA20" s="174">
        <v>2.9896407077266856E-2</v>
      </c>
      <c r="DB20" s="160">
        <v>84</v>
      </c>
      <c r="DC20" s="174">
        <v>3.5146443514644354E-2</v>
      </c>
      <c r="DE20" s="159" t="s">
        <v>44</v>
      </c>
      <c r="DF20" s="158">
        <v>10079715.160000004</v>
      </c>
      <c r="DG20" s="174">
        <v>3.0566626653717621E-2</v>
      </c>
      <c r="DH20" s="160">
        <v>86</v>
      </c>
      <c r="DI20" s="174">
        <v>3.6043587594300083E-2</v>
      </c>
      <c r="DK20" s="159" t="s">
        <v>44</v>
      </c>
      <c r="DL20" s="158">
        <v>10596223.050000001</v>
      </c>
      <c r="DM20" s="174">
        <v>3.2302367901353671E-2</v>
      </c>
      <c r="DN20" s="160">
        <v>91</v>
      </c>
      <c r="DO20" s="174">
        <v>3.8315789473684213E-2</v>
      </c>
      <c r="DQ20" s="159" t="s">
        <v>44</v>
      </c>
      <c r="DR20" s="158">
        <v>10361382.709999999</v>
      </c>
      <c r="DS20" s="174">
        <v>3.2016837929809298E-2</v>
      </c>
      <c r="DT20" s="160">
        <v>88</v>
      </c>
      <c r="DU20" s="174">
        <v>3.7383177570093455E-2</v>
      </c>
      <c r="DW20" s="159" t="s">
        <v>44</v>
      </c>
      <c r="DX20" s="158">
        <v>10254942.139999999</v>
      </c>
      <c r="DY20" s="174">
        <v>3.1870539435551543E-2</v>
      </c>
      <c r="DZ20" s="160">
        <v>88</v>
      </c>
      <c r="EA20" s="174">
        <v>3.762291577597264E-2</v>
      </c>
      <c r="EC20" s="159" t="s">
        <v>44</v>
      </c>
      <c r="ED20" s="158">
        <v>10433385.830000004</v>
      </c>
      <c r="EE20" s="174">
        <v>3.2719215439228518E-2</v>
      </c>
      <c r="EF20" s="160">
        <v>89</v>
      </c>
      <c r="EG20" s="174">
        <v>3.8329026701119727E-2</v>
      </c>
      <c r="EI20" s="159" t="s">
        <v>44</v>
      </c>
      <c r="EJ20" s="158">
        <v>10486297.040000003</v>
      </c>
      <c r="EK20" s="174">
        <v>3.3124326746478985E-2</v>
      </c>
      <c r="EL20" s="160">
        <v>91</v>
      </c>
      <c r="EM20" s="174">
        <v>3.9428076256499134E-2</v>
      </c>
      <c r="EO20" s="159" t="s">
        <v>44</v>
      </c>
      <c r="EP20" s="158">
        <v>10110011.550000003</v>
      </c>
      <c r="EQ20" s="174">
        <v>3.2143798268319493E-2</v>
      </c>
      <c r="ER20" s="160">
        <v>88</v>
      </c>
      <c r="ES20" s="174">
        <v>3.8377671173135633E-2</v>
      </c>
      <c r="EU20" s="159" t="s">
        <v>44</v>
      </c>
      <c r="EV20" s="158">
        <v>10356479.210000003</v>
      </c>
      <c r="EW20" s="174">
        <v>3.3027933217130004E-2</v>
      </c>
      <c r="EX20" s="160">
        <v>90</v>
      </c>
      <c r="EY20" s="174">
        <v>3.9421813403416557E-2</v>
      </c>
      <c r="FA20" s="159" t="s">
        <v>44</v>
      </c>
      <c r="FB20" s="158">
        <v>10091860.160000004</v>
      </c>
      <c r="FC20" s="174">
        <v>3.2333678561372731E-2</v>
      </c>
      <c r="FD20" s="160">
        <v>87</v>
      </c>
      <c r="FE20" s="174">
        <v>3.8292253521126758E-2</v>
      </c>
      <c r="FG20" s="159" t="s">
        <v>44</v>
      </c>
      <c r="FH20" s="158">
        <v>10091842.040000003</v>
      </c>
      <c r="FI20" s="174">
        <v>3.2577133076679275E-2</v>
      </c>
      <c r="FJ20" s="160">
        <v>87</v>
      </c>
      <c r="FK20" s="174">
        <v>3.847854931446263E-2</v>
      </c>
      <c r="FM20" s="159" t="s">
        <v>44</v>
      </c>
      <c r="FN20" s="158">
        <v>10289426.260000004</v>
      </c>
      <c r="FO20" s="174">
        <v>3.3439914576984857E-2</v>
      </c>
      <c r="FP20" s="160">
        <v>89</v>
      </c>
      <c r="FQ20" s="174">
        <v>3.9679001337494427E-2</v>
      </c>
      <c r="FS20" s="159" t="s">
        <v>44</v>
      </c>
      <c r="FT20" s="158">
        <v>10288954.250000006</v>
      </c>
      <c r="FU20" s="174">
        <v>3.3552222725953991E-2</v>
      </c>
      <c r="FV20" s="160">
        <v>89</v>
      </c>
      <c r="FW20" s="174">
        <v>3.9821029082774052E-2</v>
      </c>
      <c r="FY20" s="159" t="s">
        <v>44</v>
      </c>
      <c r="FZ20" s="158">
        <v>10288490.770000005</v>
      </c>
      <c r="GA20" s="174">
        <v>3.3692443043734518E-2</v>
      </c>
      <c r="GB20" s="160">
        <v>89</v>
      </c>
      <c r="GC20" s="174">
        <v>4.0198735320686539E-2</v>
      </c>
      <c r="GE20" s="159" t="s">
        <v>44</v>
      </c>
      <c r="GF20" s="158">
        <v>10288040.770000005</v>
      </c>
      <c r="GG20" s="174">
        <v>3.3902859043083454E-2</v>
      </c>
      <c r="GH20" s="160">
        <v>89</v>
      </c>
      <c r="GI20" s="174">
        <v>4.0491355777979979E-2</v>
      </c>
      <c r="GK20" s="159" t="s">
        <v>44</v>
      </c>
      <c r="GL20" s="158">
        <v>10396168.380000005</v>
      </c>
      <c r="GM20" s="174">
        <v>3.4393562813398663E-2</v>
      </c>
      <c r="GN20" s="160">
        <v>90</v>
      </c>
      <c r="GO20" s="174">
        <v>4.1152263374485597E-2</v>
      </c>
      <c r="GQ20" s="159" t="s">
        <v>44</v>
      </c>
      <c r="GR20" s="158">
        <v>10200361.390000004</v>
      </c>
      <c r="GS20" s="174">
        <v>3.3859398872709924E-2</v>
      </c>
      <c r="GT20" s="160">
        <v>88</v>
      </c>
      <c r="GU20" s="174">
        <v>4.0459770114942527E-2</v>
      </c>
      <c r="GW20" s="159" t="s">
        <v>44</v>
      </c>
      <c r="GX20" s="158">
        <v>9984917.3600000031</v>
      </c>
      <c r="GY20" s="174">
        <v>3.3290427117729879E-2</v>
      </c>
      <c r="GZ20" s="160">
        <v>86</v>
      </c>
      <c r="HA20" s="174">
        <v>3.9722863741339494E-2</v>
      </c>
      <c r="HC20" s="159" t="s">
        <v>44</v>
      </c>
      <c r="HD20" s="158">
        <v>9984549.4600000009</v>
      </c>
      <c r="HE20" s="174">
        <v>3.350309576738577E-2</v>
      </c>
      <c r="HF20" s="160">
        <v>86</v>
      </c>
      <c r="HG20" s="174">
        <v>3.9944263817928469E-2</v>
      </c>
      <c r="HI20" s="159" t="s">
        <v>44</v>
      </c>
      <c r="HJ20" s="158">
        <v>9876451.3600000031</v>
      </c>
      <c r="HK20" s="174">
        <v>3.3284501093994057E-2</v>
      </c>
      <c r="HL20" s="160">
        <v>85</v>
      </c>
      <c r="HM20" s="174">
        <v>3.968253968253968E-2</v>
      </c>
      <c r="HO20" s="159" t="s">
        <v>44</v>
      </c>
      <c r="HP20" s="158">
        <v>9876451.3600000031</v>
      </c>
      <c r="HQ20" s="174">
        <v>3.3572445980587555E-2</v>
      </c>
      <c r="HR20" s="160">
        <v>85</v>
      </c>
      <c r="HS20" s="174">
        <v>4.0018832391713749E-2</v>
      </c>
      <c r="HU20" s="159" t="s">
        <v>44</v>
      </c>
      <c r="HV20" s="158">
        <v>9776556.0600000005</v>
      </c>
      <c r="HW20" s="174">
        <v>3.3504613389564702E-2</v>
      </c>
      <c r="HX20" s="160">
        <v>84</v>
      </c>
      <c r="HY20" s="174">
        <v>0.04</v>
      </c>
      <c r="IA20" s="159" t="s">
        <v>44</v>
      </c>
      <c r="IB20" s="158">
        <v>9776556.0600000005</v>
      </c>
      <c r="IC20" s="174">
        <v>3.3686240099114632E-2</v>
      </c>
      <c r="ID20" s="160">
        <v>84</v>
      </c>
      <c r="IE20" s="174">
        <v>4.024916147580259E-2</v>
      </c>
      <c r="IG20" s="159" t="s">
        <v>44</v>
      </c>
      <c r="IH20" s="158">
        <v>9776556.0600000024</v>
      </c>
      <c r="II20" s="174">
        <v>3.3953499881064914E-2</v>
      </c>
      <c r="IJ20" s="160">
        <v>84</v>
      </c>
      <c r="IK20" s="174">
        <v>4.0520984081041968E-2</v>
      </c>
      <c r="IM20" s="159" t="s">
        <v>44</v>
      </c>
      <c r="IN20" s="158">
        <v>9776556.0600000024</v>
      </c>
      <c r="IO20" s="174">
        <v>3.4197524454486997E-2</v>
      </c>
      <c r="IP20" s="160">
        <v>84</v>
      </c>
      <c r="IQ20" s="174">
        <v>4.083616917841517E-2</v>
      </c>
      <c r="IS20" s="159" t="s">
        <v>44</v>
      </c>
      <c r="IT20" s="158">
        <v>9776556.0600000024</v>
      </c>
      <c r="IU20" s="174">
        <v>3.4651032210583743E-2</v>
      </c>
      <c r="IV20" s="160">
        <v>84</v>
      </c>
      <c r="IW20" s="174">
        <v>4.142011834319527E-2</v>
      </c>
      <c r="IY20" s="159" t="s">
        <v>44</v>
      </c>
      <c r="IZ20" s="158">
        <v>9474729.25</v>
      </c>
      <c r="JA20" s="174">
        <v>3.3989353390366538E-2</v>
      </c>
      <c r="JB20" s="160">
        <v>82</v>
      </c>
      <c r="JC20" s="174">
        <v>4.0877367896311065E-2</v>
      </c>
      <c r="JE20" s="159" t="s">
        <v>44</v>
      </c>
      <c r="JF20" s="158">
        <v>9357582.3100000024</v>
      </c>
      <c r="JG20" s="174">
        <v>3.393381381821018E-2</v>
      </c>
      <c r="JH20" s="160">
        <v>81</v>
      </c>
      <c r="JI20" s="174">
        <v>4.0764972320080521E-2</v>
      </c>
      <c r="JK20" s="159" t="s">
        <v>44</v>
      </c>
      <c r="JL20" s="158">
        <v>9192750.3100000024</v>
      </c>
      <c r="JM20" s="174">
        <v>3.4128830599500226E-2</v>
      </c>
      <c r="JN20" s="160">
        <v>80</v>
      </c>
      <c r="JO20" s="174">
        <v>4.0920716112531973E-2</v>
      </c>
      <c r="JQ20" s="159" t="s">
        <v>44</v>
      </c>
      <c r="JR20" s="158">
        <v>8833634.5100000016</v>
      </c>
      <c r="JS20" s="174">
        <v>3.3191458155237788E-2</v>
      </c>
      <c r="JT20" s="160">
        <v>77</v>
      </c>
      <c r="JU20" s="174">
        <v>4.0062434963579606E-2</v>
      </c>
      <c r="JW20" s="159" t="s">
        <v>44</v>
      </c>
      <c r="JX20" s="158">
        <v>8507804.5399999972</v>
      </c>
      <c r="JY20" s="174">
        <v>3.2308095253497725E-2</v>
      </c>
      <c r="JZ20" s="160">
        <v>75</v>
      </c>
      <c r="KA20" s="174">
        <v>3.9432176656151417E-2</v>
      </c>
      <c r="KC20" s="159" t="s">
        <v>44</v>
      </c>
      <c r="KD20" s="158">
        <v>8348137.459999999</v>
      </c>
      <c r="KE20" s="174">
        <v>3.2167579562379249E-2</v>
      </c>
      <c r="KF20" s="160">
        <v>73</v>
      </c>
      <c r="KG20" s="174">
        <v>3.9037433155080216E-2</v>
      </c>
      <c r="KI20" s="159" t="s">
        <v>44</v>
      </c>
      <c r="KJ20" s="158">
        <v>8348137.459999999</v>
      </c>
      <c r="KK20" s="174">
        <v>3.2762769051752828E-2</v>
      </c>
      <c r="KL20" s="160">
        <v>73</v>
      </c>
      <c r="KM20" s="174">
        <v>3.9695486677542142E-2</v>
      </c>
      <c r="KO20" s="175" t="s">
        <v>44</v>
      </c>
      <c r="KP20" s="176">
        <v>8038429.0599999996</v>
      </c>
      <c r="KQ20" s="177">
        <v>3.1848491590075835E-2</v>
      </c>
      <c r="KR20" s="178">
        <v>71</v>
      </c>
      <c r="KS20" s="177">
        <v>3.9053905390539052E-2</v>
      </c>
      <c r="KU20" s="175" t="s">
        <v>44</v>
      </c>
      <c r="KV20" s="176">
        <v>8038429.0599999996</v>
      </c>
      <c r="KW20" s="177">
        <v>3.2728033107494441E-2</v>
      </c>
      <c r="KX20" s="178">
        <v>71</v>
      </c>
      <c r="KY20" s="177">
        <v>3.9620535714285712E-2</v>
      </c>
      <c r="LA20" s="175" t="s">
        <v>44</v>
      </c>
      <c r="LB20" s="176">
        <v>7822322.8400000008</v>
      </c>
      <c r="LC20" s="177">
        <v>3.2200219648927546E-2</v>
      </c>
      <c r="LD20" s="178">
        <v>69</v>
      </c>
      <c r="LE20" s="177">
        <v>3.8873239436619716E-2</v>
      </c>
      <c r="LG20" s="175" t="s">
        <v>44</v>
      </c>
      <c r="LH20" s="176">
        <v>7822322.8399999989</v>
      </c>
      <c r="LI20" s="177">
        <v>3.2607482975856278E-2</v>
      </c>
      <c r="LJ20" s="178">
        <v>69</v>
      </c>
      <c r="LK20" s="177">
        <v>3.9406053683609367E-2</v>
      </c>
      <c r="LM20" s="175" t="s">
        <v>44</v>
      </c>
      <c r="LN20" s="176">
        <v>7152057.8900000006</v>
      </c>
      <c r="LO20" s="177">
        <v>3.0522382279035188E-2</v>
      </c>
      <c r="LP20" s="178">
        <v>65</v>
      </c>
      <c r="LQ20" s="177">
        <v>3.787878787878788E-2</v>
      </c>
      <c r="LS20" s="175" t="s">
        <v>44</v>
      </c>
      <c r="LT20" s="176">
        <v>6902350.7499999991</v>
      </c>
      <c r="LU20" s="177">
        <v>2.9586733873677953E-2</v>
      </c>
      <c r="LV20" s="178">
        <v>63</v>
      </c>
      <c r="LW20" s="177">
        <v>3.6885245901639344E-2</v>
      </c>
      <c r="LY20" s="175" t="s">
        <v>44</v>
      </c>
      <c r="LZ20" s="176">
        <v>6902350.75</v>
      </c>
      <c r="MA20" s="177">
        <v>2.9926382469395201E-2</v>
      </c>
      <c r="MB20" s="178">
        <v>63</v>
      </c>
      <c r="MC20" s="177">
        <v>3.7322274881516584E-2</v>
      </c>
      <c r="ME20" s="175" t="s">
        <v>44</v>
      </c>
      <c r="MF20" s="176">
        <v>6978016.7999999998</v>
      </c>
      <c r="MG20" s="177">
        <v>3.0676708445857015E-2</v>
      </c>
      <c r="MH20" s="178">
        <v>64</v>
      </c>
      <c r="MI20" s="177">
        <v>3.8554216867469883E-2</v>
      </c>
      <c r="MK20" s="175" t="s">
        <v>44</v>
      </c>
      <c r="ML20" s="176">
        <v>6846364.6399999997</v>
      </c>
      <c r="MM20" s="177">
        <v>3.0591791111113667E-2</v>
      </c>
      <c r="MN20" s="178">
        <v>62</v>
      </c>
      <c r="MO20" s="177">
        <v>3.8013488657265483E-2</v>
      </c>
      <c r="MQ20" s="175" t="s">
        <v>44</v>
      </c>
      <c r="MR20" s="176">
        <v>6846227.129999999</v>
      </c>
      <c r="MS20" s="177">
        <v>3.124379097175746E-2</v>
      </c>
      <c r="MT20" s="178">
        <v>62</v>
      </c>
      <c r="MU20" s="177">
        <v>3.8653366583541147E-2</v>
      </c>
      <c r="MW20" s="175" t="s">
        <v>44</v>
      </c>
      <c r="MX20" s="176">
        <v>6846227.1299999999</v>
      </c>
      <c r="MY20" s="177">
        <v>3.1534010654040788E-2</v>
      </c>
      <c r="MZ20" s="178">
        <v>62</v>
      </c>
      <c r="NA20" s="177">
        <v>3.9042821158690177E-2</v>
      </c>
      <c r="NC20" s="175" t="s">
        <v>44</v>
      </c>
      <c r="ND20" s="176">
        <v>6845127.1299999999</v>
      </c>
      <c r="NE20" s="177">
        <v>3.1932306854045189E-2</v>
      </c>
      <c r="NF20" s="178">
        <v>62</v>
      </c>
      <c r="NG20" s="177">
        <v>3.9540816326530615E-2</v>
      </c>
      <c r="NI20" s="175" t="s">
        <v>44</v>
      </c>
      <c r="NJ20" s="176">
        <v>0</v>
      </c>
      <c r="NK20" s="177">
        <v>0</v>
      </c>
      <c r="NL20" s="178">
        <v>0</v>
      </c>
      <c r="NM20" s="177">
        <v>0</v>
      </c>
    </row>
    <row r="21" spans="1:377" s="152" customFormat="1" ht="18" x14ac:dyDescent="0.35">
      <c r="A21" s="159" t="s">
        <v>45</v>
      </c>
      <c r="B21" s="158">
        <v>536410.6</v>
      </c>
      <c r="C21" s="174">
        <v>1.0824823681471511E-3</v>
      </c>
      <c r="D21" s="160">
        <v>3</v>
      </c>
      <c r="E21" s="174">
        <v>7.4367873078829945E-4</v>
      </c>
      <c r="G21" s="159" t="s">
        <v>45</v>
      </c>
      <c r="H21" s="158">
        <v>536310</v>
      </c>
      <c r="I21" s="174">
        <v>1.0945706132550728E-3</v>
      </c>
      <c r="J21" s="160">
        <v>3</v>
      </c>
      <c r="K21" s="174">
        <v>7.6355306693815222E-4</v>
      </c>
      <c r="M21" s="159" t="s">
        <v>45</v>
      </c>
      <c r="N21" s="158">
        <v>392065</v>
      </c>
      <c r="O21" s="174">
        <v>8.144865513996048E-4</v>
      </c>
      <c r="P21" s="160">
        <v>2</v>
      </c>
      <c r="Q21" s="174">
        <v>5.2410901467505244E-4</v>
      </c>
      <c r="S21" s="159" t="s">
        <v>45</v>
      </c>
      <c r="T21" s="158">
        <v>672567.5</v>
      </c>
      <c r="U21" s="174">
        <v>1.4239899018273292E-3</v>
      </c>
      <c r="V21" s="160">
        <v>4</v>
      </c>
      <c r="W21" s="174">
        <v>1.0755579456843238E-3</v>
      </c>
      <c r="Y21" s="159" t="s">
        <v>45</v>
      </c>
      <c r="Z21" s="158">
        <v>672567.5</v>
      </c>
      <c r="AA21" s="174">
        <v>1.4589676628876485E-3</v>
      </c>
      <c r="AB21" s="160">
        <v>4</v>
      </c>
      <c r="AC21" s="174">
        <v>1.1095700416088765E-3</v>
      </c>
      <c r="AE21" s="159" t="s">
        <v>45</v>
      </c>
      <c r="AF21" s="158">
        <v>672567.5</v>
      </c>
      <c r="AG21" s="174">
        <v>1.482632240165591E-3</v>
      </c>
      <c r="AH21" s="160">
        <v>4</v>
      </c>
      <c r="AI21" s="174">
        <v>1.1444921316165952E-3</v>
      </c>
      <c r="AK21" s="159" t="s">
        <v>45</v>
      </c>
      <c r="AL21" s="158">
        <v>672567.5</v>
      </c>
      <c r="AM21" s="174">
        <v>1.5113039821665643E-3</v>
      </c>
      <c r="AN21" s="160">
        <v>4</v>
      </c>
      <c r="AO21" s="174">
        <v>1.1880011880011879E-3</v>
      </c>
      <c r="AQ21" s="159" t="s">
        <v>45</v>
      </c>
      <c r="AR21" s="158">
        <v>672567.5</v>
      </c>
      <c r="AS21" s="174">
        <v>1.5425620064141745E-3</v>
      </c>
      <c r="AT21" s="160">
        <v>4</v>
      </c>
      <c r="AU21" s="174">
        <v>1.2206286237412267E-3</v>
      </c>
      <c r="AW21" s="159" t="s">
        <v>45</v>
      </c>
      <c r="AX21" s="158">
        <v>672567.5</v>
      </c>
      <c r="AY21" s="174">
        <v>1.5786378098813746E-3</v>
      </c>
      <c r="AZ21" s="160">
        <v>4</v>
      </c>
      <c r="BA21" s="174">
        <v>1.2554927809165098E-3</v>
      </c>
      <c r="BC21" s="159" t="s">
        <v>45</v>
      </c>
      <c r="BD21" s="158">
        <v>672567.5</v>
      </c>
      <c r="BE21" s="174">
        <v>1.6619535319204446E-3</v>
      </c>
      <c r="BF21" s="160">
        <v>4</v>
      </c>
      <c r="BG21" s="174">
        <v>1.328462304882099E-3</v>
      </c>
      <c r="BI21" s="159" t="s">
        <v>45</v>
      </c>
      <c r="BJ21" s="158">
        <v>2495153.7200000002</v>
      </c>
      <c r="BK21" s="174">
        <v>6.4192768892760745E-3</v>
      </c>
      <c r="BL21" s="160">
        <v>18</v>
      </c>
      <c r="BM21" s="174">
        <v>6.2565172054223151E-3</v>
      </c>
      <c r="BO21" s="159" t="s">
        <v>45</v>
      </c>
      <c r="BP21" s="158">
        <v>3080887.28</v>
      </c>
      <c r="BQ21" s="174">
        <v>8.0316653693488019E-3</v>
      </c>
      <c r="BR21" s="160">
        <v>24</v>
      </c>
      <c r="BS21" s="174">
        <v>8.5806220951018947E-3</v>
      </c>
      <c r="BU21" s="159" t="s">
        <v>45</v>
      </c>
      <c r="BV21" s="158">
        <v>2360007.2799999998</v>
      </c>
      <c r="BW21" s="174">
        <v>6.3425738606630016E-3</v>
      </c>
      <c r="BX21" s="160">
        <v>21</v>
      </c>
      <c r="BY21" s="174">
        <v>7.763401109057301E-3</v>
      </c>
      <c r="CA21" s="159" t="s">
        <v>45</v>
      </c>
      <c r="CB21" s="158">
        <v>2360007.2799999998</v>
      </c>
      <c r="CC21" s="174">
        <v>6.4736785454542652E-3</v>
      </c>
      <c r="CD21" s="160">
        <v>21</v>
      </c>
      <c r="CE21" s="174">
        <v>7.9036507339104254E-3</v>
      </c>
      <c r="CG21" s="159" t="s">
        <v>45</v>
      </c>
      <c r="CH21" s="158">
        <v>2752344.78</v>
      </c>
      <c r="CI21" s="174">
        <v>8.0212869778295542E-3</v>
      </c>
      <c r="CJ21" s="160">
        <v>24</v>
      </c>
      <c r="CK21" s="174">
        <v>9.6230954290296711E-3</v>
      </c>
      <c r="CM21" s="159" t="s">
        <v>45</v>
      </c>
      <c r="CN21" s="158">
        <v>2253782.77</v>
      </c>
      <c r="CO21" s="174">
        <v>6.7449206223282729E-3</v>
      </c>
      <c r="CP21" s="160">
        <v>21</v>
      </c>
      <c r="CQ21" s="174">
        <v>8.6848635235732014E-3</v>
      </c>
      <c r="CS21" s="159" t="s">
        <v>45</v>
      </c>
      <c r="CT21" s="158">
        <v>2205532.7400000002</v>
      </c>
      <c r="CU21" s="174">
        <v>6.6557779040334886E-3</v>
      </c>
      <c r="CV21" s="160">
        <v>20</v>
      </c>
      <c r="CW21" s="174">
        <v>8.343763037129746E-3</v>
      </c>
      <c r="CY21" s="159" t="s">
        <v>45</v>
      </c>
      <c r="CZ21" s="158">
        <v>2205532.7400000002</v>
      </c>
      <c r="DA21" s="174">
        <v>6.6776667363699169E-3</v>
      </c>
      <c r="DB21" s="160">
        <v>20</v>
      </c>
      <c r="DC21" s="174">
        <v>8.368200836820083E-3</v>
      </c>
      <c r="DE21" s="159" t="s">
        <v>45</v>
      </c>
      <c r="DF21" s="158">
        <v>2079046.49</v>
      </c>
      <c r="DG21" s="174">
        <v>6.3046858811784167E-3</v>
      </c>
      <c r="DH21" s="160">
        <v>19</v>
      </c>
      <c r="DI21" s="174">
        <v>7.9631181894383903E-3</v>
      </c>
      <c r="DK21" s="159" t="s">
        <v>45</v>
      </c>
      <c r="DL21" s="158">
        <v>2079046.49</v>
      </c>
      <c r="DM21" s="174">
        <v>6.337930438714009E-3</v>
      </c>
      <c r="DN21" s="160">
        <v>19</v>
      </c>
      <c r="DO21" s="174">
        <v>8.0000000000000002E-3</v>
      </c>
      <c r="DQ21" s="159" t="s">
        <v>45</v>
      </c>
      <c r="DR21" s="158">
        <v>2131809.67</v>
      </c>
      <c r="DS21" s="174">
        <v>6.5873259015630211E-3</v>
      </c>
      <c r="DT21" s="160">
        <v>20</v>
      </c>
      <c r="DU21" s="174">
        <v>8.4961767204757861E-3</v>
      </c>
      <c r="DW21" s="159" t="s">
        <v>45</v>
      </c>
      <c r="DX21" s="158">
        <v>2236420.44</v>
      </c>
      <c r="DY21" s="174">
        <v>6.9503976574843505E-3</v>
      </c>
      <c r="DZ21" s="160">
        <v>21</v>
      </c>
      <c r="EA21" s="174">
        <v>8.9781958101752893E-3</v>
      </c>
      <c r="EC21" s="159" t="s">
        <v>45</v>
      </c>
      <c r="ED21" s="158">
        <v>2184294.25</v>
      </c>
      <c r="EE21" s="174">
        <v>6.8499713624046096E-3</v>
      </c>
      <c r="EF21" s="160">
        <v>20</v>
      </c>
      <c r="EG21" s="174">
        <v>8.6132644272179162E-3</v>
      </c>
      <c r="EI21" s="159" t="s">
        <v>45</v>
      </c>
      <c r="EJ21" s="158">
        <v>2703658.07</v>
      </c>
      <c r="EK21" s="174">
        <v>8.5403696824360338E-3</v>
      </c>
      <c r="EL21" s="160">
        <v>25</v>
      </c>
      <c r="EM21" s="174">
        <v>1.0831889081455806E-2</v>
      </c>
      <c r="EO21" s="159" t="s">
        <v>45</v>
      </c>
      <c r="EP21" s="158">
        <v>2709610.64</v>
      </c>
      <c r="EQ21" s="174">
        <v>8.6149434515583757E-3</v>
      </c>
      <c r="ER21" s="160">
        <v>25</v>
      </c>
      <c r="ES21" s="174">
        <v>1.0902747492368076E-2</v>
      </c>
      <c r="EU21" s="159" t="s">
        <v>45</v>
      </c>
      <c r="EV21" s="158">
        <v>2503095.0399999996</v>
      </c>
      <c r="EW21" s="174">
        <v>7.9826410250911257E-3</v>
      </c>
      <c r="EX21" s="160">
        <v>23</v>
      </c>
      <c r="EY21" s="174">
        <v>1.0074463425317565E-2</v>
      </c>
      <c r="FA21" s="159" t="s">
        <v>45</v>
      </c>
      <c r="FB21" s="158">
        <v>2674493.5099999993</v>
      </c>
      <c r="FC21" s="174">
        <v>8.5689072277847986E-3</v>
      </c>
      <c r="FD21" s="160">
        <v>24</v>
      </c>
      <c r="FE21" s="174">
        <v>1.0563380281690141E-2</v>
      </c>
      <c r="FG21" s="159" t="s">
        <v>45</v>
      </c>
      <c r="FH21" s="158">
        <v>2674493.5099999993</v>
      </c>
      <c r="FI21" s="174">
        <v>8.6334418080115938E-3</v>
      </c>
      <c r="FJ21" s="160">
        <v>24</v>
      </c>
      <c r="FK21" s="174">
        <v>1.0614772224679346E-2</v>
      </c>
      <c r="FM21" s="159" t="s">
        <v>45</v>
      </c>
      <c r="FN21" s="158">
        <v>2476441.8799999994</v>
      </c>
      <c r="FO21" s="174">
        <v>8.0482626367612206E-3</v>
      </c>
      <c r="FP21" s="160">
        <v>22</v>
      </c>
      <c r="FQ21" s="174">
        <v>9.80829246544806E-3</v>
      </c>
      <c r="FS21" s="159" t="s">
        <v>45</v>
      </c>
      <c r="FT21" s="158">
        <v>2586136.5799999996</v>
      </c>
      <c r="FU21" s="174">
        <v>8.4333770394495518E-3</v>
      </c>
      <c r="FV21" s="160">
        <v>23</v>
      </c>
      <c r="FW21" s="174">
        <v>1.029082774049217E-2</v>
      </c>
      <c r="FY21" s="159" t="s">
        <v>45</v>
      </c>
      <c r="FZ21" s="158">
        <v>2585852.5499999993</v>
      </c>
      <c r="GA21" s="174">
        <v>8.468072889214499E-3</v>
      </c>
      <c r="GB21" s="160">
        <v>23</v>
      </c>
      <c r="GC21" s="174">
        <v>1.038843721770551E-2</v>
      </c>
      <c r="GE21" s="159" t="s">
        <v>45</v>
      </c>
      <c r="GF21" s="158">
        <v>2585451.0299999993</v>
      </c>
      <c r="GG21" s="174">
        <v>8.5200072387431706E-3</v>
      </c>
      <c r="GH21" s="160">
        <v>23</v>
      </c>
      <c r="GI21" s="174">
        <v>1.0464058234758872E-2</v>
      </c>
      <c r="GK21" s="159" t="s">
        <v>45</v>
      </c>
      <c r="GL21" s="158">
        <v>2476441.8799999994</v>
      </c>
      <c r="GM21" s="174">
        <v>8.1927933677341056E-3</v>
      </c>
      <c r="GN21" s="160">
        <v>22</v>
      </c>
      <c r="GO21" s="174">
        <v>1.0059442158207591E-2</v>
      </c>
      <c r="GQ21" s="159" t="s">
        <v>45</v>
      </c>
      <c r="GR21" s="158">
        <v>2476441.8799999994</v>
      </c>
      <c r="GS21" s="174">
        <v>8.2203786899361607E-3</v>
      </c>
      <c r="GT21" s="160">
        <v>22</v>
      </c>
      <c r="GU21" s="174">
        <v>1.0114942528735632E-2</v>
      </c>
      <c r="GW21" s="159" t="s">
        <v>45</v>
      </c>
      <c r="GX21" s="158">
        <v>2476413.0099999998</v>
      </c>
      <c r="GY21" s="174">
        <v>8.2565377208893634E-3</v>
      </c>
      <c r="GZ21" s="160">
        <v>22</v>
      </c>
      <c r="HA21" s="174">
        <v>1.0161662817551964E-2</v>
      </c>
      <c r="HC21" s="159" t="s">
        <v>45</v>
      </c>
      <c r="HD21" s="158">
        <v>2476280.6999999997</v>
      </c>
      <c r="HE21" s="174">
        <v>8.3091450216551937E-3</v>
      </c>
      <c r="HF21" s="160">
        <v>22</v>
      </c>
      <c r="HG21" s="174">
        <v>1.0218300046446818E-2</v>
      </c>
      <c r="HI21" s="159" t="s">
        <v>45</v>
      </c>
      <c r="HJ21" s="158">
        <v>2634454.06</v>
      </c>
      <c r="HK21" s="174">
        <v>8.8783395822998358E-3</v>
      </c>
      <c r="HL21" s="160">
        <v>23</v>
      </c>
      <c r="HM21" s="174">
        <v>1.0737628384687208E-2</v>
      </c>
      <c r="HO21" s="159" t="s">
        <v>45</v>
      </c>
      <c r="HP21" s="158">
        <v>2634440.73</v>
      </c>
      <c r="HQ21" s="174">
        <v>8.9551009642176386E-3</v>
      </c>
      <c r="HR21" s="160">
        <v>23</v>
      </c>
      <c r="HS21" s="174">
        <v>1.0828625235404897E-2</v>
      </c>
      <c r="HU21" s="159" t="s">
        <v>45</v>
      </c>
      <c r="HV21" s="158">
        <v>2634315.6799999997</v>
      </c>
      <c r="HW21" s="174">
        <v>9.0278956989347254E-3</v>
      </c>
      <c r="HX21" s="160">
        <v>23</v>
      </c>
      <c r="HY21" s="174">
        <v>1.0952380952380953E-2</v>
      </c>
      <c r="IA21" s="159" t="s">
        <v>45</v>
      </c>
      <c r="IB21" s="158">
        <v>2634315.6799999997</v>
      </c>
      <c r="IC21" s="174">
        <v>9.0768354366028581E-3</v>
      </c>
      <c r="ID21" s="160">
        <v>23</v>
      </c>
      <c r="IE21" s="174">
        <v>1.1020603737422138E-2</v>
      </c>
      <c r="IG21" s="159" t="s">
        <v>45</v>
      </c>
      <c r="IH21" s="158">
        <v>2476280.6999999997</v>
      </c>
      <c r="II21" s="174">
        <v>8.6000014664605016E-3</v>
      </c>
      <c r="IJ21" s="160">
        <v>22</v>
      </c>
      <c r="IK21" s="174">
        <v>1.0612638687891944E-2</v>
      </c>
      <c r="IM21" s="159" t="s">
        <v>45</v>
      </c>
      <c r="IN21" s="158">
        <v>2230560.1199999992</v>
      </c>
      <c r="IO21" s="174">
        <v>7.8023011153176367E-3</v>
      </c>
      <c r="IP21" s="160">
        <v>20</v>
      </c>
      <c r="IQ21" s="174">
        <v>9.7228974234321829E-3</v>
      </c>
      <c r="IS21" s="159" t="s">
        <v>45</v>
      </c>
      <c r="IT21" s="158">
        <v>2060550.9799999995</v>
      </c>
      <c r="IU21" s="174">
        <v>7.3032075857119225E-3</v>
      </c>
      <c r="IV21" s="160">
        <v>19</v>
      </c>
      <c r="IW21" s="174">
        <v>9.3688362919132143E-3</v>
      </c>
      <c r="IY21" s="159" t="s">
        <v>45</v>
      </c>
      <c r="IZ21" s="158">
        <v>1986187.4799999995</v>
      </c>
      <c r="JA21" s="174">
        <v>7.1251881057436605E-3</v>
      </c>
      <c r="JB21" s="160">
        <v>18</v>
      </c>
      <c r="JC21" s="174">
        <v>8.9730807577268201E-3</v>
      </c>
      <c r="JE21" s="159" t="s">
        <v>45</v>
      </c>
      <c r="JF21" s="158">
        <v>1986187.4799999995</v>
      </c>
      <c r="JG21" s="174">
        <v>7.202599338330588E-3</v>
      </c>
      <c r="JH21" s="160">
        <v>18</v>
      </c>
      <c r="JI21" s="174">
        <v>9.0588827377956725E-3</v>
      </c>
      <c r="JK21" s="159" t="s">
        <v>45</v>
      </c>
      <c r="JL21" s="158">
        <v>1986187.4800000002</v>
      </c>
      <c r="JM21" s="174">
        <v>7.3738820002572474E-3</v>
      </c>
      <c r="JN21" s="160">
        <v>18</v>
      </c>
      <c r="JO21" s="174">
        <v>9.2071611253196923E-3</v>
      </c>
      <c r="JQ21" s="159" t="s">
        <v>45</v>
      </c>
      <c r="JR21" s="158">
        <v>1825191.23</v>
      </c>
      <c r="JS21" s="174">
        <v>6.8579652313294518E-3</v>
      </c>
      <c r="JT21" s="160">
        <v>17</v>
      </c>
      <c r="JU21" s="174">
        <v>8.8449531737773146E-3</v>
      </c>
      <c r="JW21" s="159" t="s">
        <v>45</v>
      </c>
      <c r="JX21" s="158">
        <v>1825191.2299999997</v>
      </c>
      <c r="JY21" s="174">
        <v>6.9311009482463598E-3</v>
      </c>
      <c r="JZ21" s="160">
        <v>17</v>
      </c>
      <c r="KA21" s="174">
        <v>8.9379600420609884E-3</v>
      </c>
      <c r="KC21" s="159" t="s">
        <v>45</v>
      </c>
      <c r="KD21" s="158">
        <v>1825191.23</v>
      </c>
      <c r="KE21" s="174">
        <v>7.0329441014716897E-3</v>
      </c>
      <c r="KF21" s="160">
        <v>17</v>
      </c>
      <c r="KG21" s="174">
        <v>9.0909090909090905E-3</v>
      </c>
      <c r="KI21" s="159" t="s">
        <v>45</v>
      </c>
      <c r="KJ21" s="158">
        <v>1825191.2299999997</v>
      </c>
      <c r="KK21" s="174">
        <v>7.1630730843014502E-3</v>
      </c>
      <c r="KL21" s="160">
        <v>17</v>
      </c>
      <c r="KM21" s="174">
        <v>9.2441544317563885E-3</v>
      </c>
      <c r="KO21" s="175" t="s">
        <v>45</v>
      </c>
      <c r="KP21" s="176">
        <v>1825191.2299999997</v>
      </c>
      <c r="KQ21" s="177">
        <v>7.2314611605137635E-3</v>
      </c>
      <c r="KR21" s="178">
        <v>17</v>
      </c>
      <c r="KS21" s="177">
        <v>9.3509350935093508E-3</v>
      </c>
      <c r="KU21" s="175" t="s">
        <v>45</v>
      </c>
      <c r="KV21" s="176">
        <v>1720613.07</v>
      </c>
      <c r="KW21" s="177">
        <v>7.0053839002402864E-3</v>
      </c>
      <c r="KX21" s="178">
        <v>16</v>
      </c>
      <c r="KY21" s="177">
        <v>8.9285714285714281E-3</v>
      </c>
      <c r="LA21" s="175" t="s">
        <v>45</v>
      </c>
      <c r="LB21" s="176">
        <v>1720613.0699999998</v>
      </c>
      <c r="LC21" s="177">
        <v>7.0828218060117205E-3</v>
      </c>
      <c r="LD21" s="178">
        <v>16</v>
      </c>
      <c r="LE21" s="177">
        <v>9.014084507042254E-3</v>
      </c>
      <c r="LG21" s="175" t="s">
        <v>45</v>
      </c>
      <c r="LH21" s="176">
        <v>1720613.07</v>
      </c>
      <c r="LI21" s="177">
        <v>7.172404225144563E-3</v>
      </c>
      <c r="LJ21" s="178">
        <v>16</v>
      </c>
      <c r="LK21" s="177">
        <v>9.1376356367789836E-3</v>
      </c>
      <c r="LM21" s="175" t="s">
        <v>45</v>
      </c>
      <c r="LN21" s="176">
        <v>1796776.1499999997</v>
      </c>
      <c r="LO21" s="177">
        <v>7.6679872232064744E-3</v>
      </c>
      <c r="LP21" s="178">
        <v>17</v>
      </c>
      <c r="LQ21" s="177">
        <v>9.9067599067599061E-3</v>
      </c>
      <c r="LS21" s="175" t="s">
        <v>45</v>
      </c>
      <c r="LT21" s="176">
        <v>1796476.1500000001</v>
      </c>
      <c r="LU21" s="177">
        <v>7.7005448847205522E-3</v>
      </c>
      <c r="LV21" s="178">
        <v>17</v>
      </c>
      <c r="LW21" s="177">
        <v>9.9531615925058554E-3</v>
      </c>
      <c r="LY21" s="175" t="s">
        <v>45</v>
      </c>
      <c r="LZ21" s="176">
        <v>1796276.1499999997</v>
      </c>
      <c r="MA21" s="177">
        <v>7.7880781537438817E-3</v>
      </c>
      <c r="MB21" s="178">
        <v>17</v>
      </c>
      <c r="MC21" s="177">
        <v>1.0071090047393365E-2</v>
      </c>
      <c r="ME21" s="175" t="s">
        <v>45</v>
      </c>
      <c r="MF21" s="176">
        <v>1720310.0999999996</v>
      </c>
      <c r="MG21" s="177">
        <v>7.5628151789722143E-3</v>
      </c>
      <c r="MH21" s="178">
        <v>16</v>
      </c>
      <c r="MI21" s="177">
        <v>9.6385542168674707E-3</v>
      </c>
      <c r="MK21" s="175" t="s">
        <v>45</v>
      </c>
      <c r="ML21" s="176">
        <v>1720310.0999999996</v>
      </c>
      <c r="MM21" s="177">
        <v>7.6869068466004246E-3</v>
      </c>
      <c r="MN21" s="178">
        <v>16</v>
      </c>
      <c r="MO21" s="177">
        <v>9.8099325567136721E-3</v>
      </c>
      <c r="MQ21" s="175" t="s">
        <v>45</v>
      </c>
      <c r="MR21" s="176">
        <v>1720310.1</v>
      </c>
      <c r="MS21" s="177">
        <v>7.8508948286971584E-3</v>
      </c>
      <c r="MT21" s="178">
        <v>16</v>
      </c>
      <c r="MU21" s="177">
        <v>9.9750623441396506E-3</v>
      </c>
      <c r="MW21" s="175" t="s">
        <v>45</v>
      </c>
      <c r="MX21" s="176">
        <v>1720310.0999999996</v>
      </c>
      <c r="MY21" s="177">
        <v>7.9238208127713639E-3</v>
      </c>
      <c r="MZ21" s="178">
        <v>16</v>
      </c>
      <c r="NA21" s="177">
        <v>1.0075566750629723E-2</v>
      </c>
      <c r="NC21" s="175" t="s">
        <v>45</v>
      </c>
      <c r="ND21" s="176">
        <v>1720310.0999999996</v>
      </c>
      <c r="NE21" s="177">
        <v>8.0251935360787299E-3</v>
      </c>
      <c r="NF21" s="178">
        <v>16</v>
      </c>
      <c r="NG21" s="177">
        <v>1.020408163265306E-2</v>
      </c>
      <c r="NI21" s="175" t="s">
        <v>45</v>
      </c>
      <c r="NJ21" s="176">
        <v>0</v>
      </c>
      <c r="NK21" s="177">
        <v>0</v>
      </c>
      <c r="NL21" s="178">
        <v>0</v>
      </c>
      <c r="NM21" s="177">
        <v>0</v>
      </c>
    </row>
    <row r="22" spans="1:377" s="152" customFormat="1" ht="18" x14ac:dyDescent="0.35">
      <c r="A22" s="159" t="s">
        <v>46</v>
      </c>
      <c r="B22" s="158">
        <v>0</v>
      </c>
      <c r="C22" s="174">
        <v>0</v>
      </c>
      <c r="D22" s="160">
        <v>0</v>
      </c>
      <c r="E22" s="174">
        <v>0</v>
      </c>
      <c r="G22" s="159" t="s">
        <v>46</v>
      </c>
      <c r="H22" s="158">
        <v>0</v>
      </c>
      <c r="I22" s="174">
        <v>0</v>
      </c>
      <c r="J22" s="160">
        <v>0</v>
      </c>
      <c r="K22" s="174">
        <v>0</v>
      </c>
      <c r="M22" s="159" t="s">
        <v>46</v>
      </c>
      <c r="N22" s="158">
        <v>0</v>
      </c>
      <c r="O22" s="174">
        <v>0</v>
      </c>
      <c r="P22" s="160">
        <v>0</v>
      </c>
      <c r="Q22" s="174">
        <v>0</v>
      </c>
      <c r="S22" s="159" t="s">
        <v>46</v>
      </c>
      <c r="T22" s="158">
        <v>0</v>
      </c>
      <c r="U22" s="174">
        <v>0</v>
      </c>
      <c r="V22" s="160">
        <v>0</v>
      </c>
      <c r="W22" s="174">
        <v>0</v>
      </c>
      <c r="Y22" s="159" t="s">
        <v>46</v>
      </c>
      <c r="Z22" s="158">
        <v>61999.97</v>
      </c>
      <c r="AA22" s="174">
        <v>1.344934914785569E-4</v>
      </c>
      <c r="AB22" s="160">
        <v>1</v>
      </c>
      <c r="AC22" s="174">
        <v>2.7739251040221914E-4</v>
      </c>
      <c r="AE22" s="159" t="s">
        <v>46</v>
      </c>
      <c r="AF22" s="158">
        <v>283328.99</v>
      </c>
      <c r="AG22" s="174">
        <v>6.2458072260041452E-4</v>
      </c>
      <c r="AH22" s="160">
        <v>2</v>
      </c>
      <c r="AI22" s="174">
        <v>5.7224606580829761E-4</v>
      </c>
      <c r="AK22" s="159" t="s">
        <v>46</v>
      </c>
      <c r="AL22" s="158">
        <v>583823.99</v>
      </c>
      <c r="AM22" s="174">
        <v>1.3118914026790953E-3</v>
      </c>
      <c r="AN22" s="160">
        <v>3</v>
      </c>
      <c r="AO22" s="174">
        <v>8.9100089100089099E-4</v>
      </c>
      <c r="AQ22" s="159" t="s">
        <v>46</v>
      </c>
      <c r="AR22" s="158">
        <v>583823.99</v>
      </c>
      <c r="AS22" s="174">
        <v>1.3390250129646896E-3</v>
      </c>
      <c r="AT22" s="160">
        <v>3</v>
      </c>
      <c r="AU22" s="174">
        <v>9.1547146780592004E-4</v>
      </c>
      <c r="AW22" s="159" t="s">
        <v>46</v>
      </c>
      <c r="AX22" s="158">
        <v>583823.99</v>
      </c>
      <c r="AY22" s="174">
        <v>1.3703407091924685E-3</v>
      </c>
      <c r="AZ22" s="160">
        <v>3</v>
      </c>
      <c r="BA22" s="174">
        <v>9.4161958568738226E-4</v>
      </c>
      <c r="BC22" s="159" t="s">
        <v>46</v>
      </c>
      <c r="BD22" s="158">
        <v>283328.99</v>
      </c>
      <c r="BE22" s="174">
        <v>7.0012246447524208E-4</v>
      </c>
      <c r="BF22" s="160">
        <v>2</v>
      </c>
      <c r="BG22" s="174">
        <v>6.6423115244104952E-4</v>
      </c>
      <c r="BI22" s="159" t="s">
        <v>46</v>
      </c>
      <c r="BJ22" s="158">
        <v>552124.77</v>
      </c>
      <c r="BK22" s="174">
        <v>1.4204502703175613E-3</v>
      </c>
      <c r="BL22" s="160">
        <v>5</v>
      </c>
      <c r="BM22" s="174">
        <v>1.7379214459506431E-3</v>
      </c>
      <c r="BO22" s="159" t="s">
        <v>46</v>
      </c>
      <c r="BP22" s="158">
        <v>552122.82999999996</v>
      </c>
      <c r="BQ22" s="174">
        <v>1.4393469836189059E-3</v>
      </c>
      <c r="BR22" s="160">
        <v>5</v>
      </c>
      <c r="BS22" s="174">
        <v>1.7876296031462281E-3</v>
      </c>
      <c r="BU22" s="159" t="s">
        <v>46</v>
      </c>
      <c r="BV22" s="158">
        <v>897740.3</v>
      </c>
      <c r="BW22" s="174">
        <v>2.4126977101713693E-3</v>
      </c>
      <c r="BX22" s="160">
        <v>8</v>
      </c>
      <c r="BY22" s="174">
        <v>2.9574861367837337E-3</v>
      </c>
      <c r="CA22" s="159" t="s">
        <v>46</v>
      </c>
      <c r="CB22" s="158">
        <v>552122.82999999996</v>
      </c>
      <c r="CC22" s="174">
        <v>1.5145147005760477E-3</v>
      </c>
      <c r="CD22" s="160">
        <v>5</v>
      </c>
      <c r="CE22" s="174">
        <v>1.8818216033120059E-3</v>
      </c>
      <c r="CG22" s="159" t="s">
        <v>46</v>
      </c>
      <c r="CH22" s="158">
        <v>552122.82999999996</v>
      </c>
      <c r="CI22" s="174">
        <v>1.6090773578306572E-3</v>
      </c>
      <c r="CJ22" s="160">
        <v>5</v>
      </c>
      <c r="CK22" s="174">
        <v>2.0048115477145148E-3</v>
      </c>
      <c r="CM22" s="159" t="s">
        <v>46</v>
      </c>
      <c r="CN22" s="158">
        <v>340548.67</v>
      </c>
      <c r="CO22" s="174">
        <v>1.0191637711337484E-3</v>
      </c>
      <c r="CP22" s="160">
        <v>3</v>
      </c>
      <c r="CQ22" s="174">
        <v>1.2406947890818859E-3</v>
      </c>
      <c r="CS22" s="159" t="s">
        <v>46</v>
      </c>
      <c r="CT22" s="158">
        <v>340548.67</v>
      </c>
      <c r="CU22" s="174">
        <v>1.02769560928576E-3</v>
      </c>
      <c r="CV22" s="160">
        <v>3</v>
      </c>
      <c r="CW22" s="174">
        <v>1.2515644555694619E-3</v>
      </c>
      <c r="CY22" s="159" t="s">
        <v>46</v>
      </c>
      <c r="CZ22" s="158">
        <v>340548.67</v>
      </c>
      <c r="DA22" s="174">
        <v>1.0310753880597644E-3</v>
      </c>
      <c r="DB22" s="160">
        <v>3</v>
      </c>
      <c r="DC22" s="174">
        <v>1.2552301255230125E-3</v>
      </c>
      <c r="DE22" s="159" t="s">
        <v>46</v>
      </c>
      <c r="DF22" s="158">
        <v>468258.23</v>
      </c>
      <c r="DG22" s="174">
        <v>1.4199879923928952E-3</v>
      </c>
      <c r="DH22" s="160">
        <v>4</v>
      </c>
      <c r="DI22" s="174">
        <v>1.6764459346186086E-3</v>
      </c>
      <c r="DK22" s="159" t="s">
        <v>46</v>
      </c>
      <c r="DL22" s="158">
        <v>469066.1</v>
      </c>
      <c r="DM22" s="174">
        <v>1.4299383526334083E-3</v>
      </c>
      <c r="DN22" s="160">
        <v>4</v>
      </c>
      <c r="DO22" s="174">
        <v>1.6842105263157896E-3</v>
      </c>
      <c r="DQ22" s="159" t="s">
        <v>46</v>
      </c>
      <c r="DR22" s="158">
        <v>340548.67</v>
      </c>
      <c r="DS22" s="174">
        <v>1.0523008250702972E-3</v>
      </c>
      <c r="DT22" s="160">
        <v>3</v>
      </c>
      <c r="DU22" s="174">
        <v>1.2744265080713679E-3</v>
      </c>
      <c r="DW22" s="159" t="s">
        <v>46</v>
      </c>
      <c r="DX22" s="158">
        <v>340548.67</v>
      </c>
      <c r="DY22" s="174">
        <v>1.0583648029202464E-3</v>
      </c>
      <c r="DZ22" s="160">
        <v>3</v>
      </c>
      <c r="EA22" s="174">
        <v>1.2825994014536127E-3</v>
      </c>
      <c r="EC22" s="159" t="s">
        <v>46</v>
      </c>
      <c r="ED22" s="158">
        <v>340548.67000000004</v>
      </c>
      <c r="EE22" s="174">
        <v>1.0679644635813047E-3</v>
      </c>
      <c r="EF22" s="160">
        <v>3</v>
      </c>
      <c r="EG22" s="174">
        <v>1.2919896640826874E-3</v>
      </c>
      <c r="EI22" s="159" t="s">
        <v>46</v>
      </c>
      <c r="EJ22" s="158">
        <v>340548.67000000004</v>
      </c>
      <c r="EK22" s="174">
        <v>1.0757320124663227E-3</v>
      </c>
      <c r="EL22" s="160">
        <v>3</v>
      </c>
      <c r="EM22" s="174">
        <v>1.2998266897746968E-3</v>
      </c>
      <c r="EO22" s="159" t="s">
        <v>46</v>
      </c>
      <c r="EP22" s="158">
        <v>554663.91</v>
      </c>
      <c r="EQ22" s="174">
        <v>1.7634999467193797E-3</v>
      </c>
      <c r="ER22" s="160">
        <v>5</v>
      </c>
      <c r="ES22" s="174">
        <v>2.1805494984736152E-3</v>
      </c>
      <c r="EU22" s="159" t="s">
        <v>46</v>
      </c>
      <c r="EV22" s="158">
        <v>720305.41</v>
      </c>
      <c r="EW22" s="174">
        <v>2.2971319205127281E-3</v>
      </c>
      <c r="EX22" s="160">
        <v>6</v>
      </c>
      <c r="EY22" s="174">
        <v>2.6281208935611039E-3</v>
      </c>
      <c r="FA22" s="159" t="s">
        <v>46</v>
      </c>
      <c r="FB22" s="158">
        <v>720305.41</v>
      </c>
      <c r="FC22" s="174">
        <v>2.3078127544087757E-3</v>
      </c>
      <c r="FD22" s="160">
        <v>6</v>
      </c>
      <c r="FE22" s="174">
        <v>2.6408450704225352E-3</v>
      </c>
      <c r="FG22" s="159" t="s">
        <v>46</v>
      </c>
      <c r="FH22" s="158">
        <v>720270.62</v>
      </c>
      <c r="FI22" s="174">
        <v>2.3250811641679523E-3</v>
      </c>
      <c r="FJ22" s="160">
        <v>6</v>
      </c>
      <c r="FK22" s="174">
        <v>2.6536930561698365E-3</v>
      </c>
      <c r="FM22" s="159" t="s">
        <v>46</v>
      </c>
      <c r="FN22" s="158">
        <v>720028.69000000006</v>
      </c>
      <c r="FO22" s="174">
        <v>2.3400428049307298E-3</v>
      </c>
      <c r="FP22" s="160">
        <v>6</v>
      </c>
      <c r="FQ22" s="174">
        <v>2.6749888542131075E-3</v>
      </c>
      <c r="FS22" s="159" t="s">
        <v>46</v>
      </c>
      <c r="FT22" s="158">
        <v>609980.65</v>
      </c>
      <c r="FU22" s="174">
        <v>1.9891435154668104E-3</v>
      </c>
      <c r="FV22" s="160">
        <v>5</v>
      </c>
      <c r="FW22" s="174">
        <v>2.2371364653243847E-3</v>
      </c>
      <c r="FY22" s="159" t="s">
        <v>46</v>
      </c>
      <c r="FZ22" s="158">
        <v>609980.65</v>
      </c>
      <c r="GA22" s="174">
        <v>1.9975464591785947E-3</v>
      </c>
      <c r="GB22" s="160">
        <v>5</v>
      </c>
      <c r="GC22" s="174">
        <v>2.2583559168925021E-3</v>
      </c>
      <c r="GE22" s="159" t="s">
        <v>46</v>
      </c>
      <c r="GF22" s="158">
        <v>609774.82000000007</v>
      </c>
      <c r="GG22" s="174">
        <v>2.0094311669880344E-3</v>
      </c>
      <c r="GH22" s="160">
        <v>5</v>
      </c>
      <c r="GI22" s="174">
        <v>2.2747952684258415E-3</v>
      </c>
      <c r="GK22" s="159" t="s">
        <v>46</v>
      </c>
      <c r="GL22" s="158">
        <v>609774.82000000007</v>
      </c>
      <c r="GM22" s="174">
        <v>2.0173132838099393E-3</v>
      </c>
      <c r="GN22" s="160">
        <v>5</v>
      </c>
      <c r="GO22" s="174">
        <v>2.2862368541380889E-3</v>
      </c>
      <c r="GQ22" s="159" t="s">
        <v>46</v>
      </c>
      <c r="GR22" s="158">
        <v>609774.82000000007</v>
      </c>
      <c r="GS22" s="174">
        <v>2.0241056236650545E-3</v>
      </c>
      <c r="GT22" s="160">
        <v>5</v>
      </c>
      <c r="GU22" s="174">
        <v>2.2988505747126436E-3</v>
      </c>
      <c r="GW22" s="159" t="s">
        <v>46</v>
      </c>
      <c r="GX22" s="158">
        <v>609759.1</v>
      </c>
      <c r="GY22" s="174">
        <v>2.0329803588802621E-3</v>
      </c>
      <c r="GZ22" s="160">
        <v>5</v>
      </c>
      <c r="HA22" s="174">
        <v>2.3094688221709007E-3</v>
      </c>
      <c r="HC22" s="159" t="s">
        <v>46</v>
      </c>
      <c r="HD22" s="158">
        <v>609718.68999999994</v>
      </c>
      <c r="HE22" s="174">
        <v>2.0459074036411249E-3</v>
      </c>
      <c r="HF22" s="160">
        <v>5</v>
      </c>
      <c r="HG22" s="174">
        <v>2.3223409196470044E-3</v>
      </c>
      <c r="HI22" s="159" t="s">
        <v>46</v>
      </c>
      <c r="HJ22" s="158">
        <v>451298.28</v>
      </c>
      <c r="HK22" s="174">
        <v>1.5209145012564139E-3</v>
      </c>
      <c r="HL22" s="160">
        <v>4</v>
      </c>
      <c r="HM22" s="174">
        <v>1.8674136321195146E-3</v>
      </c>
      <c r="HO22" s="159" t="s">
        <v>46</v>
      </c>
      <c r="HP22" s="158">
        <v>451298.28</v>
      </c>
      <c r="HQ22" s="174">
        <v>1.5340719631136898E-3</v>
      </c>
      <c r="HR22" s="160">
        <v>4</v>
      </c>
      <c r="HS22" s="174">
        <v>1.8832391713747645E-3</v>
      </c>
      <c r="HU22" s="159" t="s">
        <v>46</v>
      </c>
      <c r="HV22" s="158">
        <v>451298.28</v>
      </c>
      <c r="HW22" s="174">
        <v>1.5466156284461095E-3</v>
      </c>
      <c r="HX22" s="160">
        <v>4</v>
      </c>
      <c r="HY22" s="174">
        <v>1.9047619047619048E-3</v>
      </c>
      <c r="IA22" s="159" t="s">
        <v>46</v>
      </c>
      <c r="IB22" s="158">
        <v>451298.28</v>
      </c>
      <c r="IC22" s="174">
        <v>1.5549997486944767E-3</v>
      </c>
      <c r="ID22" s="160">
        <v>4</v>
      </c>
      <c r="IE22" s="174">
        <v>1.9166267369429804E-3</v>
      </c>
      <c r="IG22" s="159" t="s">
        <v>46</v>
      </c>
      <c r="IH22" s="158">
        <v>451298.28</v>
      </c>
      <c r="II22" s="174">
        <v>1.5673368006345577E-3</v>
      </c>
      <c r="IJ22" s="160">
        <v>4</v>
      </c>
      <c r="IK22" s="174">
        <v>1.9295706705258081E-3</v>
      </c>
      <c r="IM22" s="159" t="s">
        <v>46</v>
      </c>
      <c r="IN22" s="158">
        <v>451298.28</v>
      </c>
      <c r="IO22" s="174">
        <v>1.578601285754599E-3</v>
      </c>
      <c r="IP22" s="160">
        <v>4</v>
      </c>
      <c r="IQ22" s="174">
        <v>1.9445794846864365E-3</v>
      </c>
      <c r="IS22" s="159" t="s">
        <v>46</v>
      </c>
      <c r="IT22" s="158">
        <v>451298.28</v>
      </c>
      <c r="IU22" s="174">
        <v>1.5995357814028673E-3</v>
      </c>
      <c r="IV22" s="160">
        <v>4</v>
      </c>
      <c r="IW22" s="174">
        <v>1.9723865877712033E-3</v>
      </c>
      <c r="IY22" s="159" t="s">
        <v>46</v>
      </c>
      <c r="IZ22" s="158">
        <v>451298.28</v>
      </c>
      <c r="JA22" s="174">
        <v>1.6189736211601601E-3</v>
      </c>
      <c r="JB22" s="160">
        <v>4</v>
      </c>
      <c r="JC22" s="174">
        <v>1.9940179461615153E-3</v>
      </c>
      <c r="JE22" s="159" t="s">
        <v>46</v>
      </c>
      <c r="JF22" s="158">
        <v>451298.28</v>
      </c>
      <c r="JG22" s="174">
        <v>1.6365628751812157E-3</v>
      </c>
      <c r="JH22" s="160">
        <v>4</v>
      </c>
      <c r="JI22" s="174">
        <v>2.0130850528434826E-3</v>
      </c>
      <c r="JK22" s="159" t="s">
        <v>46</v>
      </c>
      <c r="JL22" s="158">
        <v>451298.27999999997</v>
      </c>
      <c r="JM22" s="174">
        <v>1.6754814422851234E-3</v>
      </c>
      <c r="JN22" s="160">
        <v>4</v>
      </c>
      <c r="JO22" s="174">
        <v>2.0460358056265983E-3</v>
      </c>
      <c r="JQ22" s="159" t="s">
        <v>46</v>
      </c>
      <c r="JR22" s="158">
        <v>451298.27999999997</v>
      </c>
      <c r="JS22" s="174">
        <v>1.6957061059288475E-3</v>
      </c>
      <c r="JT22" s="160">
        <v>4</v>
      </c>
      <c r="JU22" s="174">
        <v>2.0811654526534861E-3</v>
      </c>
      <c r="JW22" s="159" t="s">
        <v>46</v>
      </c>
      <c r="JX22" s="158">
        <v>451290.29</v>
      </c>
      <c r="JY22" s="174">
        <v>1.7137593615072187E-3</v>
      </c>
      <c r="JZ22" s="160">
        <v>4</v>
      </c>
      <c r="KA22" s="174">
        <v>2.103049421661409E-3</v>
      </c>
      <c r="KC22" s="159" t="s">
        <v>46</v>
      </c>
      <c r="KD22" s="158">
        <v>451290.29</v>
      </c>
      <c r="KE22" s="174">
        <v>1.7389407372437069E-3</v>
      </c>
      <c r="KF22" s="160">
        <v>4</v>
      </c>
      <c r="KG22" s="174">
        <v>2.1390374331550803E-3</v>
      </c>
      <c r="KI22" s="159" t="s">
        <v>46</v>
      </c>
      <c r="KJ22" s="158">
        <v>451290.29</v>
      </c>
      <c r="KK22" s="174">
        <v>1.7711159665749633E-3</v>
      </c>
      <c r="KL22" s="160">
        <v>4</v>
      </c>
      <c r="KM22" s="174">
        <v>2.1750951604132679E-3</v>
      </c>
      <c r="KO22" s="175" t="s">
        <v>46</v>
      </c>
      <c r="KP22" s="176">
        <v>451290.29</v>
      </c>
      <c r="KQ22" s="177">
        <v>1.7880253589932016E-3</v>
      </c>
      <c r="KR22" s="178">
        <v>4</v>
      </c>
      <c r="KS22" s="177">
        <v>2.2002200220022001E-3</v>
      </c>
      <c r="KU22" s="175" t="s">
        <v>46</v>
      </c>
      <c r="KV22" s="176">
        <v>528656.34</v>
      </c>
      <c r="KW22" s="177">
        <v>2.1523959555857348E-3</v>
      </c>
      <c r="KX22" s="178">
        <v>5</v>
      </c>
      <c r="KY22" s="177">
        <v>2.7901785714285715E-3</v>
      </c>
      <c r="LA22" s="175" t="s">
        <v>46</v>
      </c>
      <c r="LB22" s="176">
        <v>528456.34</v>
      </c>
      <c r="LC22" s="177">
        <v>2.1753653704822454E-3</v>
      </c>
      <c r="LD22" s="178">
        <v>5</v>
      </c>
      <c r="LE22" s="177">
        <v>2.8169014084507044E-3</v>
      </c>
      <c r="LG22" s="175" t="s">
        <v>46</v>
      </c>
      <c r="LH22" s="176">
        <v>528056.34</v>
      </c>
      <c r="LI22" s="177">
        <v>2.2012116437836742E-3</v>
      </c>
      <c r="LJ22" s="178">
        <v>5</v>
      </c>
      <c r="LK22" s="177">
        <v>2.8555111364934323E-3</v>
      </c>
      <c r="LM22" s="175" t="s">
        <v>46</v>
      </c>
      <c r="LN22" s="176">
        <v>451290.29</v>
      </c>
      <c r="LO22" s="177">
        <v>1.9259428491841598E-3</v>
      </c>
      <c r="LP22" s="178">
        <v>4</v>
      </c>
      <c r="LQ22" s="177">
        <v>2.331002331002331E-3</v>
      </c>
      <c r="LS22" s="175" t="s">
        <v>46</v>
      </c>
      <c r="LT22" s="176">
        <v>451237.24</v>
      </c>
      <c r="LU22" s="177">
        <v>1.9342158370860753E-3</v>
      </c>
      <c r="LV22" s="178">
        <v>4</v>
      </c>
      <c r="LW22" s="177">
        <v>2.34192037470726E-3</v>
      </c>
      <c r="LY22" s="175" t="s">
        <v>46</v>
      </c>
      <c r="LZ22" s="176">
        <v>451237.24</v>
      </c>
      <c r="MA22" s="177">
        <v>1.9564201701390322E-3</v>
      </c>
      <c r="MB22" s="178">
        <v>4</v>
      </c>
      <c r="MC22" s="177">
        <v>2.3696682464454978E-3</v>
      </c>
      <c r="ME22" s="175" t="s">
        <v>46</v>
      </c>
      <c r="MF22" s="176">
        <v>451237.24</v>
      </c>
      <c r="MG22" s="177">
        <v>1.983725985210183E-3</v>
      </c>
      <c r="MH22" s="178">
        <v>4</v>
      </c>
      <c r="MI22" s="177">
        <v>2.4096385542168677E-3</v>
      </c>
      <c r="MK22" s="175" t="s">
        <v>46</v>
      </c>
      <c r="ML22" s="176">
        <v>451237.24</v>
      </c>
      <c r="MM22" s="177">
        <v>2.0162752224712741E-3</v>
      </c>
      <c r="MN22" s="178">
        <v>4</v>
      </c>
      <c r="MO22" s="177">
        <v>2.452483139178418E-3</v>
      </c>
      <c r="MQ22" s="175" t="s">
        <v>46</v>
      </c>
      <c r="MR22" s="176">
        <v>451157.24</v>
      </c>
      <c r="MS22" s="177">
        <v>2.0589241686398761E-3</v>
      </c>
      <c r="MT22" s="178">
        <v>4</v>
      </c>
      <c r="MU22" s="177">
        <v>2.4937655860349127E-3</v>
      </c>
      <c r="MW22" s="175" t="s">
        <v>46</v>
      </c>
      <c r="MX22" s="176">
        <v>451157.24</v>
      </c>
      <c r="MY22" s="177">
        <v>2.0780492587612466E-3</v>
      </c>
      <c r="MZ22" s="178">
        <v>4</v>
      </c>
      <c r="NA22" s="177">
        <v>2.5188916876574307E-3</v>
      </c>
      <c r="NC22" s="175" t="s">
        <v>46</v>
      </c>
      <c r="ND22" s="176">
        <v>451157.24</v>
      </c>
      <c r="NE22" s="177">
        <v>2.1046346040769748E-3</v>
      </c>
      <c r="NF22" s="178">
        <v>4</v>
      </c>
      <c r="NG22" s="177">
        <v>2.5510204081632651E-3</v>
      </c>
      <c r="NI22" s="175" t="s">
        <v>46</v>
      </c>
      <c r="NJ22" s="176">
        <v>0</v>
      </c>
      <c r="NK22" s="177">
        <v>0</v>
      </c>
      <c r="NL22" s="178">
        <v>0</v>
      </c>
      <c r="NM22" s="177">
        <v>0</v>
      </c>
    </row>
    <row r="23" spans="1:377" s="152" customFormat="1" ht="18" x14ac:dyDescent="0.35">
      <c r="A23" s="159" t="s">
        <v>47</v>
      </c>
      <c r="B23" s="158">
        <v>0</v>
      </c>
      <c r="C23" s="174">
        <v>0</v>
      </c>
      <c r="D23" s="160">
        <v>0</v>
      </c>
      <c r="E23" s="174">
        <v>0</v>
      </c>
      <c r="G23" s="159" t="s">
        <v>47</v>
      </c>
      <c r="H23" s="158">
        <v>0</v>
      </c>
      <c r="I23" s="174">
        <v>0</v>
      </c>
      <c r="J23" s="160">
        <v>0</v>
      </c>
      <c r="K23" s="174">
        <v>0</v>
      </c>
      <c r="M23" s="159" t="s">
        <v>47</v>
      </c>
      <c r="N23" s="158">
        <v>0</v>
      </c>
      <c r="O23" s="174">
        <v>0</v>
      </c>
      <c r="P23" s="160">
        <v>0</v>
      </c>
      <c r="Q23" s="174">
        <v>0</v>
      </c>
      <c r="S23" s="159" t="s">
        <v>47</v>
      </c>
      <c r="T23" s="158">
        <v>0</v>
      </c>
      <c r="U23" s="174">
        <v>0</v>
      </c>
      <c r="V23" s="160">
        <v>0</v>
      </c>
      <c r="W23" s="174">
        <v>0</v>
      </c>
      <c r="Y23" s="159" t="s">
        <v>47</v>
      </c>
      <c r="Z23" s="158">
        <v>670499.22</v>
      </c>
      <c r="AA23" s="174">
        <v>1.4544810446109739E-3</v>
      </c>
      <c r="AB23" s="160">
        <v>2</v>
      </c>
      <c r="AC23" s="174">
        <v>5.5478502080443827E-4</v>
      </c>
      <c r="AE23" s="159" t="s">
        <v>47</v>
      </c>
      <c r="AF23" s="158">
        <v>812174.22</v>
      </c>
      <c r="AG23" s="174">
        <v>1.7903863674699439E-3</v>
      </c>
      <c r="AH23" s="160">
        <v>3</v>
      </c>
      <c r="AI23" s="174">
        <v>8.5836909871244631E-4</v>
      </c>
      <c r="AK23" s="159" t="s">
        <v>47</v>
      </c>
      <c r="AL23" s="158">
        <v>1071197.23</v>
      </c>
      <c r="AM23" s="174">
        <v>2.4070515440974966E-3</v>
      </c>
      <c r="AN23" s="160">
        <v>3</v>
      </c>
      <c r="AO23" s="174">
        <v>8.9100089100089099E-4</v>
      </c>
      <c r="AQ23" s="159" t="s">
        <v>47</v>
      </c>
      <c r="AR23" s="158">
        <v>1071197.23</v>
      </c>
      <c r="AS23" s="174">
        <v>2.4568361515745346E-3</v>
      </c>
      <c r="AT23" s="160">
        <v>3</v>
      </c>
      <c r="AU23" s="174">
        <v>9.1547146780592004E-4</v>
      </c>
      <c r="AW23" s="159" t="s">
        <v>47</v>
      </c>
      <c r="AX23" s="158">
        <v>1071197.23</v>
      </c>
      <c r="AY23" s="174">
        <v>2.5142940286561498E-3</v>
      </c>
      <c r="AZ23" s="160">
        <v>3</v>
      </c>
      <c r="BA23" s="174">
        <v>9.4161958568738226E-4</v>
      </c>
      <c r="BC23" s="159" t="s">
        <v>47</v>
      </c>
      <c r="BD23" s="158">
        <v>1173601.23</v>
      </c>
      <c r="BE23" s="174">
        <v>2.9000371104233821E-3</v>
      </c>
      <c r="BF23" s="160">
        <v>4</v>
      </c>
      <c r="BG23" s="174">
        <v>1.328462304882099E-3</v>
      </c>
      <c r="BI23" s="159" t="s">
        <v>47</v>
      </c>
      <c r="BJ23" s="158">
        <v>1173601.23</v>
      </c>
      <c r="BK23" s="174">
        <v>3.0193214921303427E-3</v>
      </c>
      <c r="BL23" s="160">
        <v>4</v>
      </c>
      <c r="BM23" s="174">
        <v>1.3903371567605145E-3</v>
      </c>
      <c r="BO23" s="159" t="s">
        <v>47</v>
      </c>
      <c r="BP23" s="158">
        <v>1173601.23</v>
      </c>
      <c r="BQ23" s="174">
        <v>3.0594992610103403E-3</v>
      </c>
      <c r="BR23" s="160">
        <v>4</v>
      </c>
      <c r="BS23" s="174">
        <v>1.4301036825169824E-3</v>
      </c>
      <c r="BU23" s="159" t="s">
        <v>47</v>
      </c>
      <c r="BV23" s="158">
        <v>1071197.23</v>
      </c>
      <c r="BW23" s="174">
        <v>2.8788672001946588E-3</v>
      </c>
      <c r="BX23" s="160">
        <v>3</v>
      </c>
      <c r="BY23" s="174">
        <v>1.1090573012939001E-3</v>
      </c>
      <c r="CA23" s="159" t="s">
        <v>47</v>
      </c>
      <c r="CB23" s="158">
        <v>1071197.23</v>
      </c>
      <c r="CC23" s="174">
        <v>2.9383750569621282E-3</v>
      </c>
      <c r="CD23" s="160">
        <v>3</v>
      </c>
      <c r="CE23" s="174">
        <v>1.1290929619872036E-3</v>
      </c>
      <c r="CG23" s="159" t="s">
        <v>47</v>
      </c>
      <c r="CH23" s="158">
        <v>1936245.8</v>
      </c>
      <c r="CI23" s="174">
        <v>5.6428915934787676E-3</v>
      </c>
      <c r="CJ23" s="160">
        <v>5</v>
      </c>
      <c r="CK23" s="174">
        <v>2.0048115477145148E-3</v>
      </c>
      <c r="CM23" s="159" t="s">
        <v>47</v>
      </c>
      <c r="CN23" s="158">
        <v>1937888.76</v>
      </c>
      <c r="CO23" s="174">
        <v>5.799541124853912E-3</v>
      </c>
      <c r="CP23" s="160">
        <v>5</v>
      </c>
      <c r="CQ23" s="174">
        <v>2.0678246484698098E-3</v>
      </c>
      <c r="CS23" s="159" t="s">
        <v>47</v>
      </c>
      <c r="CT23" s="158">
        <v>1940680.09</v>
      </c>
      <c r="CU23" s="174">
        <v>5.8565150394546935E-3</v>
      </c>
      <c r="CV23" s="160">
        <v>5</v>
      </c>
      <c r="CW23" s="174">
        <v>2.0859407592824365E-3</v>
      </c>
      <c r="CY23" s="159" t="s">
        <v>47</v>
      </c>
      <c r="CZ23" s="158">
        <v>1940680.09</v>
      </c>
      <c r="DA23" s="174">
        <v>5.875775338945264E-3</v>
      </c>
      <c r="DB23" s="160">
        <v>5</v>
      </c>
      <c r="DC23" s="174">
        <v>2.0920502092050207E-3</v>
      </c>
      <c r="DE23" s="159" t="s">
        <v>47</v>
      </c>
      <c r="DF23" s="158">
        <v>1940680.09</v>
      </c>
      <c r="DG23" s="174">
        <v>5.8850912772552087E-3</v>
      </c>
      <c r="DH23" s="160">
        <v>5</v>
      </c>
      <c r="DI23" s="174">
        <v>2.0955574182732607E-3</v>
      </c>
      <c r="DK23" s="159" t="s">
        <v>47</v>
      </c>
      <c r="DL23" s="158">
        <v>1940680.09</v>
      </c>
      <c r="DM23" s="174">
        <v>5.9161233158462195E-3</v>
      </c>
      <c r="DN23" s="160">
        <v>5</v>
      </c>
      <c r="DO23" s="174">
        <v>2.1052631578947368E-3</v>
      </c>
      <c r="DQ23" s="159" t="s">
        <v>47</v>
      </c>
      <c r="DR23" s="158">
        <v>2070223.42</v>
      </c>
      <c r="DS23" s="174">
        <v>6.3970234062163634E-3</v>
      </c>
      <c r="DT23" s="160">
        <v>6</v>
      </c>
      <c r="DU23" s="174">
        <v>2.5488530161427358E-3</v>
      </c>
      <c r="DW23" s="159" t="s">
        <v>47</v>
      </c>
      <c r="DX23" s="158">
        <v>2070223.42</v>
      </c>
      <c r="DY23" s="174">
        <v>6.4338868271286405E-3</v>
      </c>
      <c r="DZ23" s="160">
        <v>6</v>
      </c>
      <c r="EA23" s="174">
        <v>2.5651988029072254E-3</v>
      </c>
      <c r="EC23" s="159" t="s">
        <v>47</v>
      </c>
      <c r="ED23" s="158">
        <v>2123637.04</v>
      </c>
      <c r="EE23" s="174">
        <v>6.6597496688652153E-3</v>
      </c>
      <c r="EF23" s="160">
        <v>7</v>
      </c>
      <c r="EG23" s="174">
        <v>3.0146425495262705E-3</v>
      </c>
      <c r="EI23" s="159" t="s">
        <v>47</v>
      </c>
      <c r="EJ23" s="158">
        <v>2123637.04</v>
      </c>
      <c r="EK23" s="174">
        <v>6.7081875456663055E-3</v>
      </c>
      <c r="EL23" s="160">
        <v>7</v>
      </c>
      <c r="EM23" s="174">
        <v>3.0329289428076256E-3</v>
      </c>
      <c r="EO23" s="159" t="s">
        <v>47</v>
      </c>
      <c r="EP23" s="158">
        <v>2124042</v>
      </c>
      <c r="EQ23" s="174">
        <v>6.7531849220724034E-3</v>
      </c>
      <c r="ER23" s="160">
        <v>7</v>
      </c>
      <c r="ES23" s="174">
        <v>3.0527692978630614E-3</v>
      </c>
      <c r="EU23" s="159" t="s">
        <v>47</v>
      </c>
      <c r="EV23" s="158">
        <v>2363248.5999999996</v>
      </c>
      <c r="EW23" s="174">
        <v>7.5366555905320987E-3</v>
      </c>
      <c r="EX23" s="160">
        <v>9</v>
      </c>
      <c r="EY23" s="174">
        <v>3.9421813403416554E-3</v>
      </c>
      <c r="FA23" s="159" t="s">
        <v>47</v>
      </c>
      <c r="FB23" s="158">
        <v>2363672.34</v>
      </c>
      <c r="FC23" s="174">
        <v>7.5730559534395768E-3</v>
      </c>
      <c r="FD23" s="160">
        <v>9</v>
      </c>
      <c r="FE23" s="174">
        <v>3.9612676056338027E-3</v>
      </c>
      <c r="FG23" s="159" t="s">
        <v>47</v>
      </c>
      <c r="FH23" s="158">
        <v>2363657.9</v>
      </c>
      <c r="FI23" s="174">
        <v>7.630043915753189E-3</v>
      </c>
      <c r="FJ23" s="160">
        <v>9</v>
      </c>
      <c r="FK23" s="174">
        <v>3.9805395842547548E-3</v>
      </c>
      <c r="FM23" s="159" t="s">
        <v>47</v>
      </c>
      <c r="FN23" s="158">
        <v>2363650.9</v>
      </c>
      <c r="FO23" s="174">
        <v>7.6816998527003732E-3</v>
      </c>
      <c r="FP23" s="160">
        <v>9</v>
      </c>
      <c r="FQ23" s="174">
        <v>4.012483281319661E-3</v>
      </c>
      <c r="FS23" s="159" t="s">
        <v>47</v>
      </c>
      <c r="FT23" s="158">
        <v>2363643.9700000002</v>
      </c>
      <c r="FU23" s="174">
        <v>7.7078298726323997E-3</v>
      </c>
      <c r="FV23" s="160">
        <v>9</v>
      </c>
      <c r="FW23" s="174">
        <v>4.0268456375838931E-3</v>
      </c>
      <c r="FY23" s="159" t="s">
        <v>47</v>
      </c>
      <c r="FZ23" s="158">
        <v>2363643.9700000002</v>
      </c>
      <c r="GA23" s="174">
        <v>7.7403908517956043E-3</v>
      </c>
      <c r="GB23" s="160">
        <v>9</v>
      </c>
      <c r="GC23" s="174">
        <v>4.0650406504065045E-3</v>
      </c>
      <c r="GE23" s="159" t="s">
        <v>47</v>
      </c>
      <c r="GF23" s="158">
        <v>2363643.9700000002</v>
      </c>
      <c r="GG23" s="174">
        <v>7.7890718101172674E-3</v>
      </c>
      <c r="GH23" s="160">
        <v>9</v>
      </c>
      <c r="GI23" s="174">
        <v>4.0946314831665151E-3</v>
      </c>
      <c r="GK23" s="159" t="s">
        <v>47</v>
      </c>
      <c r="GL23" s="158">
        <v>2363643.9699999997</v>
      </c>
      <c r="GM23" s="174">
        <v>7.8196249213410614E-3</v>
      </c>
      <c r="GN23" s="160">
        <v>9</v>
      </c>
      <c r="GO23" s="174">
        <v>4.11522633744856E-3</v>
      </c>
      <c r="GQ23" s="159" t="s">
        <v>47</v>
      </c>
      <c r="GR23" s="158">
        <v>2363643.9700000002</v>
      </c>
      <c r="GS23" s="174">
        <v>7.8459537768696234E-3</v>
      </c>
      <c r="GT23" s="160">
        <v>9</v>
      </c>
      <c r="GU23" s="174">
        <v>4.1379310344827587E-3</v>
      </c>
      <c r="GW23" s="159" t="s">
        <v>47</v>
      </c>
      <c r="GX23" s="158">
        <v>1466706.9</v>
      </c>
      <c r="GY23" s="174">
        <v>4.8901054858126042E-3</v>
      </c>
      <c r="GZ23" s="160">
        <v>8</v>
      </c>
      <c r="HA23" s="174">
        <v>3.695150115473441E-3</v>
      </c>
      <c r="HC23" s="159" t="s">
        <v>47</v>
      </c>
      <c r="HD23" s="158">
        <v>1466706.9</v>
      </c>
      <c r="HE23" s="174">
        <v>4.9215261970754461E-3</v>
      </c>
      <c r="HF23" s="160">
        <v>8</v>
      </c>
      <c r="HG23" s="174">
        <v>3.7157454714352067E-3</v>
      </c>
      <c r="HI23" s="159" t="s">
        <v>47</v>
      </c>
      <c r="HJ23" s="158">
        <v>1466704.45</v>
      </c>
      <c r="HK23" s="174">
        <v>4.9429217125806744E-3</v>
      </c>
      <c r="HL23" s="160">
        <v>8</v>
      </c>
      <c r="HM23" s="174">
        <v>3.7348272642390291E-3</v>
      </c>
      <c r="HO23" s="159" t="s">
        <v>47</v>
      </c>
      <c r="HP23" s="158">
        <v>1466704.45</v>
      </c>
      <c r="HQ23" s="174">
        <v>4.9856830274626453E-3</v>
      </c>
      <c r="HR23" s="160">
        <v>8</v>
      </c>
      <c r="HS23" s="174">
        <v>3.766478342749529E-3</v>
      </c>
      <c r="HU23" s="159" t="s">
        <v>47</v>
      </c>
      <c r="HV23" s="158">
        <v>1466704.25</v>
      </c>
      <c r="HW23" s="174">
        <v>5.0264488385781785E-3</v>
      </c>
      <c r="HX23" s="160">
        <v>8</v>
      </c>
      <c r="HY23" s="174">
        <v>3.8095238095238095E-3</v>
      </c>
      <c r="IA23" s="159" t="s">
        <v>47</v>
      </c>
      <c r="IB23" s="158">
        <v>1390162.3099999998</v>
      </c>
      <c r="IC23" s="174">
        <v>4.7899629546439507E-3</v>
      </c>
      <c r="ID23" s="160">
        <v>7</v>
      </c>
      <c r="IE23" s="174">
        <v>3.3540967896502154E-3</v>
      </c>
      <c r="IG23" s="159" t="s">
        <v>47</v>
      </c>
      <c r="IH23" s="158">
        <v>1390162.31</v>
      </c>
      <c r="II23" s="174">
        <v>4.827965547128046E-3</v>
      </c>
      <c r="IJ23" s="160">
        <v>7</v>
      </c>
      <c r="IK23" s="174">
        <v>3.376748673420164E-3</v>
      </c>
      <c r="IM23" s="159" t="s">
        <v>47</v>
      </c>
      <c r="IN23" s="158">
        <v>1390162.3099999998</v>
      </c>
      <c r="IO23" s="174">
        <v>4.8626642449724894E-3</v>
      </c>
      <c r="IP23" s="160">
        <v>7</v>
      </c>
      <c r="IQ23" s="174">
        <v>3.4030140982012642E-3</v>
      </c>
      <c r="IS23" s="159" t="s">
        <v>47</v>
      </c>
      <c r="IT23" s="158">
        <v>1390162.3099999998</v>
      </c>
      <c r="IU23" s="174">
        <v>4.9271500808792459E-3</v>
      </c>
      <c r="IV23" s="160">
        <v>7</v>
      </c>
      <c r="IW23" s="174">
        <v>3.4516765285996054E-3</v>
      </c>
      <c r="IY23" s="159" t="s">
        <v>47</v>
      </c>
      <c r="IZ23" s="158">
        <v>1390162.31</v>
      </c>
      <c r="JA23" s="174">
        <v>4.9870256740643312E-3</v>
      </c>
      <c r="JB23" s="160">
        <v>7</v>
      </c>
      <c r="JC23" s="174">
        <v>3.489531405782652E-3</v>
      </c>
      <c r="JE23" s="159" t="s">
        <v>47</v>
      </c>
      <c r="JF23" s="158">
        <v>1390162.3099999998</v>
      </c>
      <c r="JG23" s="174">
        <v>5.0412069530204285E-3</v>
      </c>
      <c r="JH23" s="160">
        <v>7</v>
      </c>
      <c r="JI23" s="174">
        <v>3.5228988424760945E-3</v>
      </c>
      <c r="JK23" s="159" t="s">
        <v>47</v>
      </c>
      <c r="JL23" s="158">
        <v>1390162.31</v>
      </c>
      <c r="JM23" s="174">
        <v>5.1610902487135976E-3</v>
      </c>
      <c r="JN23" s="160">
        <v>7</v>
      </c>
      <c r="JO23" s="174">
        <v>3.5805626598465474E-3</v>
      </c>
      <c r="JQ23" s="159" t="s">
        <v>47</v>
      </c>
      <c r="JR23" s="158">
        <v>1260618.98</v>
      </c>
      <c r="JS23" s="174">
        <v>4.7366440254011065E-3</v>
      </c>
      <c r="JT23" s="160">
        <v>6</v>
      </c>
      <c r="JU23" s="174">
        <v>3.1217481789802288E-3</v>
      </c>
      <c r="JW23" s="159" t="s">
        <v>47</v>
      </c>
      <c r="JX23" s="158">
        <v>1260618.98</v>
      </c>
      <c r="JY23" s="174">
        <v>4.7871572381242263E-3</v>
      </c>
      <c r="JZ23" s="160">
        <v>6</v>
      </c>
      <c r="KA23" s="174">
        <v>3.1545741324921135E-3</v>
      </c>
      <c r="KC23" s="159" t="s">
        <v>47</v>
      </c>
      <c r="KD23" s="158">
        <v>1260618.98</v>
      </c>
      <c r="KE23" s="174">
        <v>4.8574980384900593E-3</v>
      </c>
      <c r="KF23" s="160">
        <v>6</v>
      </c>
      <c r="KG23" s="174">
        <v>3.2085561497326204E-3</v>
      </c>
      <c r="KI23" s="159" t="s">
        <v>47</v>
      </c>
      <c r="KJ23" s="158">
        <v>668085.81000000006</v>
      </c>
      <c r="KK23" s="174">
        <v>2.6219430627084121E-3</v>
      </c>
      <c r="KL23" s="160">
        <v>5</v>
      </c>
      <c r="KM23" s="174">
        <v>2.7188689505165853E-3</v>
      </c>
      <c r="KO23" s="175" t="s">
        <v>47</v>
      </c>
      <c r="KP23" s="176">
        <v>667785.81000000006</v>
      </c>
      <c r="KQ23" s="177">
        <v>2.6457869560096588E-3</v>
      </c>
      <c r="KR23" s="178">
        <v>5</v>
      </c>
      <c r="KS23" s="177">
        <v>2.7502750275027505E-3</v>
      </c>
      <c r="KU23" s="175" t="s">
        <v>47</v>
      </c>
      <c r="KV23" s="176">
        <v>590119.76</v>
      </c>
      <c r="KW23" s="177">
        <v>2.4026409760549254E-3</v>
      </c>
      <c r="KX23" s="178">
        <v>4</v>
      </c>
      <c r="KY23" s="177">
        <v>2.232142857142857E-3</v>
      </c>
      <c r="LA23" s="175" t="s">
        <v>47</v>
      </c>
      <c r="LB23" s="176">
        <v>590119.76</v>
      </c>
      <c r="LC23" s="177">
        <v>2.4291999038961176E-3</v>
      </c>
      <c r="LD23" s="178">
        <v>4</v>
      </c>
      <c r="LE23" s="177">
        <v>2.2535211267605635E-3</v>
      </c>
      <c r="LG23" s="175" t="s">
        <v>47</v>
      </c>
      <c r="LH23" s="176">
        <v>590119.76</v>
      </c>
      <c r="LI23" s="177">
        <v>2.4599240432163494E-3</v>
      </c>
      <c r="LJ23" s="178">
        <v>4</v>
      </c>
      <c r="LK23" s="177">
        <v>2.2844089091947459E-3</v>
      </c>
      <c r="LM23" s="175" t="s">
        <v>47</v>
      </c>
      <c r="LN23" s="176">
        <v>590116.85000000009</v>
      </c>
      <c r="LO23" s="177">
        <v>2.5184041239632734E-3</v>
      </c>
      <c r="LP23" s="178">
        <v>4</v>
      </c>
      <c r="LQ23" s="177">
        <v>2.331002331002331E-3</v>
      </c>
      <c r="LS23" s="175" t="s">
        <v>47</v>
      </c>
      <c r="LT23" s="176">
        <v>590097.11</v>
      </c>
      <c r="LU23" s="177">
        <v>2.5294347948336972E-3</v>
      </c>
      <c r="LV23" s="178">
        <v>4</v>
      </c>
      <c r="LW23" s="177">
        <v>2.34192037470726E-3</v>
      </c>
      <c r="LY23" s="175" t="s">
        <v>47</v>
      </c>
      <c r="LZ23" s="176">
        <v>590097.11</v>
      </c>
      <c r="MA23" s="177">
        <v>2.5584720985013364E-3</v>
      </c>
      <c r="MB23" s="178">
        <v>4</v>
      </c>
      <c r="MC23" s="177">
        <v>2.3696682464454978E-3</v>
      </c>
      <c r="ME23" s="175" t="s">
        <v>47</v>
      </c>
      <c r="MF23" s="176">
        <v>590097.11</v>
      </c>
      <c r="MG23" s="177">
        <v>2.5941807704178668E-3</v>
      </c>
      <c r="MH23" s="178">
        <v>4</v>
      </c>
      <c r="MI23" s="177">
        <v>2.4096385542168677E-3</v>
      </c>
      <c r="MK23" s="175" t="s">
        <v>47</v>
      </c>
      <c r="ML23" s="176">
        <v>590097.11</v>
      </c>
      <c r="MM23" s="177">
        <v>2.6367464302035574E-3</v>
      </c>
      <c r="MN23" s="178">
        <v>4</v>
      </c>
      <c r="MO23" s="177">
        <v>2.452483139178418E-3</v>
      </c>
      <c r="MQ23" s="175" t="s">
        <v>47</v>
      </c>
      <c r="MR23" s="176">
        <v>589941.64</v>
      </c>
      <c r="MS23" s="177">
        <v>2.692287728072468E-3</v>
      </c>
      <c r="MT23" s="178">
        <v>4</v>
      </c>
      <c r="MU23" s="177">
        <v>2.4937655860349127E-3</v>
      </c>
      <c r="MW23" s="175" t="s">
        <v>47</v>
      </c>
      <c r="MX23" s="176">
        <v>589941.64</v>
      </c>
      <c r="MY23" s="177">
        <v>2.7172960533990197E-3</v>
      </c>
      <c r="MZ23" s="178">
        <v>4</v>
      </c>
      <c r="NA23" s="177">
        <v>2.5188916876574307E-3</v>
      </c>
      <c r="NC23" s="175" t="s">
        <v>47</v>
      </c>
      <c r="ND23" s="176">
        <v>589941.64</v>
      </c>
      <c r="NE23" s="177">
        <v>2.7520595478638917E-3</v>
      </c>
      <c r="NF23" s="178">
        <v>4</v>
      </c>
      <c r="NG23" s="177">
        <v>2.5510204081632651E-3</v>
      </c>
      <c r="NI23" s="175" t="s">
        <v>47</v>
      </c>
      <c r="NJ23" s="176">
        <v>0</v>
      </c>
      <c r="NK23" s="177">
        <v>0</v>
      </c>
      <c r="NL23" s="178">
        <v>0</v>
      </c>
      <c r="NM23" s="177">
        <v>0</v>
      </c>
    </row>
    <row r="24" spans="1:377" s="152" customFormat="1" ht="18" x14ac:dyDescent="0.35">
      <c r="A24" s="159" t="s">
        <v>26</v>
      </c>
      <c r="B24" s="158">
        <v>0</v>
      </c>
      <c r="C24" s="174">
        <v>0</v>
      </c>
      <c r="D24" s="160">
        <v>0</v>
      </c>
      <c r="E24" s="174">
        <v>0</v>
      </c>
      <c r="G24" s="159" t="s">
        <v>26</v>
      </c>
      <c r="H24" s="158">
        <v>0</v>
      </c>
      <c r="I24" s="174">
        <v>0</v>
      </c>
      <c r="J24" s="160">
        <v>0</v>
      </c>
      <c r="K24" s="174">
        <v>0</v>
      </c>
      <c r="M24" s="159" t="s">
        <v>26</v>
      </c>
      <c r="N24" s="158">
        <v>0</v>
      </c>
      <c r="O24" s="174">
        <v>0</v>
      </c>
      <c r="P24" s="160">
        <v>0</v>
      </c>
      <c r="Q24" s="174">
        <v>0</v>
      </c>
      <c r="S24" s="159" t="s">
        <v>26</v>
      </c>
      <c r="T24" s="158">
        <v>0</v>
      </c>
      <c r="U24" s="174">
        <v>0</v>
      </c>
      <c r="V24" s="160">
        <v>0</v>
      </c>
      <c r="W24" s="174">
        <v>0</v>
      </c>
      <c r="Y24" s="159" t="s">
        <v>26</v>
      </c>
      <c r="Z24" s="158">
        <v>0</v>
      </c>
      <c r="AA24" s="174">
        <v>0</v>
      </c>
      <c r="AB24" s="160">
        <v>0</v>
      </c>
      <c r="AC24" s="174">
        <v>0</v>
      </c>
      <c r="AE24" s="159" t="s">
        <v>26</v>
      </c>
      <c r="AF24" s="158">
        <v>0</v>
      </c>
      <c r="AG24" s="174">
        <v>0</v>
      </c>
      <c r="AH24" s="160">
        <v>0</v>
      </c>
      <c r="AI24" s="174">
        <v>0</v>
      </c>
      <c r="AK24" s="159" t="s">
        <v>26</v>
      </c>
      <c r="AL24" s="158">
        <v>0</v>
      </c>
      <c r="AM24" s="174">
        <v>0</v>
      </c>
      <c r="AN24" s="160">
        <v>0</v>
      </c>
      <c r="AO24" s="174">
        <v>0</v>
      </c>
      <c r="AQ24" s="159" t="s">
        <v>26</v>
      </c>
      <c r="AR24" s="158">
        <v>78866.05</v>
      </c>
      <c r="AS24" s="174">
        <v>1.8088262118814931E-4</v>
      </c>
      <c r="AT24" s="160">
        <v>1</v>
      </c>
      <c r="AU24" s="174">
        <v>3.0515715593530668E-4</v>
      </c>
      <c r="AW24" s="159" t="s">
        <v>26</v>
      </c>
      <c r="AX24" s="158">
        <v>78866.05</v>
      </c>
      <c r="AY24" s="174">
        <v>1.851129120065941E-4</v>
      </c>
      <c r="AZ24" s="160">
        <v>1</v>
      </c>
      <c r="BA24" s="174">
        <v>3.1387319522912746E-4</v>
      </c>
      <c r="BC24" s="159" t="s">
        <v>26</v>
      </c>
      <c r="BD24" s="158">
        <v>78866.05</v>
      </c>
      <c r="BE24" s="174">
        <v>1.9488261081023747E-4</v>
      </c>
      <c r="BF24" s="160">
        <v>1</v>
      </c>
      <c r="BG24" s="174">
        <v>3.3211557622052476E-4</v>
      </c>
      <c r="BI24" s="159" t="s">
        <v>26</v>
      </c>
      <c r="BJ24" s="158">
        <v>78866.05</v>
      </c>
      <c r="BK24" s="174">
        <v>2.0289852607297134E-4</v>
      </c>
      <c r="BL24" s="160">
        <v>1</v>
      </c>
      <c r="BM24" s="174">
        <v>3.4758428919012862E-4</v>
      </c>
      <c r="BO24" s="159" t="s">
        <v>26</v>
      </c>
      <c r="BP24" s="158">
        <v>78866.05</v>
      </c>
      <c r="BQ24" s="174">
        <v>2.055984737625101E-4</v>
      </c>
      <c r="BR24" s="160">
        <v>1</v>
      </c>
      <c r="BS24" s="174">
        <v>3.5752592062924561E-4</v>
      </c>
      <c r="BU24" s="159" t="s">
        <v>26</v>
      </c>
      <c r="BV24" s="158">
        <v>1359473.78</v>
      </c>
      <c r="BW24" s="174">
        <v>3.653617060573103E-3</v>
      </c>
      <c r="BX24" s="160">
        <v>11</v>
      </c>
      <c r="BY24" s="174">
        <v>4.0665434380776338E-3</v>
      </c>
      <c r="CA24" s="159" t="s">
        <v>26</v>
      </c>
      <c r="CB24" s="158">
        <v>78866.05</v>
      </c>
      <c r="CC24" s="174">
        <v>2.1633554276566608E-4</v>
      </c>
      <c r="CD24" s="160">
        <v>1</v>
      </c>
      <c r="CE24" s="174">
        <v>3.7636432066240122E-4</v>
      </c>
      <c r="CG24" s="159" t="s">
        <v>26</v>
      </c>
      <c r="CH24" s="158">
        <v>78866.05</v>
      </c>
      <c r="CI24" s="174">
        <v>2.2984301402016014E-4</v>
      </c>
      <c r="CJ24" s="160">
        <v>1</v>
      </c>
      <c r="CK24" s="174">
        <v>4.0096230954290296E-4</v>
      </c>
      <c r="CM24" s="159" t="s">
        <v>26</v>
      </c>
      <c r="CN24" s="158">
        <v>78866.05</v>
      </c>
      <c r="CO24" s="174">
        <v>2.3602330008342938E-4</v>
      </c>
      <c r="CP24" s="160">
        <v>1</v>
      </c>
      <c r="CQ24" s="174">
        <v>4.1356492969396195E-4</v>
      </c>
      <c r="CS24" s="159" t="s">
        <v>26</v>
      </c>
      <c r="CT24" s="158">
        <v>78866.05</v>
      </c>
      <c r="CU24" s="174">
        <v>2.3799914798290425E-4</v>
      </c>
      <c r="CV24" s="160">
        <v>1</v>
      </c>
      <c r="CW24" s="174">
        <v>4.1718815185648727E-4</v>
      </c>
      <c r="CY24" s="159" t="s">
        <v>26</v>
      </c>
      <c r="CZ24" s="158">
        <v>78866.05</v>
      </c>
      <c r="DA24" s="174">
        <v>2.3878185490635095E-4</v>
      </c>
      <c r="DB24" s="160">
        <v>1</v>
      </c>
      <c r="DC24" s="174">
        <v>4.1841004184100416E-4</v>
      </c>
      <c r="DE24" s="159" t="s">
        <v>26</v>
      </c>
      <c r="DF24" s="158">
        <v>78866.05</v>
      </c>
      <c r="DG24" s="174">
        <v>2.3916043933164336E-4</v>
      </c>
      <c r="DH24" s="160">
        <v>1</v>
      </c>
      <c r="DI24" s="174">
        <v>4.1911148365465214E-4</v>
      </c>
      <c r="DK24" s="159" t="s">
        <v>26</v>
      </c>
      <c r="DL24" s="158">
        <v>78866.05</v>
      </c>
      <c r="DM24" s="174">
        <v>2.4042153038922236E-4</v>
      </c>
      <c r="DN24" s="160">
        <v>1</v>
      </c>
      <c r="DO24" s="174">
        <v>4.2105263157894739E-4</v>
      </c>
      <c r="DQ24" s="159" t="s">
        <v>26</v>
      </c>
      <c r="DR24" s="158">
        <v>78866.05</v>
      </c>
      <c r="DS24" s="174">
        <v>2.4369735311265586E-4</v>
      </c>
      <c r="DT24" s="160">
        <v>1</v>
      </c>
      <c r="DU24" s="174">
        <v>4.248088360237893E-4</v>
      </c>
      <c r="DW24" s="159" t="s">
        <v>26</v>
      </c>
      <c r="DX24" s="158">
        <v>78866.05</v>
      </c>
      <c r="DY24" s="174">
        <v>2.4510168095898978E-4</v>
      </c>
      <c r="DZ24" s="160">
        <v>1</v>
      </c>
      <c r="EA24" s="174">
        <v>4.2753313381787086E-4</v>
      </c>
      <c r="EC24" s="159" t="s">
        <v>26</v>
      </c>
      <c r="ED24" s="158">
        <v>78866.05</v>
      </c>
      <c r="EE24" s="174">
        <v>2.4732482080469244E-4</v>
      </c>
      <c r="EF24" s="160">
        <v>1</v>
      </c>
      <c r="EG24" s="174">
        <v>4.3066322136089578E-4</v>
      </c>
      <c r="EI24" s="159" t="s">
        <v>26</v>
      </c>
      <c r="EJ24" s="158">
        <v>78866.05</v>
      </c>
      <c r="EK24" s="174">
        <v>2.4912367058068269E-4</v>
      </c>
      <c r="EL24" s="160">
        <v>1</v>
      </c>
      <c r="EM24" s="174">
        <v>4.3327556325823221E-4</v>
      </c>
      <c r="EO24" s="159" t="s">
        <v>26</v>
      </c>
      <c r="EP24" s="158">
        <v>78866.05</v>
      </c>
      <c r="EQ24" s="174">
        <v>2.5074693425243397E-4</v>
      </c>
      <c r="ER24" s="160">
        <v>1</v>
      </c>
      <c r="ES24" s="174">
        <v>4.3610989969472308E-4</v>
      </c>
      <c r="EU24" s="159" t="s">
        <v>26</v>
      </c>
      <c r="EV24" s="158">
        <v>132874.95000000001</v>
      </c>
      <c r="EW24" s="174">
        <v>4.2375259833399385E-4</v>
      </c>
      <c r="EX24" s="160">
        <v>2</v>
      </c>
      <c r="EY24" s="174">
        <v>8.7604029785370125E-4</v>
      </c>
      <c r="FA24" s="159" t="s">
        <v>26</v>
      </c>
      <c r="FB24" s="158">
        <v>132874.95000000001</v>
      </c>
      <c r="FC24" s="174">
        <v>4.2572289489180477E-4</v>
      </c>
      <c r="FD24" s="160">
        <v>2</v>
      </c>
      <c r="FE24" s="174">
        <v>8.8028169014084509E-4</v>
      </c>
      <c r="FG24" s="159" t="s">
        <v>26</v>
      </c>
      <c r="FH24" s="158">
        <v>132874.95000000001</v>
      </c>
      <c r="FI24" s="174">
        <v>4.2892912032807681E-4</v>
      </c>
      <c r="FJ24" s="160">
        <v>2</v>
      </c>
      <c r="FK24" s="174">
        <v>8.8456435205661217E-4</v>
      </c>
      <c r="FM24" s="159" t="s">
        <v>26</v>
      </c>
      <c r="FN24" s="158">
        <v>78866.05</v>
      </c>
      <c r="FO24" s="174">
        <v>2.5630913798144233E-4</v>
      </c>
      <c r="FP24" s="160">
        <v>1</v>
      </c>
      <c r="FQ24" s="174">
        <v>4.4583147570218456E-4</v>
      </c>
      <c r="FS24" s="159" t="s">
        <v>26</v>
      </c>
      <c r="FT24" s="158">
        <v>78866.05</v>
      </c>
      <c r="FU24" s="174">
        <v>2.5718175149979142E-4</v>
      </c>
      <c r="FV24" s="160">
        <v>1</v>
      </c>
      <c r="FW24" s="174">
        <v>4.4742729306487697E-4</v>
      </c>
      <c r="FY24" s="159" t="s">
        <v>26</v>
      </c>
      <c r="FZ24" s="158">
        <v>78866.05</v>
      </c>
      <c r="GA24" s="174">
        <v>2.5826819084654899E-4</v>
      </c>
      <c r="GB24" s="160">
        <v>1</v>
      </c>
      <c r="GC24" s="174">
        <v>4.5167118337850043E-4</v>
      </c>
      <c r="GE24" s="159" t="s">
        <v>26</v>
      </c>
      <c r="GF24" s="158">
        <v>78866.05</v>
      </c>
      <c r="GG24" s="174">
        <v>2.5989249422801139E-4</v>
      </c>
      <c r="GH24" s="160">
        <v>1</v>
      </c>
      <c r="GI24" s="174">
        <v>4.5495905368516835E-4</v>
      </c>
      <c r="GK24" s="159" t="s">
        <v>26</v>
      </c>
      <c r="GL24" s="158">
        <v>78866.05</v>
      </c>
      <c r="GM24" s="174">
        <v>2.6091193845396705E-4</v>
      </c>
      <c r="GN24" s="160">
        <v>1</v>
      </c>
      <c r="GO24" s="174">
        <v>4.5724737082761773E-4</v>
      </c>
      <c r="GQ24" s="159" t="s">
        <v>26</v>
      </c>
      <c r="GR24" s="158">
        <v>78866.05</v>
      </c>
      <c r="GS24" s="174">
        <v>2.6179043490390334E-4</v>
      </c>
      <c r="GT24" s="160">
        <v>1</v>
      </c>
      <c r="GU24" s="174">
        <v>4.5977011494252872E-4</v>
      </c>
      <c r="GW24" s="159" t="s">
        <v>26</v>
      </c>
      <c r="GX24" s="158">
        <v>78866.05</v>
      </c>
      <c r="GY24" s="174">
        <v>2.6294503949587418E-4</v>
      </c>
      <c r="GZ24" s="160">
        <v>1</v>
      </c>
      <c r="HA24" s="174">
        <v>4.6189376443418013E-4</v>
      </c>
      <c r="HC24" s="159" t="s">
        <v>26</v>
      </c>
      <c r="HD24" s="158">
        <v>78866.05</v>
      </c>
      <c r="HE24" s="174">
        <v>2.6463455727580067E-4</v>
      </c>
      <c r="HF24" s="160">
        <v>1</v>
      </c>
      <c r="HG24" s="174">
        <v>4.6446818392940084E-4</v>
      </c>
      <c r="HI24" s="159" t="s">
        <v>26</v>
      </c>
      <c r="HJ24" s="158">
        <v>78866.05</v>
      </c>
      <c r="HK24" s="174">
        <v>2.6578545591136177E-4</v>
      </c>
      <c r="HL24" s="160">
        <v>1</v>
      </c>
      <c r="HM24" s="174">
        <v>4.6685340802987864E-4</v>
      </c>
      <c r="HO24" s="159" t="s">
        <v>26</v>
      </c>
      <c r="HP24" s="158">
        <v>78866.05</v>
      </c>
      <c r="HQ24" s="174">
        <v>2.680847712216462E-4</v>
      </c>
      <c r="HR24" s="160">
        <v>1</v>
      </c>
      <c r="HS24" s="174">
        <v>4.7080979284369113E-4</v>
      </c>
      <c r="HU24" s="159" t="s">
        <v>26</v>
      </c>
      <c r="HV24" s="158">
        <v>78866.05</v>
      </c>
      <c r="HW24" s="174">
        <v>2.7027682331032217E-4</v>
      </c>
      <c r="HX24" s="160">
        <v>1</v>
      </c>
      <c r="HY24" s="174">
        <v>4.7619047619047619E-4</v>
      </c>
      <c r="IA24" s="159" t="s">
        <v>26</v>
      </c>
      <c r="IB24" s="158">
        <v>78866.05</v>
      </c>
      <c r="IC24" s="174">
        <v>2.7174197945209548E-4</v>
      </c>
      <c r="ID24" s="160">
        <v>1</v>
      </c>
      <c r="IE24" s="174">
        <v>4.7915668423574511E-4</v>
      </c>
      <c r="IG24" s="159" t="s">
        <v>26</v>
      </c>
      <c r="IH24" s="158">
        <v>78866.05</v>
      </c>
      <c r="II24" s="174">
        <v>2.7389792508335074E-4</v>
      </c>
      <c r="IJ24" s="160">
        <v>1</v>
      </c>
      <c r="IK24" s="174">
        <v>4.8239266763145202E-4</v>
      </c>
      <c r="IM24" s="159" t="s">
        <v>26</v>
      </c>
      <c r="IN24" s="158">
        <v>78866.05</v>
      </c>
      <c r="IO24" s="174">
        <v>2.7586643568060237E-4</v>
      </c>
      <c r="IP24" s="160">
        <v>1</v>
      </c>
      <c r="IQ24" s="174">
        <v>4.8614487117160912E-4</v>
      </c>
      <c r="IS24" s="159" t="s">
        <v>26</v>
      </c>
      <c r="IT24" s="158">
        <v>78866.05</v>
      </c>
      <c r="IU24" s="174">
        <v>2.7952481652025708E-4</v>
      </c>
      <c r="IV24" s="160">
        <v>1</v>
      </c>
      <c r="IW24" s="174">
        <v>4.9309664694280081E-4</v>
      </c>
      <c r="IY24" s="159" t="s">
        <v>26</v>
      </c>
      <c r="IZ24" s="158">
        <v>78866.05</v>
      </c>
      <c r="JA24" s="174">
        <v>2.8292165118621378E-4</v>
      </c>
      <c r="JB24" s="160">
        <v>1</v>
      </c>
      <c r="JC24" s="174">
        <v>4.9850448654037882E-4</v>
      </c>
      <c r="JE24" s="159" t="s">
        <v>26</v>
      </c>
      <c r="JF24" s="158">
        <v>78866.05</v>
      </c>
      <c r="JG24" s="174">
        <v>2.8599543863137595E-4</v>
      </c>
      <c r="JH24" s="160">
        <v>1</v>
      </c>
      <c r="JI24" s="174">
        <v>5.0327126321087065E-4</v>
      </c>
      <c r="JK24" s="159" t="s">
        <v>26</v>
      </c>
      <c r="JL24" s="158">
        <v>78866.05</v>
      </c>
      <c r="JM24" s="174">
        <v>2.9279660272875548E-4</v>
      </c>
      <c r="JN24" s="160">
        <v>1</v>
      </c>
      <c r="JO24" s="174">
        <v>5.1150895140664957E-4</v>
      </c>
      <c r="JQ24" s="159" t="s">
        <v>26</v>
      </c>
      <c r="JR24" s="158">
        <v>78866.05</v>
      </c>
      <c r="JS24" s="174">
        <v>2.9633093779016793E-4</v>
      </c>
      <c r="JT24" s="160">
        <v>1</v>
      </c>
      <c r="JU24" s="174">
        <v>5.2029136316337154E-4</v>
      </c>
      <c r="JW24" s="159" t="s">
        <v>26</v>
      </c>
      <c r="JX24" s="158">
        <v>78566.05</v>
      </c>
      <c r="JY24" s="174">
        <v>2.9835187387733121E-4</v>
      </c>
      <c r="JZ24" s="160">
        <v>1</v>
      </c>
      <c r="KA24" s="174">
        <v>5.2576235541535224E-4</v>
      </c>
      <c r="KC24" s="159" t="s">
        <v>26</v>
      </c>
      <c r="KD24" s="158">
        <v>78366.05</v>
      </c>
      <c r="KE24" s="174">
        <v>3.0196509825610742E-4</v>
      </c>
      <c r="KF24" s="160">
        <v>1</v>
      </c>
      <c r="KG24" s="174">
        <v>5.3475935828877007E-4</v>
      </c>
      <c r="KI24" s="159" t="s">
        <v>26</v>
      </c>
      <c r="KJ24" s="158">
        <v>0</v>
      </c>
      <c r="KK24" s="174">
        <v>0</v>
      </c>
      <c r="KL24" s="160">
        <v>0</v>
      </c>
      <c r="KM24" s="174">
        <v>0</v>
      </c>
      <c r="KO24" s="175" t="s">
        <v>26</v>
      </c>
      <c r="KP24" s="176">
        <v>0</v>
      </c>
      <c r="KQ24" s="177">
        <v>0</v>
      </c>
      <c r="KR24" s="178">
        <v>0</v>
      </c>
      <c r="KS24" s="177">
        <v>0</v>
      </c>
      <c r="KU24" s="175" t="s">
        <v>26</v>
      </c>
      <c r="KV24" s="176">
        <v>0</v>
      </c>
      <c r="KW24" s="177">
        <v>0</v>
      </c>
      <c r="KX24" s="178">
        <v>0</v>
      </c>
      <c r="KY24" s="177">
        <v>0</v>
      </c>
      <c r="LA24" s="175" t="s">
        <v>26</v>
      </c>
      <c r="LB24" s="176">
        <v>0</v>
      </c>
      <c r="LC24" s="177">
        <v>0</v>
      </c>
      <c r="LD24" s="178">
        <v>0</v>
      </c>
      <c r="LE24" s="177">
        <v>0</v>
      </c>
      <c r="LG24" s="175" t="s">
        <v>26</v>
      </c>
      <c r="LH24" s="176">
        <v>0</v>
      </c>
      <c r="LI24" s="177">
        <v>0</v>
      </c>
      <c r="LJ24" s="178">
        <v>0</v>
      </c>
      <c r="LK24" s="177">
        <v>0</v>
      </c>
      <c r="LM24" s="175" t="s">
        <v>26</v>
      </c>
      <c r="LN24" s="176">
        <v>0</v>
      </c>
      <c r="LO24" s="177">
        <v>0</v>
      </c>
      <c r="LP24" s="178">
        <v>0</v>
      </c>
      <c r="LQ24" s="177">
        <v>0</v>
      </c>
      <c r="LS24" s="175" t="s">
        <v>26</v>
      </c>
      <c r="LT24" s="176">
        <v>0</v>
      </c>
      <c r="LU24" s="177">
        <v>0</v>
      </c>
      <c r="LV24" s="178">
        <v>0</v>
      </c>
      <c r="LW24" s="177">
        <v>0</v>
      </c>
      <c r="LY24" s="175" t="s">
        <v>26</v>
      </c>
      <c r="LZ24" s="176">
        <v>0</v>
      </c>
      <c r="MA24" s="177">
        <v>0</v>
      </c>
      <c r="MB24" s="178">
        <v>0</v>
      </c>
      <c r="MC24" s="177">
        <v>0</v>
      </c>
      <c r="ME24" s="175" t="s">
        <v>26</v>
      </c>
      <c r="MF24" s="176">
        <v>0</v>
      </c>
      <c r="MG24" s="177">
        <v>0</v>
      </c>
      <c r="MH24" s="178">
        <v>0</v>
      </c>
      <c r="MI24" s="177">
        <v>0</v>
      </c>
      <c r="MK24" s="175" t="s">
        <v>26</v>
      </c>
      <c r="ML24" s="176">
        <v>0</v>
      </c>
      <c r="MM24" s="177">
        <v>0</v>
      </c>
      <c r="MN24" s="178">
        <v>0</v>
      </c>
      <c r="MO24" s="177">
        <v>0</v>
      </c>
      <c r="MQ24" s="175" t="s">
        <v>26</v>
      </c>
      <c r="MR24" s="176">
        <v>0</v>
      </c>
      <c r="MS24" s="177">
        <v>0</v>
      </c>
      <c r="MT24" s="178">
        <v>0</v>
      </c>
      <c r="MU24" s="177">
        <v>0</v>
      </c>
      <c r="MW24" s="175" t="s">
        <v>26</v>
      </c>
      <c r="MX24" s="176">
        <v>0</v>
      </c>
      <c r="MY24" s="177">
        <v>0</v>
      </c>
      <c r="MZ24" s="178">
        <v>0</v>
      </c>
      <c r="NA24" s="177">
        <v>0</v>
      </c>
      <c r="NC24" s="175" t="s">
        <v>26</v>
      </c>
      <c r="ND24" s="176">
        <v>0</v>
      </c>
      <c r="NE24" s="177">
        <v>0</v>
      </c>
      <c r="NF24" s="178">
        <v>0</v>
      </c>
      <c r="NG24" s="177">
        <v>0</v>
      </c>
      <c r="NI24" s="175" t="s">
        <v>26</v>
      </c>
      <c r="NJ24" s="176">
        <v>0</v>
      </c>
      <c r="NK24" s="177">
        <v>0</v>
      </c>
      <c r="NL24" s="178">
        <v>0</v>
      </c>
      <c r="NM24" s="177">
        <v>0</v>
      </c>
    </row>
    <row r="25" spans="1:377" s="152" customFormat="1" ht="18" x14ac:dyDescent="0.35">
      <c r="A25" s="159" t="s">
        <v>27</v>
      </c>
      <c r="B25" s="158">
        <v>0</v>
      </c>
      <c r="C25" s="174">
        <v>0</v>
      </c>
      <c r="D25" s="160">
        <v>0</v>
      </c>
      <c r="E25" s="174">
        <v>0</v>
      </c>
      <c r="G25" s="159" t="s">
        <v>27</v>
      </c>
      <c r="H25" s="158">
        <v>115495</v>
      </c>
      <c r="I25" s="174">
        <v>2.3571709082041101E-4</v>
      </c>
      <c r="J25" s="160">
        <v>1</v>
      </c>
      <c r="K25" s="174">
        <v>2.5451768897938407E-4</v>
      </c>
      <c r="M25" s="159" t="s">
        <v>27</v>
      </c>
      <c r="N25" s="158">
        <v>115495</v>
      </c>
      <c r="O25" s="174">
        <v>2.3993247102877677E-4</v>
      </c>
      <c r="P25" s="160">
        <v>1</v>
      </c>
      <c r="Q25" s="174">
        <v>2.6205450733752622E-4</v>
      </c>
      <c r="S25" s="159" t="s">
        <v>27</v>
      </c>
      <c r="T25" s="158">
        <v>115495</v>
      </c>
      <c r="U25" s="174">
        <v>2.4453116410107147E-4</v>
      </c>
      <c r="V25" s="160">
        <v>1</v>
      </c>
      <c r="W25" s="174">
        <v>2.6888948642108095E-4</v>
      </c>
      <c r="Y25" s="159" t="s">
        <v>27</v>
      </c>
      <c r="Z25" s="158">
        <v>0</v>
      </c>
      <c r="AA25" s="174">
        <v>0</v>
      </c>
      <c r="AB25" s="160">
        <v>0</v>
      </c>
      <c r="AC25" s="174">
        <v>0</v>
      </c>
      <c r="AE25" s="159" t="s">
        <v>27</v>
      </c>
      <c r="AF25" s="158">
        <v>0</v>
      </c>
      <c r="AG25" s="174">
        <v>0</v>
      </c>
      <c r="AH25" s="160">
        <v>0</v>
      </c>
      <c r="AI25" s="174">
        <v>0</v>
      </c>
      <c r="AK25" s="159" t="s">
        <v>27</v>
      </c>
      <c r="AL25" s="158">
        <v>0</v>
      </c>
      <c r="AM25" s="174">
        <v>0</v>
      </c>
      <c r="AN25" s="160">
        <v>0</v>
      </c>
      <c r="AO25" s="174">
        <v>0</v>
      </c>
      <c r="AQ25" s="159" t="s">
        <v>27</v>
      </c>
      <c r="AR25" s="158">
        <v>0</v>
      </c>
      <c r="AS25" s="174">
        <v>0</v>
      </c>
      <c r="AT25" s="160">
        <v>0</v>
      </c>
      <c r="AU25" s="174">
        <v>0</v>
      </c>
      <c r="AW25" s="159" t="s">
        <v>27</v>
      </c>
      <c r="AX25" s="158">
        <v>0</v>
      </c>
      <c r="AY25" s="174">
        <v>0</v>
      </c>
      <c r="AZ25" s="160">
        <v>0</v>
      </c>
      <c r="BA25" s="174">
        <v>0</v>
      </c>
      <c r="BC25" s="159" t="s">
        <v>27</v>
      </c>
      <c r="BD25" s="158">
        <v>0</v>
      </c>
      <c r="BE25" s="174">
        <v>0</v>
      </c>
      <c r="BF25" s="160">
        <v>0</v>
      </c>
      <c r="BG25" s="174">
        <v>0</v>
      </c>
      <c r="BI25" s="159" t="s">
        <v>27</v>
      </c>
      <c r="BJ25" s="158">
        <v>0</v>
      </c>
      <c r="BK25" s="174">
        <v>0</v>
      </c>
      <c r="BL25" s="160">
        <v>0</v>
      </c>
      <c r="BM25" s="174">
        <v>0</v>
      </c>
      <c r="BO25" s="159" t="s">
        <v>27</v>
      </c>
      <c r="BP25" s="158">
        <v>0</v>
      </c>
      <c r="BQ25" s="174">
        <v>0</v>
      </c>
      <c r="BR25" s="160">
        <v>0</v>
      </c>
      <c r="BS25" s="174">
        <v>0</v>
      </c>
      <c r="BU25" s="159" t="s">
        <v>27</v>
      </c>
      <c r="BV25" s="158">
        <v>1171212.8400000001</v>
      </c>
      <c r="BW25" s="174">
        <v>3.1476614530853812E-3</v>
      </c>
      <c r="BX25" s="160">
        <v>10</v>
      </c>
      <c r="BY25" s="174">
        <v>3.6968576709796672E-3</v>
      </c>
      <c r="CA25" s="159" t="s">
        <v>27</v>
      </c>
      <c r="CB25" s="158">
        <v>0</v>
      </c>
      <c r="CC25" s="174">
        <v>0</v>
      </c>
      <c r="CD25" s="160">
        <v>0</v>
      </c>
      <c r="CE25" s="174">
        <v>0</v>
      </c>
      <c r="CG25" s="159" t="s">
        <v>27</v>
      </c>
      <c r="CH25" s="158">
        <v>0</v>
      </c>
      <c r="CI25" s="174">
        <v>0</v>
      </c>
      <c r="CJ25" s="160">
        <v>0</v>
      </c>
      <c r="CK25" s="174">
        <v>0</v>
      </c>
      <c r="CM25" s="159" t="s">
        <v>27</v>
      </c>
      <c r="CN25" s="158">
        <v>0</v>
      </c>
      <c r="CO25" s="174">
        <v>0</v>
      </c>
      <c r="CP25" s="160">
        <v>0</v>
      </c>
      <c r="CQ25" s="174">
        <v>0</v>
      </c>
      <c r="CS25" s="159" t="s">
        <v>27</v>
      </c>
      <c r="CT25" s="158">
        <v>0</v>
      </c>
      <c r="CU25" s="174">
        <v>0</v>
      </c>
      <c r="CV25" s="160">
        <v>0</v>
      </c>
      <c r="CW25" s="174">
        <v>0</v>
      </c>
      <c r="CY25" s="159" t="s">
        <v>27</v>
      </c>
      <c r="CZ25" s="158">
        <v>0</v>
      </c>
      <c r="DA25" s="174">
        <v>0</v>
      </c>
      <c r="DB25" s="160">
        <v>0</v>
      </c>
      <c r="DC25" s="174">
        <v>0</v>
      </c>
      <c r="DE25" s="159" t="s">
        <v>27</v>
      </c>
      <c r="DF25" s="158">
        <v>0</v>
      </c>
      <c r="DG25" s="174">
        <v>0</v>
      </c>
      <c r="DH25" s="160">
        <v>0</v>
      </c>
      <c r="DI25" s="174">
        <v>0</v>
      </c>
      <c r="DK25" s="159" t="s">
        <v>27</v>
      </c>
      <c r="DL25" s="158">
        <v>0</v>
      </c>
      <c r="DM25" s="174">
        <v>0</v>
      </c>
      <c r="DN25" s="160">
        <v>0</v>
      </c>
      <c r="DO25" s="174">
        <v>0</v>
      </c>
      <c r="DQ25" s="159" t="s">
        <v>27</v>
      </c>
      <c r="DR25" s="158">
        <v>0</v>
      </c>
      <c r="DS25" s="174">
        <v>0</v>
      </c>
      <c r="DT25" s="160">
        <v>0</v>
      </c>
      <c r="DU25" s="174">
        <v>0</v>
      </c>
      <c r="DW25" s="159" t="s">
        <v>27</v>
      </c>
      <c r="DX25" s="158">
        <v>0</v>
      </c>
      <c r="DY25" s="174">
        <v>0</v>
      </c>
      <c r="DZ25" s="160">
        <v>0</v>
      </c>
      <c r="EA25" s="174">
        <v>0</v>
      </c>
      <c r="EC25" s="159" t="s">
        <v>27</v>
      </c>
      <c r="ED25" s="158">
        <v>0</v>
      </c>
      <c r="EE25" s="174">
        <v>0</v>
      </c>
      <c r="EF25" s="160">
        <v>0</v>
      </c>
      <c r="EG25" s="174">
        <v>0</v>
      </c>
      <c r="EI25" s="159" t="s">
        <v>27</v>
      </c>
      <c r="EJ25" s="158">
        <v>0</v>
      </c>
      <c r="EK25" s="174">
        <v>0</v>
      </c>
      <c r="EL25" s="160">
        <v>0</v>
      </c>
      <c r="EM25" s="174">
        <v>0</v>
      </c>
      <c r="EO25" s="159" t="s">
        <v>27</v>
      </c>
      <c r="EP25" s="158">
        <v>0</v>
      </c>
      <c r="EQ25" s="174">
        <v>0</v>
      </c>
      <c r="ER25" s="160">
        <v>0</v>
      </c>
      <c r="ES25" s="174">
        <v>0</v>
      </c>
      <c r="EU25" s="159" t="s">
        <v>27</v>
      </c>
      <c r="EV25" s="158">
        <v>0</v>
      </c>
      <c r="EW25" s="174">
        <v>0</v>
      </c>
      <c r="EX25" s="160">
        <v>0</v>
      </c>
      <c r="EY25" s="174">
        <v>0</v>
      </c>
      <c r="FA25" s="159" t="s">
        <v>27</v>
      </c>
      <c r="FB25" s="158">
        <v>0</v>
      </c>
      <c r="FC25" s="174">
        <v>0</v>
      </c>
      <c r="FD25" s="160">
        <v>0</v>
      </c>
      <c r="FE25" s="174">
        <v>0</v>
      </c>
      <c r="FG25" s="159" t="s">
        <v>27</v>
      </c>
      <c r="FH25" s="158">
        <v>0</v>
      </c>
      <c r="FI25" s="174">
        <v>0</v>
      </c>
      <c r="FJ25" s="160">
        <v>0</v>
      </c>
      <c r="FK25" s="174">
        <v>0</v>
      </c>
      <c r="FM25" s="159" t="s">
        <v>27</v>
      </c>
      <c r="FN25" s="158">
        <v>0</v>
      </c>
      <c r="FO25" s="174">
        <v>0</v>
      </c>
      <c r="FP25" s="160">
        <v>0</v>
      </c>
      <c r="FQ25" s="174">
        <v>0</v>
      </c>
      <c r="FS25" s="159" t="s">
        <v>27</v>
      </c>
      <c r="FT25" s="158">
        <v>0</v>
      </c>
      <c r="FU25" s="174">
        <v>0</v>
      </c>
      <c r="FV25" s="160">
        <v>0</v>
      </c>
      <c r="FW25" s="174">
        <v>0</v>
      </c>
      <c r="FY25" s="159" t="s">
        <v>27</v>
      </c>
      <c r="FZ25" s="158">
        <v>0</v>
      </c>
      <c r="GA25" s="174">
        <v>0</v>
      </c>
      <c r="GB25" s="160">
        <v>0</v>
      </c>
      <c r="GC25" s="174">
        <v>0</v>
      </c>
      <c r="GE25" s="159" t="s">
        <v>27</v>
      </c>
      <c r="GF25" s="158">
        <v>0</v>
      </c>
      <c r="GG25" s="174">
        <v>0</v>
      </c>
      <c r="GH25" s="160">
        <v>0</v>
      </c>
      <c r="GI25" s="174">
        <v>0</v>
      </c>
      <c r="GK25" s="159" t="s">
        <v>27</v>
      </c>
      <c r="GL25" s="158">
        <v>0</v>
      </c>
      <c r="GM25" s="174">
        <v>0</v>
      </c>
      <c r="GN25" s="160">
        <v>0</v>
      </c>
      <c r="GO25" s="174">
        <v>0</v>
      </c>
      <c r="GQ25" s="159" t="s">
        <v>27</v>
      </c>
      <c r="GR25" s="158">
        <v>0</v>
      </c>
      <c r="GS25" s="174">
        <v>0</v>
      </c>
      <c r="GT25" s="160">
        <v>0</v>
      </c>
      <c r="GU25" s="174">
        <v>0</v>
      </c>
      <c r="GW25" s="159" t="s">
        <v>27</v>
      </c>
      <c r="GX25" s="158">
        <v>0</v>
      </c>
      <c r="GY25" s="174">
        <v>0</v>
      </c>
      <c r="GZ25" s="160">
        <v>0</v>
      </c>
      <c r="HA25" s="174">
        <v>0</v>
      </c>
      <c r="HC25" s="159" t="s">
        <v>27</v>
      </c>
      <c r="HD25" s="158">
        <v>0</v>
      </c>
      <c r="HE25" s="174">
        <v>0</v>
      </c>
      <c r="HF25" s="160">
        <v>0</v>
      </c>
      <c r="HG25" s="174">
        <v>0</v>
      </c>
      <c r="HI25" s="159" t="s">
        <v>27</v>
      </c>
      <c r="HJ25" s="158">
        <v>0</v>
      </c>
      <c r="HK25" s="174">
        <v>0</v>
      </c>
      <c r="HL25" s="160">
        <v>0</v>
      </c>
      <c r="HM25" s="174">
        <v>0</v>
      </c>
      <c r="HO25" s="159" t="s">
        <v>27</v>
      </c>
      <c r="HP25" s="158">
        <v>0</v>
      </c>
      <c r="HQ25" s="174">
        <v>0</v>
      </c>
      <c r="HR25" s="160">
        <v>0</v>
      </c>
      <c r="HS25" s="174">
        <v>0</v>
      </c>
      <c r="HU25" s="159" t="s">
        <v>27</v>
      </c>
      <c r="HV25" s="158">
        <v>0</v>
      </c>
      <c r="HW25" s="174">
        <v>0</v>
      </c>
      <c r="HX25" s="160">
        <v>0</v>
      </c>
      <c r="HY25" s="174">
        <v>0</v>
      </c>
      <c r="IA25" s="159" t="s">
        <v>27</v>
      </c>
      <c r="IB25" s="158">
        <v>0</v>
      </c>
      <c r="IC25" s="174">
        <v>0</v>
      </c>
      <c r="ID25" s="160">
        <v>0</v>
      </c>
      <c r="IE25" s="174">
        <v>0</v>
      </c>
      <c r="IG25" s="159" t="s">
        <v>27</v>
      </c>
      <c r="IH25" s="158">
        <v>0</v>
      </c>
      <c r="II25" s="174">
        <v>0</v>
      </c>
      <c r="IJ25" s="160">
        <v>0</v>
      </c>
      <c r="IK25" s="174">
        <v>0</v>
      </c>
      <c r="IM25" s="159" t="s">
        <v>27</v>
      </c>
      <c r="IN25" s="158">
        <v>0</v>
      </c>
      <c r="IO25" s="174">
        <v>0</v>
      </c>
      <c r="IP25" s="160">
        <v>0</v>
      </c>
      <c r="IQ25" s="174">
        <v>0</v>
      </c>
      <c r="IS25" s="159" t="s">
        <v>27</v>
      </c>
      <c r="IT25" s="158">
        <v>0</v>
      </c>
      <c r="IU25" s="174">
        <v>0</v>
      </c>
      <c r="IV25" s="160">
        <v>0</v>
      </c>
      <c r="IW25" s="174">
        <v>0</v>
      </c>
      <c r="IY25" s="159" t="s">
        <v>27</v>
      </c>
      <c r="IZ25" s="158">
        <v>0</v>
      </c>
      <c r="JA25" s="174">
        <v>0</v>
      </c>
      <c r="JB25" s="160">
        <v>0</v>
      </c>
      <c r="JC25" s="174">
        <v>0</v>
      </c>
      <c r="JE25" s="159" t="s">
        <v>27</v>
      </c>
      <c r="JF25" s="158">
        <v>0</v>
      </c>
      <c r="JG25" s="174">
        <v>0</v>
      </c>
      <c r="JH25" s="160">
        <v>0</v>
      </c>
      <c r="JI25" s="174">
        <v>0</v>
      </c>
      <c r="JK25" s="159" t="s">
        <v>27</v>
      </c>
      <c r="JL25" s="158">
        <v>0</v>
      </c>
      <c r="JM25" s="174">
        <v>0</v>
      </c>
      <c r="JN25" s="160">
        <v>0</v>
      </c>
      <c r="JO25" s="174">
        <v>0</v>
      </c>
      <c r="JQ25" s="159" t="s">
        <v>27</v>
      </c>
      <c r="JR25" s="158">
        <v>0</v>
      </c>
      <c r="JS25" s="174">
        <v>0</v>
      </c>
      <c r="JT25" s="160">
        <v>0</v>
      </c>
      <c r="JU25" s="174">
        <v>0</v>
      </c>
      <c r="JW25" s="159" t="s">
        <v>27</v>
      </c>
      <c r="JX25" s="158">
        <v>0</v>
      </c>
      <c r="JY25" s="174">
        <v>0</v>
      </c>
      <c r="JZ25" s="160">
        <v>0</v>
      </c>
      <c r="KA25" s="174">
        <v>0</v>
      </c>
      <c r="KC25" s="159" t="s">
        <v>27</v>
      </c>
      <c r="KD25" s="158">
        <v>0</v>
      </c>
      <c r="KE25" s="174">
        <v>0</v>
      </c>
      <c r="KF25" s="160">
        <v>0</v>
      </c>
      <c r="KG25" s="174">
        <v>0</v>
      </c>
      <c r="KI25" s="159" t="s">
        <v>27</v>
      </c>
      <c r="KJ25" s="158">
        <v>0</v>
      </c>
      <c r="KK25" s="174">
        <v>0</v>
      </c>
      <c r="KL25" s="160">
        <v>0</v>
      </c>
      <c r="KM25" s="174">
        <v>0</v>
      </c>
      <c r="KO25" s="175" t="s">
        <v>27</v>
      </c>
      <c r="KP25" s="176">
        <v>0</v>
      </c>
      <c r="KQ25" s="177">
        <v>0</v>
      </c>
      <c r="KR25" s="178">
        <v>0</v>
      </c>
      <c r="KS25" s="177">
        <v>0</v>
      </c>
      <c r="KU25" s="175" t="s">
        <v>27</v>
      </c>
      <c r="KV25" s="176">
        <v>0</v>
      </c>
      <c r="KW25" s="177">
        <v>0</v>
      </c>
      <c r="KX25" s="178">
        <v>0</v>
      </c>
      <c r="KY25" s="177">
        <v>0</v>
      </c>
      <c r="LA25" s="175" t="s">
        <v>27</v>
      </c>
      <c r="LB25" s="176">
        <v>0</v>
      </c>
      <c r="LC25" s="177">
        <v>0</v>
      </c>
      <c r="LD25" s="178">
        <v>0</v>
      </c>
      <c r="LE25" s="177">
        <v>0</v>
      </c>
      <c r="LG25" s="175" t="s">
        <v>27</v>
      </c>
      <c r="LH25" s="176">
        <v>0</v>
      </c>
      <c r="LI25" s="177">
        <v>0</v>
      </c>
      <c r="LJ25" s="178">
        <v>0</v>
      </c>
      <c r="LK25" s="177">
        <v>0</v>
      </c>
      <c r="LM25" s="175" t="s">
        <v>27</v>
      </c>
      <c r="LN25" s="176">
        <v>0</v>
      </c>
      <c r="LO25" s="177">
        <v>0</v>
      </c>
      <c r="LP25" s="178">
        <v>0</v>
      </c>
      <c r="LQ25" s="177">
        <v>0</v>
      </c>
      <c r="LS25" s="175" t="s">
        <v>27</v>
      </c>
      <c r="LT25" s="176">
        <v>0</v>
      </c>
      <c r="LU25" s="177">
        <v>0</v>
      </c>
      <c r="LV25" s="178">
        <v>0</v>
      </c>
      <c r="LW25" s="177">
        <v>0</v>
      </c>
      <c r="LY25" s="175" t="s">
        <v>27</v>
      </c>
      <c r="LZ25" s="176">
        <v>0</v>
      </c>
      <c r="MA25" s="177">
        <v>0</v>
      </c>
      <c r="MB25" s="178">
        <v>0</v>
      </c>
      <c r="MC25" s="177">
        <v>0</v>
      </c>
      <c r="ME25" s="175" t="s">
        <v>27</v>
      </c>
      <c r="MF25" s="176">
        <v>0</v>
      </c>
      <c r="MG25" s="177">
        <v>0</v>
      </c>
      <c r="MH25" s="178">
        <v>0</v>
      </c>
      <c r="MI25" s="177">
        <v>0</v>
      </c>
      <c r="MK25" s="175" t="s">
        <v>27</v>
      </c>
      <c r="ML25" s="176">
        <v>0</v>
      </c>
      <c r="MM25" s="177">
        <v>0</v>
      </c>
      <c r="MN25" s="178">
        <v>0</v>
      </c>
      <c r="MO25" s="177">
        <v>0</v>
      </c>
      <c r="MQ25" s="175" t="s">
        <v>27</v>
      </c>
      <c r="MR25" s="176">
        <v>0</v>
      </c>
      <c r="MS25" s="177">
        <v>0</v>
      </c>
      <c r="MT25" s="178">
        <v>0</v>
      </c>
      <c r="MU25" s="177">
        <v>0</v>
      </c>
      <c r="MW25" s="175" t="s">
        <v>27</v>
      </c>
      <c r="MX25" s="176">
        <v>0</v>
      </c>
      <c r="MY25" s="177">
        <v>0</v>
      </c>
      <c r="MZ25" s="178">
        <v>0</v>
      </c>
      <c r="NA25" s="177">
        <v>0</v>
      </c>
      <c r="NC25" s="175" t="s">
        <v>27</v>
      </c>
      <c r="ND25" s="176">
        <v>0</v>
      </c>
      <c r="NE25" s="177">
        <v>0</v>
      </c>
      <c r="NF25" s="178">
        <v>0</v>
      </c>
      <c r="NG25" s="177">
        <v>0</v>
      </c>
      <c r="NI25" s="175" t="s">
        <v>27</v>
      </c>
      <c r="NJ25" s="176">
        <v>0</v>
      </c>
      <c r="NK25" s="177">
        <v>0</v>
      </c>
      <c r="NL25" s="178">
        <v>0</v>
      </c>
      <c r="NM25" s="177">
        <v>0</v>
      </c>
    </row>
    <row r="26" spans="1:377" s="152" customFormat="1" ht="18" x14ac:dyDescent="0.35">
      <c r="A26" s="159" t="s">
        <v>28</v>
      </c>
      <c r="B26" s="158">
        <v>0</v>
      </c>
      <c r="C26" s="174">
        <v>0</v>
      </c>
      <c r="D26" s="160">
        <v>0</v>
      </c>
      <c r="E26" s="174">
        <v>0</v>
      </c>
      <c r="G26" s="159" t="s">
        <v>28</v>
      </c>
      <c r="H26" s="158">
        <v>0</v>
      </c>
      <c r="I26" s="174">
        <v>0</v>
      </c>
      <c r="J26" s="160">
        <v>0</v>
      </c>
      <c r="K26" s="174">
        <v>0</v>
      </c>
      <c r="M26" s="159" t="s">
        <v>28</v>
      </c>
      <c r="N26" s="158">
        <v>0</v>
      </c>
      <c r="O26" s="174">
        <v>0</v>
      </c>
      <c r="P26" s="160">
        <v>0</v>
      </c>
      <c r="Q26" s="174">
        <v>0</v>
      </c>
      <c r="S26" s="159" t="s">
        <v>28</v>
      </c>
      <c r="T26" s="158">
        <v>0</v>
      </c>
      <c r="U26" s="174">
        <v>0</v>
      </c>
      <c r="V26" s="160">
        <v>0</v>
      </c>
      <c r="W26" s="174">
        <v>0</v>
      </c>
      <c r="Y26" s="159" t="s">
        <v>28</v>
      </c>
      <c r="Z26" s="158">
        <v>205020</v>
      </c>
      <c r="AA26" s="174">
        <v>4.4473982201819991E-4</v>
      </c>
      <c r="AB26" s="160">
        <v>1</v>
      </c>
      <c r="AC26" s="174">
        <v>2.7739251040221914E-4</v>
      </c>
      <c r="AE26" s="159" t="s">
        <v>28</v>
      </c>
      <c r="AF26" s="158">
        <v>0</v>
      </c>
      <c r="AG26" s="174">
        <v>0</v>
      </c>
      <c r="AH26" s="160">
        <v>0</v>
      </c>
      <c r="AI26" s="174">
        <v>0</v>
      </c>
      <c r="AK26" s="159" t="s">
        <v>28</v>
      </c>
      <c r="AL26" s="158">
        <v>141675</v>
      </c>
      <c r="AM26" s="174">
        <v>3.1835316406672641E-4</v>
      </c>
      <c r="AN26" s="160">
        <v>1</v>
      </c>
      <c r="AO26" s="174">
        <v>2.9700029700029698E-4</v>
      </c>
      <c r="AQ26" s="159" t="s">
        <v>28</v>
      </c>
      <c r="AR26" s="158">
        <v>141675</v>
      </c>
      <c r="AS26" s="174">
        <v>3.2493760441699629E-4</v>
      </c>
      <c r="AT26" s="160">
        <v>1</v>
      </c>
      <c r="AU26" s="174">
        <v>3.0515715593530668E-4</v>
      </c>
      <c r="AW26" s="159" t="s">
        <v>28</v>
      </c>
      <c r="AX26" s="158">
        <v>141675</v>
      </c>
      <c r="AY26" s="174">
        <v>3.3253690033334014E-4</v>
      </c>
      <c r="AZ26" s="160">
        <v>1</v>
      </c>
      <c r="BA26" s="174">
        <v>3.1387319522912746E-4</v>
      </c>
      <c r="BC26" s="159" t="s">
        <v>28</v>
      </c>
      <c r="BD26" s="158">
        <v>0</v>
      </c>
      <c r="BE26" s="174">
        <v>0</v>
      </c>
      <c r="BF26" s="160">
        <v>0</v>
      </c>
      <c r="BG26" s="174">
        <v>0</v>
      </c>
      <c r="BI26" s="159" t="s">
        <v>28</v>
      </c>
      <c r="BJ26" s="158">
        <v>0</v>
      </c>
      <c r="BK26" s="174">
        <v>0</v>
      </c>
      <c r="BL26" s="160">
        <v>0</v>
      </c>
      <c r="BM26" s="174">
        <v>0</v>
      </c>
      <c r="BO26" s="159" t="s">
        <v>28</v>
      </c>
      <c r="BP26" s="158">
        <v>0</v>
      </c>
      <c r="BQ26" s="174">
        <v>0</v>
      </c>
      <c r="BR26" s="160">
        <v>0</v>
      </c>
      <c r="BS26" s="174">
        <v>0</v>
      </c>
      <c r="BU26" s="159" t="s">
        <v>28</v>
      </c>
      <c r="BV26" s="158">
        <v>743747.58</v>
      </c>
      <c r="BW26" s="174">
        <v>1.9988387323277086E-3</v>
      </c>
      <c r="BX26" s="160">
        <v>7</v>
      </c>
      <c r="BY26" s="174">
        <v>2.5878003696857672E-3</v>
      </c>
      <c r="CA26" s="159" t="s">
        <v>28</v>
      </c>
      <c r="CB26" s="158">
        <v>0</v>
      </c>
      <c r="CC26" s="174">
        <v>0</v>
      </c>
      <c r="CD26" s="160">
        <v>0</v>
      </c>
      <c r="CE26" s="174">
        <v>0</v>
      </c>
      <c r="CG26" s="159" t="s">
        <v>28</v>
      </c>
      <c r="CH26" s="158">
        <v>0</v>
      </c>
      <c r="CI26" s="174">
        <v>0</v>
      </c>
      <c r="CJ26" s="160">
        <v>0</v>
      </c>
      <c r="CK26" s="174">
        <v>0</v>
      </c>
      <c r="CM26" s="159" t="s">
        <v>28</v>
      </c>
      <c r="CN26" s="158">
        <v>0</v>
      </c>
      <c r="CO26" s="174">
        <v>0</v>
      </c>
      <c r="CP26" s="160">
        <v>0</v>
      </c>
      <c r="CQ26" s="174">
        <v>0</v>
      </c>
      <c r="CS26" s="159" t="s">
        <v>28</v>
      </c>
      <c r="CT26" s="158">
        <v>0</v>
      </c>
      <c r="CU26" s="174">
        <v>0</v>
      </c>
      <c r="CV26" s="160">
        <v>0</v>
      </c>
      <c r="CW26" s="174">
        <v>0</v>
      </c>
      <c r="CY26" s="159" t="s">
        <v>28</v>
      </c>
      <c r="CZ26" s="158">
        <v>0</v>
      </c>
      <c r="DA26" s="174">
        <v>0</v>
      </c>
      <c r="DB26" s="160">
        <v>0</v>
      </c>
      <c r="DC26" s="174">
        <v>0</v>
      </c>
      <c r="DE26" s="159" t="s">
        <v>28</v>
      </c>
      <c r="DF26" s="158">
        <v>0</v>
      </c>
      <c r="DG26" s="174">
        <v>0</v>
      </c>
      <c r="DH26" s="160">
        <v>0</v>
      </c>
      <c r="DI26" s="174">
        <v>0</v>
      </c>
      <c r="DK26" s="159" t="s">
        <v>28</v>
      </c>
      <c r="DL26" s="158">
        <v>0</v>
      </c>
      <c r="DM26" s="174">
        <v>0</v>
      </c>
      <c r="DN26" s="160">
        <v>0</v>
      </c>
      <c r="DO26" s="174">
        <v>0</v>
      </c>
      <c r="DQ26" s="159" t="s">
        <v>28</v>
      </c>
      <c r="DR26" s="158">
        <v>0</v>
      </c>
      <c r="DS26" s="174">
        <v>0</v>
      </c>
      <c r="DT26" s="160">
        <v>0</v>
      </c>
      <c r="DU26" s="174">
        <v>0</v>
      </c>
      <c r="DW26" s="159" t="s">
        <v>28</v>
      </c>
      <c r="DX26" s="158">
        <v>0</v>
      </c>
      <c r="DY26" s="174">
        <v>0</v>
      </c>
      <c r="DZ26" s="160">
        <v>0</v>
      </c>
      <c r="EA26" s="174">
        <v>0</v>
      </c>
      <c r="EC26" s="159" t="s">
        <v>28</v>
      </c>
      <c r="ED26" s="158">
        <v>0</v>
      </c>
      <c r="EE26" s="174">
        <v>0</v>
      </c>
      <c r="EF26" s="160">
        <v>0</v>
      </c>
      <c r="EG26" s="174">
        <v>0</v>
      </c>
      <c r="EI26" s="159" t="s">
        <v>28</v>
      </c>
      <c r="EJ26" s="158">
        <v>0</v>
      </c>
      <c r="EK26" s="174">
        <v>0</v>
      </c>
      <c r="EL26" s="160">
        <v>0</v>
      </c>
      <c r="EM26" s="174">
        <v>0</v>
      </c>
      <c r="EO26" s="159" t="s">
        <v>28</v>
      </c>
      <c r="EP26" s="158">
        <v>0</v>
      </c>
      <c r="EQ26" s="174">
        <v>0</v>
      </c>
      <c r="ER26" s="160">
        <v>0</v>
      </c>
      <c r="ES26" s="174">
        <v>0</v>
      </c>
      <c r="EU26" s="159" t="s">
        <v>28</v>
      </c>
      <c r="EV26" s="158">
        <v>0</v>
      </c>
      <c r="EW26" s="174">
        <v>0</v>
      </c>
      <c r="EX26" s="160">
        <v>0</v>
      </c>
      <c r="EY26" s="174">
        <v>0</v>
      </c>
      <c r="FA26" s="159" t="s">
        <v>28</v>
      </c>
      <c r="FB26" s="158">
        <v>0</v>
      </c>
      <c r="FC26" s="174">
        <v>0</v>
      </c>
      <c r="FD26" s="160">
        <v>0</v>
      </c>
      <c r="FE26" s="174">
        <v>0</v>
      </c>
      <c r="FG26" s="159" t="s">
        <v>28</v>
      </c>
      <c r="FH26" s="158">
        <v>0</v>
      </c>
      <c r="FI26" s="174">
        <v>0</v>
      </c>
      <c r="FJ26" s="160">
        <v>0</v>
      </c>
      <c r="FK26" s="174">
        <v>0</v>
      </c>
      <c r="FM26" s="159" t="s">
        <v>28</v>
      </c>
      <c r="FN26" s="158">
        <v>0</v>
      </c>
      <c r="FO26" s="174">
        <v>0</v>
      </c>
      <c r="FP26" s="160">
        <v>0</v>
      </c>
      <c r="FQ26" s="174">
        <v>0</v>
      </c>
      <c r="FS26" s="159" t="s">
        <v>28</v>
      </c>
      <c r="FT26" s="158">
        <v>0</v>
      </c>
      <c r="FU26" s="174">
        <v>0</v>
      </c>
      <c r="FV26" s="160">
        <v>0</v>
      </c>
      <c r="FW26" s="174">
        <v>0</v>
      </c>
      <c r="FY26" s="159" t="s">
        <v>28</v>
      </c>
      <c r="FZ26" s="158">
        <v>0</v>
      </c>
      <c r="GA26" s="174">
        <v>0</v>
      </c>
      <c r="GB26" s="160">
        <v>0</v>
      </c>
      <c r="GC26" s="174">
        <v>0</v>
      </c>
      <c r="GE26" s="159" t="s">
        <v>28</v>
      </c>
      <c r="GF26" s="158">
        <v>0</v>
      </c>
      <c r="GG26" s="174">
        <v>0</v>
      </c>
      <c r="GH26" s="160">
        <v>0</v>
      </c>
      <c r="GI26" s="174">
        <v>0</v>
      </c>
      <c r="GK26" s="159" t="s">
        <v>28</v>
      </c>
      <c r="GL26" s="158">
        <v>0</v>
      </c>
      <c r="GM26" s="174">
        <v>0</v>
      </c>
      <c r="GN26" s="160">
        <v>0</v>
      </c>
      <c r="GO26" s="174">
        <v>0</v>
      </c>
      <c r="GQ26" s="159" t="s">
        <v>28</v>
      </c>
      <c r="GR26" s="158">
        <v>0</v>
      </c>
      <c r="GS26" s="174">
        <v>0</v>
      </c>
      <c r="GT26" s="160">
        <v>0</v>
      </c>
      <c r="GU26" s="174">
        <v>0</v>
      </c>
      <c r="GW26" s="159" t="s">
        <v>28</v>
      </c>
      <c r="GX26" s="158">
        <v>0</v>
      </c>
      <c r="GY26" s="174">
        <v>0</v>
      </c>
      <c r="GZ26" s="160">
        <v>0</v>
      </c>
      <c r="HA26" s="174">
        <v>0</v>
      </c>
      <c r="HC26" s="159" t="s">
        <v>28</v>
      </c>
      <c r="HD26" s="158">
        <v>0</v>
      </c>
      <c r="HE26" s="174">
        <v>0</v>
      </c>
      <c r="HF26" s="160">
        <v>0</v>
      </c>
      <c r="HG26" s="174">
        <v>0</v>
      </c>
      <c r="HI26" s="159" t="s">
        <v>28</v>
      </c>
      <c r="HJ26" s="158">
        <v>0</v>
      </c>
      <c r="HK26" s="174">
        <v>0</v>
      </c>
      <c r="HL26" s="160">
        <v>0</v>
      </c>
      <c r="HM26" s="174">
        <v>0</v>
      </c>
      <c r="HO26" s="159" t="s">
        <v>28</v>
      </c>
      <c r="HP26" s="158">
        <v>0</v>
      </c>
      <c r="HQ26" s="174">
        <v>0</v>
      </c>
      <c r="HR26" s="160">
        <v>0</v>
      </c>
      <c r="HS26" s="174">
        <v>0</v>
      </c>
      <c r="HU26" s="159" t="s">
        <v>28</v>
      </c>
      <c r="HV26" s="158">
        <v>0</v>
      </c>
      <c r="HW26" s="174">
        <v>0</v>
      </c>
      <c r="HX26" s="160">
        <v>0</v>
      </c>
      <c r="HY26" s="174">
        <v>0</v>
      </c>
      <c r="IA26" s="159" t="s">
        <v>28</v>
      </c>
      <c r="IB26" s="158">
        <v>0</v>
      </c>
      <c r="IC26" s="174">
        <v>0</v>
      </c>
      <c r="ID26" s="160">
        <v>0</v>
      </c>
      <c r="IE26" s="174">
        <v>0</v>
      </c>
      <c r="IG26" s="159" t="s">
        <v>28</v>
      </c>
      <c r="IH26" s="158">
        <v>0</v>
      </c>
      <c r="II26" s="174">
        <v>0</v>
      </c>
      <c r="IJ26" s="160">
        <v>0</v>
      </c>
      <c r="IK26" s="174">
        <v>0</v>
      </c>
      <c r="IM26" s="159" t="s">
        <v>28</v>
      </c>
      <c r="IN26" s="158">
        <v>0</v>
      </c>
      <c r="IO26" s="174">
        <v>0</v>
      </c>
      <c r="IP26" s="160">
        <v>0</v>
      </c>
      <c r="IQ26" s="174">
        <v>0</v>
      </c>
      <c r="IS26" s="159" t="s">
        <v>28</v>
      </c>
      <c r="IT26" s="158">
        <v>0</v>
      </c>
      <c r="IU26" s="174">
        <v>0</v>
      </c>
      <c r="IV26" s="160">
        <v>0</v>
      </c>
      <c r="IW26" s="174">
        <v>0</v>
      </c>
      <c r="IY26" s="159" t="s">
        <v>28</v>
      </c>
      <c r="IZ26" s="158">
        <v>0</v>
      </c>
      <c r="JA26" s="174">
        <v>0</v>
      </c>
      <c r="JB26" s="160">
        <v>0</v>
      </c>
      <c r="JC26" s="174">
        <v>0</v>
      </c>
      <c r="JE26" s="159" t="s">
        <v>28</v>
      </c>
      <c r="JF26" s="158">
        <v>0</v>
      </c>
      <c r="JG26" s="174">
        <v>0</v>
      </c>
      <c r="JH26" s="160">
        <v>0</v>
      </c>
      <c r="JI26" s="174">
        <v>0</v>
      </c>
      <c r="JK26" s="159" t="s">
        <v>28</v>
      </c>
      <c r="JL26" s="158">
        <v>0</v>
      </c>
      <c r="JM26" s="174">
        <v>0</v>
      </c>
      <c r="JN26" s="160">
        <v>0</v>
      </c>
      <c r="JO26" s="174">
        <v>0</v>
      </c>
      <c r="JQ26" s="159" t="s">
        <v>28</v>
      </c>
      <c r="JR26" s="158">
        <v>0</v>
      </c>
      <c r="JS26" s="174">
        <v>0</v>
      </c>
      <c r="JT26" s="160">
        <v>0</v>
      </c>
      <c r="JU26" s="174">
        <v>0</v>
      </c>
      <c r="JW26" s="159" t="s">
        <v>28</v>
      </c>
      <c r="JX26" s="158">
        <v>0</v>
      </c>
      <c r="JY26" s="174">
        <v>0</v>
      </c>
      <c r="JZ26" s="160">
        <v>0</v>
      </c>
      <c r="KA26" s="174">
        <v>0</v>
      </c>
      <c r="KC26" s="159" t="s">
        <v>28</v>
      </c>
      <c r="KD26" s="158">
        <v>0</v>
      </c>
      <c r="KE26" s="174">
        <v>0</v>
      </c>
      <c r="KF26" s="160">
        <v>0</v>
      </c>
      <c r="KG26" s="174">
        <v>0</v>
      </c>
      <c r="KI26" s="159" t="s">
        <v>28</v>
      </c>
      <c r="KJ26" s="158">
        <v>0</v>
      </c>
      <c r="KK26" s="174">
        <v>0</v>
      </c>
      <c r="KL26" s="160">
        <v>0</v>
      </c>
      <c r="KM26" s="174">
        <v>0</v>
      </c>
      <c r="KO26" s="175" t="s">
        <v>28</v>
      </c>
      <c r="KP26" s="176">
        <v>0</v>
      </c>
      <c r="KQ26" s="177">
        <v>0</v>
      </c>
      <c r="KR26" s="178">
        <v>0</v>
      </c>
      <c r="KS26" s="177">
        <v>0</v>
      </c>
      <c r="KU26" s="175" t="s">
        <v>28</v>
      </c>
      <c r="KV26" s="176">
        <v>0</v>
      </c>
      <c r="KW26" s="177">
        <v>0</v>
      </c>
      <c r="KX26" s="178">
        <v>0</v>
      </c>
      <c r="KY26" s="177">
        <v>0</v>
      </c>
      <c r="LA26" s="175" t="s">
        <v>28</v>
      </c>
      <c r="LB26" s="176">
        <v>0</v>
      </c>
      <c r="LC26" s="177">
        <v>0</v>
      </c>
      <c r="LD26" s="178">
        <v>0</v>
      </c>
      <c r="LE26" s="177">
        <v>0</v>
      </c>
      <c r="LG26" s="175" t="s">
        <v>28</v>
      </c>
      <c r="LH26" s="176">
        <v>0</v>
      </c>
      <c r="LI26" s="177">
        <v>0</v>
      </c>
      <c r="LJ26" s="178">
        <v>0</v>
      </c>
      <c r="LK26" s="177">
        <v>0</v>
      </c>
      <c r="LM26" s="175" t="s">
        <v>28</v>
      </c>
      <c r="LN26" s="176">
        <v>0</v>
      </c>
      <c r="LO26" s="177">
        <v>0</v>
      </c>
      <c r="LP26" s="178">
        <v>0</v>
      </c>
      <c r="LQ26" s="177">
        <v>0</v>
      </c>
      <c r="LS26" s="175" t="s">
        <v>28</v>
      </c>
      <c r="LT26" s="176">
        <v>0</v>
      </c>
      <c r="LU26" s="177">
        <v>0</v>
      </c>
      <c r="LV26" s="178">
        <v>0</v>
      </c>
      <c r="LW26" s="177">
        <v>0</v>
      </c>
      <c r="LY26" s="175" t="s">
        <v>28</v>
      </c>
      <c r="LZ26" s="176">
        <v>0</v>
      </c>
      <c r="MA26" s="177">
        <v>0</v>
      </c>
      <c r="MB26" s="178">
        <v>0</v>
      </c>
      <c r="MC26" s="177">
        <v>0</v>
      </c>
      <c r="ME26" s="175" t="s">
        <v>28</v>
      </c>
      <c r="MF26" s="176">
        <v>0</v>
      </c>
      <c r="MG26" s="177">
        <v>0</v>
      </c>
      <c r="MH26" s="178">
        <v>0</v>
      </c>
      <c r="MI26" s="177">
        <v>0</v>
      </c>
      <c r="MK26" s="175" t="s">
        <v>28</v>
      </c>
      <c r="ML26" s="176">
        <v>0</v>
      </c>
      <c r="MM26" s="177">
        <v>0</v>
      </c>
      <c r="MN26" s="178">
        <v>0</v>
      </c>
      <c r="MO26" s="177">
        <v>0</v>
      </c>
      <c r="MQ26" s="175" t="s">
        <v>28</v>
      </c>
      <c r="MR26" s="176">
        <v>0</v>
      </c>
      <c r="MS26" s="177">
        <v>0</v>
      </c>
      <c r="MT26" s="178">
        <v>0</v>
      </c>
      <c r="MU26" s="177">
        <v>0</v>
      </c>
      <c r="MW26" s="175" t="s">
        <v>28</v>
      </c>
      <c r="MX26" s="176">
        <v>0</v>
      </c>
      <c r="MY26" s="177">
        <v>0</v>
      </c>
      <c r="MZ26" s="178">
        <v>0</v>
      </c>
      <c r="NA26" s="177">
        <v>0</v>
      </c>
      <c r="NC26" s="175" t="s">
        <v>28</v>
      </c>
      <c r="ND26" s="176">
        <v>0</v>
      </c>
      <c r="NE26" s="177">
        <v>0</v>
      </c>
      <c r="NF26" s="178">
        <v>0</v>
      </c>
      <c r="NG26" s="177">
        <v>0</v>
      </c>
      <c r="NI26" s="175" t="s">
        <v>28</v>
      </c>
      <c r="NJ26" s="176">
        <v>0</v>
      </c>
      <c r="NK26" s="177">
        <v>0</v>
      </c>
      <c r="NL26" s="178">
        <v>0</v>
      </c>
      <c r="NM26" s="177">
        <v>0</v>
      </c>
    </row>
    <row r="27" spans="1:377" s="152" customFormat="1" ht="18" x14ac:dyDescent="0.35">
      <c r="A27" s="159" t="s">
        <v>5</v>
      </c>
      <c r="B27" s="158">
        <v>0</v>
      </c>
      <c r="C27" s="174">
        <v>0</v>
      </c>
      <c r="D27" s="160">
        <v>0</v>
      </c>
      <c r="E27" s="174">
        <v>0</v>
      </c>
      <c r="G27" s="159" t="s">
        <v>5</v>
      </c>
      <c r="H27" s="158">
        <v>272842.13</v>
      </c>
      <c r="I27" s="174">
        <v>5.568514060075708E-4</v>
      </c>
      <c r="J27" s="160">
        <v>2</v>
      </c>
      <c r="K27" s="174">
        <v>5.0903537795876815E-4</v>
      </c>
      <c r="M27" s="159" t="s">
        <v>5</v>
      </c>
      <c r="N27" s="158">
        <v>486217.13</v>
      </c>
      <c r="O27" s="174">
        <v>1.0100807607032337E-3</v>
      </c>
      <c r="P27" s="160">
        <v>3</v>
      </c>
      <c r="Q27" s="174">
        <v>7.8616352201257866E-4</v>
      </c>
      <c r="S27" s="159" t="s">
        <v>5</v>
      </c>
      <c r="T27" s="158">
        <v>119636.4</v>
      </c>
      <c r="U27" s="174">
        <v>2.5329952085251679E-4</v>
      </c>
      <c r="V27" s="160">
        <v>1</v>
      </c>
      <c r="W27" s="174">
        <v>2.6888948642108095E-4</v>
      </c>
      <c r="Y27" s="159" t="s">
        <v>5</v>
      </c>
      <c r="Z27" s="158">
        <v>0</v>
      </c>
      <c r="AA27" s="174">
        <v>0</v>
      </c>
      <c r="AB27" s="160">
        <v>0</v>
      </c>
      <c r="AC27" s="174">
        <v>0</v>
      </c>
      <c r="AE27" s="159" t="s">
        <v>5</v>
      </c>
      <c r="AF27" s="158">
        <v>0</v>
      </c>
      <c r="AG27" s="174">
        <v>0</v>
      </c>
      <c r="AH27" s="160">
        <v>0</v>
      </c>
      <c r="AI27" s="174">
        <v>0</v>
      </c>
      <c r="AK27" s="159" t="s">
        <v>5</v>
      </c>
      <c r="AL27" s="158">
        <v>224795</v>
      </c>
      <c r="AM27" s="174">
        <v>5.0512934191903832E-4</v>
      </c>
      <c r="AN27" s="160">
        <v>1</v>
      </c>
      <c r="AO27" s="174">
        <v>2.9700029700029698E-4</v>
      </c>
      <c r="AQ27" s="159" t="s">
        <v>5</v>
      </c>
      <c r="AR27" s="158">
        <v>224795</v>
      </c>
      <c r="AS27" s="174">
        <v>5.1557683984414108E-4</v>
      </c>
      <c r="AT27" s="160">
        <v>1</v>
      </c>
      <c r="AU27" s="174">
        <v>3.0515715593530668E-4</v>
      </c>
      <c r="AW27" s="159" t="s">
        <v>5</v>
      </c>
      <c r="AX27" s="158">
        <v>224795</v>
      </c>
      <c r="AY27" s="174">
        <v>5.2763460392047431E-4</v>
      </c>
      <c r="AZ27" s="160">
        <v>1</v>
      </c>
      <c r="BA27" s="174">
        <v>3.1387319522912746E-4</v>
      </c>
      <c r="BC27" s="159" t="s">
        <v>5</v>
      </c>
      <c r="BD27" s="158">
        <v>525290</v>
      </c>
      <c r="BE27" s="174">
        <v>1.2980222368498186E-3</v>
      </c>
      <c r="BF27" s="160">
        <v>2</v>
      </c>
      <c r="BG27" s="174">
        <v>6.6423115244104952E-4</v>
      </c>
      <c r="BI27" s="159" t="s">
        <v>5</v>
      </c>
      <c r="BJ27" s="158">
        <v>224795</v>
      </c>
      <c r="BK27" s="174">
        <v>5.7832963827367527E-4</v>
      </c>
      <c r="BL27" s="160">
        <v>1</v>
      </c>
      <c r="BM27" s="174">
        <v>3.4758428919012862E-4</v>
      </c>
      <c r="BO27" s="159" t="s">
        <v>5</v>
      </c>
      <c r="BP27" s="158">
        <v>0</v>
      </c>
      <c r="BQ27" s="174">
        <v>0</v>
      </c>
      <c r="BR27" s="160">
        <v>0</v>
      </c>
      <c r="BS27" s="174">
        <v>0</v>
      </c>
      <c r="BU27" s="159" t="s">
        <v>5</v>
      </c>
      <c r="BV27" s="158">
        <v>1430942.06</v>
      </c>
      <c r="BW27" s="174">
        <v>3.8456897073127962E-3</v>
      </c>
      <c r="BX27" s="160">
        <v>10</v>
      </c>
      <c r="BY27" s="174">
        <v>3.6968576709796672E-3</v>
      </c>
      <c r="CA27" s="159" t="s">
        <v>5</v>
      </c>
      <c r="CB27" s="158">
        <v>0</v>
      </c>
      <c r="CC27" s="174">
        <v>0</v>
      </c>
      <c r="CD27" s="160">
        <v>0</v>
      </c>
      <c r="CE27" s="174">
        <v>0</v>
      </c>
      <c r="CG27" s="159" t="s">
        <v>5</v>
      </c>
      <c r="CH27" s="158">
        <v>0</v>
      </c>
      <c r="CI27" s="174">
        <v>0</v>
      </c>
      <c r="CJ27" s="160">
        <v>0</v>
      </c>
      <c r="CK27" s="174">
        <v>0</v>
      </c>
      <c r="CM27" s="159" t="s">
        <v>5</v>
      </c>
      <c r="CN27" s="158">
        <v>0</v>
      </c>
      <c r="CO27" s="174">
        <v>0</v>
      </c>
      <c r="CP27" s="160">
        <v>0</v>
      </c>
      <c r="CQ27" s="174">
        <v>0</v>
      </c>
      <c r="CS27" s="159" t="s">
        <v>5</v>
      </c>
      <c r="CT27" s="158">
        <v>0</v>
      </c>
      <c r="CU27" s="174">
        <v>0</v>
      </c>
      <c r="CV27" s="160">
        <v>0</v>
      </c>
      <c r="CW27" s="174">
        <v>0</v>
      </c>
      <c r="CY27" s="159" t="s">
        <v>5</v>
      </c>
      <c r="CZ27" s="158">
        <v>0</v>
      </c>
      <c r="DA27" s="174">
        <v>0</v>
      </c>
      <c r="DB27" s="160">
        <v>0</v>
      </c>
      <c r="DC27" s="174">
        <v>0</v>
      </c>
      <c r="DE27" s="159" t="s">
        <v>5</v>
      </c>
      <c r="DF27" s="158">
        <v>0</v>
      </c>
      <c r="DG27" s="174">
        <v>0</v>
      </c>
      <c r="DH27" s="160">
        <v>0</v>
      </c>
      <c r="DI27" s="174">
        <v>0</v>
      </c>
      <c r="DK27" s="159" t="s">
        <v>5</v>
      </c>
      <c r="DL27" s="158">
        <v>0</v>
      </c>
      <c r="DM27" s="174">
        <v>0</v>
      </c>
      <c r="DN27" s="160">
        <v>0</v>
      </c>
      <c r="DO27" s="174">
        <v>0</v>
      </c>
      <c r="DQ27" s="159" t="s">
        <v>5</v>
      </c>
      <c r="DR27" s="158">
        <v>0</v>
      </c>
      <c r="DS27" s="174">
        <v>0</v>
      </c>
      <c r="DT27" s="160">
        <v>0</v>
      </c>
      <c r="DU27" s="174">
        <v>0</v>
      </c>
      <c r="DW27" s="159" t="s">
        <v>5</v>
      </c>
      <c r="DX27" s="158">
        <v>0</v>
      </c>
      <c r="DY27" s="174">
        <v>0</v>
      </c>
      <c r="DZ27" s="160">
        <v>0</v>
      </c>
      <c r="EA27" s="174">
        <v>0</v>
      </c>
      <c r="EC27" s="159" t="s">
        <v>5</v>
      </c>
      <c r="ED27" s="158">
        <v>0</v>
      </c>
      <c r="EE27" s="174">
        <v>0</v>
      </c>
      <c r="EF27" s="160">
        <v>0</v>
      </c>
      <c r="EG27" s="174">
        <v>0</v>
      </c>
      <c r="EI27" s="159" t="s">
        <v>5</v>
      </c>
      <c r="EJ27" s="158">
        <v>0</v>
      </c>
      <c r="EK27" s="174">
        <v>0</v>
      </c>
      <c r="EL27" s="160">
        <v>0</v>
      </c>
      <c r="EM27" s="174">
        <v>0</v>
      </c>
      <c r="EO27" s="159" t="s">
        <v>5</v>
      </c>
      <c r="EP27" s="158">
        <v>0</v>
      </c>
      <c r="EQ27" s="174">
        <v>0</v>
      </c>
      <c r="ER27" s="160">
        <v>0</v>
      </c>
      <c r="ES27" s="174">
        <v>0</v>
      </c>
      <c r="EU27" s="159" t="s">
        <v>5</v>
      </c>
      <c r="EV27" s="158">
        <v>0</v>
      </c>
      <c r="EW27" s="174">
        <v>0</v>
      </c>
      <c r="EX27" s="160">
        <v>0</v>
      </c>
      <c r="EY27" s="174">
        <v>0</v>
      </c>
      <c r="FA27" s="159" t="s">
        <v>5</v>
      </c>
      <c r="FB27" s="158">
        <v>0</v>
      </c>
      <c r="FC27" s="174">
        <v>0</v>
      </c>
      <c r="FD27" s="160">
        <v>0</v>
      </c>
      <c r="FE27" s="174">
        <v>0</v>
      </c>
      <c r="FG27" s="159" t="s">
        <v>5</v>
      </c>
      <c r="FH27" s="158">
        <v>0</v>
      </c>
      <c r="FI27" s="174">
        <v>0</v>
      </c>
      <c r="FJ27" s="160">
        <v>0</v>
      </c>
      <c r="FK27" s="174">
        <v>0</v>
      </c>
      <c r="FM27" s="159" t="s">
        <v>5</v>
      </c>
      <c r="FN27" s="158">
        <v>0</v>
      </c>
      <c r="FO27" s="174">
        <v>0</v>
      </c>
      <c r="FP27" s="160">
        <v>0</v>
      </c>
      <c r="FQ27" s="174">
        <v>0</v>
      </c>
      <c r="FS27" s="159" t="s">
        <v>5</v>
      </c>
      <c r="FT27" s="158">
        <v>0</v>
      </c>
      <c r="FU27" s="174">
        <v>0</v>
      </c>
      <c r="FV27" s="160">
        <v>0</v>
      </c>
      <c r="FW27" s="174">
        <v>0</v>
      </c>
      <c r="FY27" s="159" t="s">
        <v>5</v>
      </c>
      <c r="FZ27" s="158">
        <v>0</v>
      </c>
      <c r="GA27" s="174">
        <v>0</v>
      </c>
      <c r="GB27" s="160">
        <v>0</v>
      </c>
      <c r="GC27" s="174">
        <v>0</v>
      </c>
      <c r="GE27" s="159" t="s">
        <v>5</v>
      </c>
      <c r="GF27" s="158">
        <v>0</v>
      </c>
      <c r="GG27" s="174">
        <v>0</v>
      </c>
      <c r="GH27" s="160">
        <v>0</v>
      </c>
      <c r="GI27" s="174">
        <v>0</v>
      </c>
      <c r="GK27" s="159" t="s">
        <v>5</v>
      </c>
      <c r="GL27" s="158">
        <v>0</v>
      </c>
      <c r="GM27" s="174">
        <v>0</v>
      </c>
      <c r="GN27" s="160">
        <v>0</v>
      </c>
      <c r="GO27" s="174">
        <v>0</v>
      </c>
      <c r="GQ27" s="159" t="s">
        <v>5</v>
      </c>
      <c r="GR27" s="158">
        <v>0</v>
      </c>
      <c r="GS27" s="174">
        <v>0</v>
      </c>
      <c r="GT27" s="160">
        <v>0</v>
      </c>
      <c r="GU27" s="174">
        <v>0</v>
      </c>
      <c r="GW27" s="159" t="s">
        <v>5</v>
      </c>
      <c r="GX27" s="158">
        <v>0</v>
      </c>
      <c r="GY27" s="174">
        <v>0</v>
      </c>
      <c r="GZ27" s="160">
        <v>0</v>
      </c>
      <c r="HA27" s="174">
        <v>0</v>
      </c>
      <c r="HC27" s="159" t="s">
        <v>5</v>
      </c>
      <c r="HD27" s="158">
        <v>0</v>
      </c>
      <c r="HE27" s="174">
        <v>0</v>
      </c>
      <c r="HF27" s="160">
        <v>0</v>
      </c>
      <c r="HG27" s="174">
        <v>0</v>
      </c>
      <c r="HI27" s="159" t="s">
        <v>5</v>
      </c>
      <c r="HJ27" s="158">
        <v>0</v>
      </c>
      <c r="HK27" s="174">
        <v>0</v>
      </c>
      <c r="HL27" s="160">
        <v>0</v>
      </c>
      <c r="HM27" s="174">
        <v>0</v>
      </c>
      <c r="HO27" s="159" t="s">
        <v>5</v>
      </c>
      <c r="HP27" s="158">
        <v>0</v>
      </c>
      <c r="HQ27" s="174">
        <v>0</v>
      </c>
      <c r="HR27" s="160">
        <v>0</v>
      </c>
      <c r="HS27" s="174">
        <v>0</v>
      </c>
      <c r="HU27" s="159" t="s">
        <v>5</v>
      </c>
      <c r="HV27" s="158">
        <v>0</v>
      </c>
      <c r="HW27" s="174">
        <v>0</v>
      </c>
      <c r="HX27" s="160">
        <v>0</v>
      </c>
      <c r="HY27" s="174">
        <v>0</v>
      </c>
      <c r="IA27" s="159" t="s">
        <v>5</v>
      </c>
      <c r="IB27" s="158">
        <v>0</v>
      </c>
      <c r="IC27" s="174">
        <v>0</v>
      </c>
      <c r="ID27" s="160">
        <v>0</v>
      </c>
      <c r="IE27" s="174">
        <v>0</v>
      </c>
      <c r="IG27" s="159" t="s">
        <v>5</v>
      </c>
      <c r="IH27" s="158">
        <v>0</v>
      </c>
      <c r="II27" s="174">
        <v>0</v>
      </c>
      <c r="IJ27" s="160">
        <v>0</v>
      </c>
      <c r="IK27" s="174">
        <v>0</v>
      </c>
      <c r="IM27" s="159" t="s">
        <v>5</v>
      </c>
      <c r="IN27" s="158">
        <v>0</v>
      </c>
      <c r="IO27" s="174">
        <v>0</v>
      </c>
      <c r="IP27" s="160">
        <v>0</v>
      </c>
      <c r="IQ27" s="174">
        <v>0</v>
      </c>
      <c r="IS27" s="159" t="s">
        <v>5</v>
      </c>
      <c r="IT27" s="158">
        <v>0</v>
      </c>
      <c r="IU27" s="174">
        <v>0</v>
      </c>
      <c r="IV27" s="160">
        <v>0</v>
      </c>
      <c r="IW27" s="174">
        <v>0</v>
      </c>
      <c r="IY27" s="159" t="s">
        <v>5</v>
      </c>
      <c r="IZ27" s="158">
        <v>0</v>
      </c>
      <c r="JA27" s="174">
        <v>0</v>
      </c>
      <c r="JB27" s="160">
        <v>0</v>
      </c>
      <c r="JC27" s="174">
        <v>0</v>
      </c>
      <c r="JE27" s="159" t="s">
        <v>5</v>
      </c>
      <c r="JF27" s="158">
        <v>0</v>
      </c>
      <c r="JG27" s="174">
        <v>0</v>
      </c>
      <c r="JH27" s="160">
        <v>0</v>
      </c>
      <c r="JI27" s="174">
        <v>0</v>
      </c>
      <c r="JK27" s="159" t="s">
        <v>5</v>
      </c>
      <c r="JL27" s="158">
        <v>0</v>
      </c>
      <c r="JM27" s="174">
        <v>0</v>
      </c>
      <c r="JN27" s="160">
        <v>0</v>
      </c>
      <c r="JO27" s="174">
        <v>0</v>
      </c>
      <c r="JQ27" s="159" t="s">
        <v>5</v>
      </c>
      <c r="JR27" s="158">
        <v>0</v>
      </c>
      <c r="JS27" s="174">
        <v>0</v>
      </c>
      <c r="JT27" s="160">
        <v>0</v>
      </c>
      <c r="JU27" s="174">
        <v>0</v>
      </c>
      <c r="JW27" s="159" t="s">
        <v>5</v>
      </c>
      <c r="JX27" s="158">
        <v>0</v>
      </c>
      <c r="JY27" s="174">
        <v>0</v>
      </c>
      <c r="JZ27" s="160">
        <v>0</v>
      </c>
      <c r="KA27" s="174">
        <v>0</v>
      </c>
      <c r="KC27" s="159" t="s">
        <v>5</v>
      </c>
      <c r="KD27" s="158">
        <v>0</v>
      </c>
      <c r="KE27" s="174">
        <v>0</v>
      </c>
      <c r="KF27" s="160">
        <v>0</v>
      </c>
      <c r="KG27" s="174">
        <v>0</v>
      </c>
      <c r="KI27" s="159" t="s">
        <v>5</v>
      </c>
      <c r="KJ27" s="158">
        <v>0</v>
      </c>
      <c r="KK27" s="174">
        <v>0</v>
      </c>
      <c r="KL27" s="160">
        <v>0</v>
      </c>
      <c r="KM27" s="174">
        <v>0</v>
      </c>
      <c r="KO27" s="175" t="s">
        <v>5</v>
      </c>
      <c r="KP27" s="176">
        <v>0</v>
      </c>
      <c r="KQ27" s="177">
        <v>0</v>
      </c>
      <c r="KR27" s="178">
        <v>0</v>
      </c>
      <c r="KS27" s="177">
        <v>0</v>
      </c>
      <c r="KU27" s="175" t="s">
        <v>5</v>
      </c>
      <c r="KV27" s="176">
        <v>0</v>
      </c>
      <c r="KW27" s="177">
        <v>0</v>
      </c>
      <c r="KX27" s="178">
        <v>0</v>
      </c>
      <c r="KY27" s="177">
        <v>0</v>
      </c>
      <c r="LA27" s="175" t="s">
        <v>5</v>
      </c>
      <c r="LB27" s="176">
        <v>0</v>
      </c>
      <c r="LC27" s="177">
        <v>0</v>
      </c>
      <c r="LD27" s="178">
        <v>0</v>
      </c>
      <c r="LE27" s="177">
        <v>0</v>
      </c>
      <c r="LG27" s="175" t="s">
        <v>5</v>
      </c>
      <c r="LH27" s="176">
        <v>0</v>
      </c>
      <c r="LI27" s="177">
        <v>0</v>
      </c>
      <c r="LJ27" s="178">
        <v>0</v>
      </c>
      <c r="LK27" s="177">
        <v>0</v>
      </c>
      <c r="LM27" s="175" t="s">
        <v>5</v>
      </c>
      <c r="LN27" s="176">
        <v>0</v>
      </c>
      <c r="LO27" s="177">
        <v>0</v>
      </c>
      <c r="LP27" s="178">
        <v>0</v>
      </c>
      <c r="LQ27" s="177">
        <v>0</v>
      </c>
      <c r="LS27" s="175" t="s">
        <v>5</v>
      </c>
      <c r="LT27" s="176">
        <v>0</v>
      </c>
      <c r="LU27" s="177">
        <v>0</v>
      </c>
      <c r="LV27" s="178">
        <v>0</v>
      </c>
      <c r="LW27" s="177">
        <v>0</v>
      </c>
      <c r="LY27" s="175" t="s">
        <v>5</v>
      </c>
      <c r="LZ27" s="176">
        <v>0</v>
      </c>
      <c r="MA27" s="177">
        <v>0</v>
      </c>
      <c r="MB27" s="178">
        <v>0</v>
      </c>
      <c r="MC27" s="177">
        <v>0</v>
      </c>
      <c r="ME27" s="175" t="s">
        <v>5</v>
      </c>
      <c r="MF27" s="176">
        <v>0</v>
      </c>
      <c r="MG27" s="177">
        <v>0</v>
      </c>
      <c r="MH27" s="178">
        <v>0</v>
      </c>
      <c r="MI27" s="177">
        <v>0</v>
      </c>
      <c r="MK27" s="175" t="s">
        <v>5</v>
      </c>
      <c r="ML27" s="176">
        <v>0</v>
      </c>
      <c r="MM27" s="177">
        <v>0</v>
      </c>
      <c r="MN27" s="178">
        <v>0</v>
      </c>
      <c r="MO27" s="177">
        <v>0</v>
      </c>
      <c r="MQ27" s="175" t="s">
        <v>5</v>
      </c>
      <c r="MR27" s="176">
        <v>0</v>
      </c>
      <c r="MS27" s="177">
        <v>0</v>
      </c>
      <c r="MT27" s="178">
        <v>0</v>
      </c>
      <c r="MU27" s="177">
        <v>0</v>
      </c>
      <c r="MW27" s="175" t="s">
        <v>5</v>
      </c>
      <c r="MX27" s="176">
        <v>0</v>
      </c>
      <c r="MY27" s="177">
        <v>0</v>
      </c>
      <c r="MZ27" s="178">
        <v>0</v>
      </c>
      <c r="NA27" s="177">
        <v>0</v>
      </c>
      <c r="NC27" s="175" t="s">
        <v>5</v>
      </c>
      <c r="ND27" s="176">
        <v>0</v>
      </c>
      <c r="NE27" s="177">
        <v>0</v>
      </c>
      <c r="NF27" s="178">
        <v>0</v>
      </c>
      <c r="NG27" s="177">
        <v>0</v>
      </c>
      <c r="NI27" s="175" t="s">
        <v>5</v>
      </c>
      <c r="NJ27" s="176">
        <v>0</v>
      </c>
      <c r="NK27" s="177">
        <v>0</v>
      </c>
      <c r="NL27" s="178">
        <v>0</v>
      </c>
      <c r="NM27" s="177">
        <v>0</v>
      </c>
    </row>
    <row r="28" spans="1:377" s="152" customFormat="1" ht="18" x14ac:dyDescent="0.35">
      <c r="A28" s="159"/>
      <c r="B28" s="158"/>
      <c r="C28" s="159"/>
      <c r="D28" s="160"/>
      <c r="E28" s="159"/>
      <c r="G28" s="159"/>
      <c r="H28" s="158"/>
      <c r="I28" s="159"/>
      <c r="J28" s="160"/>
      <c r="K28" s="159"/>
      <c r="M28" s="159"/>
      <c r="N28" s="158"/>
      <c r="O28" s="159"/>
      <c r="P28" s="160"/>
      <c r="Q28" s="159"/>
      <c r="S28" s="159"/>
      <c r="T28" s="158"/>
      <c r="U28" s="159"/>
      <c r="V28" s="160"/>
      <c r="W28" s="159"/>
      <c r="Y28" s="159"/>
      <c r="Z28" s="158"/>
      <c r="AA28" s="159"/>
      <c r="AB28" s="160"/>
      <c r="AC28" s="159"/>
      <c r="AE28" s="159"/>
      <c r="AF28" s="158"/>
      <c r="AG28" s="159"/>
      <c r="AH28" s="160"/>
      <c r="AI28" s="159"/>
      <c r="AK28" s="159"/>
      <c r="AL28" s="158"/>
      <c r="AM28" s="159"/>
      <c r="AN28" s="160"/>
      <c r="AO28" s="159"/>
      <c r="AQ28" s="159"/>
      <c r="AR28" s="158"/>
      <c r="AS28" s="159"/>
      <c r="AT28" s="160"/>
      <c r="AU28" s="159"/>
      <c r="AW28" s="159"/>
      <c r="AX28" s="158"/>
      <c r="AY28" s="159"/>
      <c r="AZ28" s="160"/>
      <c r="BA28" s="159"/>
      <c r="BC28" s="159"/>
      <c r="BD28" s="158"/>
      <c r="BE28" s="159"/>
      <c r="BF28" s="160"/>
      <c r="BG28" s="159"/>
      <c r="BI28" s="159"/>
      <c r="BJ28" s="158"/>
      <c r="BK28" s="159"/>
      <c r="BL28" s="160"/>
      <c r="BM28" s="159"/>
      <c r="BO28" s="159"/>
      <c r="BP28" s="158"/>
      <c r="BQ28" s="159"/>
      <c r="BR28" s="160"/>
      <c r="BS28" s="159"/>
      <c r="BU28" s="159"/>
      <c r="BV28" s="158"/>
      <c r="BW28" s="159"/>
      <c r="BX28" s="160"/>
      <c r="BY28" s="159"/>
      <c r="CA28" s="159"/>
      <c r="CB28" s="158"/>
      <c r="CC28" s="159"/>
      <c r="CD28" s="160"/>
      <c r="CE28" s="159"/>
      <c r="CG28" s="159"/>
      <c r="CH28" s="158"/>
      <c r="CI28" s="159"/>
      <c r="CJ28" s="160"/>
      <c r="CK28" s="159"/>
      <c r="CM28" s="159"/>
      <c r="CN28" s="158"/>
      <c r="CO28" s="159"/>
      <c r="CP28" s="160"/>
      <c r="CQ28" s="159"/>
      <c r="CS28" s="159"/>
      <c r="CT28" s="158"/>
      <c r="CU28" s="159"/>
      <c r="CV28" s="160"/>
      <c r="CW28" s="159"/>
      <c r="CY28" s="159"/>
      <c r="CZ28" s="158"/>
      <c r="DA28" s="159"/>
      <c r="DB28" s="160"/>
      <c r="DC28" s="159"/>
      <c r="DE28" s="159"/>
      <c r="DF28" s="158"/>
      <c r="DG28" s="159"/>
      <c r="DH28" s="160"/>
      <c r="DI28" s="159"/>
      <c r="DK28" s="159"/>
      <c r="DL28" s="158"/>
      <c r="DM28" s="159"/>
      <c r="DN28" s="160"/>
      <c r="DO28" s="159"/>
      <c r="DQ28" s="159"/>
      <c r="DR28" s="158"/>
      <c r="DS28" s="159"/>
      <c r="DT28" s="160"/>
      <c r="DU28" s="159"/>
      <c r="DW28" s="159"/>
      <c r="DX28" s="158"/>
      <c r="DY28" s="159"/>
      <c r="DZ28" s="160"/>
      <c r="EA28" s="159"/>
      <c r="EC28" s="159"/>
      <c r="ED28" s="158"/>
      <c r="EE28" s="159"/>
      <c r="EF28" s="160"/>
      <c r="EG28" s="159"/>
      <c r="EI28" s="159"/>
      <c r="EJ28" s="158"/>
      <c r="EK28" s="159"/>
      <c r="EL28" s="160"/>
      <c r="EM28" s="159"/>
      <c r="EO28" s="159"/>
      <c r="EP28" s="158"/>
      <c r="EQ28" s="159"/>
      <c r="ER28" s="160"/>
      <c r="ES28" s="159"/>
      <c r="EU28" s="159"/>
      <c r="EV28" s="158"/>
      <c r="EW28" s="159"/>
      <c r="EX28" s="160"/>
      <c r="EY28" s="159"/>
      <c r="FA28" s="159"/>
      <c r="FB28" s="158"/>
      <c r="FC28" s="159"/>
      <c r="FD28" s="160"/>
      <c r="FE28" s="159"/>
      <c r="FG28" s="159"/>
      <c r="FH28" s="158"/>
      <c r="FI28" s="159"/>
      <c r="FJ28" s="160"/>
      <c r="FK28" s="159"/>
      <c r="FM28" s="159"/>
      <c r="FN28" s="158"/>
      <c r="FO28" s="159"/>
      <c r="FP28" s="160"/>
      <c r="FQ28" s="159"/>
      <c r="FS28" s="159"/>
      <c r="FT28" s="158"/>
      <c r="FU28" s="159"/>
      <c r="FV28" s="160"/>
      <c r="FW28" s="159"/>
      <c r="FY28" s="159"/>
      <c r="FZ28" s="158"/>
      <c r="GA28" s="159"/>
      <c r="GB28" s="160"/>
      <c r="GC28" s="159"/>
      <c r="GE28" s="159"/>
      <c r="GF28" s="158"/>
      <c r="GG28" s="159"/>
      <c r="GH28" s="160"/>
      <c r="GI28" s="159"/>
      <c r="GK28" s="159"/>
      <c r="GL28" s="158"/>
      <c r="GM28" s="159"/>
      <c r="GN28" s="160"/>
      <c r="GO28" s="159"/>
      <c r="GQ28" s="159"/>
      <c r="GR28" s="158"/>
      <c r="GS28" s="159"/>
      <c r="GT28" s="160"/>
      <c r="GU28" s="159"/>
      <c r="GW28" s="159"/>
      <c r="GX28" s="158"/>
      <c r="GY28" s="159"/>
      <c r="GZ28" s="160"/>
      <c r="HA28" s="159"/>
      <c r="HC28" s="159"/>
      <c r="HD28" s="158"/>
      <c r="HE28" s="159"/>
      <c r="HF28" s="160"/>
      <c r="HG28" s="159"/>
      <c r="HI28" s="159"/>
      <c r="HJ28" s="158"/>
      <c r="HK28" s="159"/>
      <c r="HL28" s="160"/>
      <c r="HM28" s="159"/>
      <c r="HO28" s="159"/>
      <c r="HP28" s="158"/>
      <c r="HQ28" s="159"/>
      <c r="HR28" s="160"/>
      <c r="HS28" s="159"/>
      <c r="HU28" s="159"/>
      <c r="HV28" s="158"/>
      <c r="HW28" s="159"/>
      <c r="HX28" s="160"/>
      <c r="HY28" s="159"/>
      <c r="IA28" s="159"/>
      <c r="IB28" s="158"/>
      <c r="IC28" s="159"/>
      <c r="ID28" s="160"/>
      <c r="IE28" s="159"/>
      <c r="IG28" s="159"/>
      <c r="IH28" s="158"/>
      <c r="II28" s="159"/>
      <c r="IJ28" s="160"/>
      <c r="IK28" s="159"/>
      <c r="IM28" s="159"/>
      <c r="IN28" s="158"/>
      <c r="IO28" s="159"/>
      <c r="IP28" s="160"/>
      <c r="IQ28" s="159"/>
      <c r="IS28" s="159"/>
      <c r="IT28" s="158"/>
      <c r="IU28" s="159"/>
      <c r="IV28" s="160"/>
      <c r="IW28" s="159"/>
      <c r="IY28" s="159"/>
      <c r="IZ28" s="158"/>
      <c r="JA28" s="159"/>
      <c r="JB28" s="160"/>
      <c r="JC28" s="159"/>
      <c r="JE28" s="159"/>
      <c r="JF28" s="158"/>
      <c r="JG28" s="159"/>
      <c r="JH28" s="160"/>
      <c r="JI28" s="159"/>
      <c r="JK28" s="159"/>
      <c r="JL28" s="158"/>
      <c r="JM28" s="159"/>
      <c r="JN28" s="160"/>
      <c r="JO28" s="159"/>
      <c r="JQ28" s="159"/>
      <c r="JR28" s="158"/>
      <c r="JS28" s="159"/>
      <c r="JT28" s="160"/>
      <c r="JU28" s="159"/>
      <c r="JW28" s="159"/>
      <c r="JX28" s="158"/>
      <c r="JY28" s="159"/>
      <c r="JZ28" s="160"/>
      <c r="KA28" s="159"/>
      <c r="KC28" s="159"/>
      <c r="KD28" s="158"/>
      <c r="KE28" s="159"/>
      <c r="KF28" s="160"/>
      <c r="KG28" s="159"/>
      <c r="KI28" s="159"/>
      <c r="KJ28" s="158"/>
      <c r="KK28" s="159"/>
      <c r="KL28" s="160"/>
      <c r="KM28" s="159"/>
      <c r="KO28" s="175"/>
      <c r="KP28" s="176"/>
      <c r="KQ28" s="175"/>
      <c r="KR28" s="178"/>
      <c r="KS28" s="175"/>
      <c r="KU28" s="175"/>
      <c r="KV28" s="176"/>
      <c r="KW28" s="175"/>
      <c r="KX28" s="178"/>
      <c r="KY28" s="175"/>
      <c r="LA28" s="175"/>
      <c r="LB28" s="176"/>
      <c r="LC28" s="175"/>
      <c r="LD28" s="178"/>
      <c r="LE28" s="175"/>
      <c r="LG28" s="175"/>
      <c r="LH28" s="176"/>
      <c r="LI28" s="175"/>
      <c r="LJ28" s="178"/>
      <c r="LK28" s="175"/>
      <c r="LM28" s="175"/>
      <c r="LN28" s="176"/>
      <c r="LO28" s="175"/>
      <c r="LP28" s="178"/>
      <c r="LQ28" s="175"/>
      <c r="LS28" s="175"/>
      <c r="LT28" s="176"/>
      <c r="LU28" s="175"/>
      <c r="LV28" s="178"/>
      <c r="LW28" s="175"/>
      <c r="LY28" s="175"/>
      <c r="LZ28" s="176"/>
      <c r="MA28" s="175"/>
      <c r="MB28" s="178"/>
      <c r="MC28" s="175"/>
      <c r="ME28" s="175"/>
      <c r="MF28" s="176"/>
      <c r="MG28" s="175"/>
      <c r="MH28" s="178"/>
      <c r="MI28" s="175"/>
      <c r="MK28" s="175"/>
      <c r="ML28" s="176"/>
      <c r="MM28" s="175"/>
      <c r="MN28" s="178"/>
      <c r="MO28" s="175"/>
      <c r="MQ28" s="175"/>
      <c r="MR28" s="176"/>
      <c r="MS28" s="175"/>
      <c r="MT28" s="178"/>
      <c r="MU28" s="175"/>
      <c r="MW28" s="175"/>
      <c r="MX28" s="176"/>
      <c r="MY28" s="175"/>
      <c r="MZ28" s="178"/>
      <c r="NA28" s="175"/>
      <c r="NC28" s="175"/>
      <c r="ND28" s="176"/>
      <c r="NE28" s="175"/>
      <c r="NF28" s="178"/>
      <c r="NG28" s="175"/>
      <c r="NI28" s="175"/>
      <c r="NJ28" s="176"/>
      <c r="NK28" s="175"/>
      <c r="NL28" s="178"/>
      <c r="NM28" s="175"/>
    </row>
    <row r="29" spans="1:377" s="152" customFormat="1" ht="18.600000000000001" thickBot="1" x14ac:dyDescent="0.4">
      <c r="A29" s="179"/>
      <c r="B29" s="180">
        <f>SUM(B10:B28)</f>
        <v>495537493.99000013</v>
      </c>
      <c r="C29" s="181"/>
      <c r="D29" s="182">
        <f>SUM(D10:D28)</f>
        <v>4034</v>
      </c>
      <c r="E29" s="181"/>
      <c r="G29" s="179"/>
      <c r="H29" s="180">
        <f>SUM(H10:H28)</f>
        <v>489972956.98000002</v>
      </c>
      <c r="I29" s="181"/>
      <c r="J29" s="182">
        <f>SUM(J10:J28)</f>
        <v>3929</v>
      </c>
      <c r="K29" s="181"/>
      <c r="M29" s="179"/>
      <c r="N29" s="180">
        <f>SUM(N10:N28)</f>
        <v>481364608.57000005</v>
      </c>
      <c r="O29" s="181"/>
      <c r="P29" s="182">
        <f>SUM(P10:P28)</f>
        <v>3816</v>
      </c>
      <c r="Q29" s="181"/>
      <c r="S29" s="179"/>
      <c r="T29" s="180">
        <f>SUM(T10:T28)</f>
        <v>472311986.9999994</v>
      </c>
      <c r="U29" s="181"/>
      <c r="V29" s="182">
        <f>SUM(V10:V28)</f>
        <v>3719</v>
      </c>
      <c r="W29" s="181"/>
      <c r="Y29" s="179"/>
      <c r="Z29" s="180">
        <f>SUM(Z10:Z28)</f>
        <v>460988627.16999972</v>
      </c>
      <c r="AA29" s="181"/>
      <c r="AB29" s="182">
        <f>SUM(AB10:AB28)</f>
        <v>3605</v>
      </c>
      <c r="AC29" s="181"/>
      <c r="AE29" s="179"/>
      <c r="AF29" s="180">
        <f>SUM(AF10:AF28)</f>
        <v>453630699.35999966</v>
      </c>
      <c r="AG29" s="181"/>
      <c r="AH29" s="182">
        <f>SUM(AH10:AH28)</f>
        <v>3495</v>
      </c>
      <c r="AI29" s="181"/>
      <c r="AK29" s="179"/>
      <c r="AL29" s="180">
        <f>SUM(AL10:AL28)</f>
        <v>445024632.98999947</v>
      </c>
      <c r="AM29" s="181"/>
      <c r="AN29" s="182">
        <f>SUM(AN10:AN28)</f>
        <v>3367</v>
      </c>
      <c r="AO29" s="181"/>
      <c r="AQ29" s="179"/>
      <c r="AR29" s="180">
        <f>SUM(AR10:AR28)</f>
        <v>436006784.29999989</v>
      </c>
      <c r="AS29" s="181"/>
      <c r="AT29" s="182">
        <f>SUM(AT10:AT28)</f>
        <v>3277</v>
      </c>
      <c r="AU29" s="181"/>
      <c r="AW29" s="179"/>
      <c r="AX29" s="180">
        <f>SUM(AX10:AX28)</f>
        <v>426042943.97999978</v>
      </c>
      <c r="AY29" s="181"/>
      <c r="AZ29" s="182">
        <f>SUM(AZ10:AZ28)</f>
        <v>3186</v>
      </c>
      <c r="BA29" s="181"/>
      <c r="BC29" s="179"/>
      <c r="BD29" s="180">
        <f>SUM(BD10:BD28)</f>
        <v>404684900.67999977</v>
      </c>
      <c r="BE29" s="181"/>
      <c r="BF29" s="182">
        <f>SUM(BF10:BF28)</f>
        <v>3011</v>
      </c>
      <c r="BG29" s="181"/>
      <c r="BI29" s="179"/>
      <c r="BJ29" s="180">
        <f>SUM(BJ10:BJ28)</f>
        <v>388697007.93999982</v>
      </c>
      <c r="BK29" s="181"/>
      <c r="BL29" s="182">
        <f>SUM(BL10:BL28)</f>
        <v>2877</v>
      </c>
      <c r="BM29" s="181"/>
      <c r="BO29" s="179"/>
      <c r="BP29" s="180">
        <f>SUM(BP10:BP28)</f>
        <v>383592584.88999957</v>
      </c>
      <c r="BQ29" s="181"/>
      <c r="BR29" s="182">
        <f>SUM(BR10:BR28)</f>
        <v>2797</v>
      </c>
      <c r="BS29" s="181"/>
      <c r="BU29" s="179"/>
      <c r="BV29" s="180">
        <f>SUM(BV10:BV28)</f>
        <v>372089837.94999969</v>
      </c>
      <c r="BW29" s="181"/>
      <c r="BX29" s="182">
        <f>SUM(BX10:BX28)</f>
        <v>2705</v>
      </c>
      <c r="BY29" s="181"/>
      <c r="CA29" s="179"/>
      <c r="CB29" s="180">
        <f>SUM(CB10:CB28)</f>
        <v>364554289.09999979</v>
      </c>
      <c r="CC29" s="181"/>
      <c r="CD29" s="182">
        <f>SUM(CD10:CD28)</f>
        <v>2657</v>
      </c>
      <c r="CE29" s="181"/>
      <c r="CG29" s="179"/>
      <c r="CH29" s="180">
        <f>SUM(CH10:CH28)</f>
        <v>343130072.21999991</v>
      </c>
      <c r="CI29" s="181"/>
      <c r="CJ29" s="182">
        <f>SUM(CJ10:CJ28)</f>
        <v>2494</v>
      </c>
      <c r="CK29" s="181"/>
      <c r="CM29" s="179"/>
      <c r="CN29" s="180">
        <f>SUM(CN10:CN28)</f>
        <v>334145188.08999991</v>
      </c>
      <c r="CO29" s="181"/>
      <c r="CP29" s="182">
        <f>SUM(CP10:CP28)</f>
        <v>2418</v>
      </c>
      <c r="CQ29" s="181"/>
      <c r="CS29" s="179"/>
      <c r="CT29" s="180">
        <f>SUM(CT10:CT28)</f>
        <v>331371144.25999981</v>
      </c>
      <c r="CU29" s="181"/>
      <c r="CV29" s="182">
        <f>SUM(CV10:CV28)</f>
        <v>2397</v>
      </c>
      <c r="CW29" s="181"/>
      <c r="CY29" s="179"/>
      <c r="CZ29" s="180">
        <f>SUM(CZ10:CZ28)</f>
        <v>330284937.39999998</v>
      </c>
      <c r="DA29" s="181"/>
      <c r="DB29" s="182">
        <f>SUM(DB10:DB28)</f>
        <v>2390</v>
      </c>
      <c r="DC29" s="181"/>
      <c r="DE29" s="179"/>
      <c r="DF29" s="180">
        <v>329762105.38999969</v>
      </c>
      <c r="DG29" s="181"/>
      <c r="DH29" s="182">
        <v>2386</v>
      </c>
      <c r="DI29" s="181"/>
      <c r="DK29" s="179"/>
      <c r="DL29" s="180">
        <v>328032393.24000001</v>
      </c>
      <c r="DM29" s="181"/>
      <c r="DN29" s="182">
        <v>2375</v>
      </c>
      <c r="DO29" s="181"/>
      <c r="DQ29" s="179"/>
      <c r="DR29" s="180">
        <v>323622924.05999988</v>
      </c>
      <c r="DS29" s="181"/>
      <c r="DT29" s="182">
        <v>2354</v>
      </c>
      <c r="DU29" s="181"/>
      <c r="DW29" s="179"/>
      <c r="DX29" s="180">
        <v>321768703.05999982</v>
      </c>
      <c r="DY29" s="181"/>
      <c r="DZ29" s="182">
        <v>2339</v>
      </c>
      <c r="EA29" s="181"/>
      <c r="EC29" s="179"/>
      <c r="ED29" s="180">
        <v>318876406.10999966</v>
      </c>
      <c r="EE29" s="181"/>
      <c r="EF29" s="182">
        <v>2322</v>
      </c>
      <c r="EG29" s="181"/>
      <c r="EI29" s="179"/>
      <c r="EJ29" s="180">
        <v>316573892.05999982</v>
      </c>
      <c r="EK29" s="181"/>
      <c r="EL29" s="182">
        <v>2308</v>
      </c>
      <c r="EM29" s="181"/>
      <c r="EO29" s="179"/>
      <c r="EP29" s="180">
        <v>314524483.55999976</v>
      </c>
      <c r="EQ29" s="181"/>
      <c r="ER29" s="182">
        <v>2293</v>
      </c>
      <c r="ES29" s="181"/>
      <c r="EU29" s="179"/>
      <c r="EV29" s="180">
        <v>313567280.81999975</v>
      </c>
      <c r="EW29" s="181"/>
      <c r="EX29" s="182">
        <v>2283</v>
      </c>
      <c r="EY29" s="181"/>
      <c r="FA29" s="179"/>
      <c r="FB29" s="180">
        <v>312116053.87999976</v>
      </c>
      <c r="FC29" s="181"/>
      <c r="FD29" s="182">
        <v>2272</v>
      </c>
      <c r="FE29" s="181"/>
      <c r="FG29" s="179"/>
      <c r="FH29" s="180">
        <v>309783000.73999965</v>
      </c>
      <c r="FI29" s="181"/>
      <c r="FJ29" s="182">
        <v>2261</v>
      </c>
      <c r="FK29" s="181"/>
      <c r="FM29" s="179"/>
      <c r="FN29" s="180">
        <v>307698939.72999972</v>
      </c>
      <c r="FO29" s="181"/>
      <c r="FP29" s="182">
        <v>2243</v>
      </c>
      <c r="FQ29" s="181"/>
      <c r="FS29" s="179"/>
      <c r="FT29" s="180">
        <v>306654922.20999968</v>
      </c>
      <c r="FU29" s="181"/>
      <c r="FV29" s="182">
        <v>2235</v>
      </c>
      <c r="FW29" s="181"/>
      <c r="FY29" s="179"/>
      <c r="FZ29" s="180">
        <v>305364937.66999966</v>
      </c>
      <c r="GA29" s="181"/>
      <c r="GB29" s="182">
        <v>2214</v>
      </c>
      <c r="GC29" s="181"/>
      <c r="GE29" s="179"/>
      <c r="GF29" s="180">
        <v>303456435.83999962</v>
      </c>
      <c r="GG29" s="181"/>
      <c r="GH29" s="182">
        <v>2198</v>
      </c>
      <c r="GI29" s="181"/>
      <c r="GK29" s="179"/>
      <c r="GL29" s="180">
        <v>302270760.26999974</v>
      </c>
      <c r="GM29" s="181"/>
      <c r="GN29" s="182">
        <v>2187</v>
      </c>
      <c r="GO29" s="181"/>
      <c r="GQ29" s="179"/>
      <c r="GR29" s="180">
        <v>301256423.01999974</v>
      </c>
      <c r="GS29" s="181"/>
      <c r="GT29" s="182">
        <v>2175</v>
      </c>
      <c r="GU29" s="181"/>
      <c r="GW29" s="179"/>
      <c r="GX29" s="180">
        <v>299933591.25999969</v>
      </c>
      <c r="GY29" s="181"/>
      <c r="GZ29" s="182">
        <v>2165</v>
      </c>
      <c r="HA29" s="181"/>
      <c r="HC29" s="179"/>
      <c r="HD29" s="180">
        <v>298018712.33999968</v>
      </c>
      <c r="HE29" s="181"/>
      <c r="HF29" s="182">
        <v>2153</v>
      </c>
      <c r="HG29" s="181"/>
      <c r="HI29" s="179"/>
      <c r="HJ29" s="180">
        <v>296728237.92999971</v>
      </c>
      <c r="HK29" s="181"/>
      <c r="HL29" s="182">
        <v>2142</v>
      </c>
      <c r="HM29" s="181"/>
      <c r="HO29" s="179"/>
      <c r="HP29" s="180">
        <v>294183252.70999974</v>
      </c>
      <c r="HQ29" s="181"/>
      <c r="HR29" s="182">
        <v>2124</v>
      </c>
      <c r="HS29" s="181"/>
      <c r="HU29" s="179"/>
      <c r="HV29" s="180">
        <v>291797310.00999975</v>
      </c>
      <c r="HW29" s="181"/>
      <c r="HX29" s="182">
        <v>2100</v>
      </c>
      <c r="HY29" s="181"/>
      <c r="IA29" s="179"/>
      <c r="IB29" s="180">
        <v>290224021.17999971</v>
      </c>
      <c r="IC29" s="181"/>
      <c r="ID29" s="182">
        <v>2087</v>
      </c>
      <c r="IE29" s="181"/>
      <c r="IG29" s="179"/>
      <c r="IH29" s="180">
        <v>287939567.17999971</v>
      </c>
      <c r="II29" s="181"/>
      <c r="IJ29" s="182">
        <v>2073</v>
      </c>
      <c r="IK29" s="181"/>
      <c r="IM29" s="179"/>
      <c r="IN29" s="180">
        <v>285884905.8799997</v>
      </c>
      <c r="IO29" s="181"/>
      <c r="IP29" s="182">
        <v>2057</v>
      </c>
      <c r="IQ29" s="181"/>
      <c r="IS29" s="179"/>
      <c r="IT29" s="180">
        <v>282143285.09999973</v>
      </c>
      <c r="IU29" s="181"/>
      <c r="IV29" s="182">
        <v>2028</v>
      </c>
      <c r="IW29" s="181"/>
      <c r="IY29" s="179"/>
      <c r="IZ29" s="180">
        <v>278755795.70999968</v>
      </c>
      <c r="JA29" s="181"/>
      <c r="JB29" s="182">
        <v>2006</v>
      </c>
      <c r="JC29" s="181"/>
      <c r="JE29" s="179"/>
      <c r="JF29" s="180">
        <v>275759817.6299997</v>
      </c>
      <c r="JG29" s="181"/>
      <c r="JH29" s="182">
        <v>1987</v>
      </c>
      <c r="JI29" s="181"/>
      <c r="JK29" s="179"/>
      <c r="JL29" s="180">
        <v>269354388.89999998</v>
      </c>
      <c r="JM29" s="181"/>
      <c r="JN29" s="182">
        <v>1955</v>
      </c>
      <c r="JO29" s="181"/>
      <c r="JQ29" s="179"/>
      <c r="JR29" s="180">
        <v>266141802.76999995</v>
      </c>
      <c r="JS29" s="181"/>
      <c r="JT29" s="182">
        <v>1922</v>
      </c>
      <c r="JU29" s="181"/>
      <c r="JW29" s="179"/>
      <c r="JX29" s="180">
        <v>263333522.8599999</v>
      </c>
      <c r="JY29" s="181"/>
      <c r="JZ29" s="182">
        <v>1902</v>
      </c>
      <c r="KA29" s="181"/>
      <c r="KC29" s="179"/>
      <c r="KD29" s="180">
        <v>259520224.19999993</v>
      </c>
      <c r="KE29" s="181"/>
      <c r="KF29" s="182">
        <v>1870</v>
      </c>
      <c r="KG29" s="181"/>
      <c r="KI29" s="179"/>
      <c r="KJ29" s="180">
        <v>254805613.24999997</v>
      </c>
      <c r="KK29" s="181"/>
      <c r="KL29" s="182">
        <v>1839</v>
      </c>
      <c r="KM29" s="181"/>
      <c r="KO29" s="183"/>
      <c r="KP29" s="184">
        <v>252395911.34999996</v>
      </c>
      <c r="KQ29" s="185"/>
      <c r="KR29" s="186">
        <v>1818</v>
      </c>
      <c r="KS29" s="185"/>
      <c r="KU29" s="183"/>
      <c r="KV29" s="184">
        <v>245612959.18999994</v>
      </c>
      <c r="KW29" s="185"/>
      <c r="KX29" s="186">
        <v>1792</v>
      </c>
      <c r="KY29" s="185"/>
      <c r="LA29" s="183"/>
      <c r="LB29" s="184">
        <v>242927623.63999993</v>
      </c>
      <c r="LC29" s="185"/>
      <c r="LD29" s="186">
        <v>1775</v>
      </c>
      <c r="LE29" s="185"/>
      <c r="LG29" s="183"/>
      <c r="LH29" s="184">
        <v>239893488.42999995</v>
      </c>
      <c r="LI29" s="185"/>
      <c r="LJ29" s="186">
        <v>1751</v>
      </c>
      <c r="LK29" s="185"/>
      <c r="LM29" s="183"/>
      <c r="LN29" s="184">
        <v>234321745.41999993</v>
      </c>
      <c r="LO29" s="185"/>
      <c r="LP29" s="186">
        <v>1716</v>
      </c>
      <c r="LQ29" s="185"/>
      <c r="LS29" s="183"/>
      <c r="LT29" s="184">
        <v>233292082.16999999</v>
      </c>
      <c r="LU29" s="185"/>
      <c r="LV29" s="186">
        <v>1708</v>
      </c>
      <c r="LW29" s="185"/>
      <c r="LY29" s="183"/>
      <c r="LZ29" s="184">
        <v>230644340.55999997</v>
      </c>
      <c r="MA29" s="185"/>
      <c r="MB29" s="186">
        <v>1688</v>
      </c>
      <c r="MC29" s="185"/>
      <c r="ME29" s="183"/>
      <c r="MF29" s="184">
        <v>227469541.34</v>
      </c>
      <c r="MG29" s="185"/>
      <c r="MH29" s="186">
        <v>1660</v>
      </c>
      <c r="MI29" s="185"/>
      <c r="MK29" s="183"/>
      <c r="ML29" s="184">
        <v>223797443.40999994</v>
      </c>
      <c r="MM29" s="185"/>
      <c r="MN29" s="186">
        <v>1631</v>
      </c>
      <c r="MO29" s="185"/>
      <c r="MQ29" s="183"/>
      <c r="MR29" s="184">
        <v>219122805.42999995</v>
      </c>
      <c r="MS29" s="185"/>
      <c r="MT29" s="186">
        <v>1604</v>
      </c>
      <c r="MU29" s="185"/>
      <c r="MW29" s="183"/>
      <c r="MX29" s="184">
        <v>217106133.5999999</v>
      </c>
      <c r="MY29" s="185"/>
      <c r="MZ29" s="186">
        <v>1588</v>
      </c>
      <c r="NA29" s="185"/>
      <c r="NC29" s="183"/>
      <c r="ND29" s="184">
        <v>214363690.07999992</v>
      </c>
      <c r="NE29" s="185"/>
      <c r="NF29" s="186">
        <v>1568</v>
      </c>
      <c r="NG29" s="185"/>
      <c r="NI29" s="183"/>
      <c r="NJ29" s="184">
        <v>0</v>
      </c>
      <c r="NK29" s="185"/>
      <c r="NL29" s="186">
        <v>0</v>
      </c>
      <c r="NM29" s="185"/>
    </row>
    <row r="30" spans="1:377" s="152" customFormat="1" ht="18.600000000000001" thickTop="1" x14ac:dyDescent="0.35">
      <c r="A30" s="159"/>
      <c r="B30" s="158"/>
      <c r="C30" s="159"/>
      <c r="D30" s="160"/>
      <c r="E30" s="159"/>
      <c r="G30" s="159"/>
      <c r="H30" s="158"/>
      <c r="I30" s="159"/>
      <c r="J30" s="160"/>
      <c r="K30" s="159"/>
      <c r="M30" s="159"/>
      <c r="N30" s="158"/>
      <c r="O30" s="159"/>
      <c r="P30" s="160"/>
      <c r="Q30" s="159"/>
      <c r="S30" s="159"/>
      <c r="T30" s="158"/>
      <c r="U30" s="159"/>
      <c r="V30" s="160"/>
      <c r="W30" s="159"/>
      <c r="Y30" s="159"/>
      <c r="Z30" s="158"/>
      <c r="AA30" s="159"/>
      <c r="AB30" s="160"/>
      <c r="AC30" s="159"/>
      <c r="AE30" s="159"/>
      <c r="AF30" s="158"/>
      <c r="AG30" s="159"/>
      <c r="AH30" s="160"/>
      <c r="AI30" s="159"/>
      <c r="AK30" s="159"/>
      <c r="AL30" s="158"/>
      <c r="AM30" s="159"/>
      <c r="AN30" s="160"/>
      <c r="AO30" s="159"/>
      <c r="AQ30" s="159"/>
      <c r="AR30" s="158"/>
      <c r="AS30" s="159"/>
      <c r="AT30" s="160"/>
      <c r="AU30" s="159"/>
      <c r="AW30" s="159"/>
      <c r="AX30" s="158"/>
      <c r="AY30" s="159"/>
      <c r="AZ30" s="160"/>
      <c r="BA30" s="159"/>
      <c r="BC30" s="159"/>
      <c r="BD30" s="158"/>
      <c r="BE30" s="159"/>
      <c r="BF30" s="160"/>
      <c r="BG30" s="159"/>
      <c r="BI30" s="159"/>
      <c r="BJ30" s="158"/>
      <c r="BK30" s="159"/>
      <c r="BL30" s="160"/>
      <c r="BM30" s="159"/>
      <c r="BO30" s="159"/>
      <c r="BP30" s="158"/>
      <c r="BQ30" s="159"/>
      <c r="BR30" s="160"/>
      <c r="BS30" s="159"/>
      <c r="BU30" s="159"/>
      <c r="BV30" s="158"/>
      <c r="BW30" s="159"/>
      <c r="BX30" s="160"/>
      <c r="BY30" s="159"/>
      <c r="CA30" s="159"/>
      <c r="CB30" s="158"/>
      <c r="CC30" s="159"/>
      <c r="CD30" s="160"/>
      <c r="CE30" s="159"/>
      <c r="CG30" s="159"/>
      <c r="CH30" s="158"/>
      <c r="CI30" s="159"/>
      <c r="CJ30" s="160"/>
      <c r="CK30" s="159"/>
      <c r="CM30" s="159"/>
      <c r="CN30" s="158"/>
      <c r="CO30" s="159"/>
      <c r="CP30" s="160"/>
      <c r="CQ30" s="159"/>
      <c r="CS30" s="159"/>
      <c r="CT30" s="158"/>
      <c r="CU30" s="159"/>
      <c r="CV30" s="160"/>
      <c r="CW30" s="159"/>
      <c r="CY30" s="159"/>
      <c r="CZ30" s="158"/>
      <c r="DA30" s="159"/>
      <c r="DB30" s="160"/>
      <c r="DC30" s="159"/>
      <c r="DE30" s="159"/>
      <c r="DF30" s="158"/>
      <c r="DG30" s="159"/>
      <c r="DH30" s="160"/>
      <c r="DI30" s="159"/>
      <c r="DK30" s="159"/>
      <c r="DL30" s="158"/>
      <c r="DM30" s="159"/>
      <c r="DN30" s="160"/>
      <c r="DO30" s="159"/>
      <c r="DQ30" s="159"/>
      <c r="DR30" s="158"/>
      <c r="DS30" s="159"/>
      <c r="DT30" s="160"/>
      <c r="DU30" s="159"/>
      <c r="DW30" s="159"/>
      <c r="DX30" s="158"/>
      <c r="DY30" s="159"/>
      <c r="DZ30" s="160"/>
      <c r="EA30" s="159"/>
      <c r="EC30" s="159"/>
      <c r="ED30" s="158"/>
      <c r="EE30" s="159"/>
      <c r="EF30" s="160"/>
      <c r="EG30" s="159"/>
      <c r="EI30" s="159"/>
      <c r="EJ30" s="158"/>
      <c r="EK30" s="159"/>
      <c r="EL30" s="160"/>
      <c r="EM30" s="159"/>
      <c r="EO30" s="159"/>
      <c r="EP30" s="158"/>
      <c r="EQ30" s="159"/>
      <c r="ER30" s="160"/>
      <c r="ES30" s="159"/>
      <c r="EU30" s="159"/>
      <c r="EV30" s="158"/>
      <c r="EW30" s="159"/>
      <c r="EX30" s="160"/>
      <c r="EY30" s="159"/>
      <c r="FA30" s="159"/>
      <c r="FB30" s="158"/>
      <c r="FC30" s="159"/>
      <c r="FD30" s="160"/>
      <c r="FE30" s="159"/>
      <c r="FG30" s="159"/>
      <c r="FH30" s="158"/>
      <c r="FI30" s="159"/>
      <c r="FJ30" s="160"/>
      <c r="FK30" s="159"/>
      <c r="FM30" s="159"/>
      <c r="FN30" s="158"/>
      <c r="FO30" s="159"/>
      <c r="FP30" s="160"/>
      <c r="FQ30" s="159"/>
      <c r="FS30" s="159"/>
      <c r="FT30" s="158"/>
      <c r="FU30" s="159"/>
      <c r="FV30" s="160"/>
      <c r="FW30" s="159"/>
      <c r="FY30" s="159"/>
      <c r="FZ30" s="158"/>
      <c r="GA30" s="159"/>
      <c r="GB30" s="160"/>
      <c r="GC30" s="159"/>
      <c r="GE30" s="159"/>
      <c r="GF30" s="158"/>
      <c r="GG30" s="159"/>
      <c r="GH30" s="160"/>
      <c r="GI30" s="159"/>
      <c r="GK30" s="159"/>
      <c r="GL30" s="158"/>
      <c r="GM30" s="159"/>
      <c r="GN30" s="160"/>
      <c r="GO30" s="159"/>
      <c r="GQ30" s="159"/>
      <c r="GR30" s="158"/>
      <c r="GS30" s="159"/>
      <c r="GT30" s="160"/>
      <c r="GU30" s="159"/>
      <c r="GW30" s="159"/>
      <c r="GX30" s="158"/>
      <c r="GY30" s="159"/>
      <c r="GZ30" s="160"/>
      <c r="HA30" s="159"/>
      <c r="HC30" s="159"/>
      <c r="HD30" s="158"/>
      <c r="HE30" s="159"/>
      <c r="HF30" s="160"/>
      <c r="HG30" s="159"/>
      <c r="HI30" s="159"/>
      <c r="HJ30" s="158"/>
      <c r="HK30" s="159"/>
      <c r="HL30" s="160"/>
      <c r="HM30" s="159"/>
      <c r="HO30" s="159"/>
      <c r="HP30" s="158"/>
      <c r="HQ30" s="159"/>
      <c r="HR30" s="160"/>
      <c r="HS30" s="159"/>
      <c r="HU30" s="159"/>
      <c r="HV30" s="158"/>
      <c r="HW30" s="159"/>
      <c r="HX30" s="160"/>
      <c r="HY30" s="159"/>
      <c r="IA30" s="159"/>
      <c r="IB30" s="158"/>
      <c r="IC30" s="159"/>
      <c r="ID30" s="160"/>
      <c r="IE30" s="159"/>
      <c r="IG30" s="159"/>
      <c r="IH30" s="158"/>
      <c r="II30" s="159"/>
      <c r="IJ30" s="160"/>
      <c r="IK30" s="159"/>
      <c r="IM30" s="159"/>
      <c r="IN30" s="158"/>
      <c r="IO30" s="159"/>
      <c r="IP30" s="160"/>
      <c r="IQ30" s="159"/>
      <c r="IS30" s="159"/>
      <c r="IT30" s="158"/>
      <c r="IU30" s="159"/>
      <c r="IV30" s="160"/>
      <c r="IW30" s="159"/>
      <c r="IY30" s="159"/>
      <c r="IZ30" s="158"/>
      <c r="JA30" s="159"/>
      <c r="JB30" s="160"/>
      <c r="JC30" s="159"/>
      <c r="JE30" s="159"/>
      <c r="JF30" s="158"/>
      <c r="JG30" s="159"/>
      <c r="JH30" s="160"/>
      <c r="JI30" s="159"/>
      <c r="JK30" s="159"/>
      <c r="JL30" s="158"/>
      <c r="JM30" s="159"/>
      <c r="JN30" s="160"/>
      <c r="JO30" s="159"/>
      <c r="JQ30" s="159"/>
      <c r="JR30" s="158"/>
      <c r="JS30" s="159"/>
      <c r="JT30" s="160"/>
      <c r="JU30" s="159"/>
      <c r="JW30" s="159"/>
      <c r="JX30" s="158"/>
      <c r="JY30" s="159"/>
      <c r="JZ30" s="160"/>
      <c r="KA30" s="159"/>
      <c r="KC30" s="159"/>
      <c r="KD30" s="158"/>
      <c r="KE30" s="159"/>
      <c r="KF30" s="160"/>
      <c r="KG30" s="159"/>
      <c r="KI30" s="159"/>
      <c r="KJ30" s="158"/>
      <c r="KK30" s="159"/>
      <c r="KL30" s="160"/>
      <c r="KM30" s="159"/>
      <c r="KO30" s="175"/>
      <c r="KP30" s="176"/>
      <c r="KQ30" s="175"/>
      <c r="KR30" s="178"/>
      <c r="KS30" s="175"/>
      <c r="KU30" s="175"/>
      <c r="KV30" s="176"/>
      <c r="KW30" s="175"/>
      <c r="KX30" s="178"/>
      <c r="KY30" s="175"/>
      <c r="LA30" s="175"/>
      <c r="LB30" s="176"/>
      <c r="LC30" s="175"/>
      <c r="LD30" s="178"/>
      <c r="LE30" s="175"/>
      <c r="LG30" s="175"/>
      <c r="LH30" s="176"/>
      <c r="LI30" s="175"/>
      <c r="LJ30" s="178"/>
      <c r="LK30" s="175"/>
      <c r="LM30" s="175"/>
      <c r="LN30" s="176"/>
      <c r="LO30" s="175"/>
      <c r="LP30" s="178"/>
      <c r="LQ30" s="175"/>
      <c r="LS30" s="175"/>
      <c r="LT30" s="176"/>
      <c r="LU30" s="175"/>
      <c r="LV30" s="178"/>
      <c r="LW30" s="175"/>
      <c r="LY30" s="175"/>
      <c r="LZ30" s="176"/>
      <c r="MA30" s="175"/>
      <c r="MB30" s="178"/>
      <c r="MC30" s="175"/>
      <c r="ME30" s="175"/>
      <c r="MF30" s="176"/>
      <c r="MG30" s="175"/>
      <c r="MH30" s="178"/>
      <c r="MI30" s="175"/>
      <c r="MK30" s="175"/>
      <c r="ML30" s="176"/>
      <c r="MM30" s="175"/>
      <c r="MN30" s="178"/>
      <c r="MO30" s="175"/>
      <c r="MQ30" s="175"/>
      <c r="MR30" s="176"/>
      <c r="MS30" s="175"/>
      <c r="MT30" s="178"/>
      <c r="MU30" s="175"/>
      <c r="MW30" s="175"/>
      <c r="MX30" s="176"/>
      <c r="MY30" s="175"/>
      <c r="MZ30" s="178"/>
      <c r="NA30" s="175"/>
      <c r="NC30" s="175"/>
      <c r="ND30" s="176"/>
      <c r="NE30" s="175"/>
      <c r="NF30" s="178"/>
      <c r="NG30" s="175"/>
      <c r="NI30" s="175"/>
      <c r="NJ30" s="176"/>
      <c r="NK30" s="175"/>
      <c r="NL30" s="178"/>
      <c r="NM30" s="175"/>
    </row>
    <row r="31" spans="1:377" s="152" customFormat="1" ht="18" x14ac:dyDescent="0.35">
      <c r="A31" s="179" t="s">
        <v>115</v>
      </c>
      <c r="B31" s="158"/>
      <c r="C31" s="159"/>
      <c r="D31" s="187">
        <v>0.7857128823335886</v>
      </c>
      <c r="E31" s="159"/>
      <c r="G31" s="179" t="s">
        <v>115</v>
      </c>
      <c r="H31" s="158"/>
      <c r="I31" s="159"/>
      <c r="J31" s="187">
        <v>0.78961347053542141</v>
      </c>
      <c r="K31" s="159"/>
      <c r="M31" s="179" t="s">
        <v>115</v>
      </c>
      <c r="N31" s="158"/>
      <c r="O31" s="159"/>
      <c r="P31" s="187">
        <v>0.79096500459486629</v>
      </c>
      <c r="Q31" s="159"/>
      <c r="S31" s="179" t="s">
        <v>115</v>
      </c>
      <c r="T31" s="158"/>
      <c r="U31" s="159"/>
      <c r="V31" s="187">
        <v>0.79211745804434586</v>
      </c>
      <c r="W31" s="159"/>
      <c r="Y31" s="179" t="s">
        <v>115</v>
      </c>
      <c r="Z31" s="158"/>
      <c r="AA31" s="159"/>
      <c r="AB31" s="187">
        <v>0.79377050424479423</v>
      </c>
      <c r="AC31" s="159"/>
      <c r="AE31" s="179" t="s">
        <v>115</v>
      </c>
      <c r="AF31" s="158"/>
      <c r="AG31" s="159"/>
      <c r="AH31" s="187">
        <v>0.79484879572093947</v>
      </c>
      <c r="AI31" s="159"/>
      <c r="AK31" s="179" t="s">
        <v>115</v>
      </c>
      <c r="AL31" s="158"/>
      <c r="AM31" s="159"/>
      <c r="AN31" s="187">
        <v>0.79602198816072134</v>
      </c>
      <c r="AO31" s="159"/>
      <c r="AQ31" s="179" t="s">
        <v>115</v>
      </c>
      <c r="AR31" s="158"/>
      <c r="AS31" s="159"/>
      <c r="AT31" s="187">
        <v>0.79567158005638272</v>
      </c>
      <c r="AU31" s="159"/>
      <c r="AW31" s="179" t="s">
        <v>115</v>
      </c>
      <c r="AX31" s="158"/>
      <c r="AY31" s="159"/>
      <c r="AZ31" s="187">
        <v>0.79552529850350751</v>
      </c>
      <c r="BA31" s="159"/>
      <c r="BC31" s="179" t="s">
        <v>115</v>
      </c>
      <c r="BD31" s="158"/>
      <c r="BE31" s="159"/>
      <c r="BF31" s="187">
        <v>0.79515386210146977</v>
      </c>
      <c r="BG31" s="159"/>
      <c r="BI31" s="179" t="s">
        <v>115</v>
      </c>
      <c r="BJ31" s="158"/>
      <c r="BK31" s="159"/>
      <c r="BL31" s="187">
        <v>0.7961628777570201</v>
      </c>
      <c r="BM31" s="159"/>
      <c r="BO31" s="179" t="s">
        <v>115</v>
      </c>
      <c r="BP31" s="158"/>
      <c r="BQ31" s="159"/>
      <c r="BR31" s="187">
        <v>0.79648268274073786</v>
      </c>
      <c r="BS31" s="159"/>
      <c r="BU31" s="179" t="s">
        <v>115</v>
      </c>
      <c r="BV31" s="158"/>
      <c r="BW31" s="159"/>
      <c r="BX31" s="187">
        <v>0.79882849104781573</v>
      </c>
      <c r="BY31" s="159"/>
      <c r="CA31" s="179" t="s">
        <v>115</v>
      </c>
      <c r="CB31" s="158"/>
      <c r="CC31" s="159"/>
      <c r="CD31" s="187">
        <v>0.79747499785304587</v>
      </c>
      <c r="CE31" s="159"/>
      <c r="CG31" s="179" t="s">
        <v>115</v>
      </c>
      <c r="CH31" s="158"/>
      <c r="CI31" s="159"/>
      <c r="CJ31" s="187">
        <v>0.79668792508665887</v>
      </c>
      <c r="CK31" s="159"/>
      <c r="CM31" s="179" t="s">
        <v>115</v>
      </c>
      <c r="CN31" s="158"/>
      <c r="CO31" s="159"/>
      <c r="CP31" s="187">
        <v>0.79742388232223194</v>
      </c>
      <c r="CQ31" s="159"/>
      <c r="CS31" s="179" t="s">
        <v>115</v>
      </c>
      <c r="CT31" s="158"/>
      <c r="CU31" s="159"/>
      <c r="CV31" s="187">
        <v>0.79685026479542065</v>
      </c>
      <c r="CW31" s="159"/>
      <c r="CY31" s="179" t="s">
        <v>115</v>
      </c>
      <c r="CZ31" s="158"/>
      <c r="DA31" s="159"/>
      <c r="DB31" s="187">
        <v>0.79682186012197331</v>
      </c>
      <c r="DC31" s="159"/>
      <c r="DE31" s="179" t="s">
        <v>115</v>
      </c>
      <c r="DF31" s="158"/>
      <c r="DG31" s="159"/>
      <c r="DH31" s="187">
        <v>0.79690442044692078</v>
      </c>
      <c r="DI31" s="159"/>
      <c r="DK31" s="179" t="s">
        <v>115</v>
      </c>
      <c r="DL31" s="158"/>
      <c r="DM31" s="159"/>
      <c r="DN31" s="187">
        <v>0.79632352588385513</v>
      </c>
      <c r="DO31" s="159"/>
      <c r="DQ31" s="179" t="s">
        <v>115</v>
      </c>
      <c r="DR31" s="158"/>
      <c r="DS31" s="159"/>
      <c r="DT31" s="187">
        <v>0.79644491035342757</v>
      </c>
      <c r="DU31" s="159"/>
      <c r="DW31" s="179" t="s">
        <v>115</v>
      </c>
      <c r="DX31" s="158"/>
      <c r="DY31" s="159"/>
      <c r="DZ31" s="187">
        <v>0.79624463807971901</v>
      </c>
      <c r="EA31" s="159"/>
      <c r="EC31" s="179" t="s">
        <v>115</v>
      </c>
      <c r="ED31" s="158"/>
      <c r="EE31" s="159"/>
      <c r="EF31" s="187">
        <v>0.79603715330478986</v>
      </c>
      <c r="EG31" s="159"/>
      <c r="EI31" s="179" t="s">
        <v>115</v>
      </c>
      <c r="EJ31" s="158"/>
      <c r="EK31" s="159"/>
      <c r="EL31" s="187">
        <v>0.79595177716653875</v>
      </c>
      <c r="EM31" s="159"/>
      <c r="EO31" s="179" t="s">
        <v>115</v>
      </c>
      <c r="EP31" s="158"/>
      <c r="EQ31" s="159"/>
      <c r="ER31" s="187">
        <v>0.79558173253020514</v>
      </c>
      <c r="ES31" s="159"/>
      <c r="EU31" s="179" t="s">
        <v>115</v>
      </c>
      <c r="EV31" s="158"/>
      <c r="EW31" s="159"/>
      <c r="EX31" s="187">
        <v>0.79546624826269108</v>
      </c>
      <c r="EY31" s="159"/>
      <c r="FA31" s="179" t="s">
        <v>115</v>
      </c>
      <c r="FB31" s="158"/>
      <c r="FC31" s="159"/>
      <c r="FD31" s="187">
        <v>0.79526758579917445</v>
      </c>
      <c r="FE31" s="159"/>
      <c r="FG31" s="179" t="s">
        <v>115</v>
      </c>
      <c r="FH31" s="158"/>
      <c r="FI31" s="159"/>
      <c r="FJ31" s="187">
        <v>0.79539498847708368</v>
      </c>
      <c r="FK31" s="159"/>
      <c r="FM31" s="179" t="s">
        <v>115</v>
      </c>
      <c r="FN31" s="158"/>
      <c r="FO31" s="159"/>
      <c r="FP31" s="187">
        <v>0.79559095708322902</v>
      </c>
      <c r="FQ31" s="159"/>
      <c r="FS31" s="179" t="s">
        <v>115</v>
      </c>
      <c r="FT31" s="158"/>
      <c r="FU31" s="159"/>
      <c r="FV31" s="187">
        <v>0.79548559314488287</v>
      </c>
      <c r="FW31" s="159"/>
      <c r="FY31" s="179" t="s">
        <v>115</v>
      </c>
      <c r="FZ31" s="158"/>
      <c r="GA31" s="159"/>
      <c r="GB31" s="187">
        <v>0.79600987552764491</v>
      </c>
      <c r="GC31" s="159"/>
      <c r="GE31" s="179" t="s">
        <v>115</v>
      </c>
      <c r="GF31" s="158"/>
      <c r="GG31" s="159"/>
      <c r="GH31" s="187">
        <v>0.79629973605539495</v>
      </c>
      <c r="GI31" s="159"/>
      <c r="GK31" s="179" t="s">
        <v>115</v>
      </c>
      <c r="GL31" s="158"/>
      <c r="GM31" s="159"/>
      <c r="GN31" s="187">
        <v>0.79614306672042445</v>
      </c>
      <c r="GO31" s="159"/>
      <c r="GQ31" s="179" t="s">
        <v>115</v>
      </c>
      <c r="GR31" s="158"/>
      <c r="GS31" s="159"/>
      <c r="GT31" s="187">
        <v>0.79592357642290568</v>
      </c>
      <c r="GU31" s="159"/>
      <c r="GW31" s="179" t="s">
        <v>115</v>
      </c>
      <c r="GX31" s="158"/>
      <c r="GY31" s="159"/>
      <c r="GZ31" s="187">
        <v>0.79570758272185371</v>
      </c>
      <c r="HA31" s="159"/>
      <c r="HC31" s="179" t="s">
        <v>115</v>
      </c>
      <c r="HD31" s="158"/>
      <c r="HE31" s="159"/>
      <c r="HF31" s="187">
        <v>0.79539008141501821</v>
      </c>
      <c r="HG31" s="159"/>
      <c r="HI31" s="179" t="s">
        <v>115</v>
      </c>
      <c r="HJ31" s="158"/>
      <c r="HK31" s="159"/>
      <c r="HL31" s="187">
        <v>0.79563187084456954</v>
      </c>
      <c r="HM31" s="159"/>
      <c r="HO31" s="179" t="s">
        <v>115</v>
      </c>
      <c r="HP31" s="158"/>
      <c r="HQ31" s="159"/>
      <c r="HR31" s="187">
        <v>0.79534105892968132</v>
      </c>
      <c r="HS31" s="159"/>
      <c r="HU31" s="179" t="s">
        <v>115</v>
      </c>
      <c r="HV31" s="158"/>
      <c r="HW31" s="159"/>
      <c r="HX31" s="187">
        <v>0.79510384985863036</v>
      </c>
      <c r="HY31" s="159"/>
      <c r="IA31" s="179" t="s">
        <v>115</v>
      </c>
      <c r="IB31" s="158"/>
      <c r="IC31" s="159"/>
      <c r="ID31" s="187">
        <v>0.79492121307902086</v>
      </c>
      <c r="IE31" s="159"/>
      <c r="IG31" s="179" t="s">
        <v>115</v>
      </c>
      <c r="IH31" s="158"/>
      <c r="II31" s="159"/>
      <c r="IJ31" s="187">
        <v>0.79431355835900319</v>
      </c>
      <c r="IK31" s="159"/>
      <c r="IM31" s="179" t="s">
        <v>115</v>
      </c>
      <c r="IN31" s="158"/>
      <c r="IO31" s="159"/>
      <c r="IP31" s="187">
        <v>0.79424460357776605</v>
      </c>
      <c r="IQ31" s="159"/>
      <c r="IS31" s="179" t="s">
        <v>115</v>
      </c>
      <c r="IT31" s="158"/>
      <c r="IU31" s="159"/>
      <c r="IV31" s="187">
        <v>0.79320592909114818</v>
      </c>
      <c r="IW31" s="159"/>
      <c r="IY31" s="179" t="s">
        <v>115</v>
      </c>
      <c r="IZ31" s="158"/>
      <c r="JA31" s="159"/>
      <c r="JB31" s="187">
        <v>0.79358881128406866</v>
      </c>
      <c r="JC31" s="159"/>
      <c r="JE31" s="179" t="s">
        <v>115</v>
      </c>
      <c r="JF31" s="158"/>
      <c r="JG31" s="159"/>
      <c r="JH31" s="187">
        <v>0.79382385538024991</v>
      </c>
      <c r="JI31" s="159"/>
      <c r="JK31" s="179" t="s">
        <v>115</v>
      </c>
      <c r="JL31" s="158"/>
      <c r="JM31" s="159"/>
      <c r="JN31" s="187">
        <v>0.7940255781040445</v>
      </c>
      <c r="JO31" s="159"/>
      <c r="JQ31" s="179" t="s">
        <v>115</v>
      </c>
      <c r="JR31" s="158"/>
      <c r="JS31" s="159"/>
      <c r="JT31" s="187">
        <v>0.79330304588803879</v>
      </c>
      <c r="JU31" s="159"/>
      <c r="JW31" s="179" t="s">
        <v>115</v>
      </c>
      <c r="JX31" s="158"/>
      <c r="JY31" s="159"/>
      <c r="JZ31" s="187">
        <v>0.79293961369270782</v>
      </c>
      <c r="KA31" s="159"/>
      <c r="KC31" s="179" t="s">
        <v>115</v>
      </c>
      <c r="KD31" s="158"/>
      <c r="KE31" s="159"/>
      <c r="KF31" s="187">
        <v>0.79074571061023868</v>
      </c>
      <c r="KG31" s="159"/>
      <c r="KI31" s="179" t="s">
        <v>115</v>
      </c>
      <c r="KJ31" s="158"/>
      <c r="KK31" s="159"/>
      <c r="KL31" s="187">
        <v>0.78975218048765916</v>
      </c>
      <c r="KM31" s="159"/>
      <c r="KO31" s="183" t="s">
        <v>115</v>
      </c>
      <c r="KP31" s="176"/>
      <c r="KQ31" s="175"/>
      <c r="KR31" s="188">
        <v>0.7898855244812456</v>
      </c>
      <c r="KS31" s="175"/>
      <c r="KU31" s="183" t="s">
        <v>115</v>
      </c>
      <c r="KV31" s="176"/>
      <c r="KW31" s="175"/>
      <c r="KX31" s="188">
        <v>0.79090186910473936</v>
      </c>
      <c r="KY31" s="175"/>
      <c r="LA31" s="183" t="s">
        <v>115</v>
      </c>
      <c r="LB31" s="176"/>
      <c r="LC31" s="175"/>
      <c r="LD31" s="188">
        <v>0.79024378282184093</v>
      </c>
      <c r="LE31" s="175"/>
      <c r="LG31" s="183" t="s">
        <v>115</v>
      </c>
      <c r="LH31" s="176"/>
      <c r="LI31" s="175"/>
      <c r="LJ31" s="188">
        <v>0.78835879617465887</v>
      </c>
      <c r="LK31" s="175"/>
      <c r="LM31" s="183" t="s">
        <v>115</v>
      </c>
      <c r="LN31" s="176"/>
      <c r="LO31" s="175"/>
      <c r="LP31" s="188">
        <v>0.78560516475288167</v>
      </c>
      <c r="LQ31" s="175"/>
      <c r="LS31" s="183" t="s">
        <v>115</v>
      </c>
      <c r="LT31" s="176"/>
      <c r="LU31" s="175"/>
      <c r="LV31" s="188">
        <v>0.78480720305544616</v>
      </c>
      <c r="LW31" s="175"/>
      <c r="LY31" s="183" t="s">
        <v>115</v>
      </c>
      <c r="LZ31" s="176"/>
      <c r="MA31" s="175"/>
      <c r="MB31" s="188">
        <v>0.7839014698139507</v>
      </c>
      <c r="MC31" s="175"/>
      <c r="ME31" s="183" t="s">
        <v>115</v>
      </c>
      <c r="MF31" s="176"/>
      <c r="MG31" s="175"/>
      <c r="MH31" s="188">
        <v>0.78307482916565552</v>
      </c>
      <c r="MI31" s="175"/>
      <c r="MK31" s="183" t="s">
        <v>115</v>
      </c>
      <c r="ML31" s="176"/>
      <c r="MM31" s="175"/>
      <c r="MN31" s="188">
        <v>0.78324572459622754</v>
      </c>
      <c r="MO31" s="175"/>
      <c r="MQ31" s="183" t="s">
        <v>115</v>
      </c>
      <c r="MR31" s="176"/>
      <c r="MS31" s="175"/>
      <c r="MT31" s="188">
        <v>0.78204370901165232</v>
      </c>
      <c r="MU31" s="175"/>
      <c r="MW31" s="183" t="s">
        <v>115</v>
      </c>
      <c r="MX31" s="176"/>
      <c r="MY31" s="175"/>
      <c r="MZ31" s="188">
        <v>0.78199954293736584</v>
      </c>
      <c r="NA31" s="175"/>
      <c r="NC31" s="183" t="s">
        <v>115</v>
      </c>
      <c r="ND31" s="176"/>
      <c r="NE31" s="175"/>
      <c r="NF31" s="188">
        <v>0.78243107075219354</v>
      </c>
      <c r="NG31" s="175"/>
      <c r="NI31" s="183" t="s">
        <v>115</v>
      </c>
      <c r="NJ31" s="176"/>
      <c r="NK31" s="175"/>
      <c r="NL31" s="188">
        <v>0</v>
      </c>
      <c r="NM31" s="175"/>
    </row>
    <row r="32" spans="1:377" s="152" customFormat="1" ht="18" x14ac:dyDescent="0.35">
      <c r="A32" s="159"/>
      <c r="B32" s="158"/>
      <c r="C32" s="159"/>
      <c r="D32" s="160"/>
      <c r="E32" s="159"/>
      <c r="G32" s="159"/>
      <c r="H32" s="158"/>
      <c r="I32" s="159"/>
      <c r="J32" s="160"/>
      <c r="K32" s="159"/>
      <c r="M32" s="159"/>
      <c r="N32" s="158"/>
      <c r="O32" s="159"/>
      <c r="P32" s="160"/>
      <c r="Q32" s="159"/>
      <c r="S32" s="159"/>
      <c r="T32" s="158"/>
      <c r="U32" s="159"/>
      <c r="V32" s="160"/>
      <c r="W32" s="159"/>
      <c r="Y32" s="159"/>
      <c r="Z32" s="158"/>
      <c r="AA32" s="159"/>
      <c r="AB32" s="160"/>
      <c r="AC32" s="159"/>
      <c r="AE32" s="159"/>
      <c r="AF32" s="158"/>
      <c r="AG32" s="159"/>
      <c r="AH32" s="160"/>
      <c r="AI32" s="159"/>
      <c r="AK32" s="159"/>
      <c r="AL32" s="158"/>
      <c r="AM32" s="159"/>
      <c r="AN32" s="160"/>
      <c r="AO32" s="159"/>
      <c r="AQ32" s="159"/>
      <c r="AR32" s="158"/>
      <c r="AS32" s="159"/>
      <c r="AT32" s="160"/>
      <c r="AU32" s="159"/>
      <c r="AW32" s="159"/>
      <c r="AX32" s="158"/>
      <c r="AY32" s="159"/>
      <c r="AZ32" s="160"/>
      <c r="BA32" s="159"/>
      <c r="BC32" s="159"/>
      <c r="BD32" s="158"/>
      <c r="BE32" s="159"/>
      <c r="BF32" s="160"/>
      <c r="BG32" s="159"/>
      <c r="BI32" s="159"/>
      <c r="BJ32" s="158"/>
      <c r="BK32" s="159"/>
      <c r="BL32" s="160"/>
      <c r="BM32" s="159"/>
      <c r="BO32" s="159"/>
      <c r="BP32" s="158"/>
      <c r="BQ32" s="159"/>
      <c r="BR32" s="160"/>
      <c r="BS32" s="159"/>
      <c r="BU32" s="159"/>
      <c r="BV32" s="158"/>
      <c r="BW32" s="159"/>
      <c r="BX32" s="160"/>
      <c r="BY32" s="159"/>
      <c r="CA32" s="159"/>
      <c r="CB32" s="158"/>
      <c r="CC32" s="159"/>
      <c r="CD32" s="160"/>
      <c r="CE32" s="159"/>
      <c r="CG32" s="159"/>
      <c r="CH32" s="158"/>
      <c r="CI32" s="159"/>
      <c r="CJ32" s="160"/>
      <c r="CK32" s="159"/>
      <c r="CM32" s="159"/>
      <c r="CN32" s="158"/>
      <c r="CO32" s="159"/>
      <c r="CP32" s="160"/>
      <c r="CQ32" s="159"/>
      <c r="CS32" s="159"/>
      <c r="CT32" s="158"/>
      <c r="CU32" s="159"/>
      <c r="CV32" s="160"/>
      <c r="CW32" s="159"/>
      <c r="CY32" s="159"/>
      <c r="CZ32" s="158"/>
      <c r="DA32" s="159"/>
      <c r="DB32" s="160"/>
      <c r="DC32" s="159"/>
      <c r="DE32" s="159"/>
      <c r="DF32" s="158"/>
      <c r="DG32" s="159"/>
      <c r="DH32" s="160"/>
      <c r="DI32" s="159"/>
      <c r="DK32" s="159"/>
      <c r="DL32" s="158"/>
      <c r="DM32" s="159"/>
      <c r="DN32" s="160"/>
      <c r="DO32" s="159"/>
      <c r="DQ32" s="159"/>
      <c r="DR32" s="158"/>
      <c r="DS32" s="159"/>
      <c r="DT32" s="160"/>
      <c r="DU32" s="159"/>
      <c r="DW32" s="159"/>
      <c r="DX32" s="158"/>
      <c r="DY32" s="159"/>
      <c r="DZ32" s="160"/>
      <c r="EA32" s="159"/>
      <c r="EC32" s="159"/>
      <c r="ED32" s="158"/>
      <c r="EE32" s="159"/>
      <c r="EF32" s="160"/>
      <c r="EG32" s="159"/>
      <c r="EI32" s="159"/>
      <c r="EJ32" s="158"/>
      <c r="EK32" s="159"/>
      <c r="EL32" s="160"/>
      <c r="EM32" s="159"/>
      <c r="EO32" s="159"/>
      <c r="EP32" s="158"/>
      <c r="EQ32" s="159"/>
      <c r="ER32" s="160"/>
      <c r="ES32" s="159"/>
      <c r="EU32" s="159"/>
      <c r="EV32" s="158"/>
      <c r="EW32" s="159"/>
      <c r="EX32" s="160"/>
      <c r="EY32" s="159"/>
      <c r="FA32" s="159"/>
      <c r="FB32" s="158"/>
      <c r="FC32" s="159"/>
      <c r="FD32" s="160"/>
      <c r="FE32" s="159"/>
      <c r="FG32" s="159"/>
      <c r="FH32" s="158"/>
      <c r="FI32" s="159"/>
      <c r="FJ32" s="160"/>
      <c r="FK32" s="159"/>
      <c r="FM32" s="159"/>
      <c r="FN32" s="158"/>
      <c r="FO32" s="159"/>
      <c r="FP32" s="160"/>
      <c r="FQ32" s="159"/>
      <c r="FS32" s="159"/>
      <c r="FT32" s="158"/>
      <c r="FU32" s="159"/>
      <c r="FV32" s="160"/>
      <c r="FW32" s="159"/>
      <c r="FY32" s="159"/>
      <c r="FZ32" s="158"/>
      <c r="GA32" s="159"/>
      <c r="GB32" s="160"/>
      <c r="GC32" s="159"/>
      <c r="GE32" s="159"/>
      <c r="GF32" s="158"/>
      <c r="GG32" s="159"/>
      <c r="GH32" s="160"/>
      <c r="GI32" s="159"/>
      <c r="GK32" s="159"/>
      <c r="GL32" s="158"/>
      <c r="GM32" s="159"/>
      <c r="GN32" s="160"/>
      <c r="GO32" s="159"/>
      <c r="GQ32" s="159"/>
      <c r="GR32" s="158"/>
      <c r="GS32" s="159"/>
      <c r="GT32" s="160"/>
      <c r="GU32" s="159"/>
      <c r="GW32" s="159"/>
      <c r="GX32" s="158"/>
      <c r="GY32" s="159"/>
      <c r="GZ32" s="160"/>
      <c r="HA32" s="159"/>
      <c r="HC32" s="159"/>
      <c r="HD32" s="158"/>
      <c r="HE32" s="159"/>
      <c r="HF32" s="160"/>
      <c r="HG32" s="159"/>
      <c r="HI32" s="159"/>
      <c r="HJ32" s="158"/>
      <c r="HK32" s="159"/>
      <c r="HL32" s="160"/>
      <c r="HM32" s="159"/>
      <c r="HO32" s="159"/>
      <c r="HP32" s="158"/>
      <c r="HQ32" s="159"/>
      <c r="HR32" s="160"/>
      <c r="HS32" s="159"/>
      <c r="HU32" s="159"/>
      <c r="HV32" s="158"/>
      <c r="HW32" s="159"/>
      <c r="HX32" s="160"/>
      <c r="HY32" s="159"/>
      <c r="IA32" s="159"/>
      <c r="IB32" s="158"/>
      <c r="IC32" s="159"/>
      <c r="ID32" s="160"/>
      <c r="IE32" s="159"/>
      <c r="IG32" s="159"/>
      <c r="IH32" s="158"/>
      <c r="II32" s="159"/>
      <c r="IJ32" s="160"/>
      <c r="IK32" s="159"/>
      <c r="IM32" s="159"/>
      <c r="IN32" s="158"/>
      <c r="IO32" s="159"/>
      <c r="IP32" s="160"/>
      <c r="IQ32" s="159"/>
      <c r="IS32" s="159"/>
      <c r="IT32" s="158"/>
      <c r="IU32" s="159"/>
      <c r="IV32" s="160"/>
      <c r="IW32" s="159"/>
      <c r="IY32" s="159"/>
      <c r="IZ32" s="158"/>
      <c r="JA32" s="159"/>
      <c r="JB32" s="160"/>
      <c r="JC32" s="159"/>
      <c r="JE32" s="159"/>
      <c r="JF32" s="158"/>
      <c r="JG32" s="159"/>
      <c r="JH32" s="160"/>
      <c r="JI32" s="159"/>
      <c r="JK32" s="159"/>
      <c r="JL32" s="158"/>
      <c r="JM32" s="159"/>
      <c r="JN32" s="160"/>
      <c r="JO32" s="159"/>
      <c r="JQ32" s="159"/>
      <c r="JR32" s="158"/>
      <c r="JS32" s="159"/>
      <c r="JT32" s="160"/>
      <c r="JU32" s="159"/>
      <c r="JW32" s="159"/>
      <c r="JX32" s="158"/>
      <c r="JY32" s="159"/>
      <c r="JZ32" s="160"/>
      <c r="KA32" s="159"/>
      <c r="KC32" s="159"/>
      <c r="KD32" s="158"/>
      <c r="KE32" s="159"/>
      <c r="KF32" s="160"/>
      <c r="KG32" s="159"/>
      <c r="KI32" s="159"/>
      <c r="KJ32" s="158"/>
      <c r="KK32" s="159"/>
      <c r="KL32" s="160"/>
      <c r="KM32" s="159"/>
      <c r="KO32" s="175"/>
      <c r="KP32" s="176"/>
      <c r="KQ32" s="175"/>
      <c r="KR32" s="178"/>
      <c r="KS32" s="175"/>
      <c r="KU32" s="175"/>
      <c r="KV32" s="176"/>
      <c r="KW32" s="175"/>
      <c r="KX32" s="178"/>
      <c r="KY32" s="175"/>
      <c r="LA32" s="175"/>
      <c r="LB32" s="176"/>
      <c r="LC32" s="175"/>
      <c r="LD32" s="178"/>
      <c r="LE32" s="175"/>
      <c r="LG32" s="175"/>
      <c r="LH32" s="176"/>
      <c r="LI32" s="175"/>
      <c r="LJ32" s="178"/>
      <c r="LK32" s="175"/>
      <c r="LM32" s="175"/>
      <c r="LN32" s="176"/>
      <c r="LO32" s="175"/>
      <c r="LP32" s="178"/>
      <c r="LQ32" s="175"/>
      <c r="LS32" s="175"/>
      <c r="LT32" s="176"/>
      <c r="LU32" s="175"/>
      <c r="LV32" s="178"/>
      <c r="LW32" s="175"/>
      <c r="LY32" s="175"/>
      <c r="LZ32" s="176"/>
      <c r="MA32" s="175"/>
      <c r="MB32" s="178"/>
      <c r="MC32" s="175"/>
      <c r="ME32" s="175"/>
      <c r="MF32" s="176"/>
      <c r="MG32" s="175"/>
      <c r="MH32" s="178"/>
      <c r="MI32" s="175"/>
      <c r="MK32" s="175"/>
      <c r="ML32" s="176"/>
      <c r="MM32" s="175"/>
      <c r="MN32" s="178"/>
      <c r="MO32" s="175"/>
      <c r="MQ32" s="175"/>
      <c r="MR32" s="176"/>
      <c r="MS32" s="175"/>
      <c r="MT32" s="178"/>
      <c r="MU32" s="175"/>
      <c r="MW32" s="175"/>
      <c r="MX32" s="176"/>
      <c r="MY32" s="175"/>
      <c r="MZ32" s="178"/>
      <c r="NA32" s="175"/>
      <c r="NC32" s="175"/>
      <c r="ND32" s="176"/>
      <c r="NE32" s="175"/>
      <c r="NF32" s="178"/>
      <c r="NG32" s="175"/>
      <c r="NI32" s="175"/>
      <c r="NJ32" s="176"/>
      <c r="NK32" s="175"/>
      <c r="NL32" s="178"/>
      <c r="NM32" s="175"/>
    </row>
    <row r="33" spans="1:377" s="152" customFormat="1" ht="18" x14ac:dyDescent="0.35">
      <c r="A33" s="159"/>
      <c r="B33" s="158"/>
      <c r="C33" s="159"/>
      <c r="D33" s="160"/>
      <c r="E33" s="159"/>
      <c r="G33" s="159"/>
      <c r="H33" s="158"/>
      <c r="I33" s="159"/>
      <c r="J33" s="160"/>
      <c r="K33" s="159"/>
      <c r="M33" s="159"/>
      <c r="N33" s="158"/>
      <c r="O33" s="159"/>
      <c r="P33" s="160"/>
      <c r="Q33" s="159"/>
      <c r="S33" s="159"/>
      <c r="T33" s="158"/>
      <c r="U33" s="159"/>
      <c r="V33" s="160"/>
      <c r="W33" s="159"/>
      <c r="Y33" s="159"/>
      <c r="Z33" s="158"/>
      <c r="AA33" s="159"/>
      <c r="AB33" s="160"/>
      <c r="AC33" s="159"/>
      <c r="AE33" s="159"/>
      <c r="AF33" s="158"/>
      <c r="AG33" s="159"/>
      <c r="AH33" s="160"/>
      <c r="AI33" s="159"/>
      <c r="AK33" s="159"/>
      <c r="AL33" s="158"/>
      <c r="AM33" s="159"/>
      <c r="AN33" s="160"/>
      <c r="AO33" s="159"/>
      <c r="AQ33" s="159"/>
      <c r="AR33" s="158"/>
      <c r="AS33" s="159"/>
      <c r="AT33" s="160"/>
      <c r="AU33" s="159"/>
      <c r="AW33" s="159"/>
      <c r="AX33" s="158"/>
      <c r="AY33" s="159"/>
      <c r="AZ33" s="160"/>
      <c r="BA33" s="159"/>
      <c r="BC33" s="159"/>
      <c r="BD33" s="158"/>
      <c r="BE33" s="159"/>
      <c r="BF33" s="160"/>
      <c r="BG33" s="159"/>
      <c r="BI33" s="159"/>
      <c r="BJ33" s="158"/>
      <c r="BK33" s="159"/>
      <c r="BL33" s="160"/>
      <c r="BM33" s="159"/>
      <c r="BO33" s="159"/>
      <c r="BP33" s="158"/>
      <c r="BQ33" s="159"/>
      <c r="BR33" s="160"/>
      <c r="BS33" s="159"/>
      <c r="BU33" s="159"/>
      <c r="BV33" s="158"/>
      <c r="BW33" s="159"/>
      <c r="BX33" s="160"/>
      <c r="BY33" s="159"/>
      <c r="CA33" s="159"/>
      <c r="CB33" s="158"/>
      <c r="CC33" s="159"/>
      <c r="CD33" s="160"/>
      <c r="CE33" s="159"/>
      <c r="CG33" s="159"/>
      <c r="CH33" s="158"/>
      <c r="CI33" s="159"/>
      <c r="CJ33" s="160"/>
      <c r="CK33" s="159"/>
      <c r="CM33" s="159"/>
      <c r="CN33" s="158"/>
      <c r="CO33" s="159"/>
      <c r="CP33" s="160"/>
      <c r="CQ33" s="159"/>
      <c r="CS33" s="159"/>
      <c r="CT33" s="158"/>
      <c r="CU33" s="159"/>
      <c r="CV33" s="160"/>
      <c r="CW33" s="159"/>
      <c r="CY33" s="159"/>
      <c r="CZ33" s="158"/>
      <c r="DA33" s="159"/>
      <c r="DB33" s="160"/>
      <c r="DC33" s="159"/>
      <c r="DE33" s="159"/>
      <c r="DF33" s="158"/>
      <c r="DG33" s="159"/>
      <c r="DH33" s="160"/>
      <c r="DI33" s="159"/>
      <c r="DK33" s="159"/>
      <c r="DL33" s="158"/>
      <c r="DM33" s="159"/>
      <c r="DN33" s="160"/>
      <c r="DO33" s="159"/>
      <c r="DQ33" s="159"/>
      <c r="DR33" s="158"/>
      <c r="DS33" s="159"/>
      <c r="DT33" s="160"/>
      <c r="DU33" s="159"/>
      <c r="DW33" s="159"/>
      <c r="DX33" s="158"/>
      <c r="DY33" s="159"/>
      <c r="DZ33" s="160"/>
      <c r="EA33" s="159"/>
      <c r="EC33" s="159"/>
      <c r="ED33" s="158"/>
      <c r="EE33" s="159"/>
      <c r="EF33" s="160"/>
      <c r="EG33" s="159"/>
      <c r="EI33" s="159"/>
      <c r="EJ33" s="158"/>
      <c r="EK33" s="159"/>
      <c r="EL33" s="160"/>
      <c r="EM33" s="159"/>
      <c r="EO33" s="159"/>
      <c r="EP33" s="158"/>
      <c r="EQ33" s="159"/>
      <c r="ER33" s="160"/>
      <c r="ES33" s="159"/>
      <c r="EU33" s="159"/>
      <c r="EV33" s="158"/>
      <c r="EW33" s="159"/>
      <c r="EX33" s="160"/>
      <c r="EY33" s="159"/>
      <c r="FA33" s="159"/>
      <c r="FB33" s="158"/>
      <c r="FC33" s="159"/>
      <c r="FD33" s="160"/>
      <c r="FE33" s="159"/>
      <c r="FG33" s="159"/>
      <c r="FH33" s="158"/>
      <c r="FI33" s="159"/>
      <c r="FJ33" s="160"/>
      <c r="FK33" s="159"/>
      <c r="FM33" s="159"/>
      <c r="FN33" s="158"/>
      <c r="FO33" s="159"/>
      <c r="FP33" s="160"/>
      <c r="FQ33" s="159"/>
      <c r="FS33" s="159"/>
      <c r="FT33" s="158"/>
      <c r="FU33" s="159"/>
      <c r="FV33" s="160"/>
      <c r="FW33" s="159"/>
      <c r="FY33" s="159"/>
      <c r="FZ33" s="158"/>
      <c r="GA33" s="159"/>
      <c r="GB33" s="160"/>
      <c r="GC33" s="159"/>
      <c r="GE33" s="159"/>
      <c r="GF33" s="158"/>
      <c r="GG33" s="159"/>
      <c r="GH33" s="160"/>
      <c r="GI33" s="159"/>
      <c r="GK33" s="159"/>
      <c r="GL33" s="158"/>
      <c r="GM33" s="159"/>
      <c r="GN33" s="160"/>
      <c r="GO33" s="159"/>
      <c r="GQ33" s="159"/>
      <c r="GR33" s="158"/>
      <c r="GS33" s="159"/>
      <c r="GT33" s="160"/>
      <c r="GU33" s="159"/>
      <c r="GW33" s="159"/>
      <c r="GX33" s="158"/>
      <c r="GY33" s="159"/>
      <c r="GZ33" s="160"/>
      <c r="HA33" s="159"/>
      <c r="HC33" s="159"/>
      <c r="HD33" s="158"/>
      <c r="HE33" s="159"/>
      <c r="HF33" s="160"/>
      <c r="HG33" s="159"/>
      <c r="HI33" s="159"/>
      <c r="HJ33" s="158"/>
      <c r="HK33" s="159"/>
      <c r="HL33" s="160"/>
      <c r="HM33" s="159"/>
      <c r="HO33" s="159"/>
      <c r="HP33" s="158"/>
      <c r="HQ33" s="159"/>
      <c r="HR33" s="160"/>
      <c r="HS33" s="159"/>
      <c r="HU33" s="159"/>
      <c r="HV33" s="158"/>
      <c r="HW33" s="159"/>
      <c r="HX33" s="160"/>
      <c r="HY33" s="159"/>
      <c r="IA33" s="159"/>
      <c r="IB33" s="158"/>
      <c r="IC33" s="159"/>
      <c r="ID33" s="160"/>
      <c r="IE33" s="159"/>
      <c r="IG33" s="159"/>
      <c r="IH33" s="158"/>
      <c r="II33" s="159"/>
      <c r="IJ33" s="160"/>
      <c r="IK33" s="159"/>
      <c r="IM33" s="159"/>
      <c r="IN33" s="158"/>
      <c r="IO33" s="159"/>
      <c r="IP33" s="160"/>
      <c r="IQ33" s="159"/>
      <c r="IS33" s="159"/>
      <c r="IT33" s="158"/>
      <c r="IU33" s="159"/>
      <c r="IV33" s="160"/>
      <c r="IW33" s="159"/>
      <c r="IY33" s="159"/>
      <c r="IZ33" s="158"/>
      <c r="JA33" s="159"/>
      <c r="JB33" s="160"/>
      <c r="JC33" s="159"/>
      <c r="JE33" s="159"/>
      <c r="JF33" s="158"/>
      <c r="JG33" s="159"/>
      <c r="JH33" s="160"/>
      <c r="JI33" s="159"/>
      <c r="JK33" s="159"/>
      <c r="JL33" s="158"/>
      <c r="JM33" s="159"/>
      <c r="JN33" s="160"/>
      <c r="JO33" s="159"/>
      <c r="JQ33" s="159"/>
      <c r="JR33" s="158"/>
      <c r="JS33" s="159"/>
      <c r="JT33" s="160"/>
      <c r="JU33" s="159"/>
      <c r="JW33" s="159"/>
      <c r="JX33" s="158"/>
      <c r="JY33" s="159"/>
      <c r="JZ33" s="160"/>
      <c r="KA33" s="159"/>
      <c r="KC33" s="159"/>
      <c r="KD33" s="158"/>
      <c r="KE33" s="159"/>
      <c r="KF33" s="160"/>
      <c r="KG33" s="159"/>
      <c r="KI33" s="159"/>
      <c r="KJ33" s="158"/>
      <c r="KK33" s="159"/>
      <c r="KL33" s="160"/>
      <c r="KM33" s="159"/>
      <c r="KO33" s="175"/>
      <c r="KP33" s="176"/>
      <c r="KQ33" s="175"/>
      <c r="KR33" s="178"/>
      <c r="KS33" s="175"/>
      <c r="KU33" s="175"/>
      <c r="KV33" s="176"/>
      <c r="KW33" s="175"/>
      <c r="KX33" s="178"/>
      <c r="KY33" s="175"/>
      <c r="LA33" s="175"/>
      <c r="LB33" s="176"/>
      <c r="LC33" s="175"/>
      <c r="LD33" s="178"/>
      <c r="LE33" s="175"/>
      <c r="LG33" s="175"/>
      <c r="LH33" s="176"/>
      <c r="LI33" s="175"/>
      <c r="LJ33" s="178"/>
      <c r="LK33" s="175"/>
      <c r="LM33" s="175"/>
      <c r="LN33" s="176"/>
      <c r="LO33" s="175"/>
      <c r="LP33" s="178"/>
      <c r="LQ33" s="175"/>
      <c r="LS33" s="175"/>
      <c r="LT33" s="176"/>
      <c r="LU33" s="175"/>
      <c r="LV33" s="178"/>
      <c r="LW33" s="175"/>
      <c r="LY33" s="175"/>
      <c r="LZ33" s="176"/>
      <c r="MA33" s="175"/>
      <c r="MB33" s="178"/>
      <c r="MC33" s="175"/>
      <c r="ME33" s="175"/>
      <c r="MF33" s="176"/>
      <c r="MG33" s="175"/>
      <c r="MH33" s="178"/>
      <c r="MI33" s="175"/>
      <c r="MK33" s="175"/>
      <c r="ML33" s="176"/>
      <c r="MM33" s="175"/>
      <c r="MN33" s="178"/>
      <c r="MO33" s="175"/>
      <c r="MQ33" s="175"/>
      <c r="MR33" s="176"/>
      <c r="MS33" s="175"/>
      <c r="MT33" s="178"/>
      <c r="MU33" s="175"/>
      <c r="MW33" s="175"/>
      <c r="MX33" s="176"/>
      <c r="MY33" s="175"/>
      <c r="MZ33" s="178"/>
      <c r="NA33" s="175"/>
      <c r="NC33" s="175"/>
      <c r="ND33" s="176"/>
      <c r="NE33" s="175"/>
      <c r="NF33" s="178"/>
      <c r="NG33" s="175"/>
      <c r="NI33" s="175"/>
      <c r="NJ33" s="176"/>
      <c r="NK33" s="175"/>
      <c r="NL33" s="178"/>
      <c r="NM33" s="175"/>
    </row>
    <row r="34" spans="1:377" s="152" customFormat="1" ht="18" x14ac:dyDescent="0.35">
      <c r="A34" s="159"/>
      <c r="B34" s="158"/>
      <c r="C34" s="159"/>
      <c r="D34" s="160"/>
      <c r="E34" s="159"/>
      <c r="G34" s="159"/>
      <c r="H34" s="158"/>
      <c r="I34" s="159"/>
      <c r="J34" s="160"/>
      <c r="K34" s="159"/>
      <c r="M34" s="159"/>
      <c r="N34" s="158"/>
      <c r="O34" s="159"/>
      <c r="P34" s="160"/>
      <c r="Q34" s="159"/>
      <c r="S34" s="159"/>
      <c r="T34" s="158"/>
      <c r="U34" s="159"/>
      <c r="V34" s="160"/>
      <c r="W34" s="159"/>
      <c r="Y34" s="159"/>
      <c r="Z34" s="158"/>
      <c r="AA34" s="159"/>
      <c r="AB34" s="160"/>
      <c r="AC34" s="159"/>
      <c r="AE34" s="159"/>
      <c r="AF34" s="158"/>
      <c r="AG34" s="159"/>
      <c r="AH34" s="160"/>
      <c r="AI34" s="159"/>
      <c r="AK34" s="159"/>
      <c r="AL34" s="158"/>
      <c r="AM34" s="159"/>
      <c r="AN34" s="160"/>
      <c r="AO34" s="159"/>
      <c r="AQ34" s="159"/>
      <c r="AR34" s="158"/>
      <c r="AS34" s="159"/>
      <c r="AT34" s="160"/>
      <c r="AU34" s="159"/>
      <c r="AW34" s="159"/>
      <c r="AX34" s="158"/>
      <c r="AY34" s="159"/>
      <c r="AZ34" s="160"/>
      <c r="BA34" s="159"/>
      <c r="BC34" s="159"/>
      <c r="BD34" s="158"/>
      <c r="BE34" s="159"/>
      <c r="BF34" s="160"/>
      <c r="BG34" s="159"/>
      <c r="BI34" s="159"/>
      <c r="BJ34" s="158"/>
      <c r="BK34" s="159"/>
      <c r="BL34" s="160"/>
      <c r="BM34" s="159"/>
      <c r="BO34" s="159"/>
      <c r="BP34" s="158"/>
      <c r="BQ34" s="159"/>
      <c r="BR34" s="160"/>
      <c r="BS34" s="159"/>
      <c r="BU34" s="159"/>
      <c r="BV34" s="158"/>
      <c r="BW34" s="159"/>
      <c r="BX34" s="160"/>
      <c r="BY34" s="159"/>
      <c r="CA34" s="159"/>
      <c r="CB34" s="158"/>
      <c r="CC34" s="159"/>
      <c r="CD34" s="160"/>
      <c r="CE34" s="159"/>
      <c r="CG34" s="159"/>
      <c r="CH34" s="158"/>
      <c r="CI34" s="159"/>
      <c r="CJ34" s="160"/>
      <c r="CK34" s="159"/>
      <c r="CM34" s="159"/>
      <c r="CN34" s="158"/>
      <c r="CO34" s="159"/>
      <c r="CP34" s="160"/>
      <c r="CQ34" s="159"/>
      <c r="CS34" s="159"/>
      <c r="CT34" s="158"/>
      <c r="CU34" s="159"/>
      <c r="CV34" s="160"/>
      <c r="CW34" s="159"/>
      <c r="CY34" s="159"/>
      <c r="CZ34" s="158"/>
      <c r="DA34" s="159"/>
      <c r="DB34" s="160"/>
      <c r="DC34" s="159"/>
      <c r="DE34" s="159"/>
      <c r="DF34" s="158"/>
      <c r="DG34" s="159"/>
      <c r="DH34" s="160"/>
      <c r="DI34" s="159"/>
      <c r="DK34" s="159"/>
      <c r="DL34" s="158"/>
      <c r="DM34" s="159"/>
      <c r="DN34" s="160"/>
      <c r="DO34" s="159"/>
      <c r="DQ34" s="159"/>
      <c r="DR34" s="158"/>
      <c r="DS34" s="159"/>
      <c r="DT34" s="160"/>
      <c r="DU34" s="159"/>
      <c r="DW34" s="159"/>
      <c r="DX34" s="158"/>
      <c r="DY34" s="159"/>
      <c r="DZ34" s="160"/>
      <c r="EA34" s="159"/>
      <c r="EC34" s="159"/>
      <c r="ED34" s="158"/>
      <c r="EE34" s="159"/>
      <c r="EF34" s="160"/>
      <c r="EG34" s="159"/>
      <c r="EI34" s="159"/>
      <c r="EJ34" s="158"/>
      <c r="EK34" s="159"/>
      <c r="EL34" s="160"/>
      <c r="EM34" s="159"/>
      <c r="EO34" s="159"/>
      <c r="EP34" s="158"/>
      <c r="EQ34" s="159"/>
      <c r="ER34" s="160"/>
      <c r="ES34" s="159"/>
      <c r="EU34" s="159"/>
      <c r="EV34" s="158"/>
      <c r="EW34" s="159"/>
      <c r="EX34" s="160"/>
      <c r="EY34" s="159"/>
      <c r="FA34" s="159"/>
      <c r="FB34" s="158"/>
      <c r="FC34" s="159"/>
      <c r="FD34" s="160"/>
      <c r="FE34" s="159"/>
      <c r="FG34" s="159"/>
      <c r="FH34" s="158"/>
      <c r="FI34" s="159"/>
      <c r="FJ34" s="160"/>
      <c r="FK34" s="159"/>
      <c r="FM34" s="159"/>
      <c r="FN34" s="158"/>
      <c r="FO34" s="159"/>
      <c r="FP34" s="160"/>
      <c r="FQ34" s="159"/>
      <c r="FS34" s="159"/>
      <c r="FT34" s="158"/>
      <c r="FU34" s="159"/>
      <c r="FV34" s="160"/>
      <c r="FW34" s="159"/>
      <c r="FY34" s="159"/>
      <c r="FZ34" s="158"/>
      <c r="GA34" s="159"/>
      <c r="GB34" s="160"/>
      <c r="GC34" s="159"/>
      <c r="GE34" s="159"/>
      <c r="GF34" s="158"/>
      <c r="GG34" s="159"/>
      <c r="GH34" s="160"/>
      <c r="GI34" s="159"/>
      <c r="GK34" s="159"/>
      <c r="GL34" s="158"/>
      <c r="GM34" s="159"/>
      <c r="GN34" s="160"/>
      <c r="GO34" s="159"/>
      <c r="GQ34" s="159"/>
      <c r="GR34" s="158"/>
      <c r="GS34" s="159"/>
      <c r="GT34" s="160"/>
      <c r="GU34" s="159"/>
      <c r="GW34" s="159"/>
      <c r="GX34" s="158"/>
      <c r="GY34" s="159"/>
      <c r="GZ34" s="160"/>
      <c r="HA34" s="159"/>
      <c r="HC34" s="159"/>
      <c r="HD34" s="158"/>
      <c r="HE34" s="159"/>
      <c r="HF34" s="160"/>
      <c r="HG34" s="159"/>
      <c r="HI34" s="159"/>
      <c r="HJ34" s="158"/>
      <c r="HK34" s="159"/>
      <c r="HL34" s="160"/>
      <c r="HM34" s="159"/>
      <c r="HO34" s="159"/>
      <c r="HP34" s="158"/>
      <c r="HQ34" s="159"/>
      <c r="HR34" s="160"/>
      <c r="HS34" s="159"/>
      <c r="HU34" s="159"/>
      <c r="HV34" s="158"/>
      <c r="HW34" s="159"/>
      <c r="HX34" s="160"/>
      <c r="HY34" s="159"/>
      <c r="IA34" s="159"/>
      <c r="IB34" s="158"/>
      <c r="IC34" s="159"/>
      <c r="ID34" s="160"/>
      <c r="IE34" s="159"/>
      <c r="IG34" s="159"/>
      <c r="IH34" s="158"/>
      <c r="II34" s="159"/>
      <c r="IJ34" s="160"/>
      <c r="IK34" s="159"/>
      <c r="IM34" s="159"/>
      <c r="IN34" s="158"/>
      <c r="IO34" s="159"/>
      <c r="IP34" s="160"/>
      <c r="IQ34" s="159"/>
      <c r="IS34" s="159"/>
      <c r="IT34" s="158"/>
      <c r="IU34" s="159"/>
      <c r="IV34" s="160"/>
      <c r="IW34" s="159"/>
      <c r="IY34" s="159"/>
      <c r="IZ34" s="158"/>
      <c r="JA34" s="159"/>
      <c r="JB34" s="160"/>
      <c r="JC34" s="159"/>
      <c r="JE34" s="159"/>
      <c r="JF34" s="158"/>
      <c r="JG34" s="159"/>
      <c r="JH34" s="160"/>
      <c r="JI34" s="159"/>
      <c r="JK34" s="159"/>
      <c r="JL34" s="158"/>
      <c r="JM34" s="159"/>
      <c r="JN34" s="160"/>
      <c r="JO34" s="159"/>
      <c r="JQ34" s="159"/>
      <c r="JR34" s="158"/>
      <c r="JS34" s="159"/>
      <c r="JT34" s="160"/>
      <c r="JU34" s="159"/>
      <c r="JW34" s="159"/>
      <c r="JX34" s="158"/>
      <c r="JY34" s="159"/>
      <c r="JZ34" s="160"/>
      <c r="KA34" s="159"/>
      <c r="KC34" s="159"/>
      <c r="KD34" s="158"/>
      <c r="KE34" s="159"/>
      <c r="KF34" s="160"/>
      <c r="KG34" s="159"/>
      <c r="KI34" s="159"/>
      <c r="KJ34" s="158"/>
      <c r="KK34" s="159"/>
      <c r="KL34" s="160"/>
      <c r="KM34" s="159"/>
      <c r="KO34" s="175"/>
      <c r="KP34" s="176"/>
      <c r="KQ34" s="175"/>
      <c r="KR34" s="178"/>
      <c r="KS34" s="175"/>
      <c r="KU34" s="175"/>
      <c r="KV34" s="176"/>
      <c r="KW34" s="175"/>
      <c r="KX34" s="178"/>
      <c r="KY34" s="175"/>
      <c r="LA34" s="175"/>
      <c r="LB34" s="176"/>
      <c r="LC34" s="175"/>
      <c r="LD34" s="178"/>
      <c r="LE34" s="175"/>
      <c r="LG34" s="175"/>
      <c r="LH34" s="176"/>
      <c r="LI34" s="175"/>
      <c r="LJ34" s="178"/>
      <c r="LK34" s="175"/>
      <c r="LM34" s="175"/>
      <c r="LN34" s="176"/>
      <c r="LO34" s="175"/>
      <c r="LP34" s="178"/>
      <c r="LQ34" s="175"/>
      <c r="LS34" s="175"/>
      <c r="LT34" s="176"/>
      <c r="LU34" s="175"/>
      <c r="LV34" s="178"/>
      <c r="LW34" s="175"/>
      <c r="LY34" s="175"/>
      <c r="LZ34" s="176"/>
      <c r="MA34" s="175"/>
      <c r="MB34" s="178"/>
      <c r="MC34" s="175"/>
      <c r="ME34" s="175"/>
      <c r="MF34" s="176"/>
      <c r="MG34" s="175"/>
      <c r="MH34" s="178"/>
      <c r="MI34" s="175"/>
      <c r="MK34" s="175"/>
      <c r="ML34" s="176"/>
      <c r="MM34" s="175"/>
      <c r="MN34" s="178"/>
      <c r="MO34" s="175"/>
      <c r="MQ34" s="175"/>
      <c r="MR34" s="176"/>
      <c r="MS34" s="175"/>
      <c r="MT34" s="178"/>
      <c r="MU34" s="175"/>
      <c r="MW34" s="175"/>
      <c r="MX34" s="176"/>
      <c r="MY34" s="175"/>
      <c r="MZ34" s="178"/>
      <c r="NA34" s="175"/>
      <c r="NC34" s="175"/>
      <c r="ND34" s="176"/>
      <c r="NE34" s="175"/>
      <c r="NF34" s="178"/>
      <c r="NG34" s="175"/>
      <c r="NI34" s="175"/>
      <c r="NJ34" s="176"/>
      <c r="NK34" s="175"/>
      <c r="NL34" s="178"/>
      <c r="NM34" s="175"/>
    </row>
    <row r="35" spans="1:377" s="152" customFormat="1" ht="18" x14ac:dyDescent="0.35">
      <c r="A35" s="157" t="s">
        <v>177</v>
      </c>
      <c r="B35" s="158"/>
      <c r="C35" s="159"/>
      <c r="D35" s="160"/>
      <c r="E35" s="159"/>
      <c r="G35" s="157" t="s">
        <v>196</v>
      </c>
      <c r="H35" s="158"/>
      <c r="I35" s="159"/>
      <c r="J35" s="160"/>
      <c r="K35" s="159"/>
      <c r="M35" s="157" t="s">
        <v>205</v>
      </c>
      <c r="N35" s="158"/>
      <c r="O35" s="159"/>
      <c r="P35" s="160"/>
      <c r="Q35" s="159"/>
      <c r="S35" s="157" t="s">
        <v>212</v>
      </c>
      <c r="T35" s="158"/>
      <c r="U35" s="159"/>
      <c r="V35" s="160"/>
      <c r="W35" s="159"/>
      <c r="Y35" s="157" t="s">
        <v>222</v>
      </c>
      <c r="Z35" s="158"/>
      <c r="AA35" s="159"/>
      <c r="AB35" s="160"/>
      <c r="AC35" s="159"/>
      <c r="AE35" s="157" t="s">
        <v>229</v>
      </c>
      <c r="AF35" s="158"/>
      <c r="AG35" s="159"/>
      <c r="AH35" s="160"/>
      <c r="AI35" s="159"/>
      <c r="AK35" s="157" t="s">
        <v>238</v>
      </c>
      <c r="AL35" s="158"/>
      <c r="AM35" s="159"/>
      <c r="AN35" s="160"/>
      <c r="AO35" s="159"/>
      <c r="AQ35" s="157" t="s">
        <v>246</v>
      </c>
      <c r="AR35" s="158"/>
      <c r="AS35" s="159"/>
      <c r="AT35" s="160"/>
      <c r="AU35" s="159"/>
      <c r="AW35" s="157" t="s">
        <v>246</v>
      </c>
      <c r="AX35" s="158"/>
      <c r="AY35" s="159"/>
      <c r="AZ35" s="160"/>
      <c r="BA35" s="159"/>
      <c r="BC35" s="157" t="s">
        <v>256</v>
      </c>
      <c r="BD35" s="158"/>
      <c r="BE35" s="159"/>
      <c r="BF35" s="160"/>
      <c r="BG35" s="159"/>
      <c r="BI35" s="157" t="s">
        <v>263</v>
      </c>
      <c r="BJ35" s="158"/>
      <c r="BK35" s="159"/>
      <c r="BL35" s="160"/>
      <c r="BM35" s="159"/>
      <c r="BO35" s="157" t="s">
        <v>275</v>
      </c>
      <c r="BP35" s="158"/>
      <c r="BQ35" s="159"/>
      <c r="BR35" s="160"/>
      <c r="BS35" s="159"/>
      <c r="BU35" s="157" t="s">
        <v>283</v>
      </c>
      <c r="BV35" s="158"/>
      <c r="BW35" s="159"/>
      <c r="BX35" s="160"/>
      <c r="BY35" s="159"/>
      <c r="CA35" s="157" t="s">
        <v>283</v>
      </c>
      <c r="CB35" s="158"/>
      <c r="CC35" s="159"/>
      <c r="CD35" s="160"/>
      <c r="CE35" s="159"/>
      <c r="CG35" s="157" t="s">
        <v>294</v>
      </c>
      <c r="CH35" s="158"/>
      <c r="CI35" s="159"/>
      <c r="CJ35" s="160"/>
      <c r="CK35" s="159"/>
      <c r="CM35" s="157" t="s">
        <v>300</v>
      </c>
      <c r="CN35" s="158"/>
      <c r="CO35" s="159"/>
      <c r="CP35" s="160"/>
      <c r="CQ35" s="159"/>
      <c r="CS35" s="157" t="s">
        <v>310</v>
      </c>
      <c r="CT35" s="158"/>
      <c r="CU35" s="159"/>
      <c r="CV35" s="160"/>
      <c r="CW35" s="159"/>
      <c r="CY35" s="157" t="s">
        <v>316</v>
      </c>
      <c r="CZ35" s="158"/>
      <c r="DA35" s="159"/>
      <c r="DB35" s="160"/>
      <c r="DC35" s="159"/>
      <c r="DE35" s="157" t="s">
        <v>315</v>
      </c>
      <c r="DF35" s="158"/>
      <c r="DG35" s="159"/>
      <c r="DH35" s="160"/>
      <c r="DI35" s="159"/>
      <c r="DK35" s="157" t="s">
        <v>336</v>
      </c>
      <c r="DL35" s="158"/>
      <c r="DM35" s="159"/>
      <c r="DN35" s="160"/>
      <c r="DO35" s="159"/>
      <c r="DQ35" s="157" t="s">
        <v>343</v>
      </c>
      <c r="DR35" s="158"/>
      <c r="DS35" s="159"/>
      <c r="DT35" s="160"/>
      <c r="DU35" s="159"/>
      <c r="DW35" s="157" t="s">
        <v>348</v>
      </c>
      <c r="DX35" s="158"/>
      <c r="DY35" s="159"/>
      <c r="DZ35" s="160"/>
      <c r="EA35" s="159"/>
      <c r="EC35" s="157" t="s">
        <v>357</v>
      </c>
      <c r="ED35" s="158"/>
      <c r="EE35" s="159"/>
      <c r="EF35" s="160"/>
      <c r="EG35" s="159"/>
      <c r="EI35" s="157" t="s">
        <v>363</v>
      </c>
      <c r="EJ35" s="158"/>
      <c r="EK35" s="159"/>
      <c r="EL35" s="160"/>
      <c r="EM35" s="159"/>
      <c r="EO35" s="157" t="s">
        <v>368</v>
      </c>
      <c r="EP35" s="158"/>
      <c r="EQ35" s="159"/>
      <c r="ER35" s="160"/>
      <c r="ES35" s="159"/>
      <c r="EU35" s="157" t="s">
        <v>379</v>
      </c>
      <c r="EV35" s="158"/>
      <c r="EW35" s="159"/>
      <c r="EX35" s="160"/>
      <c r="EY35" s="159"/>
      <c r="FA35" s="157" t="s">
        <v>384</v>
      </c>
      <c r="FB35" s="158"/>
      <c r="FC35" s="159"/>
      <c r="FD35" s="160"/>
      <c r="FE35" s="159"/>
      <c r="FG35" s="157" t="s">
        <v>390</v>
      </c>
      <c r="FH35" s="158"/>
      <c r="FI35" s="159"/>
      <c r="FJ35" s="160"/>
      <c r="FK35" s="159"/>
      <c r="FM35" s="157" t="s">
        <v>397</v>
      </c>
      <c r="FN35" s="158"/>
      <c r="FO35" s="159"/>
      <c r="FP35" s="160"/>
      <c r="FQ35" s="159"/>
      <c r="FS35" s="157" t="s">
        <v>403</v>
      </c>
      <c r="FT35" s="158"/>
      <c r="FU35" s="159"/>
      <c r="FV35" s="160"/>
      <c r="FW35" s="159"/>
      <c r="FY35" s="157" t="s">
        <v>408</v>
      </c>
      <c r="FZ35" s="158"/>
      <c r="GA35" s="159"/>
      <c r="GB35" s="160"/>
      <c r="GC35" s="159"/>
      <c r="GE35" s="157" t="s">
        <v>414</v>
      </c>
      <c r="GF35" s="158"/>
      <c r="GG35" s="159"/>
      <c r="GH35" s="160"/>
      <c r="GI35" s="159"/>
      <c r="GK35" s="157" t="s">
        <v>424</v>
      </c>
      <c r="GL35" s="158"/>
      <c r="GM35" s="159"/>
      <c r="GN35" s="160"/>
      <c r="GO35" s="159"/>
      <c r="GQ35" s="157" t="s">
        <v>433</v>
      </c>
      <c r="GR35" s="158"/>
      <c r="GS35" s="159"/>
      <c r="GT35" s="160"/>
      <c r="GU35" s="159"/>
      <c r="GW35" s="157" t="s">
        <v>444</v>
      </c>
      <c r="GX35" s="158"/>
      <c r="GY35" s="159"/>
      <c r="GZ35" s="160"/>
      <c r="HA35" s="159"/>
      <c r="HC35" s="157" t="s">
        <v>452</v>
      </c>
      <c r="HD35" s="158"/>
      <c r="HE35" s="159"/>
      <c r="HF35" s="160"/>
      <c r="HG35" s="159"/>
      <c r="HI35" s="157" t="s">
        <v>463</v>
      </c>
      <c r="HJ35" s="158"/>
      <c r="HK35" s="159"/>
      <c r="HL35" s="160"/>
      <c r="HM35" s="159"/>
      <c r="HO35" s="157" t="s">
        <v>473</v>
      </c>
      <c r="HP35" s="158"/>
      <c r="HQ35" s="159"/>
      <c r="HR35" s="160"/>
      <c r="HS35" s="159"/>
      <c r="HU35" s="157" t="s">
        <v>483</v>
      </c>
      <c r="HV35" s="158"/>
      <c r="HW35" s="159"/>
      <c r="HX35" s="160"/>
      <c r="HY35" s="159"/>
      <c r="IA35" s="157" t="s">
        <v>491</v>
      </c>
      <c r="IB35" s="158"/>
      <c r="IC35" s="159"/>
      <c r="ID35" s="160"/>
      <c r="IE35" s="159"/>
      <c r="IG35" s="157" t="s">
        <v>497</v>
      </c>
      <c r="IH35" s="158"/>
      <c r="II35" s="159"/>
      <c r="IJ35" s="160"/>
      <c r="IK35" s="159"/>
      <c r="IM35" s="157" t="s">
        <v>504</v>
      </c>
      <c r="IN35" s="158"/>
      <c r="IO35" s="159"/>
      <c r="IP35" s="160"/>
      <c r="IQ35" s="159"/>
      <c r="IS35" s="157" t="s">
        <v>512</v>
      </c>
      <c r="IT35" s="158"/>
      <c r="IU35" s="159"/>
      <c r="IV35" s="160"/>
      <c r="IW35" s="159"/>
      <c r="IY35" s="157" t="s">
        <v>518</v>
      </c>
      <c r="IZ35" s="158"/>
      <c r="JA35" s="159"/>
      <c r="JB35" s="160"/>
      <c r="JC35" s="159"/>
      <c r="JE35" s="157" t="s">
        <v>525</v>
      </c>
      <c r="JF35" s="158"/>
      <c r="JG35" s="159"/>
      <c r="JH35" s="160"/>
      <c r="JI35" s="159"/>
      <c r="JK35" s="157" t="s">
        <v>534</v>
      </c>
      <c r="JL35" s="158"/>
      <c r="JM35" s="159"/>
      <c r="JN35" s="160"/>
      <c r="JO35" s="159"/>
      <c r="JQ35" s="157" t="s">
        <v>543</v>
      </c>
      <c r="JR35" s="158"/>
      <c r="JS35" s="159"/>
      <c r="JT35" s="160"/>
      <c r="JU35" s="159"/>
      <c r="JW35" s="157" t="s">
        <v>559</v>
      </c>
      <c r="JX35" s="158"/>
      <c r="JY35" s="159"/>
      <c r="JZ35" s="160"/>
      <c r="KA35" s="159"/>
      <c r="KC35" s="157" t="s">
        <v>569</v>
      </c>
      <c r="KD35" s="158"/>
      <c r="KE35" s="159"/>
      <c r="KF35" s="160"/>
      <c r="KG35" s="159"/>
      <c r="KI35" s="157" t="s">
        <v>576</v>
      </c>
      <c r="KJ35" s="158"/>
      <c r="KK35" s="159"/>
      <c r="KL35" s="160"/>
      <c r="KM35" s="159"/>
      <c r="KO35" s="161" t="s">
        <v>581</v>
      </c>
      <c r="KP35" s="176"/>
      <c r="KQ35" s="175"/>
      <c r="KR35" s="178"/>
      <c r="KS35" s="175"/>
      <c r="KU35" s="161" t="s">
        <v>586</v>
      </c>
      <c r="KV35" s="176"/>
      <c r="KW35" s="175"/>
      <c r="KX35" s="178"/>
      <c r="KY35" s="175"/>
      <c r="LA35" s="161" t="s">
        <v>592</v>
      </c>
      <c r="LB35" s="176"/>
      <c r="LC35" s="175"/>
      <c r="LD35" s="178"/>
      <c r="LE35" s="175"/>
      <c r="LG35" s="161" t="s">
        <v>595</v>
      </c>
      <c r="LH35" s="176"/>
      <c r="LI35" s="175"/>
      <c r="LJ35" s="178"/>
      <c r="LK35" s="175"/>
      <c r="LM35" s="161" t="s">
        <v>602</v>
      </c>
      <c r="LN35" s="176"/>
      <c r="LO35" s="175"/>
      <c r="LP35" s="178"/>
      <c r="LQ35" s="175"/>
      <c r="LS35" s="161" t="s">
        <v>609</v>
      </c>
      <c r="LT35" s="176"/>
      <c r="LU35" s="175"/>
      <c r="LV35" s="178"/>
      <c r="LW35" s="175"/>
      <c r="LY35" s="161" t="s">
        <v>613</v>
      </c>
      <c r="LZ35" s="176"/>
      <c r="MA35" s="175"/>
      <c r="MB35" s="178"/>
      <c r="MC35" s="175"/>
      <c r="ME35" s="161" t="s">
        <v>617</v>
      </c>
      <c r="MF35" s="176"/>
      <c r="MG35" s="175"/>
      <c r="MH35" s="178"/>
      <c r="MI35" s="175"/>
      <c r="MK35" s="161" t="s">
        <v>622</v>
      </c>
      <c r="ML35" s="176"/>
      <c r="MM35" s="175"/>
      <c r="MN35" s="178"/>
      <c r="MO35" s="175"/>
      <c r="MQ35" s="161" t="s">
        <v>628</v>
      </c>
      <c r="MR35" s="176"/>
      <c r="MS35" s="175"/>
      <c r="MT35" s="178"/>
      <c r="MU35" s="175"/>
      <c r="MW35" s="161" t="s">
        <v>633</v>
      </c>
      <c r="MX35" s="176"/>
      <c r="MY35" s="175"/>
      <c r="MZ35" s="178"/>
      <c r="NA35" s="175"/>
      <c r="NC35" s="161" t="s">
        <v>638</v>
      </c>
      <c r="ND35" s="176"/>
      <c r="NE35" s="175"/>
      <c r="NF35" s="178"/>
      <c r="NG35" s="175"/>
      <c r="NI35" s="161" t="s">
        <v>638</v>
      </c>
      <c r="NJ35" s="176"/>
      <c r="NK35" s="175"/>
      <c r="NL35" s="178"/>
      <c r="NM35" s="175"/>
    </row>
    <row r="36" spans="1:377" ht="18" x14ac:dyDescent="0.35">
      <c r="A36" s="162"/>
      <c r="B36" s="163"/>
      <c r="C36" s="162"/>
      <c r="D36" s="164"/>
      <c r="E36" s="162"/>
      <c r="G36" s="162"/>
      <c r="H36" s="163"/>
      <c r="I36" s="162"/>
      <c r="J36" s="164"/>
      <c r="K36" s="162"/>
      <c r="M36" s="162"/>
      <c r="N36" s="163"/>
      <c r="O36" s="162"/>
      <c r="P36" s="164"/>
      <c r="Q36" s="162"/>
      <c r="S36" s="162"/>
      <c r="T36" s="163"/>
      <c r="U36" s="162"/>
      <c r="V36" s="164"/>
      <c r="W36" s="162"/>
      <c r="Y36" s="162"/>
      <c r="Z36" s="163"/>
      <c r="AA36" s="162"/>
      <c r="AB36" s="164"/>
      <c r="AC36" s="162"/>
      <c r="AE36" s="162"/>
      <c r="AF36" s="163"/>
      <c r="AG36" s="162"/>
      <c r="AH36" s="164"/>
      <c r="AI36" s="162"/>
      <c r="AK36" s="162"/>
      <c r="AL36" s="163"/>
      <c r="AM36" s="162"/>
      <c r="AN36" s="164"/>
      <c r="AO36" s="162"/>
      <c r="AQ36" s="162"/>
      <c r="AR36" s="163"/>
      <c r="AS36" s="162"/>
      <c r="AT36" s="164"/>
      <c r="AU36" s="162"/>
      <c r="AW36" s="162"/>
      <c r="AX36" s="163"/>
      <c r="AY36" s="162"/>
      <c r="AZ36" s="164"/>
      <c r="BA36" s="162"/>
      <c r="BC36" s="162"/>
      <c r="BD36" s="163"/>
      <c r="BE36" s="162"/>
      <c r="BF36" s="164"/>
      <c r="BG36" s="162"/>
      <c r="BI36" s="162"/>
      <c r="BJ36" s="163"/>
      <c r="BK36" s="162"/>
      <c r="BL36" s="164"/>
      <c r="BM36" s="162"/>
      <c r="BO36" s="162"/>
      <c r="BP36" s="163"/>
      <c r="BQ36" s="162"/>
      <c r="BR36" s="164"/>
      <c r="BS36" s="162"/>
      <c r="BU36" s="162"/>
      <c r="BV36" s="163"/>
      <c r="BW36" s="162"/>
      <c r="BX36" s="164"/>
      <c r="BY36" s="162"/>
      <c r="CA36" s="162"/>
      <c r="CB36" s="163"/>
      <c r="CC36" s="162"/>
      <c r="CD36" s="164"/>
      <c r="CE36" s="162"/>
      <c r="CG36" s="162"/>
      <c r="CH36" s="163"/>
      <c r="CI36" s="162"/>
      <c r="CJ36" s="164"/>
      <c r="CK36" s="162"/>
      <c r="CM36" s="162"/>
      <c r="CN36" s="163"/>
      <c r="CO36" s="162"/>
      <c r="CP36" s="164"/>
      <c r="CQ36" s="162"/>
      <c r="CS36" s="162"/>
      <c r="CT36" s="163"/>
      <c r="CU36" s="162"/>
      <c r="CV36" s="164"/>
      <c r="CW36" s="162"/>
      <c r="CY36" s="162"/>
      <c r="CZ36" s="163"/>
      <c r="DA36" s="162"/>
      <c r="DB36" s="164"/>
      <c r="DC36" s="162"/>
      <c r="DE36" s="162"/>
      <c r="DF36" s="163"/>
      <c r="DG36" s="162"/>
      <c r="DH36" s="164"/>
      <c r="DI36" s="162"/>
      <c r="DK36" s="162"/>
      <c r="DL36" s="163"/>
      <c r="DM36" s="162"/>
      <c r="DN36" s="164"/>
      <c r="DO36" s="162"/>
      <c r="DQ36" s="162"/>
      <c r="DR36" s="163"/>
      <c r="DS36" s="162"/>
      <c r="DT36" s="164"/>
      <c r="DU36" s="162"/>
      <c r="DW36" s="162"/>
      <c r="DX36" s="163"/>
      <c r="DY36" s="162"/>
      <c r="DZ36" s="164"/>
      <c r="EA36" s="162"/>
      <c r="EC36" s="162"/>
      <c r="ED36" s="163"/>
      <c r="EE36" s="162"/>
      <c r="EF36" s="164"/>
      <c r="EG36" s="162"/>
      <c r="EI36" s="162"/>
      <c r="EJ36" s="163"/>
      <c r="EK36" s="162"/>
      <c r="EL36" s="164"/>
      <c r="EM36" s="162"/>
      <c r="EO36" s="162"/>
      <c r="EP36" s="163"/>
      <c r="EQ36" s="162"/>
      <c r="ER36" s="164"/>
      <c r="ES36" s="162"/>
      <c r="EU36" s="162"/>
      <c r="EV36" s="163"/>
      <c r="EW36" s="162"/>
      <c r="EX36" s="164"/>
      <c r="EY36" s="162"/>
      <c r="FA36" s="162"/>
      <c r="FB36" s="163"/>
      <c r="FC36" s="162"/>
      <c r="FD36" s="164"/>
      <c r="FE36" s="162"/>
      <c r="FG36" s="162"/>
      <c r="FH36" s="163"/>
      <c r="FI36" s="162"/>
      <c r="FJ36" s="164"/>
      <c r="FK36" s="162"/>
      <c r="FM36" s="162"/>
      <c r="FN36" s="163"/>
      <c r="FO36" s="162"/>
      <c r="FP36" s="164"/>
      <c r="FQ36" s="162"/>
      <c r="FS36" s="162"/>
      <c r="FT36" s="163"/>
      <c r="FU36" s="162"/>
      <c r="FV36" s="164"/>
      <c r="FW36" s="162"/>
      <c r="FY36" s="162"/>
      <c r="FZ36" s="163"/>
      <c r="GA36" s="162"/>
      <c r="GB36" s="164"/>
      <c r="GC36" s="162"/>
      <c r="GE36" s="162"/>
      <c r="GF36" s="163"/>
      <c r="GG36" s="162"/>
      <c r="GH36" s="164"/>
      <c r="GI36" s="162"/>
      <c r="GK36" s="162"/>
      <c r="GL36" s="163"/>
      <c r="GM36" s="162"/>
      <c r="GN36" s="164"/>
      <c r="GO36" s="162"/>
      <c r="GQ36" s="162"/>
      <c r="GR36" s="163"/>
      <c r="GS36" s="162"/>
      <c r="GT36" s="164"/>
      <c r="GU36" s="162"/>
      <c r="GW36" s="162"/>
      <c r="GX36" s="163"/>
      <c r="GY36" s="162"/>
      <c r="GZ36" s="164"/>
      <c r="HA36" s="162"/>
      <c r="HC36" s="162"/>
      <c r="HD36" s="163"/>
      <c r="HE36" s="162"/>
      <c r="HF36" s="164"/>
      <c r="HG36" s="162"/>
      <c r="HI36" s="162"/>
      <c r="HJ36" s="163"/>
      <c r="HK36" s="162"/>
      <c r="HL36" s="164"/>
      <c r="HM36" s="162"/>
      <c r="HO36" s="162"/>
      <c r="HP36" s="163"/>
      <c r="HQ36" s="162"/>
      <c r="HR36" s="164"/>
      <c r="HS36" s="162"/>
      <c r="HU36" s="162"/>
      <c r="HV36" s="163"/>
      <c r="HW36" s="162"/>
      <c r="HX36" s="164"/>
      <c r="HY36" s="162"/>
      <c r="IA36" s="162"/>
      <c r="IB36" s="163"/>
      <c r="IC36" s="162"/>
      <c r="ID36" s="164"/>
      <c r="IE36" s="162"/>
      <c r="IG36" s="162"/>
      <c r="IH36" s="163"/>
      <c r="II36" s="162"/>
      <c r="IJ36" s="164"/>
      <c r="IK36" s="162"/>
      <c r="IM36" s="162"/>
      <c r="IN36" s="163"/>
      <c r="IO36" s="162"/>
      <c r="IP36" s="164"/>
      <c r="IQ36" s="162"/>
      <c r="IS36" s="162"/>
      <c r="IT36" s="163"/>
      <c r="IU36" s="162"/>
      <c r="IV36" s="164"/>
      <c r="IW36" s="162"/>
      <c r="IY36" s="162"/>
      <c r="IZ36" s="163"/>
      <c r="JA36" s="162"/>
      <c r="JB36" s="164"/>
      <c r="JC36" s="162"/>
      <c r="JE36" s="162"/>
      <c r="JF36" s="163"/>
      <c r="JG36" s="162"/>
      <c r="JH36" s="164"/>
      <c r="JI36" s="162"/>
      <c r="JK36" s="162"/>
      <c r="JL36" s="163"/>
      <c r="JM36" s="162"/>
      <c r="JN36" s="164"/>
      <c r="JO36" s="162"/>
      <c r="JQ36" s="162"/>
      <c r="JR36" s="163"/>
      <c r="JS36" s="162"/>
      <c r="JT36" s="164"/>
      <c r="JU36" s="162"/>
      <c r="JW36" s="162"/>
      <c r="JX36" s="163"/>
      <c r="JY36" s="162"/>
      <c r="JZ36" s="164"/>
      <c r="KA36" s="162"/>
      <c r="KC36" s="162"/>
      <c r="KD36" s="163"/>
      <c r="KE36" s="162"/>
      <c r="KF36" s="164"/>
      <c r="KG36" s="162"/>
      <c r="KI36" s="162"/>
      <c r="KJ36" s="163"/>
      <c r="KK36" s="162"/>
      <c r="KL36" s="164"/>
      <c r="KM36" s="162"/>
      <c r="KO36" s="162"/>
      <c r="KP36" s="163"/>
      <c r="KQ36" s="162"/>
      <c r="KR36" s="164"/>
      <c r="KS36" s="162"/>
      <c r="KU36" s="162"/>
      <c r="KV36" s="163"/>
      <c r="KW36" s="162"/>
      <c r="KX36" s="164"/>
      <c r="KY36" s="162"/>
      <c r="LA36" s="162"/>
      <c r="LB36" s="163"/>
      <c r="LC36" s="162"/>
      <c r="LD36" s="164"/>
      <c r="LE36" s="162"/>
      <c r="LG36" s="162"/>
      <c r="LH36" s="163"/>
      <c r="LI36" s="162"/>
      <c r="LJ36" s="164"/>
      <c r="LK36" s="162"/>
      <c r="LM36" s="162"/>
      <c r="LN36" s="163"/>
      <c r="LO36" s="162"/>
      <c r="LP36" s="164"/>
      <c r="LQ36" s="162"/>
      <c r="LS36" s="162"/>
      <c r="LT36" s="163"/>
      <c r="LU36" s="162"/>
      <c r="LV36" s="164"/>
      <c r="LW36" s="162"/>
      <c r="LY36" s="162"/>
      <c r="LZ36" s="163"/>
      <c r="MA36" s="162"/>
      <c r="MB36" s="164"/>
      <c r="MC36" s="162"/>
      <c r="ME36" s="162"/>
      <c r="MF36" s="163"/>
      <c r="MG36" s="162"/>
      <c r="MH36" s="164"/>
      <c r="MI36" s="162"/>
      <c r="MK36" s="162"/>
      <c r="ML36" s="163"/>
      <c r="MM36" s="162"/>
      <c r="MN36" s="164"/>
      <c r="MO36" s="162"/>
      <c r="MQ36" s="162"/>
      <c r="MR36" s="163"/>
      <c r="MS36" s="162"/>
      <c r="MT36" s="164"/>
      <c r="MU36" s="162"/>
      <c r="MW36" s="162"/>
      <c r="MX36" s="163"/>
      <c r="MY36" s="162"/>
      <c r="MZ36" s="164"/>
      <c r="NA36" s="162"/>
      <c r="NC36" s="162"/>
      <c r="ND36" s="163"/>
      <c r="NE36" s="162"/>
      <c r="NF36" s="164"/>
      <c r="NG36" s="162"/>
      <c r="NI36" s="162"/>
      <c r="NJ36" s="163"/>
      <c r="NK36" s="162"/>
      <c r="NL36" s="164"/>
      <c r="NM36" s="162"/>
    </row>
    <row r="37" spans="1:377" ht="72" customHeight="1" x14ac:dyDescent="0.35">
      <c r="A37" s="166" t="s">
        <v>111</v>
      </c>
      <c r="B37" s="167" t="s">
        <v>112</v>
      </c>
      <c r="C37" s="168" t="s">
        <v>113</v>
      </c>
      <c r="D37" s="169" t="s">
        <v>114</v>
      </c>
      <c r="E37" s="168" t="s">
        <v>113</v>
      </c>
      <c r="G37" s="166" t="s">
        <v>111</v>
      </c>
      <c r="H37" s="167" t="s">
        <v>112</v>
      </c>
      <c r="I37" s="168" t="s">
        <v>113</v>
      </c>
      <c r="J37" s="169" t="s">
        <v>114</v>
      </c>
      <c r="K37" s="168" t="s">
        <v>113</v>
      </c>
      <c r="M37" s="166" t="s">
        <v>111</v>
      </c>
      <c r="N37" s="167" t="s">
        <v>112</v>
      </c>
      <c r="O37" s="168" t="s">
        <v>113</v>
      </c>
      <c r="P37" s="169" t="s">
        <v>114</v>
      </c>
      <c r="Q37" s="168" t="s">
        <v>113</v>
      </c>
      <c r="S37" s="166" t="s">
        <v>111</v>
      </c>
      <c r="T37" s="167" t="s">
        <v>112</v>
      </c>
      <c r="U37" s="168" t="s">
        <v>113</v>
      </c>
      <c r="V37" s="169" t="s">
        <v>114</v>
      </c>
      <c r="W37" s="168" t="s">
        <v>113</v>
      </c>
      <c r="Y37" s="166" t="s">
        <v>111</v>
      </c>
      <c r="Z37" s="167" t="s">
        <v>112</v>
      </c>
      <c r="AA37" s="168" t="s">
        <v>113</v>
      </c>
      <c r="AB37" s="169" t="s">
        <v>114</v>
      </c>
      <c r="AC37" s="168" t="s">
        <v>113</v>
      </c>
      <c r="AE37" s="166" t="s">
        <v>111</v>
      </c>
      <c r="AF37" s="167" t="s">
        <v>112</v>
      </c>
      <c r="AG37" s="168" t="s">
        <v>113</v>
      </c>
      <c r="AH37" s="169" t="s">
        <v>114</v>
      </c>
      <c r="AI37" s="168" t="s">
        <v>113</v>
      </c>
      <c r="AK37" s="166" t="s">
        <v>111</v>
      </c>
      <c r="AL37" s="167" t="s">
        <v>112</v>
      </c>
      <c r="AM37" s="168" t="s">
        <v>113</v>
      </c>
      <c r="AN37" s="169" t="s">
        <v>114</v>
      </c>
      <c r="AO37" s="168" t="s">
        <v>113</v>
      </c>
      <c r="AQ37" s="166" t="s">
        <v>111</v>
      </c>
      <c r="AR37" s="167" t="s">
        <v>112</v>
      </c>
      <c r="AS37" s="168" t="s">
        <v>113</v>
      </c>
      <c r="AT37" s="169" t="s">
        <v>114</v>
      </c>
      <c r="AU37" s="168" t="s">
        <v>113</v>
      </c>
      <c r="AW37" s="166" t="s">
        <v>111</v>
      </c>
      <c r="AX37" s="167" t="s">
        <v>112</v>
      </c>
      <c r="AY37" s="168" t="s">
        <v>113</v>
      </c>
      <c r="AZ37" s="169" t="s">
        <v>114</v>
      </c>
      <c r="BA37" s="168" t="s">
        <v>113</v>
      </c>
      <c r="BC37" s="166" t="s">
        <v>111</v>
      </c>
      <c r="BD37" s="167" t="s">
        <v>112</v>
      </c>
      <c r="BE37" s="168" t="s">
        <v>113</v>
      </c>
      <c r="BF37" s="169" t="s">
        <v>114</v>
      </c>
      <c r="BG37" s="168" t="s">
        <v>113</v>
      </c>
      <c r="BI37" s="166" t="s">
        <v>111</v>
      </c>
      <c r="BJ37" s="167" t="s">
        <v>112</v>
      </c>
      <c r="BK37" s="168" t="s">
        <v>113</v>
      </c>
      <c r="BL37" s="169" t="s">
        <v>114</v>
      </c>
      <c r="BM37" s="168" t="s">
        <v>113</v>
      </c>
      <c r="BO37" s="166" t="s">
        <v>111</v>
      </c>
      <c r="BP37" s="167" t="s">
        <v>112</v>
      </c>
      <c r="BQ37" s="168" t="s">
        <v>113</v>
      </c>
      <c r="BR37" s="169" t="s">
        <v>114</v>
      </c>
      <c r="BS37" s="168" t="s">
        <v>113</v>
      </c>
      <c r="BU37" s="166" t="s">
        <v>111</v>
      </c>
      <c r="BV37" s="167" t="s">
        <v>112</v>
      </c>
      <c r="BW37" s="168" t="s">
        <v>113</v>
      </c>
      <c r="BX37" s="169" t="s">
        <v>114</v>
      </c>
      <c r="BY37" s="168" t="s">
        <v>113</v>
      </c>
      <c r="CA37" s="166" t="s">
        <v>111</v>
      </c>
      <c r="CB37" s="167" t="s">
        <v>112</v>
      </c>
      <c r="CC37" s="168" t="s">
        <v>113</v>
      </c>
      <c r="CD37" s="169" t="s">
        <v>114</v>
      </c>
      <c r="CE37" s="168" t="s">
        <v>113</v>
      </c>
      <c r="CG37" s="166" t="s">
        <v>111</v>
      </c>
      <c r="CH37" s="167" t="s">
        <v>112</v>
      </c>
      <c r="CI37" s="168" t="s">
        <v>113</v>
      </c>
      <c r="CJ37" s="169" t="s">
        <v>114</v>
      </c>
      <c r="CK37" s="168" t="s">
        <v>113</v>
      </c>
      <c r="CM37" s="166" t="s">
        <v>111</v>
      </c>
      <c r="CN37" s="167" t="s">
        <v>112</v>
      </c>
      <c r="CO37" s="168" t="s">
        <v>113</v>
      </c>
      <c r="CP37" s="169" t="s">
        <v>114</v>
      </c>
      <c r="CQ37" s="168" t="s">
        <v>113</v>
      </c>
      <c r="CS37" s="166" t="s">
        <v>111</v>
      </c>
      <c r="CT37" s="167" t="s">
        <v>112</v>
      </c>
      <c r="CU37" s="168" t="s">
        <v>113</v>
      </c>
      <c r="CV37" s="169" t="s">
        <v>114</v>
      </c>
      <c r="CW37" s="168" t="s">
        <v>113</v>
      </c>
      <c r="CY37" s="166" t="s">
        <v>111</v>
      </c>
      <c r="CZ37" s="167" t="s">
        <v>112</v>
      </c>
      <c r="DA37" s="168" t="s">
        <v>113</v>
      </c>
      <c r="DB37" s="169" t="s">
        <v>114</v>
      </c>
      <c r="DC37" s="168" t="s">
        <v>113</v>
      </c>
      <c r="DE37" s="166" t="s">
        <v>111</v>
      </c>
      <c r="DF37" s="167" t="s">
        <v>112</v>
      </c>
      <c r="DG37" s="168" t="s">
        <v>113</v>
      </c>
      <c r="DH37" s="169" t="s">
        <v>114</v>
      </c>
      <c r="DI37" s="168" t="s">
        <v>113</v>
      </c>
      <c r="DK37" s="166" t="s">
        <v>111</v>
      </c>
      <c r="DL37" s="167" t="s">
        <v>112</v>
      </c>
      <c r="DM37" s="168" t="s">
        <v>113</v>
      </c>
      <c r="DN37" s="169" t="s">
        <v>114</v>
      </c>
      <c r="DO37" s="168" t="s">
        <v>113</v>
      </c>
      <c r="DQ37" s="166" t="s">
        <v>111</v>
      </c>
      <c r="DR37" s="167" t="s">
        <v>112</v>
      </c>
      <c r="DS37" s="168" t="s">
        <v>113</v>
      </c>
      <c r="DT37" s="169" t="s">
        <v>114</v>
      </c>
      <c r="DU37" s="168" t="s">
        <v>113</v>
      </c>
      <c r="DW37" s="166" t="s">
        <v>111</v>
      </c>
      <c r="DX37" s="167" t="s">
        <v>112</v>
      </c>
      <c r="DY37" s="168" t="s">
        <v>113</v>
      </c>
      <c r="DZ37" s="169" t="s">
        <v>114</v>
      </c>
      <c r="EA37" s="168" t="s">
        <v>113</v>
      </c>
      <c r="EC37" s="166" t="s">
        <v>111</v>
      </c>
      <c r="ED37" s="167" t="s">
        <v>112</v>
      </c>
      <c r="EE37" s="168" t="s">
        <v>113</v>
      </c>
      <c r="EF37" s="169" t="s">
        <v>114</v>
      </c>
      <c r="EG37" s="168" t="s">
        <v>113</v>
      </c>
      <c r="EI37" s="166" t="s">
        <v>111</v>
      </c>
      <c r="EJ37" s="167" t="s">
        <v>112</v>
      </c>
      <c r="EK37" s="168" t="s">
        <v>113</v>
      </c>
      <c r="EL37" s="169" t="s">
        <v>114</v>
      </c>
      <c r="EM37" s="168" t="s">
        <v>113</v>
      </c>
      <c r="EO37" s="166" t="s">
        <v>111</v>
      </c>
      <c r="EP37" s="167" t="s">
        <v>112</v>
      </c>
      <c r="EQ37" s="168" t="s">
        <v>113</v>
      </c>
      <c r="ER37" s="169" t="s">
        <v>114</v>
      </c>
      <c r="ES37" s="168" t="s">
        <v>113</v>
      </c>
      <c r="EU37" s="166" t="s">
        <v>111</v>
      </c>
      <c r="EV37" s="167" t="s">
        <v>112</v>
      </c>
      <c r="EW37" s="168" t="s">
        <v>113</v>
      </c>
      <c r="EX37" s="169" t="s">
        <v>114</v>
      </c>
      <c r="EY37" s="168" t="s">
        <v>113</v>
      </c>
      <c r="FA37" s="166" t="s">
        <v>111</v>
      </c>
      <c r="FB37" s="167" t="s">
        <v>112</v>
      </c>
      <c r="FC37" s="168" t="s">
        <v>113</v>
      </c>
      <c r="FD37" s="169" t="s">
        <v>114</v>
      </c>
      <c r="FE37" s="168" t="s">
        <v>113</v>
      </c>
      <c r="FG37" s="166" t="s">
        <v>111</v>
      </c>
      <c r="FH37" s="167" t="s">
        <v>112</v>
      </c>
      <c r="FI37" s="168" t="s">
        <v>113</v>
      </c>
      <c r="FJ37" s="169" t="s">
        <v>114</v>
      </c>
      <c r="FK37" s="168" t="s">
        <v>113</v>
      </c>
      <c r="FM37" s="166" t="s">
        <v>111</v>
      </c>
      <c r="FN37" s="167" t="s">
        <v>112</v>
      </c>
      <c r="FO37" s="168" t="s">
        <v>113</v>
      </c>
      <c r="FP37" s="169" t="s">
        <v>114</v>
      </c>
      <c r="FQ37" s="168" t="s">
        <v>113</v>
      </c>
      <c r="FS37" s="166" t="s">
        <v>111</v>
      </c>
      <c r="FT37" s="167" t="s">
        <v>112</v>
      </c>
      <c r="FU37" s="168" t="s">
        <v>113</v>
      </c>
      <c r="FV37" s="169" t="s">
        <v>114</v>
      </c>
      <c r="FW37" s="168" t="s">
        <v>113</v>
      </c>
      <c r="FY37" s="166" t="s">
        <v>111</v>
      </c>
      <c r="FZ37" s="167" t="s">
        <v>112</v>
      </c>
      <c r="GA37" s="168" t="s">
        <v>113</v>
      </c>
      <c r="GB37" s="169" t="s">
        <v>114</v>
      </c>
      <c r="GC37" s="168" t="s">
        <v>113</v>
      </c>
      <c r="GE37" s="166" t="s">
        <v>111</v>
      </c>
      <c r="GF37" s="167" t="s">
        <v>112</v>
      </c>
      <c r="GG37" s="168" t="s">
        <v>113</v>
      </c>
      <c r="GH37" s="169" t="s">
        <v>114</v>
      </c>
      <c r="GI37" s="168" t="s">
        <v>113</v>
      </c>
      <c r="GK37" s="166" t="s">
        <v>111</v>
      </c>
      <c r="GL37" s="167" t="s">
        <v>112</v>
      </c>
      <c r="GM37" s="168" t="s">
        <v>113</v>
      </c>
      <c r="GN37" s="169" t="s">
        <v>114</v>
      </c>
      <c r="GO37" s="168" t="s">
        <v>113</v>
      </c>
      <c r="GQ37" s="166" t="s">
        <v>111</v>
      </c>
      <c r="GR37" s="167" t="s">
        <v>112</v>
      </c>
      <c r="GS37" s="168" t="s">
        <v>113</v>
      </c>
      <c r="GT37" s="169" t="s">
        <v>114</v>
      </c>
      <c r="GU37" s="168" t="s">
        <v>113</v>
      </c>
      <c r="GW37" s="166" t="s">
        <v>111</v>
      </c>
      <c r="GX37" s="167" t="s">
        <v>112</v>
      </c>
      <c r="GY37" s="168" t="s">
        <v>113</v>
      </c>
      <c r="GZ37" s="169" t="s">
        <v>114</v>
      </c>
      <c r="HA37" s="168" t="s">
        <v>113</v>
      </c>
      <c r="HC37" s="166" t="s">
        <v>111</v>
      </c>
      <c r="HD37" s="167" t="s">
        <v>112</v>
      </c>
      <c r="HE37" s="168" t="s">
        <v>113</v>
      </c>
      <c r="HF37" s="169" t="s">
        <v>114</v>
      </c>
      <c r="HG37" s="168" t="s">
        <v>113</v>
      </c>
      <c r="HI37" s="166" t="s">
        <v>111</v>
      </c>
      <c r="HJ37" s="167" t="s">
        <v>112</v>
      </c>
      <c r="HK37" s="168" t="s">
        <v>113</v>
      </c>
      <c r="HL37" s="169" t="s">
        <v>114</v>
      </c>
      <c r="HM37" s="168" t="s">
        <v>113</v>
      </c>
      <c r="HO37" s="166" t="s">
        <v>111</v>
      </c>
      <c r="HP37" s="167" t="s">
        <v>112</v>
      </c>
      <c r="HQ37" s="168" t="s">
        <v>113</v>
      </c>
      <c r="HR37" s="169" t="s">
        <v>114</v>
      </c>
      <c r="HS37" s="168" t="s">
        <v>113</v>
      </c>
      <c r="HU37" s="166" t="s">
        <v>111</v>
      </c>
      <c r="HV37" s="167" t="s">
        <v>112</v>
      </c>
      <c r="HW37" s="168" t="s">
        <v>113</v>
      </c>
      <c r="HX37" s="169" t="s">
        <v>114</v>
      </c>
      <c r="HY37" s="168" t="s">
        <v>113</v>
      </c>
      <c r="IA37" s="166" t="s">
        <v>111</v>
      </c>
      <c r="IB37" s="167" t="s">
        <v>112</v>
      </c>
      <c r="IC37" s="168" t="s">
        <v>113</v>
      </c>
      <c r="ID37" s="169" t="s">
        <v>114</v>
      </c>
      <c r="IE37" s="168" t="s">
        <v>113</v>
      </c>
      <c r="IG37" s="166" t="s">
        <v>111</v>
      </c>
      <c r="IH37" s="167" t="s">
        <v>112</v>
      </c>
      <c r="II37" s="168" t="s">
        <v>113</v>
      </c>
      <c r="IJ37" s="169" t="s">
        <v>114</v>
      </c>
      <c r="IK37" s="168" t="s">
        <v>113</v>
      </c>
      <c r="IM37" s="166" t="s">
        <v>111</v>
      </c>
      <c r="IN37" s="167" t="s">
        <v>112</v>
      </c>
      <c r="IO37" s="168" t="s">
        <v>113</v>
      </c>
      <c r="IP37" s="169" t="s">
        <v>114</v>
      </c>
      <c r="IQ37" s="168" t="s">
        <v>113</v>
      </c>
      <c r="IS37" s="166" t="s">
        <v>111</v>
      </c>
      <c r="IT37" s="167" t="s">
        <v>112</v>
      </c>
      <c r="IU37" s="168" t="s">
        <v>113</v>
      </c>
      <c r="IV37" s="169" t="s">
        <v>114</v>
      </c>
      <c r="IW37" s="168" t="s">
        <v>113</v>
      </c>
      <c r="IY37" s="166" t="s">
        <v>111</v>
      </c>
      <c r="IZ37" s="167" t="s">
        <v>112</v>
      </c>
      <c r="JA37" s="168" t="s">
        <v>113</v>
      </c>
      <c r="JB37" s="169" t="s">
        <v>114</v>
      </c>
      <c r="JC37" s="168" t="s">
        <v>113</v>
      </c>
      <c r="JE37" s="166" t="s">
        <v>111</v>
      </c>
      <c r="JF37" s="167" t="s">
        <v>112</v>
      </c>
      <c r="JG37" s="168" t="s">
        <v>113</v>
      </c>
      <c r="JH37" s="169" t="s">
        <v>114</v>
      </c>
      <c r="JI37" s="168" t="s">
        <v>113</v>
      </c>
      <c r="JK37" s="166" t="s">
        <v>111</v>
      </c>
      <c r="JL37" s="167" t="s">
        <v>112</v>
      </c>
      <c r="JM37" s="168" t="s">
        <v>113</v>
      </c>
      <c r="JN37" s="169" t="s">
        <v>114</v>
      </c>
      <c r="JO37" s="168" t="s">
        <v>113</v>
      </c>
      <c r="JQ37" s="166" t="s">
        <v>111</v>
      </c>
      <c r="JR37" s="167" t="s">
        <v>112</v>
      </c>
      <c r="JS37" s="168" t="s">
        <v>113</v>
      </c>
      <c r="JT37" s="169" t="s">
        <v>114</v>
      </c>
      <c r="JU37" s="168" t="s">
        <v>113</v>
      </c>
      <c r="JW37" s="166" t="s">
        <v>111</v>
      </c>
      <c r="JX37" s="167" t="s">
        <v>112</v>
      </c>
      <c r="JY37" s="168" t="s">
        <v>113</v>
      </c>
      <c r="JZ37" s="169" t="s">
        <v>114</v>
      </c>
      <c r="KA37" s="168" t="s">
        <v>113</v>
      </c>
      <c r="KC37" s="166" t="s">
        <v>111</v>
      </c>
      <c r="KD37" s="167" t="s">
        <v>112</v>
      </c>
      <c r="KE37" s="168" t="s">
        <v>113</v>
      </c>
      <c r="KF37" s="169" t="s">
        <v>114</v>
      </c>
      <c r="KG37" s="168" t="s">
        <v>113</v>
      </c>
      <c r="KI37" s="166" t="s">
        <v>111</v>
      </c>
      <c r="KJ37" s="167" t="s">
        <v>112</v>
      </c>
      <c r="KK37" s="168" t="s">
        <v>113</v>
      </c>
      <c r="KL37" s="169" t="s">
        <v>114</v>
      </c>
      <c r="KM37" s="168" t="s">
        <v>113</v>
      </c>
      <c r="KO37" s="170" t="s">
        <v>111</v>
      </c>
      <c r="KP37" s="171" t="s">
        <v>112</v>
      </c>
      <c r="KQ37" s="172" t="s">
        <v>113</v>
      </c>
      <c r="KR37" s="173" t="s">
        <v>114</v>
      </c>
      <c r="KS37" s="172" t="s">
        <v>113</v>
      </c>
      <c r="KU37" s="170" t="s">
        <v>111</v>
      </c>
      <c r="KV37" s="171" t="s">
        <v>112</v>
      </c>
      <c r="KW37" s="172" t="s">
        <v>113</v>
      </c>
      <c r="KX37" s="173" t="s">
        <v>114</v>
      </c>
      <c r="KY37" s="172" t="s">
        <v>113</v>
      </c>
      <c r="LA37" s="170" t="s">
        <v>111</v>
      </c>
      <c r="LB37" s="171" t="s">
        <v>112</v>
      </c>
      <c r="LC37" s="172" t="s">
        <v>113</v>
      </c>
      <c r="LD37" s="173" t="s">
        <v>114</v>
      </c>
      <c r="LE37" s="172" t="s">
        <v>113</v>
      </c>
      <c r="LG37" s="170" t="s">
        <v>111</v>
      </c>
      <c r="LH37" s="171" t="s">
        <v>112</v>
      </c>
      <c r="LI37" s="172" t="s">
        <v>113</v>
      </c>
      <c r="LJ37" s="173" t="s">
        <v>114</v>
      </c>
      <c r="LK37" s="172" t="s">
        <v>113</v>
      </c>
      <c r="LM37" s="170" t="s">
        <v>111</v>
      </c>
      <c r="LN37" s="171" t="s">
        <v>112</v>
      </c>
      <c r="LO37" s="172" t="s">
        <v>113</v>
      </c>
      <c r="LP37" s="173" t="s">
        <v>114</v>
      </c>
      <c r="LQ37" s="172" t="s">
        <v>113</v>
      </c>
      <c r="LS37" s="170" t="s">
        <v>111</v>
      </c>
      <c r="LT37" s="171" t="s">
        <v>112</v>
      </c>
      <c r="LU37" s="172" t="s">
        <v>113</v>
      </c>
      <c r="LV37" s="173" t="s">
        <v>114</v>
      </c>
      <c r="LW37" s="172" t="s">
        <v>113</v>
      </c>
      <c r="LY37" s="170" t="s">
        <v>111</v>
      </c>
      <c r="LZ37" s="171" t="s">
        <v>112</v>
      </c>
      <c r="MA37" s="172" t="s">
        <v>113</v>
      </c>
      <c r="MB37" s="173" t="s">
        <v>114</v>
      </c>
      <c r="MC37" s="172" t="s">
        <v>113</v>
      </c>
      <c r="ME37" s="170" t="s">
        <v>111</v>
      </c>
      <c r="MF37" s="171" t="s">
        <v>112</v>
      </c>
      <c r="MG37" s="172" t="s">
        <v>113</v>
      </c>
      <c r="MH37" s="173" t="s">
        <v>114</v>
      </c>
      <c r="MI37" s="172" t="s">
        <v>113</v>
      </c>
      <c r="MK37" s="170" t="s">
        <v>111</v>
      </c>
      <c r="ML37" s="171" t="s">
        <v>112</v>
      </c>
      <c r="MM37" s="172" t="s">
        <v>113</v>
      </c>
      <c r="MN37" s="173" t="s">
        <v>114</v>
      </c>
      <c r="MO37" s="172" t="s">
        <v>113</v>
      </c>
      <c r="MQ37" s="170" t="s">
        <v>111</v>
      </c>
      <c r="MR37" s="171" t="s">
        <v>112</v>
      </c>
      <c r="MS37" s="172" t="s">
        <v>113</v>
      </c>
      <c r="MT37" s="173" t="s">
        <v>114</v>
      </c>
      <c r="MU37" s="172" t="s">
        <v>113</v>
      </c>
      <c r="MW37" s="170" t="s">
        <v>111</v>
      </c>
      <c r="MX37" s="171" t="s">
        <v>112</v>
      </c>
      <c r="MY37" s="172" t="s">
        <v>113</v>
      </c>
      <c r="MZ37" s="173" t="s">
        <v>114</v>
      </c>
      <c r="NA37" s="172" t="s">
        <v>113</v>
      </c>
      <c r="NC37" s="170" t="s">
        <v>111</v>
      </c>
      <c r="ND37" s="171" t="s">
        <v>112</v>
      </c>
      <c r="NE37" s="172" t="s">
        <v>113</v>
      </c>
      <c r="NF37" s="173" t="s">
        <v>114</v>
      </c>
      <c r="NG37" s="172" t="s">
        <v>113</v>
      </c>
      <c r="NI37" s="170" t="s">
        <v>111</v>
      </c>
      <c r="NJ37" s="171" t="s">
        <v>112</v>
      </c>
      <c r="NK37" s="172" t="s">
        <v>113</v>
      </c>
      <c r="NL37" s="173" t="s">
        <v>114</v>
      </c>
      <c r="NM37" s="172" t="s">
        <v>113</v>
      </c>
    </row>
    <row r="38" spans="1:377" ht="18" x14ac:dyDescent="0.35">
      <c r="A38" s="162"/>
      <c r="B38" s="163"/>
      <c r="C38" s="162"/>
      <c r="D38" s="164"/>
      <c r="E38" s="162"/>
      <c r="G38" s="162"/>
      <c r="H38" s="163"/>
      <c r="I38" s="162"/>
      <c r="J38" s="164"/>
      <c r="K38" s="162"/>
      <c r="M38" s="162"/>
      <c r="N38" s="163"/>
      <c r="O38" s="162"/>
      <c r="P38" s="164"/>
      <c r="Q38" s="162"/>
      <c r="S38" s="162"/>
      <c r="T38" s="163"/>
      <c r="U38" s="162"/>
      <c r="V38" s="164"/>
      <c r="W38" s="162"/>
      <c r="Y38" s="162"/>
      <c r="Z38" s="163"/>
      <c r="AA38" s="162"/>
      <c r="AB38" s="164"/>
      <c r="AC38" s="162"/>
      <c r="AE38" s="162"/>
      <c r="AF38" s="163"/>
      <c r="AG38" s="162"/>
      <c r="AH38" s="164"/>
      <c r="AI38" s="162"/>
      <c r="AK38" s="162"/>
      <c r="AL38" s="163"/>
      <c r="AM38" s="162"/>
      <c r="AN38" s="164"/>
      <c r="AO38" s="162"/>
      <c r="AQ38" s="162"/>
      <c r="AR38" s="163"/>
      <c r="AS38" s="162"/>
      <c r="AT38" s="164"/>
      <c r="AU38" s="162"/>
      <c r="AW38" s="162"/>
      <c r="AX38" s="163"/>
      <c r="AY38" s="162"/>
      <c r="AZ38" s="164"/>
      <c r="BA38" s="162"/>
      <c r="BC38" s="162"/>
      <c r="BD38" s="163"/>
      <c r="BE38" s="162"/>
      <c r="BF38" s="164"/>
      <c r="BG38" s="162"/>
      <c r="BI38" s="162"/>
      <c r="BJ38" s="163"/>
      <c r="BK38" s="162"/>
      <c r="BL38" s="164"/>
      <c r="BM38" s="162"/>
      <c r="BO38" s="162"/>
      <c r="BP38" s="163"/>
      <c r="BQ38" s="162"/>
      <c r="BR38" s="164"/>
      <c r="BS38" s="162"/>
      <c r="BU38" s="162"/>
      <c r="BV38" s="163"/>
      <c r="BW38" s="162"/>
      <c r="BX38" s="164"/>
      <c r="BY38" s="162"/>
      <c r="CA38" s="162"/>
      <c r="CB38" s="163"/>
      <c r="CC38" s="162"/>
      <c r="CD38" s="164"/>
      <c r="CE38" s="162"/>
      <c r="CG38" s="162"/>
      <c r="CH38" s="163"/>
      <c r="CI38" s="162"/>
      <c r="CJ38" s="164"/>
      <c r="CK38" s="162"/>
      <c r="CM38" s="162"/>
      <c r="CN38" s="163"/>
      <c r="CO38" s="162"/>
      <c r="CP38" s="164"/>
      <c r="CQ38" s="162"/>
      <c r="CS38" s="162"/>
      <c r="CT38" s="163"/>
      <c r="CU38" s="162"/>
      <c r="CV38" s="164"/>
      <c r="CW38" s="162"/>
      <c r="CY38" s="162"/>
      <c r="CZ38" s="163"/>
      <c r="DA38" s="162"/>
      <c r="DB38" s="164"/>
      <c r="DC38" s="162"/>
      <c r="DE38" s="162"/>
      <c r="DF38" s="163"/>
      <c r="DG38" s="162"/>
      <c r="DH38" s="164"/>
      <c r="DI38" s="162"/>
      <c r="DK38" s="162"/>
      <c r="DL38" s="163"/>
      <c r="DM38" s="162"/>
      <c r="DN38" s="164"/>
      <c r="DO38" s="162"/>
      <c r="DQ38" s="162"/>
      <c r="DR38" s="163"/>
      <c r="DS38" s="162"/>
      <c r="DT38" s="164"/>
      <c r="DU38" s="162"/>
      <c r="DW38" s="162"/>
      <c r="DX38" s="163"/>
      <c r="DY38" s="162"/>
      <c r="DZ38" s="164"/>
      <c r="EA38" s="162"/>
      <c r="EC38" s="162"/>
      <c r="ED38" s="163"/>
      <c r="EE38" s="162"/>
      <c r="EF38" s="164"/>
      <c r="EG38" s="162"/>
      <c r="EI38" s="162"/>
      <c r="EJ38" s="163"/>
      <c r="EK38" s="162"/>
      <c r="EL38" s="164"/>
      <c r="EM38" s="162"/>
      <c r="EO38" s="162"/>
      <c r="EP38" s="163"/>
      <c r="EQ38" s="162"/>
      <c r="ER38" s="164"/>
      <c r="ES38" s="162"/>
      <c r="EU38" s="162"/>
      <c r="EV38" s="163"/>
      <c r="EW38" s="162"/>
      <c r="EX38" s="164"/>
      <c r="EY38" s="162"/>
      <c r="FA38" s="162"/>
      <c r="FB38" s="163"/>
      <c r="FC38" s="162"/>
      <c r="FD38" s="164"/>
      <c r="FE38" s="162"/>
      <c r="FG38" s="162"/>
      <c r="FH38" s="163"/>
      <c r="FI38" s="162"/>
      <c r="FJ38" s="164"/>
      <c r="FK38" s="162"/>
      <c r="FM38" s="162"/>
      <c r="FN38" s="163"/>
      <c r="FO38" s="162"/>
      <c r="FP38" s="164"/>
      <c r="FQ38" s="162"/>
      <c r="FS38" s="162"/>
      <c r="FT38" s="163"/>
      <c r="FU38" s="162"/>
      <c r="FV38" s="164"/>
      <c r="FW38" s="162"/>
      <c r="FY38" s="162"/>
      <c r="FZ38" s="163"/>
      <c r="GA38" s="162"/>
      <c r="GB38" s="164"/>
      <c r="GC38" s="162"/>
      <c r="GE38" s="162"/>
      <c r="GF38" s="163"/>
      <c r="GG38" s="162"/>
      <c r="GH38" s="164"/>
      <c r="GI38" s="162"/>
      <c r="GK38" s="162"/>
      <c r="GL38" s="163"/>
      <c r="GM38" s="162"/>
      <c r="GN38" s="164"/>
      <c r="GO38" s="162"/>
      <c r="GQ38" s="162"/>
      <c r="GR38" s="163"/>
      <c r="GS38" s="162"/>
      <c r="GT38" s="164"/>
      <c r="GU38" s="162"/>
      <c r="GW38" s="162"/>
      <c r="GX38" s="163"/>
      <c r="GY38" s="162"/>
      <c r="GZ38" s="164"/>
      <c r="HA38" s="162"/>
      <c r="HC38" s="162"/>
      <c r="HD38" s="163"/>
      <c r="HE38" s="162"/>
      <c r="HF38" s="164"/>
      <c r="HG38" s="162"/>
      <c r="HI38" s="162"/>
      <c r="HJ38" s="163"/>
      <c r="HK38" s="162"/>
      <c r="HL38" s="164"/>
      <c r="HM38" s="162"/>
      <c r="HO38" s="162"/>
      <c r="HP38" s="163"/>
      <c r="HQ38" s="162"/>
      <c r="HR38" s="164"/>
      <c r="HS38" s="162"/>
      <c r="HU38" s="162"/>
      <c r="HV38" s="163"/>
      <c r="HW38" s="162"/>
      <c r="HX38" s="164"/>
      <c r="HY38" s="162"/>
      <c r="IA38" s="162"/>
      <c r="IB38" s="163"/>
      <c r="IC38" s="162"/>
      <c r="ID38" s="164"/>
      <c r="IE38" s="162"/>
      <c r="IG38" s="162"/>
      <c r="IH38" s="163"/>
      <c r="II38" s="162"/>
      <c r="IJ38" s="164"/>
      <c r="IK38" s="162"/>
      <c r="IM38" s="162"/>
      <c r="IN38" s="163"/>
      <c r="IO38" s="162"/>
      <c r="IP38" s="164"/>
      <c r="IQ38" s="162"/>
      <c r="IS38" s="162"/>
      <c r="IT38" s="163"/>
      <c r="IU38" s="162"/>
      <c r="IV38" s="164"/>
      <c r="IW38" s="162"/>
      <c r="IY38" s="162"/>
      <c r="IZ38" s="163"/>
      <c r="JA38" s="162"/>
      <c r="JB38" s="164"/>
      <c r="JC38" s="162"/>
      <c r="JE38" s="162"/>
      <c r="JF38" s="163"/>
      <c r="JG38" s="162"/>
      <c r="JH38" s="164"/>
      <c r="JI38" s="162"/>
      <c r="JK38" s="162"/>
      <c r="JL38" s="163"/>
      <c r="JM38" s="162"/>
      <c r="JN38" s="164"/>
      <c r="JO38" s="162"/>
      <c r="JQ38" s="162"/>
      <c r="JR38" s="163"/>
      <c r="JS38" s="162"/>
      <c r="JT38" s="164"/>
      <c r="JU38" s="162"/>
      <c r="JW38" s="162"/>
      <c r="JX38" s="163"/>
      <c r="JY38" s="162"/>
      <c r="JZ38" s="164"/>
      <c r="KA38" s="162"/>
      <c r="KC38" s="162"/>
      <c r="KD38" s="163"/>
      <c r="KE38" s="162"/>
      <c r="KF38" s="164"/>
      <c r="KG38" s="162"/>
      <c r="KI38" s="162"/>
      <c r="KJ38" s="163"/>
      <c r="KK38" s="162"/>
      <c r="KL38" s="164"/>
      <c r="KM38" s="162"/>
      <c r="KO38" s="162"/>
      <c r="KP38" s="163"/>
      <c r="KQ38" s="162"/>
      <c r="KR38" s="164"/>
      <c r="KS38" s="162"/>
      <c r="KU38" s="162"/>
      <c r="KV38" s="163"/>
      <c r="KW38" s="162"/>
      <c r="KX38" s="164"/>
      <c r="KY38" s="162"/>
      <c r="LA38" s="162"/>
      <c r="LB38" s="163"/>
      <c r="LC38" s="162"/>
      <c r="LD38" s="164"/>
      <c r="LE38" s="162"/>
      <c r="LG38" s="162"/>
      <c r="LH38" s="163"/>
      <c r="LI38" s="162"/>
      <c r="LJ38" s="164"/>
      <c r="LK38" s="162"/>
      <c r="LM38" s="162"/>
      <c r="LN38" s="163"/>
      <c r="LO38" s="162"/>
      <c r="LP38" s="164"/>
      <c r="LQ38" s="162"/>
      <c r="LS38" s="162"/>
      <c r="LT38" s="163"/>
      <c r="LU38" s="162"/>
      <c r="LV38" s="164"/>
      <c r="LW38" s="162"/>
      <c r="LY38" s="162"/>
      <c r="LZ38" s="163"/>
      <c r="MA38" s="162"/>
      <c r="MB38" s="164"/>
      <c r="MC38" s="162"/>
      <c r="ME38" s="162"/>
      <c r="MF38" s="163"/>
      <c r="MG38" s="162"/>
      <c r="MH38" s="164"/>
      <c r="MI38" s="162"/>
      <c r="MK38" s="162"/>
      <c r="ML38" s="163"/>
      <c r="MM38" s="162"/>
      <c r="MN38" s="164"/>
      <c r="MO38" s="162"/>
      <c r="MQ38" s="162"/>
      <c r="MR38" s="163"/>
      <c r="MS38" s="162"/>
      <c r="MT38" s="164"/>
      <c r="MU38" s="162"/>
      <c r="MW38" s="162"/>
      <c r="MX38" s="163"/>
      <c r="MY38" s="162"/>
      <c r="MZ38" s="164"/>
      <c r="NA38" s="162"/>
      <c r="NC38" s="162"/>
      <c r="ND38" s="163"/>
      <c r="NE38" s="162"/>
      <c r="NF38" s="164"/>
      <c r="NG38" s="162"/>
      <c r="NI38" s="162"/>
      <c r="NJ38" s="163"/>
      <c r="NK38" s="162"/>
      <c r="NL38" s="164"/>
      <c r="NM38" s="162"/>
    </row>
    <row r="39" spans="1:377" s="152" customFormat="1" ht="18" x14ac:dyDescent="0.35">
      <c r="A39" s="159" t="s">
        <v>18</v>
      </c>
      <c r="B39" s="158">
        <v>5869854.1399999987</v>
      </c>
      <c r="C39" s="174">
        <v>1.1845428875092252E-2</v>
      </c>
      <c r="D39" s="160">
        <v>157</v>
      </c>
      <c r="E39" s="174">
        <v>3.8919186911254337E-2</v>
      </c>
      <c r="G39" s="159" t="s">
        <v>18</v>
      </c>
      <c r="H39" s="158">
        <v>5520425.8000000007</v>
      </c>
      <c r="I39" s="174">
        <v>1.1266796914723064E-2</v>
      </c>
      <c r="J39" s="160">
        <v>156</v>
      </c>
      <c r="K39" s="174">
        <v>3.9704759480783912E-2</v>
      </c>
      <c r="M39" s="159" t="s">
        <v>18</v>
      </c>
      <c r="N39" s="158">
        <v>5422531.9499999974</v>
      </c>
      <c r="O39" s="174">
        <v>1.1264916143521283E-2</v>
      </c>
      <c r="P39" s="160">
        <v>149</v>
      </c>
      <c r="Q39" s="174">
        <v>3.9046121593291405E-2</v>
      </c>
      <c r="S39" s="159" t="s">
        <v>18</v>
      </c>
      <c r="T39" s="158">
        <v>4346126.54</v>
      </c>
      <c r="U39" s="174">
        <v>9.2018129110070668E-3</v>
      </c>
      <c r="V39" s="160">
        <v>154</v>
      </c>
      <c r="W39" s="174">
        <v>4.1408980908846461E-2</v>
      </c>
      <c r="Y39" s="159" t="s">
        <v>18</v>
      </c>
      <c r="Z39" s="158">
        <v>4201213.05</v>
      </c>
      <c r="AA39" s="174">
        <v>9.113485241037644E-3</v>
      </c>
      <c r="AB39" s="160">
        <v>155</v>
      </c>
      <c r="AC39" s="174">
        <v>4.2995839112343968E-2</v>
      </c>
      <c r="AE39" s="159" t="s">
        <v>18</v>
      </c>
      <c r="AF39" s="158">
        <v>4094142.03</v>
      </c>
      <c r="AG39" s="174">
        <v>9.0252754846093502E-3</v>
      </c>
      <c r="AH39" s="160">
        <v>149</v>
      </c>
      <c r="AI39" s="174">
        <v>4.2632331902718167E-2</v>
      </c>
      <c r="AK39" s="159" t="s">
        <v>18</v>
      </c>
      <c r="AL39" s="158">
        <v>3774769.4</v>
      </c>
      <c r="AM39" s="174">
        <v>8.4821583350079954E-3</v>
      </c>
      <c r="AN39" s="160">
        <v>117</v>
      </c>
      <c r="AO39" s="174">
        <v>3.4749034749034749E-2</v>
      </c>
      <c r="AQ39" s="159" t="s">
        <v>18</v>
      </c>
      <c r="AR39" s="158">
        <v>3874722.06</v>
      </c>
      <c r="AS39" s="174">
        <v>8.886838919767704E-3</v>
      </c>
      <c r="AT39" s="160">
        <v>114</v>
      </c>
      <c r="AU39" s="174">
        <v>3.4787915776624961E-2</v>
      </c>
      <c r="AW39" s="159" t="s">
        <v>18</v>
      </c>
      <c r="AX39" s="158">
        <v>3861956.99</v>
      </c>
      <c r="AY39" s="174">
        <v>9.0647129463580466E-3</v>
      </c>
      <c r="AZ39" s="160">
        <v>113</v>
      </c>
      <c r="BA39" s="174">
        <v>3.5467671060891402E-2</v>
      </c>
      <c r="BC39" s="159" t="s">
        <v>18</v>
      </c>
      <c r="BD39" s="158">
        <v>3933708.69</v>
      </c>
      <c r="BE39" s="174">
        <v>9.7204236762728595E-3</v>
      </c>
      <c r="BF39" s="160">
        <v>112</v>
      </c>
      <c r="BG39" s="174">
        <v>3.7196944536698771E-2</v>
      </c>
      <c r="BI39" s="159" t="s">
        <v>18</v>
      </c>
      <c r="BJ39" s="158">
        <v>3815391.54</v>
      </c>
      <c r="BK39" s="174">
        <v>9.8158500375926574E-3</v>
      </c>
      <c r="BL39" s="160">
        <v>108</v>
      </c>
      <c r="BM39" s="174">
        <v>3.7539103232533892E-2</v>
      </c>
      <c r="BO39" s="159" t="s">
        <v>18</v>
      </c>
      <c r="BP39" s="158">
        <v>3313371.66</v>
      </c>
      <c r="BQ39" s="174">
        <v>8.6377364696717338E-3</v>
      </c>
      <c r="BR39" s="160">
        <v>96</v>
      </c>
      <c r="BS39" s="174">
        <v>3.4322488380407579E-2</v>
      </c>
      <c r="BU39" s="159" t="s">
        <v>18</v>
      </c>
      <c r="BV39" s="158">
        <v>2921407.28</v>
      </c>
      <c r="BW39" s="174">
        <v>7.8513492765490932E-3</v>
      </c>
      <c r="BX39" s="160">
        <v>92</v>
      </c>
      <c r="BY39" s="174">
        <v>3.4011090573012936E-2</v>
      </c>
      <c r="CA39" s="159" t="s">
        <v>18</v>
      </c>
      <c r="CB39" s="158">
        <v>2991270.8</v>
      </c>
      <c r="CC39" s="174">
        <v>8.205282147097365E-3</v>
      </c>
      <c r="CD39" s="160">
        <v>90</v>
      </c>
      <c r="CE39" s="174">
        <v>3.3872788859616108E-2</v>
      </c>
      <c r="CG39" s="159" t="s">
        <v>18</v>
      </c>
      <c r="CH39" s="158">
        <v>2691039.49</v>
      </c>
      <c r="CI39" s="174">
        <v>7.842622107090115E-3</v>
      </c>
      <c r="CJ39" s="160">
        <v>86</v>
      </c>
      <c r="CK39" s="174">
        <v>3.4482758620689655E-2</v>
      </c>
      <c r="CM39" s="159" t="s">
        <v>18</v>
      </c>
      <c r="CN39" s="158">
        <v>2470799.7200000002</v>
      </c>
      <c r="CO39" s="174">
        <v>7.3943896487729923E-3</v>
      </c>
      <c r="CP39" s="160">
        <v>83</v>
      </c>
      <c r="CQ39" s="174">
        <v>3.432588916459884E-2</v>
      </c>
      <c r="CS39" s="159" t="s">
        <v>18</v>
      </c>
      <c r="CT39" s="158">
        <v>2089532.85</v>
      </c>
      <c r="CU39" s="174">
        <v>6.305717580407405E-3</v>
      </c>
      <c r="CV39" s="160">
        <v>77</v>
      </c>
      <c r="CW39" s="174">
        <v>3.2123487692949523E-2</v>
      </c>
      <c r="CY39" s="159" t="s">
        <v>18</v>
      </c>
      <c r="CZ39" s="158">
        <v>2298300.9300000002</v>
      </c>
      <c r="DA39" s="174">
        <v>6.9585399446072341E-3</v>
      </c>
      <c r="DB39" s="160">
        <v>80</v>
      </c>
      <c r="DC39" s="174">
        <v>3.3472803347280332E-2</v>
      </c>
      <c r="DE39" s="159" t="s">
        <v>18</v>
      </c>
      <c r="DF39" s="158">
        <v>2265589.7599999998</v>
      </c>
      <c r="DG39" s="174">
        <v>6.8703763196821966E-3</v>
      </c>
      <c r="DH39" s="160">
        <v>80</v>
      </c>
      <c r="DI39" s="174">
        <v>3.3528918692372171E-2</v>
      </c>
      <c r="DK39" s="159" t="s">
        <v>18</v>
      </c>
      <c r="DL39" s="158">
        <v>2338029.13</v>
      </c>
      <c r="DM39" s="174">
        <v>7.1274336869816901E-3</v>
      </c>
      <c r="DN39" s="160">
        <v>79</v>
      </c>
      <c r="DO39" s="174">
        <v>3.3263157894736842E-2</v>
      </c>
      <c r="DQ39" s="159" t="s">
        <v>18</v>
      </c>
      <c r="DR39" s="158">
        <v>2242091.71</v>
      </c>
      <c r="DS39" s="174">
        <v>6.9280991651392235E-3</v>
      </c>
      <c r="DT39" s="160">
        <v>80</v>
      </c>
      <c r="DU39" s="174">
        <v>3.3984706881903144E-2</v>
      </c>
      <c r="DW39" s="159" t="s">
        <v>18</v>
      </c>
      <c r="DX39" s="158">
        <v>2230558.34</v>
      </c>
      <c r="DY39" s="174">
        <v>6.9321792914833922E-3</v>
      </c>
      <c r="DZ39" s="160">
        <v>81</v>
      </c>
      <c r="EA39" s="174">
        <v>3.4630183839247541E-2</v>
      </c>
      <c r="EC39" s="159" t="s">
        <v>18</v>
      </c>
      <c r="ED39" s="158">
        <v>2312792.8999999994</v>
      </c>
      <c r="EE39" s="174">
        <v>7.2529445756553601E-3</v>
      </c>
      <c r="EF39" s="160">
        <v>83</v>
      </c>
      <c r="EG39" s="174">
        <v>3.574504737295435E-2</v>
      </c>
      <c r="EI39" s="159" t="s">
        <v>18</v>
      </c>
      <c r="EJ39" s="158">
        <v>2116620.7699999996</v>
      </c>
      <c r="EK39" s="174">
        <v>6.6860244103731639E-3</v>
      </c>
      <c r="EL39" s="160">
        <v>81</v>
      </c>
      <c r="EM39" s="174">
        <v>3.5095320623916813E-2</v>
      </c>
      <c r="EO39" s="159" t="s">
        <v>18</v>
      </c>
      <c r="EP39" s="158">
        <v>1814850.9500000004</v>
      </c>
      <c r="EQ39" s="174">
        <v>5.7701420552648099E-3</v>
      </c>
      <c r="ER39" s="160">
        <v>76</v>
      </c>
      <c r="ES39" s="174">
        <v>3.3144352376798955E-2</v>
      </c>
      <c r="EU39" s="159" t="s">
        <v>18</v>
      </c>
      <c r="EV39" s="158">
        <v>1930100.4899999986</v>
      </c>
      <c r="EW39" s="174">
        <v>6.1552993824886765E-3</v>
      </c>
      <c r="EX39" s="160">
        <v>73</v>
      </c>
      <c r="EY39" s="174">
        <v>3.1975470871660097E-2</v>
      </c>
      <c r="FA39" s="159" t="s">
        <v>18</v>
      </c>
      <c r="FB39" s="158">
        <v>2119910.56</v>
      </c>
      <c r="FC39" s="174">
        <v>6.7920587026742548E-3</v>
      </c>
      <c r="FD39" s="160">
        <v>75</v>
      </c>
      <c r="FE39" s="174">
        <v>3.3010563380281688E-2</v>
      </c>
      <c r="FG39" s="159" t="s">
        <v>18</v>
      </c>
      <c r="FH39" s="158">
        <v>2033404.9499999997</v>
      </c>
      <c r="FI39" s="174">
        <v>6.5639655666794661E-3</v>
      </c>
      <c r="FJ39" s="160">
        <v>72</v>
      </c>
      <c r="FK39" s="174">
        <v>3.1844316674038038E-2</v>
      </c>
      <c r="FM39" s="159" t="s">
        <v>18</v>
      </c>
      <c r="FN39" s="158">
        <v>2025967.8199999996</v>
      </c>
      <c r="FO39" s="174">
        <v>6.5842534971935502E-3</v>
      </c>
      <c r="FP39" s="160">
        <v>69</v>
      </c>
      <c r="FQ39" s="174">
        <v>3.0762371823450735E-2</v>
      </c>
      <c r="FS39" s="159" t="s">
        <v>18</v>
      </c>
      <c r="FT39" s="158">
        <v>2001470.2099999993</v>
      </c>
      <c r="FU39" s="174">
        <v>6.5267832506186721E-3</v>
      </c>
      <c r="FV39" s="160">
        <v>70</v>
      </c>
      <c r="FW39" s="174">
        <v>3.1319910514541388E-2</v>
      </c>
      <c r="FY39" s="159" t="s">
        <v>18</v>
      </c>
      <c r="FZ39" s="158">
        <v>2303915.8500000006</v>
      </c>
      <c r="GA39" s="174">
        <v>7.544794983927669E-3</v>
      </c>
      <c r="GB39" s="160">
        <v>67</v>
      </c>
      <c r="GC39" s="174">
        <v>3.026196928635953E-2</v>
      </c>
      <c r="GE39" s="159" t="s">
        <v>18</v>
      </c>
      <c r="GF39" s="158">
        <v>2248313.9800000004</v>
      </c>
      <c r="GG39" s="174">
        <v>7.4090172903284309E-3</v>
      </c>
      <c r="GH39" s="160">
        <v>66</v>
      </c>
      <c r="GI39" s="174">
        <v>3.0027297543221108E-2</v>
      </c>
      <c r="GK39" s="159" t="s">
        <v>18</v>
      </c>
      <c r="GL39" s="158">
        <v>2229297.2700000005</v>
      </c>
      <c r="GM39" s="174">
        <v>7.3751667809638819E-3</v>
      </c>
      <c r="GN39" s="160">
        <v>67</v>
      </c>
      <c r="GO39" s="174">
        <v>3.063557384545039E-2</v>
      </c>
      <c r="GQ39" s="159" t="s">
        <v>18</v>
      </c>
      <c r="GR39" s="158">
        <v>2305307.6800000002</v>
      </c>
      <c r="GS39" s="174">
        <v>7.6523104698981142E-3</v>
      </c>
      <c r="GT39" s="160">
        <v>66</v>
      </c>
      <c r="GU39" s="174">
        <v>3.0344827586206897E-2</v>
      </c>
      <c r="GW39" s="159" t="s">
        <v>18</v>
      </c>
      <c r="GX39" s="158">
        <v>2294139.35</v>
      </c>
      <c r="GY39" s="174">
        <v>7.6488243292872999E-3</v>
      </c>
      <c r="GZ39" s="160">
        <v>68</v>
      </c>
      <c r="HA39" s="174">
        <v>3.1408775981524251E-2</v>
      </c>
      <c r="HC39" s="159" t="s">
        <v>18</v>
      </c>
      <c r="HD39" s="158">
        <v>2456928.3100000015</v>
      </c>
      <c r="HE39" s="174">
        <v>8.2442081931988591E-3</v>
      </c>
      <c r="HF39" s="160">
        <v>73</v>
      </c>
      <c r="HG39" s="174">
        <v>3.3906177426846262E-2</v>
      </c>
      <c r="HI39" s="159" t="s">
        <v>18</v>
      </c>
      <c r="HJ39" s="158">
        <v>2397701.2499999995</v>
      </c>
      <c r="HK39" s="174">
        <v>8.080461996898429E-3</v>
      </c>
      <c r="HL39" s="160">
        <v>73</v>
      </c>
      <c r="HM39" s="174">
        <v>3.4080298786181136E-2</v>
      </c>
      <c r="HO39" s="159" t="s">
        <v>18</v>
      </c>
      <c r="HP39" s="158">
        <v>2463551.21</v>
      </c>
      <c r="HQ39" s="174">
        <v>8.3742061701538133E-3</v>
      </c>
      <c r="HR39" s="160">
        <v>75</v>
      </c>
      <c r="HS39" s="174">
        <v>3.5310734463276837E-2</v>
      </c>
      <c r="HU39" s="159" t="s">
        <v>18</v>
      </c>
      <c r="HV39" s="158">
        <v>3024018.5000000005</v>
      </c>
      <c r="HW39" s="174">
        <v>1.0363421444482702E-2</v>
      </c>
      <c r="HX39" s="160">
        <v>79</v>
      </c>
      <c r="HY39" s="174">
        <v>3.7619047619047621E-2</v>
      </c>
      <c r="IA39" s="159" t="s">
        <v>18</v>
      </c>
      <c r="IB39" s="158">
        <v>2996136.9800000009</v>
      </c>
      <c r="IC39" s="174">
        <v>1.0323532035074955E-2</v>
      </c>
      <c r="ID39" s="160">
        <v>78</v>
      </c>
      <c r="IE39" s="174">
        <v>3.7374221370388115E-2</v>
      </c>
      <c r="IG39" s="159" t="s">
        <v>18</v>
      </c>
      <c r="IH39" s="158">
        <v>2878377.6099999994</v>
      </c>
      <c r="II39" s="174">
        <v>9.9964643212811285E-3</v>
      </c>
      <c r="IJ39" s="160">
        <v>76</v>
      </c>
      <c r="IK39" s="174">
        <v>3.6661842739990354E-2</v>
      </c>
      <c r="IM39" s="159" t="s">
        <v>18</v>
      </c>
      <c r="IN39" s="158">
        <v>2667315.4000000008</v>
      </c>
      <c r="IO39" s="174">
        <v>9.3300322792124087E-3</v>
      </c>
      <c r="IP39" s="160">
        <v>73</v>
      </c>
      <c r="IQ39" s="174">
        <v>3.5488575595527469E-2</v>
      </c>
      <c r="IS39" s="159" t="s">
        <v>18</v>
      </c>
      <c r="IT39" s="158">
        <v>2898376.7100000009</v>
      </c>
      <c r="IU39" s="174">
        <v>1.0272711997993256E-2</v>
      </c>
      <c r="IV39" s="160">
        <v>74</v>
      </c>
      <c r="IW39" s="174">
        <v>3.6489151873767257E-2</v>
      </c>
      <c r="IY39" s="159" t="s">
        <v>18</v>
      </c>
      <c r="IZ39" s="158">
        <v>2869657.79</v>
      </c>
      <c r="JA39" s="174">
        <v>1.0294522424873319E-2</v>
      </c>
      <c r="JB39" s="160">
        <v>72</v>
      </c>
      <c r="JC39" s="174">
        <v>3.589232303090728E-2</v>
      </c>
      <c r="JE39" s="159" t="s">
        <v>18</v>
      </c>
      <c r="JF39" s="158">
        <v>2704063.9199999995</v>
      </c>
      <c r="JG39" s="174">
        <v>9.805866363126808E-3</v>
      </c>
      <c r="JH39" s="160">
        <v>70</v>
      </c>
      <c r="JI39" s="174">
        <v>3.5228988424760944E-2</v>
      </c>
      <c r="JK39" s="159" t="s">
        <v>18</v>
      </c>
      <c r="JL39" s="158">
        <v>2745971.7200000007</v>
      </c>
      <c r="JM39" s="174">
        <v>1.0194642571870124E-2</v>
      </c>
      <c r="JN39" s="160">
        <v>73</v>
      </c>
      <c r="JO39" s="174">
        <v>3.7340153452685425E-2</v>
      </c>
      <c r="JQ39" s="159" t="s">
        <v>18</v>
      </c>
      <c r="JR39" s="158">
        <v>3408652.7500000005</v>
      </c>
      <c r="JS39" s="174">
        <v>1.2807656349069534E-2</v>
      </c>
      <c r="JT39" s="160">
        <v>68</v>
      </c>
      <c r="JU39" s="174">
        <v>3.5379812695109258E-2</v>
      </c>
      <c r="JW39" s="159" t="s">
        <v>18</v>
      </c>
      <c r="JX39" s="158">
        <v>3603415.0599999996</v>
      </c>
      <c r="JY39" s="174">
        <v>1.3683844809670279E-2</v>
      </c>
      <c r="JZ39" s="160">
        <v>70</v>
      </c>
      <c r="KA39" s="174">
        <v>3.6803364879074658E-2</v>
      </c>
      <c r="KC39" s="159" t="s">
        <v>18</v>
      </c>
      <c r="KD39" s="158">
        <v>3496525.6500000004</v>
      </c>
      <c r="KE39" s="174">
        <v>1.3473037258573704E-2</v>
      </c>
      <c r="KF39" s="160">
        <v>67</v>
      </c>
      <c r="KG39" s="174">
        <v>3.5828877005347592E-2</v>
      </c>
      <c r="KI39" s="159" t="s">
        <v>18</v>
      </c>
      <c r="KJ39" s="158">
        <v>3440728.9699999997</v>
      </c>
      <c r="KK39" s="174">
        <v>1.3503348400037652E-2</v>
      </c>
      <c r="KL39" s="160">
        <v>64</v>
      </c>
      <c r="KM39" s="174">
        <v>3.4801522566612286E-2</v>
      </c>
      <c r="KO39" s="175" t="s">
        <v>18</v>
      </c>
      <c r="KP39" s="176">
        <v>3468450.5500000003</v>
      </c>
      <c r="KQ39" s="177">
        <v>1.3742102760096873E-2</v>
      </c>
      <c r="KR39" s="178">
        <v>65</v>
      </c>
      <c r="KS39" s="177">
        <v>3.5753575357535754E-2</v>
      </c>
      <c r="KU39" s="175" t="s">
        <v>18</v>
      </c>
      <c r="KV39" s="176">
        <v>3137839.1700000004</v>
      </c>
      <c r="KW39" s="177">
        <v>1.2775544011798855E-2</v>
      </c>
      <c r="KX39" s="178">
        <v>63</v>
      </c>
      <c r="KY39" s="177">
        <v>3.515625E-2</v>
      </c>
      <c r="LA39" s="175" t="s">
        <v>18</v>
      </c>
      <c r="LB39" s="176">
        <v>3199380.19</v>
      </c>
      <c r="LC39" s="177">
        <v>1.317009627007769E-2</v>
      </c>
      <c r="LD39" s="178">
        <v>65</v>
      </c>
      <c r="LE39" s="177">
        <v>3.6619718309859155E-2</v>
      </c>
      <c r="LG39" s="175" t="s">
        <v>18</v>
      </c>
      <c r="LH39" s="176">
        <v>3421115.4000000013</v>
      </c>
      <c r="LI39" s="177">
        <v>1.4260976495817937E-2</v>
      </c>
      <c r="LJ39" s="178">
        <v>66</v>
      </c>
      <c r="LK39" s="177">
        <v>3.7692747001713309E-2</v>
      </c>
      <c r="LM39" s="175" t="s">
        <v>18</v>
      </c>
      <c r="LN39" s="176">
        <v>3350158.11</v>
      </c>
      <c r="LO39" s="177">
        <v>1.4297256552076091E-2</v>
      </c>
      <c r="LP39" s="178">
        <v>69</v>
      </c>
      <c r="LQ39" s="177">
        <v>4.0209790209790208E-2</v>
      </c>
      <c r="LS39" s="175" t="s">
        <v>18</v>
      </c>
      <c r="LT39" s="176">
        <v>3569878.4100000011</v>
      </c>
      <c r="LU39" s="177">
        <v>1.5302184183853398E-2</v>
      </c>
      <c r="LV39" s="178">
        <v>69</v>
      </c>
      <c r="LW39" s="177">
        <v>4.0398126463700237E-2</v>
      </c>
      <c r="LY39" s="175" t="s">
        <v>18</v>
      </c>
      <c r="LZ39" s="176">
        <v>3210950.07</v>
      </c>
      <c r="MA39" s="177">
        <v>1.3921651241057447E-2</v>
      </c>
      <c r="MB39" s="178">
        <v>69</v>
      </c>
      <c r="MC39" s="177">
        <v>4.0876777251184833E-2</v>
      </c>
      <c r="ME39" s="175" t="s">
        <v>18</v>
      </c>
      <c r="MF39" s="176">
        <v>3208342.5000000005</v>
      </c>
      <c r="MG39" s="177">
        <v>1.4104492764613584E-2</v>
      </c>
      <c r="MH39" s="178">
        <v>69</v>
      </c>
      <c r="MI39" s="177">
        <v>4.1566265060240963E-2</v>
      </c>
      <c r="MK39" s="175" t="s">
        <v>18</v>
      </c>
      <c r="ML39" s="176">
        <v>3273551.6800000011</v>
      </c>
      <c r="MM39" s="177">
        <v>1.4627297033071153E-2</v>
      </c>
      <c r="MN39" s="178">
        <v>73</v>
      </c>
      <c r="MO39" s="177">
        <v>4.4757817290006129E-2</v>
      </c>
      <c r="MQ39" s="175" t="s">
        <v>18</v>
      </c>
      <c r="MR39" s="176">
        <v>3204994.3200000008</v>
      </c>
      <c r="MS39" s="177">
        <v>1.4626475385392301E-2</v>
      </c>
      <c r="MT39" s="178">
        <v>74</v>
      </c>
      <c r="MU39" s="177">
        <v>4.6134663341645885E-2</v>
      </c>
      <c r="MW39" s="175" t="s">
        <v>18</v>
      </c>
      <c r="MX39" s="176">
        <v>3061622.8999999994</v>
      </c>
      <c r="MY39" s="177">
        <v>1.4101964091170203E-2</v>
      </c>
      <c r="MZ39" s="178">
        <v>73</v>
      </c>
      <c r="NA39" s="177">
        <v>4.5969773299748114E-2</v>
      </c>
      <c r="NC39" s="175" t="s">
        <v>18</v>
      </c>
      <c r="ND39" s="176">
        <v>3477198.5800000015</v>
      </c>
      <c r="NE39" s="177">
        <v>1.6221024086226173E-2</v>
      </c>
      <c r="NF39" s="178">
        <v>82</v>
      </c>
      <c r="NG39" s="177">
        <v>5.2295918367346941E-2</v>
      </c>
      <c r="NI39" s="175" t="s">
        <v>18</v>
      </c>
      <c r="NJ39" s="176">
        <v>0</v>
      </c>
      <c r="NK39" s="177">
        <v>0</v>
      </c>
      <c r="NL39" s="178">
        <v>0</v>
      </c>
      <c r="NM39" s="177">
        <v>0</v>
      </c>
    </row>
    <row r="40" spans="1:377" s="152" customFormat="1" ht="18" x14ac:dyDescent="0.35">
      <c r="A40" s="159" t="s">
        <v>19</v>
      </c>
      <c r="B40" s="158">
        <v>63363820.829999968</v>
      </c>
      <c r="C40" s="174">
        <v>0.12786887288750479</v>
      </c>
      <c r="D40" s="160">
        <v>724</v>
      </c>
      <c r="E40" s="174">
        <v>0.17947446703024295</v>
      </c>
      <c r="G40" s="159" t="s">
        <v>19</v>
      </c>
      <c r="H40" s="158">
        <v>61161563.559999935</v>
      </c>
      <c r="I40" s="174">
        <v>0.12482640661838906</v>
      </c>
      <c r="J40" s="160">
        <v>680</v>
      </c>
      <c r="K40" s="174">
        <v>0.17307202850598116</v>
      </c>
      <c r="M40" s="159" t="s">
        <v>19</v>
      </c>
      <c r="N40" s="158">
        <v>59474676.719999939</v>
      </c>
      <c r="O40" s="174">
        <v>0.12355431965944196</v>
      </c>
      <c r="P40" s="160">
        <v>652</v>
      </c>
      <c r="Q40" s="174">
        <v>0.17085953878406709</v>
      </c>
      <c r="S40" s="159" t="s">
        <v>19</v>
      </c>
      <c r="T40" s="158">
        <v>33349524.770000011</v>
      </c>
      <c r="U40" s="174">
        <v>7.0609100950046494E-2</v>
      </c>
      <c r="V40" s="160">
        <v>419</v>
      </c>
      <c r="W40" s="174">
        <v>0.11266469481043291</v>
      </c>
      <c r="Y40" s="159" t="s">
        <v>19</v>
      </c>
      <c r="Z40" s="158">
        <v>33498562.149999987</v>
      </c>
      <c r="AA40" s="174">
        <v>7.2666786501105238E-2</v>
      </c>
      <c r="AB40" s="160">
        <v>401</v>
      </c>
      <c r="AC40" s="174">
        <v>0.11123439667128987</v>
      </c>
      <c r="AE40" s="159" t="s">
        <v>19</v>
      </c>
      <c r="AF40" s="158">
        <v>33234278.779999975</v>
      </c>
      <c r="AG40" s="174">
        <v>7.3262851978246224E-2</v>
      </c>
      <c r="AH40" s="160">
        <v>387</v>
      </c>
      <c r="AI40" s="174">
        <v>0.11072961373390558</v>
      </c>
      <c r="AK40" s="159" t="s">
        <v>19</v>
      </c>
      <c r="AL40" s="158">
        <v>32882709.459999967</v>
      </c>
      <c r="AM40" s="174">
        <v>7.3889638960140197E-2</v>
      </c>
      <c r="AN40" s="160">
        <v>378</v>
      </c>
      <c r="AO40" s="174">
        <v>0.11226611226611227</v>
      </c>
      <c r="AQ40" s="159" t="s">
        <v>19</v>
      </c>
      <c r="AR40" s="158">
        <v>33461743.339999996</v>
      </c>
      <c r="AS40" s="174">
        <v>7.6745923561079787E-2</v>
      </c>
      <c r="AT40" s="160">
        <v>380</v>
      </c>
      <c r="AU40" s="174">
        <v>0.11595971925541654</v>
      </c>
      <c r="AW40" s="159" t="s">
        <v>19</v>
      </c>
      <c r="AX40" s="158">
        <v>33303480.409999996</v>
      </c>
      <c r="AY40" s="174">
        <v>7.8169304011671173E-2</v>
      </c>
      <c r="AZ40" s="160">
        <v>366</v>
      </c>
      <c r="BA40" s="174">
        <v>0.11487758945386065</v>
      </c>
      <c r="BC40" s="159" t="s">
        <v>19</v>
      </c>
      <c r="BD40" s="158">
        <v>31926823.829999991</v>
      </c>
      <c r="BE40" s="174">
        <v>7.8893044381820862E-2</v>
      </c>
      <c r="BF40" s="160">
        <v>338</v>
      </c>
      <c r="BG40" s="174">
        <v>0.11225506476253737</v>
      </c>
      <c r="BI40" s="159" t="s">
        <v>19</v>
      </c>
      <c r="BJ40" s="158">
        <v>28456016.179999974</v>
      </c>
      <c r="BK40" s="174">
        <v>7.3208734821011312E-2</v>
      </c>
      <c r="BL40" s="160">
        <v>305</v>
      </c>
      <c r="BM40" s="174">
        <v>0.10601320820298922</v>
      </c>
      <c r="BO40" s="159" t="s">
        <v>19</v>
      </c>
      <c r="BP40" s="158">
        <v>26319951.389999997</v>
      </c>
      <c r="BQ40" s="174">
        <v>6.861433830257066E-2</v>
      </c>
      <c r="BR40" s="160">
        <v>283</v>
      </c>
      <c r="BS40" s="174">
        <v>0.10117983553807651</v>
      </c>
      <c r="BU40" s="159" t="s">
        <v>19</v>
      </c>
      <c r="BV40" s="158">
        <v>23310355.619999997</v>
      </c>
      <c r="BW40" s="174">
        <v>6.2647117019982587E-2</v>
      </c>
      <c r="BX40" s="160">
        <v>265</v>
      </c>
      <c r="BY40" s="174">
        <v>9.7966728280961188E-2</v>
      </c>
      <c r="CA40" s="159" t="s">
        <v>19</v>
      </c>
      <c r="CB40" s="158">
        <v>22391578.910000004</v>
      </c>
      <c r="CC40" s="174">
        <v>6.1421795270272722E-2</v>
      </c>
      <c r="CD40" s="160">
        <v>256</v>
      </c>
      <c r="CE40" s="174">
        <v>9.6349266089574712E-2</v>
      </c>
      <c r="CG40" s="159" t="s">
        <v>19</v>
      </c>
      <c r="CH40" s="158">
        <v>17259987.550000001</v>
      </c>
      <c r="CI40" s="174">
        <v>5.0301588078044211E-2</v>
      </c>
      <c r="CJ40" s="160">
        <v>213</v>
      </c>
      <c r="CK40" s="174">
        <v>8.5404971932638338E-2</v>
      </c>
      <c r="CM40" s="159" t="s">
        <v>19</v>
      </c>
      <c r="CN40" s="158">
        <v>15103582.800000004</v>
      </c>
      <c r="CO40" s="174">
        <v>4.5200659289254666E-2</v>
      </c>
      <c r="CP40" s="160">
        <v>190</v>
      </c>
      <c r="CQ40" s="174">
        <v>7.8577336641852777E-2</v>
      </c>
      <c r="CS40" s="159" t="s">
        <v>19</v>
      </c>
      <c r="CT40" s="158">
        <v>12546610.84</v>
      </c>
      <c r="CU40" s="174">
        <v>3.7862713930684619E-2</v>
      </c>
      <c r="CV40" s="160">
        <v>159</v>
      </c>
      <c r="CW40" s="174">
        <v>6.6332916145181484E-2</v>
      </c>
      <c r="CY40" s="159" t="s">
        <v>19</v>
      </c>
      <c r="CZ40" s="158">
        <v>13685727.07</v>
      </c>
      <c r="DA40" s="174">
        <v>4.143612233041543E-2</v>
      </c>
      <c r="DB40" s="160">
        <v>170</v>
      </c>
      <c r="DC40" s="174">
        <v>7.1129707112970716E-2</v>
      </c>
      <c r="DE40" s="159" t="s">
        <v>19</v>
      </c>
      <c r="DF40" s="158">
        <v>13674074.820000008</v>
      </c>
      <c r="DG40" s="174">
        <v>4.1466483251094248E-2</v>
      </c>
      <c r="DH40" s="160">
        <v>169</v>
      </c>
      <c r="DI40" s="174">
        <v>7.0829840737636207E-2</v>
      </c>
      <c r="DK40" s="159" t="s">
        <v>19</v>
      </c>
      <c r="DL40" s="158">
        <v>15552614.750000009</v>
      </c>
      <c r="DM40" s="174">
        <v>4.7411825997992749E-2</v>
      </c>
      <c r="DN40" s="160">
        <v>190</v>
      </c>
      <c r="DO40" s="174">
        <v>0.08</v>
      </c>
      <c r="DQ40" s="159" t="s">
        <v>19</v>
      </c>
      <c r="DR40" s="158">
        <v>15657186.959999999</v>
      </c>
      <c r="DS40" s="174">
        <v>4.8380957577335112E-2</v>
      </c>
      <c r="DT40" s="160">
        <v>190</v>
      </c>
      <c r="DU40" s="174">
        <v>8.0713678844519965E-2</v>
      </c>
      <c r="DW40" s="159" t="s">
        <v>19</v>
      </c>
      <c r="DX40" s="158">
        <v>15882895.140000015</v>
      </c>
      <c r="DY40" s="174">
        <v>4.9361218132635928E-2</v>
      </c>
      <c r="DZ40" s="160">
        <v>187</v>
      </c>
      <c r="EA40" s="174">
        <v>7.9948696023941862E-2</v>
      </c>
      <c r="EC40" s="159" t="s">
        <v>19</v>
      </c>
      <c r="ED40" s="158">
        <v>17135852.910000008</v>
      </c>
      <c r="EE40" s="174">
        <v>5.3738227669590605E-2</v>
      </c>
      <c r="EF40" s="160">
        <v>195</v>
      </c>
      <c r="EG40" s="174">
        <v>8.3979328165374678E-2</v>
      </c>
      <c r="EI40" s="159" t="s">
        <v>19</v>
      </c>
      <c r="EJ40" s="158">
        <v>17374231.540000007</v>
      </c>
      <c r="EK40" s="174">
        <v>5.4882073271876379E-2</v>
      </c>
      <c r="EL40" s="160">
        <v>196</v>
      </c>
      <c r="EM40" s="174">
        <v>8.4922010398613523E-2</v>
      </c>
      <c r="EO40" s="159" t="s">
        <v>19</v>
      </c>
      <c r="EP40" s="158">
        <v>15662283.680000002</v>
      </c>
      <c r="EQ40" s="174">
        <v>4.9796707406443312E-2</v>
      </c>
      <c r="ER40" s="160">
        <v>182</v>
      </c>
      <c r="ES40" s="174">
        <v>7.9372001744439605E-2</v>
      </c>
      <c r="EU40" s="159" t="s">
        <v>19</v>
      </c>
      <c r="EV40" s="158">
        <v>15869182.140000008</v>
      </c>
      <c r="EW40" s="174">
        <v>5.0608539572435655E-2</v>
      </c>
      <c r="EX40" s="160">
        <v>185</v>
      </c>
      <c r="EY40" s="174">
        <v>8.1033727551467372E-2</v>
      </c>
      <c r="FA40" s="159" t="s">
        <v>19</v>
      </c>
      <c r="FB40" s="158">
        <v>16127533.930000011</v>
      </c>
      <c r="FC40" s="174">
        <v>5.1671593721355345E-2</v>
      </c>
      <c r="FD40" s="160">
        <v>182</v>
      </c>
      <c r="FE40" s="174">
        <v>8.0105633802816906E-2</v>
      </c>
      <c r="FG40" s="159" t="s">
        <v>19</v>
      </c>
      <c r="FH40" s="158">
        <v>14868144.350000007</v>
      </c>
      <c r="FI40" s="174">
        <v>4.7995352599992401E-2</v>
      </c>
      <c r="FJ40" s="160">
        <v>178</v>
      </c>
      <c r="FK40" s="174">
        <v>7.8726227333038482E-2</v>
      </c>
      <c r="FM40" s="159" t="s">
        <v>19</v>
      </c>
      <c r="FN40" s="158">
        <v>14057672.640000008</v>
      </c>
      <c r="FO40" s="174">
        <v>4.5686451348631071E-2</v>
      </c>
      <c r="FP40" s="160">
        <v>172</v>
      </c>
      <c r="FQ40" s="174">
        <v>7.6683013820775747E-2</v>
      </c>
      <c r="FS40" s="159" t="s">
        <v>19</v>
      </c>
      <c r="FT40" s="158">
        <v>13459761.850000007</v>
      </c>
      <c r="FU40" s="174">
        <v>4.3892208717858594E-2</v>
      </c>
      <c r="FV40" s="160">
        <v>165</v>
      </c>
      <c r="FW40" s="174">
        <v>7.3825503355704702E-2</v>
      </c>
      <c r="FY40" s="159" t="s">
        <v>19</v>
      </c>
      <c r="FZ40" s="158">
        <v>14136897.220000003</v>
      </c>
      <c r="GA40" s="174">
        <v>4.6295089828804731E-2</v>
      </c>
      <c r="GB40" s="160">
        <v>165</v>
      </c>
      <c r="GC40" s="174">
        <v>7.4525745257452577E-2</v>
      </c>
      <c r="GE40" s="159" t="s">
        <v>19</v>
      </c>
      <c r="GF40" s="158">
        <v>14537539.520000011</v>
      </c>
      <c r="GG40" s="174">
        <v>4.7906512444722216E-2</v>
      </c>
      <c r="GH40" s="160">
        <v>165</v>
      </c>
      <c r="GI40" s="174">
        <v>7.5068243858052774E-2</v>
      </c>
      <c r="GK40" s="159" t="s">
        <v>19</v>
      </c>
      <c r="GL40" s="158">
        <v>13173946.460000003</v>
      </c>
      <c r="GM40" s="174">
        <v>4.3583264382676394E-2</v>
      </c>
      <c r="GN40" s="160">
        <v>153</v>
      </c>
      <c r="GO40" s="174">
        <v>6.9958847736625515E-2</v>
      </c>
      <c r="GQ40" s="159" t="s">
        <v>19</v>
      </c>
      <c r="GR40" s="158">
        <v>12821358.060000004</v>
      </c>
      <c r="GS40" s="174">
        <v>4.2559617257185642E-2</v>
      </c>
      <c r="GT40" s="160">
        <v>147</v>
      </c>
      <c r="GU40" s="174">
        <v>6.7586206896551718E-2</v>
      </c>
      <c r="GW40" s="159" t="s">
        <v>19</v>
      </c>
      <c r="GX40" s="158">
        <v>15037954.490000004</v>
      </c>
      <c r="GY40" s="174">
        <v>5.0137613552475445E-2</v>
      </c>
      <c r="GZ40" s="160">
        <v>163</v>
      </c>
      <c r="HA40" s="174">
        <v>7.5288683602771356E-2</v>
      </c>
      <c r="HC40" s="159" t="s">
        <v>19</v>
      </c>
      <c r="HD40" s="158">
        <v>16216533.190000007</v>
      </c>
      <c r="HE40" s="174">
        <v>5.4414479757563305E-2</v>
      </c>
      <c r="HF40" s="160">
        <v>171</v>
      </c>
      <c r="HG40" s="174">
        <v>7.9424059451927542E-2</v>
      </c>
      <c r="HI40" s="159" t="s">
        <v>19</v>
      </c>
      <c r="HJ40" s="158">
        <v>18294460.300000004</v>
      </c>
      <c r="HK40" s="174">
        <v>6.1653924235939357E-2</v>
      </c>
      <c r="HL40" s="160">
        <v>180</v>
      </c>
      <c r="HM40" s="174">
        <v>8.4033613445378158E-2</v>
      </c>
      <c r="HO40" s="159" t="s">
        <v>19</v>
      </c>
      <c r="HP40" s="158">
        <v>18703757.510000005</v>
      </c>
      <c r="HQ40" s="174">
        <v>6.3578593742852532E-2</v>
      </c>
      <c r="HR40" s="160">
        <v>182</v>
      </c>
      <c r="HS40" s="174">
        <v>8.5687382297551795E-2</v>
      </c>
      <c r="HU40" s="159" t="s">
        <v>19</v>
      </c>
      <c r="HV40" s="158">
        <v>28314975.640000004</v>
      </c>
      <c r="HW40" s="174">
        <v>9.7036451909133931E-2</v>
      </c>
      <c r="HX40" s="160">
        <v>210</v>
      </c>
      <c r="HY40" s="174">
        <v>0.1</v>
      </c>
      <c r="IA40" s="159" t="s">
        <v>19</v>
      </c>
      <c r="IB40" s="158">
        <v>29015858.449999999</v>
      </c>
      <c r="IC40" s="174">
        <v>9.9977453044812134E-2</v>
      </c>
      <c r="ID40" s="160">
        <v>214</v>
      </c>
      <c r="IE40" s="174">
        <v>0.10253953042644945</v>
      </c>
      <c r="IG40" s="159" t="s">
        <v>19</v>
      </c>
      <c r="IH40" s="158">
        <v>31852452.450000007</v>
      </c>
      <c r="II40" s="174">
        <v>0.11062200572833417</v>
      </c>
      <c r="IJ40" s="160">
        <v>225</v>
      </c>
      <c r="IK40" s="174">
        <v>0.1085383502170767</v>
      </c>
      <c r="IM40" s="159" t="s">
        <v>19</v>
      </c>
      <c r="IN40" s="158">
        <v>32976620.769999981</v>
      </c>
      <c r="IO40" s="174">
        <v>0.1153492894928909</v>
      </c>
      <c r="IP40" s="160">
        <v>226</v>
      </c>
      <c r="IQ40" s="174">
        <v>0.10986874088478367</v>
      </c>
      <c r="IS40" s="159" t="s">
        <v>19</v>
      </c>
      <c r="IT40" s="158">
        <v>39720914.859999955</v>
      </c>
      <c r="IU40" s="174">
        <v>0.14078277583647503</v>
      </c>
      <c r="IV40" s="160">
        <v>251</v>
      </c>
      <c r="IW40" s="174">
        <v>0.12376725838264299</v>
      </c>
      <c r="IY40" s="159" t="s">
        <v>19</v>
      </c>
      <c r="IZ40" s="158">
        <v>39657983.579999998</v>
      </c>
      <c r="JA40" s="174">
        <v>0.14226783510990273</v>
      </c>
      <c r="JB40" s="160">
        <v>253</v>
      </c>
      <c r="JC40" s="174">
        <v>0.12612163509471586</v>
      </c>
      <c r="JE40" s="159" t="s">
        <v>19</v>
      </c>
      <c r="JF40" s="158">
        <v>38769986.279999979</v>
      </c>
      <c r="JG40" s="174">
        <v>0.14059331273572104</v>
      </c>
      <c r="JH40" s="160">
        <v>249</v>
      </c>
      <c r="JI40" s="174">
        <v>0.1253145445395068</v>
      </c>
      <c r="JK40" s="159" t="s">
        <v>19</v>
      </c>
      <c r="JL40" s="158">
        <v>36626280.709999993</v>
      </c>
      <c r="JM40" s="174">
        <v>0.13597803570075781</v>
      </c>
      <c r="JN40" s="160">
        <v>240</v>
      </c>
      <c r="JO40" s="174">
        <v>0.12276214833759591</v>
      </c>
      <c r="JQ40" s="159" t="s">
        <v>19</v>
      </c>
      <c r="JR40" s="158">
        <v>37922796.719999991</v>
      </c>
      <c r="JS40" s="174">
        <v>0.1424909440204436</v>
      </c>
      <c r="JT40" s="160">
        <v>253</v>
      </c>
      <c r="JU40" s="174">
        <v>0.13163371488033299</v>
      </c>
      <c r="JW40" s="159" t="s">
        <v>19</v>
      </c>
      <c r="JX40" s="158">
        <v>37282120.119999997</v>
      </c>
      <c r="JY40" s="174">
        <v>0.14157756944534886</v>
      </c>
      <c r="JZ40" s="160">
        <v>250</v>
      </c>
      <c r="KA40" s="174">
        <v>0.13144058885383805</v>
      </c>
      <c r="KC40" s="159" t="s">
        <v>19</v>
      </c>
      <c r="KD40" s="158">
        <v>36792537.519999988</v>
      </c>
      <c r="KE40" s="174">
        <v>0.1417713692002891</v>
      </c>
      <c r="KF40" s="160">
        <v>250</v>
      </c>
      <c r="KG40" s="174">
        <v>0.13368983957219252</v>
      </c>
      <c r="KI40" s="159" t="s">
        <v>19</v>
      </c>
      <c r="KJ40" s="158">
        <v>37141315.850000001</v>
      </c>
      <c r="KK40" s="174">
        <v>0.14576333455244242</v>
      </c>
      <c r="KL40" s="160">
        <v>251</v>
      </c>
      <c r="KM40" s="174">
        <v>0.13648722131593258</v>
      </c>
      <c r="KO40" s="175" t="s">
        <v>19</v>
      </c>
      <c r="KP40" s="176">
        <v>38018078.330000006</v>
      </c>
      <c r="KQ40" s="177">
        <v>0.15062874088035424</v>
      </c>
      <c r="KR40" s="178">
        <v>262</v>
      </c>
      <c r="KS40" s="177">
        <v>0.14411441144114412</v>
      </c>
      <c r="KU40" s="175" t="s">
        <v>19</v>
      </c>
      <c r="KV40" s="176">
        <v>37643803.059999995</v>
      </c>
      <c r="KW40" s="177">
        <v>0.15326472668276314</v>
      </c>
      <c r="KX40" s="178">
        <v>258</v>
      </c>
      <c r="KY40" s="177">
        <v>0.14397321428571427</v>
      </c>
      <c r="LA40" s="175" t="s">
        <v>19</v>
      </c>
      <c r="LB40" s="176">
        <v>36581118.129999995</v>
      </c>
      <c r="LC40" s="177">
        <v>0.15058443161742036</v>
      </c>
      <c r="LD40" s="178">
        <v>250</v>
      </c>
      <c r="LE40" s="177">
        <v>0.14084507042253522</v>
      </c>
      <c r="LG40" s="175" t="s">
        <v>19</v>
      </c>
      <c r="LH40" s="176">
        <v>36006679.019999988</v>
      </c>
      <c r="LI40" s="177">
        <v>0.15009444089394952</v>
      </c>
      <c r="LJ40" s="178">
        <v>252</v>
      </c>
      <c r="LK40" s="177">
        <v>0.143917761279269</v>
      </c>
      <c r="LM40" s="175" t="s">
        <v>19</v>
      </c>
      <c r="LN40" s="176">
        <v>36699598.119999997</v>
      </c>
      <c r="LO40" s="177">
        <v>0.15662053922575295</v>
      </c>
      <c r="LP40" s="178">
        <v>251</v>
      </c>
      <c r="LQ40" s="177">
        <v>0.14627039627039626</v>
      </c>
      <c r="LS40" s="175" t="s">
        <v>19</v>
      </c>
      <c r="LT40" s="176">
        <v>37092770.049999997</v>
      </c>
      <c r="LU40" s="177">
        <v>0.15899712371279917</v>
      </c>
      <c r="LV40" s="178">
        <v>255</v>
      </c>
      <c r="LW40" s="177">
        <v>0.14929742388758782</v>
      </c>
      <c r="LY40" s="175" t="s">
        <v>19</v>
      </c>
      <c r="LZ40" s="176">
        <v>35400356.289999999</v>
      </c>
      <c r="MA40" s="177">
        <v>0.1534846083977115</v>
      </c>
      <c r="MB40" s="178">
        <v>244</v>
      </c>
      <c r="MC40" s="177">
        <v>0.14454976303317535</v>
      </c>
      <c r="ME40" s="175" t="s">
        <v>19</v>
      </c>
      <c r="MF40" s="176">
        <v>32813242.780000005</v>
      </c>
      <c r="MG40" s="177">
        <v>0.14425334744467552</v>
      </c>
      <c r="MH40" s="178">
        <v>227</v>
      </c>
      <c r="MI40" s="177">
        <v>0.13674698795180723</v>
      </c>
      <c r="MK40" s="175" t="s">
        <v>19</v>
      </c>
      <c r="ML40" s="176">
        <v>30898590.850000001</v>
      </c>
      <c r="MM40" s="177">
        <v>0.1380649858157377</v>
      </c>
      <c r="MN40" s="178">
        <v>230</v>
      </c>
      <c r="MO40" s="177">
        <v>0.14101778050275904</v>
      </c>
      <c r="MQ40" s="175" t="s">
        <v>19</v>
      </c>
      <c r="MR40" s="176">
        <v>31488902.809999987</v>
      </c>
      <c r="MS40" s="177">
        <v>0.14370436134297898</v>
      </c>
      <c r="MT40" s="178">
        <v>230</v>
      </c>
      <c r="MU40" s="177">
        <v>0.14339152119700749</v>
      </c>
      <c r="MW40" s="175" t="s">
        <v>19</v>
      </c>
      <c r="MX40" s="176">
        <v>28952241.439999998</v>
      </c>
      <c r="MY40" s="177">
        <v>0.13335524409154698</v>
      </c>
      <c r="MZ40" s="178">
        <v>214</v>
      </c>
      <c r="NA40" s="177">
        <v>0.13476070528967254</v>
      </c>
      <c r="NC40" s="175" t="s">
        <v>19</v>
      </c>
      <c r="ND40" s="176">
        <v>28757468.949999999</v>
      </c>
      <c r="NE40" s="177">
        <v>0.13415270533581408</v>
      </c>
      <c r="NF40" s="178">
        <v>205</v>
      </c>
      <c r="NG40" s="177">
        <v>0.13073979591836735</v>
      </c>
      <c r="NI40" s="175" t="s">
        <v>19</v>
      </c>
      <c r="NJ40" s="176">
        <v>0</v>
      </c>
      <c r="NK40" s="177">
        <v>0</v>
      </c>
      <c r="NL40" s="178">
        <v>0</v>
      </c>
      <c r="NM40" s="177">
        <v>0</v>
      </c>
    </row>
    <row r="41" spans="1:377" s="152" customFormat="1" ht="18" x14ac:dyDescent="0.35">
      <c r="A41" s="159" t="s">
        <v>20</v>
      </c>
      <c r="B41" s="158">
        <v>26144055.570000008</v>
      </c>
      <c r="C41" s="174">
        <v>5.2758985721729462E-2</v>
      </c>
      <c r="D41" s="160">
        <v>196</v>
      </c>
      <c r="E41" s="174">
        <v>4.8587010411502228E-2</v>
      </c>
      <c r="G41" s="159" t="s">
        <v>20</v>
      </c>
      <c r="H41" s="158">
        <v>22899250.829999998</v>
      </c>
      <c r="I41" s="174">
        <v>4.6735744297281112E-2</v>
      </c>
      <c r="J41" s="160">
        <v>169</v>
      </c>
      <c r="K41" s="174">
        <v>4.3013489437515907E-2</v>
      </c>
      <c r="M41" s="159" t="s">
        <v>20</v>
      </c>
      <c r="N41" s="158">
        <v>22436784.049999997</v>
      </c>
      <c r="O41" s="174">
        <v>4.6610788683973718E-2</v>
      </c>
      <c r="P41" s="160">
        <v>157</v>
      </c>
      <c r="Q41" s="174">
        <v>4.1142557651991617E-2</v>
      </c>
      <c r="S41" s="159" t="s">
        <v>20</v>
      </c>
      <c r="T41" s="158">
        <v>11357777.67</v>
      </c>
      <c r="U41" s="174">
        <v>2.4047193343835271E-2</v>
      </c>
      <c r="V41" s="160">
        <v>96</v>
      </c>
      <c r="W41" s="174">
        <v>2.5813390696423771E-2</v>
      </c>
      <c r="Y41" s="159" t="s">
        <v>20</v>
      </c>
      <c r="Z41" s="158">
        <v>10631695.130000003</v>
      </c>
      <c r="AA41" s="174">
        <v>2.306281435893065E-2</v>
      </c>
      <c r="AB41" s="160">
        <v>88</v>
      </c>
      <c r="AC41" s="174">
        <v>2.4410540915395285E-2</v>
      </c>
      <c r="AE41" s="159" t="s">
        <v>20</v>
      </c>
      <c r="AF41" s="158">
        <v>9659402.2100000009</v>
      </c>
      <c r="AG41" s="174">
        <v>2.1293537284023924E-2</v>
      </c>
      <c r="AH41" s="160">
        <v>84</v>
      </c>
      <c r="AI41" s="174">
        <v>2.4034334763948499E-2</v>
      </c>
      <c r="AK41" s="159" t="s">
        <v>20</v>
      </c>
      <c r="AL41" s="158">
        <v>8868194.4800000004</v>
      </c>
      <c r="AM41" s="174">
        <v>1.9927423838130062E-2</v>
      </c>
      <c r="AN41" s="160">
        <v>71</v>
      </c>
      <c r="AO41" s="174">
        <v>2.1087021087021086E-2</v>
      </c>
      <c r="AQ41" s="159" t="s">
        <v>20</v>
      </c>
      <c r="AR41" s="158">
        <v>7228922.2100000009</v>
      </c>
      <c r="AS41" s="174">
        <v>1.6579838824310703E-2</v>
      </c>
      <c r="AT41" s="160">
        <v>54</v>
      </c>
      <c r="AU41" s="174">
        <v>1.6478486420506561E-2</v>
      </c>
      <c r="AW41" s="159" t="s">
        <v>20</v>
      </c>
      <c r="AX41" s="158">
        <v>6929387.4200000009</v>
      </c>
      <c r="AY41" s="174">
        <v>1.6264528066741776E-2</v>
      </c>
      <c r="AZ41" s="160">
        <v>53</v>
      </c>
      <c r="BA41" s="174">
        <v>1.6635279347143754E-2</v>
      </c>
      <c r="BC41" s="159" t="s">
        <v>20</v>
      </c>
      <c r="BD41" s="158">
        <v>8629968.1500000022</v>
      </c>
      <c r="BE41" s="174">
        <v>2.1325154794505311E-2</v>
      </c>
      <c r="BF41" s="160">
        <v>56</v>
      </c>
      <c r="BG41" s="174">
        <v>1.8598472268349386E-2</v>
      </c>
      <c r="BI41" s="159" t="s">
        <v>20</v>
      </c>
      <c r="BJ41" s="158">
        <v>7602793.2500000009</v>
      </c>
      <c r="BK41" s="174">
        <v>1.9559690696599307E-2</v>
      </c>
      <c r="BL41" s="160">
        <v>53</v>
      </c>
      <c r="BM41" s="174">
        <v>1.8421967327076814E-2</v>
      </c>
      <c r="BO41" s="159" t="s">
        <v>20</v>
      </c>
      <c r="BP41" s="158">
        <v>6333340.049999998</v>
      </c>
      <c r="BQ41" s="174">
        <v>1.6510590401053158E-2</v>
      </c>
      <c r="BR41" s="160">
        <v>49</v>
      </c>
      <c r="BS41" s="174">
        <v>1.7518770110833037E-2</v>
      </c>
      <c r="BU41" s="159" t="s">
        <v>20</v>
      </c>
      <c r="BV41" s="158">
        <v>5788415.9800000014</v>
      </c>
      <c r="BW41" s="174">
        <v>1.5556501117823673E-2</v>
      </c>
      <c r="BX41" s="160">
        <v>48</v>
      </c>
      <c r="BY41" s="174">
        <v>1.7744916820702401E-2</v>
      </c>
      <c r="CA41" s="159" t="s">
        <v>20</v>
      </c>
      <c r="CB41" s="158">
        <v>5665990.330000001</v>
      </c>
      <c r="CC41" s="174">
        <v>1.5542240207865939E-2</v>
      </c>
      <c r="CD41" s="160">
        <v>47</v>
      </c>
      <c r="CE41" s="174">
        <v>1.7689123071132858E-2</v>
      </c>
      <c r="CG41" s="159" t="s">
        <v>20</v>
      </c>
      <c r="CH41" s="158">
        <v>3969545.25</v>
      </c>
      <c r="CI41" s="174">
        <v>1.1568631173355454E-2</v>
      </c>
      <c r="CJ41" s="160">
        <v>37</v>
      </c>
      <c r="CK41" s="174">
        <v>1.483560545308741E-2</v>
      </c>
      <c r="CM41" s="159" t="s">
        <v>20</v>
      </c>
      <c r="CN41" s="158">
        <v>4380524.0999999996</v>
      </c>
      <c r="CO41" s="174">
        <v>1.3109642922106462E-2</v>
      </c>
      <c r="CP41" s="160">
        <v>43</v>
      </c>
      <c r="CQ41" s="174">
        <v>1.7783291976840365E-2</v>
      </c>
      <c r="CS41" s="159" t="s">
        <v>20</v>
      </c>
      <c r="CT41" s="158">
        <v>4086857.84</v>
      </c>
      <c r="CU41" s="174">
        <v>1.2333173575286861E-2</v>
      </c>
      <c r="CV41" s="160">
        <v>47</v>
      </c>
      <c r="CW41" s="174">
        <v>1.9607843137254902E-2</v>
      </c>
      <c r="CY41" s="159" t="s">
        <v>20</v>
      </c>
      <c r="CZ41" s="158">
        <v>4742612.55</v>
      </c>
      <c r="DA41" s="174">
        <v>1.43591548174549E-2</v>
      </c>
      <c r="DB41" s="160">
        <v>48</v>
      </c>
      <c r="DC41" s="174">
        <v>2.0083682008368201E-2</v>
      </c>
      <c r="DE41" s="159" t="s">
        <v>20</v>
      </c>
      <c r="DF41" s="158">
        <v>4650934.79</v>
      </c>
      <c r="DG41" s="174">
        <v>1.4103909193870159E-2</v>
      </c>
      <c r="DH41" s="160">
        <v>47</v>
      </c>
      <c r="DI41" s="174">
        <v>1.9698239731768652E-2</v>
      </c>
      <c r="DK41" s="159" t="s">
        <v>20</v>
      </c>
      <c r="DL41" s="158">
        <v>4455253.09</v>
      </c>
      <c r="DM41" s="174">
        <v>1.3581747357311698E-2</v>
      </c>
      <c r="DN41" s="160">
        <v>41</v>
      </c>
      <c r="DO41" s="174">
        <v>1.7263157894736841E-2</v>
      </c>
      <c r="DQ41" s="159" t="s">
        <v>20</v>
      </c>
      <c r="DR41" s="158">
        <v>4515999.4400000004</v>
      </c>
      <c r="DS41" s="174">
        <v>1.3954510339826018E-2</v>
      </c>
      <c r="DT41" s="160">
        <v>39</v>
      </c>
      <c r="DU41" s="174">
        <v>1.6567544604927781E-2</v>
      </c>
      <c r="DW41" s="159" t="s">
        <v>20</v>
      </c>
      <c r="DX41" s="158">
        <v>4270605.7699999996</v>
      </c>
      <c r="DY41" s="174">
        <v>1.3272284499352518E-2</v>
      </c>
      <c r="DZ41" s="160">
        <v>39</v>
      </c>
      <c r="EA41" s="174">
        <v>1.6673792218896963E-2</v>
      </c>
      <c r="EC41" s="159" t="s">
        <v>20</v>
      </c>
      <c r="ED41" s="158">
        <v>3883202.5799999996</v>
      </c>
      <c r="EE41" s="174">
        <v>1.2177767014410111E-2</v>
      </c>
      <c r="EF41" s="160">
        <v>38</v>
      </c>
      <c r="EG41" s="174">
        <v>1.636520241171404E-2</v>
      </c>
      <c r="EI41" s="159" t="s">
        <v>20</v>
      </c>
      <c r="EJ41" s="158">
        <v>3376281.9200000004</v>
      </c>
      <c r="EK41" s="174">
        <v>1.0665067476126855E-2</v>
      </c>
      <c r="EL41" s="160">
        <v>29</v>
      </c>
      <c r="EM41" s="174">
        <v>1.2564991334488735E-2</v>
      </c>
      <c r="EO41" s="159" t="s">
        <v>20</v>
      </c>
      <c r="EP41" s="158">
        <v>3922487.5</v>
      </c>
      <c r="EQ41" s="174">
        <v>1.2471167444908091E-2</v>
      </c>
      <c r="ER41" s="160">
        <v>37</v>
      </c>
      <c r="ES41" s="174">
        <v>1.6136066288704752E-2</v>
      </c>
      <c r="EU41" s="159" t="s">
        <v>20</v>
      </c>
      <c r="EV41" s="158">
        <v>4101877.4900000007</v>
      </c>
      <c r="EW41" s="174">
        <v>1.3081331315159256E-2</v>
      </c>
      <c r="EX41" s="160">
        <v>36</v>
      </c>
      <c r="EY41" s="174">
        <v>1.5768725361366621E-2</v>
      </c>
      <c r="FA41" s="159" t="s">
        <v>20</v>
      </c>
      <c r="FB41" s="158">
        <v>3466797.7300000004</v>
      </c>
      <c r="FC41" s="174">
        <v>1.1107399593527122E-2</v>
      </c>
      <c r="FD41" s="160">
        <v>36</v>
      </c>
      <c r="FE41" s="174">
        <v>1.5845070422535211E-2</v>
      </c>
      <c r="FG41" s="159" t="s">
        <v>20</v>
      </c>
      <c r="FH41" s="158">
        <v>4318333.78</v>
      </c>
      <c r="FI41" s="174">
        <v>1.3939866841255004E-2</v>
      </c>
      <c r="FJ41" s="160">
        <v>39</v>
      </c>
      <c r="FK41" s="174">
        <v>1.7249004865103935E-2</v>
      </c>
      <c r="FM41" s="159" t="s">
        <v>20</v>
      </c>
      <c r="FN41" s="158">
        <v>4624703.22</v>
      </c>
      <c r="FO41" s="174">
        <v>1.5029961507368501E-2</v>
      </c>
      <c r="FP41" s="160">
        <v>41</v>
      </c>
      <c r="FQ41" s="174">
        <v>1.8279090503789567E-2</v>
      </c>
      <c r="FS41" s="159" t="s">
        <v>20</v>
      </c>
      <c r="FT41" s="158">
        <v>4483067.7600000007</v>
      </c>
      <c r="FU41" s="174">
        <v>1.4619259093222569E-2</v>
      </c>
      <c r="FV41" s="160">
        <v>41</v>
      </c>
      <c r="FW41" s="174">
        <v>1.8344519015659956E-2</v>
      </c>
      <c r="FY41" s="159" t="s">
        <v>20</v>
      </c>
      <c r="FZ41" s="158">
        <v>4873211.0999999996</v>
      </c>
      <c r="GA41" s="174">
        <v>1.5958646520401614E-2</v>
      </c>
      <c r="GB41" s="160">
        <v>41</v>
      </c>
      <c r="GC41" s="174">
        <v>1.8518518518518517E-2</v>
      </c>
      <c r="GE41" s="159" t="s">
        <v>20</v>
      </c>
      <c r="GF41" s="158">
        <v>3589611.2000000007</v>
      </c>
      <c r="GG41" s="174">
        <v>1.1829082451534009E-2</v>
      </c>
      <c r="GH41" s="160">
        <v>38</v>
      </c>
      <c r="GI41" s="174">
        <v>1.7288444040036398E-2</v>
      </c>
      <c r="GK41" s="159" t="s">
        <v>20</v>
      </c>
      <c r="GL41" s="158">
        <v>4626084.92</v>
      </c>
      <c r="GM41" s="174">
        <v>1.5304440680493879E-2</v>
      </c>
      <c r="GN41" s="160">
        <v>43</v>
      </c>
      <c r="GO41" s="174">
        <v>1.9661636945587563E-2</v>
      </c>
      <c r="GQ41" s="159" t="s">
        <v>20</v>
      </c>
      <c r="GR41" s="158">
        <v>5830806.2700000005</v>
      </c>
      <c r="GS41" s="174">
        <v>1.9354960838836303E-2</v>
      </c>
      <c r="GT41" s="160">
        <v>48</v>
      </c>
      <c r="GU41" s="174">
        <v>2.2068965517241378E-2</v>
      </c>
      <c r="GW41" s="159" t="s">
        <v>20</v>
      </c>
      <c r="GX41" s="158">
        <v>5333757.0600000005</v>
      </c>
      <c r="GY41" s="174">
        <v>1.7783126716795081E-2</v>
      </c>
      <c r="GZ41" s="160">
        <v>38</v>
      </c>
      <c r="HA41" s="174">
        <v>1.7551963048498844E-2</v>
      </c>
      <c r="HC41" s="159" t="s">
        <v>20</v>
      </c>
      <c r="HD41" s="158">
        <v>7491935.2600000007</v>
      </c>
      <c r="HE41" s="174">
        <v>2.5139143784544286E-2</v>
      </c>
      <c r="HF41" s="160">
        <v>38</v>
      </c>
      <c r="HG41" s="174">
        <v>1.7649790989317231E-2</v>
      </c>
      <c r="HI41" s="159" t="s">
        <v>20</v>
      </c>
      <c r="HJ41" s="158">
        <v>6964908.3899999997</v>
      </c>
      <c r="HK41" s="174">
        <v>2.3472347756950132E-2</v>
      </c>
      <c r="HL41" s="160">
        <v>37</v>
      </c>
      <c r="HM41" s="174">
        <v>1.727357609710551E-2</v>
      </c>
      <c r="HO41" s="159" t="s">
        <v>20</v>
      </c>
      <c r="HP41" s="158">
        <v>12503564.219999999</v>
      </c>
      <c r="HQ41" s="174">
        <v>4.2502637743032118E-2</v>
      </c>
      <c r="HR41" s="160">
        <v>56</v>
      </c>
      <c r="HS41" s="174">
        <v>2.6365348399246705E-2</v>
      </c>
      <c r="HU41" s="159" t="s">
        <v>20</v>
      </c>
      <c r="HV41" s="158">
        <v>17700555.620000001</v>
      </c>
      <c r="HW41" s="174">
        <v>6.0660448238516664E-2</v>
      </c>
      <c r="HX41" s="160">
        <v>89</v>
      </c>
      <c r="HY41" s="174">
        <v>4.238095238095238E-2</v>
      </c>
      <c r="IA41" s="159" t="s">
        <v>20</v>
      </c>
      <c r="IB41" s="158">
        <v>17538514.750000004</v>
      </c>
      <c r="IC41" s="174">
        <v>6.043095495228646E-2</v>
      </c>
      <c r="ID41" s="160">
        <v>89</v>
      </c>
      <c r="IE41" s="174">
        <v>4.2644944896981313E-2</v>
      </c>
      <c r="IG41" s="159" t="s">
        <v>20</v>
      </c>
      <c r="IH41" s="158">
        <v>14787240.1</v>
      </c>
      <c r="II41" s="174">
        <v>5.1355359893126604E-2</v>
      </c>
      <c r="IJ41" s="160">
        <v>77</v>
      </c>
      <c r="IK41" s="174">
        <v>3.7144235407621802E-2</v>
      </c>
      <c r="IM41" s="159" t="s">
        <v>20</v>
      </c>
      <c r="IN41" s="158">
        <v>12776043.200000003</v>
      </c>
      <c r="IO41" s="174">
        <v>4.4689463966883031E-2</v>
      </c>
      <c r="IP41" s="160">
        <v>73</v>
      </c>
      <c r="IQ41" s="174">
        <v>3.5488575595527469E-2</v>
      </c>
      <c r="IS41" s="159" t="s">
        <v>20</v>
      </c>
      <c r="IT41" s="158">
        <v>8152903.1299999999</v>
      </c>
      <c r="IU41" s="174">
        <v>2.8896321693817277E-2</v>
      </c>
      <c r="IV41" s="160">
        <v>64</v>
      </c>
      <c r="IW41" s="174">
        <v>3.1558185404339252E-2</v>
      </c>
      <c r="IY41" s="159" t="s">
        <v>20</v>
      </c>
      <c r="IZ41" s="158">
        <v>7281002.5599999987</v>
      </c>
      <c r="JA41" s="174">
        <v>2.6119645482007119E-2</v>
      </c>
      <c r="JB41" s="160">
        <v>56</v>
      </c>
      <c r="JC41" s="174">
        <v>2.7916251246261216E-2</v>
      </c>
      <c r="JE41" s="159" t="s">
        <v>20</v>
      </c>
      <c r="JF41" s="158">
        <v>8637077.4800000004</v>
      </c>
      <c r="JG41" s="174">
        <v>3.1321015346727488E-2</v>
      </c>
      <c r="JH41" s="160">
        <v>66</v>
      </c>
      <c r="JI41" s="174">
        <v>3.321590337191746E-2</v>
      </c>
      <c r="JK41" s="159" t="s">
        <v>20</v>
      </c>
      <c r="JL41" s="158">
        <v>10064281.09</v>
      </c>
      <c r="JM41" s="174">
        <v>3.7364459257934905E-2</v>
      </c>
      <c r="JN41" s="160">
        <v>73</v>
      </c>
      <c r="JO41" s="174">
        <v>3.7340153452685425E-2</v>
      </c>
      <c r="JQ41" s="159" t="s">
        <v>20</v>
      </c>
      <c r="JR41" s="158">
        <v>10823778.230000002</v>
      </c>
      <c r="JS41" s="174">
        <v>4.0669215122713841E-2</v>
      </c>
      <c r="JT41" s="160">
        <v>72</v>
      </c>
      <c r="JU41" s="174">
        <v>3.7460978147762745E-2</v>
      </c>
      <c r="JW41" s="159" t="s">
        <v>20</v>
      </c>
      <c r="JX41" s="158">
        <v>11486288.660000002</v>
      </c>
      <c r="JY41" s="174">
        <v>4.3618786302823426E-2</v>
      </c>
      <c r="JZ41" s="160">
        <v>72</v>
      </c>
      <c r="KA41" s="174">
        <v>3.7854889589905363E-2</v>
      </c>
      <c r="KC41" s="159" t="s">
        <v>20</v>
      </c>
      <c r="KD41" s="158">
        <v>11317155.600000003</v>
      </c>
      <c r="KE41" s="174">
        <v>4.3607990995254413E-2</v>
      </c>
      <c r="KF41" s="160">
        <v>70</v>
      </c>
      <c r="KG41" s="174">
        <v>3.7433155080213901E-2</v>
      </c>
      <c r="KI41" s="159" t="s">
        <v>20</v>
      </c>
      <c r="KJ41" s="158">
        <v>12464238.260000002</v>
      </c>
      <c r="KK41" s="174">
        <v>4.89166549395081E-2</v>
      </c>
      <c r="KL41" s="160">
        <v>77</v>
      </c>
      <c r="KM41" s="174">
        <v>4.187058183795541E-2</v>
      </c>
      <c r="KO41" s="175" t="s">
        <v>20</v>
      </c>
      <c r="KP41" s="176">
        <v>12880214.48</v>
      </c>
      <c r="KQ41" s="177">
        <v>5.1031787365758384E-2</v>
      </c>
      <c r="KR41" s="178">
        <v>77</v>
      </c>
      <c r="KS41" s="177">
        <v>4.2354235423542351E-2</v>
      </c>
      <c r="KU41" s="175" t="s">
        <v>20</v>
      </c>
      <c r="KV41" s="176">
        <v>14442939.799999995</v>
      </c>
      <c r="KW41" s="177">
        <v>5.8803655343068868E-2</v>
      </c>
      <c r="KX41" s="178">
        <v>87</v>
      </c>
      <c r="KY41" s="177">
        <v>4.8549107142857144E-2</v>
      </c>
      <c r="LA41" s="175" t="s">
        <v>20</v>
      </c>
      <c r="LB41" s="176">
        <v>14101606.350000001</v>
      </c>
      <c r="LC41" s="177">
        <v>5.8048591340511768E-2</v>
      </c>
      <c r="LD41" s="178">
        <v>85</v>
      </c>
      <c r="LE41" s="177">
        <v>4.788732394366197E-2</v>
      </c>
      <c r="LG41" s="175" t="s">
        <v>20</v>
      </c>
      <c r="LH41" s="176">
        <v>13652979.149999999</v>
      </c>
      <c r="LI41" s="177">
        <v>5.691267086636196E-2</v>
      </c>
      <c r="LJ41" s="178">
        <v>79</v>
      </c>
      <c r="LK41" s="177">
        <v>4.5117075956596232E-2</v>
      </c>
      <c r="LM41" s="175" t="s">
        <v>20</v>
      </c>
      <c r="LN41" s="176">
        <v>16210235.469999997</v>
      </c>
      <c r="LO41" s="177">
        <v>6.917939024798854E-2</v>
      </c>
      <c r="LP41" s="178">
        <v>100</v>
      </c>
      <c r="LQ41" s="177">
        <v>5.8275058275058272E-2</v>
      </c>
      <c r="LS41" s="175" t="s">
        <v>20</v>
      </c>
      <c r="LT41" s="176">
        <v>14474279.569999998</v>
      </c>
      <c r="LU41" s="177">
        <v>6.2043595459243185E-2</v>
      </c>
      <c r="LV41" s="178">
        <v>85</v>
      </c>
      <c r="LW41" s="177">
        <v>4.9765807962529274E-2</v>
      </c>
      <c r="LY41" s="175" t="s">
        <v>20</v>
      </c>
      <c r="LZ41" s="176">
        <v>13945604.18</v>
      </c>
      <c r="MA41" s="177">
        <v>6.0463673837130985E-2</v>
      </c>
      <c r="MB41" s="178">
        <v>79</v>
      </c>
      <c r="MC41" s="177">
        <v>4.6800947867298576E-2</v>
      </c>
      <c r="ME41" s="175" t="s">
        <v>20</v>
      </c>
      <c r="MF41" s="176">
        <v>13604387.880000001</v>
      </c>
      <c r="MG41" s="177">
        <v>5.9807514447243929E-2</v>
      </c>
      <c r="MH41" s="178">
        <v>78</v>
      </c>
      <c r="MI41" s="177">
        <v>4.6987951807228916E-2</v>
      </c>
      <c r="MK41" s="175" t="s">
        <v>20</v>
      </c>
      <c r="ML41" s="176">
        <v>13511917.909999998</v>
      </c>
      <c r="MM41" s="177">
        <v>6.0375658024144546E-2</v>
      </c>
      <c r="MN41" s="178">
        <v>76</v>
      </c>
      <c r="MO41" s="177">
        <v>4.6597179644389947E-2</v>
      </c>
      <c r="MQ41" s="175" t="s">
        <v>20</v>
      </c>
      <c r="MR41" s="176">
        <v>13737667.829999998</v>
      </c>
      <c r="MS41" s="177">
        <v>6.2693920895370139E-2</v>
      </c>
      <c r="MT41" s="178">
        <v>79</v>
      </c>
      <c r="MU41" s="177">
        <v>4.9251870324189526E-2</v>
      </c>
      <c r="MW41" s="175" t="s">
        <v>20</v>
      </c>
      <c r="MX41" s="176">
        <v>13582867.77</v>
      </c>
      <c r="MY41" s="177">
        <v>6.2563261317274937E-2</v>
      </c>
      <c r="MZ41" s="178">
        <v>76</v>
      </c>
      <c r="NA41" s="177">
        <v>4.7858942065491183E-2</v>
      </c>
      <c r="NC41" s="175" t="s">
        <v>20</v>
      </c>
      <c r="ND41" s="176">
        <v>13667631.449999999</v>
      </c>
      <c r="NE41" s="177">
        <v>6.3759078997470506E-2</v>
      </c>
      <c r="NF41" s="178">
        <v>74</v>
      </c>
      <c r="NG41" s="177">
        <v>4.7193877551020405E-2</v>
      </c>
      <c r="NI41" s="175" t="s">
        <v>20</v>
      </c>
      <c r="NJ41" s="176">
        <v>0</v>
      </c>
      <c r="NK41" s="177">
        <v>0</v>
      </c>
      <c r="NL41" s="178">
        <v>0</v>
      </c>
      <c r="NM41" s="177">
        <v>0</v>
      </c>
    </row>
    <row r="42" spans="1:377" s="152" customFormat="1" ht="18" x14ac:dyDescent="0.35">
      <c r="A42" s="159" t="s">
        <v>21</v>
      </c>
      <c r="B42" s="158">
        <v>14777172.420000002</v>
      </c>
      <c r="C42" s="174">
        <v>2.982049309935407E-2</v>
      </c>
      <c r="D42" s="160">
        <v>103</v>
      </c>
      <c r="E42" s="174">
        <v>2.5532969757064948E-2</v>
      </c>
      <c r="G42" s="159" t="s">
        <v>21</v>
      </c>
      <c r="H42" s="158">
        <v>14277315.57</v>
      </c>
      <c r="I42" s="174">
        <v>2.91389868902148E-2</v>
      </c>
      <c r="J42" s="160">
        <v>94</v>
      </c>
      <c r="K42" s="174">
        <v>2.3924662764062101E-2</v>
      </c>
      <c r="M42" s="159" t="s">
        <v>21</v>
      </c>
      <c r="N42" s="158">
        <v>13503111.33</v>
      </c>
      <c r="O42" s="174">
        <v>2.8051732698242973E-2</v>
      </c>
      <c r="P42" s="160">
        <v>90</v>
      </c>
      <c r="Q42" s="174">
        <v>2.358490566037736E-2</v>
      </c>
      <c r="S42" s="159" t="s">
        <v>21</v>
      </c>
      <c r="T42" s="158">
        <v>12108248.560000004</v>
      </c>
      <c r="U42" s="174">
        <v>2.5636123776803525E-2</v>
      </c>
      <c r="V42" s="160">
        <v>82</v>
      </c>
      <c r="W42" s="174">
        <v>2.2048937886528636E-2</v>
      </c>
      <c r="Y42" s="159" t="s">
        <v>21</v>
      </c>
      <c r="Z42" s="158">
        <v>9696613.709999999</v>
      </c>
      <c r="AA42" s="174">
        <v>2.1034388135619132E-2</v>
      </c>
      <c r="AB42" s="160">
        <v>79</v>
      </c>
      <c r="AC42" s="174">
        <v>2.1914008321775313E-2</v>
      </c>
      <c r="AE42" s="159" t="s">
        <v>21</v>
      </c>
      <c r="AF42" s="158">
        <v>8272460.2899999991</v>
      </c>
      <c r="AG42" s="174">
        <v>1.8236112109853049E-2</v>
      </c>
      <c r="AH42" s="160">
        <v>77</v>
      </c>
      <c r="AI42" s="174">
        <v>2.2031473533619457E-2</v>
      </c>
      <c r="AK42" s="159" t="s">
        <v>21</v>
      </c>
      <c r="AL42" s="158">
        <v>12654375.110000003</v>
      </c>
      <c r="AM42" s="174">
        <v>2.8435223967218835E-2</v>
      </c>
      <c r="AN42" s="160">
        <v>95</v>
      </c>
      <c r="AO42" s="174">
        <v>2.8215028215028214E-2</v>
      </c>
      <c r="AQ42" s="159" t="s">
        <v>21</v>
      </c>
      <c r="AR42" s="158">
        <v>17399521.960000005</v>
      </c>
      <c r="AS42" s="174">
        <v>3.990653950014697E-2</v>
      </c>
      <c r="AT42" s="160">
        <v>122</v>
      </c>
      <c r="AU42" s="174">
        <v>3.7229173024107415E-2</v>
      </c>
      <c r="AW42" s="159" t="s">
        <v>21</v>
      </c>
      <c r="AX42" s="158">
        <v>16755450.960000012</v>
      </c>
      <c r="AY42" s="174">
        <v>3.9328079943008236E-2</v>
      </c>
      <c r="AZ42" s="160">
        <v>117</v>
      </c>
      <c r="BA42" s="174">
        <v>3.6723163841807911E-2</v>
      </c>
      <c r="BC42" s="159" t="s">
        <v>21</v>
      </c>
      <c r="BD42" s="158">
        <v>16850921.820000008</v>
      </c>
      <c r="BE42" s="174">
        <v>4.1639610945911454E-2</v>
      </c>
      <c r="BF42" s="160">
        <v>115</v>
      </c>
      <c r="BG42" s="174">
        <v>3.8193291265360342E-2</v>
      </c>
      <c r="BI42" s="159" t="s">
        <v>21</v>
      </c>
      <c r="BJ42" s="158">
        <v>20221695.789999995</v>
      </c>
      <c r="BK42" s="174">
        <v>5.2024315538650771E-2</v>
      </c>
      <c r="BL42" s="160">
        <v>115</v>
      </c>
      <c r="BM42" s="174">
        <v>3.9972193256864789E-2</v>
      </c>
      <c r="BO42" s="159" t="s">
        <v>21</v>
      </c>
      <c r="BP42" s="158">
        <v>12058221.299999999</v>
      </c>
      <c r="BQ42" s="174">
        <v>3.1434969743896E-2</v>
      </c>
      <c r="BR42" s="160">
        <v>85</v>
      </c>
      <c r="BS42" s="174">
        <v>3.0389703253485879E-2</v>
      </c>
      <c r="BU42" s="159" t="s">
        <v>21</v>
      </c>
      <c r="BV42" s="158">
        <v>7767858.1000000006</v>
      </c>
      <c r="BW42" s="174">
        <v>2.0876297355489241E-2</v>
      </c>
      <c r="BX42" s="160">
        <v>59</v>
      </c>
      <c r="BY42" s="174">
        <v>2.1811460258780037E-2</v>
      </c>
      <c r="CA42" s="159" t="s">
        <v>21</v>
      </c>
      <c r="CB42" s="158">
        <v>7249903.2100000009</v>
      </c>
      <c r="CC42" s="174">
        <v>1.9887033088811911E-2</v>
      </c>
      <c r="CD42" s="160">
        <v>58</v>
      </c>
      <c r="CE42" s="174">
        <v>2.1829130598419271E-2</v>
      </c>
      <c r="CG42" s="159" t="s">
        <v>21</v>
      </c>
      <c r="CH42" s="158">
        <v>4849408.08</v>
      </c>
      <c r="CI42" s="174">
        <v>1.4132856524713964E-2</v>
      </c>
      <c r="CJ42" s="160">
        <v>46</v>
      </c>
      <c r="CK42" s="174">
        <v>1.8444266238973536E-2</v>
      </c>
      <c r="CM42" s="159" t="s">
        <v>21</v>
      </c>
      <c r="CN42" s="158">
        <v>4505805.87</v>
      </c>
      <c r="CO42" s="174">
        <v>1.3484575060785818E-2</v>
      </c>
      <c r="CP42" s="160">
        <v>42</v>
      </c>
      <c r="CQ42" s="174">
        <v>1.7369727047146403E-2</v>
      </c>
      <c r="CS42" s="159" t="s">
        <v>21</v>
      </c>
      <c r="CT42" s="158">
        <v>4458078.3</v>
      </c>
      <c r="CU42" s="174">
        <v>1.3453429416600346E-2</v>
      </c>
      <c r="CV42" s="160">
        <v>39</v>
      </c>
      <c r="CW42" s="174">
        <v>1.6270337922403004E-2</v>
      </c>
      <c r="CY42" s="159" t="s">
        <v>21</v>
      </c>
      <c r="CZ42" s="158">
        <v>4022906.54</v>
      </c>
      <c r="DA42" s="174">
        <v>1.2180109004268507E-2</v>
      </c>
      <c r="DB42" s="160">
        <v>35</v>
      </c>
      <c r="DC42" s="174">
        <v>1.4644351464435146E-2</v>
      </c>
      <c r="DE42" s="159" t="s">
        <v>21</v>
      </c>
      <c r="DF42" s="158">
        <v>4020976.28</v>
      </c>
      <c r="DG42" s="174">
        <v>1.2193566860099071E-2</v>
      </c>
      <c r="DH42" s="160">
        <v>35</v>
      </c>
      <c r="DI42" s="174">
        <v>1.4668901927912825E-2</v>
      </c>
      <c r="DK42" s="159" t="s">
        <v>21</v>
      </c>
      <c r="DL42" s="158">
        <v>4833761.6100000003</v>
      </c>
      <c r="DM42" s="174">
        <v>1.4735622790958488E-2</v>
      </c>
      <c r="DN42" s="160">
        <v>36</v>
      </c>
      <c r="DO42" s="174">
        <v>1.5157894736842105E-2</v>
      </c>
      <c r="DQ42" s="159" t="s">
        <v>21</v>
      </c>
      <c r="DR42" s="158">
        <v>4691515.43</v>
      </c>
      <c r="DS42" s="174">
        <v>1.4496857549962033E-2</v>
      </c>
      <c r="DT42" s="160">
        <v>39</v>
      </c>
      <c r="DU42" s="174">
        <v>1.6567544604927781E-2</v>
      </c>
      <c r="DW42" s="159" t="s">
        <v>21</v>
      </c>
      <c r="DX42" s="158">
        <v>5298421.1500000004</v>
      </c>
      <c r="DY42" s="174">
        <v>1.64665522147193E-2</v>
      </c>
      <c r="DZ42" s="160">
        <v>40</v>
      </c>
      <c r="EA42" s="174">
        <v>1.7101325352714837E-2</v>
      </c>
      <c r="EC42" s="159" t="s">
        <v>21</v>
      </c>
      <c r="ED42" s="158">
        <v>5885025.2999999998</v>
      </c>
      <c r="EE42" s="174">
        <v>1.8455505604167831E-2</v>
      </c>
      <c r="EF42" s="160">
        <v>43</v>
      </c>
      <c r="EG42" s="174">
        <v>1.8518518518518517E-2</v>
      </c>
      <c r="EI42" s="159" t="s">
        <v>21</v>
      </c>
      <c r="EJ42" s="158">
        <v>7444669.7299999995</v>
      </c>
      <c r="EK42" s="174">
        <v>2.3516373007124086E-2</v>
      </c>
      <c r="EL42" s="160">
        <v>52</v>
      </c>
      <c r="EM42" s="174">
        <v>2.2530329289428077E-2</v>
      </c>
      <c r="EO42" s="159" t="s">
        <v>21</v>
      </c>
      <c r="EP42" s="158">
        <v>5195537.1300000018</v>
      </c>
      <c r="EQ42" s="174">
        <v>1.651870490714559E-2</v>
      </c>
      <c r="ER42" s="160">
        <v>38</v>
      </c>
      <c r="ES42" s="174">
        <v>1.6572176188399478E-2</v>
      </c>
      <c r="EU42" s="159" t="s">
        <v>21</v>
      </c>
      <c r="EV42" s="158">
        <v>6854656.5800000001</v>
      </c>
      <c r="EW42" s="174">
        <v>2.1860241802252468E-2</v>
      </c>
      <c r="EX42" s="160">
        <v>48</v>
      </c>
      <c r="EY42" s="174">
        <v>2.1024967148488831E-2</v>
      </c>
      <c r="FA42" s="159" t="s">
        <v>21</v>
      </c>
      <c r="FB42" s="158">
        <v>7532217.3000000007</v>
      </c>
      <c r="FC42" s="174">
        <v>2.4132745516819626E-2</v>
      </c>
      <c r="FD42" s="160">
        <v>50</v>
      </c>
      <c r="FE42" s="174">
        <v>2.2007042253521125E-2</v>
      </c>
      <c r="FG42" s="159" t="s">
        <v>21</v>
      </c>
      <c r="FH42" s="158">
        <v>8038580.8099999977</v>
      </c>
      <c r="FI42" s="174">
        <v>2.5949070125854828E-2</v>
      </c>
      <c r="FJ42" s="160">
        <v>54</v>
      </c>
      <c r="FK42" s="174">
        <v>2.3883237505528527E-2</v>
      </c>
      <c r="FM42" s="159" t="s">
        <v>21</v>
      </c>
      <c r="FN42" s="158">
        <v>7497463.9600000009</v>
      </c>
      <c r="FO42" s="174">
        <v>2.4366232677236019E-2</v>
      </c>
      <c r="FP42" s="160">
        <v>49</v>
      </c>
      <c r="FQ42" s="174">
        <v>2.1845742309407043E-2</v>
      </c>
      <c r="FS42" s="159" t="s">
        <v>21</v>
      </c>
      <c r="FT42" s="158">
        <v>7593449.0100000007</v>
      </c>
      <c r="FU42" s="174">
        <v>2.4762195093023624E-2</v>
      </c>
      <c r="FV42" s="160">
        <v>50</v>
      </c>
      <c r="FW42" s="174">
        <v>2.2371364653243849E-2</v>
      </c>
      <c r="FY42" s="159" t="s">
        <v>21</v>
      </c>
      <c r="FZ42" s="158">
        <v>6448830.54</v>
      </c>
      <c r="GA42" s="174">
        <v>2.1118438119339972E-2</v>
      </c>
      <c r="GB42" s="160">
        <v>46</v>
      </c>
      <c r="GC42" s="174">
        <v>2.077687443541102E-2</v>
      </c>
      <c r="GE42" s="159" t="s">
        <v>21</v>
      </c>
      <c r="GF42" s="158">
        <v>7338874.8699999992</v>
      </c>
      <c r="GG42" s="174">
        <v>2.4184278213395621E-2</v>
      </c>
      <c r="GH42" s="160">
        <v>46</v>
      </c>
      <c r="GI42" s="174">
        <v>2.0928116469517744E-2</v>
      </c>
      <c r="GK42" s="159" t="s">
        <v>21</v>
      </c>
      <c r="GL42" s="158">
        <v>6748817.21</v>
      </c>
      <c r="GM42" s="174">
        <v>2.2327059368798013E-2</v>
      </c>
      <c r="GN42" s="160">
        <v>44</v>
      </c>
      <c r="GO42" s="174">
        <v>2.0118884316415182E-2</v>
      </c>
      <c r="GQ42" s="159" t="s">
        <v>21</v>
      </c>
      <c r="GR42" s="158">
        <v>8003563.29</v>
      </c>
      <c r="GS42" s="174">
        <v>2.6567278499050155E-2</v>
      </c>
      <c r="GT42" s="160">
        <v>43</v>
      </c>
      <c r="GU42" s="174">
        <v>1.9770114942528734E-2</v>
      </c>
      <c r="GW42" s="159" t="s">
        <v>21</v>
      </c>
      <c r="GX42" s="158">
        <v>9798467.5099999998</v>
      </c>
      <c r="GY42" s="174">
        <v>3.2668790010606436E-2</v>
      </c>
      <c r="GZ42" s="160">
        <v>50</v>
      </c>
      <c r="HA42" s="174">
        <v>2.3094688221709007E-2</v>
      </c>
      <c r="HC42" s="159" t="s">
        <v>21</v>
      </c>
      <c r="HD42" s="158">
        <v>12185858.579999998</v>
      </c>
      <c r="HE42" s="174">
        <v>4.0889575303236482E-2</v>
      </c>
      <c r="HF42" s="160">
        <v>73</v>
      </c>
      <c r="HG42" s="174">
        <v>3.3906177426846262E-2</v>
      </c>
      <c r="HI42" s="159" t="s">
        <v>21</v>
      </c>
      <c r="HJ42" s="158">
        <v>18981039.400000006</v>
      </c>
      <c r="HK42" s="174">
        <v>6.3967755588120845E-2</v>
      </c>
      <c r="HL42" s="160">
        <v>106</v>
      </c>
      <c r="HM42" s="174">
        <v>4.9486461251167131E-2</v>
      </c>
      <c r="HO42" s="159" t="s">
        <v>21</v>
      </c>
      <c r="HP42" s="158">
        <v>18545816.119999997</v>
      </c>
      <c r="HQ42" s="174">
        <v>6.3041712773099626E-2</v>
      </c>
      <c r="HR42" s="160">
        <v>99</v>
      </c>
      <c r="HS42" s="174">
        <v>4.6610169491525424E-2</v>
      </c>
      <c r="HU42" s="159" t="s">
        <v>21</v>
      </c>
      <c r="HV42" s="158">
        <v>9138449.1700000037</v>
      </c>
      <c r="HW42" s="174">
        <v>3.1317797856624613E-2</v>
      </c>
      <c r="HX42" s="160">
        <v>74</v>
      </c>
      <c r="HY42" s="174">
        <v>3.5238095238095235E-2</v>
      </c>
      <c r="IA42" s="159" t="s">
        <v>21</v>
      </c>
      <c r="IB42" s="158">
        <v>9819605.5200000033</v>
      </c>
      <c r="IC42" s="174">
        <v>3.3834571928523398E-2</v>
      </c>
      <c r="ID42" s="160">
        <v>75</v>
      </c>
      <c r="IE42" s="174">
        <v>3.5936751317680884E-2</v>
      </c>
      <c r="IG42" s="159" t="s">
        <v>21</v>
      </c>
      <c r="IH42" s="158">
        <v>9929623.6900000032</v>
      </c>
      <c r="II42" s="174">
        <v>3.4485096255606612E-2</v>
      </c>
      <c r="IJ42" s="160">
        <v>74</v>
      </c>
      <c r="IK42" s="174">
        <v>3.569705740472745E-2</v>
      </c>
      <c r="IM42" s="159" t="s">
        <v>21</v>
      </c>
      <c r="IN42" s="158">
        <v>9879815.6900000032</v>
      </c>
      <c r="IO42" s="174">
        <v>3.4558717465647003E-2</v>
      </c>
      <c r="IP42" s="160">
        <v>69</v>
      </c>
      <c r="IQ42" s="174">
        <v>3.354399611084103E-2</v>
      </c>
      <c r="IS42" s="159" t="s">
        <v>21</v>
      </c>
      <c r="IT42" s="158">
        <v>10826081.369999999</v>
      </c>
      <c r="IU42" s="174">
        <v>3.8370863110078687E-2</v>
      </c>
      <c r="IV42" s="160">
        <v>70</v>
      </c>
      <c r="IW42" s="174">
        <v>3.4516765285996058E-2</v>
      </c>
      <c r="IY42" s="159" t="s">
        <v>21</v>
      </c>
      <c r="IZ42" s="158">
        <v>12441950.000000002</v>
      </c>
      <c r="JA42" s="174">
        <v>4.4633870188456382E-2</v>
      </c>
      <c r="JB42" s="160">
        <v>78</v>
      </c>
      <c r="JC42" s="174">
        <v>3.8883349950149554E-2</v>
      </c>
      <c r="JE42" s="159" t="s">
        <v>21</v>
      </c>
      <c r="JF42" s="158">
        <v>12339510.780000001</v>
      </c>
      <c r="JG42" s="174">
        <v>4.4747312665243018E-2</v>
      </c>
      <c r="JH42" s="160">
        <v>76</v>
      </c>
      <c r="JI42" s="174">
        <v>3.8248616004026167E-2</v>
      </c>
      <c r="JK42" s="159" t="s">
        <v>21</v>
      </c>
      <c r="JL42" s="158">
        <v>12999130.379999999</v>
      </c>
      <c r="JM42" s="174">
        <v>4.8260325116981979E-2</v>
      </c>
      <c r="JN42" s="160">
        <v>81</v>
      </c>
      <c r="JO42" s="174">
        <v>4.1432225063938621E-2</v>
      </c>
      <c r="JQ42" s="159" t="s">
        <v>21</v>
      </c>
      <c r="JR42" s="158">
        <v>31986108.049999982</v>
      </c>
      <c r="JS42" s="174">
        <v>0.12018445699656745</v>
      </c>
      <c r="JT42" s="160">
        <v>233</v>
      </c>
      <c r="JU42" s="174">
        <v>0.12122788761706556</v>
      </c>
      <c r="JW42" s="159" t="s">
        <v>21</v>
      </c>
      <c r="JX42" s="158">
        <v>33335241.809999991</v>
      </c>
      <c r="JY42" s="174">
        <v>0.12658943475161924</v>
      </c>
      <c r="JZ42" s="160">
        <v>251</v>
      </c>
      <c r="KA42" s="174">
        <v>0.13196635120925343</v>
      </c>
      <c r="KC42" s="159" t="s">
        <v>21</v>
      </c>
      <c r="KD42" s="158">
        <v>32497775.049999982</v>
      </c>
      <c r="KE42" s="174">
        <v>0.12522251454651753</v>
      </c>
      <c r="KF42" s="160">
        <v>242</v>
      </c>
      <c r="KG42" s="174">
        <v>0.12941176470588237</v>
      </c>
      <c r="KI42" s="159" t="s">
        <v>21</v>
      </c>
      <c r="KJ42" s="158">
        <v>30250513.93999999</v>
      </c>
      <c r="KK42" s="174">
        <v>0.11871996677843985</v>
      </c>
      <c r="KL42" s="160">
        <v>230</v>
      </c>
      <c r="KM42" s="174">
        <v>0.12506797172376291</v>
      </c>
      <c r="KO42" s="175" t="s">
        <v>21</v>
      </c>
      <c r="KP42" s="176">
        <v>31403410.319999989</v>
      </c>
      <c r="KQ42" s="177">
        <v>0.12442123230931647</v>
      </c>
      <c r="KR42" s="178">
        <v>226</v>
      </c>
      <c r="KS42" s="177">
        <v>0.12431243124312431</v>
      </c>
      <c r="KU42" s="175" t="s">
        <v>21</v>
      </c>
      <c r="KV42" s="176">
        <v>29795033.879999977</v>
      </c>
      <c r="KW42" s="177">
        <v>0.121308883612087</v>
      </c>
      <c r="KX42" s="178">
        <v>212</v>
      </c>
      <c r="KY42" s="177">
        <v>0.11830357142857142</v>
      </c>
      <c r="LA42" s="175" t="s">
        <v>21</v>
      </c>
      <c r="LB42" s="176">
        <v>29607837.679999989</v>
      </c>
      <c r="LC42" s="177">
        <v>0.12187925455474972</v>
      </c>
      <c r="LD42" s="178">
        <v>214</v>
      </c>
      <c r="LE42" s="177">
        <v>0.12056338028169014</v>
      </c>
      <c r="LG42" s="175" t="s">
        <v>21</v>
      </c>
      <c r="LH42" s="176">
        <v>29079509.039999984</v>
      </c>
      <c r="LI42" s="177">
        <v>0.12121841751651079</v>
      </c>
      <c r="LJ42" s="178">
        <v>206</v>
      </c>
      <c r="LK42" s="177">
        <v>0.11764705882352941</v>
      </c>
      <c r="LM42" s="175" t="s">
        <v>21</v>
      </c>
      <c r="LN42" s="176">
        <v>26267256.369999986</v>
      </c>
      <c r="LO42" s="177">
        <v>0.11209909828436269</v>
      </c>
      <c r="LP42" s="178">
        <v>187</v>
      </c>
      <c r="LQ42" s="177">
        <v>0.10897435897435898</v>
      </c>
      <c r="LS42" s="175" t="s">
        <v>21</v>
      </c>
      <c r="LT42" s="176">
        <v>28719521.349999979</v>
      </c>
      <c r="LU42" s="177">
        <v>0.12310542682315322</v>
      </c>
      <c r="LV42" s="178">
        <v>212</v>
      </c>
      <c r="LW42" s="177">
        <v>0.12412177985948478</v>
      </c>
      <c r="LY42" s="175" t="s">
        <v>21</v>
      </c>
      <c r="LZ42" s="176">
        <v>28583127.899999976</v>
      </c>
      <c r="MA42" s="177">
        <v>0.12392728922201472</v>
      </c>
      <c r="MB42" s="178">
        <v>211</v>
      </c>
      <c r="MC42" s="177">
        <v>0.125</v>
      </c>
      <c r="ME42" s="175" t="s">
        <v>21</v>
      </c>
      <c r="MF42" s="176">
        <v>29567242.329999976</v>
      </c>
      <c r="MG42" s="177">
        <v>0.12998330306476352</v>
      </c>
      <c r="MH42" s="178">
        <v>215</v>
      </c>
      <c r="MI42" s="177">
        <v>0.12951807228915663</v>
      </c>
      <c r="MK42" s="175" t="s">
        <v>21</v>
      </c>
      <c r="ML42" s="176">
        <v>29993097.139999975</v>
      </c>
      <c r="MM42" s="177">
        <v>0.13401894446601079</v>
      </c>
      <c r="MN42" s="178">
        <v>221</v>
      </c>
      <c r="MO42" s="177">
        <v>0.1354996934396076</v>
      </c>
      <c r="MQ42" s="175" t="s">
        <v>21</v>
      </c>
      <c r="MR42" s="176">
        <v>29217594.319999974</v>
      </c>
      <c r="MS42" s="177">
        <v>0.13333890218621586</v>
      </c>
      <c r="MT42" s="178">
        <v>219</v>
      </c>
      <c r="MU42" s="177">
        <v>0.13653366583541146</v>
      </c>
      <c r="MW42" s="175" t="s">
        <v>21</v>
      </c>
      <c r="MX42" s="176">
        <v>27476716.899999995</v>
      </c>
      <c r="MY42" s="177">
        <v>0.12655891588315774</v>
      </c>
      <c r="MZ42" s="178">
        <v>204</v>
      </c>
      <c r="NA42" s="177">
        <v>0.12846347607052896</v>
      </c>
      <c r="NC42" s="175" t="s">
        <v>21</v>
      </c>
      <c r="ND42" s="176">
        <v>26701566.879999988</v>
      </c>
      <c r="NE42" s="177">
        <v>0.1245619856144249</v>
      </c>
      <c r="NF42" s="178">
        <v>207</v>
      </c>
      <c r="NG42" s="177">
        <v>0.13201530612244897</v>
      </c>
      <c r="NI42" s="175" t="s">
        <v>21</v>
      </c>
      <c r="NJ42" s="176">
        <v>0</v>
      </c>
      <c r="NK42" s="177">
        <v>0</v>
      </c>
      <c r="NL42" s="178">
        <v>0</v>
      </c>
      <c r="NM42" s="177">
        <v>0</v>
      </c>
    </row>
    <row r="43" spans="1:377" s="152" customFormat="1" ht="18" x14ac:dyDescent="0.35">
      <c r="A43" s="159" t="s">
        <v>22</v>
      </c>
      <c r="B43" s="158">
        <v>13358110.130000001</v>
      </c>
      <c r="C43" s="174">
        <v>2.6956810114290908E-2</v>
      </c>
      <c r="D43" s="160">
        <v>95</v>
      </c>
      <c r="E43" s="174">
        <v>2.3549826474962815E-2</v>
      </c>
      <c r="G43" s="159" t="s">
        <v>22</v>
      </c>
      <c r="H43" s="158">
        <v>9615974.2800000012</v>
      </c>
      <c r="I43" s="174">
        <v>1.9625520435391113E-2</v>
      </c>
      <c r="J43" s="160">
        <v>72</v>
      </c>
      <c r="K43" s="174">
        <v>1.8325273606515653E-2</v>
      </c>
      <c r="M43" s="159" t="s">
        <v>22</v>
      </c>
      <c r="N43" s="158">
        <v>10543159.970000001</v>
      </c>
      <c r="O43" s="174">
        <v>2.1902648807773359E-2</v>
      </c>
      <c r="P43" s="160">
        <v>84</v>
      </c>
      <c r="Q43" s="174">
        <v>2.20125786163522E-2</v>
      </c>
      <c r="S43" s="159" t="s">
        <v>22</v>
      </c>
      <c r="T43" s="158">
        <v>17412797.710000012</v>
      </c>
      <c r="U43" s="174">
        <v>3.6867151775252384E-2</v>
      </c>
      <c r="V43" s="160">
        <v>150</v>
      </c>
      <c r="W43" s="174">
        <v>4.0333422963162141E-2</v>
      </c>
      <c r="Y43" s="159" t="s">
        <v>22</v>
      </c>
      <c r="Z43" s="158">
        <v>19049925.07</v>
      </c>
      <c r="AA43" s="174">
        <v>4.1324067335342114E-2</v>
      </c>
      <c r="AB43" s="160">
        <v>148</v>
      </c>
      <c r="AC43" s="174">
        <v>4.105409153952843E-2</v>
      </c>
      <c r="AE43" s="159" t="s">
        <v>22</v>
      </c>
      <c r="AF43" s="158">
        <v>20927269.400000002</v>
      </c>
      <c r="AG43" s="174">
        <v>4.6132833226510087E-2</v>
      </c>
      <c r="AH43" s="160">
        <v>139</v>
      </c>
      <c r="AI43" s="174">
        <v>3.9771101573676679E-2</v>
      </c>
      <c r="AK43" s="159" t="s">
        <v>22</v>
      </c>
      <c r="AL43" s="158">
        <v>25611203.749999985</v>
      </c>
      <c r="AM43" s="174">
        <v>5.7550081167249703E-2</v>
      </c>
      <c r="AN43" s="160">
        <v>146</v>
      </c>
      <c r="AO43" s="174">
        <v>4.3362043362043363E-2</v>
      </c>
      <c r="AQ43" s="159" t="s">
        <v>22</v>
      </c>
      <c r="AR43" s="158">
        <v>31146571.120000001</v>
      </c>
      <c r="AS43" s="174">
        <v>7.1435978158012364E-2</v>
      </c>
      <c r="AT43" s="160">
        <v>173</v>
      </c>
      <c r="AU43" s="174">
        <v>5.2792187976808055E-2</v>
      </c>
      <c r="AW43" s="159" t="s">
        <v>22</v>
      </c>
      <c r="AX43" s="158">
        <v>28452774.019999996</v>
      </c>
      <c r="AY43" s="174">
        <v>6.6783817035438772E-2</v>
      </c>
      <c r="AZ43" s="160">
        <v>164</v>
      </c>
      <c r="BA43" s="174">
        <v>5.1475204017576902E-2</v>
      </c>
      <c r="BC43" s="159" t="s">
        <v>22</v>
      </c>
      <c r="BD43" s="158">
        <v>34025179.11999999</v>
      </c>
      <c r="BE43" s="174">
        <v>8.4078202727175713E-2</v>
      </c>
      <c r="BF43" s="160">
        <v>179</v>
      </c>
      <c r="BG43" s="174">
        <v>5.9448688143473927E-2</v>
      </c>
      <c r="BI43" s="159" t="s">
        <v>22</v>
      </c>
      <c r="BJ43" s="158">
        <v>27532490.240000006</v>
      </c>
      <c r="BK43" s="174">
        <v>7.0832781517705903E-2</v>
      </c>
      <c r="BL43" s="160">
        <v>156</v>
      </c>
      <c r="BM43" s="174">
        <v>5.4223149113660066E-2</v>
      </c>
      <c r="BO43" s="159" t="s">
        <v>22</v>
      </c>
      <c r="BP43" s="158">
        <v>21234387.25</v>
      </c>
      <c r="BQ43" s="174">
        <v>5.5356615551078084E-2</v>
      </c>
      <c r="BR43" s="160">
        <v>126</v>
      </c>
      <c r="BS43" s="174">
        <v>4.504826599928495E-2</v>
      </c>
      <c r="BU43" s="159" t="s">
        <v>22</v>
      </c>
      <c r="BV43" s="158">
        <v>18348990.309999995</v>
      </c>
      <c r="BW43" s="174">
        <v>4.931333360537965E-2</v>
      </c>
      <c r="BX43" s="160">
        <v>105</v>
      </c>
      <c r="BY43" s="174">
        <v>3.8817005545286505E-2</v>
      </c>
      <c r="CA43" s="159" t="s">
        <v>22</v>
      </c>
      <c r="CB43" s="158">
        <v>17514869.489999995</v>
      </c>
      <c r="CC43" s="174">
        <v>4.8044612321638439E-2</v>
      </c>
      <c r="CD43" s="160">
        <v>102</v>
      </c>
      <c r="CE43" s="174">
        <v>3.8389160707564922E-2</v>
      </c>
      <c r="CG43" s="159" t="s">
        <v>22</v>
      </c>
      <c r="CH43" s="158">
        <v>9933184.9600000009</v>
      </c>
      <c r="CI43" s="174">
        <v>2.8948744992631475E-2</v>
      </c>
      <c r="CJ43" s="160">
        <v>67</v>
      </c>
      <c r="CK43" s="174">
        <v>2.6864474739374498E-2</v>
      </c>
      <c r="CM43" s="159" t="s">
        <v>22</v>
      </c>
      <c r="CN43" s="158">
        <v>4480593.8899999997</v>
      </c>
      <c r="CO43" s="174">
        <v>1.3409122889398545E-2</v>
      </c>
      <c r="CP43" s="160">
        <v>33</v>
      </c>
      <c r="CQ43" s="174">
        <v>1.3647642679900745E-2</v>
      </c>
      <c r="CS43" s="159" t="s">
        <v>22</v>
      </c>
      <c r="CT43" s="158">
        <v>4301740.4800000004</v>
      </c>
      <c r="CU43" s="174">
        <v>1.2981638729004045E-2</v>
      </c>
      <c r="CV43" s="160">
        <v>37</v>
      </c>
      <c r="CW43" s="174">
        <v>1.543596161869003E-2</v>
      </c>
      <c r="CY43" s="159" t="s">
        <v>22</v>
      </c>
      <c r="CZ43" s="158">
        <v>4741950.4400000004</v>
      </c>
      <c r="DA43" s="174">
        <v>1.435715015443511E-2</v>
      </c>
      <c r="DB43" s="160">
        <v>36</v>
      </c>
      <c r="DC43" s="174">
        <v>1.506276150627615E-2</v>
      </c>
      <c r="DE43" s="159" t="s">
        <v>22</v>
      </c>
      <c r="DF43" s="158">
        <v>4847569.3499999996</v>
      </c>
      <c r="DG43" s="174">
        <v>1.4700201359604139E-2</v>
      </c>
      <c r="DH43" s="160">
        <v>37</v>
      </c>
      <c r="DI43" s="174">
        <v>1.550712489522213E-2</v>
      </c>
      <c r="DK43" s="159" t="s">
        <v>22</v>
      </c>
      <c r="DL43" s="158">
        <v>6254006.8900000015</v>
      </c>
      <c r="DM43" s="174">
        <v>1.9065211298886425E-2</v>
      </c>
      <c r="DN43" s="160">
        <v>48</v>
      </c>
      <c r="DO43" s="174">
        <v>2.0210526315789474E-2</v>
      </c>
      <c r="DQ43" s="159" t="s">
        <v>22</v>
      </c>
      <c r="DR43" s="158">
        <v>7327979.3200000003</v>
      </c>
      <c r="DS43" s="174">
        <v>2.2643573045033692E-2</v>
      </c>
      <c r="DT43" s="160">
        <v>55</v>
      </c>
      <c r="DU43" s="174">
        <v>2.336448598130841E-2</v>
      </c>
      <c r="DW43" s="159" t="s">
        <v>22</v>
      </c>
      <c r="DX43" s="158">
        <v>9770165.0600000005</v>
      </c>
      <c r="DY43" s="174">
        <v>3.0363938341691876E-2</v>
      </c>
      <c r="DZ43" s="160">
        <v>62</v>
      </c>
      <c r="EA43" s="174">
        <v>2.6507054296707994E-2</v>
      </c>
      <c r="EC43" s="159" t="s">
        <v>22</v>
      </c>
      <c r="ED43" s="158">
        <v>10596351.890000001</v>
      </c>
      <c r="EE43" s="174">
        <v>3.3230278838330463E-2</v>
      </c>
      <c r="EF43" s="160">
        <v>69</v>
      </c>
      <c r="EG43" s="174">
        <v>2.9715762273901807E-2</v>
      </c>
      <c r="EI43" s="159" t="s">
        <v>22</v>
      </c>
      <c r="EJ43" s="158">
        <v>10776226.229999999</v>
      </c>
      <c r="EK43" s="174">
        <v>3.4040160923812339E-2</v>
      </c>
      <c r="EL43" s="160">
        <v>65</v>
      </c>
      <c r="EM43" s="174">
        <v>2.8162911611785094E-2</v>
      </c>
      <c r="EO43" s="159" t="s">
        <v>22</v>
      </c>
      <c r="EP43" s="158">
        <v>10235523.180000002</v>
      </c>
      <c r="EQ43" s="174">
        <v>3.2542850286716822E-2</v>
      </c>
      <c r="ER43" s="160">
        <v>65</v>
      </c>
      <c r="ES43" s="174">
        <v>2.8347143480156999E-2</v>
      </c>
      <c r="EU43" s="159" t="s">
        <v>22</v>
      </c>
      <c r="EV43" s="158">
        <v>9638148.5600000005</v>
      </c>
      <c r="EW43" s="174">
        <v>3.0737099020011219E-2</v>
      </c>
      <c r="EX43" s="160">
        <v>62</v>
      </c>
      <c r="EY43" s="174">
        <v>2.7157249233464738E-2</v>
      </c>
      <c r="FA43" s="159" t="s">
        <v>22</v>
      </c>
      <c r="FB43" s="158">
        <v>13051167.020000001</v>
      </c>
      <c r="FC43" s="174">
        <v>4.1815109661157694E-2</v>
      </c>
      <c r="FD43" s="160">
        <v>78</v>
      </c>
      <c r="FE43" s="174">
        <v>3.4330985915492961E-2</v>
      </c>
      <c r="FG43" s="159" t="s">
        <v>22</v>
      </c>
      <c r="FH43" s="158">
        <v>11413280.209999999</v>
      </c>
      <c r="FI43" s="174">
        <v>3.6842822823512943E-2</v>
      </c>
      <c r="FJ43" s="160">
        <v>70</v>
      </c>
      <c r="FK43" s="174">
        <v>3.0959752321981424E-2</v>
      </c>
      <c r="FM43" s="159" t="s">
        <v>22</v>
      </c>
      <c r="FN43" s="158">
        <v>12379787.48</v>
      </c>
      <c r="FO43" s="174">
        <v>4.0233442113460097E-2</v>
      </c>
      <c r="FP43" s="160">
        <v>70</v>
      </c>
      <c r="FQ43" s="174">
        <v>3.1208203299152922E-2</v>
      </c>
      <c r="FS43" s="159" t="s">
        <v>22</v>
      </c>
      <c r="FT43" s="158">
        <v>10666120.640000002</v>
      </c>
      <c r="FU43" s="174">
        <v>3.4782160231218308E-2</v>
      </c>
      <c r="FV43" s="160">
        <v>63</v>
      </c>
      <c r="FW43" s="174">
        <v>2.8187919463087248E-2</v>
      </c>
      <c r="FY43" s="159" t="s">
        <v>22</v>
      </c>
      <c r="FZ43" s="158">
        <v>14195419.789999997</v>
      </c>
      <c r="GA43" s="174">
        <v>4.6486737797450162E-2</v>
      </c>
      <c r="GB43" s="160">
        <v>75</v>
      </c>
      <c r="GC43" s="174">
        <v>3.3875338753387531E-2</v>
      </c>
      <c r="GE43" s="159" t="s">
        <v>22</v>
      </c>
      <c r="GF43" s="158">
        <v>13362214.51</v>
      </c>
      <c r="GG43" s="174">
        <v>4.4033386449728623E-2</v>
      </c>
      <c r="GH43" s="160">
        <v>73</v>
      </c>
      <c r="GI43" s="174">
        <v>3.3212010919017286E-2</v>
      </c>
      <c r="GK43" s="159" t="s">
        <v>22</v>
      </c>
      <c r="GL43" s="158">
        <v>12655993.66</v>
      </c>
      <c r="GM43" s="174">
        <v>4.1869725171879604E-2</v>
      </c>
      <c r="GN43" s="160">
        <v>68</v>
      </c>
      <c r="GO43" s="174">
        <v>3.1092821216278006E-2</v>
      </c>
      <c r="GQ43" s="159" t="s">
        <v>22</v>
      </c>
      <c r="GR43" s="158">
        <v>11981853.629999997</v>
      </c>
      <c r="GS43" s="174">
        <v>3.9772939975472467E-2</v>
      </c>
      <c r="GT43" s="160">
        <v>73</v>
      </c>
      <c r="GU43" s="174">
        <v>3.3563218390804596E-2</v>
      </c>
      <c r="GW43" s="159" t="s">
        <v>22</v>
      </c>
      <c r="GX43" s="158">
        <v>17792961.710000005</v>
      </c>
      <c r="GY43" s="174">
        <v>5.9323004253218264E-2</v>
      </c>
      <c r="GZ43" s="160">
        <v>106</v>
      </c>
      <c r="HA43" s="174">
        <v>4.8960739030023091E-2</v>
      </c>
      <c r="HC43" s="159" t="s">
        <v>22</v>
      </c>
      <c r="HD43" s="158">
        <v>18109707.300000001</v>
      </c>
      <c r="HE43" s="174">
        <v>6.0767014117352539E-2</v>
      </c>
      <c r="HF43" s="160">
        <v>96</v>
      </c>
      <c r="HG43" s="174">
        <v>4.4588945657222483E-2</v>
      </c>
      <c r="HI43" s="159" t="s">
        <v>22</v>
      </c>
      <c r="HJ43" s="158">
        <v>13360624.640000001</v>
      </c>
      <c r="HK43" s="174">
        <v>4.5026468438611682E-2</v>
      </c>
      <c r="HL43" s="160">
        <v>82</v>
      </c>
      <c r="HM43" s="174">
        <v>3.8281979458450049E-2</v>
      </c>
      <c r="HO43" s="159" t="s">
        <v>22</v>
      </c>
      <c r="HP43" s="158">
        <v>9956442.9300000016</v>
      </c>
      <c r="HQ43" s="174">
        <v>3.3844356666403674E-2</v>
      </c>
      <c r="HR43" s="160">
        <v>78</v>
      </c>
      <c r="HS43" s="174">
        <v>3.6723163841807911E-2</v>
      </c>
      <c r="HU43" s="159" t="s">
        <v>22</v>
      </c>
      <c r="HV43" s="158">
        <v>17921740.059999999</v>
      </c>
      <c r="HW43" s="174">
        <v>6.1418455363367874E-2</v>
      </c>
      <c r="HX43" s="160">
        <v>103</v>
      </c>
      <c r="HY43" s="174">
        <v>4.9047619047619048E-2</v>
      </c>
      <c r="IA43" s="159" t="s">
        <v>22</v>
      </c>
      <c r="IB43" s="158">
        <v>18065434.879999999</v>
      </c>
      <c r="IC43" s="174">
        <v>6.2246518418941042E-2</v>
      </c>
      <c r="ID43" s="160">
        <v>109</v>
      </c>
      <c r="IE43" s="174">
        <v>5.2228078581696216E-2</v>
      </c>
      <c r="IG43" s="159" t="s">
        <v>22</v>
      </c>
      <c r="IH43" s="158">
        <v>17715584.41</v>
      </c>
      <c r="II43" s="174">
        <v>6.1525356113789821E-2</v>
      </c>
      <c r="IJ43" s="160">
        <v>112</v>
      </c>
      <c r="IK43" s="174">
        <v>5.4027978774722624E-2</v>
      </c>
      <c r="IM43" s="159" t="s">
        <v>22</v>
      </c>
      <c r="IN43" s="158">
        <v>17854854.98</v>
      </c>
      <c r="IO43" s="174">
        <v>6.2454696322773222E-2</v>
      </c>
      <c r="IP43" s="160">
        <v>113</v>
      </c>
      <c r="IQ43" s="174">
        <v>5.4934370442391835E-2</v>
      </c>
      <c r="IS43" s="159" t="s">
        <v>22</v>
      </c>
      <c r="IT43" s="158">
        <v>32347446.23999998</v>
      </c>
      <c r="IU43" s="174">
        <v>0.1146490026460672</v>
      </c>
      <c r="IV43" s="160">
        <v>224</v>
      </c>
      <c r="IW43" s="174">
        <v>0.11045364891518737</v>
      </c>
      <c r="IY43" s="159" t="s">
        <v>22</v>
      </c>
      <c r="IZ43" s="158">
        <v>37302880.920000002</v>
      </c>
      <c r="JA43" s="174">
        <v>0.13381921199158703</v>
      </c>
      <c r="JB43" s="160">
        <v>275</v>
      </c>
      <c r="JC43" s="174">
        <v>0.1370887337986042</v>
      </c>
      <c r="JE43" s="159" t="s">
        <v>22</v>
      </c>
      <c r="JF43" s="158">
        <v>34920126.789999999</v>
      </c>
      <c r="JG43" s="174">
        <v>0.12663239731632689</v>
      </c>
      <c r="JH43" s="160">
        <v>259</v>
      </c>
      <c r="JI43" s="174">
        <v>0.13034725717161549</v>
      </c>
      <c r="JK43" s="159" t="s">
        <v>22</v>
      </c>
      <c r="JL43" s="158">
        <v>34068448.019999988</v>
      </c>
      <c r="JM43" s="174">
        <v>0.12648187452645587</v>
      </c>
      <c r="JN43" s="160">
        <v>254</v>
      </c>
      <c r="JO43" s="174">
        <v>0.12992327365728901</v>
      </c>
      <c r="JQ43" s="159" t="s">
        <v>22</v>
      </c>
      <c r="JR43" s="158">
        <v>15689089.929999998</v>
      </c>
      <c r="JS43" s="174">
        <v>5.8950115189377192E-2</v>
      </c>
      <c r="JT43" s="160">
        <v>115</v>
      </c>
      <c r="JU43" s="174">
        <v>5.9833506763787722E-2</v>
      </c>
      <c r="JW43" s="159" t="s">
        <v>22</v>
      </c>
      <c r="JX43" s="158">
        <v>18608984.610000007</v>
      </c>
      <c r="JY43" s="174">
        <v>7.0666979304011335E-2</v>
      </c>
      <c r="JZ43" s="160">
        <v>129</v>
      </c>
      <c r="KA43" s="174">
        <v>6.7823343848580436E-2</v>
      </c>
      <c r="KC43" s="159" t="s">
        <v>22</v>
      </c>
      <c r="KD43" s="158">
        <v>17681390.399999999</v>
      </c>
      <c r="KE43" s="174">
        <v>6.8131069378137524E-2</v>
      </c>
      <c r="KF43" s="160">
        <v>120</v>
      </c>
      <c r="KG43" s="174">
        <v>6.4171122994652413E-2</v>
      </c>
      <c r="KI43" s="159" t="s">
        <v>22</v>
      </c>
      <c r="KJ43" s="158">
        <v>23903891.079999998</v>
      </c>
      <c r="KK43" s="174">
        <v>9.3812262513019815E-2</v>
      </c>
      <c r="KL43" s="160">
        <v>160</v>
      </c>
      <c r="KM43" s="174">
        <v>8.700380641653073E-2</v>
      </c>
      <c r="KO43" s="175" t="s">
        <v>22</v>
      </c>
      <c r="KP43" s="176">
        <v>24289105.199999999</v>
      </c>
      <c r="KQ43" s="177">
        <v>9.6234146861111591E-2</v>
      </c>
      <c r="KR43" s="178">
        <v>162</v>
      </c>
      <c r="KS43" s="177">
        <v>8.9108910891089105E-2</v>
      </c>
      <c r="KU43" s="175" t="s">
        <v>22</v>
      </c>
      <c r="KV43" s="176">
        <v>26049410.77</v>
      </c>
      <c r="KW43" s="177">
        <v>0.10605877986205459</v>
      </c>
      <c r="KX43" s="178">
        <v>174</v>
      </c>
      <c r="KY43" s="177">
        <v>9.7098214285714288E-2</v>
      </c>
      <c r="LA43" s="175" t="s">
        <v>22</v>
      </c>
      <c r="LB43" s="176">
        <v>25929873.619999997</v>
      </c>
      <c r="LC43" s="177">
        <v>0.10673909056314682</v>
      </c>
      <c r="LD43" s="178">
        <v>174</v>
      </c>
      <c r="LE43" s="177">
        <v>9.802816901408451E-2</v>
      </c>
      <c r="LG43" s="175" t="s">
        <v>22</v>
      </c>
      <c r="LH43" s="176">
        <v>26017259.690000001</v>
      </c>
      <c r="LI43" s="177">
        <v>0.10845338012412015</v>
      </c>
      <c r="LJ43" s="178">
        <v>170</v>
      </c>
      <c r="LK43" s="177">
        <v>9.7087378640776698E-2</v>
      </c>
      <c r="LM43" s="175" t="s">
        <v>22</v>
      </c>
      <c r="LN43" s="176">
        <v>28535140.029999997</v>
      </c>
      <c r="LO43" s="177">
        <v>0.12177760104532089</v>
      </c>
      <c r="LP43" s="178">
        <v>186</v>
      </c>
      <c r="LQ43" s="177">
        <v>0.10839160839160839</v>
      </c>
      <c r="LS43" s="175" t="s">
        <v>22</v>
      </c>
      <c r="LT43" s="176">
        <v>30627443.47000001</v>
      </c>
      <c r="LU43" s="177">
        <v>0.13128368174828062</v>
      </c>
      <c r="LV43" s="178">
        <v>197</v>
      </c>
      <c r="LW43" s="177">
        <v>0.11533957845433256</v>
      </c>
      <c r="LY43" s="175" t="s">
        <v>22</v>
      </c>
      <c r="LZ43" s="176">
        <v>27239681.379999999</v>
      </c>
      <c r="MA43" s="177">
        <v>0.11810253533150904</v>
      </c>
      <c r="MB43" s="178">
        <v>176</v>
      </c>
      <c r="MC43" s="177">
        <v>0.10426540284360189</v>
      </c>
      <c r="ME43" s="175" t="s">
        <v>22</v>
      </c>
      <c r="MF43" s="176">
        <v>25739571.07</v>
      </c>
      <c r="MG43" s="177">
        <v>0.11315612155531153</v>
      </c>
      <c r="MH43" s="178">
        <v>170</v>
      </c>
      <c r="MI43" s="177">
        <v>0.10240963855421686</v>
      </c>
      <c r="MK43" s="175" t="s">
        <v>22</v>
      </c>
      <c r="ML43" s="176">
        <v>27778173.059999995</v>
      </c>
      <c r="MM43" s="177">
        <v>0.12412194096922728</v>
      </c>
      <c r="MN43" s="178">
        <v>178</v>
      </c>
      <c r="MO43" s="177">
        <v>0.10913549969343961</v>
      </c>
      <c r="MQ43" s="175" t="s">
        <v>22</v>
      </c>
      <c r="MR43" s="176">
        <v>29278685.949999996</v>
      </c>
      <c r="MS43" s="177">
        <v>0.13361770306173468</v>
      </c>
      <c r="MT43" s="178">
        <v>180</v>
      </c>
      <c r="MU43" s="177">
        <v>0.11221945137157108</v>
      </c>
      <c r="MW43" s="175" t="s">
        <v>22</v>
      </c>
      <c r="MX43" s="176">
        <v>28002924.419999998</v>
      </c>
      <c r="MY43" s="177">
        <v>0.12898264989414379</v>
      </c>
      <c r="MZ43" s="178">
        <v>185</v>
      </c>
      <c r="NA43" s="177">
        <v>0.11649874055415617</v>
      </c>
      <c r="NC43" s="175" t="s">
        <v>22</v>
      </c>
      <c r="ND43" s="176">
        <v>32903838.699999992</v>
      </c>
      <c r="NE43" s="177">
        <v>0.15349539228271528</v>
      </c>
      <c r="NF43" s="178">
        <v>208</v>
      </c>
      <c r="NG43" s="177">
        <v>0.1326530612244898</v>
      </c>
      <c r="NI43" s="175" t="s">
        <v>22</v>
      </c>
      <c r="NJ43" s="176">
        <v>0</v>
      </c>
      <c r="NK43" s="177">
        <v>0</v>
      </c>
      <c r="NL43" s="178">
        <v>0</v>
      </c>
      <c r="NM43" s="177">
        <v>0</v>
      </c>
    </row>
    <row r="44" spans="1:377" s="152" customFormat="1" ht="18" x14ac:dyDescent="0.35">
      <c r="A44" s="159" t="s">
        <v>23</v>
      </c>
      <c r="B44" s="158">
        <v>19225050.589999996</v>
      </c>
      <c r="C44" s="174">
        <v>3.8796359151761703E-2</v>
      </c>
      <c r="D44" s="160">
        <v>144</v>
      </c>
      <c r="E44" s="174">
        <v>3.5696579077838374E-2</v>
      </c>
      <c r="G44" s="159" t="s">
        <v>23</v>
      </c>
      <c r="H44" s="158">
        <v>18783929.109999999</v>
      </c>
      <c r="I44" s="174">
        <v>3.8336664998363842E-2</v>
      </c>
      <c r="J44" s="160">
        <v>127</v>
      </c>
      <c r="K44" s="174">
        <v>3.2323746500381778E-2</v>
      </c>
      <c r="M44" s="159" t="s">
        <v>23</v>
      </c>
      <c r="N44" s="158">
        <v>18825873.300000001</v>
      </c>
      <c r="O44" s="174">
        <v>3.910938395725938E-2</v>
      </c>
      <c r="P44" s="160">
        <v>121</v>
      </c>
      <c r="Q44" s="174">
        <v>3.1708595387840668E-2</v>
      </c>
      <c r="S44" s="159" t="s">
        <v>23</v>
      </c>
      <c r="T44" s="158">
        <v>24931864.090000007</v>
      </c>
      <c r="U44" s="174">
        <v>5.2786854401813084E-2</v>
      </c>
      <c r="V44" s="160">
        <v>148</v>
      </c>
      <c r="W44" s="174">
        <v>3.9795643990319977E-2</v>
      </c>
      <c r="Y44" s="159" t="s">
        <v>23</v>
      </c>
      <c r="Z44" s="158">
        <v>27775795.129999995</v>
      </c>
      <c r="AA44" s="174">
        <v>6.0252668922691328E-2</v>
      </c>
      <c r="AB44" s="160">
        <v>164</v>
      </c>
      <c r="AC44" s="174">
        <v>4.5492371705963937E-2</v>
      </c>
      <c r="AE44" s="159" t="s">
        <v>23</v>
      </c>
      <c r="AF44" s="158">
        <v>41651874.30999998</v>
      </c>
      <c r="AG44" s="174">
        <v>9.1818905485815019E-2</v>
      </c>
      <c r="AH44" s="160">
        <v>209</v>
      </c>
      <c r="AI44" s="174">
        <v>5.9799713876967094E-2</v>
      </c>
      <c r="AK44" s="159" t="s">
        <v>23</v>
      </c>
      <c r="AL44" s="158">
        <v>47099332.379999988</v>
      </c>
      <c r="AM44" s="174">
        <v>0.10583533784085697</v>
      </c>
      <c r="AN44" s="160">
        <v>237</v>
      </c>
      <c r="AO44" s="174">
        <v>7.0389070389070385E-2</v>
      </c>
      <c r="AQ44" s="159" t="s">
        <v>23</v>
      </c>
      <c r="AR44" s="158">
        <v>59488320.569999993</v>
      </c>
      <c r="AS44" s="174">
        <v>0.13643897919044379</v>
      </c>
      <c r="AT44" s="160">
        <v>344</v>
      </c>
      <c r="AU44" s="174">
        <v>0.1049740616417455</v>
      </c>
      <c r="AW44" s="159" t="s">
        <v>23</v>
      </c>
      <c r="AX44" s="158">
        <v>58267980.30999995</v>
      </c>
      <c r="AY44" s="174">
        <v>0.13676550951806232</v>
      </c>
      <c r="AZ44" s="160">
        <v>332</v>
      </c>
      <c r="BA44" s="174">
        <v>0.10420590081607031</v>
      </c>
      <c r="BC44" s="159" t="s">
        <v>23</v>
      </c>
      <c r="BD44" s="158">
        <v>58101076.809999973</v>
      </c>
      <c r="BE44" s="174">
        <v>0.14357115057263473</v>
      </c>
      <c r="BF44" s="160">
        <v>354</v>
      </c>
      <c r="BG44" s="174">
        <v>0.11756891398206576</v>
      </c>
      <c r="BI44" s="159" t="s">
        <v>23</v>
      </c>
      <c r="BJ44" s="158">
        <v>54017047.059999965</v>
      </c>
      <c r="BK44" s="174">
        <v>0.13896954686190474</v>
      </c>
      <c r="BL44" s="160">
        <v>320</v>
      </c>
      <c r="BM44" s="174">
        <v>0.11122697254084116</v>
      </c>
      <c r="BO44" s="159" t="s">
        <v>23</v>
      </c>
      <c r="BP44" s="158">
        <v>50958426.029999964</v>
      </c>
      <c r="BQ44" s="174">
        <v>0.13284518011372135</v>
      </c>
      <c r="BR44" s="160">
        <v>277</v>
      </c>
      <c r="BS44" s="174">
        <v>9.9034680014301033E-2</v>
      </c>
      <c r="BU44" s="159" t="s">
        <v>23</v>
      </c>
      <c r="BV44" s="158">
        <v>30353107.739999995</v>
      </c>
      <c r="BW44" s="174">
        <v>8.1574675372023314E-2</v>
      </c>
      <c r="BX44" s="160">
        <v>176</v>
      </c>
      <c r="BY44" s="174">
        <v>6.5064695009242141E-2</v>
      </c>
      <c r="CA44" s="159" t="s">
        <v>23</v>
      </c>
      <c r="CB44" s="158">
        <v>27821089.900000002</v>
      </c>
      <c r="CC44" s="174">
        <v>7.6315354754661738E-2</v>
      </c>
      <c r="CD44" s="160">
        <v>172</v>
      </c>
      <c r="CE44" s="174">
        <v>6.4734663153933003E-2</v>
      </c>
      <c r="CG44" s="159" t="s">
        <v>23</v>
      </c>
      <c r="CH44" s="158">
        <v>14903776.980000002</v>
      </c>
      <c r="CI44" s="174">
        <v>4.3434773535221807E-2</v>
      </c>
      <c r="CJ44" s="160">
        <v>82</v>
      </c>
      <c r="CK44" s="174">
        <v>3.2878909382518043E-2</v>
      </c>
      <c r="CM44" s="159" t="s">
        <v>23</v>
      </c>
      <c r="CN44" s="158">
        <v>10761815.820000002</v>
      </c>
      <c r="CO44" s="174">
        <v>3.2207005228820987E-2</v>
      </c>
      <c r="CP44" s="160">
        <v>76</v>
      </c>
      <c r="CQ44" s="174">
        <v>3.1430934656741107E-2</v>
      </c>
      <c r="CS44" s="159" t="s">
        <v>23</v>
      </c>
      <c r="CT44" s="158">
        <v>5591759.7200000007</v>
      </c>
      <c r="CU44" s="174">
        <v>1.6874612701981689E-2</v>
      </c>
      <c r="CV44" s="160">
        <v>43</v>
      </c>
      <c r="CW44" s="174">
        <v>1.7939090529828953E-2</v>
      </c>
      <c r="CY44" s="159" t="s">
        <v>23</v>
      </c>
      <c r="CZ44" s="158">
        <v>8150289.870000001</v>
      </c>
      <c r="DA44" s="174">
        <v>2.4676541213653303E-2</v>
      </c>
      <c r="DB44" s="160">
        <v>66</v>
      </c>
      <c r="DC44" s="174">
        <v>2.7615062761506277E-2</v>
      </c>
      <c r="DE44" s="159" t="s">
        <v>23</v>
      </c>
      <c r="DF44" s="158">
        <v>7832870.6200000001</v>
      </c>
      <c r="DG44" s="174">
        <v>2.375309500992024E-2</v>
      </c>
      <c r="DH44" s="160">
        <v>64</v>
      </c>
      <c r="DI44" s="174">
        <v>2.6823134953897737E-2</v>
      </c>
      <c r="DK44" s="159" t="s">
        <v>23</v>
      </c>
      <c r="DL44" s="158">
        <v>12982107.17</v>
      </c>
      <c r="DM44" s="174">
        <v>3.9575686540511371E-2</v>
      </c>
      <c r="DN44" s="160">
        <v>82</v>
      </c>
      <c r="DO44" s="174">
        <v>3.4526315789473683E-2</v>
      </c>
      <c r="DQ44" s="159" t="s">
        <v>23</v>
      </c>
      <c r="DR44" s="158">
        <v>15439536.800000003</v>
      </c>
      <c r="DS44" s="174">
        <v>4.770841510948557E-2</v>
      </c>
      <c r="DT44" s="160">
        <v>86</v>
      </c>
      <c r="DU44" s="174">
        <v>3.6533559898045881E-2</v>
      </c>
      <c r="DW44" s="159" t="s">
        <v>23</v>
      </c>
      <c r="DX44" s="158">
        <v>15098739.960000003</v>
      </c>
      <c r="DY44" s="174">
        <v>4.692420305769935E-2</v>
      </c>
      <c r="DZ44" s="160">
        <v>88</v>
      </c>
      <c r="EA44" s="174">
        <v>3.762291577597264E-2</v>
      </c>
      <c r="EC44" s="159" t="s">
        <v>23</v>
      </c>
      <c r="ED44" s="158">
        <v>21042405.660000004</v>
      </c>
      <c r="EE44" s="174">
        <v>6.5989221080035618E-2</v>
      </c>
      <c r="EF44" s="160">
        <v>125</v>
      </c>
      <c r="EG44" s="174">
        <v>5.3832902670111975E-2</v>
      </c>
      <c r="EI44" s="159" t="s">
        <v>23</v>
      </c>
      <c r="EJ44" s="158">
        <v>21852583.219999999</v>
      </c>
      <c r="EK44" s="174">
        <v>6.902838095018364E-2</v>
      </c>
      <c r="EL44" s="160">
        <v>126</v>
      </c>
      <c r="EM44" s="174">
        <v>5.4592720970537259E-2</v>
      </c>
      <c r="EO44" s="159" t="s">
        <v>23</v>
      </c>
      <c r="EP44" s="158">
        <v>15111037.020000001</v>
      </c>
      <c r="EQ44" s="174">
        <v>4.8044072273684749E-2</v>
      </c>
      <c r="ER44" s="160">
        <v>98</v>
      </c>
      <c r="ES44" s="174">
        <v>4.273877017008286E-2</v>
      </c>
      <c r="EU44" s="159" t="s">
        <v>23</v>
      </c>
      <c r="EV44" s="158">
        <v>16991438.260000002</v>
      </c>
      <c r="EW44" s="174">
        <v>5.4187535815491426E-2</v>
      </c>
      <c r="EX44" s="160">
        <v>99</v>
      </c>
      <c r="EY44" s="174">
        <v>4.3363994743758211E-2</v>
      </c>
      <c r="FA44" s="159" t="s">
        <v>23</v>
      </c>
      <c r="FB44" s="158">
        <v>24657290.699999999</v>
      </c>
      <c r="FC44" s="174">
        <v>7.9000392301128E-2</v>
      </c>
      <c r="FD44" s="160">
        <v>149</v>
      </c>
      <c r="FE44" s="174">
        <v>6.5580985915492954E-2</v>
      </c>
      <c r="FG44" s="159" t="s">
        <v>23</v>
      </c>
      <c r="FH44" s="158">
        <v>23127078.020000003</v>
      </c>
      <c r="FI44" s="174">
        <v>7.465573632108527E-2</v>
      </c>
      <c r="FJ44" s="160">
        <v>138</v>
      </c>
      <c r="FK44" s="174">
        <v>6.1034940291906238E-2</v>
      </c>
      <c r="FM44" s="159" t="s">
        <v>23</v>
      </c>
      <c r="FN44" s="158">
        <v>22575857.530000005</v>
      </c>
      <c r="FO44" s="174">
        <v>7.3369955547490331E-2</v>
      </c>
      <c r="FP44" s="160">
        <v>145</v>
      </c>
      <c r="FQ44" s="174">
        <v>6.4645563976816769E-2</v>
      </c>
      <c r="FS44" s="159" t="s">
        <v>23</v>
      </c>
      <c r="FT44" s="158">
        <v>17581031.960000008</v>
      </c>
      <c r="FU44" s="174">
        <v>5.733164768169078E-2</v>
      </c>
      <c r="FV44" s="160">
        <v>112</v>
      </c>
      <c r="FW44" s="174">
        <v>5.0111856823266222E-2</v>
      </c>
      <c r="FY44" s="159" t="s">
        <v>23</v>
      </c>
      <c r="FZ44" s="158">
        <v>20327282.790000003</v>
      </c>
      <c r="GA44" s="174">
        <v>6.6567180060361678E-2</v>
      </c>
      <c r="GB44" s="160">
        <v>133</v>
      </c>
      <c r="GC44" s="174">
        <v>6.0072267389340558E-2</v>
      </c>
      <c r="GE44" s="159" t="s">
        <v>23</v>
      </c>
      <c r="GF44" s="158">
        <v>21002507.990000002</v>
      </c>
      <c r="GG44" s="174">
        <v>6.9210949281279216E-2</v>
      </c>
      <c r="GH44" s="160">
        <v>133</v>
      </c>
      <c r="GI44" s="174">
        <v>6.0509554140127389E-2</v>
      </c>
      <c r="GK44" s="159" t="s">
        <v>23</v>
      </c>
      <c r="GL44" s="158">
        <v>20036487.5</v>
      </c>
      <c r="GM44" s="174">
        <v>6.6286555411785894E-2</v>
      </c>
      <c r="GN44" s="160">
        <v>128</v>
      </c>
      <c r="GO44" s="174">
        <v>5.8527663465935069E-2</v>
      </c>
      <c r="GQ44" s="159" t="s">
        <v>23</v>
      </c>
      <c r="GR44" s="158">
        <v>21086491.069999993</v>
      </c>
      <c r="GS44" s="174">
        <v>6.9995158472024005E-2</v>
      </c>
      <c r="GT44" s="160">
        <v>117</v>
      </c>
      <c r="GU44" s="174">
        <v>5.3793103448275863E-2</v>
      </c>
      <c r="GW44" s="159" t="s">
        <v>23</v>
      </c>
      <c r="GX44" s="158">
        <v>17266017.040000007</v>
      </c>
      <c r="GY44" s="174">
        <v>5.7566133114556071E-2</v>
      </c>
      <c r="GZ44" s="160">
        <v>98</v>
      </c>
      <c r="HA44" s="174">
        <v>4.5265588914549654E-2</v>
      </c>
      <c r="HC44" s="159" t="s">
        <v>23</v>
      </c>
      <c r="HD44" s="158">
        <v>16209241.740000002</v>
      </c>
      <c r="HE44" s="174">
        <v>5.439001334086499E-2</v>
      </c>
      <c r="HF44" s="160">
        <v>102</v>
      </c>
      <c r="HG44" s="174">
        <v>4.7375754760798888E-2</v>
      </c>
      <c r="HI44" s="159" t="s">
        <v>23</v>
      </c>
      <c r="HJ44" s="158">
        <v>18266201.350000001</v>
      </c>
      <c r="HK44" s="174">
        <v>6.1558689113737512E-2</v>
      </c>
      <c r="HL44" s="160">
        <v>103</v>
      </c>
      <c r="HM44" s="174">
        <v>4.80859010270775E-2</v>
      </c>
      <c r="HO44" s="159" t="s">
        <v>23</v>
      </c>
      <c r="HP44" s="158">
        <v>20470125.819999997</v>
      </c>
      <c r="HQ44" s="174">
        <v>6.9582906679528239E-2</v>
      </c>
      <c r="HR44" s="160">
        <v>121</v>
      </c>
      <c r="HS44" s="174">
        <v>5.6967984934086627E-2</v>
      </c>
      <c r="HU44" s="159" t="s">
        <v>23</v>
      </c>
      <c r="HV44" s="158">
        <v>38971729.179999985</v>
      </c>
      <c r="HW44" s="174">
        <v>0.13355753409332122</v>
      </c>
      <c r="HX44" s="160">
        <v>284</v>
      </c>
      <c r="HY44" s="174">
        <v>0.13523809523809524</v>
      </c>
      <c r="IA44" s="159" t="s">
        <v>23</v>
      </c>
      <c r="IB44" s="158">
        <v>39831841.48999998</v>
      </c>
      <c r="IC44" s="174">
        <v>0.13724515747542437</v>
      </c>
      <c r="ID44" s="160">
        <v>288</v>
      </c>
      <c r="IE44" s="174">
        <v>0.13799712505989459</v>
      </c>
      <c r="IG44" s="159" t="s">
        <v>23</v>
      </c>
      <c r="IH44" s="158">
        <v>39081296.349999994</v>
      </c>
      <c r="II44" s="174">
        <v>0.13572742618442943</v>
      </c>
      <c r="IJ44" s="160">
        <v>283</v>
      </c>
      <c r="IK44" s="174">
        <v>0.13651712493970092</v>
      </c>
      <c r="IM44" s="159" t="s">
        <v>23</v>
      </c>
      <c r="IN44" s="158">
        <v>37641091.089999989</v>
      </c>
      <c r="IO44" s="174">
        <v>0.13166519223578674</v>
      </c>
      <c r="IP44" s="160">
        <v>274</v>
      </c>
      <c r="IQ44" s="174">
        <v>0.13320369470102089</v>
      </c>
      <c r="IS44" s="159" t="s">
        <v>23</v>
      </c>
      <c r="IT44" s="158">
        <v>26889481.459999986</v>
      </c>
      <c r="IU44" s="174">
        <v>9.5304346692034719E-2</v>
      </c>
      <c r="IV44" s="160">
        <v>195</v>
      </c>
      <c r="IW44" s="174">
        <v>9.6153846153846159E-2</v>
      </c>
      <c r="IY44" s="159" t="s">
        <v>23</v>
      </c>
      <c r="IZ44" s="158">
        <v>25425558.689999994</v>
      </c>
      <c r="JA44" s="174">
        <v>9.1210870164117247E-2</v>
      </c>
      <c r="JB44" s="160">
        <v>178</v>
      </c>
      <c r="JC44" s="174">
        <v>8.8733798604187439E-2</v>
      </c>
      <c r="JE44" s="159" t="s">
        <v>23</v>
      </c>
      <c r="JF44" s="158">
        <v>27206263.749999993</v>
      </c>
      <c r="JG44" s="174">
        <v>9.8659275248375491E-2</v>
      </c>
      <c r="JH44" s="160">
        <v>181</v>
      </c>
      <c r="JI44" s="174">
        <v>9.1092098641167588E-2</v>
      </c>
      <c r="JK44" s="159" t="s">
        <v>23</v>
      </c>
      <c r="JL44" s="158">
        <v>25964728.569999993</v>
      </c>
      <c r="JM44" s="174">
        <v>9.6396159260800529E-2</v>
      </c>
      <c r="JN44" s="160">
        <v>173</v>
      </c>
      <c r="JO44" s="174">
        <v>8.8491048593350385E-2</v>
      </c>
      <c r="JQ44" s="159" t="s">
        <v>23</v>
      </c>
      <c r="JR44" s="158">
        <v>30910933.199999988</v>
      </c>
      <c r="JS44" s="174">
        <v>0.1161445999023057</v>
      </c>
      <c r="JT44" s="160">
        <v>188</v>
      </c>
      <c r="JU44" s="174">
        <v>9.7814776274713841E-2</v>
      </c>
      <c r="JW44" s="159" t="s">
        <v>23</v>
      </c>
      <c r="JX44" s="158">
        <v>28676847.140000008</v>
      </c>
      <c r="JY44" s="174">
        <v>0.10889934114178819</v>
      </c>
      <c r="JZ44" s="160">
        <v>180</v>
      </c>
      <c r="KA44" s="174">
        <v>9.4637223974763401E-2</v>
      </c>
      <c r="KC44" s="159" t="s">
        <v>23</v>
      </c>
      <c r="KD44" s="158">
        <v>28476495.59999999</v>
      </c>
      <c r="KE44" s="174">
        <v>0.10972746223452129</v>
      </c>
      <c r="KF44" s="160">
        <v>177</v>
      </c>
      <c r="KG44" s="174">
        <v>9.4652406417112298E-2</v>
      </c>
      <c r="KI44" s="159" t="s">
        <v>23</v>
      </c>
      <c r="KJ44" s="158">
        <v>21451547.420000006</v>
      </c>
      <c r="KK44" s="174">
        <v>8.4187891885070185E-2</v>
      </c>
      <c r="KL44" s="160">
        <v>132</v>
      </c>
      <c r="KM44" s="174">
        <v>7.177814029363784E-2</v>
      </c>
      <c r="KO44" s="175" t="s">
        <v>23</v>
      </c>
      <c r="KP44" s="176">
        <v>25560571.449999996</v>
      </c>
      <c r="KQ44" s="177">
        <v>0.10127173341787971</v>
      </c>
      <c r="KR44" s="178">
        <v>159</v>
      </c>
      <c r="KS44" s="177">
        <v>8.7458745874587462E-2</v>
      </c>
      <c r="KU44" s="175" t="s">
        <v>23</v>
      </c>
      <c r="KV44" s="176">
        <v>26689023.579999983</v>
      </c>
      <c r="KW44" s="177">
        <v>0.10866292913866175</v>
      </c>
      <c r="KX44" s="178">
        <v>189</v>
      </c>
      <c r="KY44" s="177">
        <v>0.10546875</v>
      </c>
      <c r="LA44" s="175" t="s">
        <v>23</v>
      </c>
      <c r="LB44" s="176">
        <v>26794840.59</v>
      </c>
      <c r="LC44" s="177">
        <v>0.11029968592500577</v>
      </c>
      <c r="LD44" s="178">
        <v>190</v>
      </c>
      <c r="LE44" s="177">
        <v>0.10704225352112676</v>
      </c>
      <c r="LG44" s="175" t="s">
        <v>23</v>
      </c>
      <c r="LH44" s="176">
        <v>26987840.179999989</v>
      </c>
      <c r="LI44" s="177">
        <v>0.11249926105382782</v>
      </c>
      <c r="LJ44" s="178">
        <v>193</v>
      </c>
      <c r="LK44" s="177">
        <v>0.11022272986864649</v>
      </c>
      <c r="LM44" s="175" t="s">
        <v>23</v>
      </c>
      <c r="LN44" s="176">
        <v>26672737.030000005</v>
      </c>
      <c r="LO44" s="177">
        <v>0.11382954229105628</v>
      </c>
      <c r="LP44" s="178">
        <v>198</v>
      </c>
      <c r="LQ44" s="177">
        <v>0.11538461538461539</v>
      </c>
      <c r="LS44" s="175" t="s">
        <v>23</v>
      </c>
      <c r="LT44" s="176">
        <v>26806469.79999999</v>
      </c>
      <c r="LU44" s="177">
        <v>0.11490518473947225</v>
      </c>
      <c r="LV44" s="178">
        <v>195</v>
      </c>
      <c r="LW44" s="177">
        <v>0.11416861826697892</v>
      </c>
      <c r="LY44" s="175" t="s">
        <v>23</v>
      </c>
      <c r="LZ44" s="176">
        <v>26790718.960000005</v>
      </c>
      <c r="MA44" s="177">
        <v>0.11615597805241031</v>
      </c>
      <c r="MB44" s="178">
        <v>197</v>
      </c>
      <c r="MC44" s="177">
        <v>0.11670616113744076</v>
      </c>
      <c r="ME44" s="175" t="s">
        <v>23</v>
      </c>
      <c r="MF44" s="176">
        <v>26942570.460000005</v>
      </c>
      <c r="MG44" s="177">
        <v>0.1184447390243285</v>
      </c>
      <c r="MH44" s="178">
        <v>193</v>
      </c>
      <c r="MI44" s="177">
        <v>0.11626506024096385</v>
      </c>
      <c r="MK44" s="175" t="s">
        <v>23</v>
      </c>
      <c r="ML44" s="176">
        <v>24756842.570000004</v>
      </c>
      <c r="MM44" s="177">
        <v>0.11062165051030157</v>
      </c>
      <c r="MN44" s="178">
        <v>178</v>
      </c>
      <c r="MO44" s="177">
        <v>0.10913549969343961</v>
      </c>
      <c r="MQ44" s="175" t="s">
        <v>23</v>
      </c>
      <c r="MR44" s="176">
        <v>22964185.870000001</v>
      </c>
      <c r="MS44" s="177">
        <v>0.10480052874887111</v>
      </c>
      <c r="MT44" s="178">
        <v>172</v>
      </c>
      <c r="MU44" s="177">
        <v>0.10723192019950124</v>
      </c>
      <c r="MW44" s="175" t="s">
        <v>23</v>
      </c>
      <c r="MX44" s="176">
        <v>25084555.580000006</v>
      </c>
      <c r="MY44" s="177">
        <v>0.11554052003991847</v>
      </c>
      <c r="MZ44" s="178">
        <v>175</v>
      </c>
      <c r="NA44" s="177">
        <v>0.11020151133501259</v>
      </c>
      <c r="NC44" s="175" t="s">
        <v>23</v>
      </c>
      <c r="ND44" s="176">
        <v>26624871.480000004</v>
      </c>
      <c r="NE44" s="177">
        <v>0.12420420393987283</v>
      </c>
      <c r="NF44" s="178">
        <v>175</v>
      </c>
      <c r="NG44" s="177">
        <v>0.11160714285714286</v>
      </c>
      <c r="NI44" s="175" t="s">
        <v>23</v>
      </c>
      <c r="NJ44" s="176">
        <v>0</v>
      </c>
      <c r="NK44" s="177">
        <v>0</v>
      </c>
      <c r="NL44" s="178">
        <v>0</v>
      </c>
      <c r="NM44" s="177">
        <v>0</v>
      </c>
    </row>
    <row r="45" spans="1:377" s="152" customFormat="1" ht="18" x14ac:dyDescent="0.35">
      <c r="A45" s="159" t="s">
        <v>24</v>
      </c>
      <c r="B45" s="158">
        <v>29473694.250000004</v>
      </c>
      <c r="C45" s="174">
        <v>5.9478232439450461E-2</v>
      </c>
      <c r="D45" s="160">
        <v>186</v>
      </c>
      <c r="E45" s="174">
        <v>4.6108081308874567E-2</v>
      </c>
      <c r="G45" s="159" t="s">
        <v>24</v>
      </c>
      <c r="H45" s="158">
        <v>30914181.969999999</v>
      </c>
      <c r="I45" s="174">
        <v>6.3093649413924438E-2</v>
      </c>
      <c r="J45" s="160">
        <v>167</v>
      </c>
      <c r="K45" s="174">
        <v>4.2504454059557141E-2</v>
      </c>
      <c r="M45" s="159" t="s">
        <v>24</v>
      </c>
      <c r="N45" s="158">
        <v>42933585.549999997</v>
      </c>
      <c r="O45" s="174">
        <v>8.9191404572811661E-2</v>
      </c>
      <c r="P45" s="160">
        <v>190</v>
      </c>
      <c r="Q45" s="174">
        <v>4.979035639412998E-2</v>
      </c>
      <c r="S45" s="159" t="s">
        <v>24</v>
      </c>
      <c r="T45" s="158">
        <v>58948148.99999997</v>
      </c>
      <c r="U45" s="174">
        <v>0.12480764965213562</v>
      </c>
      <c r="V45" s="160">
        <v>313</v>
      </c>
      <c r="W45" s="174">
        <v>8.4162409249798328E-2</v>
      </c>
      <c r="Y45" s="159" t="s">
        <v>24</v>
      </c>
      <c r="Z45" s="158">
        <v>69535216.899999946</v>
      </c>
      <c r="AA45" s="174">
        <v>0.15083933268999555</v>
      </c>
      <c r="AB45" s="160">
        <v>381</v>
      </c>
      <c r="AC45" s="174">
        <v>0.10568654646324549</v>
      </c>
      <c r="AE45" s="159" t="s">
        <v>24</v>
      </c>
      <c r="AF45" s="158">
        <v>70386869.459999964</v>
      </c>
      <c r="AG45" s="174">
        <v>0.15516337311232367</v>
      </c>
      <c r="AH45" s="160">
        <v>413</v>
      </c>
      <c r="AI45" s="174">
        <v>0.11816881258941345</v>
      </c>
      <c r="AK45" s="159" t="s">
        <v>24</v>
      </c>
      <c r="AL45" s="158">
        <v>75832830.809999987</v>
      </c>
      <c r="AM45" s="174">
        <v>0.17040142317628532</v>
      </c>
      <c r="AN45" s="160">
        <v>484</v>
      </c>
      <c r="AO45" s="174">
        <v>0.14374814374814374</v>
      </c>
      <c r="AQ45" s="159" t="s">
        <v>24</v>
      </c>
      <c r="AR45" s="158">
        <v>110506197.74999996</v>
      </c>
      <c r="AS45" s="174">
        <v>0.25345063822209885</v>
      </c>
      <c r="AT45" s="160">
        <v>731</v>
      </c>
      <c r="AU45" s="174">
        <v>0.2230698809887092</v>
      </c>
      <c r="AW45" s="159" t="s">
        <v>24</v>
      </c>
      <c r="AX45" s="158">
        <v>106500865.18999992</v>
      </c>
      <c r="AY45" s="174">
        <v>0.24997683143180871</v>
      </c>
      <c r="AZ45" s="160">
        <v>701</v>
      </c>
      <c r="BA45" s="174">
        <v>0.22002510985561832</v>
      </c>
      <c r="BC45" s="159" t="s">
        <v>24</v>
      </c>
      <c r="BD45" s="158">
        <v>101946300.35999991</v>
      </c>
      <c r="BE45" s="174">
        <v>0.25191525601448828</v>
      </c>
      <c r="BF45" s="160">
        <v>707</v>
      </c>
      <c r="BG45" s="174">
        <v>0.23480571238791098</v>
      </c>
      <c r="BI45" s="159" t="s">
        <v>24</v>
      </c>
      <c r="BJ45" s="158">
        <v>93569420.589999914</v>
      </c>
      <c r="BK45" s="174">
        <v>0.240725857618239</v>
      </c>
      <c r="BL45" s="160">
        <v>650</v>
      </c>
      <c r="BM45" s="174">
        <v>0.2259297879735836</v>
      </c>
      <c r="BO45" s="159" t="s">
        <v>24</v>
      </c>
      <c r="BP45" s="158">
        <v>63899298.799999975</v>
      </c>
      <c r="BQ45" s="174">
        <v>0.16658116271544704</v>
      </c>
      <c r="BR45" s="160">
        <v>413</v>
      </c>
      <c r="BS45" s="174">
        <v>0.14765820521987844</v>
      </c>
      <c r="BU45" s="159" t="s">
        <v>24</v>
      </c>
      <c r="BV45" s="158">
        <v>47551401.029999979</v>
      </c>
      <c r="BW45" s="174">
        <v>0.12779548426256612</v>
      </c>
      <c r="BX45" s="160">
        <v>272</v>
      </c>
      <c r="BY45" s="174">
        <v>0.10055452865064694</v>
      </c>
      <c r="CA45" s="159" t="s">
        <v>24</v>
      </c>
      <c r="CB45" s="158">
        <v>46847457.829999976</v>
      </c>
      <c r="CC45" s="174">
        <v>0.12850612166888917</v>
      </c>
      <c r="CD45" s="160">
        <v>262</v>
      </c>
      <c r="CE45" s="174">
        <v>9.8607452013549118E-2</v>
      </c>
      <c r="CG45" s="159" t="s">
        <v>24</v>
      </c>
      <c r="CH45" s="158">
        <v>28528522.539999992</v>
      </c>
      <c r="CI45" s="174">
        <v>8.3142006048682188E-2</v>
      </c>
      <c r="CJ45" s="160">
        <v>154</v>
      </c>
      <c r="CK45" s="174">
        <v>6.1748195669607056E-2</v>
      </c>
      <c r="CM45" s="159" t="s">
        <v>24</v>
      </c>
      <c r="CN45" s="158">
        <v>17562989.48</v>
      </c>
      <c r="CO45" s="174">
        <v>5.256095286121408E-2</v>
      </c>
      <c r="CP45" s="160">
        <v>103</v>
      </c>
      <c r="CQ45" s="174">
        <v>4.2597187758478081E-2</v>
      </c>
      <c r="CS45" s="159" t="s">
        <v>24</v>
      </c>
      <c r="CT45" s="158">
        <v>12441724.160000002</v>
      </c>
      <c r="CU45" s="174">
        <v>3.7546190655146479E-2</v>
      </c>
      <c r="CV45" s="160">
        <v>76</v>
      </c>
      <c r="CW45" s="174">
        <v>3.1706299541093032E-2</v>
      </c>
      <c r="CY45" s="159" t="s">
        <v>24</v>
      </c>
      <c r="CZ45" s="158">
        <v>15504072.350000007</v>
      </c>
      <c r="DA45" s="174">
        <v>4.6941505937412475E-2</v>
      </c>
      <c r="DB45" s="160">
        <v>97</v>
      </c>
      <c r="DC45" s="174">
        <v>4.0585774058577405E-2</v>
      </c>
      <c r="DE45" s="159" t="s">
        <v>24</v>
      </c>
      <c r="DF45" s="158">
        <v>15512110.830000002</v>
      </c>
      <c r="DG45" s="174">
        <v>4.7040307471515823E-2</v>
      </c>
      <c r="DH45" s="160">
        <v>97</v>
      </c>
      <c r="DI45" s="174">
        <v>4.0653813914501256E-2</v>
      </c>
      <c r="DK45" s="159" t="s">
        <v>24</v>
      </c>
      <c r="DL45" s="158">
        <v>23163996.669999998</v>
      </c>
      <c r="DM45" s="174">
        <v>7.0614967141529858E-2</v>
      </c>
      <c r="DN45" s="160">
        <v>135</v>
      </c>
      <c r="DO45" s="174">
        <v>5.6842105263157895E-2</v>
      </c>
      <c r="DQ45" s="159" t="s">
        <v>24</v>
      </c>
      <c r="DR45" s="158">
        <v>28891361.019999985</v>
      </c>
      <c r="DS45" s="174">
        <v>8.9274766625134089E-2</v>
      </c>
      <c r="DT45" s="160">
        <v>166</v>
      </c>
      <c r="DU45" s="174">
        <v>7.0518266779949018E-2</v>
      </c>
      <c r="DW45" s="159" t="s">
        <v>24</v>
      </c>
      <c r="DX45" s="158">
        <v>32621234.729999993</v>
      </c>
      <c r="DY45" s="174">
        <v>0.10138100573416284</v>
      </c>
      <c r="DZ45" s="160">
        <v>184</v>
      </c>
      <c r="EA45" s="174">
        <v>7.8666096622488246E-2</v>
      </c>
      <c r="EC45" s="159" t="s">
        <v>24</v>
      </c>
      <c r="ED45" s="158">
        <v>33021875.159999978</v>
      </c>
      <c r="EE45" s="174">
        <v>0.10355697231675623</v>
      </c>
      <c r="EF45" s="160">
        <v>179</v>
      </c>
      <c r="EG45" s="174">
        <v>7.708871662360034E-2</v>
      </c>
      <c r="EI45" s="159" t="s">
        <v>24</v>
      </c>
      <c r="EJ45" s="158">
        <v>33077647.019999988</v>
      </c>
      <c r="EK45" s="174">
        <v>0.10448633904949686</v>
      </c>
      <c r="EL45" s="160">
        <v>184</v>
      </c>
      <c r="EM45" s="174">
        <v>7.9722703639514725E-2</v>
      </c>
      <c r="EO45" s="159" t="s">
        <v>24</v>
      </c>
      <c r="EP45" s="158">
        <v>30049854.48999998</v>
      </c>
      <c r="EQ45" s="174">
        <v>9.5540589240861312E-2</v>
      </c>
      <c r="ER45" s="160">
        <v>168</v>
      </c>
      <c r="ES45" s="174">
        <v>7.3266463148713476E-2</v>
      </c>
      <c r="EU45" s="159" t="s">
        <v>24</v>
      </c>
      <c r="EV45" s="158">
        <v>33298843.319999982</v>
      </c>
      <c r="EW45" s="174">
        <v>0.10619361571437311</v>
      </c>
      <c r="EX45" s="160">
        <v>181</v>
      </c>
      <c r="EY45" s="174">
        <v>7.9281646955759968E-2</v>
      </c>
      <c r="FA45" s="159" t="s">
        <v>24</v>
      </c>
      <c r="FB45" s="158">
        <v>24999729.699999996</v>
      </c>
      <c r="FC45" s="174">
        <v>8.0097545093312336E-2</v>
      </c>
      <c r="FD45" s="160">
        <v>136</v>
      </c>
      <c r="FE45" s="174">
        <v>5.9859154929577461E-2</v>
      </c>
      <c r="FG45" s="159" t="s">
        <v>24</v>
      </c>
      <c r="FH45" s="158">
        <v>26170799.309999984</v>
      </c>
      <c r="FI45" s="174">
        <v>8.4481069805263653E-2</v>
      </c>
      <c r="FJ45" s="160">
        <v>141</v>
      </c>
      <c r="FK45" s="174">
        <v>6.2361786819991154E-2</v>
      </c>
      <c r="FM45" s="159" t="s">
        <v>24</v>
      </c>
      <c r="FN45" s="158">
        <v>24125883.509999987</v>
      </c>
      <c r="FO45" s="174">
        <v>7.8407431404118572E-2</v>
      </c>
      <c r="FP45" s="160">
        <v>121</v>
      </c>
      <c r="FQ45" s="174">
        <v>5.3945608559964331E-2</v>
      </c>
      <c r="FS45" s="159" t="s">
        <v>24</v>
      </c>
      <c r="FT45" s="158">
        <v>27254011.129999984</v>
      </c>
      <c r="FU45" s="174">
        <v>8.8875179089205045E-2</v>
      </c>
      <c r="FV45" s="160">
        <v>144</v>
      </c>
      <c r="FW45" s="174">
        <v>6.4429530201342289E-2</v>
      </c>
      <c r="FY45" s="159" t="s">
        <v>24</v>
      </c>
      <c r="FZ45" s="158">
        <v>24568667.799999982</v>
      </c>
      <c r="GA45" s="174">
        <v>8.0456741325524134E-2</v>
      </c>
      <c r="GB45" s="160">
        <v>123</v>
      </c>
      <c r="GC45" s="174">
        <v>5.5555555555555552E-2</v>
      </c>
      <c r="GE45" s="159" t="s">
        <v>24</v>
      </c>
      <c r="GF45" s="158">
        <v>23193925.789999984</v>
      </c>
      <c r="GG45" s="174">
        <v>7.6432472838470877E-2</v>
      </c>
      <c r="GH45" s="160">
        <v>111</v>
      </c>
      <c r="GI45" s="174">
        <v>5.0500454959053684E-2</v>
      </c>
      <c r="GK45" s="159" t="s">
        <v>24</v>
      </c>
      <c r="GL45" s="158">
        <v>21056089.399999999</v>
      </c>
      <c r="GM45" s="174">
        <v>6.9659696429756834E-2</v>
      </c>
      <c r="GN45" s="160">
        <v>106</v>
      </c>
      <c r="GO45" s="174">
        <v>4.8468221307727481E-2</v>
      </c>
      <c r="GQ45" s="159" t="s">
        <v>24</v>
      </c>
      <c r="GR45" s="158">
        <v>17691718.950000003</v>
      </c>
      <c r="GS45" s="174">
        <v>5.8726445639386358E-2</v>
      </c>
      <c r="GT45" s="160">
        <v>104</v>
      </c>
      <c r="GU45" s="174">
        <v>4.7816091954022991E-2</v>
      </c>
      <c r="GW45" s="159" t="s">
        <v>24</v>
      </c>
      <c r="GX45" s="158">
        <v>21207231.029999994</v>
      </c>
      <c r="GY45" s="174">
        <v>7.0706421847949438E-2</v>
      </c>
      <c r="GZ45" s="160">
        <v>128</v>
      </c>
      <c r="HA45" s="174">
        <v>5.9122401847575057E-2</v>
      </c>
      <c r="HC45" s="159" t="s">
        <v>24</v>
      </c>
      <c r="HD45" s="158">
        <v>26139974.649999987</v>
      </c>
      <c r="HE45" s="174">
        <v>8.7712527997831677E-2</v>
      </c>
      <c r="HF45" s="160">
        <v>170</v>
      </c>
      <c r="HG45" s="174">
        <v>7.8959591267998147E-2</v>
      </c>
      <c r="HI45" s="159" t="s">
        <v>24</v>
      </c>
      <c r="HJ45" s="158">
        <v>43489550.170000002</v>
      </c>
      <c r="HK45" s="174">
        <v>0.14656357100822828</v>
      </c>
      <c r="HL45" s="160">
        <v>314</v>
      </c>
      <c r="HM45" s="174">
        <v>0.14659197012138189</v>
      </c>
      <c r="HO45" s="159" t="s">
        <v>24</v>
      </c>
      <c r="HP45" s="158">
        <v>41176916.93999999</v>
      </c>
      <c r="HQ45" s="174">
        <v>0.1399702959318061</v>
      </c>
      <c r="HR45" s="160">
        <v>308</v>
      </c>
      <c r="HS45" s="174">
        <v>0.14500941619585686</v>
      </c>
      <c r="HU45" s="159" t="s">
        <v>24</v>
      </c>
      <c r="HV45" s="158">
        <v>30411573.079999994</v>
      </c>
      <c r="HW45" s="174">
        <v>0.10422156763185303</v>
      </c>
      <c r="HX45" s="160">
        <v>218</v>
      </c>
      <c r="HY45" s="174">
        <v>0.10380952380952381</v>
      </c>
      <c r="IA45" s="159" t="s">
        <v>24</v>
      </c>
      <c r="IB45" s="158">
        <v>37101427.589999989</v>
      </c>
      <c r="IC45" s="174">
        <v>0.12783720465022883</v>
      </c>
      <c r="ID45" s="160">
        <v>243</v>
      </c>
      <c r="IE45" s="174">
        <v>0.11643507426928605</v>
      </c>
      <c r="IG45" s="159" t="s">
        <v>24</v>
      </c>
      <c r="IH45" s="158">
        <v>33235420.04999999</v>
      </c>
      <c r="II45" s="174">
        <v>0.11542498440036726</v>
      </c>
      <c r="IJ45" s="160">
        <v>214</v>
      </c>
      <c r="IK45" s="174">
        <v>0.10323203087313072</v>
      </c>
      <c r="IM45" s="159" t="s">
        <v>24</v>
      </c>
      <c r="IN45" s="158">
        <v>33637104.839999989</v>
      </c>
      <c r="IO45" s="174">
        <v>0.11765960408598539</v>
      </c>
      <c r="IP45" s="160">
        <v>232</v>
      </c>
      <c r="IQ45" s="174">
        <v>0.11278561011181332</v>
      </c>
      <c r="IS45" s="159" t="s">
        <v>24</v>
      </c>
      <c r="IT45" s="158">
        <v>36793573.11999999</v>
      </c>
      <c r="IU45" s="174">
        <v>0.13040740312837593</v>
      </c>
      <c r="IV45" s="160">
        <v>239</v>
      </c>
      <c r="IW45" s="174">
        <v>0.11785009861932939</v>
      </c>
      <c r="IY45" s="159" t="s">
        <v>24</v>
      </c>
      <c r="IZ45" s="158">
        <v>30150530.159999989</v>
      </c>
      <c r="JA45" s="174">
        <v>0.10816108803479987</v>
      </c>
      <c r="JB45" s="160">
        <v>187</v>
      </c>
      <c r="JC45" s="174">
        <v>9.3220338983050849E-2</v>
      </c>
      <c r="JE45" s="159" t="s">
        <v>24</v>
      </c>
      <c r="JF45" s="158">
        <v>26947193.220000003</v>
      </c>
      <c r="JG45" s="174">
        <v>9.7719796348851432E-2</v>
      </c>
      <c r="JH45" s="160">
        <v>176</v>
      </c>
      <c r="JI45" s="174">
        <v>8.8575742325113241E-2</v>
      </c>
      <c r="JK45" s="159" t="s">
        <v>24</v>
      </c>
      <c r="JL45" s="158">
        <v>26506480.52999999</v>
      </c>
      <c r="JM45" s="174">
        <v>9.8407457321368338E-2</v>
      </c>
      <c r="JN45" s="160">
        <v>176</v>
      </c>
      <c r="JO45" s="174">
        <v>9.0025575447570338E-2</v>
      </c>
      <c r="JQ45" s="159" t="s">
        <v>24</v>
      </c>
      <c r="JR45" s="158">
        <v>31164955.579999972</v>
      </c>
      <c r="JS45" s="174">
        <v>0.11709906243827758</v>
      </c>
      <c r="JT45" s="160">
        <v>229</v>
      </c>
      <c r="JU45" s="174">
        <v>0.11914672216441206</v>
      </c>
      <c r="JW45" s="159" t="s">
        <v>24</v>
      </c>
      <c r="JX45" s="158">
        <v>32154993.48</v>
      </c>
      <c r="JY45" s="174">
        <v>0.1221074822938326</v>
      </c>
      <c r="JZ45" s="160">
        <v>215</v>
      </c>
      <c r="KA45" s="174">
        <v>0.11303890641430074</v>
      </c>
      <c r="KC45" s="159" t="s">
        <v>24</v>
      </c>
      <c r="KD45" s="158">
        <v>27644848.89999998</v>
      </c>
      <c r="KE45" s="174">
        <v>0.10652290774338807</v>
      </c>
      <c r="KF45" s="160">
        <v>197</v>
      </c>
      <c r="KG45" s="174">
        <v>0.1053475935828877</v>
      </c>
      <c r="KI45" s="159" t="s">
        <v>24</v>
      </c>
      <c r="KJ45" s="158">
        <v>25619575.420000002</v>
      </c>
      <c r="KK45" s="174">
        <v>0.10054556920166281</v>
      </c>
      <c r="KL45" s="160">
        <v>192</v>
      </c>
      <c r="KM45" s="174">
        <v>0.10440456769983687</v>
      </c>
      <c r="KO45" s="175" t="s">
        <v>24</v>
      </c>
      <c r="KP45" s="176">
        <v>26802498.780000001</v>
      </c>
      <c r="KQ45" s="177">
        <v>0.10619228590764572</v>
      </c>
      <c r="KR45" s="178">
        <v>186</v>
      </c>
      <c r="KS45" s="177">
        <v>0.10231023102310231</v>
      </c>
      <c r="KU45" s="175" t="s">
        <v>24</v>
      </c>
      <c r="KV45" s="176">
        <v>21077315.659999996</v>
      </c>
      <c r="KW45" s="177">
        <v>8.5815161095368436E-2</v>
      </c>
      <c r="KX45" s="178">
        <v>138</v>
      </c>
      <c r="KY45" s="177">
        <v>7.7008928571428575E-2</v>
      </c>
      <c r="LA45" s="175" t="s">
        <v>24</v>
      </c>
      <c r="LB45" s="176">
        <v>21533194.009999994</v>
      </c>
      <c r="LC45" s="177">
        <v>8.8640368218933119E-2</v>
      </c>
      <c r="LD45" s="178">
        <v>140</v>
      </c>
      <c r="LE45" s="177">
        <v>7.8873239436619724E-2</v>
      </c>
      <c r="LG45" s="175" t="s">
        <v>24</v>
      </c>
      <c r="LH45" s="176">
        <v>22964028.899999995</v>
      </c>
      <c r="LI45" s="177">
        <v>9.5725936749220336E-2</v>
      </c>
      <c r="LJ45" s="178">
        <v>154</v>
      </c>
      <c r="LK45" s="177">
        <v>8.7949743003997716E-2</v>
      </c>
      <c r="LM45" s="175" t="s">
        <v>24</v>
      </c>
      <c r="LN45" s="176">
        <v>21361901.399999999</v>
      </c>
      <c r="LO45" s="177">
        <v>9.1164827070192647E-2</v>
      </c>
      <c r="LP45" s="178">
        <v>141</v>
      </c>
      <c r="LQ45" s="177">
        <v>8.2167832167832161E-2</v>
      </c>
      <c r="LS45" s="175" t="s">
        <v>24</v>
      </c>
      <c r="LT45" s="176">
        <v>31512303.589999985</v>
      </c>
      <c r="LU45" s="177">
        <v>0.13507660995985696</v>
      </c>
      <c r="LV45" s="178">
        <v>236</v>
      </c>
      <c r="LW45" s="177">
        <v>0.13817330210772832</v>
      </c>
      <c r="LY45" s="175" t="s">
        <v>24</v>
      </c>
      <c r="LZ45" s="176">
        <v>21478876.91</v>
      </c>
      <c r="MA45" s="177">
        <v>9.3125531967746117E-2</v>
      </c>
      <c r="MB45" s="178">
        <v>142</v>
      </c>
      <c r="MC45" s="177">
        <v>8.412322274881516E-2</v>
      </c>
      <c r="ME45" s="175" t="s">
        <v>24</v>
      </c>
      <c r="MF45" s="176">
        <v>21819506.229999997</v>
      </c>
      <c r="MG45" s="177">
        <v>9.5922760038392382E-2</v>
      </c>
      <c r="MH45" s="178">
        <v>140</v>
      </c>
      <c r="MI45" s="177">
        <v>8.4337349397590355E-2</v>
      </c>
      <c r="MK45" s="175" t="s">
        <v>24</v>
      </c>
      <c r="ML45" s="176">
        <v>28380943.440000005</v>
      </c>
      <c r="MM45" s="177">
        <v>0.1268153157049508</v>
      </c>
      <c r="MN45" s="178">
        <v>203</v>
      </c>
      <c r="MO45" s="177">
        <v>0.12446351931330472</v>
      </c>
      <c r="MQ45" s="175" t="s">
        <v>24</v>
      </c>
      <c r="MR45" s="176">
        <v>36065911.87999998</v>
      </c>
      <c r="MS45" s="177">
        <v>0.16459223315083671</v>
      </c>
      <c r="MT45" s="178">
        <v>275</v>
      </c>
      <c r="MU45" s="177">
        <v>0.17144638403990026</v>
      </c>
      <c r="MW45" s="175" t="s">
        <v>24</v>
      </c>
      <c r="MX45" s="176">
        <v>34680937.469999999</v>
      </c>
      <c r="MY45" s="177">
        <v>0.15974185940732913</v>
      </c>
      <c r="MZ45" s="178">
        <v>261</v>
      </c>
      <c r="NA45" s="177">
        <v>0.16435768261964737</v>
      </c>
      <c r="NC45" s="175" t="s">
        <v>24</v>
      </c>
      <c r="ND45" s="176">
        <v>38260307.329999998</v>
      </c>
      <c r="NE45" s="177">
        <v>0.17848315316703756</v>
      </c>
      <c r="NF45" s="178">
        <v>322</v>
      </c>
      <c r="NG45" s="177">
        <v>0.20535714285714285</v>
      </c>
      <c r="NI45" s="175" t="s">
        <v>24</v>
      </c>
      <c r="NJ45" s="176">
        <v>0</v>
      </c>
      <c r="NK45" s="177">
        <v>0</v>
      </c>
      <c r="NL45" s="178">
        <v>0</v>
      </c>
      <c r="NM45" s="177">
        <v>0</v>
      </c>
    </row>
    <row r="46" spans="1:377" s="152" customFormat="1" ht="18" x14ac:dyDescent="0.35">
      <c r="A46" s="159" t="s">
        <v>25</v>
      </c>
      <c r="B46" s="158">
        <v>59018251.619999982</v>
      </c>
      <c r="C46" s="174">
        <v>0.11909946741828376</v>
      </c>
      <c r="D46" s="160">
        <v>326</v>
      </c>
      <c r="E46" s="174">
        <v>8.0813088745661871E-2</v>
      </c>
      <c r="G46" s="159" t="s">
        <v>25</v>
      </c>
      <c r="H46" s="158">
        <v>55079838.180000015</v>
      </c>
      <c r="I46" s="174">
        <v>0.11241403713276424</v>
      </c>
      <c r="J46" s="160">
        <v>301</v>
      </c>
      <c r="K46" s="174">
        <v>7.6609824382794608E-2</v>
      </c>
      <c r="M46" s="159" t="s">
        <v>25</v>
      </c>
      <c r="N46" s="158">
        <v>58975258.609999992</v>
      </c>
      <c r="O46" s="174">
        <v>0.12251681482192683</v>
      </c>
      <c r="P46" s="160">
        <v>352</v>
      </c>
      <c r="Q46" s="174">
        <v>9.2243186582809222E-2</v>
      </c>
      <c r="S46" s="159" t="s">
        <v>25</v>
      </c>
      <c r="T46" s="158">
        <v>85358345.359999999</v>
      </c>
      <c r="U46" s="174">
        <v>0.18072449505712013</v>
      </c>
      <c r="V46" s="160">
        <v>559</v>
      </c>
      <c r="W46" s="174">
        <v>0.15030922290938425</v>
      </c>
      <c r="Y46" s="159" t="s">
        <v>25</v>
      </c>
      <c r="Z46" s="158">
        <v>102624402.16999996</v>
      </c>
      <c r="AA46" s="174">
        <v>0.22261807802072933</v>
      </c>
      <c r="AB46" s="160">
        <v>686</v>
      </c>
      <c r="AC46" s="174">
        <v>0.19029126213592232</v>
      </c>
      <c r="AE46" s="159" t="s">
        <v>25</v>
      </c>
      <c r="AF46" s="158">
        <v>174089813.95999986</v>
      </c>
      <c r="AG46" s="174">
        <v>0.38376991285116441</v>
      </c>
      <c r="AH46" s="160">
        <v>1306</v>
      </c>
      <c r="AI46" s="174">
        <v>0.37367668097281831</v>
      </c>
      <c r="AK46" s="159" t="s">
        <v>25</v>
      </c>
      <c r="AL46" s="158">
        <v>158059829.52999985</v>
      </c>
      <c r="AM46" s="174">
        <v>0.3551709676564167</v>
      </c>
      <c r="AN46" s="160">
        <v>1232</v>
      </c>
      <c r="AO46" s="174">
        <v>0.36590436590436592</v>
      </c>
      <c r="AQ46" s="159" t="s">
        <v>25</v>
      </c>
      <c r="AR46" s="158">
        <v>138093602.6399999</v>
      </c>
      <c r="AS46" s="174">
        <v>0.31672351810237631</v>
      </c>
      <c r="AT46" s="160">
        <v>1114</v>
      </c>
      <c r="AU46" s="174">
        <v>0.33994507171193167</v>
      </c>
      <c r="AW46" s="159" t="s">
        <v>25</v>
      </c>
      <c r="AX46" s="158">
        <v>135282023.43999985</v>
      </c>
      <c r="AY46" s="174">
        <v>0.31753142576714177</v>
      </c>
      <c r="AZ46" s="160">
        <v>1088</v>
      </c>
      <c r="BA46" s="174">
        <v>0.34149403640929066</v>
      </c>
      <c r="BC46" s="159" t="s">
        <v>25</v>
      </c>
      <c r="BD46" s="158">
        <v>113856928.20999993</v>
      </c>
      <c r="BE46" s="174">
        <v>0.28134711233031912</v>
      </c>
      <c r="BF46" s="160">
        <v>915</v>
      </c>
      <c r="BG46" s="174">
        <v>0.30388575224178016</v>
      </c>
      <c r="BI46" s="159" t="s">
        <v>25</v>
      </c>
      <c r="BJ46" s="158">
        <v>105670478.38999996</v>
      </c>
      <c r="BK46" s="174">
        <v>0.271858224353277</v>
      </c>
      <c r="BL46" s="160">
        <v>841</v>
      </c>
      <c r="BM46" s="174">
        <v>0.29231838720889813</v>
      </c>
      <c r="BO46" s="159" t="s">
        <v>25</v>
      </c>
      <c r="BP46" s="158">
        <v>108298005.03999996</v>
      </c>
      <c r="BQ46" s="174">
        <v>0.2823255957125862</v>
      </c>
      <c r="BR46" s="160">
        <v>806</v>
      </c>
      <c r="BS46" s="174">
        <v>0.28816589202717197</v>
      </c>
      <c r="BU46" s="159" t="s">
        <v>25</v>
      </c>
      <c r="BV46" s="158">
        <v>93598569.449999899</v>
      </c>
      <c r="BW46" s="174">
        <v>0.25154830877853041</v>
      </c>
      <c r="BX46" s="160">
        <v>615</v>
      </c>
      <c r="BY46" s="174">
        <v>0.22735674676524953</v>
      </c>
      <c r="CA46" s="159" t="s">
        <v>25</v>
      </c>
      <c r="CB46" s="158">
        <v>92396743.639999926</v>
      </c>
      <c r="CC46" s="174">
        <v>0.25345125925717704</v>
      </c>
      <c r="CD46" s="160">
        <v>604</v>
      </c>
      <c r="CE46" s="174">
        <v>0.22732404968009032</v>
      </c>
      <c r="CG46" s="159" t="s">
        <v>25</v>
      </c>
      <c r="CH46" s="158">
        <v>42247348.839999966</v>
      </c>
      <c r="CI46" s="174">
        <v>0.12312342245803748</v>
      </c>
      <c r="CJ46" s="160">
        <v>248</v>
      </c>
      <c r="CK46" s="174">
        <v>9.9438652766639934E-2</v>
      </c>
      <c r="CM46" s="159" t="s">
        <v>25</v>
      </c>
      <c r="CN46" s="158">
        <v>32162635.159999993</v>
      </c>
      <c r="CO46" s="174">
        <v>9.6253473957964589E-2</v>
      </c>
      <c r="CP46" s="160">
        <v>170</v>
      </c>
      <c r="CQ46" s="174">
        <v>7.0306038047973529E-2</v>
      </c>
      <c r="CS46" s="159" t="s">
        <v>25</v>
      </c>
      <c r="CT46" s="158">
        <v>17985035.360000003</v>
      </c>
      <c r="CU46" s="174">
        <v>5.4274597144429129E-2</v>
      </c>
      <c r="CV46" s="160">
        <v>110</v>
      </c>
      <c r="CW46" s="174">
        <v>4.5890696704213599E-2</v>
      </c>
      <c r="CY46" s="159" t="s">
        <v>25</v>
      </c>
      <c r="CZ46" s="158">
        <v>28740018.129999999</v>
      </c>
      <c r="DA46" s="174">
        <v>8.7015830501509267E-2</v>
      </c>
      <c r="DB46" s="160">
        <v>143</v>
      </c>
      <c r="DC46" s="174">
        <v>5.9832635983263598E-2</v>
      </c>
      <c r="DE46" s="159" t="s">
        <v>25</v>
      </c>
      <c r="DF46" s="158">
        <v>28699581.539999988</v>
      </c>
      <c r="DG46" s="174">
        <v>8.7031169048541343E-2</v>
      </c>
      <c r="DH46" s="160">
        <v>143</v>
      </c>
      <c r="DI46" s="174">
        <v>5.9932942162615258E-2</v>
      </c>
      <c r="DK46" s="159" t="s">
        <v>25</v>
      </c>
      <c r="DL46" s="158">
        <v>39794747.889999986</v>
      </c>
      <c r="DM46" s="174">
        <v>0.12131346998064535</v>
      </c>
      <c r="DN46" s="160">
        <v>203</v>
      </c>
      <c r="DO46" s="174">
        <v>8.5473684210526313E-2</v>
      </c>
      <c r="DQ46" s="159" t="s">
        <v>25</v>
      </c>
      <c r="DR46" s="158">
        <v>35574660.549999982</v>
      </c>
      <c r="DS46" s="174">
        <v>0.10992626883070994</v>
      </c>
      <c r="DT46" s="160">
        <v>198</v>
      </c>
      <c r="DU46" s="174">
        <v>8.4112149532710276E-2</v>
      </c>
      <c r="DW46" s="159" t="s">
        <v>25</v>
      </c>
      <c r="DX46" s="158">
        <v>32592178.179999996</v>
      </c>
      <c r="DY46" s="174">
        <v>0.10129070313566997</v>
      </c>
      <c r="DZ46" s="160">
        <v>202</v>
      </c>
      <c r="EA46" s="174">
        <v>8.6361693031209913E-2</v>
      </c>
      <c r="EC46" s="159" t="s">
        <v>25</v>
      </c>
      <c r="ED46" s="158">
        <v>43034332.829999983</v>
      </c>
      <c r="EE46" s="174">
        <v>0.13495615230671792</v>
      </c>
      <c r="EF46" s="160">
        <v>274</v>
      </c>
      <c r="EG46" s="174">
        <v>0.11800172265288544</v>
      </c>
      <c r="EI46" s="159" t="s">
        <v>25</v>
      </c>
      <c r="EJ46" s="158">
        <v>54886889.909999996</v>
      </c>
      <c r="EK46" s="174">
        <v>0.17337781569049074</v>
      </c>
      <c r="EL46" s="160">
        <v>386</v>
      </c>
      <c r="EM46" s="174">
        <v>0.16724436741767765</v>
      </c>
      <c r="EO46" s="159" t="s">
        <v>25</v>
      </c>
      <c r="EP46" s="158">
        <v>32288680.87999998</v>
      </c>
      <c r="EQ46" s="174">
        <v>0.10265871996524707</v>
      </c>
      <c r="ER46" s="160">
        <v>200</v>
      </c>
      <c r="ES46" s="174">
        <v>8.7221979938944608E-2</v>
      </c>
      <c r="EU46" s="159" t="s">
        <v>25</v>
      </c>
      <c r="EV46" s="158">
        <v>31731126.909999985</v>
      </c>
      <c r="EW46" s="174">
        <v>0.10119399838854654</v>
      </c>
      <c r="EX46" s="160">
        <v>207</v>
      </c>
      <c r="EY46" s="174">
        <v>9.0670170827858082E-2</v>
      </c>
      <c r="FA46" s="159" t="s">
        <v>25</v>
      </c>
      <c r="FB46" s="158">
        <v>45613108.479999982</v>
      </c>
      <c r="FC46" s="174">
        <v>0.14614150061482251</v>
      </c>
      <c r="FD46" s="160">
        <v>320</v>
      </c>
      <c r="FE46" s="174">
        <v>0.14084507042253522</v>
      </c>
      <c r="FG46" s="159" t="s">
        <v>25</v>
      </c>
      <c r="FH46" s="158">
        <v>44507604.12999998</v>
      </c>
      <c r="FI46" s="174">
        <v>0.14367348764677726</v>
      </c>
      <c r="FJ46" s="160">
        <v>314</v>
      </c>
      <c r="FK46" s="174">
        <v>0.13887660327288812</v>
      </c>
      <c r="FM46" s="159" t="s">
        <v>25</v>
      </c>
      <c r="FN46" s="158">
        <v>36781322.199999988</v>
      </c>
      <c r="FO46" s="174">
        <v>0.11953672064088003</v>
      </c>
      <c r="FP46" s="160">
        <v>258</v>
      </c>
      <c r="FQ46" s="174">
        <v>0.11502452073116362</v>
      </c>
      <c r="FS46" s="159" t="s">
        <v>25</v>
      </c>
      <c r="FT46" s="158">
        <v>25855462.729999989</v>
      </c>
      <c r="FU46" s="174">
        <v>8.4314520515975766E-2</v>
      </c>
      <c r="FV46" s="160">
        <v>173</v>
      </c>
      <c r="FW46" s="174">
        <v>7.7404921700223714E-2</v>
      </c>
      <c r="FY46" s="159" t="s">
        <v>25</v>
      </c>
      <c r="FZ46" s="158">
        <v>35480305.889999978</v>
      </c>
      <c r="GA46" s="174">
        <v>0.11618984864707238</v>
      </c>
      <c r="GB46" s="160">
        <v>249</v>
      </c>
      <c r="GC46" s="174">
        <v>0.11246612466124661</v>
      </c>
      <c r="GE46" s="159" t="s">
        <v>25</v>
      </c>
      <c r="GF46" s="158">
        <v>43570171.170000002</v>
      </c>
      <c r="GG46" s="174">
        <v>0.14357965765133004</v>
      </c>
      <c r="GH46" s="160">
        <v>329</v>
      </c>
      <c r="GI46" s="174">
        <v>0.14968152866242038</v>
      </c>
      <c r="GK46" s="159" t="s">
        <v>25</v>
      </c>
      <c r="GL46" s="158">
        <v>35209500.099999987</v>
      </c>
      <c r="GM46" s="174">
        <v>0.11648331472269928</v>
      </c>
      <c r="GN46" s="160">
        <v>248</v>
      </c>
      <c r="GO46" s="174">
        <v>0.1133973479652492</v>
      </c>
      <c r="GQ46" s="159" t="s">
        <v>25</v>
      </c>
      <c r="GR46" s="158">
        <v>32084007.589999977</v>
      </c>
      <c r="GS46" s="174">
        <v>0.10650065903447967</v>
      </c>
      <c r="GT46" s="160">
        <v>221</v>
      </c>
      <c r="GU46" s="174">
        <v>0.10160919540229885</v>
      </c>
      <c r="GW46" s="159" t="s">
        <v>25</v>
      </c>
      <c r="GX46" s="158">
        <v>49046759.75999999</v>
      </c>
      <c r="GY46" s="174">
        <v>0.16352539758537216</v>
      </c>
      <c r="GZ46" s="160">
        <v>347</v>
      </c>
      <c r="HA46" s="174">
        <v>0.1602771362586605</v>
      </c>
      <c r="HC46" s="159" t="s">
        <v>25</v>
      </c>
      <c r="HD46" s="158">
        <v>52376199.059999987</v>
      </c>
      <c r="HE46" s="174">
        <v>0.17574802148747518</v>
      </c>
      <c r="HF46" s="160">
        <v>372</v>
      </c>
      <c r="HG46" s="174">
        <v>0.17278216442173711</v>
      </c>
      <c r="HI46" s="159" t="s">
        <v>25</v>
      </c>
      <c r="HJ46" s="158">
        <v>34111757.829999998</v>
      </c>
      <c r="HK46" s="174">
        <v>0.11495959423331721</v>
      </c>
      <c r="HL46" s="160">
        <v>226</v>
      </c>
      <c r="HM46" s="174">
        <v>0.10550887021475257</v>
      </c>
      <c r="HO46" s="159" t="s">
        <v>25</v>
      </c>
      <c r="HP46" s="158">
        <v>35331527.239999995</v>
      </c>
      <c r="HQ46" s="174">
        <v>0.12010040311448021</v>
      </c>
      <c r="HR46" s="160">
        <v>229</v>
      </c>
      <c r="HS46" s="174">
        <v>0.10781544256120527</v>
      </c>
      <c r="HU46" s="159" t="s">
        <v>25</v>
      </c>
      <c r="HV46" s="158">
        <v>35923277.139999986</v>
      </c>
      <c r="HW46" s="174">
        <v>0.12311037801811432</v>
      </c>
      <c r="HX46" s="160">
        <v>219</v>
      </c>
      <c r="HY46" s="174">
        <v>0.10428571428571429</v>
      </c>
      <c r="IA46" s="159" t="s">
        <v>25</v>
      </c>
      <c r="IB46" s="158">
        <v>37217149.389999993</v>
      </c>
      <c r="IC46" s="174">
        <v>0.12823593732414568</v>
      </c>
      <c r="ID46" s="160">
        <v>254</v>
      </c>
      <c r="IE46" s="174">
        <v>0.12170579779587926</v>
      </c>
      <c r="IG46" s="159" t="s">
        <v>25</v>
      </c>
      <c r="IH46" s="158">
        <v>36572907.909999989</v>
      </c>
      <c r="II46" s="174">
        <v>0.12701591611109542</v>
      </c>
      <c r="IJ46" s="160">
        <v>243</v>
      </c>
      <c r="IK46" s="174">
        <v>0.11722141823444283</v>
      </c>
      <c r="IM46" s="159" t="s">
        <v>25</v>
      </c>
      <c r="IN46" s="158">
        <v>32567731.75999999</v>
      </c>
      <c r="IO46" s="174">
        <v>0.11391903206554838</v>
      </c>
      <c r="IP46" s="160">
        <v>204</v>
      </c>
      <c r="IQ46" s="174">
        <v>9.9173553719008267E-2</v>
      </c>
      <c r="IS46" s="159" t="s">
        <v>25</v>
      </c>
      <c r="IT46" s="158">
        <v>32499507.919999976</v>
      </c>
      <c r="IU46" s="174">
        <v>0.11518795461845278</v>
      </c>
      <c r="IV46" s="160">
        <v>221</v>
      </c>
      <c r="IW46" s="174">
        <v>0.10897435897435898</v>
      </c>
      <c r="IY46" s="159" t="s">
        <v>25</v>
      </c>
      <c r="IZ46" s="158">
        <v>31919093.439999979</v>
      </c>
      <c r="JA46" s="174">
        <v>0.11450557775382222</v>
      </c>
      <c r="JB46" s="160">
        <v>219</v>
      </c>
      <c r="JC46" s="174">
        <v>0.10917248255234296</v>
      </c>
      <c r="JE46" s="159" t="s">
        <v>25</v>
      </c>
      <c r="JF46" s="158">
        <v>30248975.139999982</v>
      </c>
      <c r="JG46" s="174">
        <v>0.10969319388144676</v>
      </c>
      <c r="JH46" s="160">
        <v>202</v>
      </c>
      <c r="JI46" s="174">
        <v>0.10166079516859587</v>
      </c>
      <c r="JK46" s="159" t="s">
        <v>25</v>
      </c>
      <c r="JL46" s="158">
        <v>28896095.859999992</v>
      </c>
      <c r="JM46" s="174">
        <v>0.10727909791263104</v>
      </c>
      <c r="JN46" s="160">
        <v>199</v>
      </c>
      <c r="JO46" s="174">
        <v>0.10179028132992328</v>
      </c>
      <c r="JQ46" s="159" t="s">
        <v>25</v>
      </c>
      <c r="JR46" s="158">
        <v>21432394.329999994</v>
      </c>
      <c r="JS46" s="174">
        <v>8.0529981036169276E-2</v>
      </c>
      <c r="JT46" s="160">
        <v>140</v>
      </c>
      <c r="JU46" s="174">
        <v>7.2840790842872011E-2</v>
      </c>
      <c r="JW46" s="159" t="s">
        <v>25</v>
      </c>
      <c r="JX46" s="158">
        <v>31682190.27</v>
      </c>
      <c r="JY46" s="174">
        <v>0.12031202835821134</v>
      </c>
      <c r="JZ46" s="160">
        <v>254</v>
      </c>
      <c r="KA46" s="174">
        <v>0.13354363827549948</v>
      </c>
      <c r="KC46" s="159" t="s">
        <v>25</v>
      </c>
      <c r="KD46" s="158">
        <v>26452743.379999995</v>
      </c>
      <c r="KE46" s="174">
        <v>0.10192941017041554</v>
      </c>
      <c r="KF46" s="160">
        <v>184</v>
      </c>
      <c r="KG46" s="174">
        <v>9.8395721925133683E-2</v>
      </c>
      <c r="KI46" s="159" t="s">
        <v>25</v>
      </c>
      <c r="KJ46" s="158">
        <v>21959486.459999997</v>
      </c>
      <c r="KK46" s="174">
        <v>8.6181329288278541E-2</v>
      </c>
      <c r="KL46" s="160">
        <v>142</v>
      </c>
      <c r="KM46" s="174">
        <v>7.7215878194671017E-2</v>
      </c>
      <c r="KO46" s="175" t="s">
        <v>25</v>
      </c>
      <c r="KP46" s="176">
        <v>34500310.130000003</v>
      </c>
      <c r="KQ46" s="177">
        <v>0.13669124014516254</v>
      </c>
      <c r="KR46" s="178">
        <v>283</v>
      </c>
      <c r="KS46" s="177">
        <v>0.15566556655665567</v>
      </c>
      <c r="KU46" s="175" t="s">
        <v>25</v>
      </c>
      <c r="KV46" s="176">
        <v>37552229.219999976</v>
      </c>
      <c r="KW46" s="177">
        <v>0.15289188870099696</v>
      </c>
      <c r="KX46" s="178">
        <v>314</v>
      </c>
      <c r="KY46" s="177">
        <v>0.17522321428571427</v>
      </c>
      <c r="LA46" s="175" t="s">
        <v>25</v>
      </c>
      <c r="LB46" s="176">
        <v>39846756.940000005</v>
      </c>
      <c r="LC46" s="177">
        <v>0.16402727834299255</v>
      </c>
      <c r="LD46" s="178">
        <v>339</v>
      </c>
      <c r="LE46" s="177">
        <v>0.19098591549295774</v>
      </c>
      <c r="LG46" s="175" t="s">
        <v>25</v>
      </c>
      <c r="LH46" s="176">
        <v>40352168.349999979</v>
      </c>
      <c r="LI46" s="177">
        <v>0.1682086855049198</v>
      </c>
      <c r="LJ46" s="178">
        <v>341</v>
      </c>
      <c r="LK46" s="177">
        <v>0.19474585950885209</v>
      </c>
      <c r="LM46" s="175" t="s">
        <v>25</v>
      </c>
      <c r="LN46" s="176">
        <v>40402838.979999982</v>
      </c>
      <c r="LO46" s="177">
        <v>0.17242462455877347</v>
      </c>
      <c r="LP46" s="178">
        <v>343</v>
      </c>
      <c r="LQ46" s="177">
        <v>0.19988344988344989</v>
      </c>
      <c r="LS46" s="175" t="s">
        <v>25</v>
      </c>
      <c r="LT46" s="176">
        <v>29239541.559999984</v>
      </c>
      <c r="LU46" s="177">
        <v>0.12533447894169475</v>
      </c>
      <c r="LV46" s="178">
        <v>238</v>
      </c>
      <c r="LW46" s="177">
        <v>0.13934426229508196</v>
      </c>
      <c r="LY46" s="175" t="s">
        <v>25</v>
      </c>
      <c r="LZ46" s="176">
        <v>39120342.509999983</v>
      </c>
      <c r="MA46" s="177">
        <v>0.16961327737336435</v>
      </c>
      <c r="MB46" s="178">
        <v>334</v>
      </c>
      <c r="MC46" s="177">
        <v>0.19786729857819904</v>
      </c>
      <c r="ME46" s="175" t="s">
        <v>25</v>
      </c>
      <c r="MF46" s="176">
        <v>39385396.119999982</v>
      </c>
      <c r="MG46" s="177">
        <v>0.17314580179827421</v>
      </c>
      <c r="MH46" s="178">
        <v>340</v>
      </c>
      <c r="MI46" s="177">
        <v>0.20481927710843373</v>
      </c>
      <c r="MK46" s="175" t="s">
        <v>25</v>
      </c>
      <c r="ML46" s="176">
        <v>33139510.059999991</v>
      </c>
      <c r="MM46" s="177">
        <v>0.14807814403530947</v>
      </c>
      <c r="MN46" s="178">
        <v>253</v>
      </c>
      <c r="MO46" s="177">
        <v>0.15511955855303494</v>
      </c>
      <c r="MQ46" s="175" t="s">
        <v>25</v>
      </c>
      <c r="MR46" s="176">
        <v>25752016.70999999</v>
      </c>
      <c r="MS46" s="177">
        <v>0.11752321562087074</v>
      </c>
      <c r="MT46" s="178">
        <v>174</v>
      </c>
      <c r="MU46" s="177">
        <v>0.10847880299251871</v>
      </c>
      <c r="MW46" s="175" t="s">
        <v>25</v>
      </c>
      <c r="MX46" s="176">
        <v>27352744.02</v>
      </c>
      <c r="MY46" s="177">
        <v>0.12598789157378285</v>
      </c>
      <c r="MZ46" s="178">
        <v>192</v>
      </c>
      <c r="NA46" s="177">
        <v>0.12090680100755667</v>
      </c>
      <c r="NC46" s="175" t="s">
        <v>25</v>
      </c>
      <c r="ND46" s="176">
        <v>20324082.830000002</v>
      </c>
      <c r="NE46" s="177">
        <v>9.4811219299383728E-2</v>
      </c>
      <c r="NF46" s="178">
        <v>111</v>
      </c>
      <c r="NG46" s="177">
        <v>7.0790816326530615E-2</v>
      </c>
      <c r="NI46" s="175" t="s">
        <v>25</v>
      </c>
      <c r="NJ46" s="176">
        <v>0</v>
      </c>
      <c r="NK46" s="177">
        <v>0</v>
      </c>
      <c r="NL46" s="178">
        <v>0</v>
      </c>
      <c r="NM46" s="177">
        <v>0</v>
      </c>
    </row>
    <row r="47" spans="1:377" s="152" customFormat="1" ht="18" x14ac:dyDescent="0.35">
      <c r="A47" s="159" t="s">
        <v>42</v>
      </c>
      <c r="B47" s="158">
        <v>102942364.94999997</v>
      </c>
      <c r="C47" s="174">
        <v>0.2077388011977099</v>
      </c>
      <c r="D47" s="160">
        <v>734</v>
      </c>
      <c r="E47" s="174">
        <v>0.18195339613287059</v>
      </c>
      <c r="G47" s="159" t="s">
        <v>42</v>
      </c>
      <c r="H47" s="158">
        <v>122237857.74000008</v>
      </c>
      <c r="I47" s="174">
        <v>0.24947878448930327</v>
      </c>
      <c r="J47" s="160">
        <v>869</v>
      </c>
      <c r="K47" s="174">
        <v>0.22117587172308475</v>
      </c>
      <c r="M47" s="159" t="s">
        <v>42</v>
      </c>
      <c r="N47" s="158">
        <v>215888275.81000012</v>
      </c>
      <c r="O47" s="174">
        <v>0.44849220729239725</v>
      </c>
      <c r="P47" s="160">
        <v>1710</v>
      </c>
      <c r="Q47" s="174">
        <v>0.44811320754716982</v>
      </c>
      <c r="S47" s="159" t="s">
        <v>42</v>
      </c>
      <c r="T47" s="158">
        <v>217128069.86999959</v>
      </c>
      <c r="U47" s="174">
        <v>0.45971323160595501</v>
      </c>
      <c r="V47" s="160">
        <v>1735</v>
      </c>
      <c r="W47" s="174">
        <v>0.46652325894057545</v>
      </c>
      <c r="Y47" s="159" t="s">
        <v>42</v>
      </c>
      <c r="Z47" s="158">
        <v>178081687.53999999</v>
      </c>
      <c r="AA47" s="174">
        <v>0.38630386314135329</v>
      </c>
      <c r="AB47" s="160">
        <v>1445</v>
      </c>
      <c r="AC47" s="174">
        <v>0.40083217753120665</v>
      </c>
      <c r="AE47" s="159" t="s">
        <v>42</v>
      </c>
      <c r="AF47" s="158">
        <v>89582051.98999989</v>
      </c>
      <c r="AG47" s="174">
        <v>0.19747793109325673</v>
      </c>
      <c r="AH47" s="160">
        <v>721</v>
      </c>
      <c r="AI47" s="174">
        <v>0.20629470672389127</v>
      </c>
      <c r="AK47" s="159" t="s">
        <v>42</v>
      </c>
      <c r="AL47" s="158">
        <v>77701893.099999875</v>
      </c>
      <c r="AM47" s="174">
        <v>0.1746013306677924</v>
      </c>
      <c r="AN47" s="160">
        <v>596</v>
      </c>
      <c r="AO47" s="174">
        <v>0.177012177012177</v>
      </c>
      <c r="AQ47" s="159" t="s">
        <v>42</v>
      </c>
      <c r="AR47" s="158">
        <v>32691560.350000001</v>
      </c>
      <c r="AS47" s="174">
        <v>7.4979476299859973E-2</v>
      </c>
      <c r="AT47" s="160">
        <v>236</v>
      </c>
      <c r="AU47" s="174">
        <v>7.2017088800732376E-2</v>
      </c>
      <c r="AW47" s="159" t="s">
        <v>42</v>
      </c>
      <c r="AX47" s="158">
        <v>34573402.939999998</v>
      </c>
      <c r="AY47" s="174">
        <v>8.1150042333814634E-2</v>
      </c>
      <c r="AZ47" s="160">
        <v>243</v>
      </c>
      <c r="BA47" s="174">
        <v>7.6271186440677971E-2</v>
      </c>
      <c r="BC47" s="159" t="s">
        <v>42</v>
      </c>
      <c r="BD47" s="158">
        <v>32308616.889999997</v>
      </c>
      <c r="BE47" s="174">
        <v>7.9836477307928241E-2</v>
      </c>
      <c r="BF47" s="160">
        <v>214</v>
      </c>
      <c r="BG47" s="174">
        <v>7.1072733311192293E-2</v>
      </c>
      <c r="BI47" s="159" t="s">
        <v>42</v>
      </c>
      <c r="BJ47" s="158">
        <v>41715137.249999993</v>
      </c>
      <c r="BK47" s="174">
        <v>0.10732044857016043</v>
      </c>
      <c r="BL47" s="160">
        <v>290</v>
      </c>
      <c r="BM47" s="174">
        <v>0.1007994438651373</v>
      </c>
      <c r="BO47" s="159" t="s">
        <v>42</v>
      </c>
      <c r="BP47" s="158">
        <v>72170042.829999909</v>
      </c>
      <c r="BQ47" s="174">
        <v>0.18814243463724833</v>
      </c>
      <c r="BR47" s="160">
        <v>551</v>
      </c>
      <c r="BS47" s="174">
        <v>0.19699678226671433</v>
      </c>
      <c r="BU47" s="159" t="s">
        <v>42</v>
      </c>
      <c r="BV47" s="158">
        <v>97822561.729999959</v>
      </c>
      <c r="BW47" s="174">
        <v>0.26290038521058734</v>
      </c>
      <c r="BX47" s="160">
        <v>800</v>
      </c>
      <c r="BY47" s="174">
        <v>0.29574861367837341</v>
      </c>
      <c r="CA47" s="159" t="s">
        <v>42</v>
      </c>
      <c r="CB47" s="158">
        <v>95908957.259999961</v>
      </c>
      <c r="CC47" s="174">
        <v>0.26308552697809967</v>
      </c>
      <c r="CD47" s="160">
        <v>784</v>
      </c>
      <c r="CE47" s="174">
        <v>0.29506962739932252</v>
      </c>
      <c r="CG47" s="159" t="s">
        <v>42</v>
      </c>
      <c r="CH47" s="158">
        <v>69166052.649999976</v>
      </c>
      <c r="CI47" s="174">
        <v>0.20157385857353166</v>
      </c>
      <c r="CJ47" s="160">
        <v>474</v>
      </c>
      <c r="CK47" s="174">
        <v>0.19005613472333602</v>
      </c>
      <c r="CM47" s="159" t="s">
        <v>42</v>
      </c>
      <c r="CN47" s="158">
        <v>44919382.659999974</v>
      </c>
      <c r="CO47" s="174">
        <v>0.13443073328921082</v>
      </c>
      <c r="CP47" s="160">
        <v>243</v>
      </c>
      <c r="CQ47" s="174">
        <v>0.10049627791563276</v>
      </c>
      <c r="CS47" s="159" t="s">
        <v>42</v>
      </c>
      <c r="CT47" s="158">
        <v>35264832.719999984</v>
      </c>
      <c r="CU47" s="174">
        <v>0.10642095224903032</v>
      </c>
      <c r="CV47" s="160">
        <v>197</v>
      </c>
      <c r="CW47" s="174">
        <v>8.2186065915727996E-2</v>
      </c>
      <c r="CY47" s="159" t="s">
        <v>42</v>
      </c>
      <c r="CZ47" s="158">
        <v>39532002.459999993</v>
      </c>
      <c r="DA47" s="174">
        <v>0.11969060039853939</v>
      </c>
      <c r="DB47" s="160">
        <v>228</v>
      </c>
      <c r="DC47" s="174">
        <v>9.5397489539748956E-2</v>
      </c>
      <c r="DE47" s="159" t="s">
        <v>42</v>
      </c>
      <c r="DF47" s="158">
        <v>40225770.689999983</v>
      </c>
      <c r="DG47" s="174">
        <v>0.12198421235340595</v>
      </c>
      <c r="DH47" s="160">
        <v>231</v>
      </c>
      <c r="DI47" s="174">
        <v>9.6814752724224643E-2</v>
      </c>
      <c r="DK47" s="159" t="s">
        <v>42</v>
      </c>
      <c r="DL47" s="158">
        <v>60980263.639999948</v>
      </c>
      <c r="DM47" s="174">
        <v>0.18589707875400177</v>
      </c>
      <c r="DN47" s="160">
        <v>406</v>
      </c>
      <c r="DO47" s="174">
        <v>0.17094736842105263</v>
      </c>
      <c r="DQ47" s="159" t="s">
        <v>42</v>
      </c>
      <c r="DR47" s="158">
        <v>64382511.759999953</v>
      </c>
      <c r="DS47" s="174">
        <v>0.19894298881022218</v>
      </c>
      <c r="DT47" s="160">
        <v>436</v>
      </c>
      <c r="DU47" s="174">
        <v>0.18521665250637212</v>
      </c>
      <c r="DW47" s="159" t="s">
        <v>42</v>
      </c>
      <c r="DX47" s="158">
        <v>63986338.059999935</v>
      </c>
      <c r="DY47" s="174">
        <v>0.19885817809965334</v>
      </c>
      <c r="DZ47" s="160">
        <v>432</v>
      </c>
      <c r="EA47" s="174">
        <v>0.18469431380932022</v>
      </c>
      <c r="EC47" s="159" t="s">
        <v>42</v>
      </c>
      <c r="ED47" s="158">
        <v>79033421.999999896</v>
      </c>
      <c r="EE47" s="174">
        <v>0.24784970128124328</v>
      </c>
      <c r="EF47" s="160">
        <v>551</v>
      </c>
      <c r="EG47" s="174">
        <v>0.23729543496985359</v>
      </c>
      <c r="EI47" s="159" t="s">
        <v>42</v>
      </c>
      <c r="EJ47" s="158">
        <v>41406038.439999998</v>
      </c>
      <c r="EK47" s="174">
        <v>0.1307942299681249</v>
      </c>
      <c r="EL47" s="160">
        <v>264</v>
      </c>
      <c r="EM47" s="174">
        <v>0.11438474870017332</v>
      </c>
      <c r="EO47" s="159" t="s">
        <v>42</v>
      </c>
      <c r="EP47" s="158">
        <v>58683132.109999947</v>
      </c>
      <c r="EQ47" s="174">
        <v>0.1865773101215675</v>
      </c>
      <c r="ER47" s="160">
        <v>400</v>
      </c>
      <c r="ES47" s="174">
        <v>0.17444395987788922</v>
      </c>
      <c r="EU47" s="159" t="s">
        <v>42</v>
      </c>
      <c r="EV47" s="158">
        <v>58225963.889999948</v>
      </c>
      <c r="EW47" s="174">
        <v>0.18568890139856134</v>
      </c>
      <c r="EX47" s="160">
        <v>383</v>
      </c>
      <c r="EY47" s="174">
        <v>0.16776171703898379</v>
      </c>
      <c r="FA47" s="159" t="s">
        <v>42</v>
      </c>
      <c r="FB47" s="158">
        <v>51421323.409999974</v>
      </c>
      <c r="FC47" s="174">
        <v>0.1647506521076614</v>
      </c>
      <c r="FD47" s="160">
        <v>327</v>
      </c>
      <c r="FE47" s="174">
        <v>0.14392605633802816</v>
      </c>
      <c r="FG47" s="159" t="s">
        <v>42</v>
      </c>
      <c r="FH47" s="158">
        <v>47227748.019999996</v>
      </c>
      <c r="FI47" s="174">
        <v>0.15245429189847029</v>
      </c>
      <c r="FJ47" s="160">
        <v>301</v>
      </c>
      <c r="FK47" s="174">
        <v>0.13312693498452013</v>
      </c>
      <c r="FM47" s="159" t="s">
        <v>42</v>
      </c>
      <c r="FN47" s="158">
        <v>49011672.069999978</v>
      </c>
      <c r="FO47" s="174">
        <v>0.15928450098985325</v>
      </c>
      <c r="FP47" s="160">
        <v>312</v>
      </c>
      <c r="FQ47" s="174">
        <v>0.13909942041908158</v>
      </c>
      <c r="FS47" s="159" t="s">
        <v>42</v>
      </c>
      <c r="FT47" s="158">
        <v>54170344.909999967</v>
      </c>
      <c r="FU47" s="174">
        <v>0.17664919421349987</v>
      </c>
      <c r="FV47" s="160">
        <v>376</v>
      </c>
      <c r="FW47" s="174">
        <v>0.16823266219239374</v>
      </c>
      <c r="FY47" s="159" t="s">
        <v>42</v>
      </c>
      <c r="FZ47" s="158">
        <v>49156660.98999998</v>
      </c>
      <c r="GA47" s="174">
        <v>0.16097676886244985</v>
      </c>
      <c r="GB47" s="160">
        <v>312</v>
      </c>
      <c r="GC47" s="174">
        <v>0.14092140921409213</v>
      </c>
      <c r="GE47" s="159" t="s">
        <v>42</v>
      </c>
      <c r="GF47" s="158">
        <v>41987629.230000012</v>
      </c>
      <c r="GG47" s="174">
        <v>0.13836460285896965</v>
      </c>
      <c r="GH47" s="160">
        <v>244</v>
      </c>
      <c r="GI47" s="174">
        <v>0.11101000909918107</v>
      </c>
      <c r="GK47" s="159" t="s">
        <v>42</v>
      </c>
      <c r="GL47" s="158">
        <v>46333895.709999993</v>
      </c>
      <c r="GM47" s="174">
        <v>0.15328606600457406</v>
      </c>
      <c r="GN47" s="160">
        <v>303</v>
      </c>
      <c r="GO47" s="174">
        <v>0.13854595336076816</v>
      </c>
      <c r="GQ47" s="159" t="s">
        <v>42</v>
      </c>
      <c r="GR47" s="158">
        <v>48661491.859999985</v>
      </c>
      <c r="GS47" s="174">
        <v>0.16152847920115362</v>
      </c>
      <c r="GT47" s="160">
        <v>332</v>
      </c>
      <c r="GU47" s="174">
        <v>0.15264367816091953</v>
      </c>
      <c r="GW47" s="159" t="s">
        <v>42</v>
      </c>
      <c r="GX47" s="158">
        <v>34487666.509999998</v>
      </c>
      <c r="GY47" s="174">
        <v>0.11498434158414779</v>
      </c>
      <c r="GZ47" s="160">
        <v>201</v>
      </c>
      <c r="HA47" s="174">
        <v>9.2840646651270203E-2</v>
      </c>
      <c r="HC47" s="159" t="s">
        <v>42</v>
      </c>
      <c r="HD47" s="158">
        <v>39982772.999999993</v>
      </c>
      <c r="HE47" s="174">
        <v>0.13416195475130077</v>
      </c>
      <c r="HF47" s="160">
        <v>252</v>
      </c>
      <c r="HG47" s="174">
        <v>0.11704598235020901</v>
      </c>
      <c r="HI47" s="159" t="s">
        <v>42</v>
      </c>
      <c r="HJ47" s="158">
        <v>55196343.249999978</v>
      </c>
      <c r="HK47" s="174">
        <v>0.18601648307911006</v>
      </c>
      <c r="HL47" s="160">
        <v>373</v>
      </c>
      <c r="HM47" s="174">
        <v>0.17413632119514472</v>
      </c>
      <c r="HO47" s="159" t="s">
        <v>42</v>
      </c>
      <c r="HP47" s="158">
        <v>44709541.989999987</v>
      </c>
      <c r="HQ47" s="174">
        <v>0.15197854255175353</v>
      </c>
      <c r="HR47" s="160">
        <v>295</v>
      </c>
      <c r="HS47" s="174">
        <v>0.1388888888888889</v>
      </c>
      <c r="HU47" s="159" t="s">
        <v>42</v>
      </c>
      <c r="HV47" s="158">
        <v>49904981.809999958</v>
      </c>
      <c r="HW47" s="174">
        <v>0.17102618872082717</v>
      </c>
      <c r="HX47" s="160">
        <v>378</v>
      </c>
      <c r="HY47" s="174">
        <v>0.18</v>
      </c>
      <c r="IA47" s="159" t="s">
        <v>42</v>
      </c>
      <c r="IB47" s="158">
        <v>44939047.799999952</v>
      </c>
      <c r="IC47" s="174">
        <v>0.1548426199088748</v>
      </c>
      <c r="ID47" s="160">
        <v>347</v>
      </c>
      <c r="IE47" s="174">
        <v>0.16626736942980355</v>
      </c>
      <c r="IG47" s="159" t="s">
        <v>42</v>
      </c>
      <c r="IH47" s="158">
        <v>40293769.529999949</v>
      </c>
      <c r="II47" s="174">
        <v>0.13993828609463413</v>
      </c>
      <c r="IJ47" s="160">
        <v>322</v>
      </c>
      <c r="IK47" s="174">
        <v>0.15533043897732754</v>
      </c>
      <c r="IM47" s="159" t="s">
        <v>42</v>
      </c>
      <c r="IN47" s="158">
        <v>38095380.849999957</v>
      </c>
      <c r="IO47" s="174">
        <v>0.13325425745278932</v>
      </c>
      <c r="IP47" s="160">
        <v>306</v>
      </c>
      <c r="IQ47" s="174">
        <v>0.1487603305785124</v>
      </c>
      <c r="IS47" s="159" t="s">
        <v>42</v>
      </c>
      <c r="IT47" s="158">
        <v>42737045.999999963</v>
      </c>
      <c r="IU47" s="174">
        <v>0.15147284467483496</v>
      </c>
      <c r="IV47" s="160">
        <v>349</v>
      </c>
      <c r="IW47" s="174">
        <v>0.17209072978303747</v>
      </c>
      <c r="IY47" s="159" t="s">
        <v>42</v>
      </c>
      <c r="IZ47" s="158">
        <v>38737008.749999963</v>
      </c>
      <c r="JA47" s="174">
        <v>0.1389639582249243</v>
      </c>
      <c r="JB47" s="160">
        <v>309</v>
      </c>
      <c r="JC47" s="174">
        <v>0.15403788634097706</v>
      </c>
      <c r="JE47" s="159" t="s">
        <v>42</v>
      </c>
      <c r="JF47" s="158">
        <v>37553195.109999955</v>
      </c>
      <c r="JG47" s="174">
        <v>0.13618080920109565</v>
      </c>
      <c r="JH47" s="160">
        <v>305</v>
      </c>
      <c r="JI47" s="174">
        <v>0.15349773527931554</v>
      </c>
      <c r="JK47" s="159" t="s">
        <v>42</v>
      </c>
      <c r="JL47" s="158">
        <v>38193265.999999985</v>
      </c>
      <c r="JM47" s="174">
        <v>0.14179559559424723</v>
      </c>
      <c r="JN47" s="160">
        <v>296</v>
      </c>
      <c r="JO47" s="174">
        <v>0.15140664961636829</v>
      </c>
      <c r="JQ47" s="159" t="s">
        <v>42</v>
      </c>
      <c r="JR47" s="158">
        <v>42143998.399999976</v>
      </c>
      <c r="JS47" s="174">
        <v>0.15835166802571365</v>
      </c>
      <c r="JT47" s="160">
        <v>353</v>
      </c>
      <c r="JU47" s="174">
        <v>0.18366285119667014</v>
      </c>
      <c r="JW47" s="159" t="s">
        <v>42</v>
      </c>
      <c r="JX47" s="158">
        <v>29183750.390000001</v>
      </c>
      <c r="JY47" s="174">
        <v>0.11082428880699483</v>
      </c>
      <c r="JZ47" s="160">
        <v>234</v>
      </c>
      <c r="KA47" s="174">
        <v>0.12302839116719243</v>
      </c>
      <c r="KC47" s="159" t="s">
        <v>42</v>
      </c>
      <c r="KD47" s="158">
        <v>37087176.959999979</v>
      </c>
      <c r="KE47" s="174">
        <v>0.14290669281874022</v>
      </c>
      <c r="KF47" s="160">
        <v>312</v>
      </c>
      <c r="KG47" s="174">
        <v>0.16684491978609625</v>
      </c>
      <c r="KI47" s="159" t="s">
        <v>42</v>
      </c>
      <c r="KJ47" s="158">
        <v>40952462.129999988</v>
      </c>
      <c r="KK47" s="174">
        <v>0.16072040803049301</v>
      </c>
      <c r="KL47" s="160">
        <v>343</v>
      </c>
      <c r="KM47" s="174">
        <v>0.18651441000543773</v>
      </c>
      <c r="KO47" s="175" t="s">
        <v>42</v>
      </c>
      <c r="KP47" s="176">
        <v>24714758.77</v>
      </c>
      <c r="KQ47" s="177">
        <v>9.7920598783899443E-2</v>
      </c>
      <c r="KR47" s="178">
        <v>193</v>
      </c>
      <c r="KS47" s="177">
        <v>0.10616061606160616</v>
      </c>
      <c r="KU47" s="175" t="s">
        <v>42</v>
      </c>
      <c r="KV47" s="176">
        <v>21794311.320000004</v>
      </c>
      <c r="KW47" s="177">
        <v>8.8734370498506465E-2</v>
      </c>
      <c r="KX47" s="178">
        <v>174</v>
      </c>
      <c r="KY47" s="177">
        <v>9.7098214285714288E-2</v>
      </c>
      <c r="LA47" s="175" t="s">
        <v>42</v>
      </c>
      <c r="LB47" s="176">
        <v>16725551.010000004</v>
      </c>
      <c r="LC47" s="177">
        <v>6.8849934640557733E-2</v>
      </c>
      <c r="LD47" s="178">
        <v>113</v>
      </c>
      <c r="LE47" s="177">
        <v>6.3661971830985917E-2</v>
      </c>
      <c r="LG47" s="175" t="s">
        <v>42</v>
      </c>
      <c r="LH47" s="176">
        <v>16373192.779999999</v>
      </c>
      <c r="LI47" s="177">
        <v>6.8251926666103066E-2</v>
      </c>
      <c r="LJ47" s="178">
        <v>119</v>
      </c>
      <c r="LK47" s="177">
        <v>6.7961165048543687E-2</v>
      </c>
      <c r="LM47" s="175" t="s">
        <v>42</v>
      </c>
      <c r="LN47" s="176">
        <v>16373039.970000001</v>
      </c>
      <c r="LO47" s="177">
        <v>6.987418065127865E-2</v>
      </c>
      <c r="LP47" s="178">
        <v>102</v>
      </c>
      <c r="LQ47" s="177">
        <v>5.944055944055944E-2</v>
      </c>
      <c r="LS47" s="175" t="s">
        <v>42</v>
      </c>
      <c r="LT47" s="176">
        <v>11430474.749999996</v>
      </c>
      <c r="LU47" s="177">
        <v>4.8996411038376375E-2</v>
      </c>
      <c r="LV47" s="178">
        <v>58</v>
      </c>
      <c r="LW47" s="177">
        <v>3.3957845433255272E-2</v>
      </c>
      <c r="LY47" s="175" t="s">
        <v>42</v>
      </c>
      <c r="LZ47" s="176">
        <v>15210922.320000002</v>
      </c>
      <c r="MA47" s="177">
        <v>6.5949688091492639E-2</v>
      </c>
      <c r="MB47" s="178">
        <v>88</v>
      </c>
      <c r="MC47" s="177">
        <v>5.2132701421800945E-2</v>
      </c>
      <c r="ME47" s="175" t="s">
        <v>42</v>
      </c>
      <c r="MF47" s="176">
        <v>16389500.130000001</v>
      </c>
      <c r="MG47" s="177">
        <v>7.205140535937743E-2</v>
      </c>
      <c r="MH47" s="178">
        <v>98</v>
      </c>
      <c r="MI47" s="177">
        <v>5.903614457831325E-2</v>
      </c>
      <c r="MK47" s="175" t="s">
        <v>42</v>
      </c>
      <c r="ML47" s="176">
        <v>15661582.589999996</v>
      </c>
      <c r="MM47" s="177">
        <v>6.998106122824542E-2</v>
      </c>
      <c r="MN47" s="178">
        <v>105</v>
      </c>
      <c r="MO47" s="177">
        <v>6.4377682403433473E-2</v>
      </c>
      <c r="MQ47" s="175" t="s">
        <v>42</v>
      </c>
      <c r="MR47" s="176">
        <v>11779977.669999996</v>
      </c>
      <c r="MS47" s="177">
        <v>5.3759706329440812E-2</v>
      </c>
      <c r="MT47" s="178">
        <v>82</v>
      </c>
      <c r="MU47" s="177">
        <v>5.1122194513715712E-2</v>
      </c>
      <c r="MW47" s="175" t="s">
        <v>42</v>
      </c>
      <c r="MX47" s="176">
        <v>14058036.229999999</v>
      </c>
      <c r="MY47" s="177">
        <v>6.4751907267165315E-2</v>
      </c>
      <c r="MZ47" s="178">
        <v>99</v>
      </c>
      <c r="NA47" s="177">
        <v>6.2342569269521413E-2</v>
      </c>
      <c r="NC47" s="175" t="s">
        <v>42</v>
      </c>
      <c r="ND47" s="176">
        <v>8036324.4699999997</v>
      </c>
      <c r="NE47" s="177">
        <v>3.7489205690575983E-2</v>
      </c>
      <c r="NF47" s="178">
        <v>73</v>
      </c>
      <c r="NG47" s="177">
        <v>4.6556122448979595E-2</v>
      </c>
      <c r="NI47" s="175" t="s">
        <v>42</v>
      </c>
      <c r="NJ47" s="176">
        <v>0</v>
      </c>
      <c r="NK47" s="177">
        <v>0</v>
      </c>
      <c r="NL47" s="178">
        <v>0</v>
      </c>
      <c r="NM47" s="177">
        <v>0</v>
      </c>
    </row>
    <row r="48" spans="1:377" s="152" customFormat="1" ht="18" x14ac:dyDescent="0.35">
      <c r="A48" s="159" t="s">
        <v>43</v>
      </c>
      <c r="B48" s="158">
        <v>153992332.17000002</v>
      </c>
      <c r="C48" s="174">
        <v>0.31075818487532575</v>
      </c>
      <c r="D48" s="160">
        <v>1289</v>
      </c>
      <c r="E48" s="174">
        <v>0.31953396132870598</v>
      </c>
      <c r="G48" s="159" t="s">
        <v>43</v>
      </c>
      <c r="H48" s="158">
        <v>99999911.049999997</v>
      </c>
      <c r="I48" s="174">
        <v>0.20409271496606668</v>
      </c>
      <c r="J48" s="160">
        <v>811</v>
      </c>
      <c r="K48" s="174">
        <v>0.20641384576228047</v>
      </c>
      <c r="M48" s="159" t="s">
        <v>43</v>
      </c>
      <c r="N48" s="158">
        <v>24461164.569999997</v>
      </c>
      <c r="O48" s="174">
        <v>5.0816292129717E-2</v>
      </c>
      <c r="P48" s="160">
        <v>201</v>
      </c>
      <c r="Q48" s="174">
        <v>5.2672955974842769E-2</v>
      </c>
      <c r="S48" s="159" t="s">
        <v>43</v>
      </c>
      <c r="T48" s="158">
        <v>7061734.5300000003</v>
      </c>
      <c r="U48" s="174">
        <v>1.4951419240604637E-2</v>
      </c>
      <c r="V48" s="160">
        <v>60</v>
      </c>
      <c r="W48" s="174">
        <v>1.6133369185264857E-2</v>
      </c>
      <c r="Y48" s="159" t="s">
        <v>43</v>
      </c>
      <c r="Z48" s="158">
        <v>4558692.9000000004</v>
      </c>
      <c r="AA48" s="174">
        <v>9.8889487317414433E-3</v>
      </c>
      <c r="AB48" s="160">
        <v>50</v>
      </c>
      <c r="AC48" s="174">
        <v>1.3869625520110958E-2</v>
      </c>
      <c r="AE48" s="159" t="s">
        <v>43</v>
      </c>
      <c r="AF48" s="158">
        <v>637033.72</v>
      </c>
      <c r="AG48" s="174">
        <v>1.4043002841270498E-3</v>
      </c>
      <c r="AH48" s="160">
        <v>5</v>
      </c>
      <c r="AI48" s="174">
        <v>1.4306151645207439E-3</v>
      </c>
      <c r="AK48" s="159" t="s">
        <v>43</v>
      </c>
      <c r="AL48" s="158">
        <v>518003.75</v>
      </c>
      <c r="AM48" s="174">
        <v>1.1639889381396117E-3</v>
      </c>
      <c r="AN48" s="160">
        <v>3</v>
      </c>
      <c r="AO48" s="174">
        <v>8.9100089100089099E-4</v>
      </c>
      <c r="AQ48" s="159" t="s">
        <v>43</v>
      </c>
      <c r="AR48" s="158">
        <v>747764.22</v>
      </c>
      <c r="AS48" s="174">
        <v>1.7150288640588938E-3</v>
      </c>
      <c r="AT48" s="160">
        <v>3</v>
      </c>
      <c r="AU48" s="174">
        <v>9.1547146780592004E-4</v>
      </c>
      <c r="AW48" s="159" t="s">
        <v>43</v>
      </c>
      <c r="AX48" s="158">
        <v>747764.22</v>
      </c>
      <c r="AY48" s="174">
        <v>1.7551381393963496E-3</v>
      </c>
      <c r="AZ48" s="160">
        <v>3</v>
      </c>
      <c r="BA48" s="174">
        <v>9.4161958568738226E-4</v>
      </c>
      <c r="BC48" s="159" t="s">
        <v>43</v>
      </c>
      <c r="BD48" s="158">
        <v>1693618.77</v>
      </c>
      <c r="BE48" s="174">
        <v>4.1850307910035189E-3</v>
      </c>
      <c r="BF48" s="160">
        <v>15</v>
      </c>
      <c r="BG48" s="174">
        <v>4.9817336433078709E-3</v>
      </c>
      <c r="BI48" s="159" t="s">
        <v>43</v>
      </c>
      <c r="BJ48" s="158">
        <v>4322270.34</v>
      </c>
      <c r="BK48" s="174">
        <v>1.1119896093121447E-2</v>
      </c>
      <c r="BL48" s="160">
        <v>29</v>
      </c>
      <c r="BM48" s="174">
        <v>1.0079944386513729E-2</v>
      </c>
      <c r="BO48" s="159" t="s">
        <v>43</v>
      </c>
      <c r="BP48" s="158">
        <v>5860411.5800000001</v>
      </c>
      <c r="BQ48" s="174">
        <v>1.5277697773226118E-2</v>
      </c>
      <c r="BR48" s="160">
        <v>38</v>
      </c>
      <c r="BS48" s="174">
        <v>1.3585984983911333E-2</v>
      </c>
      <c r="BU48" s="159" t="s">
        <v>43</v>
      </c>
      <c r="BV48" s="158">
        <v>8766763.7999999989</v>
      </c>
      <c r="BW48" s="174">
        <v>2.3560879405629044E-2</v>
      </c>
      <c r="BX48" s="160">
        <v>61</v>
      </c>
      <c r="BY48" s="174">
        <v>2.255083179297597E-2</v>
      </c>
      <c r="CA48" s="159" t="s">
        <v>43</v>
      </c>
      <c r="CB48" s="158">
        <v>8692859.1300000008</v>
      </c>
      <c r="CC48" s="174">
        <v>2.3845170362583466E-2</v>
      </c>
      <c r="CD48" s="160">
        <v>61</v>
      </c>
      <c r="CE48" s="174">
        <v>2.2958223560406475E-2</v>
      </c>
      <c r="CG48" s="159" t="s">
        <v>43</v>
      </c>
      <c r="CH48" s="158">
        <v>20783768.360000011</v>
      </c>
      <c r="CI48" s="174">
        <v>6.0571107118452643E-2</v>
      </c>
      <c r="CJ48" s="160">
        <v>183</v>
      </c>
      <c r="CK48" s="174">
        <v>7.3376102646351249E-2</v>
      </c>
      <c r="CM48" s="159" t="s">
        <v>43</v>
      </c>
      <c r="CN48" s="158">
        <v>11829974.949999997</v>
      </c>
      <c r="CO48" s="174">
        <v>3.5403696870875377E-2</v>
      </c>
      <c r="CP48" s="160">
        <v>81</v>
      </c>
      <c r="CQ48" s="174">
        <v>3.3498759305210915E-2</v>
      </c>
      <c r="CS48" s="159" t="s">
        <v>43</v>
      </c>
      <c r="CT48" s="158">
        <v>9904387.8600000013</v>
      </c>
      <c r="CU48" s="174">
        <v>2.9889107822342061E-2</v>
      </c>
      <c r="CV48" s="160">
        <v>49</v>
      </c>
      <c r="CW48" s="174">
        <v>2.0442219440967878E-2</v>
      </c>
      <c r="CY48" s="159" t="s">
        <v>43</v>
      </c>
      <c r="CZ48" s="158">
        <v>13868328.75</v>
      </c>
      <c r="DA48" s="174">
        <v>4.1988983388620012E-2</v>
      </c>
      <c r="DB48" s="160">
        <v>71</v>
      </c>
      <c r="DC48" s="174">
        <v>2.9707112970711297E-2</v>
      </c>
      <c r="DE48" s="159" t="s">
        <v>43</v>
      </c>
      <c r="DF48" s="158">
        <v>13443661.559999999</v>
      </c>
      <c r="DG48" s="174">
        <v>4.0767757544793011E-2</v>
      </c>
      <c r="DH48" s="160">
        <v>69</v>
      </c>
      <c r="DI48" s="174">
        <v>2.8918692372170998E-2</v>
      </c>
      <c r="DK48" s="159" t="s">
        <v>43</v>
      </c>
      <c r="DL48" s="158">
        <v>9951769.3199999966</v>
      </c>
      <c r="DM48" s="174">
        <v>3.0337763968081452E-2</v>
      </c>
      <c r="DN48" s="160">
        <v>76</v>
      </c>
      <c r="DO48" s="174">
        <v>3.2000000000000001E-2</v>
      </c>
      <c r="DQ48" s="159" t="s">
        <v>43</v>
      </c>
      <c r="DR48" s="158">
        <v>11240555.650000002</v>
      </c>
      <c r="DS48" s="174">
        <v>3.4733496345011688E-2</v>
      </c>
      <c r="DT48" s="160">
        <v>73</v>
      </c>
      <c r="DU48" s="174">
        <v>3.1011045029736617E-2</v>
      </c>
      <c r="DW48" s="159" t="s">
        <v>43</v>
      </c>
      <c r="DX48" s="158">
        <v>8884349.4200000018</v>
      </c>
      <c r="DY48" s="174">
        <v>2.7610980606598477E-2</v>
      </c>
      <c r="DZ48" s="160">
        <v>59</v>
      </c>
      <c r="EA48" s="174">
        <v>2.5224454895254381E-2</v>
      </c>
      <c r="EC48" s="159" t="s">
        <v>43</v>
      </c>
      <c r="ED48" s="158">
        <v>8952045.2299999986</v>
      </c>
      <c r="EE48" s="174">
        <v>2.8073714638241039E-2</v>
      </c>
      <c r="EF48" s="160">
        <v>76</v>
      </c>
      <c r="EG48" s="174">
        <v>3.273040482342808E-2</v>
      </c>
      <c r="EI48" s="159" t="s">
        <v>43</v>
      </c>
      <c r="EJ48" s="158">
        <v>9784174.2400000002</v>
      </c>
      <c r="EK48" s="174">
        <v>3.0906447074118201E-2</v>
      </c>
      <c r="EL48" s="160">
        <v>70</v>
      </c>
      <c r="EM48" s="174">
        <v>3.0329289428076257E-2</v>
      </c>
      <c r="EO48" s="159" t="s">
        <v>43</v>
      </c>
      <c r="EP48" s="158">
        <v>9564740.2199999988</v>
      </c>
      <c r="EQ48" s="174">
        <v>3.0410161116043593E-2</v>
      </c>
      <c r="ER48" s="160">
        <v>45</v>
      </c>
      <c r="ES48" s="174">
        <v>1.9624945486262538E-2</v>
      </c>
      <c r="EU48" s="159" t="s">
        <v>43</v>
      </c>
      <c r="EV48" s="158">
        <v>7838761.3700000001</v>
      </c>
      <c r="EW48" s="174">
        <v>2.4998658500023037E-2</v>
      </c>
      <c r="EX48" s="160">
        <v>60</v>
      </c>
      <c r="EY48" s="174">
        <v>2.6281208935611037E-2</v>
      </c>
      <c r="FA48" s="159" t="s">
        <v>43</v>
      </c>
      <c r="FB48" s="158">
        <v>8536715.0099999979</v>
      </c>
      <c r="FC48" s="174">
        <v>2.7351092338499611E-2</v>
      </c>
      <c r="FD48" s="160">
        <v>59</v>
      </c>
      <c r="FE48" s="174">
        <v>2.596830985915493E-2</v>
      </c>
      <c r="FG48" s="159" t="s">
        <v>43</v>
      </c>
      <c r="FH48" s="158">
        <v>7908545</v>
      </c>
      <c r="FI48" s="174">
        <v>2.5529305937086005E-2</v>
      </c>
      <c r="FJ48" s="160">
        <v>51</v>
      </c>
      <c r="FK48" s="174">
        <v>2.2556390977443608E-2</v>
      </c>
      <c r="FM48" s="159" t="s">
        <v>43</v>
      </c>
      <c r="FN48" s="158">
        <v>5545524.6100000003</v>
      </c>
      <c r="FO48" s="174">
        <v>1.8022566521893425E-2</v>
      </c>
      <c r="FP48" s="160">
        <v>44</v>
      </c>
      <c r="FQ48" s="174">
        <v>1.961658493089612E-2</v>
      </c>
      <c r="FS48" s="159" t="s">
        <v>43</v>
      </c>
      <c r="FT48" s="158">
        <v>7843508.9999999991</v>
      </c>
      <c r="FU48" s="174">
        <v>2.5577639333076468E-2</v>
      </c>
      <c r="FV48" s="160">
        <v>29</v>
      </c>
      <c r="FW48" s="174">
        <v>1.2975391498881432E-2</v>
      </c>
      <c r="FY48" s="159" t="s">
        <v>43</v>
      </c>
      <c r="FZ48" s="158">
        <v>5446334.7000000002</v>
      </c>
      <c r="GA48" s="174">
        <v>1.7835494610339696E-2</v>
      </c>
      <c r="GB48" s="160">
        <v>45</v>
      </c>
      <c r="GC48" s="174">
        <v>2.032520325203252E-2</v>
      </c>
      <c r="GE48" s="159" t="s">
        <v>43</v>
      </c>
      <c r="GF48" s="158">
        <v>4970404.3000000007</v>
      </c>
      <c r="GG48" s="174">
        <v>1.6379300990079143E-2</v>
      </c>
      <c r="GH48" s="160">
        <v>41</v>
      </c>
      <c r="GI48" s="174">
        <v>1.8653321201091901E-2</v>
      </c>
      <c r="GK48" s="159" t="s">
        <v>43</v>
      </c>
      <c r="GL48" s="158">
        <v>3803865.8800000004</v>
      </c>
      <c r="GM48" s="174">
        <v>1.2584299839661105E-2</v>
      </c>
      <c r="GN48" s="160">
        <v>26</v>
      </c>
      <c r="GO48" s="174">
        <v>1.1888431641518061E-2</v>
      </c>
      <c r="GQ48" s="159" t="s">
        <v>43</v>
      </c>
      <c r="GR48" s="158">
        <v>5526260.1900000004</v>
      </c>
      <c r="GS48" s="174">
        <v>1.834404104848952E-2</v>
      </c>
      <c r="GT48" s="160">
        <v>31</v>
      </c>
      <c r="GU48" s="174">
        <v>1.4252873563218391E-2</v>
      </c>
      <c r="GW48" s="159" t="s">
        <v>43</v>
      </c>
      <c r="GX48" s="158">
        <v>8457658.7799999975</v>
      </c>
      <c r="GY48" s="174">
        <v>2.8198438009127177E-2</v>
      </c>
      <c r="GZ48" s="160">
        <v>65</v>
      </c>
      <c r="HA48" s="174">
        <v>3.0023094688221709E-2</v>
      </c>
      <c r="HC48" s="159" t="s">
        <v>43</v>
      </c>
      <c r="HD48" s="158">
        <v>7484835.6699999981</v>
      </c>
      <c r="HE48" s="174">
        <v>2.5115321152924086E-2</v>
      </c>
      <c r="HF48" s="160">
        <v>54</v>
      </c>
      <c r="HG48" s="174">
        <v>2.5081281932187643E-2</v>
      </c>
      <c r="HI48" s="159" t="s">
        <v>43</v>
      </c>
      <c r="HJ48" s="158">
        <v>14817464.510000005</v>
      </c>
      <c r="HK48" s="174">
        <v>4.9936145657615297E-2</v>
      </c>
      <c r="HL48" s="160">
        <v>122</v>
      </c>
      <c r="HM48" s="174">
        <v>5.695611577964519E-2</v>
      </c>
      <c r="HO48" s="159" t="s">
        <v>43</v>
      </c>
      <c r="HP48" s="158">
        <v>17228200.170000002</v>
      </c>
      <c r="HQ48" s="174">
        <v>5.8562817601936108E-2</v>
      </c>
      <c r="HR48" s="160">
        <v>144</v>
      </c>
      <c r="HS48" s="174">
        <v>6.7796610169491525E-2</v>
      </c>
      <c r="HU48" s="159" t="s">
        <v>43</v>
      </c>
      <c r="HV48" s="158">
        <v>7905570.7599999988</v>
      </c>
      <c r="HW48" s="174">
        <v>2.7092678680722154E-2</v>
      </c>
      <c r="HX48" s="160">
        <v>67</v>
      </c>
      <c r="HY48" s="174">
        <v>3.1904761904761908E-2</v>
      </c>
      <c r="IA48" s="159" t="s">
        <v>43</v>
      </c>
      <c r="IB48" s="158">
        <v>7308615.0199999996</v>
      </c>
      <c r="IC48" s="174">
        <v>2.5182667479709139E-2</v>
      </c>
      <c r="ID48" s="160">
        <v>73</v>
      </c>
      <c r="IE48" s="174">
        <v>3.4978437949209393E-2</v>
      </c>
      <c r="IG48" s="159" t="s">
        <v>43</v>
      </c>
      <c r="IH48" s="158">
        <v>8407541.0999999978</v>
      </c>
      <c r="II48" s="174">
        <v>2.9198978043695485E-2</v>
      </c>
      <c r="IJ48" s="160">
        <v>68</v>
      </c>
      <c r="IK48" s="174">
        <v>3.2802701398938733E-2</v>
      </c>
      <c r="IM48" s="159" t="s">
        <v>43</v>
      </c>
      <c r="IN48" s="158">
        <v>10503243.319999998</v>
      </c>
      <c r="IO48" s="174">
        <v>3.6739411924072443E-2</v>
      </c>
      <c r="IP48" s="160">
        <v>93</v>
      </c>
      <c r="IQ48" s="174">
        <v>4.5211473018959648E-2</v>
      </c>
      <c r="IS48" s="159" t="s">
        <v>43</v>
      </c>
      <c r="IT48" s="158">
        <v>6626794.8399999999</v>
      </c>
      <c r="IU48" s="174">
        <v>2.3487338490622834E-2</v>
      </c>
      <c r="IV48" s="160">
        <v>70</v>
      </c>
      <c r="IW48" s="174">
        <v>3.4516765285996058E-2</v>
      </c>
      <c r="IY48" s="159" t="s">
        <v>43</v>
      </c>
      <c r="IZ48" s="158">
        <v>9818421.9700000007</v>
      </c>
      <c r="JA48" s="174">
        <v>3.5222306122791695E-2</v>
      </c>
      <c r="JB48" s="160">
        <v>94</v>
      </c>
      <c r="JC48" s="174">
        <v>4.6859421734795612E-2</v>
      </c>
      <c r="JE48" s="159" t="s">
        <v>43</v>
      </c>
      <c r="JF48" s="158">
        <v>11829297.899999999</v>
      </c>
      <c r="JG48" s="174">
        <v>4.2897105175315753E-2</v>
      </c>
      <c r="JH48" s="160">
        <v>100</v>
      </c>
      <c r="JI48" s="174">
        <v>5.0327126321087066E-2</v>
      </c>
      <c r="JK48" s="159" t="s">
        <v>43</v>
      </c>
      <c r="JL48" s="158">
        <v>4443037.330000001</v>
      </c>
      <c r="JM48" s="174">
        <v>1.6495136196386671E-2</v>
      </c>
      <c r="JN48" s="160">
        <v>40</v>
      </c>
      <c r="JO48" s="174">
        <v>2.0460358056265986E-2</v>
      </c>
      <c r="JQ48" s="159" t="s">
        <v>43</v>
      </c>
      <c r="JR48" s="158">
        <v>2980115.01</v>
      </c>
      <c r="JS48" s="174">
        <v>1.1197470592680323E-2</v>
      </c>
      <c r="JT48" s="160">
        <v>23</v>
      </c>
      <c r="JU48" s="174">
        <v>1.1966701352757543E-2</v>
      </c>
      <c r="JW48" s="159" t="s">
        <v>43</v>
      </c>
      <c r="JX48" s="158">
        <v>4139233.8200000003</v>
      </c>
      <c r="JY48" s="174">
        <v>1.5718598130024658E-2</v>
      </c>
      <c r="JZ48" s="160">
        <v>25</v>
      </c>
      <c r="KA48" s="174">
        <v>1.3144058885383806E-2</v>
      </c>
      <c r="KC48" s="159" t="s">
        <v>43</v>
      </c>
      <c r="KD48" s="158">
        <v>3725308.78</v>
      </c>
      <c r="KE48" s="174">
        <v>1.4354599112588162E-2</v>
      </c>
      <c r="KF48" s="160">
        <v>23</v>
      </c>
      <c r="KG48" s="174">
        <v>1.229946524064171E-2</v>
      </c>
      <c r="KI48" s="159" t="s">
        <v>43</v>
      </c>
      <c r="KJ48" s="158">
        <v>2654987.2799999998</v>
      </c>
      <c r="KK48" s="174">
        <v>1.0419657738839081E-2</v>
      </c>
      <c r="KL48" s="160">
        <v>15</v>
      </c>
      <c r="KM48" s="174">
        <v>8.1566068515497546E-3</v>
      </c>
      <c r="KO48" s="175" t="s">
        <v>43</v>
      </c>
      <c r="KP48" s="176">
        <v>3228004.38</v>
      </c>
      <c r="KQ48" s="177">
        <v>1.2789447985643847E-2</v>
      </c>
      <c r="KR48" s="178">
        <v>28</v>
      </c>
      <c r="KS48" s="177">
        <v>1.5401540154015401E-2</v>
      </c>
      <c r="KU48" s="175" t="s">
        <v>43</v>
      </c>
      <c r="KV48" s="176">
        <v>3649010.9099999997</v>
      </c>
      <c r="KW48" s="177">
        <v>1.4856752355551475E-2</v>
      </c>
      <c r="KX48" s="178">
        <v>30</v>
      </c>
      <c r="KY48" s="177">
        <v>1.6741071428571428E-2</v>
      </c>
      <c r="LA48" s="175" t="s">
        <v>43</v>
      </c>
      <c r="LB48" s="176">
        <v>3598150.33</v>
      </c>
      <c r="LC48" s="177">
        <v>1.4811614570980954E-2</v>
      </c>
      <c r="LD48" s="178">
        <v>28</v>
      </c>
      <c r="LE48" s="177">
        <v>1.5774647887323943E-2</v>
      </c>
      <c r="LG48" s="175" t="s">
        <v>43</v>
      </c>
      <c r="LH48" s="176">
        <v>4870227.3600000003</v>
      </c>
      <c r="LI48" s="177">
        <v>2.0301623824279479E-2</v>
      </c>
      <c r="LJ48" s="178">
        <v>31</v>
      </c>
      <c r="LK48" s="177">
        <v>1.770416904625928E-2</v>
      </c>
      <c r="LM48" s="175" t="s">
        <v>43</v>
      </c>
      <c r="LN48" s="176">
        <v>3425501.0399999991</v>
      </c>
      <c r="LO48" s="177">
        <v>1.4618792779390181E-2</v>
      </c>
      <c r="LP48" s="178">
        <v>35</v>
      </c>
      <c r="LQ48" s="177">
        <v>2.0396270396270396E-2</v>
      </c>
      <c r="LS48" s="175" t="s">
        <v>43</v>
      </c>
      <c r="LT48" s="176">
        <v>2780962.09</v>
      </c>
      <c r="LU48" s="177">
        <v>1.192051639358044E-2</v>
      </c>
      <c r="LV48" s="178">
        <v>32</v>
      </c>
      <c r="LW48" s="177">
        <v>1.873536299765808E-2</v>
      </c>
      <c r="LY48" s="175" t="s">
        <v>43</v>
      </c>
      <c r="LZ48" s="176">
        <v>2459088.67</v>
      </c>
      <c r="MA48" s="177">
        <v>1.0661820983898328E-2</v>
      </c>
      <c r="MB48" s="178">
        <v>21</v>
      </c>
      <c r="MC48" s="177">
        <v>1.2440758293838863E-2</v>
      </c>
      <c r="ME48" s="175" t="s">
        <v>43</v>
      </c>
      <c r="MF48" s="176">
        <v>2119650.34</v>
      </c>
      <c r="MG48" s="177">
        <v>9.3183919372824796E-3</v>
      </c>
      <c r="MH48" s="178">
        <v>19</v>
      </c>
      <c r="MI48" s="177">
        <v>1.144578313253012E-2</v>
      </c>
      <c r="MK48" s="175" t="s">
        <v>43</v>
      </c>
      <c r="ML48" s="176">
        <v>753477.5</v>
      </c>
      <c r="MM48" s="177">
        <v>3.3667833220937162E-3</v>
      </c>
      <c r="MN48" s="178">
        <v>5</v>
      </c>
      <c r="MO48" s="177">
        <v>3.0656039239730227E-3</v>
      </c>
      <c r="MQ48" s="175" t="s">
        <v>43</v>
      </c>
      <c r="MR48" s="176">
        <v>770861.2</v>
      </c>
      <c r="MS48" s="177">
        <v>3.5179414506275844E-3</v>
      </c>
      <c r="MT48" s="178">
        <v>10</v>
      </c>
      <c r="MU48" s="177">
        <v>6.2344139650872821E-3</v>
      </c>
      <c r="MW48" s="175" t="s">
        <v>43</v>
      </c>
      <c r="MX48" s="176">
        <v>254245.09</v>
      </c>
      <c r="MY48" s="177">
        <v>1.1710635981774036E-3</v>
      </c>
      <c r="MZ48" s="178">
        <v>2</v>
      </c>
      <c r="NA48" s="177">
        <v>1.2594458438287153E-3</v>
      </c>
      <c r="NC48" s="175" t="s">
        <v>43</v>
      </c>
      <c r="ND48" s="176">
        <v>1079251.31</v>
      </c>
      <c r="NE48" s="177">
        <v>5.0346740606920255E-3</v>
      </c>
      <c r="NF48" s="178">
        <v>8</v>
      </c>
      <c r="NG48" s="177">
        <v>5.1020408163265302E-3</v>
      </c>
      <c r="NI48" s="175" t="s">
        <v>43</v>
      </c>
      <c r="NJ48" s="176">
        <v>0</v>
      </c>
      <c r="NK48" s="177">
        <v>0</v>
      </c>
      <c r="NL48" s="178">
        <v>0</v>
      </c>
      <c r="NM48" s="177">
        <v>0</v>
      </c>
    </row>
    <row r="49" spans="1:377" s="152" customFormat="1" ht="18" x14ac:dyDescent="0.35">
      <c r="A49" s="159" t="s">
        <v>44</v>
      </c>
      <c r="B49" s="158">
        <v>7372787.3200000003</v>
      </c>
      <c r="C49" s="174">
        <v>1.487836421949695E-2</v>
      </c>
      <c r="D49" s="160">
        <v>80</v>
      </c>
      <c r="E49" s="174">
        <v>1.983143282102132E-2</v>
      </c>
      <c r="G49" s="159" t="s">
        <v>44</v>
      </c>
      <c r="H49" s="158">
        <v>27735703.559999991</v>
      </c>
      <c r="I49" s="174">
        <v>5.6606600762115371E-2</v>
      </c>
      <c r="J49" s="160">
        <v>252</v>
      </c>
      <c r="K49" s="174">
        <v>6.413845762280479E-2</v>
      </c>
      <c r="M49" s="159" t="s">
        <v>44</v>
      </c>
      <c r="N49" s="158">
        <v>6909016.0800000001</v>
      </c>
      <c r="O49" s="174">
        <v>1.4352978920749406E-2</v>
      </c>
      <c r="P49" s="160">
        <v>83</v>
      </c>
      <c r="Q49" s="174">
        <v>2.1750524109014676E-2</v>
      </c>
      <c r="S49" s="159" t="s">
        <v>44</v>
      </c>
      <c r="T49" s="158">
        <v>0</v>
      </c>
      <c r="U49" s="174">
        <v>0</v>
      </c>
      <c r="V49" s="160">
        <v>0</v>
      </c>
      <c r="W49" s="174">
        <v>0</v>
      </c>
      <c r="Y49" s="159" t="s">
        <v>44</v>
      </c>
      <c r="Z49" s="158">
        <v>38745</v>
      </c>
      <c r="AA49" s="174">
        <v>8.4047626592991648E-5</v>
      </c>
      <c r="AB49" s="160">
        <v>1</v>
      </c>
      <c r="AC49" s="174">
        <v>2.7739251040221914E-4</v>
      </c>
      <c r="AE49" s="159" t="s">
        <v>44</v>
      </c>
      <c r="AF49" s="158">
        <v>0</v>
      </c>
      <c r="AG49" s="174">
        <v>0</v>
      </c>
      <c r="AH49" s="160">
        <v>0</v>
      </c>
      <c r="AI49" s="174">
        <v>0</v>
      </c>
      <c r="AK49" s="159" t="s">
        <v>44</v>
      </c>
      <c r="AL49" s="158">
        <v>0</v>
      </c>
      <c r="AM49" s="174">
        <v>0</v>
      </c>
      <c r="AN49" s="160">
        <v>0</v>
      </c>
      <c r="AO49" s="174">
        <v>0</v>
      </c>
      <c r="AQ49" s="159" t="s">
        <v>44</v>
      </c>
      <c r="AR49" s="158">
        <v>221329.02</v>
      </c>
      <c r="AS49" s="174">
        <v>5.0762746812607347E-4</v>
      </c>
      <c r="AT49" s="160">
        <v>1</v>
      </c>
      <c r="AU49" s="174">
        <v>3.0515715593530668E-4</v>
      </c>
      <c r="AW49" s="159" t="s">
        <v>44</v>
      </c>
      <c r="AX49" s="158">
        <v>221329.02</v>
      </c>
      <c r="AY49" s="174">
        <v>5.1949932073136289E-4</v>
      </c>
      <c r="AZ49" s="160">
        <v>1</v>
      </c>
      <c r="BA49" s="174">
        <v>3.1387319522912746E-4</v>
      </c>
      <c r="BC49" s="159" t="s">
        <v>44</v>
      </c>
      <c r="BD49" s="158">
        <v>304499.96999999997</v>
      </c>
      <c r="BE49" s="174">
        <v>7.5243719122789821E-4</v>
      </c>
      <c r="BF49" s="160">
        <v>1</v>
      </c>
      <c r="BG49" s="174">
        <v>3.3211557622052476E-4</v>
      </c>
      <c r="BI49" s="159" t="s">
        <v>44</v>
      </c>
      <c r="BJ49" s="158">
        <v>356851.8</v>
      </c>
      <c r="BK49" s="174">
        <v>9.1807189844662863E-4</v>
      </c>
      <c r="BL49" s="160">
        <v>4</v>
      </c>
      <c r="BM49" s="174">
        <v>1.3903371567605145E-3</v>
      </c>
      <c r="BO49" s="159" t="s">
        <v>44</v>
      </c>
      <c r="BP49" s="158">
        <v>7252918.0699999984</v>
      </c>
      <c r="BQ49" s="174">
        <v>1.8907868284471319E-2</v>
      </c>
      <c r="BR49" s="160">
        <v>45</v>
      </c>
      <c r="BS49" s="174">
        <v>1.6088666428316054E-2</v>
      </c>
      <c r="BU49" s="159" t="s">
        <v>44</v>
      </c>
      <c r="BV49" s="158">
        <v>3921102</v>
      </c>
      <c r="BW49" s="174">
        <v>1.0538051836091543E-2</v>
      </c>
      <c r="BX49" s="160">
        <v>27</v>
      </c>
      <c r="BY49" s="174">
        <v>9.9815157116451021E-3</v>
      </c>
      <c r="CA49" s="159" t="s">
        <v>44</v>
      </c>
      <c r="CB49" s="158">
        <v>3790503.01</v>
      </c>
      <c r="CC49" s="174">
        <v>1.0397636575221416E-2</v>
      </c>
      <c r="CD49" s="160">
        <v>26</v>
      </c>
      <c r="CE49" s="174">
        <v>9.7854723372224305E-3</v>
      </c>
      <c r="CG49" s="159" t="s">
        <v>44</v>
      </c>
      <c r="CH49" s="158">
        <v>26806461.869999997</v>
      </c>
      <c r="CI49" s="174">
        <v>7.8123324185974785E-2</v>
      </c>
      <c r="CJ49" s="160">
        <v>220</v>
      </c>
      <c r="CK49" s="174">
        <v>8.8211708099438652E-2</v>
      </c>
      <c r="CM49" s="159" t="s">
        <v>44</v>
      </c>
      <c r="CN49" s="158">
        <v>13495648.020000001</v>
      </c>
      <c r="CO49" s="174">
        <v>4.0388575089595577E-2</v>
      </c>
      <c r="CP49" s="160">
        <v>91</v>
      </c>
      <c r="CQ49" s="174">
        <v>3.7634408602150539E-2</v>
      </c>
      <c r="CS49" s="159" t="s">
        <v>44</v>
      </c>
      <c r="CT49" s="158">
        <v>7626662.509999997</v>
      </c>
      <c r="CU49" s="174">
        <v>2.301546963913061E-2</v>
      </c>
      <c r="CV49" s="160">
        <v>42</v>
      </c>
      <c r="CW49" s="174">
        <v>1.7521902377972465E-2</v>
      </c>
      <c r="CY49" s="159" t="s">
        <v>44</v>
      </c>
      <c r="CZ49" s="158">
        <v>10371014.930000002</v>
      </c>
      <c r="DA49" s="174">
        <v>3.1400205566867616E-2</v>
      </c>
      <c r="DB49" s="160">
        <v>65</v>
      </c>
      <c r="DC49" s="174">
        <v>2.7196652719665274E-2</v>
      </c>
      <c r="DE49" s="159" t="s">
        <v>44</v>
      </c>
      <c r="DF49" s="158">
        <v>10189500.26</v>
      </c>
      <c r="DG49" s="174">
        <v>3.0899548776076553E-2</v>
      </c>
      <c r="DH49" s="160">
        <v>64</v>
      </c>
      <c r="DI49" s="174">
        <v>2.6823134953897737E-2</v>
      </c>
      <c r="DK49" s="159" t="s">
        <v>44</v>
      </c>
      <c r="DL49" s="158">
        <v>10808461.120000003</v>
      </c>
      <c r="DM49" s="174">
        <v>3.2949371289963295E-2</v>
      </c>
      <c r="DN49" s="160">
        <v>71</v>
      </c>
      <c r="DO49" s="174">
        <v>2.9894736842105262E-2</v>
      </c>
      <c r="DQ49" s="159" t="s">
        <v>44</v>
      </c>
      <c r="DR49" s="158">
        <v>16811952.190000005</v>
      </c>
      <c r="DS49" s="174">
        <v>5.1949200566777695E-2</v>
      </c>
      <c r="DT49" s="160">
        <v>134</v>
      </c>
      <c r="DU49" s="174">
        <v>5.6924384027187767E-2</v>
      </c>
      <c r="DW49" s="159" t="s">
        <v>44</v>
      </c>
      <c r="DX49" s="158">
        <v>7668873.2299999995</v>
      </c>
      <c r="DY49" s="174">
        <v>2.3833496412390336E-2</v>
      </c>
      <c r="DZ49" s="160">
        <v>47</v>
      </c>
      <c r="EA49" s="174">
        <v>2.0094057289439932E-2</v>
      </c>
      <c r="EC49" s="159" t="s">
        <v>44</v>
      </c>
      <c r="ED49" s="158">
        <v>18874508.160000004</v>
      </c>
      <c r="EE49" s="174">
        <v>5.9190670110252801E-2</v>
      </c>
      <c r="EF49" s="160">
        <v>141</v>
      </c>
      <c r="EG49" s="174">
        <v>6.0723514211886306E-2</v>
      </c>
      <c r="EI49" s="159" t="s">
        <v>44</v>
      </c>
      <c r="EJ49" s="158">
        <v>16435061.340000002</v>
      </c>
      <c r="EK49" s="174">
        <v>5.1915403487805857E-2</v>
      </c>
      <c r="EL49" s="160">
        <v>117</v>
      </c>
      <c r="EM49" s="174">
        <v>5.0693240901213174E-2</v>
      </c>
      <c r="EO49" s="159" t="s">
        <v>44</v>
      </c>
      <c r="EP49" s="158">
        <v>7406134.9199999999</v>
      </c>
      <c r="EQ49" s="174">
        <v>2.3547085543778275E-2</v>
      </c>
      <c r="ER49" s="160">
        <v>53</v>
      </c>
      <c r="ES49" s="174">
        <v>2.3113824683820321E-2</v>
      </c>
      <c r="EU49" s="159" t="s">
        <v>44</v>
      </c>
      <c r="EV49" s="158">
        <v>3846442.72</v>
      </c>
      <c r="EW49" s="174">
        <v>1.2266722184601944E-2</v>
      </c>
      <c r="EX49" s="160">
        <v>30</v>
      </c>
      <c r="EY49" s="174">
        <v>1.3140604467805518E-2</v>
      </c>
      <c r="FA49" s="159" t="s">
        <v>44</v>
      </c>
      <c r="FB49" s="158">
        <v>19948785.990000002</v>
      </c>
      <c r="FC49" s="174">
        <v>6.3914642460748794E-2</v>
      </c>
      <c r="FD49" s="160">
        <v>169</v>
      </c>
      <c r="FE49" s="174">
        <v>7.4383802816901406E-2</v>
      </c>
      <c r="FG49" s="159" t="s">
        <v>44</v>
      </c>
      <c r="FH49" s="158">
        <v>14244448.800000004</v>
      </c>
      <c r="FI49" s="174">
        <v>4.5982022144447264E-2</v>
      </c>
      <c r="FJ49" s="160">
        <v>115</v>
      </c>
      <c r="FK49" s="174">
        <v>5.0862450243255197E-2</v>
      </c>
      <c r="FM49" s="159" t="s">
        <v>44</v>
      </c>
      <c r="FN49" s="158">
        <v>7540215.9799999986</v>
      </c>
      <c r="FO49" s="174">
        <v>2.450517374748316E-2</v>
      </c>
      <c r="FP49" s="160">
        <v>53</v>
      </c>
      <c r="FQ49" s="174">
        <v>2.3629068212215783E-2</v>
      </c>
      <c r="FS49" s="159" t="s">
        <v>44</v>
      </c>
      <c r="FT49" s="158">
        <v>6152313.0599999987</v>
      </c>
      <c r="FU49" s="174">
        <v>2.0062658755520782E-2</v>
      </c>
      <c r="FV49" s="160">
        <v>44</v>
      </c>
      <c r="FW49" s="174">
        <v>1.9686800894854587E-2</v>
      </c>
      <c r="FY49" s="159" t="s">
        <v>44</v>
      </c>
      <c r="FZ49" s="158">
        <v>5879326.6800000006</v>
      </c>
      <c r="GA49" s="174">
        <v>1.9253443846109271E-2</v>
      </c>
      <c r="GB49" s="160">
        <v>44</v>
      </c>
      <c r="GC49" s="174">
        <v>1.9873532068654019E-2</v>
      </c>
      <c r="GE49" s="159" t="s">
        <v>44</v>
      </c>
      <c r="GF49" s="158">
        <v>6113259.8600000003</v>
      </c>
      <c r="GG49" s="174">
        <v>2.0145428265766846E-2</v>
      </c>
      <c r="GH49" s="160">
        <v>46</v>
      </c>
      <c r="GI49" s="174">
        <v>2.0928116469517744E-2</v>
      </c>
      <c r="GK49" s="159" t="s">
        <v>44</v>
      </c>
      <c r="GL49" s="158">
        <v>8099175.3499999996</v>
      </c>
      <c r="GM49" s="174">
        <v>2.6794438677315343E-2</v>
      </c>
      <c r="GN49" s="160">
        <v>39</v>
      </c>
      <c r="GO49" s="174">
        <v>1.7832647462277092E-2</v>
      </c>
      <c r="GQ49" s="159" t="s">
        <v>44</v>
      </c>
      <c r="GR49" s="158">
        <v>7442052.54</v>
      </c>
      <c r="GS49" s="174">
        <v>2.4703382140024731E-2</v>
      </c>
      <c r="GT49" s="160">
        <v>34</v>
      </c>
      <c r="GU49" s="174">
        <v>1.5632183908045976E-2</v>
      </c>
      <c r="GW49" s="159" t="s">
        <v>44</v>
      </c>
      <c r="GX49" s="158">
        <v>11652255.050000001</v>
      </c>
      <c r="GY49" s="174">
        <v>3.8849449976742174E-2</v>
      </c>
      <c r="GZ49" s="160">
        <v>87</v>
      </c>
      <c r="HA49" s="174">
        <v>4.0184757505773674E-2</v>
      </c>
      <c r="HC49" s="159" t="s">
        <v>44</v>
      </c>
      <c r="HD49" s="158">
        <v>19751237.780000001</v>
      </c>
      <c r="HE49" s="174">
        <v>6.6275159787505061E-2</v>
      </c>
      <c r="HF49" s="160">
        <v>148</v>
      </c>
      <c r="HG49" s="174">
        <v>6.8741291221551329E-2</v>
      </c>
      <c r="HI49" s="159" t="s">
        <v>44</v>
      </c>
      <c r="HJ49" s="158">
        <v>7274824.709999999</v>
      </c>
      <c r="HK49" s="174">
        <v>2.4516792741903371E-2</v>
      </c>
      <c r="HL49" s="160">
        <v>50</v>
      </c>
      <c r="HM49" s="174">
        <v>2.3342670401493931E-2</v>
      </c>
      <c r="HO49" s="159" t="s">
        <v>44</v>
      </c>
      <c r="HP49" s="158">
        <v>8702198.4999999981</v>
      </c>
      <c r="HQ49" s="174">
        <v>2.9580876612913296E-2</v>
      </c>
      <c r="HR49" s="160">
        <v>62</v>
      </c>
      <c r="HS49" s="174">
        <v>2.9190207156308851E-2</v>
      </c>
      <c r="HU49" s="159" t="s">
        <v>44</v>
      </c>
      <c r="HV49" s="158">
        <v>7975579.3399999989</v>
      </c>
      <c r="HW49" s="174">
        <v>2.7332600632016365E-2</v>
      </c>
      <c r="HX49" s="160">
        <v>84</v>
      </c>
      <c r="HY49" s="174">
        <v>0.04</v>
      </c>
      <c r="IA49" s="159" t="s">
        <v>44</v>
      </c>
      <c r="IB49" s="158">
        <v>1827321.5199999998</v>
      </c>
      <c r="IC49" s="174">
        <v>6.2962449233886003E-3</v>
      </c>
      <c r="ID49" s="160">
        <v>16</v>
      </c>
      <c r="IE49" s="174">
        <v>7.6665069477719217E-3</v>
      </c>
      <c r="IG49" s="159" t="s">
        <v>44</v>
      </c>
      <c r="IH49" s="158">
        <v>6348825.79</v>
      </c>
      <c r="II49" s="174">
        <v>2.20491607047223E-2</v>
      </c>
      <c r="IJ49" s="160">
        <v>61</v>
      </c>
      <c r="IK49" s="174">
        <v>2.9425952725518571E-2</v>
      </c>
      <c r="IM49" s="159" t="s">
        <v>44</v>
      </c>
      <c r="IN49" s="158">
        <v>10926842.210000001</v>
      </c>
      <c r="IO49" s="174">
        <v>3.8221123204687617E-2</v>
      </c>
      <c r="IP49" s="160">
        <v>94</v>
      </c>
      <c r="IQ49" s="174">
        <v>4.5697617890131256E-2</v>
      </c>
      <c r="IS49" s="159" t="s">
        <v>44</v>
      </c>
      <c r="IT49" s="158">
        <v>3557325.2100000004</v>
      </c>
      <c r="IU49" s="174">
        <v>1.2608222126353917E-2</v>
      </c>
      <c r="IV49" s="160">
        <v>23</v>
      </c>
      <c r="IW49" s="174">
        <v>1.1341222879684419E-2</v>
      </c>
      <c r="IY49" s="159" t="s">
        <v>44</v>
      </c>
      <c r="IZ49" s="158">
        <v>3902290.42</v>
      </c>
      <c r="JA49" s="174">
        <v>1.3998957080195379E-2</v>
      </c>
      <c r="JB49" s="160">
        <v>35</v>
      </c>
      <c r="JC49" s="174">
        <v>1.7447657028913259E-2</v>
      </c>
      <c r="JE49" s="159" t="s">
        <v>44</v>
      </c>
      <c r="JF49" s="158">
        <v>5211640.2999999989</v>
      </c>
      <c r="JG49" s="174">
        <v>1.8899201286072448E-2</v>
      </c>
      <c r="JH49" s="160">
        <v>49</v>
      </c>
      <c r="JI49" s="174">
        <v>2.4660291897332664E-2</v>
      </c>
      <c r="JK49" s="159" t="s">
        <v>44</v>
      </c>
      <c r="JL49" s="158">
        <v>9801076.8999999966</v>
      </c>
      <c r="JM49" s="174">
        <v>3.6387292369825575E-2</v>
      </c>
      <c r="JN49" s="160">
        <v>99</v>
      </c>
      <c r="JO49" s="174">
        <v>5.0639386189258312E-2</v>
      </c>
      <c r="JQ49" s="159" t="s">
        <v>44</v>
      </c>
      <c r="JR49" s="158">
        <v>5776995.3000000007</v>
      </c>
      <c r="JS49" s="174">
        <v>2.1706455881312599E-2</v>
      </c>
      <c r="JT49" s="160">
        <v>43</v>
      </c>
      <c r="JU49" s="174">
        <v>2.2372528616024973E-2</v>
      </c>
      <c r="JW49" s="159" t="s">
        <v>44</v>
      </c>
      <c r="JX49" s="158">
        <v>5108380.97</v>
      </c>
      <c r="JY49" s="174">
        <v>1.9398901114142796E-2</v>
      </c>
      <c r="JZ49" s="160">
        <v>34</v>
      </c>
      <c r="KA49" s="174">
        <v>1.7875920084121977E-2</v>
      </c>
      <c r="KC49" s="159" t="s">
        <v>44</v>
      </c>
      <c r="KD49" s="158">
        <v>4812201.3100000015</v>
      </c>
      <c r="KE49" s="174">
        <v>1.8542683233394041E-2</v>
      </c>
      <c r="KF49" s="160">
        <v>39</v>
      </c>
      <c r="KG49" s="174">
        <v>2.0855614973262031E-2</v>
      </c>
      <c r="KI49" s="159" t="s">
        <v>44</v>
      </c>
      <c r="KJ49" s="158">
        <v>3750752.2800000003</v>
      </c>
      <c r="KK49" s="174">
        <v>1.4720053581865119E-2</v>
      </c>
      <c r="KL49" s="160">
        <v>33</v>
      </c>
      <c r="KM49" s="174">
        <v>1.794453507340946E-2</v>
      </c>
      <c r="KO49" s="175" t="s">
        <v>44</v>
      </c>
      <c r="KP49" s="176">
        <v>4883379.32</v>
      </c>
      <c r="KQ49" s="177">
        <v>1.9348092026848125E-2</v>
      </c>
      <c r="KR49" s="178">
        <v>20</v>
      </c>
      <c r="KS49" s="177">
        <v>1.1001100110011002E-2</v>
      </c>
      <c r="KU49" s="175" t="s">
        <v>44</v>
      </c>
      <c r="KV49" s="176">
        <v>4434468.7700000005</v>
      </c>
      <c r="KW49" s="177">
        <v>1.805470193683717E-2</v>
      </c>
      <c r="KX49" s="178">
        <v>17</v>
      </c>
      <c r="KY49" s="177">
        <v>9.4866071428571421E-3</v>
      </c>
      <c r="LA49" s="175" t="s">
        <v>44</v>
      </c>
      <c r="LB49" s="176">
        <v>5164833.32</v>
      </c>
      <c r="LC49" s="177">
        <v>2.1260790529338429E-2</v>
      </c>
      <c r="LD49" s="178">
        <v>27</v>
      </c>
      <c r="LE49" s="177">
        <v>1.5211267605633802E-2</v>
      </c>
      <c r="LG49" s="175" t="s">
        <v>44</v>
      </c>
      <c r="LH49" s="176">
        <v>3029266.35</v>
      </c>
      <c r="LI49" s="177">
        <v>1.2627547207826481E-2</v>
      </c>
      <c r="LJ49" s="178">
        <v>18</v>
      </c>
      <c r="LK49" s="177">
        <v>1.0279840091376356E-2</v>
      </c>
      <c r="LM49" s="175" t="s">
        <v>44</v>
      </c>
      <c r="LN49" s="176">
        <v>956735.69</v>
      </c>
      <c r="LO49" s="177">
        <v>4.0830000147239441E-3</v>
      </c>
      <c r="LP49" s="178">
        <v>7</v>
      </c>
      <c r="LQ49" s="177">
        <v>4.079254079254079E-3</v>
      </c>
      <c r="LS49" s="175" t="s">
        <v>44</v>
      </c>
      <c r="LT49" s="176">
        <v>1153055.99</v>
      </c>
      <c r="LU49" s="177">
        <v>4.9425423240886841E-3</v>
      </c>
      <c r="LV49" s="178">
        <v>11</v>
      </c>
      <c r="LW49" s="177">
        <v>6.4402810304449651E-3</v>
      </c>
      <c r="LY49" s="175" t="s">
        <v>44</v>
      </c>
      <c r="LZ49" s="176">
        <v>1042847.9600000002</v>
      </c>
      <c r="MA49" s="177">
        <v>4.5214547968876482E-3</v>
      </c>
      <c r="MB49" s="178">
        <v>13</v>
      </c>
      <c r="MC49" s="177">
        <v>7.701421800947867E-3</v>
      </c>
      <c r="ME49" s="175" t="s">
        <v>44</v>
      </c>
      <c r="MF49" s="176">
        <v>182011.03999999998</v>
      </c>
      <c r="MG49" s="177">
        <v>8.0015565568819188E-4</v>
      </c>
      <c r="MH49" s="178">
        <v>2</v>
      </c>
      <c r="MI49" s="177">
        <v>1.2048192771084338E-3</v>
      </c>
      <c r="MK49" s="175" t="s">
        <v>44</v>
      </c>
      <c r="ML49" s="176">
        <v>235365</v>
      </c>
      <c r="MM49" s="177">
        <v>1.0516876172209355E-3</v>
      </c>
      <c r="MN49" s="178">
        <v>2</v>
      </c>
      <c r="MO49" s="177">
        <v>1.226241569589209E-3</v>
      </c>
      <c r="MQ49" s="175" t="s">
        <v>44</v>
      </c>
      <c r="MR49" s="176">
        <v>702726.34</v>
      </c>
      <c r="MS49" s="177">
        <v>3.20699773180154E-3</v>
      </c>
      <c r="MT49" s="178">
        <v>6</v>
      </c>
      <c r="MU49" s="177">
        <v>3.740648379052369E-3</v>
      </c>
      <c r="MW49" s="175" t="s">
        <v>44</v>
      </c>
      <c r="MX49" s="176">
        <v>207466.07</v>
      </c>
      <c r="MY49" s="177">
        <v>9.5559746083562561E-4</v>
      </c>
      <c r="MZ49" s="178">
        <v>2</v>
      </c>
      <c r="NA49" s="177">
        <v>1.2594458438287153E-3</v>
      </c>
      <c r="NC49" s="175" t="s">
        <v>44</v>
      </c>
      <c r="ND49" s="176">
        <v>207466.07</v>
      </c>
      <c r="NE49" s="177">
        <v>9.6782281515388289E-4</v>
      </c>
      <c r="NF49" s="178">
        <v>2</v>
      </c>
      <c r="NG49" s="177">
        <v>1.2755102040816326E-3</v>
      </c>
      <c r="NI49" s="175" t="s">
        <v>44</v>
      </c>
      <c r="NJ49" s="176">
        <v>0</v>
      </c>
      <c r="NK49" s="177">
        <v>0</v>
      </c>
      <c r="NL49" s="178">
        <v>0</v>
      </c>
      <c r="NM49" s="177">
        <v>0</v>
      </c>
    </row>
    <row r="50" spans="1:377" s="152" customFormat="1" ht="18" x14ac:dyDescent="0.35">
      <c r="A50" s="159" t="s">
        <v>45</v>
      </c>
      <c r="B50" s="158">
        <v>0</v>
      </c>
      <c r="C50" s="174">
        <v>0</v>
      </c>
      <c r="D50" s="160">
        <v>0</v>
      </c>
      <c r="E50" s="174">
        <v>0</v>
      </c>
      <c r="G50" s="159" t="s">
        <v>45</v>
      </c>
      <c r="H50" s="158">
        <v>12051428.209999999</v>
      </c>
      <c r="I50" s="174">
        <v>2.459610890421432E-2</v>
      </c>
      <c r="J50" s="160">
        <v>114</v>
      </c>
      <c r="K50" s="174">
        <v>2.9015016543649783E-2</v>
      </c>
      <c r="M50" s="159" t="s">
        <v>45</v>
      </c>
      <c r="N50" s="158">
        <v>1389458.5</v>
      </c>
      <c r="O50" s="174">
        <v>2.8864990804531592E-3</v>
      </c>
      <c r="P50" s="160">
        <v>23</v>
      </c>
      <c r="Q50" s="174">
        <v>6.0272536687631028E-3</v>
      </c>
      <c r="S50" s="159" t="s">
        <v>45</v>
      </c>
      <c r="T50" s="158">
        <v>74217.5</v>
      </c>
      <c r="U50" s="174">
        <v>1.5713660047336482E-4</v>
      </c>
      <c r="V50" s="160">
        <v>1</v>
      </c>
      <c r="W50" s="174">
        <v>2.6888948642108095E-4</v>
      </c>
      <c r="Y50" s="159" t="s">
        <v>45</v>
      </c>
      <c r="Z50" s="158">
        <v>74217.5</v>
      </c>
      <c r="AA50" s="174">
        <v>1.6099637957582547E-4</v>
      </c>
      <c r="AB50" s="160">
        <v>1</v>
      </c>
      <c r="AC50" s="174">
        <v>2.7739251040221914E-4</v>
      </c>
      <c r="AE50" s="159" t="s">
        <v>45</v>
      </c>
      <c r="AF50" s="158">
        <v>0</v>
      </c>
      <c r="AG50" s="174">
        <v>0</v>
      </c>
      <c r="AH50" s="160">
        <v>0</v>
      </c>
      <c r="AI50" s="174">
        <v>0</v>
      </c>
      <c r="AK50" s="159" t="s">
        <v>45</v>
      </c>
      <c r="AL50" s="158">
        <v>732499.19</v>
      </c>
      <c r="AM50" s="174">
        <v>1.6459744825326565E-3</v>
      </c>
      <c r="AN50" s="160">
        <v>3</v>
      </c>
      <c r="AO50" s="174">
        <v>8.9100089100089099E-4</v>
      </c>
      <c r="AQ50" s="159" t="s">
        <v>45</v>
      </c>
      <c r="AR50" s="158">
        <v>0</v>
      </c>
      <c r="AS50" s="174">
        <v>0</v>
      </c>
      <c r="AT50" s="160">
        <v>0</v>
      </c>
      <c r="AU50" s="174">
        <v>0</v>
      </c>
      <c r="AW50" s="159" t="s">
        <v>45</v>
      </c>
      <c r="AX50" s="158">
        <v>0</v>
      </c>
      <c r="AY50" s="174">
        <v>0</v>
      </c>
      <c r="AZ50" s="160">
        <v>0</v>
      </c>
      <c r="BA50" s="174">
        <v>0</v>
      </c>
      <c r="BC50" s="159" t="s">
        <v>45</v>
      </c>
      <c r="BD50" s="158">
        <v>0</v>
      </c>
      <c r="BE50" s="174">
        <v>0</v>
      </c>
      <c r="BF50" s="160">
        <v>0</v>
      </c>
      <c r="BG50" s="174">
        <v>0</v>
      </c>
      <c r="BI50" s="159" t="s">
        <v>45</v>
      </c>
      <c r="BJ50" s="158">
        <v>610652.44999999995</v>
      </c>
      <c r="BK50" s="174">
        <v>1.5710243133496456E-3</v>
      </c>
      <c r="BL50" s="160">
        <v>2</v>
      </c>
      <c r="BM50" s="174">
        <v>6.9516857838025723E-4</v>
      </c>
      <c r="BO50" s="159" t="s">
        <v>45</v>
      </c>
      <c r="BP50" s="158">
        <v>3927240.05</v>
      </c>
      <c r="BQ50" s="174">
        <v>1.0238049964198833E-2</v>
      </c>
      <c r="BR50" s="160">
        <v>19</v>
      </c>
      <c r="BS50" s="174">
        <v>6.7929924919556666E-3</v>
      </c>
      <c r="BU50" s="159" t="s">
        <v>45</v>
      </c>
      <c r="BV50" s="158">
        <v>11511804.289999999</v>
      </c>
      <c r="BW50" s="174">
        <v>3.0938238876458961E-2</v>
      </c>
      <c r="BX50" s="160">
        <v>58</v>
      </c>
      <c r="BY50" s="174">
        <v>2.144177449168207E-2</v>
      </c>
      <c r="CA50" s="159" t="s">
        <v>45</v>
      </c>
      <c r="CB50" s="158">
        <v>11384688.379999997</v>
      </c>
      <c r="CC50" s="174">
        <v>3.122906167996585E-2</v>
      </c>
      <c r="CD50" s="160">
        <v>58</v>
      </c>
      <c r="CE50" s="174">
        <v>2.1829130598419271E-2</v>
      </c>
      <c r="CG50" s="159" t="s">
        <v>45</v>
      </c>
      <c r="CH50" s="158">
        <v>14212661.280000003</v>
      </c>
      <c r="CI50" s="174">
        <v>4.1420622762808931E-2</v>
      </c>
      <c r="CJ50" s="160">
        <v>112</v>
      </c>
      <c r="CK50" s="174">
        <v>4.4907778668805132E-2</v>
      </c>
      <c r="CM50" s="159" t="s">
        <v>45</v>
      </c>
      <c r="CN50" s="158">
        <v>30438644.829999991</v>
      </c>
      <c r="CO50" s="174">
        <v>9.109406903026096E-2</v>
      </c>
      <c r="CP50" s="160">
        <v>226</v>
      </c>
      <c r="CQ50" s="174">
        <v>9.3465674110835395E-2</v>
      </c>
      <c r="CS50" s="159" t="s">
        <v>45</v>
      </c>
      <c r="CT50" s="158">
        <v>4984476.8899999997</v>
      </c>
      <c r="CU50" s="174">
        <v>1.5041976274461268E-2</v>
      </c>
      <c r="CV50" s="160">
        <v>35</v>
      </c>
      <c r="CW50" s="174">
        <v>1.4601585314977055E-2</v>
      </c>
      <c r="CY50" s="159" t="s">
        <v>45</v>
      </c>
      <c r="CZ50" s="158">
        <v>24298812.230000004</v>
      </c>
      <c r="DA50" s="174">
        <v>7.356924121723514E-2</v>
      </c>
      <c r="DB50" s="160">
        <v>191</v>
      </c>
      <c r="DC50" s="174">
        <v>7.9916317991631805E-2</v>
      </c>
      <c r="DE50" s="159" t="s">
        <v>45</v>
      </c>
      <c r="DF50" s="158">
        <v>24559987.510000002</v>
      </c>
      <c r="DG50" s="174">
        <v>7.4477895150971418E-2</v>
      </c>
      <c r="DH50" s="160">
        <v>194</v>
      </c>
      <c r="DI50" s="174">
        <v>8.1307627829002513E-2</v>
      </c>
      <c r="DK50" s="159" t="s">
        <v>45</v>
      </c>
      <c r="DL50" s="158">
        <v>10679141.550000001</v>
      </c>
      <c r="DM50" s="174">
        <v>3.255514324216989E-2</v>
      </c>
      <c r="DN50" s="160">
        <v>81</v>
      </c>
      <c r="DO50" s="174">
        <v>3.4105263157894736E-2</v>
      </c>
      <c r="DQ50" s="159" t="s">
        <v>45</v>
      </c>
      <c r="DR50" s="158">
        <v>19164405.510000002</v>
      </c>
      <c r="DS50" s="174">
        <v>5.9218318868062961E-2</v>
      </c>
      <c r="DT50" s="160">
        <v>150</v>
      </c>
      <c r="DU50" s="174">
        <v>6.3721325403568396E-2</v>
      </c>
      <c r="DW50" s="159" t="s">
        <v>45</v>
      </c>
      <c r="DX50" s="158">
        <v>23212678.959999993</v>
      </c>
      <c r="DY50" s="174">
        <v>7.2140884863098526E-2</v>
      </c>
      <c r="DZ50" s="160">
        <v>177</v>
      </c>
      <c r="EA50" s="174">
        <v>7.5673364685763148E-2</v>
      </c>
      <c r="EC50" s="159" t="s">
        <v>45</v>
      </c>
      <c r="ED50" s="158">
        <v>12165103.59</v>
      </c>
      <c r="EE50" s="174">
        <v>3.8149901833136927E-2</v>
      </c>
      <c r="EF50" s="160">
        <v>102</v>
      </c>
      <c r="EG50" s="174">
        <v>4.3927648578811367E-2</v>
      </c>
      <c r="EI50" s="159" t="s">
        <v>45</v>
      </c>
      <c r="EJ50" s="158">
        <v>25080653.790000003</v>
      </c>
      <c r="EK50" s="174">
        <v>7.922527542241696E-2</v>
      </c>
      <c r="EL50" s="160">
        <v>194</v>
      </c>
      <c r="EM50" s="174">
        <v>8.4055459272097052E-2</v>
      </c>
      <c r="EO50" s="159" t="s">
        <v>45</v>
      </c>
      <c r="EP50" s="158">
        <v>7732904.8299999991</v>
      </c>
      <c r="EQ50" s="174">
        <v>2.4586018685966118E-2</v>
      </c>
      <c r="ER50" s="160">
        <v>62</v>
      </c>
      <c r="ES50" s="174">
        <v>2.703881378107283E-2</v>
      </c>
      <c r="EU50" s="159" t="s">
        <v>45</v>
      </c>
      <c r="EV50" s="158">
        <v>8851890.2599999998</v>
      </c>
      <c r="EW50" s="174">
        <v>2.8229636194349428E-2</v>
      </c>
      <c r="EX50" s="160">
        <v>62</v>
      </c>
      <c r="EY50" s="174">
        <v>2.7157249233464738E-2</v>
      </c>
      <c r="FA50" s="159" t="s">
        <v>45</v>
      </c>
      <c r="FB50" s="158">
        <v>17786346.400000002</v>
      </c>
      <c r="FC50" s="174">
        <v>5.6986323448900082E-2</v>
      </c>
      <c r="FD50" s="160">
        <v>136</v>
      </c>
      <c r="FE50" s="174">
        <v>5.9859154929577461E-2</v>
      </c>
      <c r="FG50" s="159" t="s">
        <v>45</v>
      </c>
      <c r="FH50" s="158">
        <v>22944502.529999994</v>
      </c>
      <c r="FI50" s="174">
        <v>7.4066370572920009E-2</v>
      </c>
      <c r="FJ50" s="160">
        <v>172</v>
      </c>
      <c r="FK50" s="174">
        <v>7.6072534276868636E-2</v>
      </c>
      <c r="FM50" s="159" t="s">
        <v>45</v>
      </c>
      <c r="FN50" s="158">
        <v>13470004.510000002</v>
      </c>
      <c r="FO50" s="174">
        <v>4.3776571091924066E-2</v>
      </c>
      <c r="FP50" s="160">
        <v>93</v>
      </c>
      <c r="FQ50" s="174">
        <v>4.1462327240303166E-2</v>
      </c>
      <c r="FS50" s="159" t="s">
        <v>45</v>
      </c>
      <c r="FT50" s="158">
        <v>7664101.3300000001</v>
      </c>
      <c r="FU50" s="174">
        <v>2.4992591916563327E-2</v>
      </c>
      <c r="FV50" s="160">
        <v>58</v>
      </c>
      <c r="FW50" s="174">
        <v>2.5950782997762864E-2</v>
      </c>
      <c r="FY50" s="159" t="s">
        <v>45</v>
      </c>
      <c r="FZ50" s="158">
        <v>12230372.290000005</v>
      </c>
      <c r="GA50" s="174">
        <v>4.0051658790037831E-2</v>
      </c>
      <c r="GB50" s="160">
        <v>86</v>
      </c>
      <c r="GC50" s="174">
        <v>3.8843721770551037E-2</v>
      </c>
      <c r="GE50" s="159" t="s">
        <v>45</v>
      </c>
      <c r="GF50" s="158">
        <v>6998349.9500000002</v>
      </c>
      <c r="GG50" s="174">
        <v>2.3062123993606579E-2</v>
      </c>
      <c r="GH50" s="160">
        <v>49</v>
      </c>
      <c r="GI50" s="174">
        <v>2.2292993630573247E-2</v>
      </c>
      <c r="GK50" s="159" t="s">
        <v>45</v>
      </c>
      <c r="GL50" s="158">
        <v>7054252.1499999994</v>
      </c>
      <c r="GM50" s="174">
        <v>2.3337527399933982E-2</v>
      </c>
      <c r="GN50" s="160">
        <v>58</v>
      </c>
      <c r="GO50" s="174">
        <v>2.6520347508001828E-2</v>
      </c>
      <c r="GQ50" s="159" t="s">
        <v>45</v>
      </c>
      <c r="GR50" s="158">
        <v>10960901.790000001</v>
      </c>
      <c r="GS50" s="174">
        <v>3.6383960481640346E-2</v>
      </c>
      <c r="GT50" s="160">
        <v>84</v>
      </c>
      <c r="GU50" s="174">
        <v>3.8620689655172416E-2</v>
      </c>
      <c r="GW50" s="159" t="s">
        <v>45</v>
      </c>
      <c r="GX50" s="158">
        <v>8536111.1099999994</v>
      </c>
      <c r="GY50" s="174">
        <v>2.8460003676615202E-2</v>
      </c>
      <c r="GZ50" s="160">
        <v>63</v>
      </c>
      <c r="HA50" s="174">
        <v>2.9099307159353348E-2</v>
      </c>
      <c r="HC50" s="159" t="s">
        <v>45</v>
      </c>
      <c r="HD50" s="158">
        <v>13276813.240000008</v>
      </c>
      <c r="HE50" s="174">
        <v>4.4550267114948541E-2</v>
      </c>
      <c r="HF50" s="160">
        <v>107</v>
      </c>
      <c r="HG50" s="174">
        <v>4.9698095680445892E-2</v>
      </c>
      <c r="HI50" s="159" t="s">
        <v>45</v>
      </c>
      <c r="HJ50" s="158">
        <v>7836476.8200000003</v>
      </c>
      <c r="HK50" s="174">
        <v>2.6409609259529503E-2</v>
      </c>
      <c r="HL50" s="160">
        <v>52</v>
      </c>
      <c r="HM50" s="174">
        <v>2.4276377217553689E-2</v>
      </c>
      <c r="HO50" s="159" t="s">
        <v>45</v>
      </c>
      <c r="HP50" s="158">
        <v>8581392.1399999987</v>
      </c>
      <c r="HQ50" s="174">
        <v>2.9170226588185043E-2</v>
      </c>
      <c r="HR50" s="160">
        <v>64</v>
      </c>
      <c r="HS50" s="174">
        <v>3.0131826741996232E-2</v>
      </c>
      <c r="HU50" s="159" t="s">
        <v>45</v>
      </c>
      <c r="HV50" s="158">
        <v>4093740.1300000008</v>
      </c>
      <c r="HW50" s="174">
        <v>1.4029396397998693E-2</v>
      </c>
      <c r="HX50" s="160">
        <v>40</v>
      </c>
      <c r="HY50" s="174">
        <v>1.9047619047619049E-2</v>
      </c>
      <c r="IA50" s="159" t="s">
        <v>45</v>
      </c>
      <c r="IB50" s="158">
        <v>3485899.42</v>
      </c>
      <c r="IC50" s="174">
        <v>1.2011064438522163E-2</v>
      </c>
      <c r="ID50" s="160">
        <v>36</v>
      </c>
      <c r="IE50" s="174">
        <v>1.7249640632486823E-2</v>
      </c>
      <c r="IG50" s="159" t="s">
        <v>45</v>
      </c>
      <c r="IH50" s="158">
        <v>2908944.75</v>
      </c>
      <c r="II50" s="174">
        <v>1.0102622499885642E-2</v>
      </c>
      <c r="IJ50" s="160">
        <v>32</v>
      </c>
      <c r="IK50" s="174">
        <v>1.5436565364206465E-2</v>
      </c>
      <c r="IM50" s="159" t="s">
        <v>45</v>
      </c>
      <c r="IN50" s="158">
        <v>4661875.7299999995</v>
      </c>
      <c r="IO50" s="174">
        <v>1.6306827097604167E-2</v>
      </c>
      <c r="IP50" s="160">
        <v>44</v>
      </c>
      <c r="IQ50" s="174">
        <v>2.1390374331550801E-2</v>
      </c>
      <c r="IS50" s="159" t="s">
        <v>45</v>
      </c>
      <c r="IT50" s="158">
        <v>4834237.5999999996</v>
      </c>
      <c r="IU50" s="174">
        <v>1.7133980694548884E-2</v>
      </c>
      <c r="IV50" s="160">
        <v>43</v>
      </c>
      <c r="IW50" s="174">
        <v>2.1203155818540435E-2</v>
      </c>
      <c r="IY50" s="159" t="s">
        <v>45</v>
      </c>
      <c r="IZ50" s="158">
        <v>4370671.0100000007</v>
      </c>
      <c r="JA50" s="174">
        <v>1.5679211256819835E-2</v>
      </c>
      <c r="JB50" s="160">
        <v>37</v>
      </c>
      <c r="JC50" s="174">
        <v>1.8444666001994018E-2</v>
      </c>
      <c r="JE50" s="159" t="s">
        <v>45</v>
      </c>
      <c r="JF50" s="158">
        <v>3524402.5200000014</v>
      </c>
      <c r="JG50" s="174">
        <v>1.2780696441890093E-2</v>
      </c>
      <c r="JH50" s="160">
        <v>37</v>
      </c>
      <c r="JI50" s="174">
        <v>1.8621036738802214E-2</v>
      </c>
      <c r="JK50" s="159" t="s">
        <v>45</v>
      </c>
      <c r="JL50" s="158">
        <v>1723678.9300000002</v>
      </c>
      <c r="JM50" s="174">
        <v>6.3992977320296443E-3</v>
      </c>
      <c r="JN50" s="160">
        <v>15</v>
      </c>
      <c r="JO50" s="174">
        <v>7.6726342710997444E-3</v>
      </c>
      <c r="JQ50" s="159" t="s">
        <v>45</v>
      </c>
      <c r="JR50" s="158">
        <v>2205411.9899999998</v>
      </c>
      <c r="JS50" s="174">
        <v>8.2866049866879427E-3</v>
      </c>
      <c r="JT50" s="160">
        <v>16</v>
      </c>
      <c r="JU50" s="174">
        <v>8.3246618106139446E-3</v>
      </c>
      <c r="JW50" s="159" t="s">
        <v>45</v>
      </c>
      <c r="JX50" s="158">
        <v>4122943.32</v>
      </c>
      <c r="JY50" s="174">
        <v>1.5656735516320665E-2</v>
      </c>
      <c r="JZ50" s="160">
        <v>16</v>
      </c>
      <c r="KA50" s="174">
        <v>8.4121976866456359E-3</v>
      </c>
      <c r="KC50" s="159" t="s">
        <v>45</v>
      </c>
      <c r="KD50" s="158">
        <v>4548541.3599999994</v>
      </c>
      <c r="KE50" s="174">
        <v>1.7526731775996982E-2</v>
      </c>
      <c r="KF50" s="160">
        <v>28</v>
      </c>
      <c r="KG50" s="174">
        <v>1.4973262032085561E-2</v>
      </c>
      <c r="KI50" s="159" t="s">
        <v>45</v>
      </c>
      <c r="KJ50" s="158">
        <v>3825036.23</v>
      </c>
      <c r="KK50" s="174">
        <v>1.5011585424717878E-2</v>
      </c>
      <c r="KL50" s="160">
        <v>27</v>
      </c>
      <c r="KM50" s="174">
        <v>1.468189233278956E-2</v>
      </c>
      <c r="KO50" s="175" t="s">
        <v>45</v>
      </c>
      <c r="KP50" s="176">
        <v>3045559.9899999998</v>
      </c>
      <c r="KQ50" s="177">
        <v>1.2066597963929339E-2</v>
      </c>
      <c r="KR50" s="178">
        <v>25</v>
      </c>
      <c r="KS50" s="177">
        <v>1.3751375137513752E-2</v>
      </c>
      <c r="KU50" s="175" t="s">
        <v>45</v>
      </c>
      <c r="KV50" s="176">
        <v>2808989.88</v>
      </c>
      <c r="KW50" s="177">
        <v>1.1436651751860686E-2</v>
      </c>
      <c r="KX50" s="178">
        <v>20</v>
      </c>
      <c r="KY50" s="177">
        <v>1.1160714285714286E-2</v>
      </c>
      <c r="LA50" s="175" t="s">
        <v>45</v>
      </c>
      <c r="LB50" s="176">
        <v>3060721.24</v>
      </c>
      <c r="LC50" s="177">
        <v>1.2599313302202939E-2</v>
      </c>
      <c r="LD50" s="178">
        <v>32</v>
      </c>
      <c r="LE50" s="177">
        <v>1.8028169014084508E-2</v>
      </c>
      <c r="LG50" s="175" t="s">
        <v>45</v>
      </c>
      <c r="LH50" s="176">
        <v>668283.60000000009</v>
      </c>
      <c r="LI50" s="177">
        <v>2.7857513114408808E-3</v>
      </c>
      <c r="LJ50" s="178">
        <v>5</v>
      </c>
      <c r="LK50" s="177">
        <v>2.8555111364934323E-3</v>
      </c>
      <c r="LM50" s="175" t="s">
        <v>45</v>
      </c>
      <c r="LN50" s="176">
        <v>363370.07</v>
      </c>
      <c r="LO50" s="177">
        <v>1.5507313217930029E-3</v>
      </c>
      <c r="LP50" s="178">
        <v>3</v>
      </c>
      <c r="LQ50" s="177">
        <v>1.7482517482517483E-3</v>
      </c>
      <c r="LS50" s="175" t="s">
        <v>45</v>
      </c>
      <c r="LT50" s="176">
        <v>1468691.5899999999</v>
      </c>
      <c r="LU50" s="177">
        <v>6.2955055153983497E-3</v>
      </c>
      <c r="LV50" s="178">
        <v>17</v>
      </c>
      <c r="LW50" s="177">
        <v>9.9531615925058554E-3</v>
      </c>
      <c r="LY50" s="175" t="s">
        <v>45</v>
      </c>
      <c r="LZ50" s="176">
        <v>254245.09</v>
      </c>
      <c r="MA50" s="177">
        <v>1.1023252917574213E-3</v>
      </c>
      <c r="MB50" s="178">
        <v>2</v>
      </c>
      <c r="MC50" s="177">
        <v>1.1848341232227489E-3</v>
      </c>
      <c r="ME50" s="175" t="s">
        <v>45</v>
      </c>
      <c r="MF50" s="176">
        <v>0</v>
      </c>
      <c r="MG50" s="177">
        <v>0</v>
      </c>
      <c r="MH50" s="178">
        <v>0</v>
      </c>
      <c r="MI50" s="177">
        <v>0</v>
      </c>
      <c r="MK50" s="175" t="s">
        <v>45</v>
      </c>
      <c r="ML50" s="176">
        <v>191907.5</v>
      </c>
      <c r="MM50" s="177">
        <v>8.5750532747786074E-4</v>
      </c>
      <c r="MN50" s="178">
        <v>1</v>
      </c>
      <c r="MO50" s="177">
        <v>6.131207847946045E-4</v>
      </c>
      <c r="MQ50" s="175" t="s">
        <v>45</v>
      </c>
      <c r="MR50" s="176">
        <v>399373.56999999995</v>
      </c>
      <c r="MS50" s="177">
        <v>1.8226015736530999E-3</v>
      </c>
      <c r="MT50" s="178">
        <v>3</v>
      </c>
      <c r="MU50" s="177">
        <v>1.8703241895261845E-3</v>
      </c>
      <c r="MW50" s="175" t="s">
        <v>45</v>
      </c>
      <c r="MX50" s="176">
        <v>721238.75</v>
      </c>
      <c r="MY50" s="177">
        <v>3.3220560747897741E-3</v>
      </c>
      <c r="MZ50" s="178">
        <v>6</v>
      </c>
      <c r="NA50" s="177">
        <v>3.778337531486146E-3</v>
      </c>
      <c r="NC50" s="175" t="s">
        <v>45</v>
      </c>
      <c r="ND50" s="176">
        <v>203024.66999999998</v>
      </c>
      <c r="NE50" s="177">
        <v>9.471038211939333E-4</v>
      </c>
      <c r="NF50" s="178">
        <v>2</v>
      </c>
      <c r="NG50" s="177">
        <v>1.2755102040816326E-3</v>
      </c>
      <c r="NI50" s="175" t="s">
        <v>45</v>
      </c>
      <c r="NJ50" s="176">
        <v>0</v>
      </c>
      <c r="NK50" s="177">
        <v>0</v>
      </c>
      <c r="NL50" s="178">
        <v>0</v>
      </c>
      <c r="NM50" s="177">
        <v>0</v>
      </c>
    </row>
    <row r="51" spans="1:377" s="152" customFormat="1" ht="18" x14ac:dyDescent="0.35">
      <c r="A51" s="159" t="s">
        <v>46</v>
      </c>
      <c r="B51" s="158">
        <v>0</v>
      </c>
      <c r="C51" s="174">
        <v>0</v>
      </c>
      <c r="D51" s="160">
        <v>0</v>
      </c>
      <c r="E51" s="174">
        <v>0</v>
      </c>
      <c r="G51" s="159" t="s">
        <v>46</v>
      </c>
      <c r="H51" s="158">
        <v>904645.12</v>
      </c>
      <c r="I51" s="174">
        <v>1.8463164285144951E-3</v>
      </c>
      <c r="J51" s="160">
        <v>9</v>
      </c>
      <c r="K51" s="174">
        <v>2.2906592008144567E-3</v>
      </c>
      <c r="M51" s="159" t="s">
        <v>46</v>
      </c>
      <c r="N51" s="158">
        <v>0</v>
      </c>
      <c r="O51" s="174">
        <v>0</v>
      </c>
      <c r="P51" s="160">
        <v>0</v>
      </c>
      <c r="Q51" s="174">
        <v>0</v>
      </c>
      <c r="S51" s="159" t="s">
        <v>46</v>
      </c>
      <c r="T51" s="158">
        <v>0</v>
      </c>
      <c r="U51" s="174">
        <v>0</v>
      </c>
      <c r="V51" s="160">
        <v>0</v>
      </c>
      <c r="W51" s="174">
        <v>0</v>
      </c>
      <c r="Y51" s="159" t="s">
        <v>46</v>
      </c>
      <c r="Z51" s="158">
        <v>61999.97</v>
      </c>
      <c r="AA51" s="174">
        <v>1.3449349147855684E-4</v>
      </c>
      <c r="AB51" s="160">
        <v>1</v>
      </c>
      <c r="AC51" s="174">
        <v>2.7739251040221914E-4</v>
      </c>
      <c r="AE51" s="159" t="s">
        <v>46</v>
      </c>
      <c r="AF51" s="158">
        <v>283328.99</v>
      </c>
      <c r="AG51" s="174">
        <v>6.2458072260041441E-4</v>
      </c>
      <c r="AH51" s="160">
        <v>2</v>
      </c>
      <c r="AI51" s="174">
        <v>5.7224606580829761E-4</v>
      </c>
      <c r="AK51" s="159" t="s">
        <v>46</v>
      </c>
      <c r="AL51" s="158">
        <v>521824.02</v>
      </c>
      <c r="AM51" s="174">
        <v>1.1725733393542874E-3</v>
      </c>
      <c r="AN51" s="160">
        <v>2</v>
      </c>
      <c r="AO51" s="174">
        <v>5.9400059400059396E-4</v>
      </c>
      <c r="AQ51" s="159" t="s">
        <v>46</v>
      </c>
      <c r="AR51" s="158">
        <v>300495</v>
      </c>
      <c r="AS51" s="174">
        <v>6.8919799145428131E-4</v>
      </c>
      <c r="AT51" s="160">
        <v>1</v>
      </c>
      <c r="AU51" s="174">
        <v>3.0515715593530668E-4</v>
      </c>
      <c r="AW51" s="159" t="s">
        <v>46</v>
      </c>
      <c r="AX51" s="158">
        <v>300495</v>
      </c>
      <c r="AY51" s="174">
        <v>7.0531622280336711E-4</v>
      </c>
      <c r="AZ51" s="160">
        <v>1</v>
      </c>
      <c r="BA51" s="174">
        <v>3.1387319522912746E-4</v>
      </c>
      <c r="BC51" s="159" t="s">
        <v>46</v>
      </c>
      <c r="BD51" s="158">
        <v>0</v>
      </c>
      <c r="BE51" s="174">
        <v>0</v>
      </c>
      <c r="BF51" s="160">
        <v>0</v>
      </c>
      <c r="BG51" s="174">
        <v>0</v>
      </c>
      <c r="BI51" s="159" t="s">
        <v>46</v>
      </c>
      <c r="BJ51" s="158">
        <v>0</v>
      </c>
      <c r="BK51" s="174">
        <v>0</v>
      </c>
      <c r="BL51" s="160">
        <v>0</v>
      </c>
      <c r="BM51" s="174">
        <v>0</v>
      </c>
      <c r="BO51" s="159" t="s">
        <v>46</v>
      </c>
      <c r="BP51" s="158">
        <v>1080502.81</v>
      </c>
      <c r="BQ51" s="174">
        <v>2.8167979584637916E-3</v>
      </c>
      <c r="BR51" s="160">
        <v>5</v>
      </c>
      <c r="BS51" s="174">
        <v>1.7876296031462281E-3</v>
      </c>
      <c r="BU51" s="159" t="s">
        <v>46</v>
      </c>
      <c r="BV51" s="158">
        <v>4759993.71</v>
      </c>
      <c r="BW51" s="174">
        <v>1.279259260673395E-2</v>
      </c>
      <c r="BX51" s="160">
        <v>34</v>
      </c>
      <c r="BY51" s="174">
        <v>1.2569316081330868E-2</v>
      </c>
      <c r="CA51" s="159" t="s">
        <v>46</v>
      </c>
      <c r="CB51" s="158">
        <v>5244445.21</v>
      </c>
      <c r="CC51" s="174">
        <v>1.4385910046339935E-2</v>
      </c>
      <c r="CD51" s="160">
        <v>38</v>
      </c>
      <c r="CE51" s="174">
        <v>1.4301844185171246E-2</v>
      </c>
      <c r="CG51" s="159" t="s">
        <v>46</v>
      </c>
      <c r="CH51" s="158">
        <v>14760036.550000001</v>
      </c>
      <c r="CI51" s="174">
        <v>4.3015864084732604E-2</v>
      </c>
      <c r="CJ51" s="160">
        <v>113</v>
      </c>
      <c r="CK51" s="174">
        <v>4.5308740978348035E-2</v>
      </c>
      <c r="CM51" s="159" t="s">
        <v>46</v>
      </c>
      <c r="CN51" s="158">
        <v>12531342.120000003</v>
      </c>
      <c r="CO51" s="174">
        <v>3.7502686157565621E-2</v>
      </c>
      <c r="CP51" s="160">
        <v>90</v>
      </c>
      <c r="CQ51" s="174">
        <v>3.7220843672456573E-2</v>
      </c>
      <c r="CS51" s="159" t="s">
        <v>46</v>
      </c>
      <c r="CT51" s="158">
        <v>11488168.050000001</v>
      </c>
      <c r="CU51" s="174">
        <v>3.4668583094809767E-2</v>
      </c>
      <c r="CV51" s="160">
        <v>45</v>
      </c>
      <c r="CW51" s="174">
        <v>1.8773466833541929E-2</v>
      </c>
      <c r="CY51" s="159" t="s">
        <v>46</v>
      </c>
      <c r="CZ51" s="158">
        <v>6817730.9099999992</v>
      </c>
      <c r="DA51" s="174">
        <v>2.0641967398420027E-2</v>
      </c>
      <c r="DB51" s="160">
        <v>45</v>
      </c>
      <c r="DC51" s="174">
        <v>1.8828451882845189E-2</v>
      </c>
      <c r="DE51" s="159" t="s">
        <v>46</v>
      </c>
      <c r="DF51" s="158">
        <v>6736914.7299999986</v>
      </c>
      <c r="DG51" s="174">
        <v>2.0429620686805261E-2</v>
      </c>
      <c r="DH51" s="160">
        <v>43</v>
      </c>
      <c r="DI51" s="174">
        <v>1.8021793797150042E-2</v>
      </c>
      <c r="DK51" s="159" t="s">
        <v>46</v>
      </c>
      <c r="DL51" s="158">
        <v>15748473.180000005</v>
      </c>
      <c r="DM51" s="174">
        <v>4.8008896391149615E-2</v>
      </c>
      <c r="DN51" s="160">
        <v>127</v>
      </c>
      <c r="DO51" s="174">
        <v>5.3473684210526319E-2</v>
      </c>
      <c r="DQ51" s="159" t="s">
        <v>46</v>
      </c>
      <c r="DR51" s="158">
        <v>11091467.440000001</v>
      </c>
      <c r="DS51" s="174">
        <v>3.4272811396833046E-2</v>
      </c>
      <c r="DT51" s="160">
        <v>84</v>
      </c>
      <c r="DU51" s="174">
        <v>3.56839422259983E-2</v>
      </c>
      <c r="DW51" s="159" t="s">
        <v>46</v>
      </c>
      <c r="DX51" s="158">
        <v>12191394.340000005</v>
      </c>
      <c r="DY51" s="174">
        <v>3.788868906161668E-2</v>
      </c>
      <c r="DZ51" s="160">
        <v>100</v>
      </c>
      <c r="EA51" s="174">
        <v>4.2753313381787089E-2</v>
      </c>
      <c r="EC51" s="159" t="s">
        <v>46</v>
      </c>
      <c r="ED51" s="158">
        <v>12569035.840000004</v>
      </c>
      <c r="EE51" s="174">
        <v>3.9416637917275628E-2</v>
      </c>
      <c r="EF51" s="160">
        <v>115</v>
      </c>
      <c r="EG51" s="174">
        <v>4.9526270456503013E-2</v>
      </c>
      <c r="EI51" s="159" t="s">
        <v>46</v>
      </c>
      <c r="EJ51" s="158">
        <v>15650238.140000006</v>
      </c>
      <c r="EK51" s="174">
        <v>4.9436288122691512E-2</v>
      </c>
      <c r="EL51" s="160">
        <v>124</v>
      </c>
      <c r="EM51" s="174">
        <v>5.3726169844020795E-2</v>
      </c>
      <c r="EO51" s="159" t="s">
        <v>46</v>
      </c>
      <c r="EP51" s="158">
        <v>13953420.260000005</v>
      </c>
      <c r="EQ51" s="174">
        <v>4.436354239283951E-2</v>
      </c>
      <c r="ER51" s="160">
        <v>107</v>
      </c>
      <c r="ES51" s="174">
        <v>4.6663759267335368E-2</v>
      </c>
      <c r="EU51" s="159" t="s">
        <v>46</v>
      </c>
      <c r="EV51" s="158">
        <v>23519789.829999994</v>
      </c>
      <c r="EW51" s="174">
        <v>7.5007155620618757E-2</v>
      </c>
      <c r="EX51" s="160">
        <v>196</v>
      </c>
      <c r="EY51" s="174">
        <v>8.5851949189662727E-2</v>
      </c>
      <c r="FA51" s="159" t="s">
        <v>46</v>
      </c>
      <c r="FB51" s="158">
        <v>15051059.939999998</v>
      </c>
      <c r="FC51" s="174">
        <v>4.8222639473029856E-2</v>
      </c>
      <c r="FD51" s="160">
        <v>125</v>
      </c>
      <c r="FE51" s="174">
        <v>5.501760563380282E-2</v>
      </c>
      <c r="FG51" s="159" t="s">
        <v>46</v>
      </c>
      <c r="FH51" s="158">
        <v>11403121.75</v>
      </c>
      <c r="FI51" s="174">
        <v>3.6810030643258593E-2</v>
      </c>
      <c r="FJ51" s="160">
        <v>93</v>
      </c>
      <c r="FK51" s="174">
        <v>4.1132242370632462E-2</v>
      </c>
      <c r="FM51" s="159" t="s">
        <v>46</v>
      </c>
      <c r="FN51" s="158">
        <v>18766606.910000008</v>
      </c>
      <c r="FO51" s="174">
        <v>6.0990157868166049E-2</v>
      </c>
      <c r="FP51" s="160">
        <v>144</v>
      </c>
      <c r="FQ51" s="174">
        <v>6.4199732501114576E-2</v>
      </c>
      <c r="FS51" s="159" t="s">
        <v>46</v>
      </c>
      <c r="FT51" s="158">
        <v>11406456.060000001</v>
      </c>
      <c r="FU51" s="174">
        <v>3.7196389928444588E-2</v>
      </c>
      <c r="FV51" s="160">
        <v>79</v>
      </c>
      <c r="FW51" s="174">
        <v>3.5346756152125278E-2</v>
      </c>
      <c r="FY51" s="159" t="s">
        <v>46</v>
      </c>
      <c r="FZ51" s="158">
        <v>20305103</v>
      </c>
      <c r="GA51" s="174">
        <v>6.6494546344882624E-2</v>
      </c>
      <c r="GB51" s="160">
        <v>147</v>
      </c>
      <c r="GC51" s="174">
        <v>6.6395663956639567E-2</v>
      </c>
      <c r="GE51" s="159" t="s">
        <v>46</v>
      </c>
      <c r="GF51" s="158">
        <v>21934624.309999999</v>
      </c>
      <c r="GG51" s="174">
        <v>7.2282613645291788E-2</v>
      </c>
      <c r="GH51" s="160">
        <v>174</v>
      </c>
      <c r="GI51" s="174">
        <v>7.9162875341219296E-2</v>
      </c>
      <c r="GK51" s="159" t="s">
        <v>46</v>
      </c>
      <c r="GL51" s="158">
        <v>11839737.029999999</v>
      </c>
      <c r="GM51" s="174">
        <v>3.9169309725572823E-2</v>
      </c>
      <c r="GN51" s="160">
        <v>81</v>
      </c>
      <c r="GO51" s="174">
        <v>3.7037037037037035E-2</v>
      </c>
      <c r="GQ51" s="159" t="s">
        <v>46</v>
      </c>
      <c r="GR51" s="158">
        <v>9600262.4499999974</v>
      </c>
      <c r="GS51" s="174">
        <v>3.1867411667975139E-2</v>
      </c>
      <c r="GT51" s="160">
        <v>72</v>
      </c>
      <c r="GU51" s="174">
        <v>3.310344827586207E-2</v>
      </c>
      <c r="GW51" s="159" t="s">
        <v>46</v>
      </c>
      <c r="GX51" s="158">
        <v>11327830.74</v>
      </c>
      <c r="GY51" s="174">
        <v>3.7767796172521323E-2</v>
      </c>
      <c r="GZ51" s="160">
        <v>71</v>
      </c>
      <c r="HA51" s="174">
        <v>3.2794457274826792E-2</v>
      </c>
      <c r="HC51" s="159" t="s">
        <v>46</v>
      </c>
      <c r="HD51" s="158">
        <v>10714621.270000001</v>
      </c>
      <c r="HE51" s="174">
        <v>3.5952847342605912E-2</v>
      </c>
      <c r="HF51" s="160">
        <v>76</v>
      </c>
      <c r="HG51" s="174">
        <v>3.5299581978634462E-2</v>
      </c>
      <c r="HI51" s="159" t="s">
        <v>46</v>
      </c>
      <c r="HJ51" s="158">
        <v>5615486.2400000002</v>
      </c>
      <c r="HK51" s="174">
        <v>1.892467760794889E-2</v>
      </c>
      <c r="HL51" s="160">
        <v>48</v>
      </c>
      <c r="HM51" s="174">
        <v>2.2408963585434174E-2</v>
      </c>
      <c r="HO51" s="159" t="s">
        <v>46</v>
      </c>
      <c r="HP51" s="158">
        <v>9272883.5699999966</v>
      </c>
      <c r="HQ51" s="174">
        <v>3.1520773139118913E-2</v>
      </c>
      <c r="HR51" s="160">
        <v>90</v>
      </c>
      <c r="HS51" s="174">
        <v>4.2372881355932202E-2</v>
      </c>
      <c r="HU51" s="159" t="s">
        <v>46</v>
      </c>
      <c r="HV51" s="158">
        <v>2556020.8499999996</v>
      </c>
      <c r="HW51" s="174">
        <v>8.7595764673512738E-3</v>
      </c>
      <c r="HX51" s="160">
        <v>22</v>
      </c>
      <c r="HY51" s="174">
        <v>1.0476190476190476E-2</v>
      </c>
      <c r="IA51" s="159" t="s">
        <v>46</v>
      </c>
      <c r="IB51" s="158">
        <v>6748821.5299999993</v>
      </c>
      <c r="IC51" s="174">
        <v>2.3253835098006281E-2</v>
      </c>
      <c r="ID51" s="160">
        <v>34</v>
      </c>
      <c r="IE51" s="174">
        <v>1.6291327264015332E-2</v>
      </c>
      <c r="IG51" s="159" t="s">
        <v>46</v>
      </c>
      <c r="IH51" s="158">
        <v>4226845.3600000003</v>
      </c>
      <c r="II51" s="174">
        <v>1.4679626705688799E-2</v>
      </c>
      <c r="IJ51" s="160">
        <v>38</v>
      </c>
      <c r="IK51" s="174">
        <v>1.8330921369995177E-2</v>
      </c>
      <c r="IM51" s="159" t="s">
        <v>46</v>
      </c>
      <c r="IN51" s="158">
        <v>2788994.44</v>
      </c>
      <c r="IO51" s="174">
        <v>9.7556547499946678E-3</v>
      </c>
      <c r="IP51" s="160">
        <v>22</v>
      </c>
      <c r="IQ51" s="174">
        <v>1.06951871657754E-2</v>
      </c>
      <c r="IS51" s="159" t="s">
        <v>46</v>
      </c>
      <c r="IT51" s="158">
        <v>3467731.0199999996</v>
      </c>
      <c r="IU51" s="174">
        <v>1.2290673580166663E-2</v>
      </c>
      <c r="IV51" s="160">
        <v>19</v>
      </c>
      <c r="IW51" s="174">
        <v>9.3688362919132143E-3</v>
      </c>
      <c r="IY51" s="159" t="s">
        <v>46</v>
      </c>
      <c r="IZ51" s="158">
        <v>3278035.5700000003</v>
      </c>
      <c r="JA51" s="174">
        <v>1.1759524359487267E-2</v>
      </c>
      <c r="JB51" s="160">
        <v>20</v>
      </c>
      <c r="JC51" s="174">
        <v>9.9700897308075773E-3</v>
      </c>
      <c r="JE51" s="159" t="s">
        <v>46</v>
      </c>
      <c r="JF51" s="158">
        <v>2815737.3699999996</v>
      </c>
      <c r="JG51" s="174">
        <v>1.0210832724650291E-2</v>
      </c>
      <c r="JH51" s="160">
        <v>16</v>
      </c>
      <c r="JI51" s="174">
        <v>8.0523402113739304E-3</v>
      </c>
      <c r="JK51" s="159" t="s">
        <v>46</v>
      </c>
      <c r="JL51" s="158">
        <v>5723493.540000001</v>
      </c>
      <c r="JM51" s="174">
        <v>2.1248933657156393E-2</v>
      </c>
      <c r="JN51" s="160">
        <v>39</v>
      </c>
      <c r="JO51" s="174">
        <v>1.9948849104859334E-2</v>
      </c>
      <c r="JQ51" s="159" t="s">
        <v>46</v>
      </c>
      <c r="JR51" s="158">
        <v>6291959.9700000007</v>
      </c>
      <c r="JS51" s="174">
        <v>2.3641381791636551E-2</v>
      </c>
      <c r="JT51" s="160">
        <v>32</v>
      </c>
      <c r="JU51" s="174">
        <v>1.6649323621227889E-2</v>
      </c>
      <c r="JW51" s="159" t="s">
        <v>46</v>
      </c>
      <c r="JX51" s="158">
        <v>3305585.8</v>
      </c>
      <c r="JY51" s="174">
        <v>1.2552848433799292E-2</v>
      </c>
      <c r="JZ51" s="160">
        <v>27</v>
      </c>
      <c r="KA51" s="174">
        <v>1.4195583596214511E-2</v>
      </c>
      <c r="KC51" s="159" t="s">
        <v>46</v>
      </c>
      <c r="KD51" s="158">
        <v>3591298.5</v>
      </c>
      <c r="KE51" s="174">
        <v>1.3838222092596362E-2</v>
      </c>
      <c r="KF51" s="160">
        <v>15</v>
      </c>
      <c r="KG51" s="174">
        <v>8.0213903743315516E-3</v>
      </c>
      <c r="KI51" s="159" t="s">
        <v>46</v>
      </c>
      <c r="KJ51" s="158">
        <v>5389736.379999999</v>
      </c>
      <c r="KK51" s="174">
        <v>2.1152345551790939E-2</v>
      </c>
      <c r="KL51" s="160">
        <v>32</v>
      </c>
      <c r="KM51" s="174">
        <v>1.7400761283306143E-2</v>
      </c>
      <c r="KO51" s="175" t="s">
        <v>46</v>
      </c>
      <c r="KP51" s="176">
        <v>1766538.0699999998</v>
      </c>
      <c r="KQ51" s="177">
        <v>6.9990756211194072E-3</v>
      </c>
      <c r="KR51" s="178">
        <v>17</v>
      </c>
      <c r="KS51" s="177">
        <v>9.3509350935093508E-3</v>
      </c>
      <c r="KU51" s="175" t="s">
        <v>46</v>
      </c>
      <c r="KV51" s="176">
        <v>212663.97</v>
      </c>
      <c r="KW51" s="177">
        <v>8.6584995637583012E-4</v>
      </c>
      <c r="KX51" s="178">
        <v>2</v>
      </c>
      <c r="KY51" s="177">
        <v>1.1160714285714285E-3</v>
      </c>
      <c r="LA51" s="175" t="s">
        <v>46</v>
      </c>
      <c r="LB51" s="176">
        <v>776698.65</v>
      </c>
      <c r="LC51" s="177">
        <v>3.1972430239181351E-3</v>
      </c>
      <c r="LD51" s="178">
        <v>7</v>
      </c>
      <c r="LE51" s="177">
        <v>3.9436619718309857E-3</v>
      </c>
      <c r="LG51" s="175" t="s">
        <v>46</v>
      </c>
      <c r="LH51" s="176">
        <v>924213.60000000009</v>
      </c>
      <c r="LI51" s="177">
        <v>3.8525997768784053E-3</v>
      </c>
      <c r="LJ51" s="178">
        <v>10</v>
      </c>
      <c r="LK51" s="177">
        <v>5.7110222729868645E-3</v>
      </c>
      <c r="LM51" s="175" t="s">
        <v>46</v>
      </c>
      <c r="LN51" s="176">
        <v>0</v>
      </c>
      <c r="LO51" s="177">
        <v>0</v>
      </c>
      <c r="LP51" s="178">
        <v>0</v>
      </c>
      <c r="LQ51" s="177">
        <v>0</v>
      </c>
      <c r="LS51" s="175" t="s">
        <v>46</v>
      </c>
      <c r="LT51" s="176">
        <v>655947.32000000007</v>
      </c>
      <c r="LU51" s="177">
        <v>2.8116998823903981E-3</v>
      </c>
      <c r="LV51" s="178">
        <v>6</v>
      </c>
      <c r="LW51" s="177">
        <v>3.5128805620608899E-3</v>
      </c>
      <c r="LY51" s="175" t="s">
        <v>46</v>
      </c>
      <c r="LZ51" s="176">
        <v>399373.57</v>
      </c>
      <c r="MA51" s="177">
        <v>1.731555905643853E-3</v>
      </c>
      <c r="MB51" s="178">
        <v>3</v>
      </c>
      <c r="MC51" s="177">
        <v>1.7772511848341231E-3</v>
      </c>
      <c r="ME51" s="175" t="s">
        <v>46</v>
      </c>
      <c r="MF51" s="176">
        <v>1699502.41</v>
      </c>
      <c r="MG51" s="177">
        <v>7.4713405583376287E-3</v>
      </c>
      <c r="MH51" s="178">
        <v>12</v>
      </c>
      <c r="MI51" s="177">
        <v>7.2289156626506026E-3</v>
      </c>
      <c r="MK51" s="175" t="s">
        <v>46</v>
      </c>
      <c r="ML51" s="176">
        <v>1353079.91</v>
      </c>
      <c r="MM51" s="177">
        <v>6.0460025341806042E-3</v>
      </c>
      <c r="MN51" s="178">
        <v>10</v>
      </c>
      <c r="MO51" s="177">
        <v>6.1312078479460455E-3</v>
      </c>
      <c r="MQ51" s="175" t="s">
        <v>46</v>
      </c>
      <c r="MR51" s="176">
        <v>203024.66999999998</v>
      </c>
      <c r="MS51" s="177">
        <v>9.2653372889047554E-4</v>
      </c>
      <c r="MT51" s="178">
        <v>2</v>
      </c>
      <c r="MU51" s="177">
        <v>1.2468827930174563E-3</v>
      </c>
      <c r="MW51" s="175" t="s">
        <v>46</v>
      </c>
      <c r="MX51" s="176">
        <v>904598.65999999992</v>
      </c>
      <c r="MY51" s="177">
        <v>4.1666195468555859E-3</v>
      </c>
      <c r="MZ51" s="178">
        <v>6</v>
      </c>
      <c r="NA51" s="177">
        <v>3.778337531486146E-3</v>
      </c>
      <c r="NC51" s="175" t="s">
        <v>46</v>
      </c>
      <c r="ND51" s="176">
        <v>1222470.72</v>
      </c>
      <c r="NE51" s="177">
        <v>5.7027881892860559E-3</v>
      </c>
      <c r="NF51" s="178">
        <v>8</v>
      </c>
      <c r="NG51" s="177">
        <v>5.1020408163265302E-3</v>
      </c>
      <c r="NI51" s="175" t="s">
        <v>46</v>
      </c>
      <c r="NJ51" s="176">
        <v>0</v>
      </c>
      <c r="NK51" s="177">
        <v>0</v>
      </c>
      <c r="NL51" s="178">
        <v>0</v>
      </c>
      <c r="NM51" s="177">
        <v>0</v>
      </c>
    </row>
    <row r="52" spans="1:377" s="152" customFormat="1" ht="18" x14ac:dyDescent="0.35">
      <c r="A52" s="159" t="s">
        <v>47</v>
      </c>
      <c r="B52" s="158">
        <v>0</v>
      </c>
      <c r="C52" s="174">
        <v>0</v>
      </c>
      <c r="D52" s="160">
        <v>0</v>
      </c>
      <c r="E52" s="174">
        <v>0</v>
      </c>
      <c r="G52" s="159" t="s">
        <v>47</v>
      </c>
      <c r="H52" s="158">
        <v>3701244.96</v>
      </c>
      <c r="I52" s="174">
        <v>7.553978045672179E-3</v>
      </c>
      <c r="J52" s="160">
        <v>41</v>
      </c>
      <c r="K52" s="174">
        <v>1.0435225248154746E-2</v>
      </c>
      <c r="M52" s="159" t="s">
        <v>47</v>
      </c>
      <c r="N52" s="158">
        <v>0</v>
      </c>
      <c r="O52" s="174">
        <v>0</v>
      </c>
      <c r="P52" s="160">
        <v>0</v>
      </c>
      <c r="Q52" s="174">
        <v>0</v>
      </c>
      <c r="S52" s="159" t="s">
        <v>47</v>
      </c>
      <c r="T52" s="158">
        <v>0</v>
      </c>
      <c r="U52" s="174">
        <v>0</v>
      </c>
      <c r="V52" s="160">
        <v>0</v>
      </c>
      <c r="W52" s="174">
        <v>0</v>
      </c>
      <c r="Y52" s="159" t="s">
        <v>47</v>
      </c>
      <c r="Z52" s="158">
        <v>670499.22</v>
      </c>
      <c r="AA52" s="174">
        <v>1.4544810446109732E-3</v>
      </c>
      <c r="AB52" s="160">
        <v>2</v>
      </c>
      <c r="AC52" s="174">
        <v>5.5478502080443827E-4</v>
      </c>
      <c r="AE52" s="159" t="s">
        <v>47</v>
      </c>
      <c r="AF52" s="158">
        <v>812174.22</v>
      </c>
      <c r="AG52" s="174">
        <v>1.7903863674699437E-3</v>
      </c>
      <c r="AH52" s="160">
        <v>3</v>
      </c>
      <c r="AI52" s="174">
        <v>8.5836909871244631E-4</v>
      </c>
      <c r="AK52" s="159" t="s">
        <v>47</v>
      </c>
      <c r="AL52" s="158">
        <v>400698.01</v>
      </c>
      <c r="AM52" s="174">
        <v>9.0039512488964703E-4</v>
      </c>
      <c r="AN52" s="160">
        <v>1</v>
      </c>
      <c r="AO52" s="174">
        <v>2.9700029700029698E-4</v>
      </c>
      <c r="AQ52" s="159" t="s">
        <v>47</v>
      </c>
      <c r="AR52" s="158">
        <v>400698.01</v>
      </c>
      <c r="AS52" s="174">
        <v>9.1901783281494716E-4</v>
      </c>
      <c r="AT52" s="160">
        <v>1</v>
      </c>
      <c r="AU52" s="174">
        <v>3.0515715593530668E-4</v>
      </c>
      <c r="AW52" s="159" t="s">
        <v>47</v>
      </c>
      <c r="AX52" s="158">
        <v>400698.01</v>
      </c>
      <c r="AY52" s="174">
        <v>9.4051084676292733E-4</v>
      </c>
      <c r="AZ52" s="160">
        <v>1</v>
      </c>
      <c r="BA52" s="174">
        <v>3.1387319522912746E-4</v>
      </c>
      <c r="BC52" s="159" t="s">
        <v>47</v>
      </c>
      <c r="BD52" s="158">
        <v>503102.01</v>
      </c>
      <c r="BE52" s="174">
        <v>1.2431944190520281E-3</v>
      </c>
      <c r="BF52" s="160">
        <v>2</v>
      </c>
      <c r="BG52" s="174">
        <v>6.6423115244104952E-4</v>
      </c>
      <c r="BI52" s="159" t="s">
        <v>47</v>
      </c>
      <c r="BJ52" s="158">
        <v>503102.01</v>
      </c>
      <c r="BK52" s="174">
        <v>1.2943295155944704E-3</v>
      </c>
      <c r="BL52" s="160">
        <v>2</v>
      </c>
      <c r="BM52" s="174">
        <v>6.9516857838025723E-4</v>
      </c>
      <c r="BO52" s="159" t="s">
        <v>47</v>
      </c>
      <c r="BP52" s="158">
        <v>102404</v>
      </c>
      <c r="BQ52" s="174">
        <v>2.6696032205462391E-4</v>
      </c>
      <c r="BR52" s="160">
        <v>1</v>
      </c>
      <c r="BS52" s="174">
        <v>3.5752592062924561E-4</v>
      </c>
      <c r="BU52" s="159" t="s">
        <v>47</v>
      </c>
      <c r="BV52" s="158">
        <v>4970440.99</v>
      </c>
      <c r="BW52" s="174">
        <v>1.3358174513403162E-2</v>
      </c>
      <c r="BX52" s="160">
        <v>23</v>
      </c>
      <c r="BY52" s="174">
        <v>8.5027726432532341E-3</v>
      </c>
      <c r="CA52" s="159" t="s">
        <v>47</v>
      </c>
      <c r="CB52" s="158">
        <v>5747760.3699999992</v>
      </c>
      <c r="CC52" s="174">
        <v>1.5766541614939955E-2</v>
      </c>
      <c r="CD52" s="160">
        <v>28</v>
      </c>
      <c r="CE52" s="174">
        <v>1.0538200978547234E-2</v>
      </c>
      <c r="CG52" s="159" t="s">
        <v>47</v>
      </c>
      <c r="CH52" s="158">
        <v>24496994.870000001</v>
      </c>
      <c r="CI52" s="174">
        <v>7.1392736612993807E-2</v>
      </c>
      <c r="CJ52" s="160">
        <v>176</v>
      </c>
      <c r="CK52" s="174">
        <v>7.0569366479550921E-2</v>
      </c>
      <c r="CM52" s="159" t="s">
        <v>47</v>
      </c>
      <c r="CN52" s="158">
        <v>22542044.680000007</v>
      </c>
      <c r="CO52" s="174">
        <v>6.7461826425967999E-2</v>
      </c>
      <c r="CP52" s="160">
        <v>182</v>
      </c>
      <c r="CQ52" s="174">
        <v>7.5268817204301078E-2</v>
      </c>
      <c r="CS52" s="159" t="s">
        <v>47</v>
      </c>
      <c r="CT52" s="158">
        <v>10848991.510000004</v>
      </c>
      <c r="CU52" s="174">
        <v>3.2739698968742091E-2</v>
      </c>
      <c r="CV52" s="160">
        <v>76</v>
      </c>
      <c r="CW52" s="174">
        <v>3.1706299541093032E-2</v>
      </c>
      <c r="CY52" s="159" t="s">
        <v>47</v>
      </c>
      <c r="CZ52" s="158">
        <v>16232178.630000003</v>
      </c>
      <c r="DA52" s="174">
        <v>4.9145985153847965E-2</v>
      </c>
      <c r="DB52" s="160">
        <v>108</v>
      </c>
      <c r="DC52" s="174">
        <v>4.5188284518828455E-2</v>
      </c>
      <c r="DE52" s="159" t="s">
        <v>47</v>
      </c>
      <c r="DF52" s="158">
        <v>16324551.340000002</v>
      </c>
      <c r="DG52" s="174">
        <v>4.9504024486662697E-2</v>
      </c>
      <c r="DH52" s="160">
        <v>108</v>
      </c>
      <c r="DI52" s="174">
        <v>4.526404023470243E-2</v>
      </c>
      <c r="DK52" s="159" t="s">
        <v>47</v>
      </c>
      <c r="DL52" s="158">
        <v>17475006.240000002</v>
      </c>
      <c r="DM52" s="174">
        <v>5.3272196893111946E-2</v>
      </c>
      <c r="DN52" s="160">
        <v>141</v>
      </c>
      <c r="DO52" s="174">
        <v>5.9368421052631577E-2</v>
      </c>
      <c r="DQ52" s="159" t="s">
        <v>47</v>
      </c>
      <c r="DR52" s="158">
        <v>18431262.519999992</v>
      </c>
      <c r="DS52" s="174">
        <v>5.6952895328832832E-2</v>
      </c>
      <c r="DT52" s="160">
        <v>163</v>
      </c>
      <c r="DU52" s="174">
        <v>6.924384027187766E-2</v>
      </c>
      <c r="DW52" s="159" t="s">
        <v>47</v>
      </c>
      <c r="DX52" s="158">
        <v>18740646.810000002</v>
      </c>
      <c r="DY52" s="174">
        <v>5.8242602937382162E-2</v>
      </c>
      <c r="DZ52" s="160">
        <v>129</v>
      </c>
      <c r="EA52" s="174">
        <v>5.5151774262505344E-2</v>
      </c>
      <c r="EC52" s="159" t="s">
        <v>47</v>
      </c>
      <c r="ED52" s="158">
        <v>8140284.6499999994</v>
      </c>
      <c r="EE52" s="174">
        <v>2.5528024319215137E-2</v>
      </c>
      <c r="EF52" s="160">
        <v>58</v>
      </c>
      <c r="EG52" s="174">
        <v>2.4978466838931956E-2</v>
      </c>
      <c r="EI52" s="159" t="s">
        <v>47</v>
      </c>
      <c r="EJ52" s="158">
        <v>12026115.950000001</v>
      </c>
      <c r="EK52" s="174">
        <v>3.7988337799254458E-2</v>
      </c>
      <c r="EL52" s="160">
        <v>106</v>
      </c>
      <c r="EM52" s="174">
        <v>4.5927209705372618E-2</v>
      </c>
      <c r="EO52" s="159" t="s">
        <v>47</v>
      </c>
      <c r="EP52" s="158">
        <v>21507774.729999997</v>
      </c>
      <c r="EQ52" s="174">
        <v>6.8381877577734257E-2</v>
      </c>
      <c r="ER52" s="160">
        <v>168</v>
      </c>
      <c r="ES52" s="174">
        <v>7.3266463148713476E-2</v>
      </c>
      <c r="EU52" s="159" t="s">
        <v>47</v>
      </c>
      <c r="EV52" s="158">
        <v>15342464.380000003</v>
      </c>
      <c r="EW52" s="174">
        <v>4.8928779622282051E-2</v>
      </c>
      <c r="EX52" s="160">
        <v>124</v>
      </c>
      <c r="EY52" s="174">
        <v>5.4314498466929477E-2</v>
      </c>
      <c r="FA52" s="159" t="s">
        <v>47</v>
      </c>
      <c r="FB52" s="158">
        <v>11980138.609999996</v>
      </c>
      <c r="FC52" s="174">
        <v>3.8383602705056724E-2</v>
      </c>
      <c r="FD52" s="160">
        <v>101</v>
      </c>
      <c r="FE52" s="174">
        <v>4.4454225352112679E-2</v>
      </c>
      <c r="FG52" s="159" t="s">
        <v>47</v>
      </c>
      <c r="FH52" s="158">
        <v>10385883.879999997</v>
      </c>
      <c r="FI52" s="174">
        <v>3.3526319569474501E-2</v>
      </c>
      <c r="FJ52" s="160">
        <v>70</v>
      </c>
      <c r="FK52" s="174">
        <v>3.0959752321981424E-2</v>
      </c>
      <c r="FM52" s="159" t="s">
        <v>47</v>
      </c>
      <c r="FN52" s="158">
        <v>14913360.430000005</v>
      </c>
      <c r="FO52" s="174">
        <v>4.8467376725724827E-2</v>
      </c>
      <c r="FP52" s="160">
        <v>127</v>
      </c>
      <c r="FQ52" s="174">
        <v>5.6620597414177444E-2</v>
      </c>
      <c r="FS52" s="159" t="s">
        <v>47</v>
      </c>
      <c r="FT52" s="158">
        <v>11010471.350000001</v>
      </c>
      <c r="FU52" s="174">
        <v>3.5905085986064608E-2</v>
      </c>
      <c r="FV52" s="160">
        <v>77</v>
      </c>
      <c r="FW52" s="174">
        <v>3.4451901565995528E-2</v>
      </c>
      <c r="FY52" s="159" t="s">
        <v>47</v>
      </c>
      <c r="FZ52" s="158">
        <v>13953924.930000005</v>
      </c>
      <c r="GA52" s="174">
        <v>4.5695897624892533E-2</v>
      </c>
      <c r="GB52" s="160">
        <v>129</v>
      </c>
      <c r="GC52" s="174">
        <v>5.8265582655826556E-2</v>
      </c>
      <c r="GE52" s="159" t="s">
        <v>47</v>
      </c>
      <c r="GF52" s="158">
        <v>19905057.840000011</v>
      </c>
      <c r="GG52" s="174">
        <v>6.5594449446757228E-2</v>
      </c>
      <c r="GH52" s="160">
        <v>155</v>
      </c>
      <c r="GI52" s="174">
        <v>7.0518653321201094E-2</v>
      </c>
      <c r="GK52" s="159" t="s">
        <v>47</v>
      </c>
      <c r="GL52" s="158">
        <v>11801617.249999996</v>
      </c>
      <c r="GM52" s="174">
        <v>3.9043198354542584E-2</v>
      </c>
      <c r="GN52" s="160">
        <v>84</v>
      </c>
      <c r="GO52" s="174">
        <v>3.8408779149519894E-2</v>
      </c>
      <c r="GQ52" s="159" t="s">
        <v>47</v>
      </c>
      <c r="GR52" s="158">
        <v>9331943.9499999955</v>
      </c>
      <c r="GS52" s="174">
        <v>3.0976746840615792E-2</v>
      </c>
      <c r="GT52" s="160">
        <v>69</v>
      </c>
      <c r="GU52" s="174">
        <v>3.1724137931034485E-2</v>
      </c>
      <c r="GW52" s="159" t="s">
        <v>47</v>
      </c>
      <c r="GX52" s="158">
        <v>18057575.07</v>
      </c>
      <c r="GY52" s="174">
        <v>6.020524408133613E-2</v>
      </c>
      <c r="GZ52" s="160">
        <v>158</v>
      </c>
      <c r="HA52" s="174">
        <v>7.297921478060046E-2</v>
      </c>
      <c r="HC52" s="159" t="s">
        <v>47</v>
      </c>
      <c r="HD52" s="158">
        <v>6033111.3200000012</v>
      </c>
      <c r="HE52" s="174">
        <v>2.0244068812420812E-2</v>
      </c>
      <c r="HF52" s="160">
        <v>50</v>
      </c>
      <c r="HG52" s="174">
        <v>2.3223409196470042E-2</v>
      </c>
      <c r="HI52" s="159" t="s">
        <v>47</v>
      </c>
      <c r="HJ52" s="158">
        <v>8713227.6199999973</v>
      </c>
      <c r="HK52" s="174">
        <v>2.9364335800273589E-2</v>
      </c>
      <c r="HL52" s="160">
        <v>88</v>
      </c>
      <c r="HM52" s="174">
        <v>4.1083099906629318E-2</v>
      </c>
      <c r="HO52" s="159" t="s">
        <v>47</v>
      </c>
      <c r="HP52" s="158">
        <v>3390729.6400000006</v>
      </c>
      <c r="HQ52" s="174">
        <v>1.1525909815615899E-2</v>
      </c>
      <c r="HR52" s="160">
        <v>36</v>
      </c>
      <c r="HS52" s="174">
        <v>1.6949152542372881E-2</v>
      </c>
      <c r="HU52" s="159" t="s">
        <v>47</v>
      </c>
      <c r="HV52" s="158">
        <v>3171153.5400000005</v>
      </c>
      <c r="HW52" s="174">
        <v>1.0867658580853007E-2</v>
      </c>
      <c r="HX52" s="160">
        <v>17</v>
      </c>
      <c r="HY52" s="174">
        <v>8.0952380952380946E-3</v>
      </c>
      <c r="IA52" s="159" t="s">
        <v>47</v>
      </c>
      <c r="IB52" s="158">
        <v>3878643.6900000018</v>
      </c>
      <c r="IC52" s="174">
        <v>1.3364309660620502E-2</v>
      </c>
      <c r="ID52" s="160">
        <v>32</v>
      </c>
      <c r="IE52" s="174">
        <v>1.5333013895543843E-2</v>
      </c>
      <c r="IG52" s="159" t="s">
        <v>47</v>
      </c>
      <c r="IH52" s="158">
        <v>4980909.3499999978</v>
      </c>
      <c r="II52" s="174">
        <v>1.7298453973455748E-2</v>
      </c>
      <c r="IJ52" s="160">
        <v>37</v>
      </c>
      <c r="IK52" s="174">
        <v>1.7848528702363725E-2</v>
      </c>
      <c r="IM52" s="159" t="s">
        <v>47</v>
      </c>
      <c r="IN52" s="158">
        <v>4694989.830000001</v>
      </c>
      <c r="IO52" s="174">
        <v>1.6422657277228622E-2</v>
      </c>
      <c r="IP52" s="160">
        <v>20</v>
      </c>
      <c r="IQ52" s="174">
        <v>9.7228974234321829E-3</v>
      </c>
      <c r="IS52" s="159" t="s">
        <v>47</v>
      </c>
      <c r="IT52" s="158">
        <v>4794945.6100000003</v>
      </c>
      <c r="IU52" s="174">
        <v>1.6994718156416625E-2</v>
      </c>
      <c r="IV52" s="160">
        <v>17</v>
      </c>
      <c r="IW52" s="174">
        <v>8.3826429980276129E-3</v>
      </c>
      <c r="IY52" s="159" t="s">
        <v>47</v>
      </c>
      <c r="IZ52" s="158">
        <v>3832135.5000000005</v>
      </c>
      <c r="JA52" s="174">
        <v>1.3747285469848004E-2</v>
      </c>
      <c r="JB52" s="160">
        <v>29</v>
      </c>
      <c r="JC52" s="174">
        <v>1.4456630109670987E-2</v>
      </c>
      <c r="JE52" s="159" t="s">
        <v>47</v>
      </c>
      <c r="JF52" s="158">
        <v>3611065.52</v>
      </c>
      <c r="JG52" s="174">
        <v>1.3094966304500312E-2</v>
      </c>
      <c r="JH52" s="160">
        <v>22</v>
      </c>
      <c r="JI52" s="174">
        <v>1.1071967790639155E-2</v>
      </c>
      <c r="JK52" s="159" t="s">
        <v>47</v>
      </c>
      <c r="JL52" s="158">
        <v>3492024.5</v>
      </c>
      <c r="JM52" s="174">
        <v>1.2964423985296351E-2</v>
      </c>
      <c r="JN52" s="160">
        <v>21</v>
      </c>
      <c r="JO52" s="174">
        <v>1.0741687979539642E-2</v>
      </c>
      <c r="JQ52" s="159" t="s">
        <v>47</v>
      </c>
      <c r="JR52" s="158">
        <v>2094998.04</v>
      </c>
      <c r="JS52" s="174">
        <v>7.8717361128364353E-3</v>
      </c>
      <c r="JT52" s="160">
        <v>9</v>
      </c>
      <c r="JU52" s="174">
        <v>4.6826222684703432E-3</v>
      </c>
      <c r="JW52" s="159" t="s">
        <v>47</v>
      </c>
      <c r="JX52" s="158">
        <v>1582381.2999999998</v>
      </c>
      <c r="JY52" s="174">
        <v>6.0090385865580274E-3</v>
      </c>
      <c r="JZ52" s="160">
        <v>7</v>
      </c>
      <c r="KA52" s="174">
        <v>3.6803364879074659E-3</v>
      </c>
      <c r="KC52" s="159" t="s">
        <v>47</v>
      </c>
      <c r="KD52" s="158">
        <v>2366018</v>
      </c>
      <c r="KE52" s="174">
        <v>9.1168925554588852E-3</v>
      </c>
      <c r="KF52" s="160">
        <v>9</v>
      </c>
      <c r="KG52" s="174">
        <v>4.8128342245989308E-3</v>
      </c>
      <c r="KI52" s="159" t="s">
        <v>47</v>
      </c>
      <c r="KJ52" s="158">
        <v>2345595.7799999998</v>
      </c>
      <c r="KK52" s="174">
        <v>9.2054321334696897E-3</v>
      </c>
      <c r="KL52" s="160">
        <v>9</v>
      </c>
      <c r="KM52" s="174">
        <v>4.8939641109298528E-3</v>
      </c>
      <c r="KO52" s="175" t="s">
        <v>47</v>
      </c>
      <c r="KP52" s="176">
        <v>0</v>
      </c>
      <c r="KQ52" s="177">
        <v>0</v>
      </c>
      <c r="KR52" s="178">
        <v>0</v>
      </c>
      <c r="KS52" s="177">
        <v>0</v>
      </c>
      <c r="KU52" s="175" t="s">
        <v>47</v>
      </c>
      <c r="KV52" s="176">
        <v>1107341.6200000001</v>
      </c>
      <c r="KW52" s="177">
        <v>4.5084820591383733E-3</v>
      </c>
      <c r="KX52" s="178">
        <v>10</v>
      </c>
      <c r="KY52" s="177">
        <v>5.580357142857143E-3</v>
      </c>
      <c r="LA52" s="175" t="s">
        <v>47</v>
      </c>
      <c r="LB52" s="176">
        <v>284632.12</v>
      </c>
      <c r="LC52" s="177">
        <v>1.1716745742419269E-3</v>
      </c>
      <c r="LD52" s="178">
        <v>3</v>
      </c>
      <c r="LE52" s="177">
        <v>1.6901408450704226E-3</v>
      </c>
      <c r="LG52" s="175" t="s">
        <v>47</v>
      </c>
      <c r="LH52" s="176">
        <v>829213.02</v>
      </c>
      <c r="LI52" s="177">
        <v>3.4565882776845832E-3</v>
      </c>
      <c r="LJ52" s="178">
        <v>5</v>
      </c>
      <c r="LK52" s="177">
        <v>2.8555111364934323E-3</v>
      </c>
      <c r="LM52" s="175" t="s">
        <v>47</v>
      </c>
      <c r="LN52" s="176">
        <v>1113825.71</v>
      </c>
      <c r="LO52" s="177">
        <v>4.7534030954044446E-3</v>
      </c>
      <c r="LP52" s="178">
        <v>10</v>
      </c>
      <c r="LQ52" s="177">
        <v>5.8275058275058279E-3</v>
      </c>
      <c r="LS52" s="175" t="s">
        <v>47</v>
      </c>
      <c r="LT52" s="176">
        <v>259713.5</v>
      </c>
      <c r="LU52" s="177">
        <v>1.1132546702152827E-3</v>
      </c>
      <c r="LV52" s="178">
        <v>2</v>
      </c>
      <c r="LW52" s="177">
        <v>1.17096018735363E-3</v>
      </c>
      <c r="LY52" s="175" t="s">
        <v>47</v>
      </c>
      <c r="LZ52" s="176">
        <v>529331.25</v>
      </c>
      <c r="MA52" s="177">
        <v>2.2950107889696926E-3</v>
      </c>
      <c r="MB52" s="178">
        <v>5</v>
      </c>
      <c r="MC52" s="177">
        <v>2.9620853080568718E-3</v>
      </c>
      <c r="ME52" s="175" t="s">
        <v>47</v>
      </c>
      <c r="MF52" s="176">
        <v>68693.31</v>
      </c>
      <c r="MG52" s="177">
        <v>3.0198904695254879E-4</v>
      </c>
      <c r="MH52" s="178">
        <v>1</v>
      </c>
      <c r="MI52" s="177">
        <v>6.0240963855421692E-4</v>
      </c>
      <c r="MK52" s="175" t="s">
        <v>47</v>
      </c>
      <c r="ML52" s="176">
        <v>293693.26</v>
      </c>
      <c r="MM52" s="177">
        <v>1.3123173148227166E-3</v>
      </c>
      <c r="MN52" s="178">
        <v>2</v>
      </c>
      <c r="MO52" s="177">
        <v>1.226241569589209E-3</v>
      </c>
      <c r="MQ52" s="175" t="s">
        <v>47</v>
      </c>
      <c r="MR52" s="176">
        <v>1561826.27</v>
      </c>
      <c r="MS52" s="177">
        <v>7.1276299467557449E-3</v>
      </c>
      <c r="MT52" s="178">
        <v>10</v>
      </c>
      <c r="MU52" s="177">
        <v>6.2344139650872821E-3</v>
      </c>
      <c r="MW52" s="175" t="s">
        <v>47</v>
      </c>
      <c r="MX52" s="176">
        <v>190867.97999999998</v>
      </c>
      <c r="MY52" s="177">
        <v>8.7914595886847877E-4</v>
      </c>
      <c r="MZ52" s="178">
        <v>2</v>
      </c>
      <c r="NA52" s="177">
        <v>1.2594458438287153E-3</v>
      </c>
      <c r="NC52" s="175" t="s">
        <v>47</v>
      </c>
      <c r="ND52" s="176">
        <v>574461.8600000001</v>
      </c>
      <c r="NE52" s="177">
        <v>2.6798468517947819E-3</v>
      </c>
      <c r="NF52" s="178">
        <v>4</v>
      </c>
      <c r="NG52" s="177">
        <v>2.5510204081632651E-3</v>
      </c>
      <c r="NI52" s="175" t="s">
        <v>47</v>
      </c>
      <c r="NJ52" s="176">
        <v>0</v>
      </c>
      <c r="NK52" s="177">
        <v>0</v>
      </c>
      <c r="NL52" s="178">
        <v>0</v>
      </c>
      <c r="NM52" s="177">
        <v>0</v>
      </c>
    </row>
    <row r="53" spans="1:377" s="152" customFormat="1" ht="18" x14ac:dyDescent="0.35">
      <c r="A53" s="159" t="s">
        <v>26</v>
      </c>
      <c r="B53" s="158">
        <v>0</v>
      </c>
      <c r="C53" s="174">
        <v>0</v>
      </c>
      <c r="D53" s="160">
        <v>0</v>
      </c>
      <c r="E53" s="174">
        <v>0</v>
      </c>
      <c r="G53" s="159" t="s">
        <v>26</v>
      </c>
      <c r="H53" s="158">
        <v>4701349.91</v>
      </c>
      <c r="I53" s="174">
        <v>9.5951212062340453E-3</v>
      </c>
      <c r="J53" s="160">
        <v>64</v>
      </c>
      <c r="K53" s="174">
        <v>1.6289132094680581E-2</v>
      </c>
      <c r="M53" s="159" t="s">
        <v>26</v>
      </c>
      <c r="N53" s="158">
        <v>115495</v>
      </c>
      <c r="O53" s="174">
        <v>2.3993247102877677E-4</v>
      </c>
      <c r="P53" s="160">
        <v>1</v>
      </c>
      <c r="Q53" s="174">
        <v>2.6205450733752622E-4</v>
      </c>
      <c r="S53" s="159" t="s">
        <v>26</v>
      </c>
      <c r="T53" s="158">
        <v>115495</v>
      </c>
      <c r="U53" s="174">
        <v>2.4453116410107142E-4</v>
      </c>
      <c r="V53" s="160">
        <v>1</v>
      </c>
      <c r="W53" s="174">
        <v>2.6888948642108095E-4</v>
      </c>
      <c r="Y53" s="159" t="s">
        <v>26</v>
      </c>
      <c r="Z53" s="158">
        <v>0</v>
      </c>
      <c r="AA53" s="174">
        <v>0</v>
      </c>
      <c r="AB53" s="160">
        <v>0</v>
      </c>
      <c r="AC53" s="174">
        <v>0</v>
      </c>
      <c r="AE53" s="159" t="s">
        <v>26</v>
      </c>
      <c r="AF53" s="158">
        <v>0</v>
      </c>
      <c r="AG53" s="174">
        <v>0</v>
      </c>
      <c r="AH53" s="160">
        <v>0</v>
      </c>
      <c r="AI53" s="174">
        <v>0</v>
      </c>
      <c r="AK53" s="159" t="s">
        <v>26</v>
      </c>
      <c r="AL53" s="158">
        <v>0</v>
      </c>
      <c r="AM53" s="174">
        <v>0</v>
      </c>
      <c r="AN53" s="160">
        <v>0</v>
      </c>
      <c r="AO53" s="174">
        <v>0</v>
      </c>
      <c r="AQ53" s="159" t="s">
        <v>26</v>
      </c>
      <c r="AR53" s="158">
        <v>78866.05</v>
      </c>
      <c r="AS53" s="174">
        <v>1.8088262118814931E-4</v>
      </c>
      <c r="AT53" s="160">
        <v>1</v>
      </c>
      <c r="AU53" s="174">
        <v>3.0515715593530668E-4</v>
      </c>
      <c r="AW53" s="159" t="s">
        <v>26</v>
      </c>
      <c r="AX53" s="158">
        <v>78866.05</v>
      </c>
      <c r="AY53" s="174">
        <v>1.851129120065941E-4</v>
      </c>
      <c r="AZ53" s="160">
        <v>1</v>
      </c>
      <c r="BA53" s="174">
        <v>3.1387319522912746E-4</v>
      </c>
      <c r="BC53" s="159" t="s">
        <v>26</v>
      </c>
      <c r="BD53" s="158">
        <v>78866.05</v>
      </c>
      <c r="BE53" s="174">
        <v>1.9488261081023747E-4</v>
      </c>
      <c r="BF53" s="160">
        <v>1</v>
      </c>
      <c r="BG53" s="174">
        <v>3.3211557622052476E-4</v>
      </c>
      <c r="BI53" s="159" t="s">
        <v>26</v>
      </c>
      <c r="BJ53" s="158">
        <v>78866.05</v>
      </c>
      <c r="BK53" s="174">
        <v>2.0289852607297134E-4</v>
      </c>
      <c r="BL53" s="160">
        <v>1</v>
      </c>
      <c r="BM53" s="174">
        <v>3.4758428919012862E-4</v>
      </c>
      <c r="BO53" s="159" t="s">
        <v>26</v>
      </c>
      <c r="BP53" s="158">
        <v>784064.03</v>
      </c>
      <c r="BQ53" s="174">
        <v>2.0440020503129401E-3</v>
      </c>
      <c r="BR53" s="160">
        <v>3</v>
      </c>
      <c r="BS53" s="174">
        <v>1.0725777618877368E-3</v>
      </c>
      <c r="BU53" s="159" t="s">
        <v>26</v>
      </c>
      <c r="BV53" s="158">
        <v>7272297.3899999997</v>
      </c>
      <c r="BW53" s="174">
        <v>1.9544466546214109E-2</v>
      </c>
      <c r="BX53" s="160">
        <v>42</v>
      </c>
      <c r="BY53" s="174">
        <v>1.5526802218114602E-2</v>
      </c>
      <c r="CA53" s="159" t="s">
        <v>26</v>
      </c>
      <c r="CB53" s="158">
        <v>7583807.0999999996</v>
      </c>
      <c r="CC53" s="174">
        <v>2.0802956724834218E-2</v>
      </c>
      <c r="CD53" s="160">
        <v>44</v>
      </c>
      <c r="CE53" s="174">
        <v>1.6560030109145654E-2</v>
      </c>
      <c r="CG53" s="159" t="s">
        <v>26</v>
      </c>
      <c r="CH53" s="158">
        <v>29062581.989999995</v>
      </c>
      <c r="CI53" s="174">
        <v>8.4698440454284457E-2</v>
      </c>
      <c r="CJ53" s="160">
        <v>164</v>
      </c>
      <c r="CK53" s="174">
        <v>6.5757818765036086E-2</v>
      </c>
      <c r="CM53" s="159" t="s">
        <v>26</v>
      </c>
      <c r="CN53" s="158">
        <v>63446640.749999948</v>
      </c>
      <c r="CO53" s="174">
        <v>0.18987746348425938</v>
      </c>
      <c r="CP53" s="160">
        <v>512</v>
      </c>
      <c r="CQ53" s="174">
        <v>0.21174524400330852</v>
      </c>
      <c r="CS53" s="159" t="s">
        <v>26</v>
      </c>
      <c r="CT53" s="158">
        <v>91576890.199999914</v>
      </c>
      <c r="CU53" s="174">
        <v>0.2763574674086498</v>
      </c>
      <c r="CV53" s="160">
        <v>701</v>
      </c>
      <c r="CW53" s="174">
        <v>0.2924488944513976</v>
      </c>
      <c r="CY53" s="159" t="s">
        <v>26</v>
      </c>
      <c r="CZ53" s="158">
        <v>72777450.649999991</v>
      </c>
      <c r="DA53" s="174">
        <v>0.22034747095312132</v>
      </c>
      <c r="DB53" s="160">
        <v>581</v>
      </c>
      <c r="DC53" s="174">
        <v>0.24309623430962343</v>
      </c>
      <c r="DE53" s="159" t="s">
        <v>26</v>
      </c>
      <c r="DF53" s="158">
        <v>72045666.369999945</v>
      </c>
      <c r="DG53" s="174">
        <v>0.2184777001129152</v>
      </c>
      <c r="DH53" s="160">
        <v>579</v>
      </c>
      <c r="DI53" s="174">
        <v>0.24266554903604359</v>
      </c>
      <c r="DK53" s="159" t="s">
        <v>26</v>
      </c>
      <c r="DL53" s="158">
        <v>58850489.339999966</v>
      </c>
      <c r="DM53" s="174">
        <v>0.17940450563046342</v>
      </c>
      <c r="DN53" s="160">
        <v>453</v>
      </c>
      <c r="DO53" s="174">
        <v>0.19073684210526315</v>
      </c>
      <c r="DQ53" s="159" t="s">
        <v>26</v>
      </c>
      <c r="DR53" s="158">
        <v>42266027.639999986</v>
      </c>
      <c r="DS53" s="174">
        <v>0.13060269992543491</v>
      </c>
      <c r="DT53" s="160">
        <v>300</v>
      </c>
      <c r="DU53" s="174">
        <v>0.12744265080713679</v>
      </c>
      <c r="DW53" s="159" t="s">
        <v>26</v>
      </c>
      <c r="DX53" s="158">
        <v>41029132.969999991</v>
      </c>
      <c r="DY53" s="174">
        <v>0.12751126066586196</v>
      </c>
      <c r="DZ53" s="160">
        <v>342</v>
      </c>
      <c r="EA53" s="174">
        <v>0.14621633176571183</v>
      </c>
      <c r="EC53" s="159" t="s">
        <v>26</v>
      </c>
      <c r="ED53" s="158">
        <v>28435113.219999999</v>
      </c>
      <c r="EE53" s="174">
        <v>8.917283522754893E-2</v>
      </c>
      <c r="EF53" s="160">
        <v>179</v>
      </c>
      <c r="EG53" s="174">
        <v>7.708871662360034E-2</v>
      </c>
      <c r="EI53" s="159" t="s">
        <v>26</v>
      </c>
      <c r="EJ53" s="158">
        <v>26862370.110000003</v>
      </c>
      <c r="EK53" s="174">
        <v>8.485339689638334E-2</v>
      </c>
      <c r="EL53" s="160">
        <v>195</v>
      </c>
      <c r="EM53" s="174">
        <v>8.4488734835355281E-2</v>
      </c>
      <c r="EO53" s="159" t="s">
        <v>26</v>
      </c>
      <c r="EP53" s="158">
        <v>55969589.459999941</v>
      </c>
      <c r="EQ53" s="174">
        <v>0.17794986522670175</v>
      </c>
      <c r="ER53" s="160">
        <v>431</v>
      </c>
      <c r="ES53" s="174">
        <v>0.18796336676842565</v>
      </c>
      <c r="EU53" s="159" t="s">
        <v>26</v>
      </c>
      <c r="EV53" s="158">
        <v>45889909.149999999</v>
      </c>
      <c r="EW53" s="174">
        <v>0.14634788754105579</v>
      </c>
      <c r="EX53" s="160">
        <v>343</v>
      </c>
      <c r="EY53" s="174">
        <v>0.15024091108190976</v>
      </c>
      <c r="FA53" s="159" t="s">
        <v>26</v>
      </c>
      <c r="FB53" s="158">
        <v>31643821.099999987</v>
      </c>
      <c r="FC53" s="174">
        <v>0.10138479167164585</v>
      </c>
      <c r="FD53" s="160">
        <v>210</v>
      </c>
      <c r="FE53" s="174">
        <v>9.2429577464788734E-2</v>
      </c>
      <c r="FG53" s="159" t="s">
        <v>26</v>
      </c>
      <c r="FH53" s="158">
        <v>37251502.539999984</v>
      </c>
      <c r="FI53" s="174">
        <v>0.12025031215726735</v>
      </c>
      <c r="FJ53" s="160">
        <v>310</v>
      </c>
      <c r="FK53" s="174">
        <v>0.13710747456877487</v>
      </c>
      <c r="FM53" s="159" t="s">
        <v>26</v>
      </c>
      <c r="FN53" s="158">
        <v>42998104.939999975</v>
      </c>
      <c r="FO53" s="174">
        <v>0.13974082906405205</v>
      </c>
      <c r="FP53" s="160">
        <v>358</v>
      </c>
      <c r="FQ53" s="174">
        <v>0.15960766830138207</v>
      </c>
      <c r="FS53" s="159" t="s">
        <v>26</v>
      </c>
      <c r="FT53" s="158">
        <v>63523024.159999937</v>
      </c>
      <c r="FU53" s="174">
        <v>0.2071482293589236</v>
      </c>
      <c r="FV53" s="160">
        <v>528</v>
      </c>
      <c r="FW53" s="174">
        <v>0.23624161073825503</v>
      </c>
      <c r="FY53" s="159" t="s">
        <v>26</v>
      </c>
      <c r="FZ53" s="158">
        <v>41683872.899999984</v>
      </c>
      <c r="GA53" s="174">
        <v>0.13650510506562047</v>
      </c>
      <c r="GB53" s="160">
        <v>336</v>
      </c>
      <c r="GC53" s="174">
        <v>0.15176151761517614</v>
      </c>
      <c r="GE53" s="159" t="s">
        <v>26</v>
      </c>
      <c r="GF53" s="158">
        <v>38570189.159999982</v>
      </c>
      <c r="GG53" s="174">
        <v>0.12710288728342028</v>
      </c>
      <c r="GH53" s="160">
        <v>322</v>
      </c>
      <c r="GI53" s="174">
        <v>0.1464968152866242</v>
      </c>
      <c r="GK53" s="159" t="s">
        <v>26</v>
      </c>
      <c r="GL53" s="158">
        <v>60460518.769999921</v>
      </c>
      <c r="GM53" s="174">
        <v>0.20002106295691402</v>
      </c>
      <c r="GN53" s="160">
        <v>504</v>
      </c>
      <c r="GO53" s="174">
        <v>0.23045267489711935</v>
      </c>
      <c r="GQ53" s="159" t="s">
        <v>26</v>
      </c>
      <c r="GR53" s="158">
        <v>58729613.529999942</v>
      </c>
      <c r="GS53" s="174">
        <v>0.19494891740814765</v>
      </c>
      <c r="GT53" s="160">
        <v>480</v>
      </c>
      <c r="GU53" s="174">
        <v>0.22068965517241379</v>
      </c>
      <c r="GW53" s="159" t="s">
        <v>26</v>
      </c>
      <c r="GX53" s="158">
        <v>37869533.439999975</v>
      </c>
      <c r="GY53" s="174">
        <v>0.12625972729800863</v>
      </c>
      <c r="GZ53" s="160">
        <v>331</v>
      </c>
      <c r="HA53" s="174">
        <v>0.15288683602771364</v>
      </c>
      <c r="HC53" s="159" t="s">
        <v>26</v>
      </c>
      <c r="HD53" s="158">
        <v>26232236.179999996</v>
      </c>
      <c r="HE53" s="174">
        <v>8.8022111007823173E-2</v>
      </c>
      <c r="HF53" s="160">
        <v>225</v>
      </c>
      <c r="HG53" s="174">
        <v>0.10450534138411519</v>
      </c>
      <c r="HI53" s="159" t="s">
        <v>26</v>
      </c>
      <c r="HJ53" s="158">
        <v>20192499.159999996</v>
      </c>
      <c r="HK53" s="174">
        <v>6.8050480469484448E-2</v>
      </c>
      <c r="HL53" s="160">
        <v>143</v>
      </c>
      <c r="HM53" s="174">
        <v>6.6760037348272641E-2</v>
      </c>
      <c r="HO53" s="159" t="s">
        <v>26</v>
      </c>
      <c r="HP53" s="158">
        <v>16062043.080000004</v>
      </c>
      <c r="HQ53" s="174">
        <v>5.4598767713788424E-2</v>
      </c>
      <c r="HR53" s="160">
        <v>112</v>
      </c>
      <c r="HS53" s="174">
        <v>5.2730696798493411E-2</v>
      </c>
      <c r="HU53" s="159" t="s">
        <v>26</v>
      </c>
      <c r="HV53" s="158">
        <v>14708504.510000004</v>
      </c>
      <c r="HW53" s="174">
        <v>5.0406580202867327E-2</v>
      </c>
      <c r="HX53" s="160">
        <v>75</v>
      </c>
      <c r="HY53" s="174">
        <v>3.5714285714285712E-2</v>
      </c>
      <c r="IA53" s="159" t="s">
        <v>26</v>
      </c>
      <c r="IB53" s="158">
        <v>10835100.630000001</v>
      </c>
      <c r="IC53" s="174">
        <v>3.733357626962229E-2</v>
      </c>
      <c r="ID53" s="160">
        <v>63</v>
      </c>
      <c r="IE53" s="174">
        <v>3.0186871106851941E-2</v>
      </c>
      <c r="IG53" s="159" t="s">
        <v>26</v>
      </c>
      <c r="IH53" s="158">
        <v>14722166.98</v>
      </c>
      <c r="II53" s="174">
        <v>5.1129364137707134E-2</v>
      </c>
      <c r="IJ53" s="160">
        <v>76</v>
      </c>
      <c r="IK53" s="174">
        <v>3.6661842739990354E-2</v>
      </c>
      <c r="IM53" s="159" t="s">
        <v>26</v>
      </c>
      <c r="IN53" s="158">
        <v>14532987.510000002</v>
      </c>
      <c r="IO53" s="174">
        <v>5.0835099059410353E-2</v>
      </c>
      <c r="IP53" s="160">
        <v>82</v>
      </c>
      <c r="IQ53" s="174">
        <v>3.9863879436071947E-2</v>
      </c>
      <c r="IS53" s="159" t="s">
        <v>26</v>
      </c>
      <c r="IT53" s="158">
        <v>7824121.1099999985</v>
      </c>
      <c r="IU53" s="174">
        <v>2.7731020099333214E-2</v>
      </c>
      <c r="IV53" s="160">
        <v>44</v>
      </c>
      <c r="IW53" s="174">
        <v>2.1696252465483234E-2</v>
      </c>
      <c r="IY53" s="159" t="s">
        <v>26</v>
      </c>
      <c r="IZ53" s="158">
        <v>9702103.3800000008</v>
      </c>
      <c r="JA53" s="174">
        <v>3.48050283772161E-2</v>
      </c>
      <c r="JB53" s="160">
        <v>38</v>
      </c>
      <c r="JC53" s="174">
        <v>1.8943170488534396E-2</v>
      </c>
      <c r="JE53" s="159" t="s">
        <v>26</v>
      </c>
      <c r="JF53" s="158">
        <v>11945197.67</v>
      </c>
      <c r="JG53" s="174">
        <v>4.3317397627624772E-2</v>
      </c>
      <c r="JH53" s="160">
        <v>56</v>
      </c>
      <c r="JI53" s="174">
        <v>2.8183190739808756E-2</v>
      </c>
      <c r="JK53" s="159" t="s">
        <v>26</v>
      </c>
      <c r="JL53" s="158">
        <v>11060242.479999999</v>
      </c>
      <c r="JM53" s="174">
        <v>4.1062046641111932E-2</v>
      </c>
      <c r="JN53" s="160">
        <v>56</v>
      </c>
      <c r="JO53" s="174">
        <v>2.8644501278772379E-2</v>
      </c>
      <c r="JQ53" s="159" t="s">
        <v>26</v>
      </c>
      <c r="JR53" s="158">
        <v>4849290.169999999</v>
      </c>
      <c r="JS53" s="174">
        <v>1.8220700842666054E-2</v>
      </c>
      <c r="JT53" s="160">
        <v>33</v>
      </c>
      <c r="JU53" s="174">
        <v>1.7169614984391259E-2</v>
      </c>
      <c r="JW53" s="159" t="s">
        <v>26</v>
      </c>
      <c r="JX53" s="158">
        <v>3841704.2699999996</v>
      </c>
      <c r="JY53" s="174">
        <v>1.4588739892575031E-2</v>
      </c>
      <c r="JZ53" s="160">
        <v>33</v>
      </c>
      <c r="KA53" s="174">
        <v>1.7350157728706624E-2</v>
      </c>
      <c r="KC53" s="159" t="s">
        <v>26</v>
      </c>
      <c r="KD53" s="158">
        <v>4041506.8899999997</v>
      </c>
      <c r="KE53" s="174">
        <v>1.5572993983256588E-2</v>
      </c>
      <c r="KF53" s="160">
        <v>34</v>
      </c>
      <c r="KG53" s="174">
        <v>1.8181818181818181E-2</v>
      </c>
      <c r="KI53" s="159" t="s">
        <v>26</v>
      </c>
      <c r="KJ53" s="158">
        <v>5381931.8099999996</v>
      </c>
      <c r="KK53" s="174">
        <v>2.1121716046025921E-2</v>
      </c>
      <c r="KL53" s="160">
        <v>35</v>
      </c>
      <c r="KM53" s="174">
        <v>1.9032082653616094E-2</v>
      </c>
      <c r="KO53" s="175" t="s">
        <v>26</v>
      </c>
      <c r="KP53" s="176">
        <v>4412409.41</v>
      </c>
      <c r="KQ53" s="177">
        <v>1.7482095436487745E-2</v>
      </c>
      <c r="KR53" s="178">
        <v>24</v>
      </c>
      <c r="KS53" s="177">
        <v>1.3201320132013201E-2</v>
      </c>
      <c r="KU53" s="175" t="s">
        <v>26</v>
      </c>
      <c r="KV53" s="176">
        <v>1979117.77</v>
      </c>
      <c r="KW53" s="177">
        <v>8.057871932030284E-3</v>
      </c>
      <c r="KX53" s="178">
        <v>14</v>
      </c>
      <c r="KY53" s="177">
        <v>7.8125E-3</v>
      </c>
      <c r="LA53" s="175" t="s">
        <v>26</v>
      </c>
      <c r="LB53" s="176">
        <v>3294662.7500000005</v>
      </c>
      <c r="LC53" s="177">
        <v>1.3562322393119185E-2</v>
      </c>
      <c r="LD53" s="178">
        <v>26</v>
      </c>
      <c r="LE53" s="177">
        <v>1.4647887323943662E-2</v>
      </c>
      <c r="LG53" s="175" t="s">
        <v>26</v>
      </c>
      <c r="LH53" s="176">
        <v>2324354.4899999998</v>
      </c>
      <c r="LI53" s="177">
        <v>9.6891103848291329E-3</v>
      </c>
      <c r="LJ53" s="178">
        <v>19</v>
      </c>
      <c r="LK53" s="177">
        <v>1.0850942318675044E-2</v>
      </c>
      <c r="LM53" s="175" t="s">
        <v>26</v>
      </c>
      <c r="LN53" s="176">
        <v>1725012.59</v>
      </c>
      <c r="LO53" s="177">
        <v>7.3617264454396902E-3</v>
      </c>
      <c r="LP53" s="178">
        <v>10</v>
      </c>
      <c r="LQ53" s="177">
        <v>5.8275058275058279E-3</v>
      </c>
      <c r="LS53" s="175" t="s">
        <v>26</v>
      </c>
      <c r="LT53" s="176">
        <v>2140861.2000000002</v>
      </c>
      <c r="LU53" s="177">
        <v>9.1767417911764113E-3</v>
      </c>
      <c r="LV53" s="178">
        <v>15</v>
      </c>
      <c r="LW53" s="177">
        <v>8.7822014051522242E-3</v>
      </c>
      <c r="LY53" s="175" t="s">
        <v>26</v>
      </c>
      <c r="LZ53" s="176">
        <v>2212943.4500000002</v>
      </c>
      <c r="MA53" s="177">
        <v>9.5946141345892837E-3</v>
      </c>
      <c r="MB53" s="178">
        <v>15</v>
      </c>
      <c r="MC53" s="177">
        <v>8.8862559241706159E-3</v>
      </c>
      <c r="ME53" s="175" t="s">
        <v>26</v>
      </c>
      <c r="MF53" s="176">
        <v>1431115.1300000001</v>
      </c>
      <c r="MG53" s="177">
        <v>6.2914582830274597E-3</v>
      </c>
      <c r="MH53" s="178">
        <v>11</v>
      </c>
      <c r="MI53" s="177">
        <v>6.6265060240963854E-3</v>
      </c>
      <c r="MK53" s="175" t="s">
        <v>26</v>
      </c>
      <c r="ML53" s="176">
        <v>1842396.35</v>
      </c>
      <c r="MM53" s="177">
        <v>8.2324280471100155E-3</v>
      </c>
      <c r="MN53" s="178">
        <v>13</v>
      </c>
      <c r="MO53" s="177">
        <v>7.9705702023298592E-3</v>
      </c>
      <c r="MQ53" s="175" t="s">
        <v>26</v>
      </c>
      <c r="MR53" s="176">
        <v>1101952.8699999999</v>
      </c>
      <c r="MS53" s="177">
        <v>5.028928266218393E-3</v>
      </c>
      <c r="MT53" s="178">
        <v>7</v>
      </c>
      <c r="MU53" s="177">
        <v>4.3640897755610969E-3</v>
      </c>
      <c r="MW53" s="175" t="s">
        <v>26</v>
      </c>
      <c r="MX53" s="176">
        <v>1805650.8499999999</v>
      </c>
      <c r="MY53" s="177">
        <v>8.3169039034464223E-3</v>
      </c>
      <c r="MZ53" s="178">
        <v>12</v>
      </c>
      <c r="NA53" s="177">
        <v>7.556675062972292E-3</v>
      </c>
      <c r="NC53" s="175" t="s">
        <v>26</v>
      </c>
      <c r="ND53" s="176">
        <v>944287.77</v>
      </c>
      <c r="NE53" s="177">
        <v>4.4050733109119106E-3</v>
      </c>
      <c r="NF53" s="178">
        <v>7</v>
      </c>
      <c r="NG53" s="177">
        <v>4.464285714285714E-3</v>
      </c>
      <c r="NI53" s="175" t="s">
        <v>26</v>
      </c>
      <c r="NJ53" s="176">
        <v>0</v>
      </c>
      <c r="NK53" s="177">
        <v>0</v>
      </c>
      <c r="NL53" s="178">
        <v>0</v>
      </c>
      <c r="NM53" s="177">
        <v>0</v>
      </c>
    </row>
    <row r="54" spans="1:377" s="152" customFormat="1" ht="18" x14ac:dyDescent="0.35">
      <c r="A54" s="159" t="s">
        <v>27</v>
      </c>
      <c r="B54" s="158">
        <v>0</v>
      </c>
      <c r="C54" s="174">
        <v>0</v>
      </c>
      <c r="D54" s="160">
        <v>0</v>
      </c>
      <c r="E54" s="174">
        <v>0</v>
      </c>
      <c r="G54" s="159" t="s">
        <v>27</v>
      </c>
      <c r="H54" s="158">
        <v>115495</v>
      </c>
      <c r="I54" s="174">
        <v>2.3571709082041101E-4</v>
      </c>
      <c r="J54" s="160">
        <v>1</v>
      </c>
      <c r="K54" s="174">
        <v>2.5451768897938407E-4</v>
      </c>
      <c r="M54" s="159" t="s">
        <v>27</v>
      </c>
      <c r="N54" s="158">
        <v>0</v>
      </c>
      <c r="O54" s="174">
        <v>0</v>
      </c>
      <c r="P54" s="160">
        <v>0</v>
      </c>
      <c r="Q54" s="174">
        <v>0</v>
      </c>
      <c r="S54" s="159" t="s">
        <v>27</v>
      </c>
      <c r="T54" s="158">
        <v>0</v>
      </c>
      <c r="U54" s="174">
        <v>0</v>
      </c>
      <c r="V54" s="160">
        <v>0</v>
      </c>
      <c r="W54" s="174">
        <v>0</v>
      </c>
      <c r="Y54" s="159" t="s">
        <v>27</v>
      </c>
      <c r="Z54" s="158">
        <v>153205.73000000001</v>
      </c>
      <c r="AA54" s="174">
        <v>3.3234166955598655E-4</v>
      </c>
      <c r="AB54" s="160">
        <v>1</v>
      </c>
      <c r="AC54" s="174">
        <v>2.7739251040221914E-4</v>
      </c>
      <c r="AE54" s="159" t="s">
        <v>27</v>
      </c>
      <c r="AF54" s="158">
        <v>0</v>
      </c>
      <c r="AG54" s="174">
        <v>0</v>
      </c>
      <c r="AH54" s="160">
        <v>0</v>
      </c>
      <c r="AI54" s="174">
        <v>0</v>
      </c>
      <c r="AK54" s="159" t="s">
        <v>27</v>
      </c>
      <c r="AL54" s="158">
        <v>0</v>
      </c>
      <c r="AM54" s="174">
        <v>0</v>
      </c>
      <c r="AN54" s="160">
        <v>0</v>
      </c>
      <c r="AO54" s="174">
        <v>0</v>
      </c>
      <c r="AQ54" s="159" t="s">
        <v>27</v>
      </c>
      <c r="AR54" s="158">
        <v>0</v>
      </c>
      <c r="AS54" s="174">
        <v>0</v>
      </c>
      <c r="AT54" s="160">
        <v>0</v>
      </c>
      <c r="AU54" s="174">
        <v>0</v>
      </c>
      <c r="AW54" s="159" t="s">
        <v>27</v>
      </c>
      <c r="AX54" s="158">
        <v>0</v>
      </c>
      <c r="AY54" s="174">
        <v>0</v>
      </c>
      <c r="AZ54" s="160">
        <v>0</v>
      </c>
      <c r="BA54" s="174">
        <v>0</v>
      </c>
      <c r="BC54" s="159" t="s">
        <v>27</v>
      </c>
      <c r="BD54" s="158">
        <v>0</v>
      </c>
      <c r="BE54" s="174">
        <v>0</v>
      </c>
      <c r="BF54" s="160">
        <v>0</v>
      </c>
      <c r="BG54" s="174">
        <v>0</v>
      </c>
      <c r="BI54" s="159" t="s">
        <v>27</v>
      </c>
      <c r="BJ54" s="158">
        <v>0</v>
      </c>
      <c r="BK54" s="174">
        <v>0</v>
      </c>
      <c r="BL54" s="160">
        <v>0</v>
      </c>
      <c r="BM54" s="174">
        <v>0</v>
      </c>
      <c r="BO54" s="159" t="s">
        <v>27</v>
      </c>
      <c r="BP54" s="158">
        <v>0</v>
      </c>
      <c r="BQ54" s="174">
        <v>0</v>
      </c>
      <c r="BR54" s="160">
        <v>0</v>
      </c>
      <c r="BS54" s="174">
        <v>0</v>
      </c>
      <c r="BU54" s="159" t="s">
        <v>27</v>
      </c>
      <c r="BV54" s="158">
        <v>1250078.8899999999</v>
      </c>
      <c r="BW54" s="174">
        <v>3.3596157768973566E-3</v>
      </c>
      <c r="BX54" s="160">
        <v>11</v>
      </c>
      <c r="BY54" s="174">
        <v>4.0665434380776338E-3</v>
      </c>
      <c r="CA54" s="159" t="s">
        <v>27</v>
      </c>
      <c r="CB54" s="158">
        <v>1250078.8899999999</v>
      </c>
      <c r="CC54" s="174">
        <v>3.4290609859128404E-3</v>
      </c>
      <c r="CD54" s="160">
        <v>11</v>
      </c>
      <c r="CE54" s="174">
        <v>4.1400075272864136E-3</v>
      </c>
      <c r="CG54" s="159" t="s">
        <v>27</v>
      </c>
      <c r="CH54" s="158">
        <v>2058965.55</v>
      </c>
      <c r="CI54" s="174">
        <v>6.0005394941889025E-3</v>
      </c>
      <c r="CJ54" s="160">
        <v>14</v>
      </c>
      <c r="CK54" s="174">
        <v>5.6134723336006415E-3</v>
      </c>
      <c r="CM54" s="159" t="s">
        <v>27</v>
      </c>
      <c r="CN54" s="158">
        <v>18315846.970000003</v>
      </c>
      <c r="CO54" s="174">
        <v>5.4814037798044668E-2</v>
      </c>
      <c r="CP54" s="160">
        <v>108</v>
      </c>
      <c r="CQ54" s="174">
        <v>4.4665012406947889E-2</v>
      </c>
      <c r="CS54" s="159" t="s">
        <v>27</v>
      </c>
      <c r="CT54" s="158">
        <v>39031965.849999979</v>
      </c>
      <c r="CU54" s="174">
        <v>0.11778927201752601</v>
      </c>
      <c r="CV54" s="160">
        <v>321</v>
      </c>
      <c r="CW54" s="174">
        <v>0.13391739674593242</v>
      </c>
      <c r="CY54" s="159" t="s">
        <v>27</v>
      </c>
      <c r="CZ54" s="158">
        <v>19028273.750000007</v>
      </c>
      <c r="DA54" s="174">
        <v>5.7611690983519884E-2</v>
      </c>
      <c r="DB54" s="160">
        <v>148</v>
      </c>
      <c r="DC54" s="174">
        <v>6.1924686192468617E-2</v>
      </c>
      <c r="DE54" s="159" t="s">
        <v>27</v>
      </c>
      <c r="DF54" s="158">
        <v>19028084.329999998</v>
      </c>
      <c r="DG54" s="174">
        <v>5.7702458890769283E-2</v>
      </c>
      <c r="DH54" s="160">
        <v>148</v>
      </c>
      <c r="DI54" s="174">
        <v>6.2028499580888519E-2</v>
      </c>
      <c r="DK54" s="159" t="s">
        <v>27</v>
      </c>
      <c r="DL54" s="158">
        <v>9052127.9700000007</v>
      </c>
      <c r="DM54" s="174">
        <v>2.7595225826911391E-2</v>
      </c>
      <c r="DN54" s="160">
        <v>57</v>
      </c>
      <c r="DO54" s="174">
        <v>2.4E-2</v>
      </c>
      <c r="DQ54" s="159" t="s">
        <v>27</v>
      </c>
      <c r="DR54" s="158">
        <v>8785605.9799999986</v>
      </c>
      <c r="DS54" s="174">
        <v>2.7147662686500974E-2</v>
      </c>
      <c r="DT54" s="160">
        <v>45</v>
      </c>
      <c r="DU54" s="174">
        <v>1.9116397621070518E-2</v>
      </c>
      <c r="DW54" s="159" t="s">
        <v>27</v>
      </c>
      <c r="DX54" s="158">
        <v>10972351.110000001</v>
      </c>
      <c r="DY54" s="174">
        <v>3.4100119140406254E-2</v>
      </c>
      <c r="DZ54" s="160">
        <v>59</v>
      </c>
      <c r="EA54" s="174">
        <v>2.5224454895254381E-2</v>
      </c>
      <c r="EC54" s="159" t="s">
        <v>27</v>
      </c>
      <c r="ED54" s="158">
        <v>2768922.16</v>
      </c>
      <c r="EE54" s="174">
        <v>8.6833710708744943E-3</v>
      </c>
      <c r="EF54" s="160">
        <v>16</v>
      </c>
      <c r="EG54" s="174">
        <v>6.8906115417743325E-3</v>
      </c>
      <c r="EI54" s="159" t="s">
        <v>27</v>
      </c>
      <c r="EJ54" s="158">
        <v>5034501.29</v>
      </c>
      <c r="EK54" s="174">
        <v>1.5903084291757748E-2</v>
      </c>
      <c r="EL54" s="160">
        <v>29</v>
      </c>
      <c r="EM54" s="174">
        <v>1.2564991334488735E-2</v>
      </c>
      <c r="EO54" s="159" t="s">
        <v>27</v>
      </c>
      <c r="EP54" s="158">
        <v>3557012.11</v>
      </c>
      <c r="EQ54" s="174">
        <v>1.1309173994149335E-2</v>
      </c>
      <c r="ER54" s="160">
        <v>23</v>
      </c>
      <c r="ES54" s="174">
        <v>1.003052769297863E-2</v>
      </c>
      <c r="EU54" s="159" t="s">
        <v>27</v>
      </c>
      <c r="EV54" s="158">
        <v>8790172.2799999993</v>
      </c>
      <c r="EW54" s="174">
        <v>2.8032810875589755E-2</v>
      </c>
      <c r="EX54" s="160">
        <v>60</v>
      </c>
      <c r="EY54" s="174">
        <v>2.6281208935611037E-2</v>
      </c>
      <c r="FA54" s="159" t="s">
        <v>27</v>
      </c>
      <c r="FB54" s="158">
        <v>3194804.1100000003</v>
      </c>
      <c r="FC54" s="174">
        <v>1.0235949321685051E-2</v>
      </c>
      <c r="FD54" s="160">
        <v>16</v>
      </c>
      <c r="FE54" s="174">
        <v>7.0422535211267607E-3</v>
      </c>
      <c r="FG54" s="159" t="s">
        <v>27</v>
      </c>
      <c r="FH54" s="158">
        <v>7018260.7299999995</v>
      </c>
      <c r="FI54" s="174">
        <v>2.2655409474486968E-2</v>
      </c>
      <c r="FJ54" s="160">
        <v>30</v>
      </c>
      <c r="FK54" s="174">
        <v>1.3268465280849183E-2</v>
      </c>
      <c r="FM54" s="159" t="s">
        <v>27</v>
      </c>
      <c r="FN54" s="158">
        <v>9889040.8599999994</v>
      </c>
      <c r="FO54" s="174">
        <v>3.2138690073737167E-2</v>
      </c>
      <c r="FP54" s="160">
        <v>45</v>
      </c>
      <c r="FQ54" s="174">
        <v>2.0062416406598307E-2</v>
      </c>
      <c r="FS54" s="159" t="s">
        <v>27</v>
      </c>
      <c r="FT54" s="158">
        <v>7012600.4099999992</v>
      </c>
      <c r="FU54" s="174">
        <v>2.2868051030981693E-2</v>
      </c>
      <c r="FV54" s="160">
        <v>55</v>
      </c>
      <c r="FW54" s="174">
        <v>2.4608501118568233E-2</v>
      </c>
      <c r="FY54" s="159" t="s">
        <v>27</v>
      </c>
      <c r="FZ54" s="158">
        <v>9386672.4900000039</v>
      </c>
      <c r="GA54" s="174">
        <v>3.073919540868815E-2</v>
      </c>
      <c r="GB54" s="160">
        <v>63</v>
      </c>
      <c r="GC54" s="174">
        <v>2.8455284552845527E-2</v>
      </c>
      <c r="GE54" s="159" t="s">
        <v>27</v>
      </c>
      <c r="GF54" s="158">
        <v>7330199.9199999999</v>
      </c>
      <c r="GG54" s="174">
        <v>2.4155691078718493E-2</v>
      </c>
      <c r="GH54" s="160">
        <v>47</v>
      </c>
      <c r="GI54" s="174">
        <v>2.1383075523202913E-2</v>
      </c>
      <c r="GK54" s="159" t="s">
        <v>27</v>
      </c>
      <c r="GL54" s="158">
        <v>6067731.3699999982</v>
      </c>
      <c r="GM54" s="174">
        <v>2.0073828393391627E-2</v>
      </c>
      <c r="GN54" s="160">
        <v>55</v>
      </c>
      <c r="GO54" s="174">
        <v>2.5148605395518976E-2</v>
      </c>
      <c r="GQ54" s="159" t="s">
        <v>27</v>
      </c>
      <c r="GR54" s="158">
        <v>7783015.2299999977</v>
      </c>
      <c r="GS54" s="174">
        <v>2.5835184365457654E-2</v>
      </c>
      <c r="GT54" s="160">
        <v>66</v>
      </c>
      <c r="GU54" s="174">
        <v>3.0344827586206897E-2</v>
      </c>
      <c r="GW54" s="159" t="s">
        <v>27</v>
      </c>
      <c r="GX54" s="158">
        <v>8367841.9199999999</v>
      </c>
      <c r="GY54" s="174">
        <v>2.7898982187514524E-2</v>
      </c>
      <c r="GZ54" s="160">
        <v>44</v>
      </c>
      <c r="HA54" s="174">
        <v>2.0323325635103928E-2</v>
      </c>
      <c r="HC54" s="159" t="s">
        <v>27</v>
      </c>
      <c r="HD54" s="158">
        <v>5373992.0099999998</v>
      </c>
      <c r="HE54" s="174">
        <v>1.8032397924963136E-2</v>
      </c>
      <c r="HF54" s="160">
        <v>31</v>
      </c>
      <c r="HG54" s="174">
        <v>1.4398513701811427E-2</v>
      </c>
      <c r="HI54" s="159" t="s">
        <v>27</v>
      </c>
      <c r="HJ54" s="158">
        <v>1938645.76</v>
      </c>
      <c r="HK54" s="174">
        <v>6.5334050224681974E-3</v>
      </c>
      <c r="HL54" s="160">
        <v>11</v>
      </c>
      <c r="HM54" s="174">
        <v>5.1353874883286648E-3</v>
      </c>
      <c r="HO54" s="159" t="s">
        <v>27</v>
      </c>
      <c r="HP54" s="158">
        <v>4981272.7</v>
      </c>
      <c r="HQ54" s="174">
        <v>1.6932550218657215E-2</v>
      </c>
      <c r="HR54" s="160">
        <v>25</v>
      </c>
      <c r="HS54" s="174">
        <v>1.1770244821092278E-2</v>
      </c>
      <c r="HU54" s="159" t="s">
        <v>27</v>
      </c>
      <c r="HV54" s="158">
        <v>234199</v>
      </c>
      <c r="HW54" s="174">
        <v>8.0260849557514419E-4</v>
      </c>
      <c r="HX54" s="160">
        <v>2</v>
      </c>
      <c r="HY54" s="174">
        <v>9.5238095238095238E-4</v>
      </c>
      <c r="IA54" s="159" t="s">
        <v>27</v>
      </c>
      <c r="IB54" s="158">
        <v>463393</v>
      </c>
      <c r="IC54" s="174">
        <v>1.5966734873148179E-3</v>
      </c>
      <c r="ID54" s="160">
        <v>2</v>
      </c>
      <c r="IE54" s="174">
        <v>9.5831336847149022E-4</v>
      </c>
      <c r="IG54" s="159" t="s">
        <v>27</v>
      </c>
      <c r="IH54" s="158">
        <v>455387.81</v>
      </c>
      <c r="II54" s="174">
        <v>1.5815395378271269E-3</v>
      </c>
      <c r="IJ54" s="160">
        <v>3</v>
      </c>
      <c r="IK54" s="174">
        <v>1.4471780028943559E-3</v>
      </c>
      <c r="IM54" s="159" t="s">
        <v>27</v>
      </c>
      <c r="IN54" s="158">
        <v>451678.18</v>
      </c>
      <c r="IO54" s="174">
        <v>1.5799301422006228E-3</v>
      </c>
      <c r="IP54" s="160">
        <v>3</v>
      </c>
      <c r="IQ54" s="174">
        <v>1.4584346135148275E-3</v>
      </c>
      <c r="IS54" s="159" t="s">
        <v>27</v>
      </c>
      <c r="IT54" s="158">
        <v>205794.38</v>
      </c>
      <c r="IU54" s="174">
        <v>7.2939669617535076E-4</v>
      </c>
      <c r="IV54" s="160">
        <v>2</v>
      </c>
      <c r="IW54" s="174">
        <v>9.8619329388560163E-4</v>
      </c>
      <c r="IY54" s="159" t="s">
        <v>27</v>
      </c>
      <c r="IZ54" s="158">
        <v>395906.24</v>
      </c>
      <c r="JA54" s="174">
        <v>1.4202619141661761E-3</v>
      </c>
      <c r="JB54" s="160">
        <v>3</v>
      </c>
      <c r="JC54" s="174">
        <v>1.4955134596211367E-3</v>
      </c>
      <c r="JE54" s="159" t="s">
        <v>27</v>
      </c>
      <c r="JF54" s="158">
        <v>203998.74</v>
      </c>
      <c r="JG54" s="174">
        <v>7.3976963632067241E-4</v>
      </c>
      <c r="JH54" s="160">
        <v>2</v>
      </c>
      <c r="JI54" s="174">
        <v>1.0065425264217413E-3</v>
      </c>
      <c r="JK54" s="159" t="s">
        <v>27</v>
      </c>
      <c r="JL54" s="158">
        <v>511115.24</v>
      </c>
      <c r="JM54" s="174">
        <v>1.8975567544576221E-3</v>
      </c>
      <c r="JN54" s="160">
        <v>4</v>
      </c>
      <c r="JO54" s="174">
        <v>2.0460358056265983E-3</v>
      </c>
      <c r="JQ54" s="159" t="s">
        <v>27</v>
      </c>
      <c r="JR54" s="158">
        <v>744096.04</v>
      </c>
      <c r="JS54" s="174">
        <v>2.7958630784621569E-3</v>
      </c>
      <c r="JT54" s="160">
        <v>7</v>
      </c>
      <c r="JU54" s="174">
        <v>3.6420395421436005E-3</v>
      </c>
      <c r="JW54" s="159" t="s">
        <v>27</v>
      </c>
      <c r="JX54" s="158">
        <v>228424.37</v>
      </c>
      <c r="JY54" s="174">
        <v>8.6743369214500204E-4</v>
      </c>
      <c r="JZ54" s="160">
        <v>2</v>
      </c>
      <c r="KA54" s="174">
        <v>1.0515247108307045E-3</v>
      </c>
      <c r="KC54" s="159" t="s">
        <v>27</v>
      </c>
      <c r="KD54" s="158">
        <v>377250.15</v>
      </c>
      <c r="KE54" s="174">
        <v>1.4536445133049485E-3</v>
      </c>
      <c r="KF54" s="160">
        <v>3</v>
      </c>
      <c r="KG54" s="174">
        <v>1.6042780748663102E-3</v>
      </c>
      <c r="KI54" s="159" t="s">
        <v>27</v>
      </c>
      <c r="KJ54" s="158">
        <v>343174.01</v>
      </c>
      <c r="KK54" s="174">
        <v>1.3468071037481355E-3</v>
      </c>
      <c r="KL54" s="160">
        <v>3</v>
      </c>
      <c r="KM54" s="174">
        <v>1.6313213703099511E-3</v>
      </c>
      <c r="KO54" s="175" t="s">
        <v>27</v>
      </c>
      <c r="KP54" s="176">
        <v>1502108.83</v>
      </c>
      <c r="KQ54" s="177">
        <v>5.9513992202393905E-3</v>
      </c>
      <c r="KR54" s="178">
        <v>6</v>
      </c>
      <c r="KS54" s="177">
        <v>3.3003300330033004E-3</v>
      </c>
      <c r="KU54" s="175" t="s">
        <v>27</v>
      </c>
      <c r="KV54" s="176">
        <v>1867214.6</v>
      </c>
      <c r="KW54" s="177">
        <v>7.6022641726960763E-3</v>
      </c>
      <c r="KX54" s="178">
        <v>11</v>
      </c>
      <c r="KY54" s="177">
        <v>6.138392857142857E-3</v>
      </c>
      <c r="LA54" s="175" t="s">
        <v>27</v>
      </c>
      <c r="LB54" s="176">
        <v>1431956.15</v>
      </c>
      <c r="LC54" s="177">
        <v>5.8945793341396565E-3</v>
      </c>
      <c r="LD54" s="178">
        <v>5</v>
      </c>
      <c r="LE54" s="177">
        <v>2.8169014084507044E-3</v>
      </c>
      <c r="LG54" s="175" t="s">
        <v>27</v>
      </c>
      <c r="LH54" s="176">
        <v>682692.04</v>
      </c>
      <c r="LI54" s="177">
        <v>2.8458131334365378E-3</v>
      </c>
      <c r="LJ54" s="178">
        <v>5</v>
      </c>
      <c r="LK54" s="177">
        <v>2.8555111364934323E-3</v>
      </c>
      <c r="LM54" s="175" t="s">
        <v>27</v>
      </c>
      <c r="LN54" s="176">
        <v>337479.18</v>
      </c>
      <c r="LO54" s="177">
        <v>1.4402384183128201E-3</v>
      </c>
      <c r="LP54" s="178">
        <v>4</v>
      </c>
      <c r="LQ54" s="177">
        <v>2.331002331002331E-3</v>
      </c>
      <c r="LS54" s="175" t="s">
        <v>27</v>
      </c>
      <c r="LT54" s="176">
        <v>212315</v>
      </c>
      <c r="LU54" s="177">
        <v>9.1008232266230973E-4</v>
      </c>
      <c r="LV54" s="178">
        <v>2</v>
      </c>
      <c r="LW54" s="177">
        <v>1.17096018735363E-3</v>
      </c>
      <c r="LY54" s="175" t="s">
        <v>27</v>
      </c>
      <c r="LZ54" s="176">
        <v>534064.89999999991</v>
      </c>
      <c r="MA54" s="177">
        <v>2.3155343794835836E-3</v>
      </c>
      <c r="MB54" s="178">
        <v>4</v>
      </c>
      <c r="MC54" s="177">
        <v>2.3696682464454978E-3</v>
      </c>
      <c r="ME54" s="175" t="s">
        <v>27</v>
      </c>
      <c r="MF54" s="176">
        <v>500501.6</v>
      </c>
      <c r="MG54" s="177">
        <v>2.2003016186325245E-3</v>
      </c>
      <c r="MH54" s="178">
        <v>3</v>
      </c>
      <c r="MI54" s="177">
        <v>1.8072289156626507E-3</v>
      </c>
      <c r="MK54" s="175" t="s">
        <v>27</v>
      </c>
      <c r="ML54" s="176">
        <v>200215.38</v>
      </c>
      <c r="MM54" s="177">
        <v>8.9462764609514651E-4</v>
      </c>
      <c r="MN54" s="178">
        <v>2</v>
      </c>
      <c r="MO54" s="177">
        <v>1.226241569589209E-3</v>
      </c>
      <c r="MQ54" s="175" t="s">
        <v>27</v>
      </c>
      <c r="MR54" s="176">
        <v>1428274.58</v>
      </c>
      <c r="MS54" s="177">
        <v>6.5181466493056135E-3</v>
      </c>
      <c r="MT54" s="178">
        <v>9</v>
      </c>
      <c r="MU54" s="177">
        <v>5.6109725685785537E-3</v>
      </c>
      <c r="MW54" s="175" t="s">
        <v>27</v>
      </c>
      <c r="MX54" s="176">
        <v>312415.34999999998</v>
      </c>
      <c r="MY54" s="177">
        <v>1.4389982669748033E-3</v>
      </c>
      <c r="MZ54" s="178">
        <v>3</v>
      </c>
      <c r="NA54" s="177">
        <v>1.889168765743073E-3</v>
      </c>
      <c r="NC54" s="175" t="s">
        <v>27</v>
      </c>
      <c r="ND54" s="176">
        <v>977803.17999999993</v>
      </c>
      <c r="NE54" s="177">
        <v>4.5614216644390033E-3</v>
      </c>
      <c r="NF54" s="178">
        <v>4</v>
      </c>
      <c r="NG54" s="177">
        <v>2.5510204081632651E-3</v>
      </c>
      <c r="NI54" s="175" t="s">
        <v>27</v>
      </c>
      <c r="NJ54" s="176">
        <v>0</v>
      </c>
      <c r="NK54" s="177">
        <v>0</v>
      </c>
      <c r="NL54" s="178">
        <v>0</v>
      </c>
      <c r="NM54" s="177">
        <v>0</v>
      </c>
    </row>
    <row r="55" spans="1:377" s="152" customFormat="1" ht="18" x14ac:dyDescent="0.35">
      <c r="A55" s="159" t="s">
        <v>28</v>
      </c>
      <c r="B55" s="158">
        <v>0</v>
      </c>
      <c r="C55" s="174">
        <v>0</v>
      </c>
      <c r="D55" s="160">
        <v>0</v>
      </c>
      <c r="E55" s="174">
        <v>0</v>
      </c>
      <c r="G55" s="159" t="s">
        <v>28</v>
      </c>
      <c r="H55" s="158">
        <v>0</v>
      </c>
      <c r="I55" s="174">
        <v>0</v>
      </c>
      <c r="J55" s="160">
        <v>0</v>
      </c>
      <c r="K55" s="174">
        <v>0</v>
      </c>
      <c r="M55" s="159" t="s">
        <v>28</v>
      </c>
      <c r="N55" s="158">
        <v>0</v>
      </c>
      <c r="O55" s="174">
        <v>0</v>
      </c>
      <c r="P55" s="160">
        <v>0</v>
      </c>
      <c r="Q55" s="174">
        <v>0</v>
      </c>
      <c r="S55" s="159" t="s">
        <v>28</v>
      </c>
      <c r="T55" s="158">
        <v>0</v>
      </c>
      <c r="U55" s="174">
        <v>0</v>
      </c>
      <c r="V55" s="160">
        <v>0</v>
      </c>
      <c r="W55" s="174">
        <v>0</v>
      </c>
      <c r="Y55" s="159" t="s">
        <v>28</v>
      </c>
      <c r="Z55" s="158">
        <v>205020</v>
      </c>
      <c r="AA55" s="174">
        <v>4.447398220181997E-4</v>
      </c>
      <c r="AB55" s="160">
        <v>1</v>
      </c>
      <c r="AC55" s="174">
        <v>2.7739251040221914E-4</v>
      </c>
      <c r="AE55" s="159" t="s">
        <v>28</v>
      </c>
      <c r="AF55" s="158">
        <v>0</v>
      </c>
      <c r="AG55" s="174">
        <v>0</v>
      </c>
      <c r="AH55" s="160">
        <v>0</v>
      </c>
      <c r="AI55" s="174">
        <v>0</v>
      </c>
      <c r="AK55" s="159" t="s">
        <v>28</v>
      </c>
      <c r="AL55" s="158">
        <v>141675</v>
      </c>
      <c r="AM55" s="174">
        <v>3.183531640667263E-4</v>
      </c>
      <c r="AN55" s="160">
        <v>1</v>
      </c>
      <c r="AO55" s="174">
        <v>2.9700029700029698E-4</v>
      </c>
      <c r="AQ55" s="159" t="s">
        <v>28</v>
      </c>
      <c r="AR55" s="158">
        <v>141675</v>
      </c>
      <c r="AS55" s="174">
        <v>3.2493760441699629E-4</v>
      </c>
      <c r="AT55" s="160">
        <v>1</v>
      </c>
      <c r="AU55" s="174">
        <v>3.0515715593530668E-4</v>
      </c>
      <c r="AW55" s="159" t="s">
        <v>28</v>
      </c>
      <c r="AX55" s="158">
        <v>141675</v>
      </c>
      <c r="AY55" s="174">
        <v>3.3253690033334014E-4</v>
      </c>
      <c r="AZ55" s="160">
        <v>1</v>
      </c>
      <c r="BA55" s="174">
        <v>3.1387319522912746E-4</v>
      </c>
      <c r="BC55" s="159" t="s">
        <v>28</v>
      </c>
      <c r="BD55" s="158">
        <v>0</v>
      </c>
      <c r="BE55" s="174">
        <v>0</v>
      </c>
      <c r="BF55" s="160">
        <v>0</v>
      </c>
      <c r="BG55" s="174">
        <v>0</v>
      </c>
      <c r="BI55" s="159" t="s">
        <v>28</v>
      </c>
      <c r="BJ55" s="158">
        <v>0</v>
      </c>
      <c r="BK55" s="174">
        <v>0</v>
      </c>
      <c r="BL55" s="160">
        <v>0</v>
      </c>
      <c r="BM55" s="174">
        <v>0</v>
      </c>
      <c r="BO55" s="159" t="s">
        <v>28</v>
      </c>
      <c r="BP55" s="158">
        <v>0</v>
      </c>
      <c r="BQ55" s="174">
        <v>0</v>
      </c>
      <c r="BR55" s="160">
        <v>0</v>
      </c>
      <c r="BS55" s="174">
        <v>0</v>
      </c>
      <c r="BU55" s="159" t="s">
        <v>28</v>
      </c>
      <c r="BV55" s="158">
        <v>743747.58</v>
      </c>
      <c r="BW55" s="174">
        <v>1.9988387323277082E-3</v>
      </c>
      <c r="BX55" s="160">
        <v>7</v>
      </c>
      <c r="BY55" s="174">
        <v>2.5878003696857672E-3</v>
      </c>
      <c r="CA55" s="159" t="s">
        <v>28</v>
      </c>
      <c r="CB55" s="158">
        <v>743747.58</v>
      </c>
      <c r="CC55" s="174">
        <v>2.0401558896375642E-3</v>
      </c>
      <c r="CD55" s="160">
        <v>7</v>
      </c>
      <c r="CE55" s="174">
        <v>2.6345502446368085E-3</v>
      </c>
      <c r="CG55" s="159" t="s">
        <v>28</v>
      </c>
      <c r="CH55" s="158">
        <v>5602973.8299999991</v>
      </c>
      <c r="CI55" s="174">
        <v>1.6329008395415772E-2</v>
      </c>
      <c r="CJ55" s="160">
        <v>31</v>
      </c>
      <c r="CK55" s="174">
        <v>1.2429831595829992E-2</v>
      </c>
      <c r="CM55" s="159" t="s">
        <v>28</v>
      </c>
      <c r="CN55" s="158">
        <v>11980254.979999999</v>
      </c>
      <c r="CO55" s="174">
        <v>3.5853441578734303E-2</v>
      </c>
      <c r="CP55" s="160">
        <v>63</v>
      </c>
      <c r="CQ55" s="174">
        <v>2.6054590570719603E-2</v>
      </c>
      <c r="CS55" s="159" t="s">
        <v>28</v>
      </c>
      <c r="CT55" s="158">
        <v>20105412.379999999</v>
      </c>
      <c r="CU55" s="174">
        <v>6.0673395159069506E-2</v>
      </c>
      <c r="CV55" s="160">
        <v>138</v>
      </c>
      <c r="CW55" s="174">
        <v>5.7571964956195244E-2</v>
      </c>
      <c r="CY55" s="159" t="s">
        <v>28</v>
      </c>
      <c r="CZ55" s="158">
        <v>23092618.440000005</v>
      </c>
      <c r="DA55" s="174">
        <v>6.9917261809711598E-2</v>
      </c>
      <c r="DB55" s="160">
        <v>143</v>
      </c>
      <c r="DC55" s="174">
        <v>5.9832635983263598E-2</v>
      </c>
      <c r="DE55" s="159" t="s">
        <v>28</v>
      </c>
      <c r="DF55" s="158">
        <v>22922339.939999998</v>
      </c>
      <c r="DG55" s="174">
        <v>6.9511746696578197E-2</v>
      </c>
      <c r="DH55" s="160">
        <v>142</v>
      </c>
      <c r="DI55" s="174">
        <v>5.9513830678960607E-2</v>
      </c>
      <c r="DK55" s="159" t="s">
        <v>28</v>
      </c>
      <c r="DL55" s="158">
        <v>10330582.079999998</v>
      </c>
      <c r="DM55" s="174">
        <v>3.1492566871107096E-2</v>
      </c>
      <c r="DN55" s="160">
        <v>58</v>
      </c>
      <c r="DO55" s="174">
        <v>2.4421052631578948E-2</v>
      </c>
      <c r="DQ55" s="159" t="s">
        <v>28</v>
      </c>
      <c r="DR55" s="158">
        <v>4546528.16</v>
      </c>
      <c r="DS55" s="174">
        <v>1.4048844571829746E-2</v>
      </c>
      <c r="DT55" s="160">
        <v>35</v>
      </c>
      <c r="DU55" s="174">
        <v>1.4868309260832626E-2</v>
      </c>
      <c r="DW55" s="159" t="s">
        <v>28</v>
      </c>
      <c r="DX55" s="158">
        <v>5429989.5700000003</v>
      </c>
      <c r="DY55" s="174">
        <v>1.6875443504483636E-2</v>
      </c>
      <c r="DZ55" s="160">
        <v>32</v>
      </c>
      <c r="EA55" s="174">
        <v>1.3681060282171868E-2</v>
      </c>
      <c r="EC55" s="159" t="s">
        <v>28</v>
      </c>
      <c r="ED55" s="158">
        <v>1332135.8099999998</v>
      </c>
      <c r="EE55" s="174">
        <v>4.1775928995526406E-3</v>
      </c>
      <c r="EF55" s="160">
        <v>11</v>
      </c>
      <c r="EG55" s="174">
        <v>4.7372954349698534E-3</v>
      </c>
      <c r="EI55" s="159" t="s">
        <v>28</v>
      </c>
      <c r="EJ55" s="158">
        <v>3623786.6699999995</v>
      </c>
      <c r="EK55" s="174">
        <v>1.1446890476088866E-2</v>
      </c>
      <c r="EL55" s="160">
        <v>22</v>
      </c>
      <c r="EM55" s="174">
        <v>9.5320623916811086E-3</v>
      </c>
      <c r="EO55" s="159" t="s">
        <v>28</v>
      </c>
      <c r="EP55" s="158">
        <v>7607942.8399999989</v>
      </c>
      <c r="EQ55" s="174">
        <v>2.418871419448235E-2</v>
      </c>
      <c r="ER55" s="160">
        <v>47</v>
      </c>
      <c r="ES55" s="174">
        <v>2.0497165285651986E-2</v>
      </c>
      <c r="EU55" s="159" t="s">
        <v>28</v>
      </c>
      <c r="EV55" s="158">
        <v>6405689.0499999989</v>
      </c>
      <c r="EW55" s="174">
        <v>2.0428435751487478E-2</v>
      </c>
      <c r="EX55" s="160">
        <v>35</v>
      </c>
      <c r="EY55" s="174">
        <v>1.5330705212439772E-2</v>
      </c>
      <c r="FA55" s="159" t="s">
        <v>28</v>
      </c>
      <c r="FB55" s="158">
        <v>1666257.8399999999</v>
      </c>
      <c r="FC55" s="174">
        <v>5.3385842198319933E-3</v>
      </c>
      <c r="FD55" s="160">
        <v>12</v>
      </c>
      <c r="FE55" s="174">
        <v>5.2816901408450703E-3</v>
      </c>
      <c r="FG55" s="159" t="s">
        <v>28</v>
      </c>
      <c r="FH55" s="158">
        <v>3883869.2000000007</v>
      </c>
      <c r="FI55" s="174">
        <v>1.2537386463176916E-2</v>
      </c>
      <c r="FJ55" s="160">
        <v>22</v>
      </c>
      <c r="FK55" s="174">
        <v>9.7302078726227339E-3</v>
      </c>
      <c r="FM55" s="159" t="s">
        <v>28</v>
      </c>
      <c r="FN55" s="158">
        <v>7383592.2700000005</v>
      </c>
      <c r="FO55" s="174">
        <v>2.3996157661378241E-2</v>
      </c>
      <c r="FP55" s="160">
        <v>42</v>
      </c>
      <c r="FQ55" s="174">
        <v>1.8724921979491754E-2</v>
      </c>
      <c r="FS55" s="159" t="s">
        <v>28</v>
      </c>
      <c r="FT55" s="158">
        <v>10236904.149999999</v>
      </c>
      <c r="FU55" s="174">
        <v>3.3382487638628798E-2</v>
      </c>
      <c r="FV55" s="160">
        <v>51</v>
      </c>
      <c r="FW55" s="174">
        <v>2.2818791946308724E-2</v>
      </c>
      <c r="FY55" s="159" t="s">
        <v>28</v>
      </c>
      <c r="FZ55" s="158">
        <v>8510517.5199999996</v>
      </c>
      <c r="GA55" s="174">
        <v>2.786998921663069E-2</v>
      </c>
      <c r="GB55" s="160">
        <v>48</v>
      </c>
      <c r="GC55" s="174">
        <v>2.1680216802168022E-2</v>
      </c>
      <c r="GE55" s="159" t="s">
        <v>28</v>
      </c>
      <c r="GF55" s="158">
        <v>11362017.939999999</v>
      </c>
      <c r="GG55" s="174">
        <v>3.7442006819030586E-2</v>
      </c>
      <c r="GH55" s="160">
        <v>53</v>
      </c>
      <c r="GI55" s="174">
        <v>2.4112829845313922E-2</v>
      </c>
      <c r="GK55" s="159" t="s">
        <v>28</v>
      </c>
      <c r="GL55" s="158">
        <v>9425809.5300000012</v>
      </c>
      <c r="GM55" s="174">
        <v>3.1183332193893E-2</v>
      </c>
      <c r="GN55" s="160">
        <v>50</v>
      </c>
      <c r="GO55" s="174">
        <v>2.2862368541380886E-2</v>
      </c>
      <c r="GQ55" s="159" t="s">
        <v>28</v>
      </c>
      <c r="GR55" s="158">
        <v>11621443.68</v>
      </c>
      <c r="GS55" s="174">
        <v>3.8576583906489763E-2</v>
      </c>
      <c r="GT55" s="160">
        <v>66</v>
      </c>
      <c r="GU55" s="174">
        <v>3.0344827586206897E-2</v>
      </c>
      <c r="GW55" s="159" t="s">
        <v>28</v>
      </c>
      <c r="GX55" s="158">
        <v>7621039.6200000001</v>
      </c>
      <c r="GY55" s="174">
        <v>2.5409090018842333E-2</v>
      </c>
      <c r="GZ55" s="160">
        <v>44</v>
      </c>
      <c r="HA55" s="174">
        <v>2.0323325635103928E-2</v>
      </c>
      <c r="HC55" s="159" t="s">
        <v>28</v>
      </c>
      <c r="HD55" s="158">
        <v>3201036.2000000007</v>
      </c>
      <c r="HE55" s="174">
        <v>1.0741057750588635E-2</v>
      </c>
      <c r="HF55" s="160">
        <v>19</v>
      </c>
      <c r="HG55" s="174">
        <v>8.8248954946586154E-3</v>
      </c>
      <c r="HI55" s="159" t="s">
        <v>28</v>
      </c>
      <c r="HJ55" s="158">
        <v>2612755.2599999998</v>
      </c>
      <c r="HK55" s="174">
        <v>8.8052127368355316E-3</v>
      </c>
      <c r="HL55" s="160">
        <v>17</v>
      </c>
      <c r="HM55" s="174">
        <v>7.9365079365079361E-3</v>
      </c>
      <c r="HO55" s="159" t="s">
        <v>28</v>
      </c>
      <c r="HP55" s="158">
        <v>740680.08000000007</v>
      </c>
      <c r="HQ55" s="174">
        <v>2.5177506645157259E-3</v>
      </c>
      <c r="HR55" s="160">
        <v>6</v>
      </c>
      <c r="HS55" s="174">
        <v>2.8248587570621469E-3</v>
      </c>
      <c r="HU55" s="159" t="s">
        <v>28</v>
      </c>
      <c r="HV55" s="158">
        <v>926846.3600000001</v>
      </c>
      <c r="HW55" s="174">
        <v>3.1763362039500536E-3</v>
      </c>
      <c r="HX55" s="160">
        <v>7</v>
      </c>
      <c r="HY55" s="174">
        <v>3.3333333333333335E-3</v>
      </c>
      <c r="IA55" s="159" t="s">
        <v>28</v>
      </c>
      <c r="IB55" s="158">
        <v>964838.58</v>
      </c>
      <c r="IC55" s="174">
        <v>3.3244614835020747E-3</v>
      </c>
      <c r="ID55" s="160">
        <v>8</v>
      </c>
      <c r="IE55" s="174">
        <v>3.8332534738859609E-3</v>
      </c>
      <c r="IG55" s="159" t="s">
        <v>28</v>
      </c>
      <c r="IH55" s="158">
        <v>1400690.3599999999</v>
      </c>
      <c r="II55" s="174">
        <v>4.8645289486192265E-3</v>
      </c>
      <c r="IJ55" s="160">
        <v>11</v>
      </c>
      <c r="IK55" s="174">
        <v>5.3063193439459718E-3</v>
      </c>
      <c r="IM55" s="159" t="s">
        <v>28</v>
      </c>
      <c r="IN55" s="158">
        <v>1080953.1800000002</v>
      </c>
      <c r="IO55" s="174">
        <v>3.7810781813494196E-3</v>
      </c>
      <c r="IP55" s="160">
        <v>9</v>
      </c>
      <c r="IQ55" s="174">
        <v>4.3753038405444826E-3</v>
      </c>
      <c r="IS55" s="159" t="s">
        <v>28</v>
      </c>
      <c r="IT55" s="158">
        <v>918504.39000000013</v>
      </c>
      <c r="IU55" s="174">
        <v>3.2554536595632787E-3</v>
      </c>
      <c r="IV55" s="160">
        <v>9</v>
      </c>
      <c r="IW55" s="174">
        <v>4.4378698224852072E-3</v>
      </c>
      <c r="IY55" s="159" t="s">
        <v>28</v>
      </c>
      <c r="IZ55" s="158">
        <v>919549.78000000014</v>
      </c>
      <c r="JA55" s="174">
        <v>3.298764704274139E-3</v>
      </c>
      <c r="JB55" s="160">
        <v>9</v>
      </c>
      <c r="JC55" s="174">
        <v>4.4865403788634101E-3</v>
      </c>
      <c r="JE55" s="159" t="s">
        <v>28</v>
      </c>
      <c r="JF55" s="158">
        <v>1111457.2800000003</v>
      </c>
      <c r="JG55" s="174">
        <v>4.0305265993876432E-3</v>
      </c>
      <c r="JH55" s="160">
        <v>10</v>
      </c>
      <c r="JI55" s="174">
        <v>5.0327126321087065E-3</v>
      </c>
      <c r="JK55" s="159" t="s">
        <v>28</v>
      </c>
      <c r="JL55" s="158">
        <v>1025799.48</v>
      </c>
      <c r="JM55" s="174">
        <v>3.808363710683165E-3</v>
      </c>
      <c r="JN55" s="160">
        <v>10</v>
      </c>
      <c r="JO55" s="174">
        <v>5.1150895140664966E-3</v>
      </c>
      <c r="JQ55" s="159" t="s">
        <v>28</v>
      </c>
      <c r="JR55" s="158">
        <v>899514.91</v>
      </c>
      <c r="JS55" s="174">
        <v>3.3798332341551099E-3</v>
      </c>
      <c r="JT55" s="160">
        <v>7</v>
      </c>
      <c r="JU55" s="174">
        <v>3.6420395421436005E-3</v>
      </c>
      <c r="JW55" s="159" t="s">
        <v>28</v>
      </c>
      <c r="JX55" s="158">
        <v>2173866.83</v>
      </c>
      <c r="JY55" s="174">
        <v>8.2551845522369233E-3</v>
      </c>
      <c r="JZ55" s="160">
        <v>11</v>
      </c>
      <c r="KA55" s="174">
        <v>5.7833859095688745E-3</v>
      </c>
      <c r="KC55" s="159" t="s">
        <v>28</v>
      </c>
      <c r="KD55" s="158">
        <v>2166567.5900000003</v>
      </c>
      <c r="KE55" s="174">
        <v>8.3483574225426439E-3</v>
      </c>
      <c r="KF55" s="160">
        <v>11</v>
      </c>
      <c r="KG55" s="174">
        <v>5.8823529411764705E-3</v>
      </c>
      <c r="KI55" s="159" t="s">
        <v>28</v>
      </c>
      <c r="KJ55" s="158">
        <v>2488420.38</v>
      </c>
      <c r="KK55" s="174">
        <v>9.7659558918684851E-3</v>
      </c>
      <c r="KL55" s="160">
        <v>14</v>
      </c>
      <c r="KM55" s="174">
        <v>7.6128330614464385E-3</v>
      </c>
      <c r="KO55" s="175" t="s">
        <v>28</v>
      </c>
      <c r="KP55" s="176">
        <v>1291570.5499999998</v>
      </c>
      <c r="KQ55" s="177">
        <v>5.11724038274521E-3</v>
      </c>
      <c r="KR55" s="178">
        <v>12</v>
      </c>
      <c r="KS55" s="177">
        <v>6.6006600660066007E-3</v>
      </c>
      <c r="KU55" s="175" t="s">
        <v>28</v>
      </c>
      <c r="KV55" s="176">
        <v>1073391.28</v>
      </c>
      <c r="KW55" s="177">
        <v>4.3702550693575249E-3</v>
      </c>
      <c r="KX55" s="178">
        <v>8</v>
      </c>
      <c r="KY55" s="177">
        <v>4.464285714285714E-3</v>
      </c>
      <c r="LA55" s="175" t="s">
        <v>28</v>
      </c>
      <c r="LB55" s="176">
        <v>1041141.25</v>
      </c>
      <c r="LC55" s="177">
        <v>4.285808400047956E-3</v>
      </c>
      <c r="LD55" s="178">
        <v>9</v>
      </c>
      <c r="LE55" s="177">
        <v>5.0704225352112674E-3</v>
      </c>
      <c r="LG55" s="175" t="s">
        <v>28</v>
      </c>
      <c r="LH55" s="176">
        <v>1203314.2999999998</v>
      </c>
      <c r="LI55" s="177">
        <v>5.0160356909859294E-3</v>
      </c>
      <c r="LJ55" s="178">
        <v>8</v>
      </c>
      <c r="LK55" s="177">
        <v>4.5688178183894918E-3</v>
      </c>
      <c r="LM55" s="175" t="s">
        <v>28</v>
      </c>
      <c r="LN55" s="176">
        <v>1145692.83</v>
      </c>
      <c r="LO55" s="177">
        <v>4.8894003753106752E-3</v>
      </c>
      <c r="LP55" s="178">
        <v>4</v>
      </c>
      <c r="LQ55" s="177">
        <v>2.331002331002331E-3</v>
      </c>
      <c r="LS55" s="175" t="s">
        <v>28</v>
      </c>
      <c r="LT55" s="176">
        <v>1214061.8599999999</v>
      </c>
      <c r="LU55" s="177">
        <v>5.2040422834209723E-3</v>
      </c>
      <c r="LV55" s="178">
        <v>6</v>
      </c>
      <c r="LW55" s="177">
        <v>3.5128805620608899E-3</v>
      </c>
      <c r="LY55" s="175" t="s">
        <v>28</v>
      </c>
      <c r="LZ55" s="176">
        <v>1150975.8999999999</v>
      </c>
      <c r="MA55" s="177">
        <v>4.9902629182465644E-3</v>
      </c>
      <c r="MB55" s="178">
        <v>6</v>
      </c>
      <c r="MC55" s="177">
        <v>3.5545023696682463E-3</v>
      </c>
      <c r="ME55" s="175" t="s">
        <v>28</v>
      </c>
      <c r="MF55" s="176">
        <v>1054275.52</v>
      </c>
      <c r="MG55" s="177">
        <v>4.6347986362893683E-3</v>
      </c>
      <c r="MH55" s="178">
        <v>5</v>
      </c>
      <c r="MI55" s="177">
        <v>3.0120481927710845E-3</v>
      </c>
      <c r="MK55" s="175" t="s">
        <v>28</v>
      </c>
      <c r="ML55" s="176">
        <v>1261752.99</v>
      </c>
      <c r="MM55" s="177">
        <v>5.6379240565695449E-3</v>
      </c>
      <c r="MN55" s="178">
        <v>6</v>
      </c>
      <c r="MO55" s="177">
        <v>3.678724708767627E-3</v>
      </c>
      <c r="MQ55" s="175" t="s">
        <v>28</v>
      </c>
      <c r="MR55" s="176">
        <v>206599.91</v>
      </c>
      <c r="MS55" s="177">
        <v>9.4284987632654025E-4</v>
      </c>
      <c r="MT55" s="178">
        <v>2</v>
      </c>
      <c r="MU55" s="177">
        <v>1.2468827930174563E-3</v>
      </c>
      <c r="MW55" s="175" t="s">
        <v>28</v>
      </c>
      <c r="MX55" s="176">
        <v>1184730.4300000002</v>
      </c>
      <c r="MY55" s="177">
        <v>5.4569182839521611E-3</v>
      </c>
      <c r="MZ55" s="178">
        <v>6</v>
      </c>
      <c r="NA55" s="177">
        <v>3.778337531486146E-3</v>
      </c>
      <c r="NC55" s="175" t="s">
        <v>28</v>
      </c>
      <c r="ND55" s="176">
        <v>594962.6</v>
      </c>
      <c r="NE55" s="177">
        <v>2.7754821713414321E-3</v>
      </c>
      <c r="NF55" s="178">
        <v>7</v>
      </c>
      <c r="NG55" s="177">
        <v>4.464285714285714E-3</v>
      </c>
      <c r="NI55" s="175" t="s">
        <v>28</v>
      </c>
      <c r="NJ55" s="176">
        <v>0</v>
      </c>
      <c r="NK55" s="177">
        <v>0</v>
      </c>
      <c r="NL55" s="178">
        <v>0</v>
      </c>
      <c r="NM55" s="177">
        <v>0</v>
      </c>
    </row>
    <row r="56" spans="1:377" s="152" customFormat="1" ht="18" x14ac:dyDescent="0.35">
      <c r="A56" s="159" t="s">
        <v>5</v>
      </c>
      <c r="B56" s="158">
        <v>0</v>
      </c>
      <c r="C56" s="174">
        <v>0</v>
      </c>
      <c r="D56" s="160">
        <v>0</v>
      </c>
      <c r="E56" s="174">
        <v>0</v>
      </c>
      <c r="G56" s="159" t="s">
        <v>5</v>
      </c>
      <c r="H56" s="158">
        <v>272842.13</v>
      </c>
      <c r="I56" s="174">
        <v>5.568514060075708E-4</v>
      </c>
      <c r="J56" s="160">
        <v>2</v>
      </c>
      <c r="K56" s="174">
        <v>5.0903537795876815E-4</v>
      </c>
      <c r="M56" s="159" t="s">
        <v>5</v>
      </c>
      <c r="N56" s="158">
        <v>486217.13</v>
      </c>
      <c r="O56" s="174">
        <v>1.0100807607032337E-3</v>
      </c>
      <c r="P56" s="160">
        <v>3</v>
      </c>
      <c r="Q56" s="174">
        <v>7.8616352201257866E-4</v>
      </c>
      <c r="S56" s="159" t="s">
        <v>5</v>
      </c>
      <c r="T56" s="158">
        <v>119636.4</v>
      </c>
      <c r="U56" s="174">
        <v>2.5329952085251673E-4</v>
      </c>
      <c r="V56" s="160">
        <v>1</v>
      </c>
      <c r="W56" s="174">
        <v>2.6888948642108095E-4</v>
      </c>
      <c r="Y56" s="159" t="s">
        <v>5</v>
      </c>
      <c r="Z56" s="158">
        <v>131136</v>
      </c>
      <c r="AA56" s="174">
        <v>2.8446688762159123E-4</v>
      </c>
      <c r="AB56" s="160">
        <v>1</v>
      </c>
      <c r="AC56" s="174">
        <v>2.7739251040221914E-4</v>
      </c>
      <c r="AE56" s="159" t="s">
        <v>5</v>
      </c>
      <c r="AF56" s="158">
        <v>0</v>
      </c>
      <c r="AG56" s="174">
        <v>0</v>
      </c>
      <c r="AH56" s="160">
        <v>0</v>
      </c>
      <c r="AI56" s="174">
        <v>0</v>
      </c>
      <c r="AK56" s="159" t="s">
        <v>5</v>
      </c>
      <c r="AL56" s="158">
        <v>224795</v>
      </c>
      <c r="AM56" s="174">
        <v>5.0512934191903822E-4</v>
      </c>
      <c r="AN56" s="160">
        <v>1</v>
      </c>
      <c r="AO56" s="174">
        <v>2.9700029700029698E-4</v>
      </c>
      <c r="AQ56" s="159" t="s">
        <v>5</v>
      </c>
      <c r="AR56" s="158">
        <v>224795</v>
      </c>
      <c r="AS56" s="174">
        <v>5.1557683984414108E-4</v>
      </c>
      <c r="AT56" s="160">
        <v>1</v>
      </c>
      <c r="AU56" s="174">
        <v>3.0515715593530668E-4</v>
      </c>
      <c r="AW56" s="159" t="s">
        <v>5</v>
      </c>
      <c r="AX56" s="158">
        <v>224795</v>
      </c>
      <c r="AY56" s="174">
        <v>5.2763460392047431E-4</v>
      </c>
      <c r="AZ56" s="160">
        <v>1</v>
      </c>
      <c r="BA56" s="174">
        <v>3.1387319522912746E-4</v>
      </c>
      <c r="BC56" s="159" t="s">
        <v>5</v>
      </c>
      <c r="BD56" s="158">
        <v>525290</v>
      </c>
      <c r="BE56" s="174">
        <v>1.2980222368498186E-3</v>
      </c>
      <c r="BF56" s="160">
        <v>2</v>
      </c>
      <c r="BG56" s="174">
        <v>6.6423115244104952E-4</v>
      </c>
      <c r="BI56" s="159" t="s">
        <v>5</v>
      </c>
      <c r="BJ56" s="158">
        <v>224795</v>
      </c>
      <c r="BK56" s="174">
        <v>5.7832963827367527E-4</v>
      </c>
      <c r="BL56" s="160">
        <v>1</v>
      </c>
      <c r="BM56" s="174">
        <v>3.4758428919012862E-4</v>
      </c>
      <c r="BO56" s="159" t="s">
        <v>5</v>
      </c>
      <c r="BP56" s="158">
        <v>0</v>
      </c>
      <c r="BQ56" s="174">
        <v>0</v>
      </c>
      <c r="BR56" s="160">
        <v>0</v>
      </c>
      <c r="BS56" s="174">
        <v>0</v>
      </c>
      <c r="BU56" s="159" t="s">
        <v>5</v>
      </c>
      <c r="BV56" s="158">
        <v>1430942.06</v>
      </c>
      <c r="BW56" s="174">
        <v>3.8456897073127949E-3</v>
      </c>
      <c r="BX56" s="160">
        <v>10</v>
      </c>
      <c r="BY56" s="174">
        <v>3.6968576709796672E-3</v>
      </c>
      <c r="CA56" s="159" t="s">
        <v>5</v>
      </c>
      <c r="CB56" s="158">
        <v>1328538.06</v>
      </c>
      <c r="CC56" s="174">
        <v>3.6442804260508168E-3</v>
      </c>
      <c r="CD56" s="160">
        <v>9</v>
      </c>
      <c r="CE56" s="174">
        <v>3.387278885961611E-3</v>
      </c>
      <c r="CG56" s="159" t="s">
        <v>5</v>
      </c>
      <c r="CH56" s="158">
        <v>11796761.579999998</v>
      </c>
      <c r="CI56" s="174">
        <v>3.437985339983967E-2</v>
      </c>
      <c r="CJ56" s="160">
        <v>74</v>
      </c>
      <c r="CK56" s="174">
        <v>2.9671210906174819E-2</v>
      </c>
      <c r="CM56" s="159" t="s">
        <v>5</v>
      </c>
      <c r="CN56" s="158">
        <v>13216661.290000005</v>
      </c>
      <c r="CO56" s="174">
        <v>3.955364841716702E-2</v>
      </c>
      <c r="CP56" s="160">
        <v>82</v>
      </c>
      <c r="CQ56" s="174">
        <v>3.3912324234904881E-2</v>
      </c>
      <c r="CS56" s="159" t="s">
        <v>5</v>
      </c>
      <c r="CT56" s="158">
        <v>37038016.739999987</v>
      </c>
      <c r="CU56" s="174">
        <v>0.11177200363269797</v>
      </c>
      <c r="CV56" s="160">
        <v>205</v>
      </c>
      <c r="CW56" s="174">
        <v>8.5523571130579887E-2</v>
      </c>
      <c r="CY56" s="159" t="s">
        <v>5</v>
      </c>
      <c r="CZ56" s="158">
        <v>22380648.770000007</v>
      </c>
      <c r="DA56" s="174">
        <v>6.7761639226360942E-2</v>
      </c>
      <c r="DB56" s="160">
        <v>135</v>
      </c>
      <c r="DC56" s="174">
        <v>5.6485355648535567E-2</v>
      </c>
      <c r="DE56" s="159" t="s">
        <v>5</v>
      </c>
      <c r="DF56" s="158">
        <v>22781920.669999994</v>
      </c>
      <c r="DG56" s="174">
        <v>6.9085926786695173E-2</v>
      </c>
      <c r="DH56" s="160">
        <v>136</v>
      </c>
      <c r="DI56" s="174">
        <v>5.6999161777032688E-2</v>
      </c>
      <c r="DK56" s="159" t="s">
        <v>5</v>
      </c>
      <c r="DL56" s="158">
        <v>14781561.6</v>
      </c>
      <c r="DM56" s="174">
        <v>4.5061286338222373E-2</v>
      </c>
      <c r="DN56" s="160">
        <v>91</v>
      </c>
      <c r="DO56" s="174">
        <v>3.8315789473684213E-2</v>
      </c>
      <c r="DQ56" s="159" t="s">
        <v>5</v>
      </c>
      <c r="DR56" s="158">
        <v>12562275.980000008</v>
      </c>
      <c r="DS56" s="174">
        <v>3.8817633257868196E-2</v>
      </c>
      <c r="DT56" s="160">
        <v>81</v>
      </c>
      <c r="DU56" s="174">
        <v>3.4409515717926935E-2</v>
      </c>
      <c r="DW56" s="159" t="s">
        <v>5</v>
      </c>
      <c r="DX56" s="158">
        <v>11888150.259999994</v>
      </c>
      <c r="DY56" s="174">
        <v>3.6946260301093423E-2</v>
      </c>
      <c r="DZ56" s="160">
        <v>79</v>
      </c>
      <c r="EA56" s="174">
        <v>3.37751175716118E-2</v>
      </c>
      <c r="EC56" s="159" t="s">
        <v>5</v>
      </c>
      <c r="ED56" s="158">
        <v>9693996.2200000007</v>
      </c>
      <c r="EE56" s="174">
        <v>3.0400481296994894E-2</v>
      </c>
      <c r="EF56" s="160">
        <v>67</v>
      </c>
      <c r="EG56" s="174">
        <v>2.8854435831180018E-2</v>
      </c>
      <c r="EI56" s="159" t="s">
        <v>5</v>
      </c>
      <c r="EJ56" s="158">
        <v>9765801.7499999963</v>
      </c>
      <c r="EK56" s="174">
        <v>3.0848411681873911E-2</v>
      </c>
      <c r="EL56" s="160">
        <v>68</v>
      </c>
      <c r="EM56" s="174">
        <v>2.9462738301559793E-2</v>
      </c>
      <c r="EO56" s="159" t="s">
        <v>5</v>
      </c>
      <c r="EP56" s="158">
        <v>14261577.250000007</v>
      </c>
      <c r="EQ56" s="174">
        <v>4.5343297566465657E-2</v>
      </c>
      <c r="ER56" s="160">
        <v>93</v>
      </c>
      <c r="ES56" s="174">
        <v>4.0558220671609246E-2</v>
      </c>
      <c r="EU56" s="159" t="s">
        <v>5</v>
      </c>
      <c r="EV56" s="158">
        <v>14440824.140000002</v>
      </c>
      <c r="EW56" s="174">
        <v>4.605335130067225E-2</v>
      </c>
      <c r="EX56" s="160">
        <v>99</v>
      </c>
      <c r="EY56" s="174">
        <v>4.3363994743758211E-2</v>
      </c>
      <c r="FA56" s="159" t="s">
        <v>5</v>
      </c>
      <c r="FB56" s="158">
        <v>13319046.050000008</v>
      </c>
      <c r="FC56" s="174">
        <v>4.2673377048143814E-2</v>
      </c>
      <c r="FD56" s="160">
        <v>91</v>
      </c>
      <c r="FE56" s="174">
        <v>4.0052816901408453E-2</v>
      </c>
      <c r="FG56" s="159" t="s">
        <v>5</v>
      </c>
      <c r="FH56" s="158">
        <v>13037892.730000008</v>
      </c>
      <c r="FI56" s="174">
        <v>4.2087179408991114E-2</v>
      </c>
      <c r="FJ56" s="160">
        <v>91</v>
      </c>
      <c r="FK56" s="174">
        <v>4.0247678018575851E-2</v>
      </c>
      <c r="FM56" s="159" t="s">
        <v>5</v>
      </c>
      <c r="FN56" s="158">
        <v>14112158.790000008</v>
      </c>
      <c r="FO56" s="174">
        <v>4.58635275194096E-2</v>
      </c>
      <c r="FP56" s="160">
        <v>100</v>
      </c>
      <c r="FQ56" s="174">
        <v>4.4583147570218459E-2</v>
      </c>
      <c r="FS56" s="159" t="s">
        <v>5</v>
      </c>
      <c r="FT56" s="158">
        <v>18740822.489999998</v>
      </c>
      <c r="FU56" s="174">
        <v>6.111371816548284E-2</v>
      </c>
      <c r="FV56" s="160">
        <v>120</v>
      </c>
      <c r="FW56" s="174">
        <v>5.3691275167785234E-2</v>
      </c>
      <c r="FY56" s="159" t="s">
        <v>5</v>
      </c>
      <c r="FZ56" s="158">
        <v>16477621.190000009</v>
      </c>
      <c r="GA56" s="174">
        <v>5.3960422947466724E-2</v>
      </c>
      <c r="GB56" s="160">
        <v>105</v>
      </c>
      <c r="GC56" s="174">
        <v>4.7425474254742549E-2</v>
      </c>
      <c r="GE56" s="159" t="s">
        <v>5</v>
      </c>
      <c r="GF56" s="158">
        <v>15441544.300000006</v>
      </c>
      <c r="GG56" s="174">
        <v>5.0885538997570284E-2</v>
      </c>
      <c r="GH56" s="160">
        <v>106</v>
      </c>
      <c r="GI56" s="174">
        <v>4.8225659690627844E-2</v>
      </c>
      <c r="GK56" s="159" t="s">
        <v>5</v>
      </c>
      <c r="GL56" s="158">
        <v>21647940.710000001</v>
      </c>
      <c r="GM56" s="174">
        <v>7.161771350514759E-2</v>
      </c>
      <c r="GN56" s="160">
        <v>130</v>
      </c>
      <c r="GO56" s="174">
        <v>5.9442158207590308E-2</v>
      </c>
      <c r="GQ56" s="159" t="s">
        <v>5</v>
      </c>
      <c r="GR56" s="158">
        <v>19794331.259999994</v>
      </c>
      <c r="GS56" s="174">
        <v>6.5705922753673152E-2</v>
      </c>
      <c r="GT56" s="160">
        <v>122</v>
      </c>
      <c r="GU56" s="174">
        <v>5.6091954022988506E-2</v>
      </c>
      <c r="GW56" s="159" t="s">
        <v>5</v>
      </c>
      <c r="GX56" s="158">
        <v>15778791.070000008</v>
      </c>
      <c r="GY56" s="174">
        <v>5.2607615584884693E-2</v>
      </c>
      <c r="GZ56" s="160">
        <v>103</v>
      </c>
      <c r="HA56" s="174">
        <v>4.7575057736720557E-2</v>
      </c>
      <c r="HC56" s="159" t="s">
        <v>5</v>
      </c>
      <c r="HD56" s="158">
        <v>14781677.580000004</v>
      </c>
      <c r="HE56" s="174">
        <v>4.9599830372852781E-2</v>
      </c>
      <c r="HF56" s="160">
        <v>96</v>
      </c>
      <c r="HG56" s="174">
        <v>4.4588945657222483E-2</v>
      </c>
      <c r="HI56" s="159" t="s">
        <v>5</v>
      </c>
      <c r="HJ56" s="158">
        <v>16664271.270000009</v>
      </c>
      <c r="HK56" s="174">
        <v>5.616004525302784E-2</v>
      </c>
      <c r="HL56" s="160">
        <v>117</v>
      </c>
      <c r="HM56" s="174">
        <v>5.4621848739495799E-2</v>
      </c>
      <c r="HO56" s="159" t="s">
        <v>5</v>
      </c>
      <c r="HP56" s="158">
        <v>21362608.84999999</v>
      </c>
      <c r="HQ56" s="174">
        <v>7.2616672272159663E-2</v>
      </c>
      <c r="HR56" s="160">
        <v>142</v>
      </c>
      <c r="HS56" s="174">
        <v>6.6854990583804147E-2</v>
      </c>
      <c r="HU56" s="159" t="s">
        <v>5</v>
      </c>
      <c r="HV56" s="158">
        <v>18914395.319999997</v>
      </c>
      <c r="HW56" s="174">
        <v>6.4820321062424455E-2</v>
      </c>
      <c r="HX56" s="160">
        <v>132</v>
      </c>
      <c r="HY56" s="174">
        <v>6.2857142857142861E-2</v>
      </c>
      <c r="IA56" s="159" t="s">
        <v>5</v>
      </c>
      <c r="IB56" s="158">
        <v>18186370.939999998</v>
      </c>
      <c r="IC56" s="174">
        <v>6.2663217421002601E-2</v>
      </c>
      <c r="ID56" s="160">
        <v>126</v>
      </c>
      <c r="IE56" s="174">
        <v>6.0373742213703882E-2</v>
      </c>
      <c r="IG56" s="159" t="s">
        <v>5</v>
      </c>
      <c r="IH56" s="158">
        <v>18141583.579999998</v>
      </c>
      <c r="II56" s="174">
        <v>6.3004830345734092E-2</v>
      </c>
      <c r="IJ56" s="160">
        <v>121</v>
      </c>
      <c r="IK56" s="174">
        <v>5.8369512783405693E-2</v>
      </c>
      <c r="IM56" s="159" t="s">
        <v>5</v>
      </c>
      <c r="IN56" s="158">
        <v>18147382.900000006</v>
      </c>
      <c r="IO56" s="174">
        <v>6.3477932995935654E-2</v>
      </c>
      <c r="IP56" s="160">
        <v>120</v>
      </c>
      <c r="IQ56" s="174">
        <v>5.8337384540593097E-2</v>
      </c>
      <c r="IS56" s="159" t="s">
        <v>5</v>
      </c>
      <c r="IT56" s="158">
        <v>17048500.130000006</v>
      </c>
      <c r="IU56" s="174">
        <v>6.0424972098689196E-2</v>
      </c>
      <c r="IV56" s="160">
        <v>114</v>
      </c>
      <c r="IW56" s="174">
        <v>5.6213017751479293E-2</v>
      </c>
      <c r="IY56" s="159" t="s">
        <v>5</v>
      </c>
      <c r="IZ56" s="158">
        <v>16751015.950000007</v>
      </c>
      <c r="JA56" s="174">
        <v>6.0092081340711263E-2</v>
      </c>
      <c r="JB56" s="160">
        <v>114</v>
      </c>
      <c r="JC56" s="174">
        <v>5.6829511465603187E-2</v>
      </c>
      <c r="JE56" s="159" t="s">
        <v>5</v>
      </c>
      <c r="JF56" s="158">
        <v>16180627.860000009</v>
      </c>
      <c r="JG56" s="174">
        <v>5.8676525097323379E-2</v>
      </c>
      <c r="JH56" s="160">
        <v>111</v>
      </c>
      <c r="JI56" s="174">
        <v>5.5863110216406643E-2</v>
      </c>
      <c r="JK56" s="159" t="s">
        <v>5</v>
      </c>
      <c r="JL56" s="158">
        <v>15509237.619999995</v>
      </c>
      <c r="JM56" s="174">
        <v>5.7579301690004872E-2</v>
      </c>
      <c r="JN56" s="160">
        <v>106</v>
      </c>
      <c r="JO56" s="174">
        <v>5.421994884910486E-2</v>
      </c>
      <c r="JQ56" s="159" t="s">
        <v>5</v>
      </c>
      <c r="JR56" s="158">
        <v>14816714.149999999</v>
      </c>
      <c r="JS56" s="174">
        <v>5.5672254398925168E-2</v>
      </c>
      <c r="JT56" s="160">
        <v>101</v>
      </c>
      <c r="JU56" s="174">
        <v>5.2549427679500521E-2</v>
      </c>
      <c r="JW56" s="159" t="s">
        <v>5</v>
      </c>
      <c r="JX56" s="158">
        <v>12817170.640000001</v>
      </c>
      <c r="JY56" s="174">
        <v>4.8672764867897934E-2</v>
      </c>
      <c r="JZ56" s="160">
        <v>92</v>
      </c>
      <c r="KA56" s="174">
        <v>4.8370136698212406E-2</v>
      </c>
      <c r="KC56" s="159" t="s">
        <v>5</v>
      </c>
      <c r="KD56" s="158">
        <v>12444882.560000001</v>
      </c>
      <c r="KE56" s="174">
        <v>4.7953420965023981E-2</v>
      </c>
      <c r="KF56" s="160">
        <v>89</v>
      </c>
      <c r="KG56" s="174">
        <v>4.7593582887700533E-2</v>
      </c>
      <c r="KI56" s="159" t="s">
        <v>5</v>
      </c>
      <c r="KJ56" s="158">
        <v>11442219.57</v>
      </c>
      <c r="KK56" s="174">
        <v>4.4905680938722416E-2</v>
      </c>
      <c r="KL56" s="160">
        <v>80</v>
      </c>
      <c r="KM56" s="174">
        <v>4.3501903208265365E-2</v>
      </c>
      <c r="KO56" s="175" t="s">
        <v>5</v>
      </c>
      <c r="KP56" s="176">
        <v>10628942.789999999</v>
      </c>
      <c r="KQ56" s="177">
        <v>4.2112182931762061E-2</v>
      </c>
      <c r="KR56" s="178">
        <v>73</v>
      </c>
      <c r="KS56" s="177">
        <v>4.0154015401540157E-2</v>
      </c>
      <c r="KU56" s="175" t="s">
        <v>5</v>
      </c>
      <c r="KV56" s="176">
        <v>10298853.930000002</v>
      </c>
      <c r="KW56" s="177">
        <v>4.1931231820846515E-2</v>
      </c>
      <c r="KX56" s="178">
        <v>71</v>
      </c>
      <c r="KY56" s="177">
        <v>3.9620535714285712E-2</v>
      </c>
      <c r="LA56" s="175" t="s">
        <v>5</v>
      </c>
      <c r="LB56" s="176">
        <v>9954669.3099999968</v>
      </c>
      <c r="LC56" s="177">
        <v>4.0977922398615529E-2</v>
      </c>
      <c r="LD56" s="178">
        <v>68</v>
      </c>
      <c r="LE56" s="177">
        <v>3.8309859154929578E-2</v>
      </c>
      <c r="LG56" s="175" t="s">
        <v>5</v>
      </c>
      <c r="LH56" s="176">
        <v>10507151.16</v>
      </c>
      <c r="LI56" s="177">
        <v>4.3799234521807159E-2</v>
      </c>
      <c r="LJ56" s="178">
        <v>70</v>
      </c>
      <c r="LK56" s="177">
        <v>3.9977155910908051E-2</v>
      </c>
      <c r="LM56" s="175" t="s">
        <v>5</v>
      </c>
      <c r="LN56" s="176">
        <v>9381222.8299999982</v>
      </c>
      <c r="LO56" s="177">
        <v>4.0035647622823176E-2</v>
      </c>
      <c r="LP56" s="178">
        <v>66</v>
      </c>
      <c r="LQ56" s="177">
        <v>3.8461538461538464E-2</v>
      </c>
      <c r="LS56" s="175" t="s">
        <v>5</v>
      </c>
      <c r="LT56" s="176">
        <v>9933791.0700000003</v>
      </c>
      <c r="LU56" s="177">
        <v>4.2580918210337049E-2</v>
      </c>
      <c r="LV56" s="178">
        <v>72</v>
      </c>
      <c r="LW56" s="177">
        <v>4.2154566744730677E-2</v>
      </c>
      <c r="LY56" s="175" t="s">
        <v>5</v>
      </c>
      <c r="LZ56" s="176">
        <v>11080889.25</v>
      </c>
      <c r="MA56" s="177">
        <v>4.8043187286086517E-2</v>
      </c>
      <c r="MB56" s="178">
        <v>79</v>
      </c>
      <c r="MC56" s="177">
        <v>4.6800947867298576E-2</v>
      </c>
      <c r="ME56" s="175" t="s">
        <v>5</v>
      </c>
      <c r="MF56" s="176">
        <v>10944032.489999998</v>
      </c>
      <c r="MG56" s="177">
        <v>4.8112078766809008E-2</v>
      </c>
      <c r="MH56" s="178">
        <v>77</v>
      </c>
      <c r="MI56" s="177">
        <v>4.6385542168674701E-2</v>
      </c>
      <c r="MK56" s="175" t="s">
        <v>5</v>
      </c>
      <c r="ML56" s="176">
        <v>10271346.219999997</v>
      </c>
      <c r="MM56" s="177">
        <v>4.5895726347430839E-2</v>
      </c>
      <c r="MN56" s="178">
        <v>73</v>
      </c>
      <c r="MO56" s="177">
        <v>4.4757817290006129E-2</v>
      </c>
      <c r="MQ56" s="175" t="s">
        <v>5</v>
      </c>
      <c r="MR56" s="176">
        <v>9258228.6599999983</v>
      </c>
      <c r="MS56" s="177">
        <v>4.2251324054709556E-2</v>
      </c>
      <c r="MT56" s="178">
        <v>70</v>
      </c>
      <c r="MU56" s="177">
        <v>4.3640897755610975E-2</v>
      </c>
      <c r="MW56" s="175" t="s">
        <v>5</v>
      </c>
      <c r="MX56" s="176">
        <v>9272273.6899999976</v>
      </c>
      <c r="MY56" s="177">
        <v>4.2708483340610705E-2</v>
      </c>
      <c r="MZ56" s="178">
        <v>70</v>
      </c>
      <c r="NA56" s="177">
        <v>4.4080604534005037E-2</v>
      </c>
      <c r="NC56" s="175" t="s">
        <v>5</v>
      </c>
      <c r="ND56" s="176">
        <v>9806671.2299999986</v>
      </c>
      <c r="NE56" s="177">
        <v>4.5747818701666207E-2</v>
      </c>
      <c r="NF56" s="178">
        <v>69</v>
      </c>
      <c r="NG56" s="177">
        <v>4.4005102040816327E-2</v>
      </c>
      <c r="NI56" s="175" t="s">
        <v>5</v>
      </c>
      <c r="NJ56" s="176">
        <v>0</v>
      </c>
      <c r="NK56" s="177">
        <v>0</v>
      </c>
      <c r="NL56" s="178">
        <v>0</v>
      </c>
      <c r="NM56" s="177">
        <v>0</v>
      </c>
    </row>
    <row r="57" spans="1:377" s="152" customFormat="1" ht="18" x14ac:dyDescent="0.35">
      <c r="A57" s="159"/>
      <c r="B57" s="158"/>
      <c r="C57" s="159"/>
      <c r="D57" s="160"/>
      <c r="E57" s="159"/>
      <c r="G57" s="159"/>
      <c r="H57" s="158"/>
      <c r="I57" s="159"/>
      <c r="J57" s="160"/>
      <c r="K57" s="159"/>
      <c r="M57" s="159"/>
      <c r="N57" s="158"/>
      <c r="O57" s="159"/>
      <c r="P57" s="160"/>
      <c r="Q57" s="159"/>
      <c r="S57" s="159"/>
      <c r="T57" s="158"/>
      <c r="U57" s="159"/>
      <c r="V57" s="160"/>
      <c r="W57" s="159"/>
      <c r="Y57" s="159"/>
      <c r="Z57" s="158"/>
      <c r="AA57" s="159"/>
      <c r="AB57" s="160"/>
      <c r="AC57" s="159"/>
      <c r="AE57" s="159"/>
      <c r="AF57" s="158"/>
      <c r="AG57" s="159"/>
      <c r="AH57" s="160"/>
      <c r="AI57" s="159"/>
      <c r="AK57" s="159"/>
      <c r="AL57" s="158"/>
      <c r="AM57" s="159"/>
      <c r="AN57" s="160"/>
      <c r="AO57" s="159"/>
      <c r="AQ57" s="159"/>
      <c r="AR57" s="158"/>
      <c r="AS57" s="159"/>
      <c r="AT57" s="160"/>
      <c r="AU57" s="159"/>
      <c r="AW57" s="159"/>
      <c r="AX57" s="158"/>
      <c r="AY57" s="159"/>
      <c r="AZ57" s="160"/>
      <c r="BA57" s="159"/>
      <c r="BC57" s="159"/>
      <c r="BD57" s="158"/>
      <c r="BE57" s="159"/>
      <c r="BF57" s="160"/>
      <c r="BG57" s="159"/>
      <c r="BI57" s="159"/>
      <c r="BJ57" s="158"/>
      <c r="BK57" s="159"/>
      <c r="BL57" s="160"/>
      <c r="BM57" s="159"/>
      <c r="BO57" s="159"/>
      <c r="BP57" s="158"/>
      <c r="BQ57" s="159"/>
      <c r="BR57" s="160"/>
      <c r="BS57" s="159"/>
      <c r="BU57" s="159"/>
      <c r="BV57" s="158"/>
      <c r="BW57" s="159"/>
      <c r="BX57" s="160"/>
      <c r="BY57" s="159"/>
      <c r="CA57" s="159"/>
      <c r="CB57" s="158"/>
      <c r="CC57" s="159"/>
      <c r="CD57" s="160"/>
      <c r="CE57" s="159"/>
      <c r="CG57" s="159"/>
      <c r="CH57" s="158"/>
      <c r="CI57" s="159"/>
      <c r="CJ57" s="160"/>
      <c r="CK57" s="159"/>
      <c r="CM57" s="159"/>
      <c r="CN57" s="158"/>
      <c r="CO57" s="159"/>
      <c r="CP57" s="160"/>
      <c r="CQ57" s="159"/>
      <c r="CS57" s="159"/>
      <c r="CT57" s="158"/>
      <c r="CU57" s="159"/>
      <c r="CV57" s="160"/>
      <c r="CW57" s="159"/>
      <c r="CY57" s="159"/>
      <c r="CZ57" s="158"/>
      <c r="DA57" s="159"/>
      <c r="DB57" s="160"/>
      <c r="DC57" s="159"/>
      <c r="DE57" s="159"/>
      <c r="DF57" s="158"/>
      <c r="DG57" s="159"/>
      <c r="DH57" s="160"/>
      <c r="DI57" s="159"/>
      <c r="DK57" s="159"/>
      <c r="DL57" s="158"/>
      <c r="DM57" s="159"/>
      <c r="DN57" s="160"/>
      <c r="DO57" s="159"/>
      <c r="DQ57" s="159"/>
      <c r="DR57" s="158"/>
      <c r="DS57" s="159"/>
      <c r="DT57" s="160"/>
      <c r="DU57" s="159"/>
      <c r="DW57" s="159"/>
      <c r="DX57" s="158"/>
      <c r="DY57" s="159"/>
      <c r="DZ57" s="160"/>
      <c r="EA57" s="159"/>
      <c r="EC57" s="159"/>
      <c r="ED57" s="158"/>
      <c r="EE57" s="159"/>
      <c r="EF57" s="160"/>
      <c r="EG57" s="159"/>
      <c r="EI57" s="159"/>
      <c r="EJ57" s="158"/>
      <c r="EK57" s="159"/>
      <c r="EL57" s="160"/>
      <c r="EM57" s="159"/>
      <c r="EO57" s="159"/>
      <c r="EP57" s="158"/>
      <c r="EQ57" s="159"/>
      <c r="ER57" s="160"/>
      <c r="ES57" s="159"/>
      <c r="EU57" s="159"/>
      <c r="EV57" s="158"/>
      <c r="EW57" s="159"/>
      <c r="EX57" s="160"/>
      <c r="EY57" s="159"/>
      <c r="FA57" s="159"/>
      <c r="FB57" s="158"/>
      <c r="FC57" s="159"/>
      <c r="FD57" s="160"/>
      <c r="FE57" s="159"/>
      <c r="FG57" s="159"/>
      <c r="FH57" s="158"/>
      <c r="FI57" s="159"/>
      <c r="FJ57" s="160"/>
      <c r="FK57" s="159"/>
      <c r="FM57" s="159"/>
      <c r="FN57" s="158"/>
      <c r="FO57" s="159"/>
      <c r="FP57" s="160"/>
      <c r="FQ57" s="159"/>
      <c r="FS57" s="159"/>
      <c r="FT57" s="158"/>
      <c r="FU57" s="159"/>
      <c r="FV57" s="160"/>
      <c r="FW57" s="159"/>
      <c r="FY57" s="159"/>
      <c r="FZ57" s="158"/>
      <c r="GA57" s="159"/>
      <c r="GB57" s="160"/>
      <c r="GC57" s="159"/>
      <c r="GE57" s="159"/>
      <c r="GF57" s="158"/>
      <c r="GG57" s="159"/>
      <c r="GH57" s="160"/>
      <c r="GI57" s="159"/>
      <c r="GK57" s="159"/>
      <c r="GL57" s="158"/>
      <c r="GM57" s="159"/>
      <c r="GN57" s="160"/>
      <c r="GO57" s="159"/>
      <c r="GQ57" s="159"/>
      <c r="GR57" s="158"/>
      <c r="GS57" s="159"/>
      <c r="GT57" s="160"/>
      <c r="GU57" s="159"/>
      <c r="GW57" s="159"/>
      <c r="GX57" s="158"/>
      <c r="GY57" s="159"/>
      <c r="GZ57" s="160"/>
      <c r="HA57" s="159"/>
      <c r="HC57" s="159"/>
      <c r="HD57" s="158"/>
      <c r="HE57" s="159"/>
      <c r="HF57" s="160"/>
      <c r="HG57" s="159"/>
      <c r="HI57" s="159"/>
      <c r="HJ57" s="158"/>
      <c r="HK57" s="159"/>
      <c r="HL57" s="160"/>
      <c r="HM57" s="159"/>
      <c r="HO57" s="159"/>
      <c r="HP57" s="158"/>
      <c r="HQ57" s="159"/>
      <c r="HR57" s="160"/>
      <c r="HS57" s="159"/>
      <c r="HU57" s="159"/>
      <c r="HV57" s="158"/>
      <c r="HW57" s="159"/>
      <c r="HX57" s="160"/>
      <c r="HY57" s="159"/>
      <c r="IA57" s="159"/>
      <c r="IB57" s="158"/>
      <c r="IC57" s="159"/>
      <c r="ID57" s="160"/>
      <c r="IE57" s="159"/>
      <c r="IG57" s="159"/>
      <c r="IH57" s="158"/>
      <c r="II57" s="159"/>
      <c r="IJ57" s="160"/>
      <c r="IK57" s="159"/>
      <c r="IM57" s="159"/>
      <c r="IN57" s="158"/>
      <c r="IO57" s="159"/>
      <c r="IP57" s="160"/>
      <c r="IQ57" s="159"/>
      <c r="IS57" s="159"/>
      <c r="IT57" s="158"/>
      <c r="IU57" s="159"/>
      <c r="IV57" s="160"/>
      <c r="IW57" s="159"/>
      <c r="IY57" s="159"/>
      <c r="IZ57" s="158"/>
      <c r="JA57" s="159"/>
      <c r="JB57" s="160"/>
      <c r="JC57" s="159"/>
      <c r="JE57" s="159"/>
      <c r="JF57" s="158"/>
      <c r="JG57" s="159"/>
      <c r="JH57" s="160"/>
      <c r="JI57" s="159"/>
      <c r="JK57" s="159"/>
      <c r="JL57" s="158"/>
      <c r="JM57" s="159"/>
      <c r="JN57" s="160"/>
      <c r="JO57" s="159"/>
      <c r="JQ57" s="159"/>
      <c r="JR57" s="158"/>
      <c r="JS57" s="159"/>
      <c r="JT57" s="160"/>
      <c r="JU57" s="159"/>
      <c r="JW57" s="159"/>
      <c r="JX57" s="158"/>
      <c r="JY57" s="159"/>
      <c r="JZ57" s="160"/>
      <c r="KA57" s="159"/>
      <c r="KC57" s="159"/>
      <c r="KD57" s="158"/>
      <c r="KE57" s="159"/>
      <c r="KF57" s="160"/>
      <c r="KG57" s="159"/>
      <c r="KI57" s="159"/>
      <c r="KJ57" s="158"/>
      <c r="KK57" s="159"/>
      <c r="KL57" s="160"/>
      <c r="KM57" s="159"/>
      <c r="KO57" s="175"/>
      <c r="KP57" s="176"/>
      <c r="KQ57" s="175"/>
      <c r="KR57" s="178"/>
      <c r="KS57" s="175"/>
      <c r="KU57" s="175"/>
      <c r="KV57" s="176"/>
      <c r="KW57" s="175"/>
      <c r="KX57" s="178"/>
      <c r="KY57" s="175"/>
      <c r="LA57" s="175"/>
      <c r="LB57" s="176"/>
      <c r="LC57" s="175"/>
      <c r="LD57" s="178"/>
      <c r="LE57" s="175"/>
      <c r="LG57" s="175"/>
      <c r="LH57" s="176"/>
      <c r="LI57" s="175"/>
      <c r="LJ57" s="178"/>
      <c r="LK57" s="175"/>
      <c r="LM57" s="175"/>
      <c r="LN57" s="176"/>
      <c r="LO57" s="175"/>
      <c r="LP57" s="178"/>
      <c r="LQ57" s="175"/>
      <c r="LS57" s="175"/>
      <c r="LT57" s="176"/>
      <c r="LU57" s="175"/>
      <c r="LV57" s="178"/>
      <c r="LW57" s="175"/>
      <c r="LY57" s="175"/>
      <c r="LZ57" s="176"/>
      <c r="MA57" s="175"/>
      <c r="MB57" s="178"/>
      <c r="MC57" s="175"/>
      <c r="ME57" s="175"/>
      <c r="MF57" s="176"/>
      <c r="MG57" s="175"/>
      <c r="MH57" s="178"/>
      <c r="MI57" s="175"/>
      <c r="MK57" s="175"/>
      <c r="ML57" s="176"/>
      <c r="MM57" s="175"/>
      <c r="MN57" s="178"/>
      <c r="MO57" s="175"/>
      <c r="MQ57" s="175"/>
      <c r="MR57" s="176"/>
      <c r="MS57" s="175"/>
      <c r="MT57" s="178"/>
      <c r="MU57" s="175"/>
      <c r="MW57" s="175"/>
      <c r="MX57" s="176"/>
      <c r="MY57" s="175"/>
      <c r="MZ57" s="178"/>
      <c r="NA57" s="175"/>
      <c r="NC57" s="175"/>
      <c r="ND57" s="176"/>
      <c r="NE57" s="175"/>
      <c r="NF57" s="178"/>
      <c r="NG57" s="175"/>
      <c r="NI57" s="175"/>
      <c r="NJ57" s="176"/>
      <c r="NK57" s="175"/>
      <c r="NL57" s="178"/>
      <c r="NM57" s="175"/>
    </row>
    <row r="58" spans="1:377" s="152" customFormat="1" ht="18.600000000000001" thickBot="1" x14ac:dyDescent="0.4">
      <c r="A58" s="179"/>
      <c r="B58" s="180">
        <f>SUM(B39:B57)</f>
        <v>495537493.98999995</v>
      </c>
      <c r="C58" s="181"/>
      <c r="D58" s="182">
        <f>SUM(D39:D57)</f>
        <v>4034</v>
      </c>
      <c r="E58" s="181"/>
      <c r="G58" s="179"/>
      <c r="H58" s="180">
        <f>SUM(H39:H57)</f>
        <v>489972956.98000002</v>
      </c>
      <c r="I58" s="181"/>
      <c r="J58" s="182">
        <f>SUM(J39:J57)</f>
        <v>3929</v>
      </c>
      <c r="K58" s="181"/>
      <c r="M58" s="179"/>
      <c r="N58" s="180">
        <f>SUM(N39:N57)</f>
        <v>481364608.57000005</v>
      </c>
      <c r="O58" s="181"/>
      <c r="P58" s="182">
        <f>SUM(P39:P57)</f>
        <v>3816</v>
      </c>
      <c r="Q58" s="181"/>
      <c r="S58" s="179"/>
      <c r="T58" s="180">
        <f>SUM(T39:T57)</f>
        <v>472311986.99999952</v>
      </c>
      <c r="U58" s="181"/>
      <c r="V58" s="182">
        <f>SUM(V39:V57)</f>
        <v>3719</v>
      </c>
      <c r="W58" s="181"/>
      <c r="Y58" s="179"/>
      <c r="Z58" s="180">
        <f>SUM(Z39:Z57)</f>
        <v>460988627.16999996</v>
      </c>
      <c r="AA58" s="181"/>
      <c r="AB58" s="182">
        <f>SUM(AB39:AB57)</f>
        <v>3605</v>
      </c>
      <c r="AC58" s="181"/>
      <c r="AE58" s="179"/>
      <c r="AF58" s="180">
        <f>SUM(AF39:AF57)</f>
        <v>453630699.35999972</v>
      </c>
      <c r="AG58" s="181"/>
      <c r="AH58" s="182">
        <f>SUM(AH39:AH57)</f>
        <v>3495</v>
      </c>
      <c r="AI58" s="181"/>
      <c r="AK58" s="179"/>
      <c r="AL58" s="180">
        <f>SUM(AL39:AL57)</f>
        <v>445024632.98999959</v>
      </c>
      <c r="AM58" s="181"/>
      <c r="AN58" s="182">
        <f>SUM(AN39:AN57)</f>
        <v>3367</v>
      </c>
      <c r="AO58" s="181"/>
      <c r="AQ58" s="179"/>
      <c r="AR58" s="180">
        <f>SUM(AR39:AR57)</f>
        <v>436006784.29999989</v>
      </c>
      <c r="AS58" s="181"/>
      <c r="AT58" s="182">
        <f>SUM(AT39:AT57)</f>
        <v>3277</v>
      </c>
      <c r="AU58" s="181"/>
      <c r="AW58" s="179"/>
      <c r="AX58" s="180">
        <f>SUM(AX39:AX57)</f>
        <v>426042943.97999978</v>
      </c>
      <c r="AY58" s="181"/>
      <c r="AZ58" s="182">
        <f>SUM(AZ39:AZ57)</f>
        <v>3186</v>
      </c>
      <c r="BA58" s="181"/>
      <c r="BC58" s="179"/>
      <c r="BD58" s="180">
        <f>SUM(BD39:BD57)</f>
        <v>404684900.67999977</v>
      </c>
      <c r="BE58" s="181"/>
      <c r="BF58" s="182">
        <f>SUM(BF39:BF57)</f>
        <v>3011</v>
      </c>
      <c r="BG58" s="181"/>
      <c r="BI58" s="179"/>
      <c r="BJ58" s="180">
        <f>SUM(BJ39:BJ57)</f>
        <v>388697007.93999982</v>
      </c>
      <c r="BK58" s="181"/>
      <c r="BL58" s="182">
        <f>SUM(BL39:BL57)</f>
        <v>2877</v>
      </c>
      <c r="BM58" s="181"/>
      <c r="BO58" s="179"/>
      <c r="BP58" s="180">
        <f>SUM(BP39:BP57)</f>
        <v>383592584.88999975</v>
      </c>
      <c r="BQ58" s="181"/>
      <c r="BR58" s="182">
        <f>SUM(BR39:BR57)</f>
        <v>2797</v>
      </c>
      <c r="BS58" s="181"/>
      <c r="BU58" s="179"/>
      <c r="BV58" s="180">
        <f>SUM(BV39:BV57)</f>
        <v>372089837.94999981</v>
      </c>
      <c r="BW58" s="181"/>
      <c r="BX58" s="182">
        <f>SUM(BX39:BX57)</f>
        <v>2705</v>
      </c>
      <c r="BY58" s="181"/>
      <c r="CA58" s="179"/>
      <c r="CB58" s="180">
        <f>SUM(CB39:CB57)</f>
        <v>364554289.09999985</v>
      </c>
      <c r="CC58" s="181"/>
      <c r="CD58" s="182">
        <f>SUM(CD39:CD57)</f>
        <v>2657</v>
      </c>
      <c r="CE58" s="181"/>
      <c r="CG58" s="179"/>
      <c r="CH58" s="180">
        <f>SUM(CH39:CH57)</f>
        <v>343130072.21999997</v>
      </c>
      <c r="CI58" s="181"/>
      <c r="CJ58" s="182">
        <f>SUM(CJ39:CJ57)</f>
        <v>2494</v>
      </c>
      <c r="CK58" s="181"/>
      <c r="CM58" s="179"/>
      <c r="CN58" s="180">
        <f>SUM(CN39:CN57)</f>
        <v>334145188.08999997</v>
      </c>
      <c r="CO58" s="181"/>
      <c r="CP58" s="182">
        <f>SUM(CP39:CP57)</f>
        <v>2418</v>
      </c>
      <c r="CQ58" s="181"/>
      <c r="CS58" s="179"/>
      <c r="CT58" s="180">
        <f>SUM(CT39:CT57)</f>
        <v>331371144.25999987</v>
      </c>
      <c r="CU58" s="181"/>
      <c r="CV58" s="182">
        <f>SUM(CV39:CV57)</f>
        <v>2397</v>
      </c>
      <c r="CW58" s="181"/>
      <c r="CY58" s="179"/>
      <c r="CZ58" s="180">
        <f>SUM(CZ39:CZ57)</f>
        <v>330284937.39999998</v>
      </c>
      <c r="DA58" s="181"/>
      <c r="DB58" s="182">
        <f>SUM(DB39:DB57)</f>
        <v>2390</v>
      </c>
      <c r="DC58" s="181"/>
      <c r="DE58" s="179"/>
      <c r="DF58" s="180">
        <v>329762105.38999993</v>
      </c>
      <c r="DG58" s="181"/>
      <c r="DH58" s="182">
        <v>2386</v>
      </c>
      <c r="DI58" s="181"/>
      <c r="DK58" s="179"/>
      <c r="DL58" s="180">
        <v>328032393.23999995</v>
      </c>
      <c r="DM58" s="181"/>
      <c r="DN58" s="182">
        <v>2375</v>
      </c>
      <c r="DO58" s="181"/>
      <c r="DQ58" s="179"/>
      <c r="DR58" s="180">
        <v>323622924.05999994</v>
      </c>
      <c r="DS58" s="181"/>
      <c r="DT58" s="182">
        <v>2354</v>
      </c>
      <c r="DU58" s="181"/>
      <c r="DW58" s="179"/>
      <c r="DX58" s="180">
        <v>321768703.05999994</v>
      </c>
      <c r="DY58" s="181"/>
      <c r="DZ58" s="182">
        <v>2339</v>
      </c>
      <c r="EA58" s="181"/>
      <c r="EC58" s="179"/>
      <c r="ED58" s="180">
        <v>318876406.1099999</v>
      </c>
      <c r="EE58" s="181"/>
      <c r="EF58" s="182">
        <v>2322</v>
      </c>
      <c r="EG58" s="181"/>
      <c r="EI58" s="179"/>
      <c r="EJ58" s="180">
        <v>316573892.06000006</v>
      </c>
      <c r="EK58" s="181"/>
      <c r="EL58" s="182">
        <v>2308</v>
      </c>
      <c r="EM58" s="181"/>
      <c r="EO58" s="179"/>
      <c r="EP58" s="180">
        <v>314524483.55999982</v>
      </c>
      <c r="EQ58" s="181"/>
      <c r="ER58" s="182">
        <v>2293</v>
      </c>
      <c r="ES58" s="181"/>
      <c r="EU58" s="179"/>
      <c r="EV58" s="180">
        <v>313567280.81999987</v>
      </c>
      <c r="EW58" s="181"/>
      <c r="EX58" s="182">
        <v>2283</v>
      </c>
      <c r="EY58" s="181"/>
      <c r="FA58" s="179"/>
      <c r="FB58" s="180">
        <v>312116053.87999994</v>
      </c>
      <c r="FC58" s="181"/>
      <c r="FD58" s="182">
        <v>2272</v>
      </c>
      <c r="FE58" s="181"/>
      <c r="FG58" s="179"/>
      <c r="FH58" s="180">
        <v>309783000.74000001</v>
      </c>
      <c r="FI58" s="181"/>
      <c r="FJ58" s="182">
        <v>2261</v>
      </c>
      <c r="FK58" s="181"/>
      <c r="FM58" s="179"/>
      <c r="FN58" s="180">
        <v>307698939.72999996</v>
      </c>
      <c r="FO58" s="181"/>
      <c r="FP58" s="182">
        <v>2243</v>
      </c>
      <c r="FQ58" s="181"/>
      <c r="FS58" s="179"/>
      <c r="FT58" s="180">
        <v>306654922.20999992</v>
      </c>
      <c r="FU58" s="181"/>
      <c r="FV58" s="182">
        <v>2235</v>
      </c>
      <c r="FW58" s="181"/>
      <c r="FY58" s="179"/>
      <c r="FZ58" s="180">
        <v>305364937.6699999</v>
      </c>
      <c r="GA58" s="181"/>
      <c r="GB58" s="182">
        <v>2214</v>
      </c>
      <c r="GC58" s="181"/>
      <c r="GE58" s="179"/>
      <c r="GF58" s="180">
        <v>303456435.84000003</v>
      </c>
      <c r="GG58" s="181"/>
      <c r="GH58" s="182">
        <v>2198</v>
      </c>
      <c r="GI58" s="181"/>
      <c r="GK58" s="179"/>
      <c r="GL58" s="180">
        <v>302270760.26999992</v>
      </c>
      <c r="GM58" s="181"/>
      <c r="GN58" s="182">
        <v>2187</v>
      </c>
      <c r="GO58" s="181"/>
      <c r="GQ58" s="179"/>
      <c r="GR58" s="180">
        <v>301256423.01999986</v>
      </c>
      <c r="GS58" s="181"/>
      <c r="GT58" s="182">
        <v>2175</v>
      </c>
      <c r="GU58" s="181"/>
      <c r="GW58" s="179"/>
      <c r="GX58" s="180">
        <v>299933591.25999993</v>
      </c>
      <c r="GY58" s="181"/>
      <c r="GZ58" s="182">
        <v>2165</v>
      </c>
      <c r="HA58" s="181"/>
      <c r="HC58" s="179"/>
      <c r="HD58" s="180">
        <v>298018712.33999991</v>
      </c>
      <c r="HE58" s="181"/>
      <c r="HF58" s="182">
        <v>2153</v>
      </c>
      <c r="HG58" s="181"/>
      <c r="HI58" s="179"/>
      <c r="HJ58" s="180">
        <v>296728237.92999995</v>
      </c>
      <c r="HK58" s="181"/>
      <c r="HL58" s="182">
        <v>2142</v>
      </c>
      <c r="HM58" s="181"/>
      <c r="HO58" s="179"/>
      <c r="HP58" s="180">
        <v>294183252.70999992</v>
      </c>
      <c r="HQ58" s="181"/>
      <c r="HR58" s="182">
        <v>2124</v>
      </c>
      <c r="HS58" s="181"/>
      <c r="HU58" s="179"/>
      <c r="HV58" s="180">
        <v>291797310.00999993</v>
      </c>
      <c r="HW58" s="181"/>
      <c r="HX58" s="182">
        <v>2100</v>
      </c>
      <c r="HY58" s="181"/>
      <c r="IA58" s="179"/>
      <c r="IB58" s="180">
        <v>290224021.17999989</v>
      </c>
      <c r="IC58" s="181"/>
      <c r="ID58" s="182">
        <v>2087</v>
      </c>
      <c r="IE58" s="181"/>
      <c r="IG58" s="179"/>
      <c r="IH58" s="180">
        <v>287939567.17999989</v>
      </c>
      <c r="II58" s="181"/>
      <c r="IJ58" s="182">
        <v>2073</v>
      </c>
      <c r="IK58" s="181"/>
      <c r="IM58" s="179"/>
      <c r="IN58" s="180">
        <v>285884905.87999994</v>
      </c>
      <c r="IO58" s="181"/>
      <c r="IP58" s="182">
        <v>2057</v>
      </c>
      <c r="IQ58" s="181"/>
      <c r="IS58" s="179"/>
      <c r="IT58" s="180">
        <v>282143285.0999999</v>
      </c>
      <c r="IU58" s="181"/>
      <c r="IV58" s="182">
        <v>2028</v>
      </c>
      <c r="IW58" s="181"/>
      <c r="IY58" s="179"/>
      <c r="IZ58" s="180">
        <v>278755795.70999992</v>
      </c>
      <c r="JA58" s="181"/>
      <c r="JB58" s="182">
        <v>2006</v>
      </c>
      <c r="JC58" s="181"/>
      <c r="JE58" s="179"/>
      <c r="JF58" s="180">
        <v>275759817.62999994</v>
      </c>
      <c r="JG58" s="181"/>
      <c r="JH58" s="182">
        <v>1987</v>
      </c>
      <c r="JI58" s="181"/>
      <c r="JK58" s="179"/>
      <c r="JL58" s="180">
        <v>269354388.89999992</v>
      </c>
      <c r="JM58" s="181"/>
      <c r="JN58" s="182">
        <v>1955</v>
      </c>
      <c r="JO58" s="181"/>
      <c r="JQ58" s="179"/>
      <c r="JR58" s="180">
        <v>266141802.76999986</v>
      </c>
      <c r="JS58" s="181"/>
      <c r="JT58" s="182">
        <v>1922</v>
      </c>
      <c r="JU58" s="181"/>
      <c r="JW58" s="179"/>
      <c r="JX58" s="180">
        <v>263333522.86000007</v>
      </c>
      <c r="JY58" s="181"/>
      <c r="JZ58" s="182">
        <v>1902</v>
      </c>
      <c r="KA58" s="181"/>
      <c r="KC58" s="179"/>
      <c r="KD58" s="180">
        <v>259520224.19999993</v>
      </c>
      <c r="KE58" s="181"/>
      <c r="KF58" s="182">
        <v>1870</v>
      </c>
      <c r="KG58" s="181"/>
      <c r="KI58" s="179"/>
      <c r="KJ58" s="180">
        <v>254805613.24999997</v>
      </c>
      <c r="KK58" s="181"/>
      <c r="KL58" s="182">
        <v>1839</v>
      </c>
      <c r="KM58" s="181"/>
      <c r="KO58" s="183"/>
      <c r="KP58" s="184">
        <v>252395911.34999999</v>
      </c>
      <c r="KQ58" s="185"/>
      <c r="KR58" s="186">
        <v>1818</v>
      </c>
      <c r="KS58" s="185"/>
      <c r="KU58" s="183"/>
      <c r="KV58" s="184">
        <v>245612959.18999991</v>
      </c>
      <c r="KW58" s="185"/>
      <c r="KX58" s="186">
        <v>1792</v>
      </c>
      <c r="KY58" s="185"/>
      <c r="LA58" s="183"/>
      <c r="LB58" s="184">
        <v>242927623.63999999</v>
      </c>
      <c r="LC58" s="185"/>
      <c r="LD58" s="186">
        <v>1775</v>
      </c>
      <c r="LE58" s="185"/>
      <c r="LG58" s="183"/>
      <c r="LH58" s="184">
        <v>239893488.42999998</v>
      </c>
      <c r="LI58" s="185"/>
      <c r="LJ58" s="186">
        <v>1751</v>
      </c>
      <c r="LK58" s="185"/>
      <c r="LM58" s="183"/>
      <c r="LN58" s="184">
        <v>234321745.42000002</v>
      </c>
      <c r="LO58" s="185"/>
      <c r="LP58" s="186">
        <v>1716</v>
      </c>
      <c r="LQ58" s="185"/>
      <c r="LS58" s="183"/>
      <c r="LT58" s="184">
        <v>233292082.16999993</v>
      </c>
      <c r="LU58" s="185"/>
      <c r="LV58" s="186">
        <v>1708</v>
      </c>
      <c r="LW58" s="185"/>
      <c r="LY58" s="183"/>
      <c r="LZ58" s="184">
        <v>230644340.55999994</v>
      </c>
      <c r="MA58" s="185"/>
      <c r="MB58" s="186">
        <v>1688</v>
      </c>
      <c r="MC58" s="185"/>
      <c r="ME58" s="183"/>
      <c r="MF58" s="184">
        <v>227469541.33999994</v>
      </c>
      <c r="MG58" s="185"/>
      <c r="MH58" s="186">
        <v>1660</v>
      </c>
      <c r="MI58" s="185"/>
      <c r="MK58" s="183"/>
      <c r="ML58" s="184">
        <v>223797443.40999997</v>
      </c>
      <c r="MM58" s="185"/>
      <c r="MN58" s="186">
        <v>1631</v>
      </c>
      <c r="MO58" s="185"/>
      <c r="MQ58" s="183"/>
      <c r="MR58" s="184">
        <v>219122805.42999992</v>
      </c>
      <c r="MS58" s="185"/>
      <c r="MT58" s="186">
        <v>1604</v>
      </c>
      <c r="MU58" s="185"/>
      <c r="MW58" s="183"/>
      <c r="MX58" s="184">
        <v>217106133.59999996</v>
      </c>
      <c r="MY58" s="185"/>
      <c r="MZ58" s="186">
        <v>1588</v>
      </c>
      <c r="NA58" s="185"/>
      <c r="NC58" s="183"/>
      <c r="ND58" s="184">
        <v>214363690.07999998</v>
      </c>
      <c r="NE58" s="185"/>
      <c r="NF58" s="186">
        <v>1568</v>
      </c>
      <c r="NG58" s="185"/>
      <c r="NI58" s="183"/>
      <c r="NJ58" s="184">
        <v>0</v>
      </c>
      <c r="NK58" s="185"/>
      <c r="NL58" s="186">
        <v>0</v>
      </c>
      <c r="NM58" s="185"/>
    </row>
    <row r="59" spans="1:377" s="152" customFormat="1" ht="18.600000000000001" thickTop="1" x14ac:dyDescent="0.35">
      <c r="A59" s="159"/>
      <c r="B59" s="158"/>
      <c r="C59" s="159"/>
      <c r="D59" s="160"/>
      <c r="E59" s="159"/>
      <c r="G59" s="159"/>
      <c r="H59" s="158"/>
      <c r="I59" s="159"/>
      <c r="J59" s="160"/>
      <c r="K59" s="159"/>
      <c r="M59" s="159"/>
      <c r="N59" s="158"/>
      <c r="O59" s="159"/>
      <c r="P59" s="160"/>
      <c r="Q59" s="159"/>
      <c r="S59" s="159"/>
      <c r="T59" s="158"/>
      <c r="U59" s="159"/>
      <c r="V59" s="160"/>
      <c r="W59" s="159"/>
      <c r="Y59" s="159"/>
      <c r="Z59" s="158"/>
      <c r="AA59" s="159"/>
      <c r="AB59" s="160"/>
      <c r="AC59" s="159"/>
      <c r="AE59" s="159"/>
      <c r="AF59" s="158"/>
      <c r="AG59" s="159"/>
      <c r="AH59" s="160"/>
      <c r="AI59" s="159"/>
      <c r="AK59" s="159"/>
      <c r="AL59" s="158"/>
      <c r="AM59" s="159"/>
      <c r="AN59" s="160"/>
      <c r="AO59" s="159"/>
      <c r="AQ59" s="159"/>
      <c r="AR59" s="158"/>
      <c r="AS59" s="159"/>
      <c r="AT59" s="160"/>
      <c r="AU59" s="159"/>
      <c r="AW59" s="159"/>
      <c r="AX59" s="158"/>
      <c r="AY59" s="159"/>
      <c r="AZ59" s="160"/>
      <c r="BA59" s="159"/>
      <c r="BC59" s="159"/>
      <c r="BD59" s="158"/>
      <c r="BE59" s="159"/>
      <c r="BF59" s="160"/>
      <c r="BG59" s="159"/>
      <c r="BI59" s="159"/>
      <c r="BJ59" s="158"/>
      <c r="BK59" s="159"/>
      <c r="BL59" s="160"/>
      <c r="BM59" s="159"/>
      <c r="BO59" s="159"/>
      <c r="BP59" s="158"/>
      <c r="BQ59" s="159"/>
      <c r="BR59" s="160"/>
      <c r="BS59" s="159"/>
      <c r="BU59" s="159"/>
      <c r="BV59" s="158"/>
      <c r="BW59" s="159"/>
      <c r="BX59" s="160"/>
      <c r="BY59" s="159"/>
      <c r="CA59" s="159"/>
      <c r="CB59" s="158"/>
      <c r="CC59" s="159"/>
      <c r="CD59" s="160"/>
      <c r="CE59" s="159"/>
      <c r="CG59" s="159"/>
      <c r="CH59" s="158"/>
      <c r="CI59" s="159"/>
      <c r="CJ59" s="160"/>
      <c r="CK59" s="159"/>
      <c r="CM59" s="159"/>
      <c r="CN59" s="158"/>
      <c r="CO59" s="159"/>
      <c r="CP59" s="160"/>
      <c r="CQ59" s="159"/>
      <c r="CS59" s="159"/>
      <c r="CT59" s="158"/>
      <c r="CU59" s="159"/>
      <c r="CV59" s="160"/>
      <c r="CW59" s="159"/>
      <c r="CY59" s="159"/>
      <c r="CZ59" s="158"/>
      <c r="DA59" s="159"/>
      <c r="DB59" s="160"/>
      <c r="DC59" s="159"/>
      <c r="DE59" s="159"/>
      <c r="DF59" s="158"/>
      <c r="DG59" s="159"/>
      <c r="DH59" s="160"/>
      <c r="DI59" s="159"/>
      <c r="DK59" s="159"/>
      <c r="DL59" s="158"/>
      <c r="DM59" s="159"/>
      <c r="DN59" s="160"/>
      <c r="DO59" s="159"/>
      <c r="DQ59" s="159"/>
      <c r="DR59" s="158"/>
      <c r="DS59" s="159"/>
      <c r="DT59" s="160"/>
      <c r="DU59" s="159"/>
      <c r="DW59" s="159"/>
      <c r="DX59" s="158"/>
      <c r="DY59" s="159"/>
      <c r="DZ59" s="160"/>
      <c r="EA59" s="159"/>
      <c r="EC59" s="159"/>
      <c r="ED59" s="158"/>
      <c r="EE59" s="159"/>
      <c r="EF59" s="160"/>
      <c r="EG59" s="159"/>
      <c r="EI59" s="159"/>
      <c r="EJ59" s="158"/>
      <c r="EK59" s="159"/>
      <c r="EL59" s="160"/>
      <c r="EM59" s="159"/>
      <c r="EO59" s="159"/>
      <c r="EP59" s="158"/>
      <c r="EQ59" s="159"/>
      <c r="ER59" s="160"/>
      <c r="ES59" s="159"/>
      <c r="EU59" s="159"/>
      <c r="EV59" s="158"/>
      <c r="EW59" s="159"/>
      <c r="EX59" s="160"/>
      <c r="EY59" s="159"/>
      <c r="FA59" s="159"/>
      <c r="FB59" s="158"/>
      <c r="FC59" s="159"/>
      <c r="FD59" s="160"/>
      <c r="FE59" s="159"/>
      <c r="FG59" s="159"/>
      <c r="FH59" s="158"/>
      <c r="FI59" s="159"/>
      <c r="FJ59" s="160"/>
      <c r="FK59" s="159"/>
      <c r="FM59" s="159"/>
      <c r="FN59" s="158"/>
      <c r="FO59" s="159"/>
      <c r="FP59" s="160"/>
      <c r="FQ59" s="159"/>
      <c r="FS59" s="159"/>
      <c r="FT59" s="158"/>
      <c r="FU59" s="159"/>
      <c r="FV59" s="160"/>
      <c r="FW59" s="159"/>
      <c r="FY59" s="159"/>
      <c r="FZ59" s="158"/>
      <c r="GA59" s="159"/>
      <c r="GB59" s="160"/>
      <c r="GC59" s="159"/>
      <c r="GE59" s="159"/>
      <c r="GF59" s="158"/>
      <c r="GG59" s="159"/>
      <c r="GH59" s="160"/>
      <c r="GI59" s="159"/>
      <c r="GK59" s="159"/>
      <c r="GL59" s="158"/>
      <c r="GM59" s="159"/>
      <c r="GN59" s="160"/>
      <c r="GO59" s="159"/>
      <c r="GQ59" s="159"/>
      <c r="GR59" s="158"/>
      <c r="GS59" s="159"/>
      <c r="GT59" s="160"/>
      <c r="GU59" s="159"/>
      <c r="GW59" s="159"/>
      <c r="GX59" s="158"/>
      <c r="GY59" s="159"/>
      <c r="GZ59" s="160"/>
      <c r="HA59" s="159"/>
      <c r="HC59" s="159"/>
      <c r="HD59" s="158"/>
      <c r="HE59" s="159"/>
      <c r="HF59" s="160"/>
      <c r="HG59" s="159"/>
      <c r="HI59" s="159"/>
      <c r="HJ59" s="158"/>
      <c r="HK59" s="159"/>
      <c r="HL59" s="160"/>
      <c r="HM59" s="159"/>
      <c r="HO59" s="159"/>
      <c r="HP59" s="158"/>
      <c r="HQ59" s="159"/>
      <c r="HR59" s="160"/>
      <c r="HS59" s="159"/>
      <c r="HU59" s="159"/>
      <c r="HV59" s="158"/>
      <c r="HW59" s="159"/>
      <c r="HX59" s="160"/>
      <c r="HY59" s="159"/>
      <c r="IA59" s="159"/>
      <c r="IB59" s="158"/>
      <c r="IC59" s="159"/>
      <c r="ID59" s="160"/>
      <c r="IE59" s="159"/>
      <c r="IG59" s="159"/>
      <c r="IH59" s="158"/>
      <c r="II59" s="159"/>
      <c r="IJ59" s="160"/>
      <c r="IK59" s="159"/>
      <c r="IM59" s="159"/>
      <c r="IN59" s="158"/>
      <c r="IO59" s="159"/>
      <c r="IP59" s="160"/>
      <c r="IQ59" s="159"/>
      <c r="IS59" s="159"/>
      <c r="IT59" s="158"/>
      <c r="IU59" s="159"/>
      <c r="IV59" s="160"/>
      <c r="IW59" s="159"/>
      <c r="IY59" s="159"/>
      <c r="IZ59" s="158"/>
      <c r="JA59" s="159"/>
      <c r="JB59" s="160"/>
      <c r="JC59" s="159"/>
      <c r="JE59" s="159"/>
      <c r="JF59" s="158"/>
      <c r="JG59" s="159"/>
      <c r="JH59" s="160"/>
      <c r="JI59" s="159"/>
      <c r="JK59" s="159"/>
      <c r="JL59" s="158"/>
      <c r="JM59" s="159"/>
      <c r="JN59" s="160"/>
      <c r="JO59" s="159"/>
      <c r="JQ59" s="159"/>
      <c r="JR59" s="158"/>
      <c r="JS59" s="159"/>
      <c r="JT59" s="160"/>
      <c r="JU59" s="159"/>
      <c r="JW59" s="159"/>
      <c r="JX59" s="158"/>
      <c r="JY59" s="159"/>
      <c r="JZ59" s="160"/>
      <c r="KA59" s="159"/>
      <c r="KC59" s="159"/>
      <c r="KD59" s="158"/>
      <c r="KE59" s="159"/>
      <c r="KF59" s="160"/>
      <c r="KG59" s="159"/>
      <c r="KI59" s="159"/>
      <c r="KJ59" s="158"/>
      <c r="KK59" s="159"/>
      <c r="KL59" s="160"/>
      <c r="KM59" s="159"/>
      <c r="KO59" s="175"/>
      <c r="KP59" s="176"/>
      <c r="KQ59" s="175"/>
      <c r="KR59" s="178"/>
      <c r="KS59" s="175"/>
      <c r="KU59" s="175"/>
      <c r="KV59" s="176"/>
      <c r="KW59" s="175"/>
      <c r="KX59" s="178"/>
      <c r="KY59" s="175"/>
      <c r="LA59" s="175"/>
      <c r="LB59" s="176"/>
      <c r="LC59" s="175"/>
      <c r="LD59" s="178"/>
      <c r="LE59" s="175"/>
      <c r="LG59" s="175"/>
      <c r="LH59" s="176"/>
      <c r="LI59" s="175"/>
      <c r="LJ59" s="178"/>
      <c r="LK59" s="175"/>
      <c r="LM59" s="175"/>
      <c r="LN59" s="176"/>
      <c r="LO59" s="175"/>
      <c r="LP59" s="178"/>
      <c r="LQ59" s="175"/>
      <c r="LS59" s="175"/>
      <c r="LT59" s="176"/>
      <c r="LU59" s="175"/>
      <c r="LV59" s="178"/>
      <c r="LW59" s="175"/>
      <c r="LY59" s="175"/>
      <c r="LZ59" s="176"/>
      <c r="MA59" s="175"/>
      <c r="MB59" s="178"/>
      <c r="MC59" s="175"/>
      <c r="ME59" s="175"/>
      <c r="MF59" s="176"/>
      <c r="MG59" s="175"/>
      <c r="MH59" s="178"/>
      <c r="MI59" s="175"/>
      <c r="MK59" s="175"/>
      <c r="ML59" s="176"/>
      <c r="MM59" s="175"/>
      <c r="MN59" s="178"/>
      <c r="MO59" s="175"/>
      <c r="MQ59" s="175"/>
      <c r="MR59" s="176"/>
      <c r="MS59" s="175"/>
      <c r="MT59" s="178"/>
      <c r="MU59" s="175"/>
      <c r="MW59" s="175"/>
      <c r="MX59" s="176"/>
      <c r="MY59" s="175"/>
      <c r="MZ59" s="178"/>
      <c r="NA59" s="175"/>
      <c r="NC59" s="175"/>
      <c r="ND59" s="176"/>
      <c r="NE59" s="175"/>
      <c r="NF59" s="178"/>
      <c r="NG59" s="175"/>
      <c r="NI59" s="175"/>
      <c r="NJ59" s="176"/>
      <c r="NK59" s="175"/>
      <c r="NL59" s="178"/>
      <c r="NM59" s="175"/>
    </row>
    <row r="60" spans="1:377" s="152" customFormat="1" ht="18" x14ac:dyDescent="0.35">
      <c r="A60" s="159"/>
      <c r="B60" s="158"/>
      <c r="C60" s="159"/>
      <c r="D60" s="160"/>
      <c r="E60" s="159"/>
      <c r="G60" s="159"/>
      <c r="H60" s="158"/>
      <c r="I60" s="159"/>
      <c r="J60" s="160"/>
      <c r="K60" s="159"/>
      <c r="M60" s="159"/>
      <c r="N60" s="158"/>
      <c r="O60" s="159"/>
      <c r="P60" s="160"/>
      <c r="Q60" s="159"/>
      <c r="S60" s="159"/>
      <c r="T60" s="158"/>
      <c r="U60" s="159"/>
      <c r="V60" s="160"/>
      <c r="W60" s="159"/>
      <c r="Y60" s="159"/>
      <c r="Z60" s="158"/>
      <c r="AA60" s="159"/>
      <c r="AB60" s="160"/>
      <c r="AC60" s="159"/>
      <c r="AE60" s="159"/>
      <c r="AF60" s="158"/>
      <c r="AG60" s="159"/>
      <c r="AH60" s="160"/>
      <c r="AI60" s="159"/>
      <c r="AK60" s="159"/>
      <c r="AL60" s="158"/>
      <c r="AM60" s="159"/>
      <c r="AN60" s="160"/>
      <c r="AO60" s="159"/>
      <c r="AQ60" s="159"/>
      <c r="AR60" s="158"/>
      <c r="AS60" s="159"/>
      <c r="AT60" s="160"/>
      <c r="AU60" s="159"/>
      <c r="AW60" s="159"/>
      <c r="AX60" s="158"/>
      <c r="AY60" s="159"/>
      <c r="AZ60" s="160"/>
      <c r="BA60" s="159"/>
      <c r="BC60" s="159"/>
      <c r="BD60" s="158"/>
      <c r="BE60" s="159"/>
      <c r="BF60" s="160"/>
      <c r="BG60" s="159"/>
      <c r="BI60" s="159"/>
      <c r="BJ60" s="158"/>
      <c r="BK60" s="159"/>
      <c r="BL60" s="160"/>
      <c r="BM60" s="159"/>
      <c r="BO60" s="159"/>
      <c r="BP60" s="158"/>
      <c r="BQ60" s="159"/>
      <c r="BR60" s="160"/>
      <c r="BS60" s="159"/>
      <c r="BU60" s="159"/>
      <c r="BV60" s="158"/>
      <c r="BW60" s="159"/>
      <c r="BX60" s="160"/>
      <c r="BY60" s="159"/>
      <c r="CA60" s="159"/>
      <c r="CB60" s="158"/>
      <c r="CC60" s="159"/>
      <c r="CD60" s="160"/>
      <c r="CE60" s="159"/>
      <c r="CG60" s="159"/>
      <c r="CH60" s="158"/>
      <c r="CI60" s="159"/>
      <c r="CJ60" s="160"/>
      <c r="CK60" s="159"/>
      <c r="CM60" s="159"/>
      <c r="CN60" s="158"/>
      <c r="CO60" s="159"/>
      <c r="CP60" s="160"/>
      <c r="CQ60" s="159"/>
      <c r="CS60" s="159"/>
      <c r="CT60" s="158"/>
      <c r="CU60" s="159"/>
      <c r="CV60" s="160"/>
      <c r="CW60" s="159"/>
      <c r="CY60" s="159"/>
      <c r="CZ60" s="158"/>
      <c r="DA60" s="159"/>
      <c r="DB60" s="160"/>
      <c r="DC60" s="159"/>
      <c r="DE60" s="159"/>
      <c r="DF60" s="158"/>
      <c r="DG60" s="159"/>
      <c r="DH60" s="160"/>
      <c r="DI60" s="159"/>
      <c r="DK60" s="159"/>
      <c r="DL60" s="158"/>
      <c r="DM60" s="159"/>
      <c r="DN60" s="160"/>
      <c r="DO60" s="159"/>
      <c r="DQ60" s="159"/>
      <c r="DR60" s="158"/>
      <c r="DS60" s="159"/>
      <c r="DT60" s="160"/>
      <c r="DU60" s="159"/>
      <c r="DW60" s="159"/>
      <c r="DX60" s="158"/>
      <c r="DY60" s="159"/>
      <c r="DZ60" s="160"/>
      <c r="EA60" s="159"/>
      <c r="EC60" s="159"/>
      <c r="ED60" s="158"/>
      <c r="EE60" s="159"/>
      <c r="EF60" s="160"/>
      <c r="EG60" s="159"/>
      <c r="EI60" s="159"/>
      <c r="EJ60" s="158"/>
      <c r="EK60" s="159"/>
      <c r="EL60" s="160"/>
      <c r="EM60" s="159"/>
      <c r="EO60" s="159"/>
      <c r="EP60" s="158"/>
      <c r="EQ60" s="159"/>
      <c r="ER60" s="160"/>
      <c r="ES60" s="159"/>
      <c r="EU60" s="159"/>
      <c r="EV60" s="158"/>
      <c r="EW60" s="159"/>
      <c r="EX60" s="160"/>
      <c r="EY60" s="159"/>
      <c r="FA60" s="159"/>
      <c r="FB60" s="158"/>
      <c r="FC60" s="159"/>
      <c r="FD60" s="160"/>
      <c r="FE60" s="159"/>
      <c r="FG60" s="159"/>
      <c r="FH60" s="158"/>
      <c r="FI60" s="159"/>
      <c r="FJ60" s="160"/>
      <c r="FK60" s="159"/>
      <c r="FM60" s="159"/>
      <c r="FN60" s="158"/>
      <c r="FO60" s="159"/>
      <c r="FP60" s="160"/>
      <c r="FQ60" s="159"/>
      <c r="FS60" s="159"/>
      <c r="FT60" s="158"/>
      <c r="FU60" s="159"/>
      <c r="FV60" s="160"/>
      <c r="FW60" s="159"/>
      <c r="FY60" s="159"/>
      <c r="FZ60" s="158"/>
      <c r="GA60" s="159"/>
      <c r="GB60" s="160"/>
      <c r="GC60" s="159"/>
      <c r="GE60" s="159"/>
      <c r="GF60" s="158"/>
      <c r="GG60" s="159"/>
      <c r="GH60" s="160"/>
      <c r="GI60" s="159"/>
      <c r="GK60" s="159"/>
      <c r="GL60" s="158"/>
      <c r="GM60" s="159"/>
      <c r="GN60" s="160"/>
      <c r="GO60" s="159"/>
      <c r="GQ60" s="159"/>
      <c r="GR60" s="158"/>
      <c r="GS60" s="159"/>
      <c r="GT60" s="160"/>
      <c r="GU60" s="159"/>
      <c r="GW60" s="159"/>
      <c r="GX60" s="158"/>
      <c r="GY60" s="159"/>
      <c r="GZ60" s="160"/>
      <c r="HA60" s="159"/>
      <c r="HC60" s="159"/>
      <c r="HD60" s="158"/>
      <c r="HE60" s="159"/>
      <c r="HF60" s="160"/>
      <c r="HG60" s="159"/>
      <c r="HI60" s="159"/>
      <c r="HJ60" s="158"/>
      <c r="HK60" s="159"/>
      <c r="HL60" s="160"/>
      <c r="HM60" s="159"/>
      <c r="HO60" s="159"/>
      <c r="HP60" s="158"/>
      <c r="HQ60" s="159"/>
      <c r="HR60" s="160"/>
      <c r="HS60" s="159"/>
      <c r="HU60" s="159"/>
      <c r="HV60" s="158"/>
      <c r="HW60" s="159"/>
      <c r="HX60" s="160"/>
      <c r="HY60" s="159"/>
      <c r="IA60" s="159"/>
      <c r="IB60" s="158"/>
      <c r="IC60" s="159"/>
      <c r="ID60" s="160"/>
      <c r="IE60" s="159"/>
      <c r="IG60" s="159"/>
      <c r="IH60" s="158"/>
      <c r="II60" s="159"/>
      <c r="IJ60" s="160"/>
      <c r="IK60" s="159"/>
      <c r="IM60" s="159"/>
      <c r="IN60" s="158"/>
      <c r="IO60" s="159"/>
      <c r="IP60" s="160"/>
      <c r="IQ60" s="159"/>
      <c r="IS60" s="159"/>
      <c r="IT60" s="158"/>
      <c r="IU60" s="159"/>
      <c r="IV60" s="160"/>
      <c r="IW60" s="159"/>
      <c r="IY60" s="159"/>
      <c r="IZ60" s="158"/>
      <c r="JA60" s="159"/>
      <c r="JB60" s="160"/>
      <c r="JC60" s="159"/>
      <c r="JE60" s="159"/>
      <c r="JF60" s="158"/>
      <c r="JG60" s="159"/>
      <c r="JH60" s="160"/>
      <c r="JI60" s="159"/>
      <c r="JK60" s="159"/>
      <c r="JL60" s="158"/>
      <c r="JM60" s="159"/>
      <c r="JN60" s="160"/>
      <c r="JO60" s="159"/>
      <c r="JQ60" s="159"/>
      <c r="JR60" s="158"/>
      <c r="JS60" s="159"/>
      <c r="JT60" s="160"/>
      <c r="JU60" s="159"/>
      <c r="JW60" s="159"/>
      <c r="JX60" s="158"/>
      <c r="JY60" s="159"/>
      <c r="JZ60" s="160"/>
      <c r="KA60" s="159"/>
      <c r="KC60" s="159"/>
      <c r="KD60" s="158"/>
      <c r="KE60" s="159"/>
      <c r="KF60" s="160"/>
      <c r="KG60" s="159"/>
      <c r="KI60" s="159"/>
      <c r="KJ60" s="158"/>
      <c r="KK60" s="159"/>
      <c r="KL60" s="160"/>
      <c r="KM60" s="159"/>
      <c r="KO60" s="175"/>
      <c r="KP60" s="176"/>
      <c r="KQ60" s="175"/>
      <c r="KR60" s="178"/>
      <c r="KS60" s="175"/>
      <c r="KU60" s="175"/>
      <c r="KV60" s="176"/>
      <c r="KW60" s="175"/>
      <c r="KX60" s="178"/>
      <c r="KY60" s="175"/>
      <c r="LA60" s="175"/>
      <c r="LB60" s="176"/>
      <c r="LC60" s="175"/>
      <c r="LD60" s="178"/>
      <c r="LE60" s="175"/>
      <c r="LG60" s="175"/>
      <c r="LH60" s="176"/>
      <c r="LI60" s="175"/>
      <c r="LJ60" s="178"/>
      <c r="LK60" s="175"/>
      <c r="LM60" s="175"/>
      <c r="LN60" s="176"/>
      <c r="LO60" s="175"/>
      <c r="LP60" s="178"/>
      <c r="LQ60" s="175"/>
      <c r="LS60" s="175"/>
      <c r="LT60" s="176"/>
      <c r="LU60" s="175"/>
      <c r="LV60" s="178"/>
      <c r="LW60" s="175"/>
      <c r="LY60" s="175"/>
      <c r="LZ60" s="176"/>
      <c r="MA60" s="175"/>
      <c r="MB60" s="178"/>
      <c r="MC60" s="175"/>
      <c r="ME60" s="175"/>
      <c r="MF60" s="176"/>
      <c r="MG60" s="175"/>
      <c r="MH60" s="178"/>
      <c r="MI60" s="175"/>
      <c r="MK60" s="175"/>
      <c r="ML60" s="176"/>
      <c r="MM60" s="175"/>
      <c r="MN60" s="178"/>
      <c r="MO60" s="175"/>
      <c r="MQ60" s="175"/>
      <c r="MR60" s="176"/>
      <c r="MS60" s="175"/>
      <c r="MT60" s="178"/>
      <c r="MU60" s="175"/>
      <c r="MW60" s="175"/>
      <c r="MX60" s="176"/>
      <c r="MY60" s="175"/>
      <c r="MZ60" s="178"/>
      <c r="NA60" s="175"/>
      <c r="NC60" s="175"/>
      <c r="ND60" s="176"/>
      <c r="NE60" s="175"/>
      <c r="NF60" s="178"/>
      <c r="NG60" s="175"/>
      <c r="NI60" s="175"/>
      <c r="NJ60" s="176"/>
      <c r="NK60" s="175"/>
      <c r="NL60" s="178"/>
      <c r="NM60" s="175"/>
    </row>
    <row r="61" spans="1:377" s="152" customFormat="1" ht="18" x14ac:dyDescent="0.35">
      <c r="A61" s="179" t="s">
        <v>115</v>
      </c>
      <c r="B61" s="158"/>
      <c r="C61" s="159"/>
      <c r="D61" s="187">
        <v>0.72836226559219797</v>
      </c>
      <c r="E61" s="159"/>
      <c r="G61" s="179" t="s">
        <v>115</v>
      </c>
      <c r="H61" s="158"/>
      <c r="I61" s="159"/>
      <c r="J61" s="187">
        <v>0.73664991033488958</v>
      </c>
      <c r="K61" s="159"/>
      <c r="M61" s="179" t="s">
        <v>115</v>
      </c>
      <c r="N61" s="158"/>
      <c r="O61" s="159"/>
      <c r="P61" s="187">
        <v>0.72777475946509285</v>
      </c>
      <c r="Q61" s="159"/>
      <c r="S61" s="179" t="s">
        <v>115</v>
      </c>
      <c r="T61" s="158"/>
      <c r="U61" s="159"/>
      <c r="V61" s="187">
        <v>0.73895919059774295</v>
      </c>
      <c r="W61" s="159"/>
      <c r="Y61" s="179" t="s">
        <v>115</v>
      </c>
      <c r="Z61" s="158"/>
      <c r="AA61" s="159"/>
      <c r="AB61" s="187">
        <v>0.7319034372132015</v>
      </c>
      <c r="AC61" s="159"/>
      <c r="AE61" s="179" t="s">
        <v>115</v>
      </c>
      <c r="AF61" s="158"/>
      <c r="AG61" s="159"/>
      <c r="AH61" s="187">
        <v>0.72280999380529565</v>
      </c>
      <c r="AI61" s="159"/>
      <c r="AK61" s="179" t="s">
        <v>115</v>
      </c>
      <c r="AL61" s="158"/>
      <c r="AM61" s="159"/>
      <c r="AN61" s="187">
        <v>0.71538553218374046</v>
      </c>
      <c r="AO61" s="159"/>
      <c r="AQ61" s="179" t="s">
        <v>115</v>
      </c>
      <c r="AR61" s="158"/>
      <c r="AS61" s="159"/>
      <c r="AT61" s="187">
        <v>0.69587795442824119</v>
      </c>
      <c r="AU61" s="159"/>
      <c r="AW61" s="179" t="s">
        <v>115</v>
      </c>
      <c r="AX61" s="158"/>
      <c r="AY61" s="159"/>
      <c r="AZ61" s="187">
        <v>0.69674434696983212</v>
      </c>
      <c r="BA61" s="159"/>
      <c r="BC61" s="179" t="s">
        <v>115</v>
      </c>
      <c r="BD61" s="158"/>
      <c r="BE61" s="159"/>
      <c r="BF61" s="187">
        <v>0.69258524896643447</v>
      </c>
      <c r="BG61" s="159"/>
      <c r="BI61" s="179" t="s">
        <v>115</v>
      </c>
      <c r="BJ61" s="158"/>
      <c r="BK61" s="159"/>
      <c r="BL61" s="187">
        <v>0.69884023104186466</v>
      </c>
      <c r="BM61" s="159"/>
      <c r="BO61" s="179" t="s">
        <v>115</v>
      </c>
      <c r="BP61" s="158"/>
      <c r="BQ61" s="159"/>
      <c r="BR61" s="187">
        <v>0.71827945740487464</v>
      </c>
      <c r="BS61" s="159"/>
      <c r="BU61" s="179" t="s">
        <v>115</v>
      </c>
      <c r="BV61" s="158"/>
      <c r="BW61" s="159"/>
      <c r="BX61" s="187">
        <v>0.74479716746133007</v>
      </c>
      <c r="BY61" s="159"/>
      <c r="CA61" s="179" t="s">
        <v>115</v>
      </c>
      <c r="CB61" s="158"/>
      <c r="CC61" s="159"/>
      <c r="CD61" s="187">
        <v>0.74676612970025247</v>
      </c>
      <c r="CE61" s="159"/>
      <c r="CG61" s="179" t="s">
        <v>115</v>
      </c>
      <c r="CH61" s="158"/>
      <c r="CI61" s="159"/>
      <c r="CJ61" s="187">
        <v>0.80395797014496784</v>
      </c>
      <c r="CK61" s="159"/>
      <c r="CM61" s="179" t="s">
        <v>115</v>
      </c>
      <c r="CN61" s="158"/>
      <c r="CO61" s="159"/>
      <c r="CP61" s="187">
        <v>0.83651955780671916</v>
      </c>
      <c r="CQ61" s="159"/>
      <c r="CS61" s="179" t="s">
        <v>115</v>
      </c>
      <c r="CT61" s="158"/>
      <c r="CU61" s="159"/>
      <c r="CV61" s="187">
        <v>0.87712544512715074</v>
      </c>
      <c r="CW61" s="159"/>
      <c r="CY61" s="179" t="s">
        <v>115</v>
      </c>
      <c r="CZ61" s="158"/>
      <c r="DA61" s="159"/>
      <c r="DB61" s="187">
        <v>0.86412327662572808</v>
      </c>
      <c r="DC61" s="159"/>
      <c r="DE61" s="179" t="s">
        <v>115</v>
      </c>
      <c r="DF61" s="158"/>
      <c r="DG61" s="159"/>
      <c r="DH61" s="187">
        <v>0.86459193943160972</v>
      </c>
      <c r="DI61" s="159"/>
      <c r="DK61" s="179" t="s">
        <v>115</v>
      </c>
      <c r="DL61" s="158"/>
      <c r="DM61" s="159"/>
      <c r="DN61" s="187">
        <v>0.83464804186209807</v>
      </c>
      <c r="DO61" s="159"/>
      <c r="DQ61" s="179" t="s">
        <v>115</v>
      </c>
      <c r="DR61" s="158"/>
      <c r="DS61" s="159"/>
      <c r="DT61" s="187">
        <v>0.82039625293529861</v>
      </c>
      <c r="DU61" s="159"/>
      <c r="DW61" s="179" t="s">
        <v>115</v>
      </c>
      <c r="DX61" s="158"/>
      <c r="DY61" s="159"/>
      <c r="DZ61" s="187">
        <v>0.81829413395673778</v>
      </c>
      <c r="EA61" s="159"/>
      <c r="EC61" s="179" t="s">
        <v>115</v>
      </c>
      <c r="ED61" s="158"/>
      <c r="EE61" s="159"/>
      <c r="EF61" s="187">
        <v>0.79329938310650905</v>
      </c>
      <c r="EG61" s="159"/>
      <c r="EI61" s="179" t="s">
        <v>115</v>
      </c>
      <c r="EJ61" s="158"/>
      <c r="EK61" s="159"/>
      <c r="EL61" s="187">
        <v>0.79692415739513867</v>
      </c>
      <c r="EM61" s="159"/>
      <c r="EO61" s="179" t="s">
        <v>115</v>
      </c>
      <c r="EP61" s="158"/>
      <c r="EQ61" s="159"/>
      <c r="ER61" s="187">
        <v>0.82356293583158946</v>
      </c>
      <c r="ES61" s="159"/>
      <c r="EU61" s="179" t="s">
        <v>115</v>
      </c>
      <c r="EV61" s="158"/>
      <c r="EW61" s="159"/>
      <c r="EX61" s="187">
        <v>0.82086819395092714</v>
      </c>
      <c r="EY61" s="159"/>
      <c r="FA61" s="179" t="s">
        <v>115</v>
      </c>
      <c r="FB61" s="158"/>
      <c r="FC61" s="159"/>
      <c r="FD61" s="187">
        <v>0.80692811781539986</v>
      </c>
      <c r="FE61" s="159"/>
      <c r="FG61" s="179" t="s">
        <v>115</v>
      </c>
      <c r="FH61" s="158"/>
      <c r="FI61" s="159"/>
      <c r="FJ61" s="187">
        <v>0.8129073889385573</v>
      </c>
      <c r="FK61" s="159"/>
      <c r="FM61" s="179" t="s">
        <v>115</v>
      </c>
      <c r="FN61" s="158"/>
      <c r="FO61" s="159"/>
      <c r="FP61" s="187">
        <v>0.82233773998185511</v>
      </c>
      <c r="FQ61" s="159"/>
      <c r="FS61" s="179" t="s">
        <v>115</v>
      </c>
      <c r="FT61" s="158"/>
      <c r="FU61" s="159"/>
      <c r="FV61" s="187">
        <v>0.8330845692891502</v>
      </c>
      <c r="FW61" s="159"/>
      <c r="FY61" s="179" t="s">
        <v>115</v>
      </c>
      <c r="FZ61" s="158"/>
      <c r="GA61" s="159"/>
      <c r="GB61" s="187">
        <v>0.82420481593658534</v>
      </c>
      <c r="GC61" s="159"/>
      <c r="GE61" s="179" t="s">
        <v>115</v>
      </c>
      <c r="GF61" s="158"/>
      <c r="GG61" s="159"/>
      <c r="GH61" s="187">
        <v>0.82455776694017546</v>
      </c>
      <c r="GI61" s="159"/>
      <c r="GK61" s="179" t="s">
        <v>115</v>
      </c>
      <c r="GL61" s="158"/>
      <c r="GM61" s="159"/>
      <c r="GN61" s="187">
        <v>0.83430045904192174</v>
      </c>
      <c r="GO61" s="159"/>
      <c r="GQ61" s="179" t="s">
        <v>115</v>
      </c>
      <c r="GR61" s="158"/>
      <c r="GS61" s="159"/>
      <c r="GT61" s="187">
        <v>0.83508204208079495</v>
      </c>
      <c r="GU61" s="159"/>
      <c r="GW61" s="179" t="s">
        <v>115</v>
      </c>
      <c r="GX61" s="158"/>
      <c r="GY61" s="159"/>
      <c r="GZ61" s="187">
        <v>0.81750496464356859</v>
      </c>
      <c r="HA61" s="159"/>
      <c r="HC61" s="179" t="s">
        <v>115</v>
      </c>
      <c r="HD61" s="158"/>
      <c r="HE61" s="159"/>
      <c r="HF61" s="187">
        <v>0.79786626066801392</v>
      </c>
      <c r="HG61" s="159"/>
      <c r="HI61" s="179" t="s">
        <v>115</v>
      </c>
      <c r="HJ61" s="158"/>
      <c r="HK61" s="159"/>
      <c r="HL61" s="187">
        <v>0.78916842228831063</v>
      </c>
      <c r="HM61" s="159"/>
      <c r="HO61" s="179" t="s">
        <v>115</v>
      </c>
      <c r="HP61" s="158"/>
      <c r="HQ61" s="159"/>
      <c r="HR61" s="187">
        <v>0.78922600293289435</v>
      </c>
      <c r="HS61" s="159"/>
      <c r="HU61" s="179" t="s">
        <v>115</v>
      </c>
      <c r="HV61" s="158"/>
      <c r="HW61" s="159"/>
      <c r="HX61" s="187">
        <v>0.76031818259916617</v>
      </c>
      <c r="HY61" s="159"/>
      <c r="IA61" s="179" t="s">
        <v>115</v>
      </c>
      <c r="IB61" s="158"/>
      <c r="IC61" s="159"/>
      <c r="ID61" s="187">
        <v>0.75146811845501904</v>
      </c>
      <c r="IE61" s="159"/>
      <c r="IG61" s="179" t="s">
        <v>115</v>
      </c>
      <c r="IH61" s="158"/>
      <c r="II61" s="159"/>
      <c r="IJ61" s="187">
        <v>0.75238779333957817</v>
      </c>
      <c r="IK61" s="159"/>
      <c r="IM61" s="179" t="s">
        <v>115</v>
      </c>
      <c r="IN61" s="158"/>
      <c r="IO61" s="159"/>
      <c r="IP61" s="187">
        <v>0.7550906236862116</v>
      </c>
      <c r="IQ61" s="159"/>
      <c r="IS61" s="179" t="s">
        <v>115</v>
      </c>
      <c r="IT61" s="158"/>
      <c r="IU61" s="159"/>
      <c r="IV61" s="187">
        <v>0.73484165711873506</v>
      </c>
      <c r="IW61" s="159"/>
      <c r="IY61" s="179" t="s">
        <v>115</v>
      </c>
      <c r="IZ61" s="158"/>
      <c r="JA61" s="159"/>
      <c r="JB61" s="187">
        <v>0.73414561494582375</v>
      </c>
      <c r="JC61" s="159"/>
      <c r="JE61" s="179" t="s">
        <v>115</v>
      </c>
      <c r="JF61" s="158"/>
      <c r="JG61" s="159"/>
      <c r="JH61" s="187">
        <v>0.7337541809040915</v>
      </c>
      <c r="JI61" s="159"/>
      <c r="JK61" s="179" t="s">
        <v>115</v>
      </c>
      <c r="JL61" s="158"/>
      <c r="JM61" s="159"/>
      <c r="JN61" s="187">
        <v>0.7296676729631435</v>
      </c>
      <c r="JO61" s="159"/>
      <c r="JQ61" s="179" t="s">
        <v>115</v>
      </c>
      <c r="JR61" s="158"/>
      <c r="JS61" s="159"/>
      <c r="JT61" s="187">
        <v>0.70916985692768042</v>
      </c>
      <c r="JU61" s="159"/>
      <c r="JW61" s="179" t="s">
        <v>115</v>
      </c>
      <c r="JX61" s="158"/>
      <c r="JY61" s="159"/>
      <c r="JZ61" s="187">
        <v>0.70134118715868377</v>
      </c>
      <c r="KA61" s="159"/>
      <c r="KC61" s="179" t="s">
        <v>115</v>
      </c>
      <c r="KD61" s="158"/>
      <c r="KE61" s="159"/>
      <c r="KF61" s="187">
        <v>0.70166809541190467</v>
      </c>
      <c r="KG61" s="159"/>
      <c r="KI61" s="179" t="s">
        <v>115</v>
      </c>
      <c r="KJ61" s="158"/>
      <c r="KK61" s="159"/>
      <c r="KL61" s="187">
        <v>0.70046233547009829</v>
      </c>
      <c r="KM61" s="159"/>
      <c r="KO61" s="183" t="s">
        <v>115</v>
      </c>
      <c r="KP61" s="176"/>
      <c r="KQ61" s="175"/>
      <c r="KR61" s="188">
        <v>0.6874415097756218</v>
      </c>
      <c r="KS61" s="175"/>
      <c r="KU61" s="183" t="s">
        <v>115</v>
      </c>
      <c r="KV61" s="176"/>
      <c r="KW61" s="175"/>
      <c r="KX61" s="188">
        <v>0.68363744522254521</v>
      </c>
      <c r="KY61" s="175"/>
      <c r="LA61" s="183" t="s">
        <v>115</v>
      </c>
      <c r="LB61" s="176"/>
      <c r="LC61" s="175"/>
      <c r="LD61" s="188">
        <v>0.68296893677916537</v>
      </c>
      <c r="LE61" s="175"/>
      <c r="LG61" s="183" t="s">
        <v>115</v>
      </c>
      <c r="LH61" s="176"/>
      <c r="LI61" s="175"/>
      <c r="LJ61" s="188">
        <v>0.68136281356633654</v>
      </c>
      <c r="LK61" s="175"/>
      <c r="LM61" s="183" t="s">
        <v>115</v>
      </c>
      <c r="LN61" s="176"/>
      <c r="LO61" s="175"/>
      <c r="LP61" s="188">
        <v>0.67135890188666403</v>
      </c>
      <c r="LQ61" s="175"/>
      <c r="LS61" s="183" t="s">
        <v>115</v>
      </c>
      <c r="LT61" s="176"/>
      <c r="LU61" s="175"/>
      <c r="LV61" s="188">
        <v>0.66470697941631696</v>
      </c>
      <c r="LW61" s="175"/>
      <c r="LY61" s="183" t="s">
        <v>115</v>
      </c>
      <c r="LZ61" s="176"/>
      <c r="MA61" s="175"/>
      <c r="MB61" s="188">
        <v>0.67645831981612492</v>
      </c>
      <c r="MC61" s="175"/>
      <c r="ME61" s="183" t="s">
        <v>115</v>
      </c>
      <c r="MF61" s="176"/>
      <c r="MG61" s="175"/>
      <c r="MH61" s="188">
        <v>0.68093432791305208</v>
      </c>
      <c r="MI61" s="175"/>
      <c r="MK61" s="183" t="s">
        <v>115</v>
      </c>
      <c r="ML61" s="176"/>
      <c r="MM61" s="175"/>
      <c r="MN61" s="188">
        <v>0.67260283670888366</v>
      </c>
      <c r="MO61" s="175"/>
      <c r="MQ61" s="183" t="s">
        <v>115</v>
      </c>
      <c r="MR61" s="176"/>
      <c r="MS61" s="175"/>
      <c r="MT61" s="188">
        <v>0.66477182686579994</v>
      </c>
      <c r="MU61" s="175"/>
      <c r="MW61" s="183" t="s">
        <v>115</v>
      </c>
      <c r="MX61" s="176"/>
      <c r="MY61" s="175"/>
      <c r="MZ61" s="188">
        <v>0.67047890394704313</v>
      </c>
      <c r="NA61" s="175"/>
      <c r="NC61" s="183" t="s">
        <v>115</v>
      </c>
      <c r="ND61" s="176"/>
      <c r="NE61" s="175"/>
      <c r="NF61" s="188">
        <v>0.67275322624654954</v>
      </c>
      <c r="NG61" s="175"/>
      <c r="NI61" s="183" t="s">
        <v>115</v>
      </c>
      <c r="NJ61" s="176"/>
      <c r="NK61" s="175"/>
      <c r="NL61" s="188">
        <v>0</v>
      </c>
      <c r="NM61" s="175"/>
    </row>
    <row r="62" spans="1:377" s="152" customFormat="1" ht="18" x14ac:dyDescent="0.35">
      <c r="A62" s="159"/>
      <c r="B62" s="158"/>
      <c r="C62" s="159"/>
      <c r="D62" s="160"/>
      <c r="E62" s="159"/>
      <c r="G62" s="159"/>
      <c r="H62" s="158"/>
      <c r="I62" s="159"/>
      <c r="J62" s="160"/>
      <c r="K62" s="159"/>
      <c r="M62" s="159"/>
      <c r="N62" s="158"/>
      <c r="O62" s="159"/>
      <c r="P62" s="160"/>
      <c r="Q62" s="159"/>
      <c r="S62" s="159"/>
      <c r="T62" s="158"/>
      <c r="U62" s="159"/>
      <c r="V62" s="160"/>
      <c r="W62" s="159"/>
      <c r="Y62" s="159"/>
      <c r="Z62" s="158"/>
      <c r="AA62" s="159"/>
      <c r="AB62" s="160"/>
      <c r="AC62" s="159"/>
      <c r="AE62" s="159"/>
      <c r="AF62" s="158"/>
      <c r="AG62" s="159"/>
      <c r="AH62" s="160"/>
      <c r="AI62" s="159"/>
      <c r="AK62" s="159"/>
      <c r="AL62" s="158"/>
      <c r="AM62" s="159"/>
      <c r="AN62" s="160"/>
      <c r="AO62" s="159"/>
      <c r="AQ62" s="159"/>
      <c r="AR62" s="158"/>
      <c r="AS62" s="159"/>
      <c r="AT62" s="160"/>
      <c r="AU62" s="159"/>
      <c r="AW62" s="159"/>
      <c r="AX62" s="158"/>
      <c r="AY62" s="159"/>
      <c r="AZ62" s="160"/>
      <c r="BA62" s="159"/>
      <c r="BC62" s="159"/>
      <c r="BD62" s="158"/>
      <c r="BE62" s="159"/>
      <c r="BF62" s="160"/>
      <c r="BG62" s="159"/>
      <c r="BI62" s="159"/>
      <c r="BJ62" s="158"/>
      <c r="BK62" s="159"/>
      <c r="BL62" s="160"/>
      <c r="BM62" s="159"/>
      <c r="BO62" s="159"/>
      <c r="BP62" s="158"/>
      <c r="BQ62" s="159"/>
      <c r="BR62" s="160"/>
      <c r="BS62" s="159"/>
      <c r="BU62" s="159"/>
      <c r="BV62" s="158"/>
      <c r="BW62" s="159"/>
      <c r="BX62" s="160"/>
      <c r="BY62" s="159"/>
      <c r="CA62" s="159"/>
      <c r="CB62" s="158"/>
      <c r="CC62" s="159"/>
      <c r="CD62" s="160"/>
      <c r="CE62" s="159"/>
      <c r="CG62" s="159"/>
      <c r="CH62" s="158"/>
      <c r="CI62" s="159"/>
      <c r="CJ62" s="160"/>
      <c r="CK62" s="159"/>
      <c r="CM62" s="159"/>
      <c r="CN62" s="158"/>
      <c r="CO62" s="159"/>
      <c r="CP62" s="160"/>
      <c r="CQ62" s="159"/>
      <c r="CS62" s="159"/>
      <c r="CT62" s="158"/>
      <c r="CU62" s="159"/>
      <c r="CV62" s="160"/>
      <c r="CW62" s="159"/>
      <c r="CY62" s="159"/>
      <c r="CZ62" s="158"/>
      <c r="DA62" s="159"/>
      <c r="DB62" s="160"/>
      <c r="DC62" s="159"/>
      <c r="DE62" s="159"/>
      <c r="DF62" s="158"/>
      <c r="DG62" s="159"/>
      <c r="DH62" s="160"/>
      <c r="DI62" s="159"/>
      <c r="DK62" s="159"/>
      <c r="DL62" s="158"/>
      <c r="DM62" s="159"/>
      <c r="DN62" s="160"/>
      <c r="DO62" s="159"/>
      <c r="DQ62" s="159"/>
      <c r="DR62" s="158"/>
      <c r="DS62" s="159"/>
      <c r="DT62" s="160"/>
      <c r="DU62" s="159"/>
      <c r="DW62" s="159"/>
      <c r="DX62" s="158"/>
      <c r="DY62" s="159"/>
      <c r="DZ62" s="160"/>
      <c r="EA62" s="159"/>
      <c r="EC62" s="159"/>
      <c r="ED62" s="158"/>
      <c r="EE62" s="159"/>
      <c r="EF62" s="160"/>
      <c r="EG62" s="159"/>
      <c r="EI62" s="159"/>
      <c r="EJ62" s="158"/>
      <c r="EK62" s="159"/>
      <c r="EL62" s="160"/>
      <c r="EM62" s="159"/>
      <c r="EO62" s="159"/>
      <c r="EP62" s="158"/>
      <c r="EQ62" s="159"/>
      <c r="ER62" s="160"/>
      <c r="ES62" s="159"/>
      <c r="EU62" s="159"/>
      <c r="EV62" s="158"/>
      <c r="EW62" s="159"/>
      <c r="EX62" s="160"/>
      <c r="EY62" s="159"/>
      <c r="FA62" s="159"/>
      <c r="FB62" s="158"/>
      <c r="FC62" s="159"/>
      <c r="FD62" s="160"/>
      <c r="FE62" s="159"/>
      <c r="FG62" s="159"/>
      <c r="FH62" s="158"/>
      <c r="FI62" s="159"/>
      <c r="FJ62" s="160"/>
      <c r="FK62" s="159"/>
      <c r="FM62" s="159"/>
      <c r="FN62" s="158"/>
      <c r="FO62" s="159"/>
      <c r="FP62" s="160"/>
      <c r="FQ62" s="159"/>
      <c r="FS62" s="159"/>
      <c r="FT62" s="158"/>
      <c r="FU62" s="159"/>
      <c r="FV62" s="160"/>
      <c r="FW62" s="159"/>
      <c r="FY62" s="159"/>
      <c r="FZ62" s="158"/>
      <c r="GA62" s="159"/>
      <c r="GB62" s="160"/>
      <c r="GC62" s="159"/>
      <c r="GE62" s="159"/>
      <c r="GF62" s="158"/>
      <c r="GG62" s="159"/>
      <c r="GH62" s="160"/>
      <c r="GI62" s="159"/>
      <c r="GK62" s="159"/>
      <c r="GL62" s="158"/>
      <c r="GM62" s="159"/>
      <c r="GN62" s="160"/>
      <c r="GO62" s="159"/>
      <c r="GQ62" s="159"/>
      <c r="GR62" s="158"/>
      <c r="GS62" s="159"/>
      <c r="GT62" s="160"/>
      <c r="GU62" s="159"/>
      <c r="GW62" s="159"/>
      <c r="GX62" s="158"/>
      <c r="GY62" s="159"/>
      <c r="GZ62" s="160"/>
      <c r="HA62" s="159"/>
      <c r="HC62" s="159"/>
      <c r="HD62" s="158"/>
      <c r="HE62" s="159"/>
      <c r="HF62" s="160"/>
      <c r="HG62" s="159"/>
      <c r="HI62" s="159"/>
      <c r="HJ62" s="158"/>
      <c r="HK62" s="159"/>
      <c r="HL62" s="160"/>
      <c r="HM62" s="159"/>
      <c r="HO62" s="159"/>
      <c r="HP62" s="158"/>
      <c r="HQ62" s="159"/>
      <c r="HR62" s="160"/>
      <c r="HS62" s="159"/>
      <c r="HU62" s="159"/>
      <c r="HV62" s="158"/>
      <c r="HW62" s="159"/>
      <c r="HX62" s="160"/>
      <c r="HY62" s="159"/>
      <c r="IA62" s="159"/>
      <c r="IB62" s="158"/>
      <c r="IC62" s="159"/>
      <c r="ID62" s="160"/>
      <c r="IE62" s="159"/>
      <c r="IG62" s="159"/>
      <c r="IH62" s="158"/>
      <c r="II62" s="159"/>
      <c r="IJ62" s="160"/>
      <c r="IK62" s="159"/>
      <c r="IM62" s="159"/>
      <c r="IN62" s="158"/>
      <c r="IO62" s="159"/>
      <c r="IP62" s="160"/>
      <c r="IQ62" s="159"/>
      <c r="IS62" s="159"/>
      <c r="IT62" s="158"/>
      <c r="IU62" s="159"/>
      <c r="IV62" s="160"/>
      <c r="IW62" s="159"/>
      <c r="IY62" s="159"/>
      <c r="IZ62" s="158"/>
      <c r="JA62" s="159"/>
      <c r="JB62" s="160"/>
      <c r="JC62" s="159"/>
      <c r="JE62" s="159"/>
      <c r="JF62" s="158"/>
      <c r="JG62" s="159"/>
      <c r="JH62" s="160"/>
      <c r="JI62" s="159"/>
      <c r="JK62" s="159"/>
      <c r="JL62" s="158"/>
      <c r="JM62" s="159"/>
      <c r="JN62" s="160"/>
      <c r="JO62" s="159"/>
      <c r="JQ62" s="159"/>
      <c r="JR62" s="158"/>
      <c r="JS62" s="159"/>
      <c r="JT62" s="160"/>
      <c r="JU62" s="159"/>
      <c r="JW62" s="159"/>
      <c r="JX62" s="158"/>
      <c r="JY62" s="159"/>
      <c r="JZ62" s="160"/>
      <c r="KA62" s="159"/>
      <c r="KC62" s="159"/>
      <c r="KD62" s="158"/>
      <c r="KE62" s="159"/>
      <c r="KF62" s="160"/>
      <c r="KG62" s="159"/>
      <c r="KI62" s="159"/>
      <c r="KJ62" s="158"/>
      <c r="KK62" s="159"/>
      <c r="KL62" s="160"/>
      <c r="KM62" s="159"/>
      <c r="KO62" s="175"/>
      <c r="KP62" s="176"/>
      <c r="KQ62" s="175"/>
      <c r="KR62" s="178"/>
      <c r="KS62" s="175"/>
      <c r="KU62" s="175"/>
      <c r="KV62" s="176"/>
      <c r="KW62" s="175"/>
      <c r="KX62" s="178"/>
      <c r="KY62" s="175"/>
      <c r="LA62" s="175"/>
      <c r="LB62" s="176"/>
      <c r="LC62" s="175"/>
      <c r="LD62" s="178"/>
      <c r="LE62" s="175"/>
      <c r="LG62" s="175"/>
      <c r="LH62" s="176"/>
      <c r="LI62" s="175"/>
      <c r="LJ62" s="178"/>
      <c r="LK62" s="175"/>
      <c r="LM62" s="175"/>
      <c r="LN62" s="176"/>
      <c r="LO62" s="175"/>
      <c r="LP62" s="178"/>
      <c r="LQ62" s="175"/>
      <c r="LS62" s="175"/>
      <c r="LT62" s="176"/>
      <c r="LU62" s="175"/>
      <c r="LV62" s="178"/>
      <c r="LW62" s="175"/>
      <c r="LY62" s="175"/>
      <c r="LZ62" s="176"/>
      <c r="MA62" s="175"/>
      <c r="MB62" s="178"/>
      <c r="MC62" s="175"/>
      <c r="ME62" s="175"/>
      <c r="MF62" s="176"/>
      <c r="MG62" s="175"/>
      <c r="MH62" s="178"/>
      <c r="MI62" s="175"/>
      <c r="MK62" s="175"/>
      <c r="ML62" s="176"/>
      <c r="MM62" s="175"/>
      <c r="MN62" s="178"/>
      <c r="MO62" s="175"/>
      <c r="MQ62" s="175"/>
      <c r="MR62" s="176"/>
      <c r="MS62" s="175"/>
      <c r="MT62" s="178"/>
      <c r="MU62" s="175"/>
      <c r="MW62" s="175"/>
      <c r="MX62" s="176"/>
      <c r="MY62" s="175"/>
      <c r="MZ62" s="178"/>
      <c r="NA62" s="175"/>
      <c r="NC62" s="175"/>
      <c r="ND62" s="176"/>
      <c r="NE62" s="175"/>
      <c r="NF62" s="178"/>
      <c r="NG62" s="175"/>
      <c r="NI62" s="175"/>
      <c r="NJ62" s="176"/>
      <c r="NK62" s="175"/>
      <c r="NL62" s="178"/>
      <c r="NM62" s="175"/>
    </row>
    <row r="63" spans="1:377" s="152" customFormat="1" ht="18" x14ac:dyDescent="0.35">
      <c r="A63" s="159"/>
      <c r="B63" s="158"/>
      <c r="C63" s="159"/>
      <c r="D63" s="160"/>
      <c r="E63" s="159"/>
      <c r="G63" s="159"/>
      <c r="H63" s="158"/>
      <c r="I63" s="159"/>
      <c r="J63" s="160"/>
      <c r="K63" s="159"/>
      <c r="M63" s="159"/>
      <c r="N63" s="158"/>
      <c r="O63" s="159"/>
      <c r="P63" s="160"/>
      <c r="Q63" s="159"/>
      <c r="S63" s="159"/>
      <c r="T63" s="158"/>
      <c r="U63" s="159"/>
      <c r="V63" s="160"/>
      <c r="W63" s="159"/>
      <c r="Y63" s="159"/>
      <c r="Z63" s="158"/>
      <c r="AA63" s="159"/>
      <c r="AB63" s="160"/>
      <c r="AC63" s="159"/>
      <c r="AE63" s="159"/>
      <c r="AF63" s="158"/>
      <c r="AG63" s="159"/>
      <c r="AH63" s="160"/>
      <c r="AI63" s="159"/>
      <c r="AK63" s="159"/>
      <c r="AL63" s="158"/>
      <c r="AM63" s="159"/>
      <c r="AN63" s="160"/>
      <c r="AO63" s="159"/>
      <c r="AQ63" s="159"/>
      <c r="AR63" s="158"/>
      <c r="AS63" s="159"/>
      <c r="AT63" s="160"/>
      <c r="AU63" s="159"/>
      <c r="AW63" s="159"/>
      <c r="AX63" s="158"/>
      <c r="AY63" s="159"/>
      <c r="AZ63" s="160"/>
      <c r="BA63" s="159"/>
      <c r="BC63" s="159"/>
      <c r="BD63" s="158"/>
      <c r="BE63" s="159"/>
      <c r="BF63" s="160"/>
      <c r="BG63" s="159"/>
      <c r="BI63" s="159"/>
      <c r="BJ63" s="158"/>
      <c r="BK63" s="159"/>
      <c r="BL63" s="160"/>
      <c r="BM63" s="159"/>
      <c r="BO63" s="159"/>
      <c r="BP63" s="158"/>
      <c r="BQ63" s="159"/>
      <c r="BR63" s="160"/>
      <c r="BS63" s="159"/>
      <c r="BU63" s="159"/>
      <c r="BV63" s="158"/>
      <c r="BW63" s="159"/>
      <c r="BX63" s="160"/>
      <c r="BY63" s="159"/>
      <c r="CA63" s="159"/>
      <c r="CB63" s="158"/>
      <c r="CC63" s="159"/>
      <c r="CD63" s="160"/>
      <c r="CE63" s="159"/>
      <c r="CG63" s="159"/>
      <c r="CH63" s="158"/>
      <c r="CI63" s="159"/>
      <c r="CJ63" s="160"/>
      <c r="CK63" s="159"/>
      <c r="CM63" s="159"/>
      <c r="CN63" s="158"/>
      <c r="CO63" s="159"/>
      <c r="CP63" s="160"/>
      <c r="CQ63" s="159"/>
      <c r="CS63" s="159"/>
      <c r="CT63" s="158"/>
      <c r="CU63" s="159"/>
      <c r="CV63" s="160"/>
      <c r="CW63" s="159"/>
      <c r="CY63" s="159"/>
      <c r="CZ63" s="158"/>
      <c r="DA63" s="159"/>
      <c r="DB63" s="160"/>
      <c r="DC63" s="159"/>
      <c r="DE63" s="159"/>
      <c r="DF63" s="158"/>
      <c r="DG63" s="159"/>
      <c r="DH63" s="160"/>
      <c r="DI63" s="159"/>
      <c r="DK63" s="159"/>
      <c r="DL63" s="158"/>
      <c r="DM63" s="159"/>
      <c r="DN63" s="160"/>
      <c r="DO63" s="159"/>
      <c r="DQ63" s="159"/>
      <c r="DR63" s="158"/>
      <c r="DS63" s="159"/>
      <c r="DT63" s="160"/>
      <c r="DU63" s="159"/>
      <c r="DW63" s="159"/>
      <c r="DX63" s="158"/>
      <c r="DY63" s="159"/>
      <c r="DZ63" s="160"/>
      <c r="EA63" s="159"/>
      <c r="EC63" s="159"/>
      <c r="ED63" s="158"/>
      <c r="EE63" s="159"/>
      <c r="EF63" s="160"/>
      <c r="EG63" s="159"/>
      <c r="EI63" s="159"/>
      <c r="EJ63" s="158"/>
      <c r="EK63" s="159"/>
      <c r="EL63" s="160"/>
      <c r="EM63" s="159"/>
      <c r="EO63" s="159"/>
      <c r="EP63" s="158"/>
      <c r="EQ63" s="159"/>
      <c r="ER63" s="160"/>
      <c r="ES63" s="159"/>
      <c r="EU63" s="159"/>
      <c r="EV63" s="158"/>
      <c r="EW63" s="159"/>
      <c r="EX63" s="160"/>
      <c r="EY63" s="159"/>
      <c r="FA63" s="159"/>
      <c r="FB63" s="158"/>
      <c r="FC63" s="159"/>
      <c r="FD63" s="160"/>
      <c r="FE63" s="159"/>
      <c r="FG63" s="159"/>
      <c r="FH63" s="158"/>
      <c r="FI63" s="159"/>
      <c r="FJ63" s="160"/>
      <c r="FK63" s="159"/>
      <c r="FM63" s="159"/>
      <c r="FN63" s="158"/>
      <c r="FO63" s="159"/>
      <c r="FP63" s="160"/>
      <c r="FQ63" s="159"/>
      <c r="FS63" s="159"/>
      <c r="FT63" s="158"/>
      <c r="FU63" s="159"/>
      <c r="FV63" s="160"/>
      <c r="FW63" s="159"/>
      <c r="FY63" s="159"/>
      <c r="FZ63" s="158"/>
      <c r="GA63" s="159"/>
      <c r="GB63" s="160"/>
      <c r="GC63" s="159"/>
      <c r="GE63" s="159"/>
      <c r="GF63" s="158"/>
      <c r="GG63" s="159"/>
      <c r="GH63" s="160"/>
      <c r="GI63" s="159"/>
      <c r="GK63" s="159"/>
      <c r="GL63" s="158"/>
      <c r="GM63" s="159"/>
      <c r="GN63" s="160"/>
      <c r="GO63" s="159"/>
      <c r="GQ63" s="159"/>
      <c r="GR63" s="158"/>
      <c r="GS63" s="159"/>
      <c r="GT63" s="160"/>
      <c r="GU63" s="159"/>
      <c r="GW63" s="159"/>
      <c r="GX63" s="158"/>
      <c r="GY63" s="159"/>
      <c r="GZ63" s="160"/>
      <c r="HA63" s="159"/>
      <c r="HC63" s="159"/>
      <c r="HD63" s="158"/>
      <c r="HE63" s="159"/>
      <c r="HF63" s="160"/>
      <c r="HG63" s="159"/>
      <c r="HI63" s="159"/>
      <c r="HJ63" s="158"/>
      <c r="HK63" s="159"/>
      <c r="HL63" s="160"/>
      <c r="HM63" s="159"/>
      <c r="HO63" s="159"/>
      <c r="HP63" s="158"/>
      <c r="HQ63" s="159"/>
      <c r="HR63" s="160"/>
      <c r="HS63" s="159"/>
      <c r="HU63" s="159"/>
      <c r="HV63" s="158"/>
      <c r="HW63" s="159"/>
      <c r="HX63" s="160"/>
      <c r="HY63" s="159"/>
      <c r="IA63" s="159"/>
      <c r="IB63" s="158"/>
      <c r="IC63" s="159"/>
      <c r="ID63" s="160"/>
      <c r="IE63" s="159"/>
      <c r="IG63" s="159"/>
      <c r="IH63" s="158"/>
      <c r="II63" s="159"/>
      <c r="IJ63" s="160"/>
      <c r="IK63" s="159"/>
      <c r="IM63" s="159"/>
      <c r="IN63" s="158"/>
      <c r="IO63" s="159"/>
      <c r="IP63" s="160"/>
      <c r="IQ63" s="159"/>
      <c r="IS63" s="159"/>
      <c r="IT63" s="158"/>
      <c r="IU63" s="159"/>
      <c r="IV63" s="160"/>
      <c r="IW63" s="159"/>
      <c r="IY63" s="159"/>
      <c r="IZ63" s="158"/>
      <c r="JA63" s="159"/>
      <c r="JB63" s="160"/>
      <c r="JC63" s="159"/>
      <c r="JE63" s="159"/>
      <c r="JF63" s="158"/>
      <c r="JG63" s="159"/>
      <c r="JH63" s="160"/>
      <c r="JI63" s="159"/>
      <c r="JK63" s="159"/>
      <c r="JL63" s="158"/>
      <c r="JM63" s="159"/>
      <c r="JN63" s="160"/>
      <c r="JO63" s="159"/>
      <c r="JQ63" s="159"/>
      <c r="JR63" s="158"/>
      <c r="JS63" s="159"/>
      <c r="JT63" s="160"/>
      <c r="JU63" s="159"/>
      <c r="JW63" s="159"/>
      <c r="JX63" s="158"/>
      <c r="JY63" s="159"/>
      <c r="JZ63" s="160"/>
      <c r="KA63" s="159"/>
      <c r="KC63" s="159"/>
      <c r="KD63" s="158"/>
      <c r="KE63" s="159"/>
      <c r="KF63" s="160"/>
      <c r="KG63" s="159"/>
      <c r="KI63" s="159"/>
      <c r="KJ63" s="158"/>
      <c r="KK63" s="159"/>
      <c r="KL63" s="160"/>
      <c r="KM63" s="159"/>
      <c r="KO63" s="175"/>
      <c r="KP63" s="176"/>
      <c r="KQ63" s="175"/>
      <c r="KR63" s="178"/>
      <c r="KS63" s="175"/>
      <c r="KU63" s="175"/>
      <c r="KV63" s="176"/>
      <c r="KW63" s="175"/>
      <c r="KX63" s="178"/>
      <c r="KY63" s="175"/>
      <c r="LA63" s="175"/>
      <c r="LB63" s="176"/>
      <c r="LC63" s="175"/>
      <c r="LD63" s="178"/>
      <c r="LE63" s="175"/>
      <c r="LG63" s="175"/>
      <c r="LH63" s="176"/>
      <c r="LI63" s="175"/>
      <c r="LJ63" s="178"/>
      <c r="LK63" s="175"/>
      <c r="LM63" s="175"/>
      <c r="LN63" s="176"/>
      <c r="LO63" s="175"/>
      <c r="LP63" s="178"/>
      <c r="LQ63" s="175"/>
      <c r="LS63" s="175"/>
      <c r="LT63" s="176"/>
      <c r="LU63" s="175"/>
      <c r="LV63" s="178"/>
      <c r="LW63" s="175"/>
      <c r="LY63" s="175"/>
      <c r="LZ63" s="176"/>
      <c r="MA63" s="175"/>
      <c r="MB63" s="178"/>
      <c r="MC63" s="175"/>
      <c r="ME63" s="175"/>
      <c r="MF63" s="176"/>
      <c r="MG63" s="175"/>
      <c r="MH63" s="178"/>
      <c r="MI63" s="175"/>
      <c r="MK63" s="175"/>
      <c r="ML63" s="176"/>
      <c r="MM63" s="175"/>
      <c r="MN63" s="178"/>
      <c r="MO63" s="175"/>
      <c r="MQ63" s="175"/>
      <c r="MR63" s="176"/>
      <c r="MS63" s="175"/>
      <c r="MT63" s="178"/>
      <c r="MU63" s="175"/>
      <c r="MW63" s="175"/>
      <c r="MX63" s="176"/>
      <c r="MY63" s="175"/>
      <c r="MZ63" s="178"/>
      <c r="NA63" s="175"/>
      <c r="NC63" s="175"/>
      <c r="ND63" s="176"/>
      <c r="NE63" s="175"/>
      <c r="NF63" s="178"/>
      <c r="NG63" s="175"/>
      <c r="NI63" s="175"/>
      <c r="NJ63" s="176"/>
      <c r="NK63" s="175"/>
      <c r="NL63" s="178"/>
      <c r="NM63" s="175"/>
    </row>
    <row r="64" spans="1:377" s="152" customFormat="1" ht="18" x14ac:dyDescent="0.35">
      <c r="A64" s="157" t="s">
        <v>187</v>
      </c>
      <c r="B64" s="158"/>
      <c r="C64" s="159"/>
      <c r="D64" s="160"/>
      <c r="E64" s="159"/>
      <c r="G64" s="157" t="s">
        <v>197</v>
      </c>
      <c r="H64" s="158"/>
      <c r="I64" s="159"/>
      <c r="J64" s="160"/>
      <c r="K64" s="159"/>
      <c r="M64" s="157" t="s">
        <v>206</v>
      </c>
      <c r="N64" s="158"/>
      <c r="O64" s="159"/>
      <c r="P64" s="160"/>
      <c r="Q64" s="159"/>
      <c r="S64" s="157" t="s">
        <v>213</v>
      </c>
      <c r="T64" s="158"/>
      <c r="U64" s="159"/>
      <c r="V64" s="160"/>
      <c r="W64" s="159"/>
      <c r="Y64" s="157" t="s">
        <v>223</v>
      </c>
      <c r="Z64" s="158"/>
      <c r="AA64" s="159"/>
      <c r="AB64" s="160"/>
      <c r="AC64" s="159"/>
      <c r="AE64" s="157" t="s">
        <v>230</v>
      </c>
      <c r="AF64" s="158"/>
      <c r="AG64" s="159"/>
      <c r="AH64" s="160"/>
      <c r="AI64" s="159"/>
      <c r="AK64" s="157" t="s">
        <v>239</v>
      </c>
      <c r="AL64" s="158"/>
      <c r="AM64" s="159"/>
      <c r="AN64" s="160"/>
      <c r="AO64" s="159"/>
      <c r="AQ64" s="157" t="s">
        <v>247</v>
      </c>
      <c r="AR64" s="158"/>
      <c r="AS64" s="159"/>
      <c r="AT64" s="160"/>
      <c r="AU64" s="159"/>
      <c r="AW64" s="157" t="s">
        <v>247</v>
      </c>
      <c r="AX64" s="158"/>
      <c r="AY64" s="159"/>
      <c r="AZ64" s="160"/>
      <c r="BA64" s="159"/>
      <c r="BC64" s="157" t="s">
        <v>257</v>
      </c>
      <c r="BD64" s="158"/>
      <c r="BE64" s="159"/>
      <c r="BF64" s="160"/>
      <c r="BG64" s="159"/>
      <c r="BI64" s="157" t="s">
        <v>264</v>
      </c>
      <c r="BJ64" s="158"/>
      <c r="BK64" s="159"/>
      <c r="BL64" s="160"/>
      <c r="BM64" s="159"/>
      <c r="BO64" s="157" t="s">
        <v>276</v>
      </c>
      <c r="BP64" s="158"/>
      <c r="BQ64" s="159"/>
      <c r="BR64" s="160"/>
      <c r="BS64" s="159"/>
      <c r="BU64" s="157" t="s">
        <v>284</v>
      </c>
      <c r="BV64" s="158"/>
      <c r="BW64" s="159"/>
      <c r="BX64" s="160"/>
      <c r="BY64" s="159"/>
      <c r="CA64" s="157" t="s">
        <v>284</v>
      </c>
      <c r="CB64" s="158"/>
      <c r="CC64" s="159"/>
      <c r="CD64" s="160"/>
      <c r="CE64" s="159"/>
      <c r="CG64" s="157" t="s">
        <v>295</v>
      </c>
      <c r="CH64" s="158"/>
      <c r="CI64" s="159"/>
      <c r="CJ64" s="160"/>
      <c r="CK64" s="159"/>
      <c r="CM64" s="157" t="s">
        <v>301</v>
      </c>
      <c r="CN64" s="158"/>
      <c r="CO64" s="159"/>
      <c r="CP64" s="160"/>
      <c r="CQ64" s="159"/>
      <c r="CS64" s="157" t="s">
        <v>311</v>
      </c>
      <c r="CT64" s="158"/>
      <c r="CU64" s="159"/>
      <c r="CV64" s="160"/>
      <c r="CW64" s="159"/>
      <c r="CY64" s="157" t="s">
        <v>317</v>
      </c>
      <c r="CZ64" s="158"/>
      <c r="DA64" s="159"/>
      <c r="DB64" s="160"/>
      <c r="DC64" s="159"/>
      <c r="DE64" s="157" t="s">
        <v>318</v>
      </c>
      <c r="DF64" s="158"/>
      <c r="DG64" s="159"/>
      <c r="DH64" s="160"/>
      <c r="DI64" s="159"/>
      <c r="DK64" s="157" t="s">
        <v>339</v>
      </c>
      <c r="DL64" s="158"/>
      <c r="DM64" s="159"/>
      <c r="DN64" s="160"/>
      <c r="DO64" s="159"/>
      <c r="DQ64" s="157" t="s">
        <v>346</v>
      </c>
      <c r="DR64" s="158"/>
      <c r="DS64" s="159"/>
      <c r="DT64" s="160"/>
      <c r="DU64" s="159"/>
      <c r="DW64" s="157" t="s">
        <v>349</v>
      </c>
      <c r="DX64" s="158"/>
      <c r="DY64" s="159"/>
      <c r="DZ64" s="160"/>
      <c r="EA64" s="159"/>
      <c r="EC64" s="157" t="s">
        <v>359</v>
      </c>
      <c r="ED64" s="158"/>
      <c r="EE64" s="159"/>
      <c r="EF64" s="160"/>
      <c r="EG64" s="159"/>
      <c r="EI64" s="157" t="s">
        <v>366</v>
      </c>
      <c r="EJ64" s="158"/>
      <c r="EK64" s="159"/>
      <c r="EL64" s="160"/>
      <c r="EM64" s="159"/>
      <c r="EO64" s="157" t="s">
        <v>370</v>
      </c>
      <c r="EP64" s="158"/>
      <c r="EQ64" s="159"/>
      <c r="ER64" s="160"/>
      <c r="ES64" s="159"/>
      <c r="EU64" s="157" t="s">
        <v>382</v>
      </c>
      <c r="EV64" s="158"/>
      <c r="EW64" s="159"/>
      <c r="EX64" s="160"/>
      <c r="EY64" s="159"/>
      <c r="FA64" s="157" t="s">
        <v>387</v>
      </c>
      <c r="FB64" s="158"/>
      <c r="FC64" s="159"/>
      <c r="FD64" s="160"/>
      <c r="FE64" s="159"/>
      <c r="FG64" s="157" t="s">
        <v>393</v>
      </c>
      <c r="FH64" s="158"/>
      <c r="FI64" s="159"/>
      <c r="FJ64" s="160"/>
      <c r="FK64" s="159"/>
      <c r="FM64" s="157" t="s">
        <v>399</v>
      </c>
      <c r="FN64" s="158"/>
      <c r="FO64" s="159"/>
      <c r="FP64" s="160"/>
      <c r="FQ64" s="159"/>
      <c r="FS64" s="157" t="s">
        <v>405</v>
      </c>
      <c r="FT64" s="158"/>
      <c r="FU64" s="159"/>
      <c r="FV64" s="160"/>
      <c r="FW64" s="159"/>
      <c r="FY64" s="157" t="s">
        <v>410</v>
      </c>
      <c r="FZ64" s="158"/>
      <c r="GA64" s="159"/>
      <c r="GB64" s="160"/>
      <c r="GC64" s="159"/>
      <c r="GE64" s="157" t="s">
        <v>416</v>
      </c>
      <c r="GF64" s="158"/>
      <c r="GG64" s="159"/>
      <c r="GH64" s="160"/>
      <c r="GI64" s="159"/>
      <c r="GK64" s="157" t="s">
        <v>428</v>
      </c>
      <c r="GL64" s="158"/>
      <c r="GM64" s="159"/>
      <c r="GN64" s="160"/>
      <c r="GO64" s="159"/>
      <c r="GQ64" s="157" t="s">
        <v>436</v>
      </c>
      <c r="GR64" s="158"/>
      <c r="GS64" s="159"/>
      <c r="GT64" s="160"/>
      <c r="GU64" s="159"/>
      <c r="GW64" s="157" t="s">
        <v>446</v>
      </c>
      <c r="GX64" s="158"/>
      <c r="GY64" s="159"/>
      <c r="GZ64" s="160"/>
      <c r="HA64" s="159"/>
      <c r="HC64" s="157" t="s">
        <v>456</v>
      </c>
      <c r="HD64" s="158"/>
      <c r="HE64" s="159"/>
      <c r="HF64" s="160"/>
      <c r="HG64" s="159"/>
      <c r="HI64" s="157" t="s">
        <v>466</v>
      </c>
      <c r="HJ64" s="158"/>
      <c r="HK64" s="159"/>
      <c r="HL64" s="160"/>
      <c r="HM64" s="159"/>
      <c r="HO64" s="157" t="s">
        <v>478</v>
      </c>
      <c r="HP64" s="158"/>
      <c r="HQ64" s="159"/>
      <c r="HR64" s="160"/>
      <c r="HS64" s="159"/>
      <c r="HU64" s="157" t="s">
        <v>487</v>
      </c>
      <c r="HV64" s="158"/>
      <c r="HW64" s="159"/>
      <c r="HX64" s="160"/>
      <c r="HY64" s="159"/>
      <c r="IA64" s="157" t="s">
        <v>495</v>
      </c>
      <c r="IB64" s="158"/>
      <c r="IC64" s="159"/>
      <c r="ID64" s="160"/>
      <c r="IE64" s="159"/>
      <c r="IG64" s="157" t="s">
        <v>500</v>
      </c>
      <c r="IH64" s="158"/>
      <c r="II64" s="159"/>
      <c r="IJ64" s="160"/>
      <c r="IK64" s="159"/>
      <c r="IM64" s="157" t="s">
        <v>507</v>
      </c>
      <c r="IN64" s="158"/>
      <c r="IO64" s="159"/>
      <c r="IP64" s="160"/>
      <c r="IQ64" s="159"/>
      <c r="IS64" s="157" t="s">
        <v>515</v>
      </c>
      <c r="IT64" s="158"/>
      <c r="IU64" s="159"/>
      <c r="IV64" s="160"/>
      <c r="IW64" s="159"/>
      <c r="IY64" s="157" t="s">
        <v>523</v>
      </c>
      <c r="IZ64" s="158"/>
      <c r="JA64" s="159"/>
      <c r="JB64" s="160"/>
      <c r="JC64" s="159"/>
      <c r="JE64" s="157" t="s">
        <v>530</v>
      </c>
      <c r="JF64" s="158"/>
      <c r="JG64" s="159"/>
      <c r="JH64" s="160"/>
      <c r="JI64" s="159"/>
      <c r="JK64" s="157" t="s">
        <v>541</v>
      </c>
      <c r="JL64" s="158"/>
      <c r="JM64" s="159"/>
      <c r="JN64" s="160"/>
      <c r="JO64" s="159"/>
      <c r="JQ64" s="157" t="s">
        <v>550</v>
      </c>
      <c r="JR64" s="158"/>
      <c r="JS64" s="159"/>
      <c r="JT64" s="160"/>
      <c r="JU64" s="159"/>
      <c r="JW64" s="157" t="s">
        <v>567</v>
      </c>
      <c r="JX64" s="158"/>
      <c r="JY64" s="159"/>
      <c r="JZ64" s="160"/>
      <c r="KA64" s="159"/>
      <c r="KC64" s="157" t="s">
        <v>574</v>
      </c>
      <c r="KD64" s="158"/>
      <c r="KE64" s="159"/>
      <c r="KF64" s="160"/>
      <c r="KG64" s="159"/>
      <c r="KI64" s="157" t="s">
        <v>574</v>
      </c>
      <c r="KJ64" s="158"/>
      <c r="KK64" s="159"/>
      <c r="KL64" s="160"/>
      <c r="KM64" s="159"/>
      <c r="KO64" s="161" t="s">
        <v>574</v>
      </c>
      <c r="KP64" s="176"/>
      <c r="KQ64" s="175"/>
      <c r="KR64" s="178"/>
      <c r="KS64" s="175"/>
      <c r="KU64" s="161" t="s">
        <v>574</v>
      </c>
      <c r="KV64" s="176"/>
      <c r="KW64" s="175"/>
      <c r="KX64" s="178"/>
      <c r="KY64" s="175"/>
      <c r="LA64" s="161" t="s">
        <v>574</v>
      </c>
      <c r="LB64" s="176"/>
      <c r="LC64" s="175"/>
      <c r="LD64" s="178"/>
      <c r="LE64" s="175"/>
      <c r="LG64" s="161" t="s">
        <v>574</v>
      </c>
      <c r="LH64" s="176"/>
      <c r="LI64" s="175"/>
      <c r="LJ64" s="178"/>
      <c r="LK64" s="175"/>
      <c r="LM64" s="161" t="s">
        <v>574</v>
      </c>
      <c r="LN64" s="176"/>
      <c r="LO64" s="175"/>
      <c r="LP64" s="178"/>
      <c r="LQ64" s="175"/>
      <c r="LS64" s="161" t="s">
        <v>574</v>
      </c>
      <c r="LT64" s="176"/>
      <c r="LU64" s="175"/>
      <c r="LV64" s="178"/>
      <c r="LW64" s="175"/>
      <c r="LY64" s="161" t="s">
        <v>574</v>
      </c>
      <c r="LZ64" s="176"/>
      <c r="MA64" s="175"/>
      <c r="MB64" s="178"/>
      <c r="MC64" s="175"/>
      <c r="ME64" s="161" t="s">
        <v>574</v>
      </c>
      <c r="MF64" s="176"/>
      <c r="MG64" s="175"/>
      <c r="MH64" s="178"/>
      <c r="MI64" s="175"/>
      <c r="MK64" s="161" t="s">
        <v>574</v>
      </c>
      <c r="ML64" s="176"/>
      <c r="MM64" s="175"/>
      <c r="MN64" s="178"/>
      <c r="MO64" s="175"/>
      <c r="MQ64" s="161" t="s">
        <v>574</v>
      </c>
      <c r="MR64" s="176"/>
      <c r="MS64" s="175"/>
      <c r="MT64" s="178"/>
      <c r="MU64" s="175"/>
      <c r="MW64" s="161" t="s">
        <v>574</v>
      </c>
      <c r="MX64" s="176"/>
      <c r="MY64" s="175"/>
      <c r="MZ64" s="178"/>
      <c r="NA64" s="175"/>
      <c r="NC64" s="161" t="s">
        <v>574</v>
      </c>
      <c r="ND64" s="176"/>
      <c r="NE64" s="175"/>
      <c r="NF64" s="178"/>
      <c r="NG64" s="175"/>
      <c r="NI64" s="161" t="s">
        <v>574</v>
      </c>
      <c r="NJ64" s="176"/>
      <c r="NK64" s="175"/>
      <c r="NL64" s="178"/>
      <c r="NM64" s="175"/>
    </row>
    <row r="65" spans="1:377" ht="18" x14ac:dyDescent="0.35">
      <c r="A65" s="162"/>
      <c r="B65" s="163"/>
      <c r="C65" s="162"/>
      <c r="D65" s="164"/>
      <c r="E65" s="162"/>
      <c r="G65" s="162"/>
      <c r="H65" s="163"/>
      <c r="I65" s="162"/>
      <c r="J65" s="164"/>
      <c r="K65" s="162"/>
      <c r="M65" s="162"/>
      <c r="N65" s="163"/>
      <c r="O65" s="162"/>
      <c r="P65" s="164"/>
      <c r="Q65" s="162"/>
      <c r="S65" s="162"/>
      <c r="T65" s="163"/>
      <c r="U65" s="162"/>
      <c r="V65" s="164"/>
      <c r="W65" s="162"/>
      <c r="Y65" s="162"/>
      <c r="Z65" s="163"/>
      <c r="AA65" s="162"/>
      <c r="AB65" s="164"/>
      <c r="AC65" s="162"/>
      <c r="AE65" s="162"/>
      <c r="AF65" s="163"/>
      <c r="AG65" s="162"/>
      <c r="AH65" s="164"/>
      <c r="AI65" s="162"/>
      <c r="AK65" s="162"/>
      <c r="AL65" s="163"/>
      <c r="AM65" s="162"/>
      <c r="AN65" s="164"/>
      <c r="AO65" s="162"/>
      <c r="AQ65" s="162"/>
      <c r="AR65" s="163"/>
      <c r="AS65" s="162"/>
      <c r="AT65" s="164"/>
      <c r="AU65" s="162"/>
      <c r="AW65" s="162"/>
      <c r="AX65" s="163"/>
      <c r="AY65" s="162"/>
      <c r="AZ65" s="164"/>
      <c r="BA65" s="162"/>
      <c r="BC65" s="162"/>
      <c r="BD65" s="163"/>
      <c r="BE65" s="162"/>
      <c r="BF65" s="164"/>
      <c r="BG65" s="162"/>
      <c r="BI65" s="162"/>
      <c r="BJ65" s="163"/>
      <c r="BK65" s="162"/>
      <c r="BL65" s="164"/>
      <c r="BM65" s="162"/>
      <c r="BO65" s="162"/>
      <c r="BP65" s="163"/>
      <c r="BQ65" s="162"/>
      <c r="BR65" s="164"/>
      <c r="BS65" s="162"/>
      <c r="BU65" s="162"/>
      <c r="BV65" s="163"/>
      <c r="BW65" s="162"/>
      <c r="BX65" s="164"/>
      <c r="BY65" s="162"/>
      <c r="CA65" s="162"/>
      <c r="CB65" s="163"/>
      <c r="CC65" s="162"/>
      <c r="CD65" s="164"/>
      <c r="CE65" s="162"/>
      <c r="CG65" s="162"/>
      <c r="CH65" s="163"/>
      <c r="CI65" s="162"/>
      <c r="CJ65" s="164"/>
      <c r="CK65" s="162"/>
      <c r="CM65" s="162"/>
      <c r="CN65" s="163"/>
      <c r="CO65" s="162"/>
      <c r="CP65" s="164"/>
      <c r="CQ65" s="162"/>
      <c r="CS65" s="162"/>
      <c r="CT65" s="163"/>
      <c r="CU65" s="162"/>
      <c r="CV65" s="164"/>
      <c r="CW65" s="162"/>
      <c r="CY65" s="162"/>
      <c r="CZ65" s="163"/>
      <c r="DA65" s="162"/>
      <c r="DB65" s="164"/>
      <c r="DC65" s="162"/>
      <c r="DE65" s="162"/>
      <c r="DF65" s="163"/>
      <c r="DG65" s="162"/>
      <c r="DH65" s="164"/>
      <c r="DI65" s="162"/>
      <c r="DK65" s="162"/>
      <c r="DL65" s="163"/>
      <c r="DM65" s="162"/>
      <c r="DN65" s="164"/>
      <c r="DO65" s="162"/>
      <c r="DQ65" s="162"/>
      <c r="DR65" s="163"/>
      <c r="DS65" s="162"/>
      <c r="DT65" s="164"/>
      <c r="DU65" s="162"/>
      <c r="DW65" s="162"/>
      <c r="DX65" s="163"/>
      <c r="DY65" s="162"/>
      <c r="DZ65" s="164"/>
      <c r="EA65" s="162"/>
      <c r="EC65" s="162"/>
      <c r="ED65" s="163"/>
      <c r="EE65" s="162"/>
      <c r="EF65" s="164"/>
      <c r="EG65" s="162"/>
      <c r="EI65" s="162"/>
      <c r="EJ65" s="163"/>
      <c r="EK65" s="162"/>
      <c r="EL65" s="164"/>
      <c r="EM65" s="162"/>
      <c r="EO65" s="162"/>
      <c r="EP65" s="163"/>
      <c r="EQ65" s="162"/>
      <c r="ER65" s="164"/>
      <c r="ES65" s="162"/>
      <c r="EU65" s="162"/>
      <c r="EV65" s="163"/>
      <c r="EW65" s="162"/>
      <c r="EX65" s="164"/>
      <c r="EY65" s="162"/>
      <c r="FA65" s="162"/>
      <c r="FB65" s="163"/>
      <c r="FC65" s="162"/>
      <c r="FD65" s="164"/>
      <c r="FE65" s="162"/>
      <c r="FG65" s="162"/>
      <c r="FH65" s="163"/>
      <c r="FI65" s="162"/>
      <c r="FJ65" s="164"/>
      <c r="FK65" s="162"/>
      <c r="FM65" s="162"/>
      <c r="FN65" s="163"/>
      <c r="FO65" s="162"/>
      <c r="FP65" s="164"/>
      <c r="FQ65" s="162"/>
      <c r="FS65" s="162"/>
      <c r="FT65" s="163"/>
      <c r="FU65" s="162"/>
      <c r="FV65" s="164"/>
      <c r="FW65" s="162"/>
      <c r="FY65" s="162"/>
      <c r="FZ65" s="163"/>
      <c r="GA65" s="162"/>
      <c r="GB65" s="164"/>
      <c r="GC65" s="162"/>
      <c r="GE65" s="162"/>
      <c r="GF65" s="163"/>
      <c r="GG65" s="162"/>
      <c r="GH65" s="164"/>
      <c r="GI65" s="162"/>
      <c r="GK65" s="162"/>
      <c r="GL65" s="163"/>
      <c r="GM65" s="162"/>
      <c r="GN65" s="164"/>
      <c r="GO65" s="162"/>
      <c r="GQ65" s="162"/>
      <c r="GR65" s="163"/>
      <c r="GS65" s="162"/>
      <c r="GT65" s="164"/>
      <c r="GU65" s="162"/>
      <c r="GW65" s="162"/>
      <c r="GX65" s="163"/>
      <c r="GY65" s="162"/>
      <c r="GZ65" s="164"/>
      <c r="HA65" s="162"/>
      <c r="HC65" s="162"/>
      <c r="HD65" s="163"/>
      <c r="HE65" s="162"/>
      <c r="HF65" s="164"/>
      <c r="HG65" s="162"/>
      <c r="HI65" s="162"/>
      <c r="HJ65" s="163"/>
      <c r="HK65" s="162"/>
      <c r="HL65" s="164"/>
      <c r="HM65" s="162"/>
      <c r="HO65" s="162"/>
      <c r="HP65" s="163"/>
      <c r="HQ65" s="162"/>
      <c r="HR65" s="164"/>
      <c r="HS65" s="162"/>
      <c r="HU65" s="162"/>
      <c r="HV65" s="163"/>
      <c r="HW65" s="162"/>
      <c r="HX65" s="164"/>
      <c r="HY65" s="162"/>
      <c r="IA65" s="162"/>
      <c r="IB65" s="163"/>
      <c r="IC65" s="162"/>
      <c r="ID65" s="164"/>
      <c r="IE65" s="162"/>
      <c r="IG65" s="162"/>
      <c r="IH65" s="163"/>
      <c r="II65" s="162"/>
      <c r="IJ65" s="164"/>
      <c r="IK65" s="162"/>
      <c r="IM65" s="162"/>
      <c r="IN65" s="163"/>
      <c r="IO65" s="162"/>
      <c r="IP65" s="164"/>
      <c r="IQ65" s="162"/>
      <c r="IS65" s="162"/>
      <c r="IT65" s="163"/>
      <c r="IU65" s="162"/>
      <c r="IV65" s="164"/>
      <c r="IW65" s="162"/>
      <c r="IY65" s="162"/>
      <c r="IZ65" s="163"/>
      <c r="JA65" s="162"/>
      <c r="JB65" s="164"/>
      <c r="JC65" s="162"/>
      <c r="JE65" s="162"/>
      <c r="JF65" s="163"/>
      <c r="JG65" s="162"/>
      <c r="JH65" s="164"/>
      <c r="JI65" s="162"/>
      <c r="JK65" s="162"/>
      <c r="JL65" s="163"/>
      <c r="JM65" s="162"/>
      <c r="JN65" s="164"/>
      <c r="JO65" s="162"/>
      <c r="JQ65" s="162"/>
      <c r="JR65" s="163"/>
      <c r="JS65" s="162"/>
      <c r="JT65" s="164"/>
      <c r="JU65" s="162"/>
      <c r="JW65" s="162"/>
      <c r="JX65" s="163"/>
      <c r="JY65" s="162"/>
      <c r="JZ65" s="164"/>
      <c r="KA65" s="162"/>
      <c r="KC65" s="162"/>
      <c r="KD65" s="163"/>
      <c r="KE65" s="162"/>
      <c r="KF65" s="164"/>
      <c r="KG65" s="162"/>
      <c r="KI65" s="162"/>
      <c r="KJ65" s="163"/>
      <c r="KK65" s="162"/>
      <c r="KL65" s="164"/>
      <c r="KM65" s="162"/>
      <c r="KO65" s="162"/>
      <c r="KP65" s="163"/>
      <c r="KQ65" s="162"/>
      <c r="KR65" s="164"/>
      <c r="KS65" s="162"/>
      <c r="KU65" s="162"/>
      <c r="KV65" s="163"/>
      <c r="KW65" s="162"/>
      <c r="KX65" s="164"/>
      <c r="KY65" s="162"/>
      <c r="LA65" s="162"/>
      <c r="LB65" s="163"/>
      <c r="LC65" s="162"/>
      <c r="LD65" s="164"/>
      <c r="LE65" s="162"/>
      <c r="LG65" s="162"/>
      <c r="LH65" s="163"/>
      <c r="LI65" s="162"/>
      <c r="LJ65" s="164"/>
      <c r="LK65" s="162"/>
      <c r="LM65" s="162"/>
      <c r="LN65" s="163"/>
      <c r="LO65" s="162"/>
      <c r="LP65" s="164"/>
      <c r="LQ65" s="162"/>
      <c r="LS65" s="162"/>
      <c r="LT65" s="163"/>
      <c r="LU65" s="162"/>
      <c r="LV65" s="164"/>
      <c r="LW65" s="162"/>
      <c r="LY65" s="162"/>
      <c r="LZ65" s="163"/>
      <c r="MA65" s="162"/>
      <c r="MB65" s="164"/>
      <c r="MC65" s="162"/>
      <c r="ME65" s="162"/>
      <c r="MF65" s="163"/>
      <c r="MG65" s="162"/>
      <c r="MH65" s="164"/>
      <c r="MI65" s="162"/>
      <c r="MK65" s="162"/>
      <c r="ML65" s="163"/>
      <c r="MM65" s="162"/>
      <c r="MN65" s="164"/>
      <c r="MO65" s="162"/>
      <c r="MQ65" s="162"/>
      <c r="MR65" s="163"/>
      <c r="MS65" s="162"/>
      <c r="MT65" s="164"/>
      <c r="MU65" s="162"/>
      <c r="MW65" s="162"/>
      <c r="MX65" s="163"/>
      <c r="MY65" s="162"/>
      <c r="MZ65" s="164"/>
      <c r="NA65" s="162"/>
      <c r="NC65" s="162"/>
      <c r="ND65" s="163"/>
      <c r="NE65" s="162"/>
      <c r="NF65" s="164"/>
      <c r="NG65" s="162"/>
      <c r="NI65" s="162"/>
      <c r="NJ65" s="163"/>
      <c r="NK65" s="162"/>
      <c r="NL65" s="164"/>
      <c r="NM65" s="162"/>
    </row>
    <row r="66" spans="1:377" ht="72" customHeight="1" x14ac:dyDescent="0.35">
      <c r="A66" s="166" t="s">
        <v>111</v>
      </c>
      <c r="B66" s="167" t="s">
        <v>112</v>
      </c>
      <c r="C66" s="168" t="s">
        <v>113</v>
      </c>
      <c r="D66" s="169" t="s">
        <v>114</v>
      </c>
      <c r="E66" s="168" t="s">
        <v>113</v>
      </c>
      <c r="G66" s="166" t="s">
        <v>111</v>
      </c>
      <c r="H66" s="167" t="s">
        <v>112</v>
      </c>
      <c r="I66" s="168" t="s">
        <v>113</v>
      </c>
      <c r="J66" s="169" t="s">
        <v>114</v>
      </c>
      <c r="K66" s="168" t="s">
        <v>113</v>
      </c>
      <c r="M66" s="166" t="s">
        <v>111</v>
      </c>
      <c r="N66" s="167" t="s">
        <v>112</v>
      </c>
      <c r="O66" s="168" t="s">
        <v>113</v>
      </c>
      <c r="P66" s="169" t="s">
        <v>114</v>
      </c>
      <c r="Q66" s="168" t="s">
        <v>113</v>
      </c>
      <c r="S66" s="166" t="s">
        <v>111</v>
      </c>
      <c r="T66" s="167" t="s">
        <v>112</v>
      </c>
      <c r="U66" s="168" t="s">
        <v>113</v>
      </c>
      <c r="V66" s="169" t="s">
        <v>114</v>
      </c>
      <c r="W66" s="168" t="s">
        <v>113</v>
      </c>
      <c r="Y66" s="166" t="s">
        <v>111</v>
      </c>
      <c r="Z66" s="167" t="s">
        <v>112</v>
      </c>
      <c r="AA66" s="168" t="s">
        <v>113</v>
      </c>
      <c r="AB66" s="169" t="s">
        <v>114</v>
      </c>
      <c r="AC66" s="168" t="s">
        <v>113</v>
      </c>
      <c r="AE66" s="166" t="s">
        <v>111</v>
      </c>
      <c r="AF66" s="167" t="s">
        <v>112</v>
      </c>
      <c r="AG66" s="168" t="s">
        <v>113</v>
      </c>
      <c r="AH66" s="169" t="s">
        <v>114</v>
      </c>
      <c r="AI66" s="168" t="s">
        <v>113</v>
      </c>
      <c r="AK66" s="166" t="s">
        <v>111</v>
      </c>
      <c r="AL66" s="167" t="s">
        <v>112</v>
      </c>
      <c r="AM66" s="168" t="s">
        <v>113</v>
      </c>
      <c r="AN66" s="169" t="s">
        <v>114</v>
      </c>
      <c r="AO66" s="168" t="s">
        <v>113</v>
      </c>
      <c r="AQ66" s="166" t="s">
        <v>111</v>
      </c>
      <c r="AR66" s="167" t="s">
        <v>112</v>
      </c>
      <c r="AS66" s="168" t="s">
        <v>113</v>
      </c>
      <c r="AT66" s="169" t="s">
        <v>114</v>
      </c>
      <c r="AU66" s="168" t="s">
        <v>113</v>
      </c>
      <c r="AW66" s="166" t="s">
        <v>111</v>
      </c>
      <c r="AX66" s="167" t="s">
        <v>112</v>
      </c>
      <c r="AY66" s="168" t="s">
        <v>113</v>
      </c>
      <c r="AZ66" s="169" t="s">
        <v>114</v>
      </c>
      <c r="BA66" s="168" t="s">
        <v>113</v>
      </c>
      <c r="BC66" s="166" t="s">
        <v>111</v>
      </c>
      <c r="BD66" s="167" t="s">
        <v>112</v>
      </c>
      <c r="BE66" s="168" t="s">
        <v>113</v>
      </c>
      <c r="BF66" s="169" t="s">
        <v>114</v>
      </c>
      <c r="BG66" s="168" t="s">
        <v>113</v>
      </c>
      <c r="BI66" s="166" t="s">
        <v>111</v>
      </c>
      <c r="BJ66" s="167" t="s">
        <v>112</v>
      </c>
      <c r="BK66" s="168" t="s">
        <v>113</v>
      </c>
      <c r="BL66" s="169" t="s">
        <v>114</v>
      </c>
      <c r="BM66" s="168" t="s">
        <v>113</v>
      </c>
      <c r="BO66" s="166" t="s">
        <v>111</v>
      </c>
      <c r="BP66" s="167" t="s">
        <v>112</v>
      </c>
      <c r="BQ66" s="168" t="s">
        <v>113</v>
      </c>
      <c r="BR66" s="169" t="s">
        <v>114</v>
      </c>
      <c r="BS66" s="168" t="s">
        <v>113</v>
      </c>
      <c r="BU66" s="166" t="s">
        <v>111</v>
      </c>
      <c r="BV66" s="167" t="s">
        <v>112</v>
      </c>
      <c r="BW66" s="168" t="s">
        <v>113</v>
      </c>
      <c r="BX66" s="169" t="s">
        <v>114</v>
      </c>
      <c r="BY66" s="168" t="s">
        <v>113</v>
      </c>
      <c r="CA66" s="166" t="s">
        <v>111</v>
      </c>
      <c r="CB66" s="167" t="s">
        <v>112</v>
      </c>
      <c r="CC66" s="168" t="s">
        <v>113</v>
      </c>
      <c r="CD66" s="169" t="s">
        <v>114</v>
      </c>
      <c r="CE66" s="168" t="s">
        <v>113</v>
      </c>
      <c r="CG66" s="166" t="s">
        <v>111</v>
      </c>
      <c r="CH66" s="167" t="s">
        <v>112</v>
      </c>
      <c r="CI66" s="168" t="s">
        <v>113</v>
      </c>
      <c r="CJ66" s="169" t="s">
        <v>114</v>
      </c>
      <c r="CK66" s="168" t="s">
        <v>113</v>
      </c>
      <c r="CM66" s="166" t="s">
        <v>111</v>
      </c>
      <c r="CN66" s="167" t="s">
        <v>112</v>
      </c>
      <c r="CO66" s="168" t="s">
        <v>113</v>
      </c>
      <c r="CP66" s="169" t="s">
        <v>114</v>
      </c>
      <c r="CQ66" s="168" t="s">
        <v>113</v>
      </c>
      <c r="CS66" s="166" t="s">
        <v>111</v>
      </c>
      <c r="CT66" s="167" t="s">
        <v>112</v>
      </c>
      <c r="CU66" s="168" t="s">
        <v>113</v>
      </c>
      <c r="CV66" s="169" t="s">
        <v>114</v>
      </c>
      <c r="CW66" s="168" t="s">
        <v>113</v>
      </c>
      <c r="CY66" s="166" t="s">
        <v>111</v>
      </c>
      <c r="CZ66" s="167" t="s">
        <v>112</v>
      </c>
      <c r="DA66" s="168" t="s">
        <v>113</v>
      </c>
      <c r="DB66" s="169" t="s">
        <v>114</v>
      </c>
      <c r="DC66" s="168" t="s">
        <v>113</v>
      </c>
      <c r="DE66" s="166" t="s">
        <v>111</v>
      </c>
      <c r="DF66" s="167" t="s">
        <v>112</v>
      </c>
      <c r="DG66" s="168" t="s">
        <v>113</v>
      </c>
      <c r="DH66" s="169" t="s">
        <v>114</v>
      </c>
      <c r="DI66" s="168" t="s">
        <v>113</v>
      </c>
      <c r="DK66" s="166" t="s">
        <v>111</v>
      </c>
      <c r="DL66" s="167" t="s">
        <v>112</v>
      </c>
      <c r="DM66" s="168" t="s">
        <v>113</v>
      </c>
      <c r="DN66" s="169" t="s">
        <v>114</v>
      </c>
      <c r="DO66" s="168" t="s">
        <v>113</v>
      </c>
      <c r="DQ66" s="166" t="s">
        <v>111</v>
      </c>
      <c r="DR66" s="167" t="s">
        <v>112</v>
      </c>
      <c r="DS66" s="168" t="s">
        <v>113</v>
      </c>
      <c r="DT66" s="169" t="s">
        <v>114</v>
      </c>
      <c r="DU66" s="168" t="s">
        <v>113</v>
      </c>
      <c r="DW66" s="166" t="s">
        <v>111</v>
      </c>
      <c r="DX66" s="167" t="s">
        <v>112</v>
      </c>
      <c r="DY66" s="168" t="s">
        <v>113</v>
      </c>
      <c r="DZ66" s="169" t="s">
        <v>114</v>
      </c>
      <c r="EA66" s="168" t="s">
        <v>113</v>
      </c>
      <c r="EC66" s="166" t="s">
        <v>111</v>
      </c>
      <c r="ED66" s="167" t="s">
        <v>112</v>
      </c>
      <c r="EE66" s="168" t="s">
        <v>113</v>
      </c>
      <c r="EF66" s="169" t="s">
        <v>114</v>
      </c>
      <c r="EG66" s="168" t="s">
        <v>113</v>
      </c>
      <c r="EI66" s="166" t="s">
        <v>111</v>
      </c>
      <c r="EJ66" s="167" t="s">
        <v>112</v>
      </c>
      <c r="EK66" s="168" t="s">
        <v>113</v>
      </c>
      <c r="EL66" s="169" t="s">
        <v>114</v>
      </c>
      <c r="EM66" s="168" t="s">
        <v>113</v>
      </c>
      <c r="EO66" s="166" t="s">
        <v>111</v>
      </c>
      <c r="EP66" s="167" t="s">
        <v>112</v>
      </c>
      <c r="EQ66" s="168" t="s">
        <v>113</v>
      </c>
      <c r="ER66" s="169" t="s">
        <v>114</v>
      </c>
      <c r="ES66" s="168" t="s">
        <v>113</v>
      </c>
      <c r="EU66" s="166" t="s">
        <v>111</v>
      </c>
      <c r="EV66" s="167" t="s">
        <v>112</v>
      </c>
      <c r="EW66" s="168" t="s">
        <v>113</v>
      </c>
      <c r="EX66" s="169" t="s">
        <v>114</v>
      </c>
      <c r="EY66" s="168" t="s">
        <v>113</v>
      </c>
      <c r="FA66" s="166" t="s">
        <v>111</v>
      </c>
      <c r="FB66" s="167" t="s">
        <v>112</v>
      </c>
      <c r="FC66" s="168" t="s">
        <v>113</v>
      </c>
      <c r="FD66" s="169" t="s">
        <v>114</v>
      </c>
      <c r="FE66" s="168" t="s">
        <v>113</v>
      </c>
      <c r="FG66" s="166" t="s">
        <v>111</v>
      </c>
      <c r="FH66" s="167" t="s">
        <v>112</v>
      </c>
      <c r="FI66" s="168" t="s">
        <v>113</v>
      </c>
      <c r="FJ66" s="169" t="s">
        <v>114</v>
      </c>
      <c r="FK66" s="168" t="s">
        <v>113</v>
      </c>
      <c r="FM66" s="166" t="s">
        <v>111</v>
      </c>
      <c r="FN66" s="167" t="s">
        <v>112</v>
      </c>
      <c r="FO66" s="168" t="s">
        <v>113</v>
      </c>
      <c r="FP66" s="169" t="s">
        <v>114</v>
      </c>
      <c r="FQ66" s="168" t="s">
        <v>113</v>
      </c>
      <c r="FS66" s="166" t="s">
        <v>111</v>
      </c>
      <c r="FT66" s="167" t="s">
        <v>112</v>
      </c>
      <c r="FU66" s="168" t="s">
        <v>113</v>
      </c>
      <c r="FV66" s="169" t="s">
        <v>114</v>
      </c>
      <c r="FW66" s="168" t="s">
        <v>113</v>
      </c>
      <c r="FY66" s="166" t="s">
        <v>111</v>
      </c>
      <c r="FZ66" s="167" t="s">
        <v>112</v>
      </c>
      <c r="GA66" s="168" t="s">
        <v>113</v>
      </c>
      <c r="GB66" s="169" t="s">
        <v>114</v>
      </c>
      <c r="GC66" s="168" t="s">
        <v>113</v>
      </c>
      <c r="GE66" s="166" t="s">
        <v>111</v>
      </c>
      <c r="GF66" s="167" t="s">
        <v>112</v>
      </c>
      <c r="GG66" s="168" t="s">
        <v>113</v>
      </c>
      <c r="GH66" s="169" t="s">
        <v>114</v>
      </c>
      <c r="GI66" s="168" t="s">
        <v>113</v>
      </c>
      <c r="GK66" s="166" t="s">
        <v>111</v>
      </c>
      <c r="GL66" s="167" t="s">
        <v>112</v>
      </c>
      <c r="GM66" s="168" t="s">
        <v>113</v>
      </c>
      <c r="GN66" s="169" t="s">
        <v>114</v>
      </c>
      <c r="GO66" s="168" t="s">
        <v>113</v>
      </c>
      <c r="GQ66" s="166" t="s">
        <v>111</v>
      </c>
      <c r="GR66" s="167" t="s">
        <v>112</v>
      </c>
      <c r="GS66" s="168" t="s">
        <v>113</v>
      </c>
      <c r="GT66" s="169" t="s">
        <v>114</v>
      </c>
      <c r="GU66" s="168" t="s">
        <v>113</v>
      </c>
      <c r="GW66" s="166" t="s">
        <v>111</v>
      </c>
      <c r="GX66" s="167" t="s">
        <v>112</v>
      </c>
      <c r="GY66" s="168" t="s">
        <v>113</v>
      </c>
      <c r="GZ66" s="169" t="s">
        <v>114</v>
      </c>
      <c r="HA66" s="168" t="s">
        <v>113</v>
      </c>
      <c r="HC66" s="166" t="s">
        <v>111</v>
      </c>
      <c r="HD66" s="167" t="s">
        <v>112</v>
      </c>
      <c r="HE66" s="168" t="s">
        <v>113</v>
      </c>
      <c r="HF66" s="169" t="s">
        <v>114</v>
      </c>
      <c r="HG66" s="168" t="s">
        <v>113</v>
      </c>
      <c r="HI66" s="166" t="s">
        <v>111</v>
      </c>
      <c r="HJ66" s="167" t="s">
        <v>112</v>
      </c>
      <c r="HK66" s="168" t="s">
        <v>113</v>
      </c>
      <c r="HL66" s="169" t="s">
        <v>114</v>
      </c>
      <c r="HM66" s="168" t="s">
        <v>113</v>
      </c>
      <c r="HO66" s="166" t="s">
        <v>111</v>
      </c>
      <c r="HP66" s="167" t="s">
        <v>112</v>
      </c>
      <c r="HQ66" s="168" t="s">
        <v>113</v>
      </c>
      <c r="HR66" s="169" t="s">
        <v>114</v>
      </c>
      <c r="HS66" s="168" t="s">
        <v>113</v>
      </c>
      <c r="HU66" s="166" t="s">
        <v>111</v>
      </c>
      <c r="HV66" s="167" t="s">
        <v>112</v>
      </c>
      <c r="HW66" s="168" t="s">
        <v>113</v>
      </c>
      <c r="HX66" s="169" t="s">
        <v>114</v>
      </c>
      <c r="HY66" s="168" t="s">
        <v>113</v>
      </c>
      <c r="IA66" s="166" t="s">
        <v>111</v>
      </c>
      <c r="IB66" s="167" t="s">
        <v>112</v>
      </c>
      <c r="IC66" s="168" t="s">
        <v>113</v>
      </c>
      <c r="ID66" s="169" t="s">
        <v>114</v>
      </c>
      <c r="IE66" s="168" t="s">
        <v>113</v>
      </c>
      <c r="IG66" s="166" t="s">
        <v>111</v>
      </c>
      <c r="IH66" s="167" t="s">
        <v>112</v>
      </c>
      <c r="II66" s="168" t="s">
        <v>113</v>
      </c>
      <c r="IJ66" s="169" t="s">
        <v>114</v>
      </c>
      <c r="IK66" s="168" t="s">
        <v>113</v>
      </c>
      <c r="IM66" s="166" t="s">
        <v>111</v>
      </c>
      <c r="IN66" s="167" t="s">
        <v>112</v>
      </c>
      <c r="IO66" s="168" t="s">
        <v>113</v>
      </c>
      <c r="IP66" s="169" t="s">
        <v>114</v>
      </c>
      <c r="IQ66" s="168" t="s">
        <v>113</v>
      </c>
      <c r="IS66" s="166" t="s">
        <v>111</v>
      </c>
      <c r="IT66" s="167" t="s">
        <v>112</v>
      </c>
      <c r="IU66" s="168" t="s">
        <v>113</v>
      </c>
      <c r="IV66" s="169" t="s">
        <v>114</v>
      </c>
      <c r="IW66" s="168" t="s">
        <v>113</v>
      </c>
      <c r="IY66" s="166" t="s">
        <v>111</v>
      </c>
      <c r="IZ66" s="167" t="s">
        <v>112</v>
      </c>
      <c r="JA66" s="168" t="s">
        <v>113</v>
      </c>
      <c r="JB66" s="169" t="s">
        <v>114</v>
      </c>
      <c r="JC66" s="168" t="s">
        <v>113</v>
      </c>
      <c r="JE66" s="166" t="s">
        <v>111</v>
      </c>
      <c r="JF66" s="167" t="s">
        <v>112</v>
      </c>
      <c r="JG66" s="168" t="s">
        <v>113</v>
      </c>
      <c r="JH66" s="169" t="s">
        <v>114</v>
      </c>
      <c r="JI66" s="168" t="s">
        <v>113</v>
      </c>
      <c r="JK66" s="166" t="s">
        <v>111</v>
      </c>
      <c r="JL66" s="167" t="s">
        <v>112</v>
      </c>
      <c r="JM66" s="168" t="s">
        <v>113</v>
      </c>
      <c r="JN66" s="169" t="s">
        <v>114</v>
      </c>
      <c r="JO66" s="168" t="s">
        <v>113</v>
      </c>
      <c r="JQ66" s="166" t="s">
        <v>111</v>
      </c>
      <c r="JR66" s="167" t="s">
        <v>112</v>
      </c>
      <c r="JS66" s="168" t="s">
        <v>113</v>
      </c>
      <c r="JT66" s="169" t="s">
        <v>114</v>
      </c>
      <c r="JU66" s="168" t="s">
        <v>113</v>
      </c>
      <c r="JW66" s="166" t="s">
        <v>111</v>
      </c>
      <c r="JX66" s="167" t="s">
        <v>112</v>
      </c>
      <c r="JY66" s="168" t="s">
        <v>113</v>
      </c>
      <c r="JZ66" s="169" t="s">
        <v>114</v>
      </c>
      <c r="KA66" s="168" t="s">
        <v>113</v>
      </c>
      <c r="KC66" s="166" t="s">
        <v>111</v>
      </c>
      <c r="KD66" s="167" t="s">
        <v>112</v>
      </c>
      <c r="KE66" s="168" t="s">
        <v>113</v>
      </c>
      <c r="KF66" s="169" t="s">
        <v>114</v>
      </c>
      <c r="KG66" s="168" t="s">
        <v>113</v>
      </c>
      <c r="KI66" s="166" t="s">
        <v>111</v>
      </c>
      <c r="KJ66" s="167" t="s">
        <v>112</v>
      </c>
      <c r="KK66" s="168" t="s">
        <v>113</v>
      </c>
      <c r="KL66" s="169" t="s">
        <v>114</v>
      </c>
      <c r="KM66" s="168" t="s">
        <v>113</v>
      </c>
      <c r="KO66" s="170" t="s">
        <v>111</v>
      </c>
      <c r="KP66" s="171" t="s">
        <v>112</v>
      </c>
      <c r="KQ66" s="172" t="s">
        <v>113</v>
      </c>
      <c r="KR66" s="173" t="s">
        <v>114</v>
      </c>
      <c r="KS66" s="172" t="s">
        <v>113</v>
      </c>
      <c r="KU66" s="170" t="s">
        <v>111</v>
      </c>
      <c r="KV66" s="171" t="s">
        <v>112</v>
      </c>
      <c r="KW66" s="172" t="s">
        <v>113</v>
      </c>
      <c r="KX66" s="173" t="s">
        <v>114</v>
      </c>
      <c r="KY66" s="172" t="s">
        <v>113</v>
      </c>
      <c r="LA66" s="170" t="s">
        <v>111</v>
      </c>
      <c r="LB66" s="171" t="s">
        <v>112</v>
      </c>
      <c r="LC66" s="172" t="s">
        <v>113</v>
      </c>
      <c r="LD66" s="173" t="s">
        <v>114</v>
      </c>
      <c r="LE66" s="172" t="s">
        <v>113</v>
      </c>
      <c r="LG66" s="170" t="s">
        <v>111</v>
      </c>
      <c r="LH66" s="171" t="s">
        <v>112</v>
      </c>
      <c r="LI66" s="172" t="s">
        <v>113</v>
      </c>
      <c r="LJ66" s="173" t="s">
        <v>114</v>
      </c>
      <c r="LK66" s="172" t="s">
        <v>113</v>
      </c>
      <c r="LM66" s="170" t="s">
        <v>111</v>
      </c>
      <c r="LN66" s="171" t="s">
        <v>112</v>
      </c>
      <c r="LO66" s="172" t="s">
        <v>113</v>
      </c>
      <c r="LP66" s="173" t="s">
        <v>114</v>
      </c>
      <c r="LQ66" s="172" t="s">
        <v>113</v>
      </c>
      <c r="LS66" s="170" t="s">
        <v>111</v>
      </c>
      <c r="LT66" s="171" t="s">
        <v>112</v>
      </c>
      <c r="LU66" s="172" t="s">
        <v>113</v>
      </c>
      <c r="LV66" s="173" t="s">
        <v>114</v>
      </c>
      <c r="LW66" s="172" t="s">
        <v>113</v>
      </c>
      <c r="LY66" s="170" t="s">
        <v>111</v>
      </c>
      <c r="LZ66" s="171" t="s">
        <v>112</v>
      </c>
      <c r="MA66" s="172" t="s">
        <v>113</v>
      </c>
      <c r="MB66" s="173" t="s">
        <v>114</v>
      </c>
      <c r="MC66" s="172" t="s">
        <v>113</v>
      </c>
      <c r="ME66" s="170" t="s">
        <v>111</v>
      </c>
      <c r="MF66" s="171" t="s">
        <v>112</v>
      </c>
      <c r="MG66" s="172" t="s">
        <v>113</v>
      </c>
      <c r="MH66" s="173" t="s">
        <v>114</v>
      </c>
      <c r="MI66" s="172" t="s">
        <v>113</v>
      </c>
      <c r="MK66" s="170" t="s">
        <v>111</v>
      </c>
      <c r="ML66" s="171" t="s">
        <v>112</v>
      </c>
      <c r="MM66" s="172" t="s">
        <v>113</v>
      </c>
      <c r="MN66" s="173" t="s">
        <v>114</v>
      </c>
      <c r="MO66" s="172" t="s">
        <v>113</v>
      </c>
      <c r="MQ66" s="170" t="s">
        <v>111</v>
      </c>
      <c r="MR66" s="171" t="s">
        <v>112</v>
      </c>
      <c r="MS66" s="172" t="s">
        <v>113</v>
      </c>
      <c r="MT66" s="173" t="s">
        <v>114</v>
      </c>
      <c r="MU66" s="172" t="s">
        <v>113</v>
      </c>
      <c r="MW66" s="170" t="s">
        <v>111</v>
      </c>
      <c r="MX66" s="171" t="s">
        <v>112</v>
      </c>
      <c r="MY66" s="172" t="s">
        <v>113</v>
      </c>
      <c r="MZ66" s="173" t="s">
        <v>114</v>
      </c>
      <c r="NA66" s="172" t="s">
        <v>113</v>
      </c>
      <c r="NC66" s="170" t="s">
        <v>111</v>
      </c>
      <c r="ND66" s="171" t="s">
        <v>112</v>
      </c>
      <c r="NE66" s="172" t="s">
        <v>113</v>
      </c>
      <c r="NF66" s="173" t="s">
        <v>114</v>
      </c>
      <c r="NG66" s="172" t="s">
        <v>113</v>
      </c>
      <c r="NI66" s="170" t="s">
        <v>111</v>
      </c>
      <c r="NJ66" s="171" t="s">
        <v>112</v>
      </c>
      <c r="NK66" s="172" t="s">
        <v>113</v>
      </c>
      <c r="NL66" s="173" t="s">
        <v>114</v>
      </c>
      <c r="NM66" s="172" t="s">
        <v>113</v>
      </c>
    </row>
    <row r="67" spans="1:377" ht="18" x14ac:dyDescent="0.35">
      <c r="A67" s="162"/>
      <c r="B67" s="163"/>
      <c r="C67" s="162"/>
      <c r="D67" s="164"/>
      <c r="E67" s="162"/>
      <c r="G67" s="162"/>
      <c r="H67" s="163"/>
      <c r="I67" s="162"/>
      <c r="J67" s="164"/>
      <c r="K67" s="162"/>
      <c r="M67" s="162"/>
      <c r="N67" s="163"/>
      <c r="O67" s="162"/>
      <c r="P67" s="164"/>
      <c r="Q67" s="162"/>
      <c r="S67" s="162"/>
      <c r="T67" s="163"/>
      <c r="U67" s="162"/>
      <c r="V67" s="164"/>
      <c r="W67" s="162"/>
      <c r="Y67" s="162"/>
      <c r="Z67" s="163"/>
      <c r="AA67" s="162"/>
      <c r="AB67" s="164"/>
      <c r="AC67" s="162"/>
      <c r="AE67" s="162"/>
      <c r="AF67" s="163"/>
      <c r="AG67" s="162"/>
      <c r="AH67" s="164"/>
      <c r="AI67" s="162"/>
      <c r="AK67" s="162"/>
      <c r="AL67" s="163"/>
      <c r="AM67" s="162"/>
      <c r="AN67" s="164"/>
      <c r="AO67" s="162"/>
      <c r="AQ67" s="162"/>
      <c r="AR67" s="163"/>
      <c r="AS67" s="162"/>
      <c r="AT67" s="164"/>
      <c r="AU67" s="162"/>
      <c r="AW67" s="162"/>
      <c r="AX67" s="163"/>
      <c r="AY67" s="162"/>
      <c r="AZ67" s="164"/>
      <c r="BA67" s="162"/>
      <c r="BC67" s="162"/>
      <c r="BD67" s="163"/>
      <c r="BE67" s="162"/>
      <c r="BF67" s="164"/>
      <c r="BG67" s="162"/>
      <c r="BI67" s="162"/>
      <c r="BJ67" s="163"/>
      <c r="BK67" s="162"/>
      <c r="BL67" s="164"/>
      <c r="BM67" s="162"/>
      <c r="BO67" s="162"/>
      <c r="BP67" s="163"/>
      <c r="BQ67" s="162"/>
      <c r="BR67" s="164"/>
      <c r="BS67" s="162"/>
      <c r="BU67" s="162"/>
      <c r="BV67" s="163"/>
      <c r="BW67" s="162"/>
      <c r="BX67" s="164"/>
      <c r="BY67" s="162"/>
      <c r="CA67" s="162"/>
      <c r="CB67" s="163"/>
      <c r="CC67" s="162"/>
      <c r="CD67" s="164"/>
      <c r="CE67" s="162"/>
      <c r="CG67" s="162"/>
      <c r="CH67" s="163"/>
      <c r="CI67" s="162"/>
      <c r="CJ67" s="164"/>
      <c r="CK67" s="162"/>
      <c r="CM67" s="162"/>
      <c r="CN67" s="163"/>
      <c r="CO67" s="162"/>
      <c r="CP67" s="164"/>
      <c r="CQ67" s="162"/>
      <c r="CS67" s="162"/>
      <c r="CT67" s="163"/>
      <c r="CU67" s="162"/>
      <c r="CV67" s="164"/>
      <c r="CW67" s="162"/>
      <c r="CY67" s="162"/>
      <c r="CZ67" s="163"/>
      <c r="DA67" s="162"/>
      <c r="DB67" s="164"/>
      <c r="DC67" s="162"/>
      <c r="DE67" s="162"/>
      <c r="DF67" s="163"/>
      <c r="DG67" s="162"/>
      <c r="DH67" s="164"/>
      <c r="DI67" s="162"/>
      <c r="DK67" s="162"/>
      <c r="DL67" s="163"/>
      <c r="DM67" s="162"/>
      <c r="DN67" s="164"/>
      <c r="DO67" s="162"/>
      <c r="DQ67" s="162"/>
      <c r="DR67" s="163"/>
      <c r="DS67" s="162"/>
      <c r="DT67" s="164"/>
      <c r="DU67" s="162"/>
      <c r="DW67" s="162"/>
      <c r="DX67" s="163"/>
      <c r="DY67" s="162"/>
      <c r="DZ67" s="164"/>
      <c r="EA67" s="162"/>
      <c r="EC67" s="162"/>
      <c r="ED67" s="163"/>
      <c r="EE67" s="162"/>
      <c r="EF67" s="164"/>
      <c r="EG67" s="162"/>
      <c r="EI67" s="162"/>
      <c r="EJ67" s="163"/>
      <c r="EK67" s="162"/>
      <c r="EL67" s="164"/>
      <c r="EM67" s="162"/>
      <c r="EO67" s="162"/>
      <c r="EP67" s="163"/>
      <c r="EQ67" s="162"/>
      <c r="ER67" s="164"/>
      <c r="ES67" s="162"/>
      <c r="EU67" s="162"/>
      <c r="EV67" s="163"/>
      <c r="EW67" s="162"/>
      <c r="EX67" s="164"/>
      <c r="EY67" s="162"/>
      <c r="FA67" s="162"/>
      <c r="FB67" s="163"/>
      <c r="FC67" s="162"/>
      <c r="FD67" s="164"/>
      <c r="FE67" s="162"/>
      <c r="FG67" s="162"/>
      <c r="FH67" s="163"/>
      <c r="FI67" s="162"/>
      <c r="FJ67" s="164"/>
      <c r="FK67" s="162"/>
      <c r="FM67" s="162"/>
      <c r="FN67" s="163"/>
      <c r="FO67" s="162"/>
      <c r="FP67" s="164"/>
      <c r="FQ67" s="162"/>
      <c r="FS67" s="162"/>
      <c r="FT67" s="163"/>
      <c r="FU67" s="162"/>
      <c r="FV67" s="164"/>
      <c r="FW67" s="162"/>
      <c r="FY67" s="162"/>
      <c r="FZ67" s="163"/>
      <c r="GA67" s="162"/>
      <c r="GB67" s="164"/>
      <c r="GC67" s="162"/>
      <c r="GE67" s="162"/>
      <c r="GF67" s="163"/>
      <c r="GG67" s="162"/>
      <c r="GH67" s="164"/>
      <c r="GI67" s="162"/>
      <c r="GK67" s="162"/>
      <c r="GL67" s="163"/>
      <c r="GM67" s="162"/>
      <c r="GN67" s="164"/>
      <c r="GO67" s="162"/>
      <c r="GQ67" s="162"/>
      <c r="GR67" s="163"/>
      <c r="GS67" s="162"/>
      <c r="GT67" s="164"/>
      <c r="GU67" s="162"/>
      <c r="GW67" s="162"/>
      <c r="GX67" s="163"/>
      <c r="GY67" s="162"/>
      <c r="GZ67" s="164"/>
      <c r="HA67" s="162"/>
      <c r="HC67" s="162"/>
      <c r="HD67" s="163"/>
      <c r="HE67" s="162"/>
      <c r="HF67" s="164"/>
      <c r="HG67" s="162"/>
      <c r="HI67" s="162"/>
      <c r="HJ67" s="163"/>
      <c r="HK67" s="162"/>
      <c r="HL67" s="164"/>
      <c r="HM67" s="162"/>
      <c r="HO67" s="162"/>
      <c r="HP67" s="163"/>
      <c r="HQ67" s="162"/>
      <c r="HR67" s="164"/>
      <c r="HS67" s="162"/>
      <c r="HU67" s="162"/>
      <c r="HV67" s="163"/>
      <c r="HW67" s="162"/>
      <c r="HX67" s="164"/>
      <c r="HY67" s="162"/>
      <c r="IA67" s="162"/>
      <c r="IB67" s="163"/>
      <c r="IC67" s="162"/>
      <c r="ID67" s="164"/>
      <c r="IE67" s="162"/>
      <c r="IG67" s="162"/>
      <c r="IH67" s="163"/>
      <c r="II67" s="162"/>
      <c r="IJ67" s="164"/>
      <c r="IK67" s="162"/>
      <c r="IM67" s="162"/>
      <c r="IN67" s="163"/>
      <c r="IO67" s="162"/>
      <c r="IP67" s="164"/>
      <c r="IQ67" s="162"/>
      <c r="IS67" s="162"/>
      <c r="IT67" s="163"/>
      <c r="IU67" s="162"/>
      <c r="IV67" s="164"/>
      <c r="IW67" s="162"/>
      <c r="IY67" s="162"/>
      <c r="IZ67" s="163"/>
      <c r="JA67" s="162"/>
      <c r="JB67" s="164"/>
      <c r="JC67" s="162"/>
      <c r="JE67" s="162"/>
      <c r="JF67" s="163"/>
      <c r="JG67" s="162"/>
      <c r="JH67" s="164"/>
      <c r="JI67" s="162"/>
      <c r="JK67" s="162"/>
      <c r="JL67" s="163"/>
      <c r="JM67" s="162"/>
      <c r="JN67" s="164"/>
      <c r="JO67" s="162"/>
      <c r="JQ67" s="162"/>
      <c r="JR67" s="163"/>
      <c r="JS67" s="162"/>
      <c r="JT67" s="164"/>
      <c r="JU67" s="162"/>
      <c r="JW67" s="162"/>
      <c r="JX67" s="163"/>
      <c r="JY67" s="162"/>
      <c r="JZ67" s="164"/>
      <c r="KA67" s="162"/>
      <c r="KC67" s="162"/>
      <c r="KD67" s="163"/>
      <c r="KE67" s="162"/>
      <c r="KF67" s="164"/>
      <c r="KG67" s="162"/>
      <c r="KI67" s="162"/>
      <c r="KJ67" s="163"/>
      <c r="KK67" s="162"/>
      <c r="KL67" s="164"/>
      <c r="KM67" s="162"/>
      <c r="KO67" s="162"/>
      <c r="KP67" s="163"/>
      <c r="KQ67" s="162"/>
      <c r="KR67" s="164"/>
      <c r="KS67" s="162"/>
      <c r="KU67" s="162"/>
      <c r="KV67" s="163"/>
      <c r="KW67" s="162"/>
      <c r="KX67" s="164"/>
      <c r="KY67" s="162"/>
      <c r="LA67" s="162"/>
      <c r="LB67" s="163"/>
      <c r="LC67" s="162"/>
      <c r="LD67" s="164"/>
      <c r="LE67" s="162"/>
      <c r="LG67" s="162"/>
      <c r="LH67" s="163"/>
      <c r="LI67" s="162"/>
      <c r="LJ67" s="164"/>
      <c r="LK67" s="162"/>
      <c r="LM67" s="162"/>
      <c r="LN67" s="163"/>
      <c r="LO67" s="162"/>
      <c r="LP67" s="164"/>
      <c r="LQ67" s="162"/>
      <c r="LS67" s="162"/>
      <c r="LT67" s="163"/>
      <c r="LU67" s="162"/>
      <c r="LV67" s="164"/>
      <c r="LW67" s="162"/>
      <c r="LY67" s="162"/>
      <c r="LZ67" s="163"/>
      <c r="MA67" s="162"/>
      <c r="MB67" s="164"/>
      <c r="MC67" s="162"/>
      <c r="ME67" s="162"/>
      <c r="MF67" s="163"/>
      <c r="MG67" s="162"/>
      <c r="MH67" s="164"/>
      <c r="MI67" s="162"/>
      <c r="MK67" s="162"/>
      <c r="ML67" s="163"/>
      <c r="MM67" s="162"/>
      <c r="MN67" s="164"/>
      <c r="MO67" s="162"/>
      <c r="MQ67" s="162"/>
      <c r="MR67" s="163"/>
      <c r="MS67" s="162"/>
      <c r="MT67" s="164"/>
      <c r="MU67" s="162"/>
      <c r="MW67" s="162"/>
      <c r="MX67" s="163"/>
      <c r="MY67" s="162"/>
      <c r="MZ67" s="164"/>
      <c r="NA67" s="162"/>
      <c r="NC67" s="162"/>
      <c r="ND67" s="163"/>
      <c r="NE67" s="162"/>
      <c r="NF67" s="164"/>
      <c r="NG67" s="162"/>
      <c r="NI67" s="162"/>
      <c r="NJ67" s="163"/>
      <c r="NK67" s="162"/>
      <c r="NL67" s="164"/>
      <c r="NM67" s="162"/>
    </row>
    <row r="68" spans="1:377" s="152" customFormat="1" ht="18" x14ac:dyDescent="0.35">
      <c r="A68" s="159" t="s">
        <v>18</v>
      </c>
      <c r="B68" s="158">
        <v>5132064.99</v>
      </c>
      <c r="C68" s="174">
        <v>1.035656242412116E-2</v>
      </c>
      <c r="D68" s="160">
        <v>145</v>
      </c>
      <c r="E68" s="174">
        <v>3.5944471988101141E-2</v>
      </c>
      <c r="G68" s="159" t="s">
        <v>18</v>
      </c>
      <c r="H68" s="158">
        <v>5309575.9800000004</v>
      </c>
      <c r="I68" s="174">
        <v>1.0836467409805905E-2</v>
      </c>
      <c r="J68" s="160">
        <v>153</v>
      </c>
      <c r="K68" s="174">
        <v>3.8941206413845762E-2</v>
      </c>
      <c r="M68" s="159" t="s">
        <v>18</v>
      </c>
      <c r="N68" s="158">
        <v>5502548.0399999972</v>
      </c>
      <c r="O68" s="174">
        <v>1.1431143756801175E-2</v>
      </c>
      <c r="P68" s="160">
        <v>149</v>
      </c>
      <c r="Q68" s="174">
        <v>3.9046121593291405E-2</v>
      </c>
      <c r="S68" s="159" t="s">
        <v>18</v>
      </c>
      <c r="T68" s="158">
        <v>3958446.14</v>
      </c>
      <c r="U68" s="174">
        <v>8.3809986808571022E-3</v>
      </c>
      <c r="V68" s="160">
        <v>155</v>
      </c>
      <c r="W68" s="174">
        <v>4.1677870395267547E-2</v>
      </c>
      <c r="Y68" s="159" t="s">
        <v>18</v>
      </c>
      <c r="Z68" s="158">
        <v>3628917.41</v>
      </c>
      <c r="AA68" s="174">
        <v>7.8720324019224807E-3</v>
      </c>
      <c r="AB68" s="160">
        <v>151</v>
      </c>
      <c r="AC68" s="174">
        <v>4.1886269070735088E-2</v>
      </c>
      <c r="AE68" s="159" t="s">
        <v>18</v>
      </c>
      <c r="AF68" s="158">
        <v>3941496.29</v>
      </c>
      <c r="AG68" s="174">
        <v>8.6887776677390203E-3</v>
      </c>
      <c r="AH68" s="160">
        <v>149</v>
      </c>
      <c r="AI68" s="174">
        <v>4.2632331902718167E-2</v>
      </c>
      <c r="AK68" s="159" t="s">
        <v>18</v>
      </c>
      <c r="AL68" s="158">
        <v>4056704.79</v>
      </c>
      <c r="AM68" s="174">
        <v>9.1156859402233524E-3</v>
      </c>
      <c r="AN68" s="160">
        <v>123</v>
      </c>
      <c r="AO68" s="174">
        <v>3.653103653103653E-2</v>
      </c>
      <c r="AQ68" s="159" t="s">
        <v>18</v>
      </c>
      <c r="AR68" s="158">
        <v>4323560.54</v>
      </c>
      <c r="AS68" s="174">
        <v>9.9162689565516545E-3</v>
      </c>
      <c r="AT68" s="160">
        <v>123</v>
      </c>
      <c r="AU68" s="174">
        <v>3.7534330180042721E-2</v>
      </c>
      <c r="AW68" s="159" t="s">
        <v>18</v>
      </c>
      <c r="AX68" s="158">
        <v>4390650.5199999996</v>
      </c>
      <c r="AY68" s="174">
        <v>1.0305652474803374E-2</v>
      </c>
      <c r="AZ68" s="160">
        <v>122</v>
      </c>
      <c r="BA68" s="174">
        <v>3.8292529817953544E-2</v>
      </c>
      <c r="BC68" s="159" t="s">
        <v>18</v>
      </c>
      <c r="BD68" s="158">
        <v>4260802.84</v>
      </c>
      <c r="BE68" s="174">
        <v>1.0528692404486778E-2</v>
      </c>
      <c r="BF68" s="160">
        <v>116</v>
      </c>
      <c r="BG68" s="174">
        <v>3.8525406841580873E-2</v>
      </c>
      <c r="BI68" s="159" t="s">
        <v>18</v>
      </c>
      <c r="BJ68" s="158">
        <v>3655155.2</v>
      </c>
      <c r="BK68" s="174">
        <v>9.4036103323034068E-3</v>
      </c>
      <c r="BL68" s="160">
        <v>106</v>
      </c>
      <c r="BM68" s="174">
        <v>3.6843934654153629E-2</v>
      </c>
      <c r="BO68" s="159" t="s">
        <v>18</v>
      </c>
      <c r="BP68" s="158">
        <v>3241541.92</v>
      </c>
      <c r="BQ68" s="174">
        <v>8.4504811815628699E-3</v>
      </c>
      <c r="BR68" s="160">
        <v>96</v>
      </c>
      <c r="BS68" s="174">
        <v>3.4322488380407579E-2</v>
      </c>
      <c r="BU68" s="159" t="s">
        <v>18</v>
      </c>
      <c r="BV68" s="158">
        <v>3183582.97</v>
      </c>
      <c r="BW68" s="174">
        <v>8.5559524751863819E-3</v>
      </c>
      <c r="BX68" s="160">
        <v>95</v>
      </c>
      <c r="BY68" s="174">
        <v>3.512014787430684E-2</v>
      </c>
      <c r="CA68" s="159" t="s">
        <v>18</v>
      </c>
      <c r="CB68" s="158">
        <v>3127231.41</v>
      </c>
      <c r="CC68" s="174">
        <v>8.5782323881592806E-3</v>
      </c>
      <c r="CD68" s="160">
        <v>92</v>
      </c>
      <c r="CE68" s="174">
        <v>3.4625517500940908E-2</v>
      </c>
      <c r="CG68" s="159" t="s">
        <v>18</v>
      </c>
      <c r="CH68" s="158">
        <v>2641586.0099999998</v>
      </c>
      <c r="CI68" s="174">
        <v>7.6984975199327075E-3</v>
      </c>
      <c r="CJ68" s="160">
        <v>86</v>
      </c>
      <c r="CK68" s="174">
        <v>3.4482758620689655E-2</v>
      </c>
      <c r="CM68" s="159" t="s">
        <v>18</v>
      </c>
      <c r="CN68" s="158">
        <v>2406821.6</v>
      </c>
      <c r="CO68" s="174">
        <v>7.2029216214591647E-3</v>
      </c>
      <c r="CP68" s="160">
        <v>82</v>
      </c>
      <c r="CQ68" s="174">
        <v>3.3912324234904881E-2</v>
      </c>
      <c r="CS68" s="159" t="s">
        <v>18</v>
      </c>
      <c r="CT68" s="158">
        <v>2184912.11</v>
      </c>
      <c r="CU68" s="174">
        <v>6.5935497035483504E-3</v>
      </c>
      <c r="CV68" s="160">
        <v>78</v>
      </c>
      <c r="CW68" s="174">
        <v>3.2540675844806008E-2</v>
      </c>
      <c r="CY68" s="159" t="s">
        <v>18</v>
      </c>
      <c r="CZ68" s="158">
        <v>2163194.61</v>
      </c>
      <c r="DA68" s="174">
        <v>6.5494800550962087E-3</v>
      </c>
      <c r="DB68" s="160">
        <v>79</v>
      </c>
      <c r="DC68" s="174">
        <v>3.3054393305439328E-2</v>
      </c>
      <c r="DE68" s="159" t="s">
        <v>18</v>
      </c>
      <c r="DF68" s="158">
        <v>2130852.34</v>
      </c>
      <c r="DG68" s="174">
        <v>6.4617865581610813E-3</v>
      </c>
      <c r="DH68" s="160">
        <v>79</v>
      </c>
      <c r="DI68" s="174">
        <v>3.310980720871752E-2</v>
      </c>
      <c r="DK68" s="159" t="s">
        <v>18</v>
      </c>
      <c r="DL68" s="158">
        <v>2134488.52</v>
      </c>
      <c r="DM68" s="174">
        <v>6.5069443261913922E-3</v>
      </c>
      <c r="DN68" s="160">
        <v>76</v>
      </c>
      <c r="DO68" s="174">
        <v>3.2000000000000001E-2</v>
      </c>
      <c r="DQ68" s="159" t="s">
        <v>18</v>
      </c>
      <c r="DR68" s="158">
        <v>2200882.2999999998</v>
      </c>
      <c r="DS68" s="174">
        <v>6.8007614305838062E-3</v>
      </c>
      <c r="DT68" s="160">
        <v>79</v>
      </c>
      <c r="DU68" s="174">
        <v>3.3559898045879354E-2</v>
      </c>
      <c r="DW68" s="159" t="s">
        <v>18</v>
      </c>
      <c r="DX68" s="158">
        <v>2056355.8400000001</v>
      </c>
      <c r="DY68" s="174">
        <v>6.3907888506376971E-3</v>
      </c>
      <c r="DZ68" s="160">
        <v>76</v>
      </c>
      <c r="EA68" s="174">
        <v>3.2492518170158184E-2</v>
      </c>
      <c r="EC68" s="159" t="s">
        <v>18</v>
      </c>
      <c r="ED68" s="158">
        <v>2050126.6099999999</v>
      </c>
      <c r="EE68" s="174">
        <v>6.429220132682963E-3</v>
      </c>
      <c r="EF68" s="160">
        <v>78</v>
      </c>
      <c r="EG68" s="174">
        <v>3.3591731266149873E-2</v>
      </c>
      <c r="EI68" s="159" t="s">
        <v>18</v>
      </c>
      <c r="EJ68" s="158">
        <v>1904048.6999999993</v>
      </c>
      <c r="EK68" s="174">
        <v>6.0145474650800546E-3</v>
      </c>
      <c r="EL68" s="160">
        <v>77</v>
      </c>
      <c r="EM68" s="174">
        <v>3.3362218370883885E-2</v>
      </c>
      <c r="EO68" s="159" t="s">
        <v>18</v>
      </c>
      <c r="EP68" s="158">
        <v>1663929.2500000002</v>
      </c>
      <c r="EQ68" s="174">
        <v>5.2903011910759015E-3</v>
      </c>
      <c r="ER68" s="160">
        <v>73</v>
      </c>
      <c r="ES68" s="174">
        <v>3.1836022677714786E-2</v>
      </c>
      <c r="EU68" s="159" t="s">
        <v>18</v>
      </c>
      <c r="EV68" s="158">
        <v>1555399.0399999991</v>
      </c>
      <c r="EW68" s="174">
        <v>4.9603358996274235E-3</v>
      </c>
      <c r="EX68" s="160">
        <v>69</v>
      </c>
      <c r="EY68" s="174">
        <v>3.0223390275952694E-2</v>
      </c>
      <c r="FA68" s="159" t="s">
        <v>18</v>
      </c>
      <c r="FB68" s="158">
        <v>1600767.5999999996</v>
      </c>
      <c r="FC68" s="174">
        <v>5.1287576531242798E-3</v>
      </c>
      <c r="FD68" s="160">
        <v>68</v>
      </c>
      <c r="FE68" s="174">
        <v>2.9929577464788731E-2</v>
      </c>
      <c r="FG68" s="159" t="s">
        <v>18</v>
      </c>
      <c r="FH68" s="158">
        <v>1829027.1199999996</v>
      </c>
      <c r="FI68" s="174">
        <v>5.9042204240738749E-3</v>
      </c>
      <c r="FJ68" s="160">
        <v>68</v>
      </c>
      <c r="FK68" s="174">
        <v>3.007518796992481E-2</v>
      </c>
      <c r="FM68" s="159" t="s">
        <v>18</v>
      </c>
      <c r="FN68" s="158">
        <v>1704388.4299999997</v>
      </c>
      <c r="FO68" s="174">
        <v>5.5391430061330991E-3</v>
      </c>
      <c r="FP68" s="160">
        <v>64</v>
      </c>
      <c r="FQ68" s="174">
        <v>2.8533214444939812E-2</v>
      </c>
      <c r="FS68" s="159" t="s">
        <v>18</v>
      </c>
      <c r="FT68" s="158">
        <v>1702639.2599999988</v>
      </c>
      <c r="FU68" s="174">
        <v>5.5522971805879459E-3</v>
      </c>
      <c r="FV68" s="160">
        <v>66</v>
      </c>
      <c r="FW68" s="174">
        <v>2.9530201342281879E-2</v>
      </c>
      <c r="FY68" s="159" t="s">
        <v>18</v>
      </c>
      <c r="FZ68" s="158">
        <v>1623862.1800000002</v>
      </c>
      <c r="GA68" s="174">
        <v>5.3177754865716314E-3</v>
      </c>
      <c r="GB68" s="160">
        <v>59</v>
      </c>
      <c r="GC68" s="174">
        <v>2.6648599819331528E-2</v>
      </c>
      <c r="GE68" s="159" t="s">
        <v>18</v>
      </c>
      <c r="GF68" s="158">
        <v>1621415.6500000004</v>
      </c>
      <c r="GG68" s="174">
        <v>5.3431578918791021E-3</v>
      </c>
      <c r="GH68" s="160">
        <v>58</v>
      </c>
      <c r="GI68" s="174">
        <v>2.6387625113739762E-2</v>
      </c>
      <c r="GK68" s="159" t="s">
        <v>18</v>
      </c>
      <c r="GL68" s="158">
        <v>1554528.5500000003</v>
      </c>
      <c r="GM68" s="174">
        <v>5.1428346844115359E-3</v>
      </c>
      <c r="GN68" s="160">
        <v>57</v>
      </c>
      <c r="GO68" s="174">
        <v>2.6063100137174212E-2</v>
      </c>
      <c r="GQ68" s="159" t="s">
        <v>18</v>
      </c>
      <c r="GR68" s="158">
        <v>1936001.4400000006</v>
      </c>
      <c r="GS68" s="174">
        <v>6.4264237774325321E-3</v>
      </c>
      <c r="GT68" s="160">
        <v>60</v>
      </c>
      <c r="GU68" s="174">
        <v>2.7586206896551724E-2</v>
      </c>
      <c r="GW68" s="159" t="s">
        <v>18</v>
      </c>
      <c r="GX68" s="158">
        <v>1871982.88</v>
      </c>
      <c r="GY68" s="174">
        <v>6.2413245283261922E-3</v>
      </c>
      <c r="GZ68" s="160">
        <v>62</v>
      </c>
      <c r="HA68" s="174">
        <v>2.8637413394919167E-2</v>
      </c>
      <c r="HC68" s="159" t="s">
        <v>18</v>
      </c>
      <c r="HD68" s="158">
        <v>2171336.6399999997</v>
      </c>
      <c r="HE68" s="174">
        <v>7.2859070591607383E-3</v>
      </c>
      <c r="HF68" s="160">
        <v>67</v>
      </c>
      <c r="HG68" s="174">
        <v>3.1119368323269857E-2</v>
      </c>
      <c r="HI68" s="159" t="s">
        <v>18</v>
      </c>
      <c r="HJ68" s="158">
        <v>2168141.7299999991</v>
      </c>
      <c r="HK68" s="174">
        <v>7.3068264251664435E-3</v>
      </c>
      <c r="HL68" s="160">
        <v>69</v>
      </c>
      <c r="HM68" s="174">
        <v>3.2212885154061621E-2</v>
      </c>
      <c r="HO68" s="159" t="s">
        <v>18</v>
      </c>
      <c r="HP68" s="158">
        <v>2332209.0099999993</v>
      </c>
      <c r="HQ68" s="174">
        <v>7.9277422780386648E-3</v>
      </c>
      <c r="HR68" s="160">
        <v>72</v>
      </c>
      <c r="HS68" s="174">
        <v>3.3898305084745763E-2</v>
      </c>
      <c r="HU68" s="159" t="s">
        <v>18</v>
      </c>
      <c r="HV68" s="158">
        <v>2307579.310000001</v>
      </c>
      <c r="HW68" s="174">
        <v>7.9081582689056341E-3</v>
      </c>
      <c r="HX68" s="160">
        <v>70</v>
      </c>
      <c r="HY68" s="174">
        <v>3.3333333333333333E-2</v>
      </c>
      <c r="IA68" s="159" t="s">
        <v>18</v>
      </c>
      <c r="IB68" s="158">
        <v>2191317.2599999998</v>
      </c>
      <c r="IC68" s="174">
        <v>7.5504338031376185E-3</v>
      </c>
      <c r="ID68" s="160">
        <v>69</v>
      </c>
      <c r="IE68" s="174">
        <v>3.3061811212266409E-2</v>
      </c>
      <c r="IG68" s="159" t="s">
        <v>18</v>
      </c>
      <c r="IH68" s="158">
        <v>2042473.33</v>
      </c>
      <c r="II68" s="174">
        <v>7.0934097387289124E-3</v>
      </c>
      <c r="IJ68" s="160">
        <v>66</v>
      </c>
      <c r="IK68" s="174">
        <v>3.1837916063675829E-2</v>
      </c>
      <c r="IM68" s="159" t="s">
        <v>18</v>
      </c>
      <c r="IN68" s="158">
        <v>2163750.6499999994</v>
      </c>
      <c r="IO68" s="174">
        <v>7.5686075252543511E-3</v>
      </c>
      <c r="IP68" s="160">
        <v>68</v>
      </c>
      <c r="IQ68" s="174">
        <v>3.3057851239669422E-2</v>
      </c>
      <c r="IS68" s="159" t="s">
        <v>18</v>
      </c>
      <c r="IT68" s="158">
        <v>2601285.4300000006</v>
      </c>
      <c r="IU68" s="174">
        <v>9.2197318432654801E-3</v>
      </c>
      <c r="IV68" s="160">
        <v>71</v>
      </c>
      <c r="IW68" s="174">
        <v>3.5009861932938854E-2</v>
      </c>
      <c r="IY68" s="159" t="s">
        <v>18</v>
      </c>
      <c r="IZ68" s="158">
        <v>2796375.8199999994</v>
      </c>
      <c r="JA68" s="174">
        <v>1.0031632931173826E-2</v>
      </c>
      <c r="JB68" s="160">
        <v>71</v>
      </c>
      <c r="JC68" s="174">
        <v>3.5393818544366899E-2</v>
      </c>
      <c r="JE68" s="159" t="s">
        <v>18</v>
      </c>
      <c r="JF68" s="158">
        <v>2940599.44</v>
      </c>
      <c r="JG68" s="174">
        <v>1.0663625561087154E-2</v>
      </c>
      <c r="JH68" s="160">
        <v>72</v>
      </c>
      <c r="JI68" s="174">
        <v>3.623553095118269E-2</v>
      </c>
      <c r="JK68" s="159" t="s">
        <v>18</v>
      </c>
      <c r="JL68" s="158">
        <v>2918813.8100000005</v>
      </c>
      <c r="JM68" s="174">
        <v>1.0836332839869317E-2</v>
      </c>
      <c r="JN68" s="160">
        <v>73</v>
      </c>
      <c r="JO68" s="174">
        <v>3.7340153452685425E-2</v>
      </c>
      <c r="JQ68" s="159" t="s">
        <v>18</v>
      </c>
      <c r="JR68" s="158">
        <v>3112212.6800000006</v>
      </c>
      <c r="JS68" s="174">
        <v>1.1693813777498074E-2</v>
      </c>
      <c r="JT68" s="160">
        <v>70</v>
      </c>
      <c r="JU68" s="174">
        <v>3.6420395421436005E-2</v>
      </c>
      <c r="JW68" s="159" t="s">
        <v>18</v>
      </c>
      <c r="JX68" s="158">
        <v>0</v>
      </c>
      <c r="JY68" s="174">
        <v>0</v>
      </c>
      <c r="JZ68" s="160">
        <v>0</v>
      </c>
      <c r="KA68" s="174">
        <v>0</v>
      </c>
      <c r="KC68" s="159" t="s">
        <v>18</v>
      </c>
      <c r="KD68" s="158">
        <v>0</v>
      </c>
      <c r="KE68" s="174">
        <v>0</v>
      </c>
      <c r="KF68" s="160">
        <v>0</v>
      </c>
      <c r="KG68" s="174">
        <v>0</v>
      </c>
      <c r="KI68" s="159" t="s">
        <v>18</v>
      </c>
      <c r="KJ68" s="158">
        <v>0</v>
      </c>
      <c r="KK68" s="174">
        <v>0</v>
      </c>
      <c r="KL68" s="160">
        <v>0</v>
      </c>
      <c r="KM68" s="174">
        <v>0</v>
      </c>
      <c r="KO68" s="175" t="s">
        <v>18</v>
      </c>
      <c r="KP68" s="176">
        <v>0</v>
      </c>
      <c r="KQ68" s="177">
        <v>0</v>
      </c>
      <c r="KR68" s="178">
        <v>0</v>
      </c>
      <c r="KS68" s="177">
        <v>0</v>
      </c>
      <c r="KU68" s="175" t="s">
        <v>18</v>
      </c>
      <c r="KV68" s="176">
        <v>0</v>
      </c>
      <c r="KW68" s="177">
        <v>0</v>
      </c>
      <c r="KX68" s="178">
        <v>0</v>
      </c>
      <c r="KY68" s="177">
        <v>0</v>
      </c>
      <c r="LA68" s="175" t="s">
        <v>18</v>
      </c>
      <c r="LB68" s="176">
        <v>0</v>
      </c>
      <c r="LC68" s="177">
        <v>0</v>
      </c>
      <c r="LD68" s="178">
        <v>0</v>
      </c>
      <c r="LE68" s="177">
        <v>0</v>
      </c>
      <c r="LG68" s="175" t="s">
        <v>18</v>
      </c>
      <c r="LH68" s="176">
        <v>0</v>
      </c>
      <c r="LI68" s="177">
        <v>0</v>
      </c>
      <c r="LJ68" s="178">
        <v>0</v>
      </c>
      <c r="LK68" s="177">
        <v>0</v>
      </c>
      <c r="LM68" s="175" t="s">
        <v>18</v>
      </c>
      <c r="LN68" s="176">
        <v>0</v>
      </c>
      <c r="LO68" s="177">
        <v>0</v>
      </c>
      <c r="LP68" s="178">
        <v>0</v>
      </c>
      <c r="LQ68" s="177">
        <v>0</v>
      </c>
      <c r="LS68" s="175" t="s">
        <v>18</v>
      </c>
      <c r="LT68" s="176">
        <v>0</v>
      </c>
      <c r="LU68" s="177">
        <v>0</v>
      </c>
      <c r="LV68" s="178">
        <v>0</v>
      </c>
      <c r="LW68" s="177">
        <v>0</v>
      </c>
      <c r="LY68" s="175" t="s">
        <v>18</v>
      </c>
      <c r="LZ68" s="176">
        <v>0</v>
      </c>
      <c r="MA68" s="177">
        <v>0</v>
      </c>
      <c r="MB68" s="178">
        <v>0</v>
      </c>
      <c r="MC68" s="177">
        <v>0</v>
      </c>
      <c r="ME68" s="175" t="s">
        <v>18</v>
      </c>
      <c r="MF68" s="176">
        <v>0</v>
      </c>
      <c r="MG68" s="177">
        <v>0</v>
      </c>
      <c r="MH68" s="178">
        <v>0</v>
      </c>
      <c r="MI68" s="177">
        <v>0</v>
      </c>
      <c r="MK68" s="175" t="s">
        <v>18</v>
      </c>
      <c r="ML68" s="176">
        <v>0</v>
      </c>
      <c r="MM68" s="177">
        <v>0</v>
      </c>
      <c r="MN68" s="178">
        <v>0</v>
      </c>
      <c r="MO68" s="177">
        <v>0</v>
      </c>
      <c r="MQ68" s="175" t="s">
        <v>18</v>
      </c>
      <c r="MR68" s="176">
        <v>0</v>
      </c>
      <c r="MS68" s="177">
        <v>0</v>
      </c>
      <c r="MT68" s="178">
        <v>0</v>
      </c>
      <c r="MU68" s="177">
        <v>0</v>
      </c>
      <c r="MW68" s="175" t="s">
        <v>18</v>
      </c>
      <c r="MX68" s="176">
        <v>0</v>
      </c>
      <c r="MY68" s="177">
        <v>0</v>
      </c>
      <c r="MZ68" s="178">
        <v>0</v>
      </c>
      <c r="NA68" s="177">
        <v>0</v>
      </c>
      <c r="NC68" s="175" t="s">
        <v>18</v>
      </c>
      <c r="ND68" s="176">
        <v>0</v>
      </c>
      <c r="NE68" s="177">
        <v>0</v>
      </c>
      <c r="NF68" s="178">
        <v>0</v>
      </c>
      <c r="NG68" s="177">
        <v>0</v>
      </c>
      <c r="NI68" s="175" t="s">
        <v>18</v>
      </c>
      <c r="NJ68" s="176">
        <v>0</v>
      </c>
      <c r="NK68" s="177">
        <v>0</v>
      </c>
      <c r="NL68" s="178">
        <v>0</v>
      </c>
      <c r="NM68" s="177">
        <v>0</v>
      </c>
    </row>
    <row r="69" spans="1:377" s="152" customFormat="1" ht="18" x14ac:dyDescent="0.35">
      <c r="A69" s="159" t="s">
        <v>19</v>
      </c>
      <c r="B69" s="158">
        <v>57896186.93999999</v>
      </c>
      <c r="C69" s="174">
        <v>0.11683512880897835</v>
      </c>
      <c r="D69" s="160">
        <v>670</v>
      </c>
      <c r="E69" s="174">
        <v>0.16608824987605356</v>
      </c>
      <c r="G69" s="159" t="s">
        <v>19</v>
      </c>
      <c r="H69" s="158">
        <v>57637016.759999946</v>
      </c>
      <c r="I69" s="174">
        <v>0.11763305696553496</v>
      </c>
      <c r="J69" s="160">
        <v>636</v>
      </c>
      <c r="K69" s="174">
        <v>0.16187325019088827</v>
      </c>
      <c r="M69" s="159" t="s">
        <v>19</v>
      </c>
      <c r="N69" s="158">
        <v>56306480.039999932</v>
      </c>
      <c r="O69" s="174">
        <v>0.11697262124706422</v>
      </c>
      <c r="P69" s="160">
        <v>615</v>
      </c>
      <c r="Q69" s="174">
        <v>0.16116352201257861</v>
      </c>
      <c r="S69" s="159" t="s">
        <v>19</v>
      </c>
      <c r="T69" s="158">
        <v>34982002.480000012</v>
      </c>
      <c r="U69" s="174">
        <v>7.4065455552369874E-2</v>
      </c>
      <c r="V69" s="160">
        <v>420</v>
      </c>
      <c r="W69" s="174">
        <v>0.11293358429685399</v>
      </c>
      <c r="Y69" s="159" t="s">
        <v>19</v>
      </c>
      <c r="Z69" s="158">
        <v>34373371.549999982</v>
      </c>
      <c r="AA69" s="174">
        <v>7.4564467590051947E-2</v>
      </c>
      <c r="AB69" s="160">
        <v>401</v>
      </c>
      <c r="AC69" s="174">
        <v>0.11123439667128987</v>
      </c>
      <c r="AE69" s="159" t="s">
        <v>19</v>
      </c>
      <c r="AF69" s="158">
        <v>34402301.279999971</v>
      </c>
      <c r="AG69" s="174">
        <v>7.5837683226765956E-2</v>
      </c>
      <c r="AH69" s="160">
        <v>397</v>
      </c>
      <c r="AI69" s="174">
        <v>0.11359084406294706</v>
      </c>
      <c r="AK69" s="159" t="s">
        <v>19</v>
      </c>
      <c r="AL69" s="158">
        <v>34379220.919999972</v>
      </c>
      <c r="AM69" s="174">
        <v>7.7252399915517744E-2</v>
      </c>
      <c r="AN69" s="160">
        <v>394</v>
      </c>
      <c r="AO69" s="174">
        <v>0.11701811701811701</v>
      </c>
      <c r="AQ69" s="159" t="s">
        <v>19</v>
      </c>
      <c r="AR69" s="158">
        <v>36463390.159999996</v>
      </c>
      <c r="AS69" s="174">
        <v>8.3630327492589904E-2</v>
      </c>
      <c r="AT69" s="160">
        <v>396</v>
      </c>
      <c r="AU69" s="174">
        <v>0.12084223375038144</v>
      </c>
      <c r="AW69" s="159" t="s">
        <v>19</v>
      </c>
      <c r="AX69" s="158">
        <v>35810797.909999996</v>
      </c>
      <c r="AY69" s="174">
        <v>8.4054432577766389E-2</v>
      </c>
      <c r="AZ69" s="160">
        <v>379</v>
      </c>
      <c r="BA69" s="174">
        <v>0.1189579409918393</v>
      </c>
      <c r="BC69" s="159" t="s">
        <v>19</v>
      </c>
      <c r="BD69" s="158">
        <v>33523552.739999987</v>
      </c>
      <c r="BE69" s="174">
        <v>8.283865467594595E-2</v>
      </c>
      <c r="BF69" s="160">
        <v>349</v>
      </c>
      <c r="BG69" s="174">
        <v>0.11590833610096314</v>
      </c>
      <c r="BI69" s="159" t="s">
        <v>19</v>
      </c>
      <c r="BJ69" s="158">
        <v>30049225.269999977</v>
      </c>
      <c r="BK69" s="174">
        <v>7.7307580599227183E-2</v>
      </c>
      <c r="BL69" s="160">
        <v>319</v>
      </c>
      <c r="BM69" s="174">
        <v>0.11087938825165103</v>
      </c>
      <c r="BO69" s="159" t="s">
        <v>19</v>
      </c>
      <c r="BP69" s="158">
        <v>26219944.729999993</v>
      </c>
      <c r="BQ69" s="174">
        <v>6.8353627684223622E-2</v>
      </c>
      <c r="BR69" s="160">
        <v>283</v>
      </c>
      <c r="BS69" s="174">
        <v>0.10117983553807651</v>
      </c>
      <c r="BU69" s="159" t="s">
        <v>19</v>
      </c>
      <c r="BV69" s="158">
        <v>22296524.859999996</v>
      </c>
      <c r="BW69" s="174">
        <v>5.9922423527718413E-2</v>
      </c>
      <c r="BX69" s="160">
        <v>255</v>
      </c>
      <c r="BY69" s="174">
        <v>9.4269870609981515E-2</v>
      </c>
      <c r="CA69" s="159" t="s">
        <v>19</v>
      </c>
      <c r="CB69" s="158">
        <v>21614502.430000003</v>
      </c>
      <c r="CC69" s="174">
        <v>5.9290215686012664E-2</v>
      </c>
      <c r="CD69" s="160">
        <v>248</v>
      </c>
      <c r="CE69" s="174">
        <v>9.3338351524275498E-2</v>
      </c>
      <c r="CG69" s="159" t="s">
        <v>19</v>
      </c>
      <c r="CH69" s="158">
        <v>17516970.759999998</v>
      </c>
      <c r="CI69" s="174">
        <v>5.1050526252822546E-2</v>
      </c>
      <c r="CJ69" s="160">
        <v>212</v>
      </c>
      <c r="CK69" s="174">
        <v>8.5004009623095428E-2</v>
      </c>
      <c r="CM69" s="159" t="s">
        <v>19</v>
      </c>
      <c r="CN69" s="158">
        <v>14753387.350000001</v>
      </c>
      <c r="CO69" s="174">
        <v>4.4152625492922752E-2</v>
      </c>
      <c r="CP69" s="160">
        <v>188</v>
      </c>
      <c r="CQ69" s="174">
        <v>7.7750206782464845E-2</v>
      </c>
      <c r="CS69" s="159" t="s">
        <v>19</v>
      </c>
      <c r="CT69" s="158">
        <v>12739149.790000003</v>
      </c>
      <c r="CU69" s="174">
        <v>3.8443751095009748E-2</v>
      </c>
      <c r="CV69" s="160">
        <v>168</v>
      </c>
      <c r="CW69" s="174">
        <v>7.0087609511889859E-2</v>
      </c>
      <c r="CY69" s="159" t="s">
        <v>19</v>
      </c>
      <c r="CZ69" s="158">
        <v>12834862.690000001</v>
      </c>
      <c r="DA69" s="174">
        <v>3.8859969791646951E-2</v>
      </c>
      <c r="DB69" s="160">
        <v>161</v>
      </c>
      <c r="DC69" s="174">
        <v>6.7364016736401675E-2</v>
      </c>
      <c r="DE69" s="159" t="s">
        <v>19</v>
      </c>
      <c r="DF69" s="158">
        <v>12877368.380000008</v>
      </c>
      <c r="DG69" s="174">
        <v>3.9050479632189161E-2</v>
      </c>
      <c r="DH69" s="160">
        <v>160</v>
      </c>
      <c r="DI69" s="174">
        <v>6.7057837384744343E-2</v>
      </c>
      <c r="DK69" s="159" t="s">
        <v>19</v>
      </c>
      <c r="DL69" s="158">
        <v>13978250.880000003</v>
      </c>
      <c r="DM69" s="174">
        <v>4.2612410140156591E-2</v>
      </c>
      <c r="DN69" s="160">
        <v>174</v>
      </c>
      <c r="DO69" s="174">
        <v>7.3263157894736836E-2</v>
      </c>
      <c r="DQ69" s="159" t="s">
        <v>19</v>
      </c>
      <c r="DR69" s="158">
        <v>14288403.179999998</v>
      </c>
      <c r="DS69" s="174">
        <v>4.4151393852899359E-2</v>
      </c>
      <c r="DT69" s="160">
        <v>176</v>
      </c>
      <c r="DU69" s="174">
        <v>7.476635514018691E-2</v>
      </c>
      <c r="DW69" s="159" t="s">
        <v>19</v>
      </c>
      <c r="DX69" s="158">
        <v>14458831.250000011</v>
      </c>
      <c r="DY69" s="174">
        <v>4.4935480400975739E-2</v>
      </c>
      <c r="DZ69" s="160">
        <v>173</v>
      </c>
      <c r="EA69" s="174">
        <v>7.3963232150491665E-2</v>
      </c>
      <c r="EC69" s="159" t="s">
        <v>19</v>
      </c>
      <c r="ED69" s="158">
        <v>14660576.750000004</v>
      </c>
      <c r="EE69" s="174">
        <v>4.5975733761069414E-2</v>
      </c>
      <c r="EF69" s="160">
        <v>173</v>
      </c>
      <c r="EG69" s="174">
        <v>7.450473729543497E-2</v>
      </c>
      <c r="EI69" s="159" t="s">
        <v>19</v>
      </c>
      <c r="EJ69" s="158">
        <v>14347435.380000003</v>
      </c>
      <c r="EK69" s="174">
        <v>4.5320968468495024E-2</v>
      </c>
      <c r="EL69" s="160">
        <v>167</v>
      </c>
      <c r="EM69" s="174">
        <v>7.2357019064124783E-2</v>
      </c>
      <c r="EO69" s="159" t="s">
        <v>19</v>
      </c>
      <c r="EP69" s="158">
        <v>13070457.620000001</v>
      </c>
      <c r="EQ69" s="174">
        <v>4.1556248569458762E-2</v>
      </c>
      <c r="ER69" s="160">
        <v>158</v>
      </c>
      <c r="ES69" s="174">
        <v>6.8905364151766249E-2</v>
      </c>
      <c r="EU69" s="159" t="s">
        <v>19</v>
      </c>
      <c r="EV69" s="158">
        <v>12781694.220000003</v>
      </c>
      <c r="EW69" s="174">
        <v>4.0762206396582575E-2</v>
      </c>
      <c r="EX69" s="160">
        <v>153</v>
      </c>
      <c r="EY69" s="174">
        <v>6.7017082785808146E-2</v>
      </c>
      <c r="FA69" s="159" t="s">
        <v>19</v>
      </c>
      <c r="FB69" s="158">
        <v>12907574.470000006</v>
      </c>
      <c r="FC69" s="174">
        <v>4.135504825702626E-2</v>
      </c>
      <c r="FD69" s="160">
        <v>154</v>
      </c>
      <c r="FE69" s="174">
        <v>6.7781690140845077E-2</v>
      </c>
      <c r="FG69" s="159" t="s">
        <v>19</v>
      </c>
      <c r="FH69" s="158">
        <v>12163581.350000009</v>
      </c>
      <c r="FI69" s="174">
        <v>3.9264844490963118E-2</v>
      </c>
      <c r="FJ69" s="160">
        <v>153</v>
      </c>
      <c r="FK69" s="174">
        <v>6.7669172932330823E-2</v>
      </c>
      <c r="FM69" s="159" t="s">
        <v>19</v>
      </c>
      <c r="FN69" s="158">
        <v>12037207.990000006</v>
      </c>
      <c r="FO69" s="174">
        <v>3.9120082768443816E-2</v>
      </c>
      <c r="FP69" s="160">
        <v>150</v>
      </c>
      <c r="FQ69" s="174">
        <v>6.6874721355327682E-2</v>
      </c>
      <c r="FS69" s="159" t="s">
        <v>19</v>
      </c>
      <c r="FT69" s="158">
        <v>11656034.780000007</v>
      </c>
      <c r="FU69" s="174">
        <v>3.8010264749697549E-2</v>
      </c>
      <c r="FV69" s="160">
        <v>149</v>
      </c>
      <c r="FW69" s="174">
        <v>6.6666666666666666E-2</v>
      </c>
      <c r="FY69" s="159" t="s">
        <v>19</v>
      </c>
      <c r="FZ69" s="158">
        <v>11755128.850000003</v>
      </c>
      <c r="GA69" s="174">
        <v>3.8495345731877927E-2</v>
      </c>
      <c r="GB69" s="160">
        <v>142</v>
      </c>
      <c r="GC69" s="174">
        <v>6.4137308039747071E-2</v>
      </c>
      <c r="GE69" s="159" t="s">
        <v>19</v>
      </c>
      <c r="GF69" s="158">
        <v>10957077.450000007</v>
      </c>
      <c r="GG69" s="174">
        <v>3.6107579724482169E-2</v>
      </c>
      <c r="GH69" s="160">
        <v>138</v>
      </c>
      <c r="GI69" s="174">
        <v>6.2784349408553236E-2</v>
      </c>
      <c r="GK69" s="159" t="s">
        <v>19</v>
      </c>
      <c r="GL69" s="158">
        <v>10830860.180000002</v>
      </c>
      <c r="GM69" s="174">
        <v>3.583165030691509E-2</v>
      </c>
      <c r="GN69" s="160">
        <v>134</v>
      </c>
      <c r="GO69" s="174">
        <v>6.1271147690900779E-2</v>
      </c>
      <c r="GQ69" s="159" t="s">
        <v>19</v>
      </c>
      <c r="GR69" s="158">
        <v>10842453.480000004</v>
      </c>
      <c r="GS69" s="174">
        <v>3.5990779453954388E-2</v>
      </c>
      <c r="GT69" s="160">
        <v>130</v>
      </c>
      <c r="GU69" s="174">
        <v>5.9770114942528735E-2</v>
      </c>
      <c r="GW69" s="159" t="s">
        <v>19</v>
      </c>
      <c r="GX69" s="158">
        <v>11669042.270000003</v>
      </c>
      <c r="GY69" s="174">
        <v>3.8905419766352867E-2</v>
      </c>
      <c r="GZ69" s="160">
        <v>140</v>
      </c>
      <c r="HA69" s="174">
        <v>6.4665127020785224E-2</v>
      </c>
      <c r="HC69" s="159" t="s">
        <v>19</v>
      </c>
      <c r="HD69" s="158">
        <v>12629098.470000003</v>
      </c>
      <c r="HE69" s="174">
        <v>4.2376864092989797E-2</v>
      </c>
      <c r="HF69" s="160">
        <v>143</v>
      </c>
      <c r="HG69" s="174">
        <v>6.6418950301904325E-2</v>
      </c>
      <c r="HI69" s="159" t="s">
        <v>19</v>
      </c>
      <c r="HJ69" s="158">
        <v>12853254.070000004</v>
      </c>
      <c r="HK69" s="174">
        <v>4.3316585437453953E-2</v>
      </c>
      <c r="HL69" s="160">
        <v>142</v>
      </c>
      <c r="HM69" s="174">
        <v>6.6293183940242764E-2</v>
      </c>
      <c r="HO69" s="159" t="s">
        <v>19</v>
      </c>
      <c r="HP69" s="158">
        <v>14327184.200000003</v>
      </c>
      <c r="HQ69" s="174">
        <v>4.8701562947648339E-2</v>
      </c>
      <c r="HR69" s="160">
        <v>152</v>
      </c>
      <c r="HS69" s="174">
        <v>7.1563088512241052E-2</v>
      </c>
      <c r="HU69" s="159" t="s">
        <v>19</v>
      </c>
      <c r="HV69" s="158">
        <v>16464007.130000005</v>
      </c>
      <c r="HW69" s="174">
        <v>5.6422751564898885E-2</v>
      </c>
      <c r="HX69" s="160">
        <v>166</v>
      </c>
      <c r="HY69" s="174">
        <v>7.9047619047619047E-2</v>
      </c>
      <c r="IA69" s="159" t="s">
        <v>19</v>
      </c>
      <c r="IB69" s="158">
        <v>19360148.550000004</v>
      </c>
      <c r="IC69" s="174">
        <v>6.6707602187045162E-2</v>
      </c>
      <c r="ID69" s="160">
        <v>184</v>
      </c>
      <c r="IE69" s="174">
        <v>8.8164829899377101E-2</v>
      </c>
      <c r="IG69" s="159" t="s">
        <v>19</v>
      </c>
      <c r="IH69" s="158">
        <v>18594353.09</v>
      </c>
      <c r="II69" s="174">
        <v>6.4577276656028623E-2</v>
      </c>
      <c r="IJ69" s="160">
        <v>179</v>
      </c>
      <c r="IK69" s="174">
        <v>8.6348287506029908E-2</v>
      </c>
      <c r="IM69" s="159" t="s">
        <v>19</v>
      </c>
      <c r="IN69" s="158">
        <v>22079519.130000003</v>
      </c>
      <c r="IO69" s="174">
        <v>7.7232196159624705E-2</v>
      </c>
      <c r="IP69" s="160">
        <v>192</v>
      </c>
      <c r="IQ69" s="174">
        <v>9.3339815264948958E-2</v>
      </c>
      <c r="IS69" s="159" t="s">
        <v>19</v>
      </c>
      <c r="IT69" s="158">
        <v>26632565.920000006</v>
      </c>
      <c r="IU69" s="174">
        <v>9.4393761349169214E-2</v>
      </c>
      <c r="IV69" s="160">
        <v>217</v>
      </c>
      <c r="IW69" s="174">
        <v>0.10700197238658778</v>
      </c>
      <c r="IY69" s="159" t="s">
        <v>19</v>
      </c>
      <c r="IZ69" s="158">
        <v>29941015.440000016</v>
      </c>
      <c r="JA69" s="174">
        <v>0.10740948134814304</v>
      </c>
      <c r="JB69" s="160">
        <v>230</v>
      </c>
      <c r="JC69" s="174">
        <v>0.11465603190428714</v>
      </c>
      <c r="JE69" s="159" t="s">
        <v>19</v>
      </c>
      <c r="JF69" s="158">
        <v>29438404.670000002</v>
      </c>
      <c r="JG69" s="174">
        <v>0.10675378640371348</v>
      </c>
      <c r="JH69" s="160">
        <v>222</v>
      </c>
      <c r="JI69" s="174">
        <v>0.11172622043281329</v>
      </c>
      <c r="JK69" s="159" t="s">
        <v>19</v>
      </c>
      <c r="JL69" s="158">
        <v>39614027.920000002</v>
      </c>
      <c r="JM69" s="174">
        <v>0.14707028937518832</v>
      </c>
      <c r="JN69" s="160">
        <v>269</v>
      </c>
      <c r="JO69" s="174">
        <v>0.13759590792838874</v>
      </c>
      <c r="JQ69" s="159" t="s">
        <v>19</v>
      </c>
      <c r="JR69" s="158">
        <v>42757896.57</v>
      </c>
      <c r="JS69" s="174">
        <v>0.16065832621924267</v>
      </c>
      <c r="JT69" s="160">
        <v>290</v>
      </c>
      <c r="JU69" s="174">
        <v>0.15088449531737774</v>
      </c>
      <c r="JW69" s="159" t="s">
        <v>19</v>
      </c>
      <c r="JX69" s="158">
        <v>0</v>
      </c>
      <c r="JY69" s="174">
        <v>0</v>
      </c>
      <c r="JZ69" s="160">
        <v>0</v>
      </c>
      <c r="KA69" s="174">
        <v>0</v>
      </c>
      <c r="KC69" s="159" t="s">
        <v>19</v>
      </c>
      <c r="KD69" s="158">
        <v>0</v>
      </c>
      <c r="KE69" s="174">
        <v>0</v>
      </c>
      <c r="KF69" s="160">
        <v>0</v>
      </c>
      <c r="KG69" s="174">
        <v>0</v>
      </c>
      <c r="KI69" s="159" t="s">
        <v>19</v>
      </c>
      <c r="KJ69" s="158">
        <v>0</v>
      </c>
      <c r="KK69" s="174">
        <v>0</v>
      </c>
      <c r="KL69" s="160">
        <v>0</v>
      </c>
      <c r="KM69" s="174">
        <v>0</v>
      </c>
      <c r="KO69" s="175" t="s">
        <v>19</v>
      </c>
      <c r="KP69" s="176">
        <v>0</v>
      </c>
      <c r="KQ69" s="177">
        <v>0</v>
      </c>
      <c r="KR69" s="178">
        <v>0</v>
      </c>
      <c r="KS69" s="177">
        <v>0</v>
      </c>
      <c r="KU69" s="175" t="s">
        <v>19</v>
      </c>
      <c r="KV69" s="176">
        <v>0</v>
      </c>
      <c r="KW69" s="177">
        <v>0</v>
      </c>
      <c r="KX69" s="178">
        <v>0</v>
      </c>
      <c r="KY69" s="177">
        <v>0</v>
      </c>
      <c r="LA69" s="175" t="s">
        <v>19</v>
      </c>
      <c r="LB69" s="176">
        <v>0</v>
      </c>
      <c r="LC69" s="177">
        <v>0</v>
      </c>
      <c r="LD69" s="178">
        <v>0</v>
      </c>
      <c r="LE69" s="177">
        <v>0</v>
      </c>
      <c r="LG69" s="175" t="s">
        <v>19</v>
      </c>
      <c r="LH69" s="176">
        <v>0</v>
      </c>
      <c r="LI69" s="177">
        <v>0</v>
      </c>
      <c r="LJ69" s="178">
        <v>0</v>
      </c>
      <c r="LK69" s="177">
        <v>0</v>
      </c>
      <c r="LM69" s="175" t="s">
        <v>19</v>
      </c>
      <c r="LN69" s="176">
        <v>0</v>
      </c>
      <c r="LO69" s="177">
        <v>0</v>
      </c>
      <c r="LP69" s="178">
        <v>0</v>
      </c>
      <c r="LQ69" s="177">
        <v>0</v>
      </c>
      <c r="LS69" s="175" t="s">
        <v>19</v>
      </c>
      <c r="LT69" s="176">
        <v>0</v>
      </c>
      <c r="LU69" s="177">
        <v>0</v>
      </c>
      <c r="LV69" s="178">
        <v>0</v>
      </c>
      <c r="LW69" s="177">
        <v>0</v>
      </c>
      <c r="LY69" s="175" t="s">
        <v>19</v>
      </c>
      <c r="LZ69" s="176">
        <v>0</v>
      </c>
      <c r="MA69" s="177">
        <v>0</v>
      </c>
      <c r="MB69" s="178">
        <v>0</v>
      </c>
      <c r="MC69" s="177">
        <v>0</v>
      </c>
      <c r="ME69" s="175" t="s">
        <v>19</v>
      </c>
      <c r="MF69" s="176">
        <v>0</v>
      </c>
      <c r="MG69" s="177">
        <v>0</v>
      </c>
      <c r="MH69" s="178">
        <v>0</v>
      </c>
      <c r="MI69" s="177">
        <v>0</v>
      </c>
      <c r="MK69" s="175" t="s">
        <v>19</v>
      </c>
      <c r="ML69" s="176">
        <v>0</v>
      </c>
      <c r="MM69" s="177">
        <v>0</v>
      </c>
      <c r="MN69" s="178">
        <v>0</v>
      </c>
      <c r="MO69" s="177">
        <v>0</v>
      </c>
      <c r="MQ69" s="175" t="s">
        <v>19</v>
      </c>
      <c r="MR69" s="176">
        <v>0</v>
      </c>
      <c r="MS69" s="177">
        <v>0</v>
      </c>
      <c r="MT69" s="178">
        <v>0</v>
      </c>
      <c r="MU69" s="177">
        <v>0</v>
      </c>
      <c r="MW69" s="175" t="s">
        <v>19</v>
      </c>
      <c r="MX69" s="176">
        <v>0</v>
      </c>
      <c r="MY69" s="177">
        <v>0</v>
      </c>
      <c r="MZ69" s="178">
        <v>0</v>
      </c>
      <c r="NA69" s="177">
        <v>0</v>
      </c>
      <c r="NC69" s="175" t="s">
        <v>19</v>
      </c>
      <c r="ND69" s="176">
        <v>0</v>
      </c>
      <c r="NE69" s="177">
        <v>0</v>
      </c>
      <c r="NF69" s="178">
        <v>0</v>
      </c>
      <c r="NG69" s="177">
        <v>0</v>
      </c>
      <c r="NI69" s="175" t="s">
        <v>19</v>
      </c>
      <c r="NJ69" s="176">
        <v>0</v>
      </c>
      <c r="NK69" s="177">
        <v>0</v>
      </c>
      <c r="NL69" s="178">
        <v>0</v>
      </c>
      <c r="NM69" s="177">
        <v>0</v>
      </c>
    </row>
    <row r="70" spans="1:377" s="152" customFormat="1" ht="18" x14ac:dyDescent="0.35">
      <c r="A70" s="159" t="s">
        <v>20</v>
      </c>
      <c r="B70" s="158">
        <v>20929885.140000001</v>
      </c>
      <c r="C70" s="174">
        <v>4.2236733635381316E-2</v>
      </c>
      <c r="D70" s="160">
        <v>164</v>
      </c>
      <c r="E70" s="174">
        <v>4.0654437283093703E-2</v>
      </c>
      <c r="G70" s="159" t="s">
        <v>20</v>
      </c>
      <c r="H70" s="158">
        <v>21142964.590000004</v>
      </c>
      <c r="I70" s="174">
        <v>4.3151288839116543E-2</v>
      </c>
      <c r="J70" s="160">
        <v>157</v>
      </c>
      <c r="K70" s="174">
        <v>3.9959277169763302E-2</v>
      </c>
      <c r="M70" s="159" t="s">
        <v>20</v>
      </c>
      <c r="N70" s="158">
        <v>19621847.299999997</v>
      </c>
      <c r="O70" s="174">
        <v>4.0762962109514099E-2</v>
      </c>
      <c r="P70" s="160">
        <v>140</v>
      </c>
      <c r="Q70" s="174">
        <v>3.668763102725367E-2</v>
      </c>
      <c r="S70" s="159" t="s">
        <v>20</v>
      </c>
      <c r="T70" s="158">
        <v>11270300.710000005</v>
      </c>
      <c r="U70" s="174">
        <v>2.3861983223390011E-2</v>
      </c>
      <c r="V70" s="160">
        <v>103</v>
      </c>
      <c r="W70" s="174">
        <v>2.7695617101371337E-2</v>
      </c>
      <c r="Y70" s="159" t="s">
        <v>20</v>
      </c>
      <c r="Z70" s="158">
        <v>11249506.210000005</v>
      </c>
      <c r="AA70" s="174">
        <v>2.4403001607784785E-2</v>
      </c>
      <c r="AB70" s="160">
        <v>101</v>
      </c>
      <c r="AC70" s="174">
        <v>2.8016643550624134E-2</v>
      </c>
      <c r="AE70" s="159" t="s">
        <v>20</v>
      </c>
      <c r="AF70" s="158">
        <v>12106835.330000004</v>
      </c>
      <c r="AG70" s="174">
        <v>2.6688747800977325E-2</v>
      </c>
      <c r="AH70" s="160">
        <v>107</v>
      </c>
      <c r="AI70" s="174">
        <v>3.061516452074392E-2</v>
      </c>
      <c r="AK70" s="159" t="s">
        <v>20</v>
      </c>
      <c r="AL70" s="158">
        <v>11917580.82</v>
      </c>
      <c r="AM70" s="174">
        <v>2.677959810882604E-2</v>
      </c>
      <c r="AN70" s="160">
        <v>87</v>
      </c>
      <c r="AO70" s="174">
        <v>2.583902583902584E-2</v>
      </c>
      <c r="AQ70" s="159" t="s">
        <v>20</v>
      </c>
      <c r="AR70" s="158">
        <v>10969913.549999999</v>
      </c>
      <c r="AS70" s="174">
        <v>2.5159960681831989E-2</v>
      </c>
      <c r="AT70" s="160">
        <v>83</v>
      </c>
      <c r="AU70" s="174">
        <v>2.5328043942630454E-2</v>
      </c>
      <c r="AW70" s="159" t="s">
        <v>20</v>
      </c>
      <c r="AX70" s="158">
        <v>10948734.160000002</v>
      </c>
      <c r="AY70" s="174">
        <v>2.5698663279619952E-2</v>
      </c>
      <c r="AZ70" s="160">
        <v>83</v>
      </c>
      <c r="BA70" s="174">
        <v>2.6051475204017578E-2</v>
      </c>
      <c r="BC70" s="159" t="s">
        <v>20</v>
      </c>
      <c r="BD70" s="158">
        <v>13093703.379999999</v>
      </c>
      <c r="BE70" s="174">
        <v>3.2355304974310627E-2</v>
      </c>
      <c r="BF70" s="160">
        <v>97</v>
      </c>
      <c r="BG70" s="174">
        <v>3.2215210893390897E-2</v>
      </c>
      <c r="BI70" s="159" t="s">
        <v>20</v>
      </c>
      <c r="BJ70" s="158">
        <v>8457392.8399999999</v>
      </c>
      <c r="BK70" s="174">
        <v>2.1758317319760551E-2</v>
      </c>
      <c r="BL70" s="160">
        <v>68</v>
      </c>
      <c r="BM70" s="174">
        <v>2.3635731664928744E-2</v>
      </c>
      <c r="BO70" s="159" t="s">
        <v>20</v>
      </c>
      <c r="BP70" s="158">
        <v>7607020.0899999999</v>
      </c>
      <c r="BQ70" s="174">
        <v>1.983098837059484E-2</v>
      </c>
      <c r="BR70" s="160">
        <v>64</v>
      </c>
      <c r="BS70" s="174">
        <v>2.2881658920271719E-2</v>
      </c>
      <c r="BU70" s="159" t="s">
        <v>20</v>
      </c>
      <c r="BV70" s="158">
        <v>6999440.3100000005</v>
      </c>
      <c r="BW70" s="174">
        <v>1.8811156866209721E-2</v>
      </c>
      <c r="BX70" s="160">
        <v>63</v>
      </c>
      <c r="BY70" s="174">
        <v>2.3290203327171903E-2</v>
      </c>
      <c r="CA70" s="159" t="s">
        <v>20</v>
      </c>
      <c r="CB70" s="158">
        <v>6887060.9700000016</v>
      </c>
      <c r="CC70" s="174">
        <v>1.88917293690401E-2</v>
      </c>
      <c r="CD70" s="160">
        <v>62</v>
      </c>
      <c r="CE70" s="174">
        <v>2.3334587881068874E-2</v>
      </c>
      <c r="CG70" s="159" t="s">
        <v>20</v>
      </c>
      <c r="CH70" s="158">
        <v>4225501.99</v>
      </c>
      <c r="CI70" s="174">
        <v>1.2314577858657619E-2</v>
      </c>
      <c r="CJ70" s="160">
        <v>46</v>
      </c>
      <c r="CK70" s="174">
        <v>1.8444266238973536E-2</v>
      </c>
      <c r="CM70" s="159" t="s">
        <v>20</v>
      </c>
      <c r="CN70" s="158">
        <v>3050813.96</v>
      </c>
      <c r="CO70" s="174">
        <v>9.1302046797043252E-3</v>
      </c>
      <c r="CP70" s="160">
        <v>28</v>
      </c>
      <c r="CQ70" s="174">
        <v>1.1579818031430935E-2</v>
      </c>
      <c r="CS70" s="159" t="s">
        <v>20</v>
      </c>
      <c r="CT70" s="158">
        <v>3649420.64</v>
      </c>
      <c r="CU70" s="174">
        <v>1.1013091221776985E-2</v>
      </c>
      <c r="CV70" s="160">
        <v>34</v>
      </c>
      <c r="CW70" s="174">
        <v>1.4184397163120567E-2</v>
      </c>
      <c r="CY70" s="159" t="s">
        <v>20</v>
      </c>
      <c r="CZ70" s="158">
        <v>2924216.26</v>
      </c>
      <c r="DA70" s="174">
        <v>8.8536167680530777E-3</v>
      </c>
      <c r="DB70" s="160">
        <v>29</v>
      </c>
      <c r="DC70" s="174">
        <v>1.2133891213389121E-2</v>
      </c>
      <c r="DE70" s="159" t="s">
        <v>20</v>
      </c>
      <c r="DF70" s="158">
        <v>2778479.74</v>
      </c>
      <c r="DG70" s="174">
        <v>8.4257096087919925E-3</v>
      </c>
      <c r="DH70" s="160">
        <v>28</v>
      </c>
      <c r="DI70" s="174">
        <v>1.173512154233026E-2</v>
      </c>
      <c r="DK70" s="159" t="s">
        <v>20</v>
      </c>
      <c r="DL70" s="158">
        <v>3198794.43</v>
      </c>
      <c r="DM70" s="174">
        <v>9.7514589897823023E-3</v>
      </c>
      <c r="DN70" s="160">
        <v>28</v>
      </c>
      <c r="DO70" s="174">
        <v>1.1789473684210527E-2</v>
      </c>
      <c r="DQ70" s="159" t="s">
        <v>20</v>
      </c>
      <c r="DR70" s="158">
        <v>3261254.33</v>
      </c>
      <c r="DS70" s="174">
        <v>1.0077327925618029E-2</v>
      </c>
      <c r="DT70" s="160">
        <v>31</v>
      </c>
      <c r="DU70" s="174">
        <v>1.3169073916737469E-2</v>
      </c>
      <c r="DW70" s="159" t="s">
        <v>20</v>
      </c>
      <c r="DX70" s="158">
        <v>3943779.79</v>
      </c>
      <c r="DY70" s="174">
        <v>1.2256567380528013E-2</v>
      </c>
      <c r="DZ70" s="160">
        <v>37</v>
      </c>
      <c r="EA70" s="174">
        <v>1.5818725951261221E-2</v>
      </c>
      <c r="EC70" s="159" t="s">
        <v>20</v>
      </c>
      <c r="ED70" s="158">
        <v>3360460.6899999995</v>
      </c>
      <c r="EE70" s="174">
        <v>1.0538442561475595E-2</v>
      </c>
      <c r="EF70" s="160">
        <v>38</v>
      </c>
      <c r="EG70" s="174">
        <v>1.636520241171404E-2</v>
      </c>
      <c r="EI70" s="159" t="s">
        <v>20</v>
      </c>
      <c r="EJ70" s="158">
        <v>3038876.73</v>
      </c>
      <c r="EK70" s="174">
        <v>9.5992651517328702E-3</v>
      </c>
      <c r="EL70" s="160">
        <v>34</v>
      </c>
      <c r="EM70" s="174">
        <v>1.4731369150779897E-2</v>
      </c>
      <c r="EO70" s="159" t="s">
        <v>20</v>
      </c>
      <c r="EP70" s="158">
        <v>3982975.81</v>
      </c>
      <c r="EQ70" s="174">
        <v>1.2663484142531602E-2</v>
      </c>
      <c r="ER70" s="160">
        <v>41</v>
      </c>
      <c r="ES70" s="174">
        <v>1.7880505887483647E-2</v>
      </c>
      <c r="EU70" s="159" t="s">
        <v>20</v>
      </c>
      <c r="EV70" s="158">
        <v>3837506.92</v>
      </c>
      <c r="EW70" s="174">
        <v>1.2238224951164091E-2</v>
      </c>
      <c r="EX70" s="160">
        <v>40</v>
      </c>
      <c r="EY70" s="174">
        <v>1.7520805957074025E-2</v>
      </c>
      <c r="FA70" s="159" t="s">
        <v>20</v>
      </c>
      <c r="FB70" s="158">
        <v>3057651.6799999997</v>
      </c>
      <c r="FC70" s="174">
        <v>9.796521652729798E-3</v>
      </c>
      <c r="FD70" s="160">
        <v>33</v>
      </c>
      <c r="FE70" s="174">
        <v>1.4524647887323943E-2</v>
      </c>
      <c r="FG70" s="159" t="s">
        <v>20</v>
      </c>
      <c r="FH70" s="158">
        <v>3513179.4799999995</v>
      </c>
      <c r="FI70" s="174">
        <v>1.1340775548070187E-2</v>
      </c>
      <c r="FJ70" s="160">
        <v>35</v>
      </c>
      <c r="FK70" s="174">
        <v>1.5479876160990712E-2</v>
      </c>
      <c r="FM70" s="159" t="s">
        <v>20</v>
      </c>
      <c r="FN70" s="158">
        <v>4534137.87</v>
      </c>
      <c r="FO70" s="174">
        <v>1.4735630463915865E-2</v>
      </c>
      <c r="FP70" s="160">
        <v>44</v>
      </c>
      <c r="FQ70" s="174">
        <v>1.961658493089612E-2</v>
      </c>
      <c r="FS70" s="159" t="s">
        <v>20</v>
      </c>
      <c r="FT70" s="158">
        <v>3802812.6799999997</v>
      </c>
      <c r="FU70" s="174">
        <v>1.2400951051409507E-2</v>
      </c>
      <c r="FV70" s="160">
        <v>37</v>
      </c>
      <c r="FW70" s="174">
        <v>1.6554809843400447E-2</v>
      </c>
      <c r="FY70" s="159" t="s">
        <v>20</v>
      </c>
      <c r="FZ70" s="158">
        <v>4046612.2599999993</v>
      </c>
      <c r="GA70" s="174">
        <v>1.325172526641899E-2</v>
      </c>
      <c r="GB70" s="160">
        <v>40</v>
      </c>
      <c r="GC70" s="174">
        <v>1.8066847335140017E-2</v>
      </c>
      <c r="GE70" s="159" t="s">
        <v>20</v>
      </c>
      <c r="GF70" s="158">
        <v>4355259.6899999995</v>
      </c>
      <c r="GG70" s="174">
        <v>1.43521744000722E-2</v>
      </c>
      <c r="GH70" s="160">
        <v>40</v>
      </c>
      <c r="GI70" s="174">
        <v>1.8198362147406732E-2</v>
      </c>
      <c r="GK70" s="159" t="s">
        <v>20</v>
      </c>
      <c r="GL70" s="158">
        <v>3593734.6099999994</v>
      </c>
      <c r="GM70" s="174">
        <v>1.1889124197093811E-2</v>
      </c>
      <c r="GN70" s="160">
        <v>41</v>
      </c>
      <c r="GO70" s="174">
        <v>1.8747142203932327E-2</v>
      </c>
      <c r="GQ70" s="159" t="s">
        <v>20</v>
      </c>
      <c r="GR70" s="158">
        <v>4908917.8400000008</v>
      </c>
      <c r="GS70" s="174">
        <v>1.6294815528876228E-2</v>
      </c>
      <c r="GT70" s="160">
        <v>48</v>
      </c>
      <c r="GU70" s="174">
        <v>2.2068965517241378E-2</v>
      </c>
      <c r="GW70" s="159" t="s">
        <v>20</v>
      </c>
      <c r="GX70" s="158">
        <v>5814940.8400000008</v>
      </c>
      <c r="GY70" s="174">
        <v>1.9387427782169522E-2</v>
      </c>
      <c r="GZ70" s="160">
        <v>47</v>
      </c>
      <c r="HA70" s="174">
        <v>2.1709006928406466E-2</v>
      </c>
      <c r="HC70" s="159" t="s">
        <v>20</v>
      </c>
      <c r="HD70" s="158">
        <v>5810859.080000001</v>
      </c>
      <c r="HE70" s="174">
        <v>1.9498302755467843E-2</v>
      </c>
      <c r="HF70" s="160">
        <v>46</v>
      </c>
      <c r="HG70" s="174">
        <v>2.1365536460752437E-2</v>
      </c>
      <c r="HI70" s="159" t="s">
        <v>20</v>
      </c>
      <c r="HJ70" s="158">
        <v>5677290.75</v>
      </c>
      <c r="HK70" s="174">
        <v>1.9132964188394195E-2</v>
      </c>
      <c r="HL70" s="160">
        <v>47</v>
      </c>
      <c r="HM70" s="174">
        <v>2.1942110177404293E-2</v>
      </c>
      <c r="HO70" s="159" t="s">
        <v>20</v>
      </c>
      <c r="HP70" s="158">
        <v>7093506.2800000003</v>
      </c>
      <c r="HQ70" s="174">
        <v>2.4112542827149436E-2</v>
      </c>
      <c r="HR70" s="160">
        <v>52</v>
      </c>
      <c r="HS70" s="174">
        <v>2.4482109227871938E-2</v>
      </c>
      <c r="HU70" s="159" t="s">
        <v>20</v>
      </c>
      <c r="HV70" s="158">
        <v>9766717.7600000016</v>
      </c>
      <c r="HW70" s="174">
        <v>3.347089717744587E-2</v>
      </c>
      <c r="HX70" s="160">
        <v>62</v>
      </c>
      <c r="HY70" s="174">
        <v>2.9523809523809525E-2</v>
      </c>
      <c r="IA70" s="159" t="s">
        <v>20</v>
      </c>
      <c r="IB70" s="158">
        <v>12683874.300000003</v>
      </c>
      <c r="IC70" s="174">
        <v>4.3703737025038776E-2</v>
      </c>
      <c r="ID70" s="160">
        <v>70</v>
      </c>
      <c r="IE70" s="174">
        <v>3.3540967896502155E-2</v>
      </c>
      <c r="IG70" s="159" t="s">
        <v>20</v>
      </c>
      <c r="IH70" s="158">
        <v>10471453.93</v>
      </c>
      <c r="II70" s="174">
        <v>3.6366846114809802E-2</v>
      </c>
      <c r="IJ70" s="160">
        <v>61</v>
      </c>
      <c r="IK70" s="174">
        <v>2.9425952725518571E-2</v>
      </c>
      <c r="IM70" s="159" t="s">
        <v>20</v>
      </c>
      <c r="IN70" s="158">
        <v>11497843.460000003</v>
      </c>
      <c r="IO70" s="174">
        <v>4.021843484393757E-2</v>
      </c>
      <c r="IP70" s="160">
        <v>69</v>
      </c>
      <c r="IQ70" s="174">
        <v>3.354399611084103E-2</v>
      </c>
      <c r="IS70" s="159" t="s">
        <v>20</v>
      </c>
      <c r="IT70" s="158">
        <v>16295030.920000007</v>
      </c>
      <c r="IU70" s="174">
        <v>5.7754452367082078E-2</v>
      </c>
      <c r="IV70" s="160">
        <v>100</v>
      </c>
      <c r="IW70" s="174">
        <v>4.9309664694280081E-2</v>
      </c>
      <c r="IY70" s="159" t="s">
        <v>20</v>
      </c>
      <c r="IZ70" s="158">
        <v>18296703.169999998</v>
      </c>
      <c r="JA70" s="174">
        <v>6.5637032311373855E-2</v>
      </c>
      <c r="JB70" s="160">
        <v>94</v>
      </c>
      <c r="JC70" s="174">
        <v>4.6859421734795612E-2</v>
      </c>
      <c r="JE70" s="159" t="s">
        <v>20</v>
      </c>
      <c r="JF70" s="158">
        <v>18129495.369999997</v>
      </c>
      <c r="JG70" s="174">
        <v>6.5743789380964854E-2</v>
      </c>
      <c r="JH70" s="160">
        <v>99</v>
      </c>
      <c r="JI70" s="174">
        <v>4.9823855057876197E-2</v>
      </c>
      <c r="JK70" s="159" t="s">
        <v>20</v>
      </c>
      <c r="JL70" s="158">
        <v>14108290.069999997</v>
      </c>
      <c r="JM70" s="174">
        <v>5.2378170363646157E-2</v>
      </c>
      <c r="JN70" s="160">
        <v>89</v>
      </c>
      <c r="JO70" s="174">
        <v>4.5524296675191818E-2</v>
      </c>
      <c r="JQ70" s="159" t="s">
        <v>20</v>
      </c>
      <c r="JR70" s="158">
        <v>15999257.710000001</v>
      </c>
      <c r="JS70" s="174">
        <v>6.0115538196104337E-2</v>
      </c>
      <c r="JT70" s="160">
        <v>117</v>
      </c>
      <c r="JU70" s="174">
        <v>6.0874089490114462E-2</v>
      </c>
      <c r="JW70" s="159" t="s">
        <v>20</v>
      </c>
      <c r="JX70" s="158">
        <v>0</v>
      </c>
      <c r="JY70" s="174">
        <v>0</v>
      </c>
      <c r="JZ70" s="160">
        <v>0</v>
      </c>
      <c r="KA70" s="174">
        <v>0</v>
      </c>
      <c r="KC70" s="159" t="s">
        <v>20</v>
      </c>
      <c r="KD70" s="158">
        <v>0</v>
      </c>
      <c r="KE70" s="174">
        <v>0</v>
      </c>
      <c r="KF70" s="160">
        <v>0</v>
      </c>
      <c r="KG70" s="174">
        <v>0</v>
      </c>
      <c r="KI70" s="159" t="s">
        <v>20</v>
      </c>
      <c r="KJ70" s="158">
        <v>0</v>
      </c>
      <c r="KK70" s="174">
        <v>0</v>
      </c>
      <c r="KL70" s="160">
        <v>0</v>
      </c>
      <c r="KM70" s="174">
        <v>0</v>
      </c>
      <c r="KO70" s="175" t="s">
        <v>20</v>
      </c>
      <c r="KP70" s="176">
        <v>0</v>
      </c>
      <c r="KQ70" s="177">
        <v>0</v>
      </c>
      <c r="KR70" s="178">
        <v>0</v>
      </c>
      <c r="KS70" s="177">
        <v>0</v>
      </c>
      <c r="KU70" s="175" t="s">
        <v>20</v>
      </c>
      <c r="KV70" s="176">
        <v>0</v>
      </c>
      <c r="KW70" s="177">
        <v>0</v>
      </c>
      <c r="KX70" s="178">
        <v>0</v>
      </c>
      <c r="KY70" s="177">
        <v>0</v>
      </c>
      <c r="LA70" s="175" t="s">
        <v>20</v>
      </c>
      <c r="LB70" s="176">
        <v>0</v>
      </c>
      <c r="LC70" s="177">
        <v>0</v>
      </c>
      <c r="LD70" s="178">
        <v>0</v>
      </c>
      <c r="LE70" s="177">
        <v>0</v>
      </c>
      <c r="LG70" s="175" t="s">
        <v>20</v>
      </c>
      <c r="LH70" s="176">
        <v>0</v>
      </c>
      <c r="LI70" s="177">
        <v>0</v>
      </c>
      <c r="LJ70" s="178">
        <v>0</v>
      </c>
      <c r="LK70" s="177">
        <v>0</v>
      </c>
      <c r="LM70" s="175" t="s">
        <v>20</v>
      </c>
      <c r="LN70" s="176">
        <v>0</v>
      </c>
      <c r="LO70" s="177">
        <v>0</v>
      </c>
      <c r="LP70" s="178">
        <v>0</v>
      </c>
      <c r="LQ70" s="177">
        <v>0</v>
      </c>
      <c r="LS70" s="175" t="s">
        <v>20</v>
      </c>
      <c r="LT70" s="176">
        <v>0</v>
      </c>
      <c r="LU70" s="177">
        <v>0</v>
      </c>
      <c r="LV70" s="178">
        <v>0</v>
      </c>
      <c r="LW70" s="177">
        <v>0</v>
      </c>
      <c r="LY70" s="175" t="s">
        <v>20</v>
      </c>
      <c r="LZ70" s="176">
        <v>0</v>
      </c>
      <c r="MA70" s="177">
        <v>0</v>
      </c>
      <c r="MB70" s="178">
        <v>0</v>
      </c>
      <c r="MC70" s="177">
        <v>0</v>
      </c>
      <c r="ME70" s="175" t="s">
        <v>20</v>
      </c>
      <c r="MF70" s="176">
        <v>0</v>
      </c>
      <c r="MG70" s="177">
        <v>0</v>
      </c>
      <c r="MH70" s="178">
        <v>0</v>
      </c>
      <c r="MI70" s="177">
        <v>0</v>
      </c>
      <c r="MK70" s="175" t="s">
        <v>20</v>
      </c>
      <c r="ML70" s="176">
        <v>0</v>
      </c>
      <c r="MM70" s="177">
        <v>0</v>
      </c>
      <c r="MN70" s="178">
        <v>0</v>
      </c>
      <c r="MO70" s="177">
        <v>0</v>
      </c>
      <c r="MQ70" s="175" t="s">
        <v>20</v>
      </c>
      <c r="MR70" s="176">
        <v>0</v>
      </c>
      <c r="MS70" s="177">
        <v>0</v>
      </c>
      <c r="MT70" s="178">
        <v>0</v>
      </c>
      <c r="MU70" s="177">
        <v>0</v>
      </c>
      <c r="MW70" s="175" t="s">
        <v>20</v>
      </c>
      <c r="MX70" s="176">
        <v>0</v>
      </c>
      <c r="MY70" s="177">
        <v>0</v>
      </c>
      <c r="MZ70" s="178">
        <v>0</v>
      </c>
      <c r="NA70" s="177">
        <v>0</v>
      </c>
      <c r="NC70" s="175" t="s">
        <v>20</v>
      </c>
      <c r="ND70" s="176">
        <v>0</v>
      </c>
      <c r="NE70" s="177">
        <v>0</v>
      </c>
      <c r="NF70" s="178">
        <v>0</v>
      </c>
      <c r="NG70" s="177">
        <v>0</v>
      </c>
      <c r="NI70" s="175" t="s">
        <v>20</v>
      </c>
      <c r="NJ70" s="176">
        <v>0</v>
      </c>
      <c r="NK70" s="177">
        <v>0</v>
      </c>
      <c r="NL70" s="178">
        <v>0</v>
      </c>
      <c r="NM70" s="177">
        <v>0</v>
      </c>
    </row>
    <row r="71" spans="1:377" s="152" customFormat="1" ht="18" x14ac:dyDescent="0.35">
      <c r="A71" s="159" t="s">
        <v>21</v>
      </c>
      <c r="B71" s="158">
        <v>21137411.049999997</v>
      </c>
      <c r="C71" s="174">
        <v>4.2655523156894665E-2</v>
      </c>
      <c r="D71" s="160">
        <v>166</v>
      </c>
      <c r="E71" s="174">
        <v>4.1150223103619238E-2</v>
      </c>
      <c r="G71" s="159" t="s">
        <v>21</v>
      </c>
      <c r="H71" s="158">
        <v>21767386.439999994</v>
      </c>
      <c r="I71" s="174">
        <v>4.4425689479202238E-2</v>
      </c>
      <c r="J71" s="160">
        <v>165</v>
      </c>
      <c r="K71" s="174">
        <v>4.1995418681598368E-2</v>
      </c>
      <c r="M71" s="159" t="s">
        <v>21</v>
      </c>
      <c r="N71" s="158">
        <v>20377845.869999994</v>
      </c>
      <c r="O71" s="174">
        <v>4.2333494210421679E-2</v>
      </c>
      <c r="P71" s="160">
        <v>153</v>
      </c>
      <c r="Q71" s="174">
        <v>4.0094339622641507E-2</v>
      </c>
      <c r="S71" s="159" t="s">
        <v>21</v>
      </c>
      <c r="T71" s="158">
        <v>16456170.100000003</v>
      </c>
      <c r="U71" s="174">
        <v>3.4841737141852375E-2</v>
      </c>
      <c r="V71" s="160">
        <v>125</v>
      </c>
      <c r="W71" s="174">
        <v>3.361118580263512E-2</v>
      </c>
      <c r="Y71" s="159" t="s">
        <v>21</v>
      </c>
      <c r="Z71" s="158">
        <v>13512531.300000001</v>
      </c>
      <c r="AA71" s="174">
        <v>2.9312070848587241E-2</v>
      </c>
      <c r="AB71" s="160">
        <v>105</v>
      </c>
      <c r="AC71" s="174">
        <v>2.9126213592233011E-2</v>
      </c>
      <c r="AE71" s="159" t="s">
        <v>21</v>
      </c>
      <c r="AF71" s="158">
        <v>15969048.800000006</v>
      </c>
      <c r="AG71" s="174">
        <v>3.5202751538927525E-2</v>
      </c>
      <c r="AH71" s="160">
        <v>118</v>
      </c>
      <c r="AI71" s="174">
        <v>3.3762517882689559E-2</v>
      </c>
      <c r="AK71" s="159" t="s">
        <v>21</v>
      </c>
      <c r="AL71" s="158">
        <v>15349540.230000006</v>
      </c>
      <c r="AM71" s="174">
        <v>3.4491439556661417E-2</v>
      </c>
      <c r="AN71" s="160">
        <v>128</v>
      </c>
      <c r="AO71" s="174">
        <v>3.8016038016038013E-2</v>
      </c>
      <c r="AQ71" s="159" t="s">
        <v>21</v>
      </c>
      <c r="AR71" s="158">
        <v>28134202.769999996</v>
      </c>
      <c r="AS71" s="174">
        <v>6.4526983943997321E-2</v>
      </c>
      <c r="AT71" s="160">
        <v>151</v>
      </c>
      <c r="AU71" s="174">
        <v>4.6078730546231308E-2</v>
      </c>
      <c r="AW71" s="159" t="s">
        <v>21</v>
      </c>
      <c r="AX71" s="158">
        <v>26785882.119999997</v>
      </c>
      <c r="AY71" s="174">
        <v>6.2871319660342581E-2</v>
      </c>
      <c r="AZ71" s="160">
        <v>145</v>
      </c>
      <c r="BA71" s="174">
        <v>4.5511613308223481E-2</v>
      </c>
      <c r="BC71" s="159" t="s">
        <v>21</v>
      </c>
      <c r="BD71" s="158">
        <v>28854639.149999991</v>
      </c>
      <c r="BE71" s="174">
        <v>7.1301496797916086E-2</v>
      </c>
      <c r="BF71" s="160">
        <v>140</v>
      </c>
      <c r="BG71" s="174">
        <v>4.6496180670873466E-2</v>
      </c>
      <c r="BI71" s="159" t="s">
        <v>21</v>
      </c>
      <c r="BJ71" s="158">
        <v>19264790.550000001</v>
      </c>
      <c r="BK71" s="174">
        <v>4.9562487378276308E-2</v>
      </c>
      <c r="BL71" s="160">
        <v>118</v>
      </c>
      <c r="BM71" s="174">
        <v>4.1014946124435174E-2</v>
      </c>
      <c r="BO71" s="159" t="s">
        <v>21</v>
      </c>
      <c r="BP71" s="158">
        <v>14072258.040000001</v>
      </c>
      <c r="BQ71" s="174">
        <v>3.6685427701985962E-2</v>
      </c>
      <c r="BR71" s="160">
        <v>103</v>
      </c>
      <c r="BS71" s="174">
        <v>3.68251698248123E-2</v>
      </c>
      <c r="BU71" s="159" t="s">
        <v>21</v>
      </c>
      <c r="BV71" s="158">
        <v>11179234.000000004</v>
      </c>
      <c r="BW71" s="174">
        <v>3.0044448570783686E-2</v>
      </c>
      <c r="BX71" s="160">
        <v>83</v>
      </c>
      <c r="BY71" s="174">
        <v>3.0683918669131238E-2</v>
      </c>
      <c r="CA71" s="159" t="s">
        <v>21</v>
      </c>
      <c r="CB71" s="158">
        <v>10470344.670000004</v>
      </c>
      <c r="CC71" s="174">
        <v>2.8720947697114915E-2</v>
      </c>
      <c r="CD71" s="160">
        <v>80</v>
      </c>
      <c r="CE71" s="174">
        <v>3.0109145652992095E-2</v>
      </c>
      <c r="CG71" s="159" t="s">
        <v>21</v>
      </c>
      <c r="CH71" s="158">
        <v>6469372.5200000005</v>
      </c>
      <c r="CI71" s="174">
        <v>1.8853994574547592E-2</v>
      </c>
      <c r="CJ71" s="160">
        <v>54</v>
      </c>
      <c r="CK71" s="174">
        <v>2.165196471531676E-2</v>
      </c>
      <c r="CM71" s="159" t="s">
        <v>21</v>
      </c>
      <c r="CN71" s="158">
        <v>4730328.51</v>
      </c>
      <c r="CO71" s="174">
        <v>1.415650644870551E-2</v>
      </c>
      <c r="CP71" s="160">
        <v>48</v>
      </c>
      <c r="CQ71" s="174">
        <v>1.9851116625310174E-2</v>
      </c>
      <c r="CS71" s="159" t="s">
        <v>21</v>
      </c>
      <c r="CT71" s="158">
        <v>3856559.14</v>
      </c>
      <c r="CU71" s="174">
        <v>1.1638186386482924E-2</v>
      </c>
      <c r="CV71" s="160">
        <v>38</v>
      </c>
      <c r="CW71" s="174">
        <v>1.5853149770546516E-2</v>
      </c>
      <c r="CY71" s="159" t="s">
        <v>21</v>
      </c>
      <c r="CZ71" s="158">
        <v>4087070.44</v>
      </c>
      <c r="DA71" s="174">
        <v>1.2374377324540994E-2</v>
      </c>
      <c r="DB71" s="160">
        <v>45</v>
      </c>
      <c r="DC71" s="174">
        <v>1.8828451882845189E-2</v>
      </c>
      <c r="DE71" s="159" t="s">
        <v>21</v>
      </c>
      <c r="DF71" s="158">
        <v>4144373.23</v>
      </c>
      <c r="DG71" s="174">
        <v>1.2567766769618877E-2</v>
      </c>
      <c r="DH71" s="160">
        <v>46</v>
      </c>
      <c r="DI71" s="174">
        <v>1.9279128248113998E-2</v>
      </c>
      <c r="DK71" s="159" t="s">
        <v>21</v>
      </c>
      <c r="DL71" s="158">
        <v>5462352.1400000006</v>
      </c>
      <c r="DM71" s="174">
        <v>1.6651868085489824E-2</v>
      </c>
      <c r="DN71" s="160">
        <v>55</v>
      </c>
      <c r="DO71" s="174">
        <v>2.3157894736842106E-2</v>
      </c>
      <c r="DQ71" s="159" t="s">
        <v>21</v>
      </c>
      <c r="DR71" s="158">
        <v>6034193.4700000007</v>
      </c>
      <c r="DS71" s="174">
        <v>1.8645754121179799E-2</v>
      </c>
      <c r="DT71" s="160">
        <v>51</v>
      </c>
      <c r="DU71" s="174">
        <v>2.1665250637213255E-2</v>
      </c>
      <c r="DW71" s="159" t="s">
        <v>21</v>
      </c>
      <c r="DX71" s="158">
        <v>5639890.9399999995</v>
      </c>
      <c r="DY71" s="174">
        <v>1.7527779695057331E-2</v>
      </c>
      <c r="DZ71" s="160">
        <v>51</v>
      </c>
      <c r="EA71" s="174">
        <v>2.1804189824711415E-2</v>
      </c>
      <c r="EC71" s="159" t="s">
        <v>21</v>
      </c>
      <c r="ED71" s="158">
        <v>6142817.9800000004</v>
      </c>
      <c r="EE71" s="174">
        <v>1.9263946351305052E-2</v>
      </c>
      <c r="EF71" s="160">
        <v>49</v>
      </c>
      <c r="EG71" s="174">
        <v>2.1102497846683894E-2</v>
      </c>
      <c r="EI71" s="159" t="s">
        <v>21</v>
      </c>
      <c r="EJ71" s="158">
        <v>5883524.3500000006</v>
      </c>
      <c r="EK71" s="174">
        <v>1.8584995470456871E-2</v>
      </c>
      <c r="EL71" s="160">
        <v>48</v>
      </c>
      <c r="EM71" s="174">
        <v>2.0797227036395149E-2</v>
      </c>
      <c r="EO71" s="159" t="s">
        <v>21</v>
      </c>
      <c r="EP71" s="158">
        <v>5337963.8200000022</v>
      </c>
      <c r="EQ71" s="174">
        <v>1.6971536713394561E-2</v>
      </c>
      <c r="ER71" s="160">
        <v>44</v>
      </c>
      <c r="ES71" s="174">
        <v>1.9188835586567816E-2</v>
      </c>
      <c r="EU71" s="159" t="s">
        <v>21</v>
      </c>
      <c r="EV71" s="158">
        <v>5047065.2500000009</v>
      </c>
      <c r="EW71" s="174">
        <v>1.6095637391763517E-2</v>
      </c>
      <c r="EX71" s="160">
        <v>42</v>
      </c>
      <c r="EY71" s="174">
        <v>1.8396846254927726E-2</v>
      </c>
      <c r="FA71" s="159" t="s">
        <v>21</v>
      </c>
      <c r="FB71" s="158">
        <v>6504385.540000001</v>
      </c>
      <c r="FC71" s="174">
        <v>2.0839637881942333E-2</v>
      </c>
      <c r="FD71" s="160">
        <v>52</v>
      </c>
      <c r="FE71" s="174">
        <v>2.2887323943661973E-2</v>
      </c>
      <c r="FG71" s="159" t="s">
        <v>21</v>
      </c>
      <c r="FH71" s="158">
        <v>6389108.6299999999</v>
      </c>
      <c r="FI71" s="174">
        <v>2.0624464914917533E-2</v>
      </c>
      <c r="FJ71" s="160">
        <v>53</v>
      </c>
      <c r="FK71" s="174">
        <v>2.3440955329500222E-2</v>
      </c>
      <c r="FM71" s="159" t="s">
        <v>21</v>
      </c>
      <c r="FN71" s="158">
        <v>5641889.3500000024</v>
      </c>
      <c r="FO71" s="174">
        <v>1.8335745176602341E-2</v>
      </c>
      <c r="FP71" s="160">
        <v>44</v>
      </c>
      <c r="FQ71" s="174">
        <v>1.961658493089612E-2</v>
      </c>
      <c r="FS71" s="159" t="s">
        <v>21</v>
      </c>
      <c r="FT71" s="158">
        <v>6908287.0600000005</v>
      </c>
      <c r="FU71" s="174">
        <v>2.2527885775363962E-2</v>
      </c>
      <c r="FV71" s="160">
        <v>53</v>
      </c>
      <c r="FW71" s="174">
        <v>2.371364653243848E-2</v>
      </c>
      <c r="FY71" s="159" t="s">
        <v>21</v>
      </c>
      <c r="FZ71" s="158">
        <v>5677162.4500000002</v>
      </c>
      <c r="GA71" s="174">
        <v>1.8591402448879586E-2</v>
      </c>
      <c r="GB71" s="160">
        <v>45</v>
      </c>
      <c r="GC71" s="174">
        <v>2.032520325203252E-2</v>
      </c>
      <c r="GE71" s="159" t="s">
        <v>21</v>
      </c>
      <c r="GF71" s="158">
        <v>6171877.71</v>
      </c>
      <c r="GG71" s="174">
        <v>2.0338595531564786E-2</v>
      </c>
      <c r="GH71" s="160">
        <v>52</v>
      </c>
      <c r="GI71" s="174">
        <v>2.3657870791628753E-2</v>
      </c>
      <c r="GK71" s="159" t="s">
        <v>21</v>
      </c>
      <c r="GL71" s="158">
        <v>6578299.6800000006</v>
      </c>
      <c r="GM71" s="174">
        <v>2.1762937553483533E-2</v>
      </c>
      <c r="GN71" s="160">
        <v>44</v>
      </c>
      <c r="GO71" s="174">
        <v>2.0118884316415182E-2</v>
      </c>
      <c r="GQ71" s="159" t="s">
        <v>21</v>
      </c>
      <c r="GR71" s="158">
        <v>5736116.0099999998</v>
      </c>
      <c r="GS71" s="174">
        <v>1.9040643025955296E-2</v>
      </c>
      <c r="GT71" s="160">
        <v>42</v>
      </c>
      <c r="GU71" s="174">
        <v>1.9310344827586208E-2</v>
      </c>
      <c r="GW71" s="159" t="s">
        <v>21</v>
      </c>
      <c r="GX71" s="158">
        <v>6835352.9500000002</v>
      </c>
      <c r="GY71" s="174">
        <v>2.2789554585350588E-2</v>
      </c>
      <c r="GZ71" s="160">
        <v>48</v>
      </c>
      <c r="HA71" s="174">
        <v>2.2170900692840646E-2</v>
      </c>
      <c r="HC71" s="159" t="s">
        <v>21</v>
      </c>
      <c r="HD71" s="158">
        <v>7690032.9300000006</v>
      </c>
      <c r="HE71" s="174">
        <v>2.5803859326882426E-2</v>
      </c>
      <c r="HF71" s="160">
        <v>61</v>
      </c>
      <c r="HG71" s="174">
        <v>2.8332559219693451E-2</v>
      </c>
      <c r="HI71" s="159" t="s">
        <v>21</v>
      </c>
      <c r="HJ71" s="158">
        <v>9790381</v>
      </c>
      <c r="HK71" s="174">
        <v>3.2994436486053658E-2</v>
      </c>
      <c r="HL71" s="160">
        <v>62</v>
      </c>
      <c r="HM71" s="174">
        <v>2.8944911297852476E-2</v>
      </c>
      <c r="HO71" s="159" t="s">
        <v>21</v>
      </c>
      <c r="HP71" s="158">
        <v>10194877.490000002</v>
      </c>
      <c r="HQ71" s="174">
        <v>3.4654853381643418E-2</v>
      </c>
      <c r="HR71" s="160">
        <v>66</v>
      </c>
      <c r="HS71" s="174">
        <v>3.1073446327683617E-2</v>
      </c>
      <c r="HU71" s="159" t="s">
        <v>21</v>
      </c>
      <c r="HV71" s="158">
        <v>9865499.1699999999</v>
      </c>
      <c r="HW71" s="174">
        <v>3.3809424664202385E-2</v>
      </c>
      <c r="HX71" s="160">
        <v>61</v>
      </c>
      <c r="HY71" s="174">
        <v>2.9047619047619048E-2</v>
      </c>
      <c r="IA71" s="159" t="s">
        <v>21</v>
      </c>
      <c r="IB71" s="158">
        <v>18152086.620000008</v>
      </c>
      <c r="IC71" s="174">
        <v>6.2545086882184353E-2</v>
      </c>
      <c r="ID71" s="160">
        <v>119</v>
      </c>
      <c r="IE71" s="174">
        <v>5.7019645424053668E-2</v>
      </c>
      <c r="IG71" s="159" t="s">
        <v>21</v>
      </c>
      <c r="IH71" s="158">
        <v>17652659.810000002</v>
      </c>
      <c r="II71" s="174">
        <v>6.1306822062994815E-2</v>
      </c>
      <c r="IJ71" s="160">
        <v>108</v>
      </c>
      <c r="IK71" s="174">
        <v>5.2098408104196817E-2</v>
      </c>
      <c r="IM71" s="159" t="s">
        <v>21</v>
      </c>
      <c r="IN71" s="158">
        <v>21753949.939999994</v>
      </c>
      <c r="IO71" s="174">
        <v>7.6093384059706892E-2</v>
      </c>
      <c r="IP71" s="160">
        <v>118</v>
      </c>
      <c r="IQ71" s="174">
        <v>5.7365094798249881E-2</v>
      </c>
      <c r="IS71" s="159" t="s">
        <v>21</v>
      </c>
      <c r="IT71" s="158">
        <v>21537859.439999986</v>
      </c>
      <c r="IU71" s="174">
        <v>7.6336601214401861E-2</v>
      </c>
      <c r="IV71" s="160">
        <v>116</v>
      </c>
      <c r="IW71" s="174">
        <v>5.7199211045364892E-2</v>
      </c>
      <c r="IY71" s="159" t="s">
        <v>21</v>
      </c>
      <c r="IZ71" s="158">
        <v>18048272.939999998</v>
      </c>
      <c r="JA71" s="174">
        <v>6.4745821316577357E-2</v>
      </c>
      <c r="JB71" s="160">
        <v>124</v>
      </c>
      <c r="JC71" s="174">
        <v>6.1814556331006978E-2</v>
      </c>
      <c r="JE71" s="159" t="s">
        <v>21</v>
      </c>
      <c r="JF71" s="158">
        <v>17800586.040000003</v>
      </c>
      <c r="JG71" s="174">
        <v>6.4551050957989436E-2</v>
      </c>
      <c r="JH71" s="160">
        <v>122</v>
      </c>
      <c r="JI71" s="174">
        <v>6.139909411172622E-2</v>
      </c>
      <c r="JK71" s="159" t="s">
        <v>21</v>
      </c>
      <c r="JL71" s="158">
        <v>34611783.319999978</v>
      </c>
      <c r="JM71" s="174">
        <v>0.12849905086510358</v>
      </c>
      <c r="JN71" s="160">
        <v>257</v>
      </c>
      <c r="JO71" s="174">
        <v>0.13145780051150896</v>
      </c>
      <c r="JQ71" s="159" t="s">
        <v>21</v>
      </c>
      <c r="JR71" s="158">
        <v>28808022.579999991</v>
      </c>
      <c r="JS71" s="174">
        <v>0.10824313309734328</v>
      </c>
      <c r="JT71" s="160">
        <v>215</v>
      </c>
      <c r="JU71" s="174">
        <v>0.11186264308012488</v>
      </c>
      <c r="JW71" s="159" t="s">
        <v>21</v>
      </c>
      <c r="JX71" s="158">
        <v>0</v>
      </c>
      <c r="JY71" s="174">
        <v>0</v>
      </c>
      <c r="JZ71" s="160">
        <v>0</v>
      </c>
      <c r="KA71" s="174">
        <v>0</v>
      </c>
      <c r="KC71" s="159" t="s">
        <v>21</v>
      </c>
      <c r="KD71" s="158">
        <v>0</v>
      </c>
      <c r="KE71" s="174">
        <v>0</v>
      </c>
      <c r="KF71" s="160">
        <v>0</v>
      </c>
      <c r="KG71" s="174">
        <v>0</v>
      </c>
      <c r="KI71" s="159" t="s">
        <v>21</v>
      </c>
      <c r="KJ71" s="158">
        <v>0</v>
      </c>
      <c r="KK71" s="174">
        <v>0</v>
      </c>
      <c r="KL71" s="160">
        <v>0</v>
      </c>
      <c r="KM71" s="174">
        <v>0</v>
      </c>
      <c r="KO71" s="175" t="s">
        <v>21</v>
      </c>
      <c r="KP71" s="176">
        <v>0</v>
      </c>
      <c r="KQ71" s="177">
        <v>0</v>
      </c>
      <c r="KR71" s="178">
        <v>0</v>
      </c>
      <c r="KS71" s="177">
        <v>0</v>
      </c>
      <c r="KU71" s="175" t="s">
        <v>21</v>
      </c>
      <c r="KV71" s="176">
        <v>0</v>
      </c>
      <c r="KW71" s="177">
        <v>0</v>
      </c>
      <c r="KX71" s="178">
        <v>0</v>
      </c>
      <c r="KY71" s="177">
        <v>0</v>
      </c>
      <c r="LA71" s="175" t="s">
        <v>21</v>
      </c>
      <c r="LB71" s="176">
        <v>0</v>
      </c>
      <c r="LC71" s="177">
        <v>0</v>
      </c>
      <c r="LD71" s="178">
        <v>0</v>
      </c>
      <c r="LE71" s="177">
        <v>0</v>
      </c>
      <c r="LG71" s="175" t="s">
        <v>21</v>
      </c>
      <c r="LH71" s="176">
        <v>0</v>
      </c>
      <c r="LI71" s="177">
        <v>0</v>
      </c>
      <c r="LJ71" s="178">
        <v>0</v>
      </c>
      <c r="LK71" s="177">
        <v>0</v>
      </c>
      <c r="LM71" s="175" t="s">
        <v>21</v>
      </c>
      <c r="LN71" s="176">
        <v>0</v>
      </c>
      <c r="LO71" s="177">
        <v>0</v>
      </c>
      <c r="LP71" s="178">
        <v>0</v>
      </c>
      <c r="LQ71" s="177">
        <v>0</v>
      </c>
      <c r="LS71" s="175" t="s">
        <v>21</v>
      </c>
      <c r="LT71" s="176">
        <v>0</v>
      </c>
      <c r="LU71" s="177">
        <v>0</v>
      </c>
      <c r="LV71" s="178">
        <v>0</v>
      </c>
      <c r="LW71" s="177">
        <v>0</v>
      </c>
      <c r="LY71" s="175" t="s">
        <v>21</v>
      </c>
      <c r="LZ71" s="176">
        <v>0</v>
      </c>
      <c r="MA71" s="177">
        <v>0</v>
      </c>
      <c r="MB71" s="178">
        <v>0</v>
      </c>
      <c r="MC71" s="177">
        <v>0</v>
      </c>
      <c r="ME71" s="175" t="s">
        <v>21</v>
      </c>
      <c r="MF71" s="176">
        <v>0</v>
      </c>
      <c r="MG71" s="177">
        <v>0</v>
      </c>
      <c r="MH71" s="178">
        <v>0</v>
      </c>
      <c r="MI71" s="177">
        <v>0</v>
      </c>
      <c r="MK71" s="175" t="s">
        <v>21</v>
      </c>
      <c r="ML71" s="176">
        <v>0</v>
      </c>
      <c r="MM71" s="177">
        <v>0</v>
      </c>
      <c r="MN71" s="178">
        <v>0</v>
      </c>
      <c r="MO71" s="177">
        <v>0</v>
      </c>
      <c r="MQ71" s="175" t="s">
        <v>21</v>
      </c>
      <c r="MR71" s="176">
        <v>0</v>
      </c>
      <c r="MS71" s="177">
        <v>0</v>
      </c>
      <c r="MT71" s="178">
        <v>0</v>
      </c>
      <c r="MU71" s="177">
        <v>0</v>
      </c>
      <c r="MW71" s="175" t="s">
        <v>21</v>
      </c>
      <c r="MX71" s="176">
        <v>0</v>
      </c>
      <c r="MY71" s="177">
        <v>0</v>
      </c>
      <c r="MZ71" s="178">
        <v>0</v>
      </c>
      <c r="NA71" s="177">
        <v>0</v>
      </c>
      <c r="NC71" s="175" t="s">
        <v>21</v>
      </c>
      <c r="ND71" s="176">
        <v>0</v>
      </c>
      <c r="NE71" s="177">
        <v>0</v>
      </c>
      <c r="NF71" s="178">
        <v>0</v>
      </c>
      <c r="NG71" s="177">
        <v>0</v>
      </c>
      <c r="NI71" s="175" t="s">
        <v>21</v>
      </c>
      <c r="NJ71" s="176">
        <v>0</v>
      </c>
      <c r="NK71" s="177">
        <v>0</v>
      </c>
      <c r="NL71" s="178">
        <v>0</v>
      </c>
      <c r="NM71" s="177">
        <v>0</v>
      </c>
    </row>
    <row r="72" spans="1:377" s="152" customFormat="1" ht="18" x14ac:dyDescent="0.35">
      <c r="A72" s="159" t="s">
        <v>22</v>
      </c>
      <c r="B72" s="158">
        <v>18662102.399999999</v>
      </c>
      <c r="C72" s="174">
        <v>3.7660323641174567E-2</v>
      </c>
      <c r="D72" s="160">
        <v>135</v>
      </c>
      <c r="E72" s="174">
        <v>3.3465542885473473E-2</v>
      </c>
      <c r="G72" s="159" t="s">
        <v>22</v>
      </c>
      <c r="H72" s="158">
        <v>12612760.190000003</v>
      </c>
      <c r="I72" s="174">
        <v>2.5741747601214733E-2</v>
      </c>
      <c r="J72" s="160">
        <v>99</v>
      </c>
      <c r="K72" s="174">
        <v>2.5197251208959024E-2</v>
      </c>
      <c r="M72" s="159" t="s">
        <v>22</v>
      </c>
      <c r="N72" s="158">
        <v>16967007.91</v>
      </c>
      <c r="O72" s="174">
        <v>3.5247726168328511E-2</v>
      </c>
      <c r="P72" s="160">
        <v>115</v>
      </c>
      <c r="Q72" s="174">
        <v>3.0136268343815515E-2</v>
      </c>
      <c r="S72" s="159" t="s">
        <v>22</v>
      </c>
      <c r="T72" s="158">
        <v>20507564.150000002</v>
      </c>
      <c r="U72" s="174">
        <v>4.3419529282452858E-2</v>
      </c>
      <c r="V72" s="160">
        <v>149</v>
      </c>
      <c r="W72" s="174">
        <v>4.0064533476741063E-2</v>
      </c>
      <c r="Y72" s="159" t="s">
        <v>22</v>
      </c>
      <c r="Z72" s="158">
        <v>19279759.510000002</v>
      </c>
      <c r="AA72" s="174">
        <v>4.1822635903965948E-2</v>
      </c>
      <c r="AB72" s="160">
        <v>144</v>
      </c>
      <c r="AC72" s="174">
        <v>3.9944521497919556E-2</v>
      </c>
      <c r="AE72" s="159" t="s">
        <v>22</v>
      </c>
      <c r="AF72" s="158">
        <v>30556132.099999994</v>
      </c>
      <c r="AG72" s="174">
        <v>6.7359048104790514E-2</v>
      </c>
      <c r="AH72" s="160">
        <v>162</v>
      </c>
      <c r="AI72" s="174">
        <v>4.63519313304721E-2</v>
      </c>
      <c r="AK72" s="159" t="s">
        <v>22</v>
      </c>
      <c r="AL72" s="158">
        <v>42594863.710000001</v>
      </c>
      <c r="AM72" s="174">
        <v>9.5713496630100384E-2</v>
      </c>
      <c r="AN72" s="160">
        <v>215</v>
      </c>
      <c r="AO72" s="174">
        <v>6.3855063855063857E-2</v>
      </c>
      <c r="AQ72" s="159" t="s">
        <v>22</v>
      </c>
      <c r="AR72" s="158">
        <v>48744825.979999997</v>
      </c>
      <c r="AS72" s="174">
        <v>0.11179831996939872</v>
      </c>
      <c r="AT72" s="160">
        <v>283</v>
      </c>
      <c r="AU72" s="174">
        <v>8.635947512969179E-2</v>
      </c>
      <c r="AW72" s="159" t="s">
        <v>22</v>
      </c>
      <c r="AX72" s="158">
        <v>45684732.819999985</v>
      </c>
      <c r="AY72" s="174">
        <v>0.10723034723500692</v>
      </c>
      <c r="AZ72" s="160">
        <v>269</v>
      </c>
      <c r="BA72" s="174">
        <v>8.4431889516635286E-2</v>
      </c>
      <c r="BC72" s="159" t="s">
        <v>22</v>
      </c>
      <c r="BD72" s="158">
        <v>43767907.819999963</v>
      </c>
      <c r="BE72" s="174">
        <v>0.10815305376221329</v>
      </c>
      <c r="BF72" s="160">
        <v>288</v>
      </c>
      <c r="BG72" s="174">
        <v>9.564928595151112E-2</v>
      </c>
      <c r="BI72" s="159" t="s">
        <v>22</v>
      </c>
      <c r="BJ72" s="158">
        <v>37621709.629999973</v>
      </c>
      <c r="BK72" s="174">
        <v>9.6789295676305689E-2</v>
      </c>
      <c r="BL72" s="160">
        <v>223</v>
      </c>
      <c r="BM72" s="174">
        <v>7.7511296489398682E-2</v>
      </c>
      <c r="BO72" s="159" t="s">
        <v>22</v>
      </c>
      <c r="BP72" s="158">
        <v>32817154.379999995</v>
      </c>
      <c r="BQ72" s="174">
        <v>8.5552108337575775E-2</v>
      </c>
      <c r="BR72" s="160">
        <v>170</v>
      </c>
      <c r="BS72" s="174">
        <v>6.0779406506971757E-2</v>
      </c>
      <c r="BU72" s="159" t="s">
        <v>22</v>
      </c>
      <c r="BV72" s="158">
        <v>22377923.359999992</v>
      </c>
      <c r="BW72" s="174">
        <v>6.0141183869168356E-2</v>
      </c>
      <c r="BX72" s="160">
        <v>115</v>
      </c>
      <c r="BY72" s="174">
        <v>4.2513863216266171E-2</v>
      </c>
      <c r="CA72" s="159" t="s">
        <v>22</v>
      </c>
      <c r="CB72" s="158">
        <v>20076249.219999995</v>
      </c>
      <c r="CC72" s="174">
        <v>5.5070670734840649E-2</v>
      </c>
      <c r="CD72" s="160">
        <v>112</v>
      </c>
      <c r="CE72" s="174">
        <v>4.2152803914188935E-2</v>
      </c>
      <c r="CG72" s="159" t="s">
        <v>22</v>
      </c>
      <c r="CH72" s="158">
        <v>9025384.6800000016</v>
      </c>
      <c r="CI72" s="174">
        <v>2.6303100225541654E-2</v>
      </c>
      <c r="CJ72" s="160">
        <v>70</v>
      </c>
      <c r="CK72" s="174">
        <v>2.8067361668003207E-2</v>
      </c>
      <c r="CM72" s="159" t="s">
        <v>22</v>
      </c>
      <c r="CN72" s="158">
        <v>5951327.3800000008</v>
      </c>
      <c r="CO72" s="174">
        <v>1.7810603271045899E-2</v>
      </c>
      <c r="CP72" s="160">
        <v>46</v>
      </c>
      <c r="CQ72" s="174">
        <v>1.9023986765922249E-2</v>
      </c>
      <c r="CS72" s="159" t="s">
        <v>22</v>
      </c>
      <c r="CT72" s="158">
        <v>5694450.29</v>
      </c>
      <c r="CU72" s="174">
        <v>1.7184508635223923E-2</v>
      </c>
      <c r="CV72" s="160">
        <v>43</v>
      </c>
      <c r="CW72" s="174">
        <v>1.7939090529828953E-2</v>
      </c>
      <c r="CY72" s="159" t="s">
        <v>22</v>
      </c>
      <c r="CZ72" s="158">
        <v>5447485.3400000017</v>
      </c>
      <c r="DA72" s="174">
        <v>1.6493290256838711E-2</v>
      </c>
      <c r="DB72" s="160">
        <v>43</v>
      </c>
      <c r="DC72" s="174">
        <v>1.7991631799163181E-2</v>
      </c>
      <c r="DE72" s="159" t="s">
        <v>22</v>
      </c>
      <c r="DF72" s="158">
        <v>5386577.9200000009</v>
      </c>
      <c r="DG72" s="174">
        <v>1.6334738988973443E-2</v>
      </c>
      <c r="DH72" s="160">
        <v>42</v>
      </c>
      <c r="DI72" s="174">
        <v>1.7602682313495391E-2</v>
      </c>
      <c r="DK72" s="159" t="s">
        <v>22</v>
      </c>
      <c r="DL72" s="158">
        <v>5170808.2</v>
      </c>
      <c r="DM72" s="174">
        <v>1.576310238427233E-2</v>
      </c>
      <c r="DN72" s="160">
        <v>39</v>
      </c>
      <c r="DO72" s="174">
        <v>1.6421052631578947E-2</v>
      </c>
      <c r="DQ72" s="159" t="s">
        <v>22</v>
      </c>
      <c r="DR72" s="158">
        <v>4593765.22</v>
      </c>
      <c r="DS72" s="174">
        <v>1.4194807841079614E-2</v>
      </c>
      <c r="DT72" s="160">
        <v>47</v>
      </c>
      <c r="DU72" s="174">
        <v>1.9966015293118096E-2</v>
      </c>
      <c r="DW72" s="159" t="s">
        <v>22</v>
      </c>
      <c r="DX72" s="158">
        <v>5752578.080000001</v>
      </c>
      <c r="DY72" s="174">
        <v>1.7877991318898785E-2</v>
      </c>
      <c r="DZ72" s="160">
        <v>46</v>
      </c>
      <c r="EA72" s="174">
        <v>1.9666524155622062E-2</v>
      </c>
      <c r="EC72" s="159" t="s">
        <v>22</v>
      </c>
      <c r="ED72" s="158">
        <v>6617462.0300000012</v>
      </c>
      <c r="EE72" s="174">
        <v>2.0752435436434378E-2</v>
      </c>
      <c r="EF72" s="160">
        <v>57</v>
      </c>
      <c r="EG72" s="174">
        <v>2.454780361757106E-2</v>
      </c>
      <c r="EI72" s="159" t="s">
        <v>22</v>
      </c>
      <c r="EJ72" s="158">
        <v>6185885.0300000003</v>
      </c>
      <c r="EK72" s="174">
        <v>1.954009848932077E-2</v>
      </c>
      <c r="EL72" s="160">
        <v>57</v>
      </c>
      <c r="EM72" s="174">
        <v>2.4696707105719237E-2</v>
      </c>
      <c r="EO72" s="159" t="s">
        <v>22</v>
      </c>
      <c r="EP72" s="158">
        <v>6097209.9699999997</v>
      </c>
      <c r="EQ72" s="174">
        <v>1.9385485991385065E-2</v>
      </c>
      <c r="ER72" s="160">
        <v>54</v>
      </c>
      <c r="ES72" s="174">
        <v>2.3549934583515047E-2</v>
      </c>
      <c r="EU72" s="159" t="s">
        <v>22</v>
      </c>
      <c r="EV72" s="158">
        <v>4742026.629999999</v>
      </c>
      <c r="EW72" s="174">
        <v>1.5122836214286374E-2</v>
      </c>
      <c r="EX72" s="160">
        <v>42</v>
      </c>
      <c r="EY72" s="174">
        <v>1.8396846254927726E-2</v>
      </c>
      <c r="FA72" s="159" t="s">
        <v>22</v>
      </c>
      <c r="FB72" s="158">
        <v>5281848.9000000022</v>
      </c>
      <c r="FC72" s="174">
        <v>1.6922708186073401E-2</v>
      </c>
      <c r="FD72" s="160">
        <v>48</v>
      </c>
      <c r="FE72" s="174">
        <v>2.1126760563380281E-2</v>
      </c>
      <c r="FG72" s="159" t="s">
        <v>22</v>
      </c>
      <c r="FH72" s="158">
        <v>5525984.1900000004</v>
      </c>
      <c r="FI72" s="174">
        <v>1.7838242178556288E-2</v>
      </c>
      <c r="FJ72" s="160">
        <v>45</v>
      </c>
      <c r="FK72" s="174">
        <v>1.9902697921273773E-2</v>
      </c>
      <c r="FM72" s="159" t="s">
        <v>22</v>
      </c>
      <c r="FN72" s="158">
        <v>7542226.8200000003</v>
      </c>
      <c r="FO72" s="174">
        <v>2.4511708836625051E-2</v>
      </c>
      <c r="FP72" s="160">
        <v>55</v>
      </c>
      <c r="FQ72" s="174">
        <v>2.4520731163620153E-2</v>
      </c>
      <c r="FS72" s="159" t="s">
        <v>22</v>
      </c>
      <c r="FT72" s="158">
        <v>5570384.5299999993</v>
      </c>
      <c r="FU72" s="174">
        <v>1.8164993047740323E-2</v>
      </c>
      <c r="FV72" s="160">
        <v>43</v>
      </c>
      <c r="FW72" s="174">
        <v>1.9239373601789709E-2</v>
      </c>
      <c r="FY72" s="159" t="s">
        <v>22</v>
      </c>
      <c r="FZ72" s="158">
        <v>6431150.7400000002</v>
      </c>
      <c r="GA72" s="174">
        <v>2.1060540837042591E-2</v>
      </c>
      <c r="GB72" s="160">
        <v>51</v>
      </c>
      <c r="GC72" s="174">
        <v>2.3035230352303523E-2</v>
      </c>
      <c r="GE72" s="159" t="s">
        <v>22</v>
      </c>
      <c r="GF72" s="158">
        <v>6639001.8700000001</v>
      </c>
      <c r="GG72" s="174">
        <v>2.187794057365279E-2</v>
      </c>
      <c r="GH72" s="160">
        <v>47</v>
      </c>
      <c r="GI72" s="174">
        <v>2.1383075523202913E-2</v>
      </c>
      <c r="GK72" s="159" t="s">
        <v>22</v>
      </c>
      <c r="GL72" s="158">
        <v>6281716.459999999</v>
      </c>
      <c r="GM72" s="174">
        <v>2.0781753598624379E-2</v>
      </c>
      <c r="GN72" s="160">
        <v>50</v>
      </c>
      <c r="GO72" s="174">
        <v>2.2862368541380886E-2</v>
      </c>
      <c r="GQ72" s="159" t="s">
        <v>22</v>
      </c>
      <c r="GR72" s="158">
        <v>6784712.9199999999</v>
      </c>
      <c r="GS72" s="174">
        <v>2.2521388430445429E-2</v>
      </c>
      <c r="GT72" s="160">
        <v>51</v>
      </c>
      <c r="GU72" s="174">
        <v>2.3448275862068966E-2</v>
      </c>
      <c r="GW72" s="159" t="s">
        <v>22</v>
      </c>
      <c r="GX72" s="158">
        <v>9135254.9800000023</v>
      </c>
      <c r="GY72" s="174">
        <v>3.0457592101049563E-2</v>
      </c>
      <c r="GZ72" s="160">
        <v>61</v>
      </c>
      <c r="HA72" s="174">
        <v>2.817551963048499E-2</v>
      </c>
      <c r="HC72" s="159" t="s">
        <v>22</v>
      </c>
      <c r="HD72" s="158">
        <v>11919847.779999997</v>
      </c>
      <c r="HE72" s="174">
        <v>3.999697766092293E-2</v>
      </c>
      <c r="HF72" s="160">
        <v>67</v>
      </c>
      <c r="HG72" s="174">
        <v>3.1119368323269857E-2</v>
      </c>
      <c r="HI72" s="159" t="s">
        <v>22</v>
      </c>
      <c r="HJ72" s="158">
        <v>11307472.689999994</v>
      </c>
      <c r="HK72" s="174">
        <v>3.8107167584999109E-2</v>
      </c>
      <c r="HL72" s="160">
        <v>72</v>
      </c>
      <c r="HM72" s="174">
        <v>3.3613445378151259E-2</v>
      </c>
      <c r="HO72" s="159" t="s">
        <v>22</v>
      </c>
      <c r="HP72" s="158">
        <v>15409794.049999999</v>
      </c>
      <c r="HQ72" s="174">
        <v>5.2381615568003352E-2</v>
      </c>
      <c r="HR72" s="160">
        <v>96</v>
      </c>
      <c r="HS72" s="174">
        <v>4.519774011299435E-2</v>
      </c>
      <c r="HU72" s="159" t="s">
        <v>22</v>
      </c>
      <c r="HV72" s="158">
        <v>21136747.749999996</v>
      </c>
      <c r="HW72" s="174">
        <v>7.2436403712137179E-2</v>
      </c>
      <c r="HX72" s="160">
        <v>139</v>
      </c>
      <c r="HY72" s="174">
        <v>6.6190476190476188E-2</v>
      </c>
      <c r="IA72" s="159" t="s">
        <v>22</v>
      </c>
      <c r="IB72" s="158">
        <v>20392460.779999994</v>
      </c>
      <c r="IC72" s="174">
        <v>7.0264551835123173E-2</v>
      </c>
      <c r="ID72" s="160">
        <v>111</v>
      </c>
      <c r="IE72" s="174">
        <v>5.3186391950167708E-2</v>
      </c>
      <c r="IG72" s="159" t="s">
        <v>22</v>
      </c>
      <c r="IH72" s="158">
        <v>21885971.589999996</v>
      </c>
      <c r="II72" s="174">
        <v>7.6008906328314349E-2</v>
      </c>
      <c r="IJ72" s="160">
        <v>124</v>
      </c>
      <c r="IK72" s="174">
        <v>5.9816690786300052E-2</v>
      </c>
      <c r="IM72" s="159" t="s">
        <v>22</v>
      </c>
      <c r="IN72" s="158">
        <v>16247713.450000005</v>
      </c>
      <c r="IO72" s="174">
        <v>5.6833058044764267E-2</v>
      </c>
      <c r="IP72" s="160">
        <v>108</v>
      </c>
      <c r="IQ72" s="174">
        <v>5.2503646086533788E-2</v>
      </c>
      <c r="IS72" s="159" t="s">
        <v>22</v>
      </c>
      <c r="IT72" s="158">
        <v>37528285.109999992</v>
      </c>
      <c r="IU72" s="174">
        <v>0.13301144167474641</v>
      </c>
      <c r="IV72" s="160">
        <v>273</v>
      </c>
      <c r="IW72" s="174">
        <v>0.13461538461538461</v>
      </c>
      <c r="IY72" s="159" t="s">
        <v>22</v>
      </c>
      <c r="IZ72" s="158">
        <v>36112399.619999997</v>
      </c>
      <c r="JA72" s="174">
        <v>0.12954851585424637</v>
      </c>
      <c r="JB72" s="160">
        <v>254</v>
      </c>
      <c r="JC72" s="174">
        <v>0.12662013958125623</v>
      </c>
      <c r="JE72" s="159" t="s">
        <v>22</v>
      </c>
      <c r="JF72" s="158">
        <v>35423834.799999997</v>
      </c>
      <c r="JG72" s="174">
        <v>0.12845901590901773</v>
      </c>
      <c r="JH72" s="160">
        <v>243</v>
      </c>
      <c r="JI72" s="174">
        <v>0.12229491696024157</v>
      </c>
      <c r="JK72" s="159" t="s">
        <v>22</v>
      </c>
      <c r="JL72" s="158">
        <v>13612828.749999994</v>
      </c>
      <c r="JM72" s="174">
        <v>5.0538730055940805E-2</v>
      </c>
      <c r="JN72" s="160">
        <v>96</v>
      </c>
      <c r="JO72" s="174">
        <v>4.9104859335038366E-2</v>
      </c>
      <c r="JQ72" s="159" t="s">
        <v>22</v>
      </c>
      <c r="JR72" s="158">
        <v>25442038.149999991</v>
      </c>
      <c r="JS72" s="174">
        <v>9.5595798499896037E-2</v>
      </c>
      <c r="JT72" s="160">
        <v>154</v>
      </c>
      <c r="JU72" s="174">
        <v>8.0124869927159212E-2</v>
      </c>
      <c r="JW72" s="159" t="s">
        <v>22</v>
      </c>
      <c r="JX72" s="158">
        <v>0</v>
      </c>
      <c r="JY72" s="174">
        <v>0</v>
      </c>
      <c r="JZ72" s="160">
        <v>0</v>
      </c>
      <c r="KA72" s="174">
        <v>0</v>
      </c>
      <c r="KC72" s="159" t="s">
        <v>22</v>
      </c>
      <c r="KD72" s="158">
        <v>0</v>
      </c>
      <c r="KE72" s="174">
        <v>0</v>
      </c>
      <c r="KF72" s="160">
        <v>0</v>
      </c>
      <c r="KG72" s="174">
        <v>0</v>
      </c>
      <c r="KI72" s="159" t="s">
        <v>22</v>
      </c>
      <c r="KJ72" s="158">
        <v>0</v>
      </c>
      <c r="KK72" s="174">
        <v>0</v>
      </c>
      <c r="KL72" s="160">
        <v>0</v>
      </c>
      <c r="KM72" s="174">
        <v>0</v>
      </c>
      <c r="KO72" s="175" t="s">
        <v>22</v>
      </c>
      <c r="KP72" s="176">
        <v>0</v>
      </c>
      <c r="KQ72" s="177">
        <v>0</v>
      </c>
      <c r="KR72" s="178">
        <v>0</v>
      </c>
      <c r="KS72" s="177">
        <v>0</v>
      </c>
      <c r="KU72" s="175" t="s">
        <v>22</v>
      </c>
      <c r="KV72" s="176">
        <v>0</v>
      </c>
      <c r="KW72" s="177">
        <v>0</v>
      </c>
      <c r="KX72" s="178">
        <v>0</v>
      </c>
      <c r="KY72" s="177">
        <v>0</v>
      </c>
      <c r="LA72" s="175" t="s">
        <v>22</v>
      </c>
      <c r="LB72" s="176">
        <v>0</v>
      </c>
      <c r="LC72" s="177">
        <v>0</v>
      </c>
      <c r="LD72" s="178">
        <v>0</v>
      </c>
      <c r="LE72" s="177">
        <v>0</v>
      </c>
      <c r="LG72" s="175" t="s">
        <v>22</v>
      </c>
      <c r="LH72" s="176">
        <v>0</v>
      </c>
      <c r="LI72" s="177">
        <v>0</v>
      </c>
      <c r="LJ72" s="178">
        <v>0</v>
      </c>
      <c r="LK72" s="177">
        <v>0</v>
      </c>
      <c r="LM72" s="175" t="s">
        <v>22</v>
      </c>
      <c r="LN72" s="176">
        <v>0</v>
      </c>
      <c r="LO72" s="177">
        <v>0</v>
      </c>
      <c r="LP72" s="178">
        <v>0</v>
      </c>
      <c r="LQ72" s="177">
        <v>0</v>
      </c>
      <c r="LS72" s="175" t="s">
        <v>22</v>
      </c>
      <c r="LT72" s="176">
        <v>0</v>
      </c>
      <c r="LU72" s="177">
        <v>0</v>
      </c>
      <c r="LV72" s="178">
        <v>0</v>
      </c>
      <c r="LW72" s="177">
        <v>0</v>
      </c>
      <c r="LY72" s="175" t="s">
        <v>22</v>
      </c>
      <c r="LZ72" s="176">
        <v>0</v>
      </c>
      <c r="MA72" s="177">
        <v>0</v>
      </c>
      <c r="MB72" s="178">
        <v>0</v>
      </c>
      <c r="MC72" s="177">
        <v>0</v>
      </c>
      <c r="ME72" s="175" t="s">
        <v>22</v>
      </c>
      <c r="MF72" s="176">
        <v>0</v>
      </c>
      <c r="MG72" s="177">
        <v>0</v>
      </c>
      <c r="MH72" s="178">
        <v>0</v>
      </c>
      <c r="MI72" s="177">
        <v>0</v>
      </c>
      <c r="MK72" s="175" t="s">
        <v>22</v>
      </c>
      <c r="ML72" s="176">
        <v>0</v>
      </c>
      <c r="MM72" s="177">
        <v>0</v>
      </c>
      <c r="MN72" s="178">
        <v>0</v>
      </c>
      <c r="MO72" s="177">
        <v>0</v>
      </c>
      <c r="MQ72" s="175" t="s">
        <v>22</v>
      </c>
      <c r="MR72" s="176">
        <v>0</v>
      </c>
      <c r="MS72" s="177">
        <v>0</v>
      </c>
      <c r="MT72" s="178">
        <v>0</v>
      </c>
      <c r="MU72" s="177">
        <v>0</v>
      </c>
      <c r="MW72" s="175" t="s">
        <v>22</v>
      </c>
      <c r="MX72" s="176">
        <v>0</v>
      </c>
      <c r="MY72" s="177">
        <v>0</v>
      </c>
      <c r="MZ72" s="178">
        <v>0</v>
      </c>
      <c r="NA72" s="177">
        <v>0</v>
      </c>
      <c r="NC72" s="175" t="s">
        <v>22</v>
      </c>
      <c r="ND72" s="176">
        <v>0</v>
      </c>
      <c r="NE72" s="177">
        <v>0</v>
      </c>
      <c r="NF72" s="178">
        <v>0</v>
      </c>
      <c r="NG72" s="177">
        <v>0</v>
      </c>
      <c r="NI72" s="175" t="s">
        <v>22</v>
      </c>
      <c r="NJ72" s="176">
        <v>0</v>
      </c>
      <c r="NK72" s="177">
        <v>0</v>
      </c>
      <c r="NL72" s="178">
        <v>0</v>
      </c>
      <c r="NM72" s="177">
        <v>0</v>
      </c>
    </row>
    <row r="73" spans="1:377" s="152" customFormat="1" ht="18" x14ac:dyDescent="0.35">
      <c r="A73" s="159" t="s">
        <v>23</v>
      </c>
      <c r="B73" s="158">
        <v>20872835.680000003</v>
      </c>
      <c r="C73" s="174">
        <v>4.2121607210656838E-2</v>
      </c>
      <c r="D73" s="160">
        <v>147</v>
      </c>
      <c r="E73" s="174">
        <v>3.6440257808626676E-2</v>
      </c>
      <c r="G73" s="159" t="s">
        <v>23</v>
      </c>
      <c r="H73" s="158">
        <v>22644768.41</v>
      </c>
      <c r="I73" s="174">
        <v>4.6216363755202779E-2</v>
      </c>
      <c r="J73" s="160">
        <v>128</v>
      </c>
      <c r="K73" s="174">
        <v>3.2578264189361161E-2</v>
      </c>
      <c r="M73" s="159" t="s">
        <v>23</v>
      </c>
      <c r="N73" s="158">
        <v>21955096.290000003</v>
      </c>
      <c r="O73" s="174">
        <v>4.5610117360356986E-2</v>
      </c>
      <c r="P73" s="160">
        <v>126</v>
      </c>
      <c r="Q73" s="174">
        <v>3.3018867924528301E-2</v>
      </c>
      <c r="S73" s="159" t="s">
        <v>23</v>
      </c>
      <c r="T73" s="158">
        <v>37311793.379999988</v>
      </c>
      <c r="U73" s="174">
        <v>7.8998192734837311E-2</v>
      </c>
      <c r="V73" s="160">
        <v>202</v>
      </c>
      <c r="W73" s="174">
        <v>5.4315676257058347E-2</v>
      </c>
      <c r="Y73" s="159" t="s">
        <v>23</v>
      </c>
      <c r="Z73" s="158">
        <v>46192666.939999975</v>
      </c>
      <c r="AA73" s="174">
        <v>0.10020348489631049</v>
      </c>
      <c r="AB73" s="160">
        <v>226</v>
      </c>
      <c r="AC73" s="174">
        <v>6.2690707350901528E-2</v>
      </c>
      <c r="AE73" s="159" t="s">
        <v>23</v>
      </c>
      <c r="AF73" s="158">
        <v>56400083.219999954</v>
      </c>
      <c r="AG73" s="174">
        <v>0.12433039320216074</v>
      </c>
      <c r="AH73" s="160">
        <v>318</v>
      </c>
      <c r="AI73" s="174">
        <v>9.0987124463519309E-2</v>
      </c>
      <c r="AK73" s="159" t="s">
        <v>23</v>
      </c>
      <c r="AL73" s="158">
        <v>71699931.059999943</v>
      </c>
      <c r="AM73" s="174">
        <v>0.1611145220844688</v>
      </c>
      <c r="AN73" s="160">
        <v>446</v>
      </c>
      <c r="AO73" s="174">
        <v>0.13246213246213245</v>
      </c>
      <c r="AQ73" s="159" t="s">
        <v>23</v>
      </c>
      <c r="AR73" s="158">
        <v>65458810.360000007</v>
      </c>
      <c r="AS73" s="174">
        <v>0.15013255003610279</v>
      </c>
      <c r="AT73" s="160">
        <v>441</v>
      </c>
      <c r="AU73" s="174">
        <v>0.13457430576747026</v>
      </c>
      <c r="AW73" s="159" t="s">
        <v>23</v>
      </c>
      <c r="AX73" s="158">
        <v>63332931.37999998</v>
      </c>
      <c r="AY73" s="174">
        <v>0.14865386758517254</v>
      </c>
      <c r="AZ73" s="160">
        <v>425</v>
      </c>
      <c r="BA73" s="174">
        <v>0.13339610797237916</v>
      </c>
      <c r="BC73" s="159" t="s">
        <v>23</v>
      </c>
      <c r="BD73" s="158">
        <v>83562764.309999973</v>
      </c>
      <c r="BE73" s="174">
        <v>0.20648846588935704</v>
      </c>
      <c r="BF73" s="160">
        <v>567</v>
      </c>
      <c r="BG73" s="174">
        <v>0.18830953171703754</v>
      </c>
      <c r="BI73" s="159" t="s">
        <v>23</v>
      </c>
      <c r="BJ73" s="158">
        <v>56028566.879999958</v>
      </c>
      <c r="BK73" s="174">
        <v>0.14414457980249923</v>
      </c>
      <c r="BL73" s="160">
        <v>370</v>
      </c>
      <c r="BM73" s="174">
        <v>0.12860618700034759</v>
      </c>
      <c r="BO73" s="159" t="s">
        <v>23</v>
      </c>
      <c r="BP73" s="158">
        <v>46401033.119999968</v>
      </c>
      <c r="BQ73" s="174">
        <v>0.12096436413990137</v>
      </c>
      <c r="BR73" s="160">
        <v>294</v>
      </c>
      <c r="BS73" s="174">
        <v>0.10511262066499821</v>
      </c>
      <c r="BU73" s="159" t="s">
        <v>23</v>
      </c>
      <c r="BV73" s="158">
        <v>36303416.479999982</v>
      </c>
      <c r="BW73" s="174">
        <v>9.7566267006943416E-2</v>
      </c>
      <c r="BX73" s="160">
        <v>231</v>
      </c>
      <c r="BY73" s="174">
        <v>8.5397412199630318E-2</v>
      </c>
      <c r="CA73" s="159" t="s">
        <v>23</v>
      </c>
      <c r="CB73" s="158">
        <v>34524927.329999991</v>
      </c>
      <c r="CC73" s="174">
        <v>9.4704488089370861E-2</v>
      </c>
      <c r="CD73" s="160">
        <v>221</v>
      </c>
      <c r="CE73" s="174">
        <v>8.3176514866390661E-2</v>
      </c>
      <c r="CG73" s="159" t="s">
        <v>23</v>
      </c>
      <c r="CH73" s="158">
        <v>19400452.900000002</v>
      </c>
      <c r="CI73" s="174">
        <v>5.6539646246923203E-2</v>
      </c>
      <c r="CJ73" s="160">
        <v>121</v>
      </c>
      <c r="CK73" s="174">
        <v>4.8516439454691258E-2</v>
      </c>
      <c r="CM73" s="159" t="s">
        <v>23</v>
      </c>
      <c r="CN73" s="158">
        <v>10479558.620000001</v>
      </c>
      <c r="CO73" s="174">
        <v>3.1362290984652444E-2</v>
      </c>
      <c r="CP73" s="160">
        <v>88</v>
      </c>
      <c r="CQ73" s="174">
        <v>3.6393713813068655E-2</v>
      </c>
      <c r="CS73" s="159" t="s">
        <v>23</v>
      </c>
      <c r="CT73" s="158">
        <v>6124596.9899999993</v>
      </c>
      <c r="CU73" s="174">
        <v>1.8482589978307009E-2</v>
      </c>
      <c r="CV73" s="160">
        <v>55</v>
      </c>
      <c r="CW73" s="174">
        <v>2.2945348352106799E-2</v>
      </c>
      <c r="CY73" s="159" t="s">
        <v>23</v>
      </c>
      <c r="CZ73" s="158">
        <v>6847570.1999999993</v>
      </c>
      <c r="DA73" s="174">
        <v>2.0732311482031276E-2</v>
      </c>
      <c r="DB73" s="160">
        <v>53</v>
      </c>
      <c r="DC73" s="174">
        <v>2.2175732217573223E-2</v>
      </c>
      <c r="DE73" s="159" t="s">
        <v>23</v>
      </c>
      <c r="DF73" s="158">
        <v>6943945.160000002</v>
      </c>
      <c r="DG73" s="174">
        <v>2.1057438215308585E-2</v>
      </c>
      <c r="DH73" s="160">
        <v>54</v>
      </c>
      <c r="DI73" s="174">
        <v>2.2632020117351215E-2</v>
      </c>
      <c r="DK73" s="159" t="s">
        <v>23</v>
      </c>
      <c r="DL73" s="158">
        <v>7891261.2599999998</v>
      </c>
      <c r="DM73" s="174">
        <v>2.4056347551708043E-2</v>
      </c>
      <c r="DN73" s="160">
        <v>64</v>
      </c>
      <c r="DO73" s="174">
        <v>2.6947368421052633E-2</v>
      </c>
      <c r="DQ73" s="159" t="s">
        <v>23</v>
      </c>
      <c r="DR73" s="158">
        <v>10611196.139999999</v>
      </c>
      <c r="DS73" s="174">
        <v>3.2788765415248132E-2</v>
      </c>
      <c r="DT73" s="160">
        <v>76</v>
      </c>
      <c r="DU73" s="174">
        <v>3.2285471537807989E-2</v>
      </c>
      <c r="DW73" s="159" t="s">
        <v>23</v>
      </c>
      <c r="DX73" s="158">
        <v>13412304.229999999</v>
      </c>
      <c r="DY73" s="174">
        <v>4.1683060230686929E-2</v>
      </c>
      <c r="DZ73" s="160">
        <v>82</v>
      </c>
      <c r="EA73" s="174">
        <v>3.5057716973065416E-2</v>
      </c>
      <c r="EC73" s="159" t="s">
        <v>23</v>
      </c>
      <c r="ED73" s="158">
        <v>13104648.829999998</v>
      </c>
      <c r="EE73" s="174">
        <v>4.1096326284734301E-2</v>
      </c>
      <c r="EF73" s="160">
        <v>80</v>
      </c>
      <c r="EG73" s="174">
        <v>3.4453057708871665E-2</v>
      </c>
      <c r="EI73" s="159" t="s">
        <v>23</v>
      </c>
      <c r="EJ73" s="158">
        <v>11685169.719999997</v>
      </c>
      <c r="EK73" s="174">
        <v>3.6911349966235754E-2</v>
      </c>
      <c r="EL73" s="160">
        <v>80</v>
      </c>
      <c r="EM73" s="174">
        <v>3.4662045060658578E-2</v>
      </c>
      <c r="EO73" s="159" t="s">
        <v>23</v>
      </c>
      <c r="EP73" s="158">
        <v>9461815.2400000021</v>
      </c>
      <c r="EQ73" s="174">
        <v>3.0082921154196984E-2</v>
      </c>
      <c r="ER73" s="160">
        <v>71</v>
      </c>
      <c r="ES73" s="174">
        <v>3.0963802878325338E-2</v>
      </c>
      <c r="EU73" s="159" t="s">
        <v>23</v>
      </c>
      <c r="EV73" s="158">
        <v>10492553.779999999</v>
      </c>
      <c r="EW73" s="174">
        <v>3.3461889749980461E-2</v>
      </c>
      <c r="EX73" s="160">
        <v>79</v>
      </c>
      <c r="EY73" s="174">
        <v>3.4603591765221202E-2</v>
      </c>
      <c r="FA73" s="159" t="s">
        <v>23</v>
      </c>
      <c r="FB73" s="158">
        <v>12277155.15</v>
      </c>
      <c r="FC73" s="174">
        <v>3.9335224822239452E-2</v>
      </c>
      <c r="FD73" s="160">
        <v>78</v>
      </c>
      <c r="FE73" s="174">
        <v>3.4330985915492961E-2</v>
      </c>
      <c r="FG73" s="159" t="s">
        <v>23</v>
      </c>
      <c r="FH73" s="158">
        <v>12368254.009999998</v>
      </c>
      <c r="FI73" s="174">
        <v>3.9925541364294041E-2</v>
      </c>
      <c r="FJ73" s="160">
        <v>79</v>
      </c>
      <c r="FK73" s="174">
        <v>3.4940291906236182E-2</v>
      </c>
      <c r="FM73" s="159" t="s">
        <v>23</v>
      </c>
      <c r="FN73" s="158">
        <v>10335495.529999999</v>
      </c>
      <c r="FO73" s="174">
        <v>3.3589636477360629E-2</v>
      </c>
      <c r="FP73" s="160">
        <v>64</v>
      </c>
      <c r="FQ73" s="174">
        <v>2.8533214444939812E-2</v>
      </c>
      <c r="FS73" s="159" t="s">
        <v>23</v>
      </c>
      <c r="FT73" s="158">
        <v>12455487.709999999</v>
      </c>
      <c r="FU73" s="174">
        <v>4.0617276319048851E-2</v>
      </c>
      <c r="FV73" s="160">
        <v>84</v>
      </c>
      <c r="FW73" s="174">
        <v>3.7583892617449662E-2</v>
      </c>
      <c r="FY73" s="159" t="s">
        <v>23</v>
      </c>
      <c r="FZ73" s="158">
        <v>12021566.469999997</v>
      </c>
      <c r="GA73" s="174">
        <v>3.9367867711752137E-2</v>
      </c>
      <c r="GB73" s="160">
        <v>77</v>
      </c>
      <c r="GC73" s="174">
        <v>3.4778681120144532E-2</v>
      </c>
      <c r="GE73" s="159" t="s">
        <v>23</v>
      </c>
      <c r="GF73" s="158">
        <v>11302240.330000002</v>
      </c>
      <c r="GG73" s="174">
        <v>3.7245017719641331E-2</v>
      </c>
      <c r="GH73" s="160">
        <v>77</v>
      </c>
      <c r="GI73" s="174">
        <v>3.5031847133757961E-2</v>
      </c>
      <c r="GK73" s="159" t="s">
        <v>23</v>
      </c>
      <c r="GL73" s="158">
        <v>10169152.810000001</v>
      </c>
      <c r="GM73" s="174">
        <v>3.3642528972754486E-2</v>
      </c>
      <c r="GN73" s="160">
        <v>72</v>
      </c>
      <c r="GO73" s="174">
        <v>3.292181069958848E-2</v>
      </c>
      <c r="GQ73" s="159" t="s">
        <v>23</v>
      </c>
      <c r="GR73" s="158">
        <v>13347812.689999998</v>
      </c>
      <c r="GS73" s="174">
        <v>4.430714723421468E-2</v>
      </c>
      <c r="GT73" s="160">
        <v>84</v>
      </c>
      <c r="GU73" s="174">
        <v>3.8620689655172416E-2</v>
      </c>
      <c r="GW73" s="159" t="s">
        <v>23</v>
      </c>
      <c r="GX73" s="158">
        <v>15669536.260000004</v>
      </c>
      <c r="GY73" s="174">
        <v>5.2243352250654497E-2</v>
      </c>
      <c r="GZ73" s="160">
        <v>101</v>
      </c>
      <c r="HA73" s="174">
        <v>4.6651270207852195E-2</v>
      </c>
      <c r="HC73" s="159" t="s">
        <v>23</v>
      </c>
      <c r="HD73" s="158">
        <v>17795733.380000003</v>
      </c>
      <c r="HE73" s="174">
        <v>5.9713476513841915E-2</v>
      </c>
      <c r="HF73" s="160">
        <v>121</v>
      </c>
      <c r="HG73" s="174">
        <v>5.62006502554575E-2</v>
      </c>
      <c r="HI73" s="159" t="s">
        <v>23</v>
      </c>
      <c r="HJ73" s="158">
        <v>18862458.66</v>
      </c>
      <c r="HK73" s="174">
        <v>6.3568128168677282E-2</v>
      </c>
      <c r="HL73" s="160">
        <v>124</v>
      </c>
      <c r="HM73" s="174">
        <v>5.7889822595704951E-2</v>
      </c>
      <c r="HO73" s="159" t="s">
        <v>23</v>
      </c>
      <c r="HP73" s="158">
        <v>22625464.959999997</v>
      </c>
      <c r="HQ73" s="174">
        <v>7.6909425507996995E-2</v>
      </c>
      <c r="HR73" s="160">
        <v>116</v>
      </c>
      <c r="HS73" s="174">
        <v>5.4613935969868174E-2</v>
      </c>
      <c r="HU73" s="159" t="s">
        <v>23</v>
      </c>
      <c r="HV73" s="158">
        <v>28717270.569999989</v>
      </c>
      <c r="HW73" s="174">
        <v>9.8415131273882725E-2</v>
      </c>
      <c r="HX73" s="160">
        <v>155</v>
      </c>
      <c r="HY73" s="174">
        <v>7.3809523809523811E-2</v>
      </c>
      <c r="IA73" s="159" t="s">
        <v>23</v>
      </c>
      <c r="IB73" s="158">
        <v>37174126.910000004</v>
      </c>
      <c r="IC73" s="174">
        <v>0.12808769845740722</v>
      </c>
      <c r="ID73" s="160">
        <v>258</v>
      </c>
      <c r="IE73" s="174">
        <v>0.12362242453282224</v>
      </c>
      <c r="IG73" s="159" t="s">
        <v>23</v>
      </c>
      <c r="IH73" s="158">
        <v>36302284.870000005</v>
      </c>
      <c r="II73" s="174">
        <v>0.12607605556101401</v>
      </c>
      <c r="IJ73" s="160">
        <v>254</v>
      </c>
      <c r="IK73" s="174">
        <v>0.12252773757838881</v>
      </c>
      <c r="IM73" s="159" t="s">
        <v>23</v>
      </c>
      <c r="IN73" s="158">
        <v>38259731.230000004</v>
      </c>
      <c r="IO73" s="174">
        <v>0.13382914047955896</v>
      </c>
      <c r="IP73" s="160">
        <v>266</v>
      </c>
      <c r="IQ73" s="174">
        <v>0.12931453573164803</v>
      </c>
      <c r="IS73" s="159" t="s">
        <v>23</v>
      </c>
      <c r="IT73" s="158">
        <v>23694122.95999999</v>
      </c>
      <c r="IU73" s="174">
        <v>8.397904260454786E-2</v>
      </c>
      <c r="IV73" s="160">
        <v>159</v>
      </c>
      <c r="IW73" s="174">
        <v>7.8402366863905323E-2</v>
      </c>
      <c r="IY73" s="159" t="s">
        <v>23</v>
      </c>
      <c r="IZ73" s="158">
        <v>23368823.639999993</v>
      </c>
      <c r="JA73" s="174">
        <v>8.383260186744762E-2</v>
      </c>
      <c r="JB73" s="160">
        <v>161</v>
      </c>
      <c r="JC73" s="174">
        <v>8.0259222333000993E-2</v>
      </c>
      <c r="JE73" s="159" t="s">
        <v>23</v>
      </c>
      <c r="JF73" s="158">
        <v>18445302.170000006</v>
      </c>
      <c r="JG73" s="174">
        <v>6.6889013520994342E-2</v>
      </c>
      <c r="JH73" s="160">
        <v>133</v>
      </c>
      <c r="JI73" s="174">
        <v>6.6935078007045803E-2</v>
      </c>
      <c r="JK73" s="159" t="s">
        <v>23</v>
      </c>
      <c r="JL73" s="158">
        <v>27296161.399999984</v>
      </c>
      <c r="JM73" s="174">
        <v>0.10133921155498199</v>
      </c>
      <c r="JN73" s="160">
        <v>184</v>
      </c>
      <c r="JO73" s="174">
        <v>9.4117647058823528E-2</v>
      </c>
      <c r="JQ73" s="159" t="s">
        <v>23</v>
      </c>
      <c r="JR73" s="158">
        <v>41303439.669999972</v>
      </c>
      <c r="JS73" s="174">
        <v>0.15519335647430949</v>
      </c>
      <c r="JT73" s="160">
        <v>287</v>
      </c>
      <c r="JU73" s="174">
        <v>0.14932362122788762</v>
      </c>
      <c r="JW73" s="159" t="s">
        <v>23</v>
      </c>
      <c r="JX73" s="158">
        <v>0</v>
      </c>
      <c r="JY73" s="174">
        <v>0</v>
      </c>
      <c r="JZ73" s="160">
        <v>0</v>
      </c>
      <c r="KA73" s="174">
        <v>0</v>
      </c>
      <c r="KC73" s="159" t="s">
        <v>23</v>
      </c>
      <c r="KD73" s="158">
        <v>0</v>
      </c>
      <c r="KE73" s="174">
        <v>0</v>
      </c>
      <c r="KF73" s="160">
        <v>0</v>
      </c>
      <c r="KG73" s="174">
        <v>0</v>
      </c>
      <c r="KI73" s="159" t="s">
        <v>23</v>
      </c>
      <c r="KJ73" s="158">
        <v>0</v>
      </c>
      <c r="KK73" s="174">
        <v>0</v>
      </c>
      <c r="KL73" s="160">
        <v>0</v>
      </c>
      <c r="KM73" s="174">
        <v>0</v>
      </c>
      <c r="KO73" s="175" t="s">
        <v>23</v>
      </c>
      <c r="KP73" s="176">
        <v>0</v>
      </c>
      <c r="KQ73" s="177">
        <v>0</v>
      </c>
      <c r="KR73" s="178">
        <v>0</v>
      </c>
      <c r="KS73" s="177">
        <v>0</v>
      </c>
      <c r="KU73" s="175" t="s">
        <v>23</v>
      </c>
      <c r="KV73" s="176">
        <v>0</v>
      </c>
      <c r="KW73" s="177">
        <v>0</v>
      </c>
      <c r="KX73" s="178">
        <v>0</v>
      </c>
      <c r="KY73" s="177">
        <v>0</v>
      </c>
      <c r="LA73" s="175" t="s">
        <v>23</v>
      </c>
      <c r="LB73" s="176">
        <v>0</v>
      </c>
      <c r="LC73" s="177">
        <v>0</v>
      </c>
      <c r="LD73" s="178">
        <v>0</v>
      </c>
      <c r="LE73" s="177">
        <v>0</v>
      </c>
      <c r="LG73" s="175" t="s">
        <v>23</v>
      </c>
      <c r="LH73" s="176">
        <v>0</v>
      </c>
      <c r="LI73" s="177">
        <v>0</v>
      </c>
      <c r="LJ73" s="178">
        <v>0</v>
      </c>
      <c r="LK73" s="177">
        <v>0</v>
      </c>
      <c r="LM73" s="175" t="s">
        <v>23</v>
      </c>
      <c r="LN73" s="176">
        <v>0</v>
      </c>
      <c r="LO73" s="177">
        <v>0</v>
      </c>
      <c r="LP73" s="178">
        <v>0</v>
      </c>
      <c r="LQ73" s="177">
        <v>0</v>
      </c>
      <c r="LS73" s="175" t="s">
        <v>23</v>
      </c>
      <c r="LT73" s="176">
        <v>0</v>
      </c>
      <c r="LU73" s="177">
        <v>0</v>
      </c>
      <c r="LV73" s="178">
        <v>0</v>
      </c>
      <c r="LW73" s="177">
        <v>0</v>
      </c>
      <c r="LY73" s="175" t="s">
        <v>23</v>
      </c>
      <c r="LZ73" s="176">
        <v>0</v>
      </c>
      <c r="MA73" s="177">
        <v>0</v>
      </c>
      <c r="MB73" s="178">
        <v>0</v>
      </c>
      <c r="MC73" s="177">
        <v>0</v>
      </c>
      <c r="ME73" s="175" t="s">
        <v>23</v>
      </c>
      <c r="MF73" s="176">
        <v>0</v>
      </c>
      <c r="MG73" s="177">
        <v>0</v>
      </c>
      <c r="MH73" s="178">
        <v>0</v>
      </c>
      <c r="MI73" s="177">
        <v>0</v>
      </c>
      <c r="MK73" s="175" t="s">
        <v>23</v>
      </c>
      <c r="ML73" s="176">
        <v>0</v>
      </c>
      <c r="MM73" s="177">
        <v>0</v>
      </c>
      <c r="MN73" s="178">
        <v>0</v>
      </c>
      <c r="MO73" s="177">
        <v>0</v>
      </c>
      <c r="MQ73" s="175" t="s">
        <v>23</v>
      </c>
      <c r="MR73" s="176">
        <v>0</v>
      </c>
      <c r="MS73" s="177">
        <v>0</v>
      </c>
      <c r="MT73" s="178">
        <v>0</v>
      </c>
      <c r="MU73" s="177">
        <v>0</v>
      </c>
      <c r="MW73" s="175" t="s">
        <v>23</v>
      </c>
      <c r="MX73" s="176">
        <v>0</v>
      </c>
      <c r="MY73" s="177">
        <v>0</v>
      </c>
      <c r="MZ73" s="178">
        <v>0</v>
      </c>
      <c r="NA73" s="177">
        <v>0</v>
      </c>
      <c r="NC73" s="175" t="s">
        <v>23</v>
      </c>
      <c r="ND73" s="176">
        <v>0</v>
      </c>
      <c r="NE73" s="177">
        <v>0</v>
      </c>
      <c r="NF73" s="178">
        <v>0</v>
      </c>
      <c r="NG73" s="177">
        <v>0</v>
      </c>
      <c r="NI73" s="175" t="s">
        <v>23</v>
      </c>
      <c r="NJ73" s="176">
        <v>0</v>
      </c>
      <c r="NK73" s="177">
        <v>0</v>
      </c>
      <c r="NL73" s="178">
        <v>0</v>
      </c>
      <c r="NM73" s="177">
        <v>0</v>
      </c>
    </row>
    <row r="74" spans="1:377" s="152" customFormat="1" ht="18" x14ac:dyDescent="0.35">
      <c r="A74" s="159" t="s">
        <v>24</v>
      </c>
      <c r="B74" s="158">
        <v>31507398.140000004</v>
      </c>
      <c r="C74" s="174">
        <v>6.3582268793238528E-2</v>
      </c>
      <c r="D74" s="160">
        <v>202</v>
      </c>
      <c r="E74" s="174">
        <v>5.0074367873078833E-2</v>
      </c>
      <c r="G74" s="159" t="s">
        <v>24</v>
      </c>
      <c r="H74" s="158">
        <v>41610832.57</v>
      </c>
      <c r="I74" s="174">
        <v>8.492475345266555E-2</v>
      </c>
      <c r="J74" s="160">
        <v>217</v>
      </c>
      <c r="K74" s="174">
        <v>5.5230338508526343E-2</v>
      </c>
      <c r="M74" s="159" t="s">
        <v>24</v>
      </c>
      <c r="N74" s="158">
        <v>48273958.18999999</v>
      </c>
      <c r="O74" s="174">
        <v>0.10028564071922208</v>
      </c>
      <c r="P74" s="160">
        <v>250</v>
      </c>
      <c r="Q74" s="174">
        <v>6.5513626834381555E-2</v>
      </c>
      <c r="S74" s="159" t="s">
        <v>24</v>
      </c>
      <c r="T74" s="158">
        <v>69223188.87999998</v>
      </c>
      <c r="U74" s="174">
        <v>0.14656242226602637</v>
      </c>
      <c r="V74" s="160">
        <v>408</v>
      </c>
      <c r="W74" s="174">
        <v>0.10970691045980102</v>
      </c>
      <c r="Y74" s="159" t="s">
        <v>24</v>
      </c>
      <c r="Z74" s="158">
        <v>66248743.999999948</v>
      </c>
      <c r="AA74" s="174">
        <v>0.1437101483537668</v>
      </c>
      <c r="AB74" s="160">
        <v>416</v>
      </c>
      <c r="AC74" s="174">
        <v>0.11539528432732316</v>
      </c>
      <c r="AE74" s="159" t="s">
        <v>24</v>
      </c>
      <c r="AF74" s="158">
        <v>108330496.22999996</v>
      </c>
      <c r="AG74" s="174">
        <v>0.23880768295187452</v>
      </c>
      <c r="AH74" s="160">
        <v>786</v>
      </c>
      <c r="AI74" s="174">
        <v>0.22489270386266094</v>
      </c>
      <c r="AK74" s="159" t="s">
        <v>24</v>
      </c>
      <c r="AL74" s="158">
        <v>147566204.71999991</v>
      </c>
      <c r="AM74" s="174">
        <v>0.33159109357282679</v>
      </c>
      <c r="AN74" s="160">
        <v>1113</v>
      </c>
      <c r="AO74" s="174">
        <v>0.33056133056133058</v>
      </c>
      <c r="AQ74" s="159" t="s">
        <v>24</v>
      </c>
      <c r="AR74" s="158">
        <v>143867672.39999992</v>
      </c>
      <c r="AS74" s="174">
        <v>0.32996659130196004</v>
      </c>
      <c r="AT74" s="160">
        <v>1078</v>
      </c>
      <c r="AU74" s="174">
        <v>0.32895941409826063</v>
      </c>
      <c r="AW74" s="159" t="s">
        <v>24</v>
      </c>
      <c r="AX74" s="158">
        <v>140823322.49999988</v>
      </c>
      <c r="AY74" s="174">
        <v>0.33053785889389287</v>
      </c>
      <c r="AZ74" s="160">
        <v>1049</v>
      </c>
      <c r="BA74" s="174">
        <v>0.32925298179535467</v>
      </c>
      <c r="BC74" s="159" t="s">
        <v>24</v>
      </c>
      <c r="BD74" s="158">
        <v>103514860.76999992</v>
      </c>
      <c r="BE74" s="174">
        <v>0.25579126030168636</v>
      </c>
      <c r="BF74" s="160">
        <v>788</v>
      </c>
      <c r="BG74" s="174">
        <v>0.26170707406177351</v>
      </c>
      <c r="BI74" s="159" t="s">
        <v>24</v>
      </c>
      <c r="BJ74" s="158">
        <v>129835212.24999984</v>
      </c>
      <c r="BK74" s="174">
        <v>0.33402678589705415</v>
      </c>
      <c r="BL74" s="160">
        <v>958</v>
      </c>
      <c r="BM74" s="174">
        <v>0.33298574904414319</v>
      </c>
      <c r="BO74" s="159" t="s">
        <v>24</v>
      </c>
      <c r="BP74" s="158">
        <v>95094814.729999855</v>
      </c>
      <c r="BQ74" s="174">
        <v>0.24790576897431305</v>
      </c>
      <c r="BR74" s="160">
        <v>686</v>
      </c>
      <c r="BS74" s="174">
        <v>0.24526278155166251</v>
      </c>
      <c r="BU74" s="159" t="s">
        <v>24</v>
      </c>
      <c r="BV74" s="158">
        <v>55141545.289999969</v>
      </c>
      <c r="BW74" s="174">
        <v>0.14819417158447018</v>
      </c>
      <c r="BX74" s="160">
        <v>356</v>
      </c>
      <c r="BY74" s="174">
        <v>0.13160813308687616</v>
      </c>
      <c r="CA74" s="159" t="s">
        <v>24</v>
      </c>
      <c r="CB74" s="158">
        <v>54672344.259999968</v>
      </c>
      <c r="CC74" s="174">
        <v>0.14997037723784115</v>
      </c>
      <c r="CD74" s="160">
        <v>349</v>
      </c>
      <c r="CE74" s="174">
        <v>0.13135114791117802</v>
      </c>
      <c r="CG74" s="159" t="s">
        <v>24</v>
      </c>
      <c r="CH74" s="158">
        <v>30569678.489999987</v>
      </c>
      <c r="CI74" s="174">
        <v>8.9090642193552949E-2</v>
      </c>
      <c r="CJ74" s="160">
        <v>171</v>
      </c>
      <c r="CK74" s="174">
        <v>6.8564554931836413E-2</v>
      </c>
      <c r="CM74" s="159" t="s">
        <v>24</v>
      </c>
      <c r="CN74" s="158">
        <v>17214491.449999999</v>
      </c>
      <c r="CO74" s="174">
        <v>5.1517998952489423E-2</v>
      </c>
      <c r="CP74" s="160">
        <v>89</v>
      </c>
      <c r="CQ74" s="174">
        <v>3.6807278742762614E-2</v>
      </c>
      <c r="CS74" s="159" t="s">
        <v>24</v>
      </c>
      <c r="CT74" s="158">
        <v>10416828.010000002</v>
      </c>
      <c r="CU74" s="174">
        <v>3.1435531398674735E-2</v>
      </c>
      <c r="CV74" s="160">
        <v>84</v>
      </c>
      <c r="CW74" s="174">
        <v>3.5043804755944929E-2</v>
      </c>
      <c r="CY74" s="159" t="s">
        <v>24</v>
      </c>
      <c r="CZ74" s="158">
        <v>10046632.939999999</v>
      </c>
      <c r="DA74" s="174">
        <v>3.041807785449438E-2</v>
      </c>
      <c r="DB74" s="160">
        <v>80</v>
      </c>
      <c r="DC74" s="174">
        <v>3.3472803347280332E-2</v>
      </c>
      <c r="DE74" s="159" t="s">
        <v>24</v>
      </c>
      <c r="DF74" s="158">
        <v>9934037.3399999961</v>
      </c>
      <c r="DG74" s="174">
        <v>3.0124860248121301E-2</v>
      </c>
      <c r="DH74" s="160">
        <v>79</v>
      </c>
      <c r="DI74" s="174">
        <v>3.310980720871752E-2</v>
      </c>
      <c r="DK74" s="159" t="s">
        <v>24</v>
      </c>
      <c r="DL74" s="158">
        <v>17817495.84</v>
      </c>
      <c r="DM74" s="174">
        <v>5.431626939039555E-2</v>
      </c>
      <c r="DN74" s="160">
        <v>111</v>
      </c>
      <c r="DO74" s="174">
        <v>4.673684210526316E-2</v>
      </c>
      <c r="DQ74" s="159" t="s">
        <v>24</v>
      </c>
      <c r="DR74" s="158">
        <v>21517459.819999993</v>
      </c>
      <c r="DS74" s="174">
        <v>6.6489294238039329E-2</v>
      </c>
      <c r="DT74" s="160">
        <v>126</v>
      </c>
      <c r="DU74" s="174">
        <v>5.352591333899745E-2</v>
      </c>
      <c r="DW74" s="159" t="s">
        <v>24</v>
      </c>
      <c r="DX74" s="158">
        <v>21236188.709999997</v>
      </c>
      <c r="DY74" s="174">
        <v>6.5998304086274356E-2</v>
      </c>
      <c r="DZ74" s="160">
        <v>137</v>
      </c>
      <c r="EA74" s="174">
        <v>5.8572039333048311E-2</v>
      </c>
      <c r="EC74" s="159" t="s">
        <v>24</v>
      </c>
      <c r="ED74" s="158">
        <v>25378061.869999986</v>
      </c>
      <c r="EE74" s="174">
        <v>7.9585887772598479E-2</v>
      </c>
      <c r="EF74" s="160">
        <v>146</v>
      </c>
      <c r="EG74" s="174">
        <v>6.2876830318690791E-2</v>
      </c>
      <c r="EI74" s="159" t="s">
        <v>24</v>
      </c>
      <c r="EJ74" s="158">
        <v>19615323.449999999</v>
      </c>
      <c r="EK74" s="174">
        <v>6.1961279631620188E-2</v>
      </c>
      <c r="EL74" s="160">
        <v>121</v>
      </c>
      <c r="EM74" s="174">
        <v>5.2426343154246102E-2</v>
      </c>
      <c r="EO74" s="159" t="s">
        <v>24</v>
      </c>
      <c r="EP74" s="158">
        <v>19775510.569999997</v>
      </c>
      <c r="EQ74" s="174">
        <v>6.2874312187615577E-2</v>
      </c>
      <c r="ER74" s="160">
        <v>112</v>
      </c>
      <c r="ES74" s="174">
        <v>4.8844308765808982E-2</v>
      </c>
      <c r="EU74" s="159" t="s">
        <v>24</v>
      </c>
      <c r="EV74" s="158">
        <v>14894915.300000001</v>
      </c>
      <c r="EW74" s="174">
        <v>4.7501497162104347E-2</v>
      </c>
      <c r="EX74" s="160">
        <v>98</v>
      </c>
      <c r="EY74" s="174">
        <v>4.2925974594831363E-2</v>
      </c>
      <c r="FA74" s="159" t="s">
        <v>24</v>
      </c>
      <c r="FB74" s="158">
        <v>17983118.5</v>
      </c>
      <c r="FC74" s="174">
        <v>5.7616768751388915E-2</v>
      </c>
      <c r="FD74" s="160">
        <v>106</v>
      </c>
      <c r="FE74" s="174">
        <v>4.6654929577464789E-2</v>
      </c>
      <c r="FG74" s="159" t="s">
        <v>24</v>
      </c>
      <c r="FH74" s="158">
        <v>18488757.549999993</v>
      </c>
      <c r="FI74" s="174">
        <v>5.9682931296535416E-2</v>
      </c>
      <c r="FJ74" s="160">
        <v>114</v>
      </c>
      <c r="FK74" s="174">
        <v>5.0420168067226892E-2</v>
      </c>
      <c r="FM74" s="159" t="s">
        <v>24</v>
      </c>
      <c r="FN74" s="158">
        <v>17266250.990000006</v>
      </c>
      <c r="FO74" s="174">
        <v>5.6114106227180417E-2</v>
      </c>
      <c r="FP74" s="160">
        <v>113</v>
      </c>
      <c r="FQ74" s="174">
        <v>5.0378956754346858E-2</v>
      </c>
      <c r="FS74" s="159" t="s">
        <v>24</v>
      </c>
      <c r="FT74" s="158">
        <v>15012232.300000003</v>
      </c>
      <c r="FU74" s="174">
        <v>4.8954806242175672E-2</v>
      </c>
      <c r="FV74" s="160">
        <v>89</v>
      </c>
      <c r="FW74" s="174">
        <v>3.9821029082774052E-2</v>
      </c>
      <c r="FY74" s="159" t="s">
        <v>24</v>
      </c>
      <c r="FZ74" s="158">
        <v>14248610.510000002</v>
      </c>
      <c r="GA74" s="174">
        <v>4.666092518256993E-2</v>
      </c>
      <c r="GB74" s="160">
        <v>98</v>
      </c>
      <c r="GC74" s="174">
        <v>4.4263775971093045E-2</v>
      </c>
      <c r="GE74" s="159" t="s">
        <v>24</v>
      </c>
      <c r="GF74" s="158">
        <v>15365959.140000002</v>
      </c>
      <c r="GG74" s="174">
        <v>5.063645823646936E-2</v>
      </c>
      <c r="GH74" s="160">
        <v>99</v>
      </c>
      <c r="GI74" s="174">
        <v>4.5040946314831666E-2</v>
      </c>
      <c r="GK74" s="159" t="s">
        <v>24</v>
      </c>
      <c r="GL74" s="158">
        <v>15882843.380000005</v>
      </c>
      <c r="GM74" s="174">
        <v>5.2545086947254946E-2</v>
      </c>
      <c r="GN74" s="160">
        <v>98</v>
      </c>
      <c r="GO74" s="174">
        <v>4.4810242341106539E-2</v>
      </c>
      <c r="GQ74" s="159" t="s">
        <v>24</v>
      </c>
      <c r="GR74" s="158">
        <v>21013834.49000001</v>
      </c>
      <c r="GS74" s="174">
        <v>6.9753979946196656E-2</v>
      </c>
      <c r="GT74" s="160">
        <v>132</v>
      </c>
      <c r="GU74" s="174">
        <v>6.0689655172413794E-2</v>
      </c>
      <c r="GW74" s="159" t="s">
        <v>24</v>
      </c>
      <c r="GX74" s="158">
        <v>24230970.039999995</v>
      </c>
      <c r="GY74" s="174">
        <v>8.0787783516369047E-2</v>
      </c>
      <c r="GZ74" s="160">
        <v>135</v>
      </c>
      <c r="HA74" s="174">
        <v>6.2355658198614321E-2</v>
      </c>
      <c r="HC74" s="159" t="s">
        <v>24</v>
      </c>
      <c r="HD74" s="158">
        <v>27566436.149999999</v>
      </c>
      <c r="HE74" s="174">
        <v>9.2499010996834094E-2</v>
      </c>
      <c r="HF74" s="160">
        <v>147</v>
      </c>
      <c r="HG74" s="174">
        <v>6.827682303762192E-2</v>
      </c>
      <c r="HI74" s="159" t="s">
        <v>24</v>
      </c>
      <c r="HJ74" s="158">
        <v>25693217.439999998</v>
      </c>
      <c r="HK74" s="174">
        <v>8.6588380058594872E-2</v>
      </c>
      <c r="HL74" s="160">
        <v>133</v>
      </c>
      <c r="HM74" s="174">
        <v>6.2091503267973858E-2</v>
      </c>
      <c r="HO74" s="159" t="s">
        <v>24</v>
      </c>
      <c r="HP74" s="158">
        <v>39792128.210000001</v>
      </c>
      <c r="HQ74" s="174">
        <v>0.13526306424120713</v>
      </c>
      <c r="HR74" s="160">
        <v>276</v>
      </c>
      <c r="HS74" s="174">
        <v>0.12994350282485875</v>
      </c>
      <c r="HU74" s="159" t="s">
        <v>24</v>
      </c>
      <c r="HV74" s="158">
        <v>36097030.749999993</v>
      </c>
      <c r="HW74" s="174">
        <v>0.12370583796253279</v>
      </c>
      <c r="HX74" s="160">
        <v>267</v>
      </c>
      <c r="HY74" s="174">
        <v>0.12714285714285714</v>
      </c>
      <c r="IA74" s="159" t="s">
        <v>24</v>
      </c>
      <c r="IB74" s="158">
        <v>24986075.839999996</v>
      </c>
      <c r="IC74" s="174">
        <v>8.6092376979724133E-2</v>
      </c>
      <c r="ID74" s="160">
        <v>171</v>
      </c>
      <c r="IE74" s="174">
        <v>8.1935793004312404E-2</v>
      </c>
      <c r="IG74" s="159" t="s">
        <v>24</v>
      </c>
      <c r="IH74" s="158">
        <v>20054583.009999998</v>
      </c>
      <c r="II74" s="174">
        <v>6.9648583577481216E-2</v>
      </c>
      <c r="IJ74" s="160">
        <v>142</v>
      </c>
      <c r="IK74" s="174">
        <v>6.8499758803666183E-2</v>
      </c>
      <c r="IM74" s="159" t="s">
        <v>24</v>
      </c>
      <c r="IN74" s="158">
        <v>22451040.959999997</v>
      </c>
      <c r="IO74" s="174">
        <v>7.853174651138739E-2</v>
      </c>
      <c r="IP74" s="160">
        <v>161</v>
      </c>
      <c r="IQ74" s="174">
        <v>7.8269324258629078E-2</v>
      </c>
      <c r="IS74" s="159" t="s">
        <v>24</v>
      </c>
      <c r="IT74" s="158">
        <v>46068103.719999954</v>
      </c>
      <c r="IU74" s="174">
        <v>0.16327910729355849</v>
      </c>
      <c r="IV74" s="160">
        <v>306</v>
      </c>
      <c r="IW74" s="174">
        <v>0.15088757396449703</v>
      </c>
      <c r="IY74" s="159" t="s">
        <v>24</v>
      </c>
      <c r="IZ74" s="158">
        <v>45899819.449999966</v>
      </c>
      <c r="JA74" s="174">
        <v>0.16465960584995784</v>
      </c>
      <c r="JB74" s="160">
        <v>321</v>
      </c>
      <c r="JC74" s="174">
        <v>0.16001994017946161</v>
      </c>
      <c r="JE74" s="159" t="s">
        <v>24</v>
      </c>
      <c r="JF74" s="158">
        <v>36485739.649999999</v>
      </c>
      <c r="JG74" s="174">
        <v>0.13230984834402032</v>
      </c>
      <c r="JH74" s="160">
        <v>257</v>
      </c>
      <c r="JI74" s="174">
        <v>0.12934071464519376</v>
      </c>
      <c r="JK74" s="159" t="s">
        <v>24</v>
      </c>
      <c r="JL74" s="158">
        <v>44813394.410000011</v>
      </c>
      <c r="JM74" s="174">
        <v>0.1663733588786532</v>
      </c>
      <c r="JN74" s="160">
        <v>294</v>
      </c>
      <c r="JO74" s="174">
        <v>0.15038363171355498</v>
      </c>
      <c r="JQ74" s="159" t="s">
        <v>24</v>
      </c>
      <c r="JR74" s="158">
        <v>42497329.849999979</v>
      </c>
      <c r="JS74" s="174">
        <v>0.15967927400990145</v>
      </c>
      <c r="JT74" s="160">
        <v>323</v>
      </c>
      <c r="JU74" s="174">
        <v>0.16805411030176898</v>
      </c>
      <c r="JW74" s="159" t="s">
        <v>24</v>
      </c>
      <c r="JX74" s="158">
        <v>0</v>
      </c>
      <c r="JY74" s="174">
        <v>0</v>
      </c>
      <c r="JZ74" s="160">
        <v>0</v>
      </c>
      <c r="KA74" s="174">
        <v>0</v>
      </c>
      <c r="KC74" s="159" t="s">
        <v>24</v>
      </c>
      <c r="KD74" s="158">
        <v>0</v>
      </c>
      <c r="KE74" s="174">
        <v>0</v>
      </c>
      <c r="KF74" s="160">
        <v>0</v>
      </c>
      <c r="KG74" s="174">
        <v>0</v>
      </c>
      <c r="KI74" s="159" t="s">
        <v>24</v>
      </c>
      <c r="KJ74" s="158">
        <v>0</v>
      </c>
      <c r="KK74" s="174">
        <v>0</v>
      </c>
      <c r="KL74" s="160">
        <v>0</v>
      </c>
      <c r="KM74" s="174">
        <v>0</v>
      </c>
      <c r="KO74" s="175" t="s">
        <v>24</v>
      </c>
      <c r="KP74" s="176">
        <v>0</v>
      </c>
      <c r="KQ74" s="177">
        <v>0</v>
      </c>
      <c r="KR74" s="178">
        <v>0</v>
      </c>
      <c r="KS74" s="177">
        <v>0</v>
      </c>
      <c r="KU74" s="175" t="s">
        <v>24</v>
      </c>
      <c r="KV74" s="176">
        <v>0</v>
      </c>
      <c r="KW74" s="177">
        <v>0</v>
      </c>
      <c r="KX74" s="178">
        <v>0</v>
      </c>
      <c r="KY74" s="177">
        <v>0</v>
      </c>
      <c r="LA74" s="175" t="s">
        <v>24</v>
      </c>
      <c r="LB74" s="176">
        <v>0</v>
      </c>
      <c r="LC74" s="177">
        <v>0</v>
      </c>
      <c r="LD74" s="178">
        <v>0</v>
      </c>
      <c r="LE74" s="177">
        <v>0</v>
      </c>
      <c r="LG74" s="175" t="s">
        <v>24</v>
      </c>
      <c r="LH74" s="176">
        <v>0</v>
      </c>
      <c r="LI74" s="177">
        <v>0</v>
      </c>
      <c r="LJ74" s="178">
        <v>0</v>
      </c>
      <c r="LK74" s="177">
        <v>0</v>
      </c>
      <c r="LM74" s="175" t="s">
        <v>24</v>
      </c>
      <c r="LN74" s="176">
        <v>0</v>
      </c>
      <c r="LO74" s="177">
        <v>0</v>
      </c>
      <c r="LP74" s="178">
        <v>0</v>
      </c>
      <c r="LQ74" s="177">
        <v>0</v>
      </c>
      <c r="LS74" s="175" t="s">
        <v>24</v>
      </c>
      <c r="LT74" s="176">
        <v>0</v>
      </c>
      <c r="LU74" s="177">
        <v>0</v>
      </c>
      <c r="LV74" s="178">
        <v>0</v>
      </c>
      <c r="LW74" s="177">
        <v>0</v>
      </c>
      <c r="LY74" s="175" t="s">
        <v>24</v>
      </c>
      <c r="LZ74" s="176">
        <v>0</v>
      </c>
      <c r="MA74" s="177">
        <v>0</v>
      </c>
      <c r="MB74" s="178">
        <v>0</v>
      </c>
      <c r="MC74" s="177">
        <v>0</v>
      </c>
      <c r="ME74" s="175" t="s">
        <v>24</v>
      </c>
      <c r="MF74" s="176">
        <v>0</v>
      </c>
      <c r="MG74" s="177">
        <v>0</v>
      </c>
      <c r="MH74" s="178">
        <v>0</v>
      </c>
      <c r="MI74" s="177">
        <v>0</v>
      </c>
      <c r="MK74" s="175" t="s">
        <v>24</v>
      </c>
      <c r="ML74" s="176">
        <v>0</v>
      </c>
      <c r="MM74" s="177">
        <v>0</v>
      </c>
      <c r="MN74" s="178">
        <v>0</v>
      </c>
      <c r="MO74" s="177">
        <v>0</v>
      </c>
      <c r="MQ74" s="175" t="s">
        <v>24</v>
      </c>
      <c r="MR74" s="176">
        <v>0</v>
      </c>
      <c r="MS74" s="177">
        <v>0</v>
      </c>
      <c r="MT74" s="178">
        <v>0</v>
      </c>
      <c r="MU74" s="177">
        <v>0</v>
      </c>
      <c r="MW74" s="175" t="s">
        <v>24</v>
      </c>
      <c r="MX74" s="176">
        <v>0</v>
      </c>
      <c r="MY74" s="177">
        <v>0</v>
      </c>
      <c r="MZ74" s="178">
        <v>0</v>
      </c>
      <c r="NA74" s="177">
        <v>0</v>
      </c>
      <c r="NC74" s="175" t="s">
        <v>24</v>
      </c>
      <c r="ND74" s="176">
        <v>0</v>
      </c>
      <c r="NE74" s="177">
        <v>0</v>
      </c>
      <c r="NF74" s="178">
        <v>0</v>
      </c>
      <c r="NG74" s="177">
        <v>0</v>
      </c>
      <c r="NI74" s="175" t="s">
        <v>24</v>
      </c>
      <c r="NJ74" s="176">
        <v>0</v>
      </c>
      <c r="NK74" s="177">
        <v>0</v>
      </c>
      <c r="NL74" s="178">
        <v>0</v>
      </c>
      <c r="NM74" s="177">
        <v>0</v>
      </c>
    </row>
    <row r="75" spans="1:377" s="152" customFormat="1" ht="18" x14ac:dyDescent="0.35">
      <c r="A75" s="159" t="s">
        <v>25</v>
      </c>
      <c r="B75" s="158">
        <v>59917826.469999991</v>
      </c>
      <c r="C75" s="174">
        <v>0.12091481915434867</v>
      </c>
      <c r="D75" s="160">
        <v>335</v>
      </c>
      <c r="E75" s="174">
        <v>8.3044124938026778E-2</v>
      </c>
      <c r="G75" s="159" t="s">
        <v>25</v>
      </c>
      <c r="H75" s="158">
        <v>69832721.179999992</v>
      </c>
      <c r="I75" s="174">
        <v>0.14252362336570848</v>
      </c>
      <c r="J75" s="160">
        <v>445</v>
      </c>
      <c r="K75" s="174">
        <v>0.11326037159582591</v>
      </c>
      <c r="M75" s="159" t="s">
        <v>25</v>
      </c>
      <c r="N75" s="158">
        <v>87659499.389999986</v>
      </c>
      <c r="O75" s="174">
        <v>0.18210624094366204</v>
      </c>
      <c r="P75" s="160">
        <v>628</v>
      </c>
      <c r="Q75" s="174">
        <v>0.16457023060796647</v>
      </c>
      <c r="S75" s="159" t="s">
        <v>25</v>
      </c>
      <c r="T75" s="158">
        <v>139776298.62000003</v>
      </c>
      <c r="U75" s="174">
        <v>0.29594061228007745</v>
      </c>
      <c r="V75" s="160">
        <v>1089</v>
      </c>
      <c r="W75" s="174">
        <v>0.29282065071255714</v>
      </c>
      <c r="Y75" s="159" t="s">
        <v>25</v>
      </c>
      <c r="Z75" s="158">
        <v>169875566.57999986</v>
      </c>
      <c r="AA75" s="174">
        <v>0.36850272776329146</v>
      </c>
      <c r="AB75" s="160">
        <v>1314</v>
      </c>
      <c r="AC75" s="174">
        <v>0.36449375866851597</v>
      </c>
      <c r="AE75" s="159" t="s">
        <v>25</v>
      </c>
      <c r="AF75" s="158">
        <v>144717647.64999995</v>
      </c>
      <c r="AG75" s="174">
        <v>0.31902084196279773</v>
      </c>
      <c r="AH75" s="160">
        <v>1132</v>
      </c>
      <c r="AI75" s="174">
        <v>0.32389127324749645</v>
      </c>
      <c r="AK75" s="159" t="s">
        <v>25</v>
      </c>
      <c r="AL75" s="158">
        <v>81159612.649999917</v>
      </c>
      <c r="AM75" s="174">
        <v>0.18237105686647162</v>
      </c>
      <c r="AN75" s="160">
        <v>627</v>
      </c>
      <c r="AO75" s="174">
        <v>0.18621918621918621</v>
      </c>
      <c r="AQ75" s="159" t="s">
        <v>25</v>
      </c>
      <c r="AR75" s="158">
        <v>69089204.48999998</v>
      </c>
      <c r="AS75" s="174">
        <v>0.15845901251495731</v>
      </c>
      <c r="AT75" s="160">
        <v>542</v>
      </c>
      <c r="AU75" s="174">
        <v>0.16539517851693622</v>
      </c>
      <c r="AW75" s="159" t="s">
        <v>25</v>
      </c>
      <c r="AX75" s="158">
        <v>67508917.769999951</v>
      </c>
      <c r="AY75" s="174">
        <v>0.15845566444393241</v>
      </c>
      <c r="AZ75" s="160">
        <v>524</v>
      </c>
      <c r="BA75" s="174">
        <v>0.16446955430006277</v>
      </c>
      <c r="BC75" s="159" t="s">
        <v>25</v>
      </c>
      <c r="BD75" s="158">
        <v>60849193.199999966</v>
      </c>
      <c r="BE75" s="174">
        <v>0.15036190650492248</v>
      </c>
      <c r="BF75" s="160">
        <v>447</v>
      </c>
      <c r="BG75" s="174">
        <v>0.14845566257057455</v>
      </c>
      <c r="BI75" s="159" t="s">
        <v>25</v>
      </c>
      <c r="BJ75" s="158">
        <v>56448311.709999993</v>
      </c>
      <c r="BK75" s="174">
        <v>0.14522445647102461</v>
      </c>
      <c r="BL75" s="160">
        <v>423</v>
      </c>
      <c r="BM75" s="174">
        <v>0.14702815432742439</v>
      </c>
      <c r="BO75" s="159" t="s">
        <v>25</v>
      </c>
      <c r="BP75" s="158">
        <v>91230621.019999906</v>
      </c>
      <c r="BQ75" s="174">
        <v>0.23783207656676023</v>
      </c>
      <c r="BR75" s="160">
        <v>684</v>
      </c>
      <c r="BS75" s="174">
        <v>0.244547729710404</v>
      </c>
      <c r="BU75" s="159" t="s">
        <v>25</v>
      </c>
      <c r="BV75" s="158">
        <v>114622558.18999983</v>
      </c>
      <c r="BW75" s="174">
        <v>0.30805076220706262</v>
      </c>
      <c r="BX75" s="160">
        <v>826</v>
      </c>
      <c r="BY75" s="174">
        <v>0.30536044362292053</v>
      </c>
      <c r="CA75" s="159" t="s">
        <v>25</v>
      </c>
      <c r="CB75" s="158">
        <v>112799215.47999987</v>
      </c>
      <c r="CC75" s="174">
        <v>0.30941678332320555</v>
      </c>
      <c r="CD75" s="160">
        <v>811</v>
      </c>
      <c r="CE75" s="174">
        <v>0.30523146405720736</v>
      </c>
      <c r="CG75" s="159" t="s">
        <v>25</v>
      </c>
      <c r="CH75" s="158">
        <v>69272177.179999918</v>
      </c>
      <c r="CI75" s="174">
        <v>0.20188314224929158</v>
      </c>
      <c r="CJ75" s="160">
        <v>479</v>
      </c>
      <c r="CK75" s="174">
        <v>0.19206094627105053</v>
      </c>
      <c r="CM75" s="159" t="s">
        <v>25</v>
      </c>
      <c r="CN75" s="158">
        <v>25207888.659999989</v>
      </c>
      <c r="CO75" s="174">
        <v>7.5439927188807515E-2</v>
      </c>
      <c r="CP75" s="160">
        <v>149</v>
      </c>
      <c r="CQ75" s="174">
        <v>6.1621174524400329E-2</v>
      </c>
      <c r="CS75" s="159" t="s">
        <v>25</v>
      </c>
      <c r="CT75" s="158">
        <v>19625698.010000002</v>
      </c>
      <c r="CU75" s="174">
        <v>5.9225730272402112E-2</v>
      </c>
      <c r="CV75" s="160">
        <v>114</v>
      </c>
      <c r="CW75" s="174">
        <v>4.7559449311639551E-2</v>
      </c>
      <c r="CY75" s="159" t="s">
        <v>25</v>
      </c>
      <c r="CZ75" s="158">
        <v>23508720.209999986</v>
      </c>
      <c r="DA75" s="174">
        <v>7.1177088471125638E-2</v>
      </c>
      <c r="DB75" s="160">
        <v>136</v>
      </c>
      <c r="DC75" s="174">
        <v>5.690376569037657E-2</v>
      </c>
      <c r="DE75" s="159" t="s">
        <v>25</v>
      </c>
      <c r="DF75" s="158">
        <v>23239671.669999994</v>
      </c>
      <c r="DG75" s="174">
        <v>7.0474051718329253E-2</v>
      </c>
      <c r="DH75" s="160">
        <v>134</v>
      </c>
      <c r="DI75" s="174">
        <v>5.6160938809723386E-2</v>
      </c>
      <c r="DK75" s="159" t="s">
        <v>25</v>
      </c>
      <c r="DL75" s="158">
        <v>27623904.480000004</v>
      </c>
      <c r="DM75" s="174">
        <v>8.4210904316969093E-2</v>
      </c>
      <c r="DN75" s="160">
        <v>163</v>
      </c>
      <c r="DO75" s="174">
        <v>6.8631578947368418E-2</v>
      </c>
      <c r="DQ75" s="159" t="s">
        <v>25</v>
      </c>
      <c r="DR75" s="158">
        <v>34408328.809999995</v>
      </c>
      <c r="DS75" s="174">
        <v>0.10632228514077904</v>
      </c>
      <c r="DT75" s="160">
        <v>201</v>
      </c>
      <c r="DU75" s="174">
        <v>8.5386576040781648E-2</v>
      </c>
      <c r="DW75" s="159" t="s">
        <v>25</v>
      </c>
      <c r="DX75" s="158">
        <v>30559339.61999999</v>
      </c>
      <c r="DY75" s="174">
        <v>9.4973001815846614E-2</v>
      </c>
      <c r="DZ75" s="160">
        <v>197</v>
      </c>
      <c r="EA75" s="174">
        <v>8.4224027362120563E-2</v>
      </c>
      <c r="EC75" s="159" t="s">
        <v>25</v>
      </c>
      <c r="ED75" s="158">
        <v>45708258.999999963</v>
      </c>
      <c r="EE75" s="174">
        <v>0.14334161488333005</v>
      </c>
      <c r="EF75" s="160">
        <v>312</v>
      </c>
      <c r="EG75" s="174">
        <v>0.13436692506459949</v>
      </c>
      <c r="EI75" s="159" t="s">
        <v>25</v>
      </c>
      <c r="EJ75" s="158">
        <v>31883197.949999984</v>
      </c>
      <c r="EK75" s="174">
        <v>0.10071328921829473</v>
      </c>
      <c r="EL75" s="160">
        <v>206</v>
      </c>
      <c r="EM75" s="174">
        <v>8.9254766031195837E-2</v>
      </c>
      <c r="EO75" s="159" t="s">
        <v>25</v>
      </c>
      <c r="EP75" s="158">
        <v>29184688.739999983</v>
      </c>
      <c r="EQ75" s="174">
        <v>9.2789878898036887E-2</v>
      </c>
      <c r="ER75" s="160">
        <v>188</v>
      </c>
      <c r="ES75" s="174">
        <v>8.1988661142607944E-2</v>
      </c>
      <c r="EU75" s="159" t="s">
        <v>25</v>
      </c>
      <c r="EV75" s="158">
        <v>26186171.79999999</v>
      </c>
      <c r="EW75" s="174">
        <v>8.3510536340147989E-2</v>
      </c>
      <c r="EX75" s="160">
        <v>155</v>
      </c>
      <c r="EY75" s="174">
        <v>6.7893123083661855E-2</v>
      </c>
      <c r="FA75" s="159" t="s">
        <v>25</v>
      </c>
      <c r="FB75" s="158">
        <v>27009543.029999994</v>
      </c>
      <c r="FC75" s="174">
        <v>8.6536859268329797E-2</v>
      </c>
      <c r="FD75" s="160">
        <v>180</v>
      </c>
      <c r="FE75" s="174">
        <v>7.9225352112676062E-2</v>
      </c>
      <c r="FG75" s="159" t="s">
        <v>25</v>
      </c>
      <c r="FH75" s="158">
        <v>27695537.169999987</v>
      </c>
      <c r="FI75" s="174">
        <v>8.9403024387528562E-2</v>
      </c>
      <c r="FJ75" s="160">
        <v>184</v>
      </c>
      <c r="FK75" s="174">
        <v>8.1379920389208313E-2</v>
      </c>
      <c r="FM75" s="159" t="s">
        <v>25</v>
      </c>
      <c r="FN75" s="158">
        <v>27780007.819999985</v>
      </c>
      <c r="FO75" s="174">
        <v>9.0283079442445971E-2</v>
      </c>
      <c r="FP75" s="160">
        <v>169</v>
      </c>
      <c r="FQ75" s="174">
        <v>7.5345519393669194E-2</v>
      </c>
      <c r="FS75" s="159" t="s">
        <v>25</v>
      </c>
      <c r="FT75" s="158">
        <v>28598730.399999984</v>
      </c>
      <c r="FU75" s="174">
        <v>9.3260301168149262E-2</v>
      </c>
      <c r="FV75" s="160">
        <v>172</v>
      </c>
      <c r="FW75" s="174">
        <v>7.6957494407158836E-2</v>
      </c>
      <c r="FY75" s="159" t="s">
        <v>25</v>
      </c>
      <c r="FZ75" s="158">
        <v>29687683.499999981</v>
      </c>
      <c r="GA75" s="174">
        <v>9.7220341426633244E-2</v>
      </c>
      <c r="GB75" s="160">
        <v>168</v>
      </c>
      <c r="GC75" s="174">
        <v>7.5880758807588072E-2</v>
      </c>
      <c r="GE75" s="159" t="s">
        <v>25</v>
      </c>
      <c r="GF75" s="158">
        <v>26647845.979999982</v>
      </c>
      <c r="GG75" s="174">
        <v>8.7814403758601736E-2</v>
      </c>
      <c r="GH75" s="160">
        <v>152</v>
      </c>
      <c r="GI75" s="174">
        <v>6.9153776160145591E-2</v>
      </c>
      <c r="GK75" s="159" t="s">
        <v>25</v>
      </c>
      <c r="GL75" s="158">
        <v>28709123.849999987</v>
      </c>
      <c r="GM75" s="174">
        <v>9.497817064527142E-2</v>
      </c>
      <c r="GN75" s="160">
        <v>168</v>
      </c>
      <c r="GO75" s="174">
        <v>7.6817558299039787E-2</v>
      </c>
      <c r="GQ75" s="159" t="s">
        <v>25</v>
      </c>
      <c r="GR75" s="158">
        <v>47164750.659999989</v>
      </c>
      <c r="GS75" s="174">
        <v>0.15656014961337039</v>
      </c>
      <c r="GT75" s="160">
        <v>297</v>
      </c>
      <c r="GU75" s="174">
        <v>0.13655172413793104</v>
      </c>
      <c r="GW75" s="159" t="s">
        <v>25</v>
      </c>
      <c r="GX75" s="158">
        <v>46925022.249999985</v>
      </c>
      <c r="GY75" s="174">
        <v>0.15645137329523934</v>
      </c>
      <c r="GZ75" s="160">
        <v>308</v>
      </c>
      <c r="HA75" s="174">
        <v>0.14226327944572748</v>
      </c>
      <c r="HC75" s="159" t="s">
        <v>25</v>
      </c>
      <c r="HD75" s="158">
        <v>43347600.329999998</v>
      </c>
      <c r="HE75" s="174">
        <v>0.14545261265522852</v>
      </c>
      <c r="HF75" s="160">
        <v>304</v>
      </c>
      <c r="HG75" s="174">
        <v>0.14119832791453785</v>
      </c>
      <c r="HI75" s="159" t="s">
        <v>25</v>
      </c>
      <c r="HJ75" s="158">
        <v>43718571.479999982</v>
      </c>
      <c r="HK75" s="174">
        <v>0.14733539276539456</v>
      </c>
      <c r="HL75" s="160">
        <v>305</v>
      </c>
      <c r="HM75" s="174">
        <v>0.14239028944911297</v>
      </c>
      <c r="HO75" s="159" t="s">
        <v>25</v>
      </c>
      <c r="HP75" s="158">
        <v>27373248.789999992</v>
      </c>
      <c r="HQ75" s="174">
        <v>9.304829060743304E-2</v>
      </c>
      <c r="HR75" s="160">
        <v>192</v>
      </c>
      <c r="HS75" s="174">
        <v>9.03954802259887E-2</v>
      </c>
      <c r="HU75" s="159" t="s">
        <v>25</v>
      </c>
      <c r="HV75" s="158">
        <v>34628021.209999979</v>
      </c>
      <c r="HW75" s="174">
        <v>0.11867148881123435</v>
      </c>
      <c r="HX75" s="160">
        <v>231</v>
      </c>
      <c r="HY75" s="174">
        <v>0.11</v>
      </c>
      <c r="IA75" s="159" t="s">
        <v>25</v>
      </c>
      <c r="IB75" s="158">
        <v>36001747.739999987</v>
      </c>
      <c r="IC75" s="174">
        <v>0.12404813217604524</v>
      </c>
      <c r="ID75" s="160">
        <v>244</v>
      </c>
      <c r="IE75" s="174">
        <v>0.1169142309535218</v>
      </c>
      <c r="IG75" s="159" t="s">
        <v>25</v>
      </c>
      <c r="IH75" s="158">
        <v>33689350.769999988</v>
      </c>
      <c r="II75" s="174">
        <v>0.11700146353606111</v>
      </c>
      <c r="IJ75" s="160">
        <v>223</v>
      </c>
      <c r="IK75" s="174">
        <v>0.1075735648818138</v>
      </c>
      <c r="IM75" s="159" t="s">
        <v>25</v>
      </c>
      <c r="IN75" s="158">
        <v>56298534.749999985</v>
      </c>
      <c r="IO75" s="174">
        <v>0.19692727245149233</v>
      </c>
      <c r="IP75" s="160">
        <v>382</v>
      </c>
      <c r="IQ75" s="174">
        <v>0.18570734078755469</v>
      </c>
      <c r="IS75" s="159" t="s">
        <v>25</v>
      </c>
      <c r="IT75" s="158">
        <v>50328218.710000001</v>
      </c>
      <c r="IU75" s="174">
        <v>0.17837822612777116</v>
      </c>
      <c r="IV75" s="160">
        <v>387</v>
      </c>
      <c r="IW75" s="174">
        <v>0.19082840236686391</v>
      </c>
      <c r="IY75" s="159" t="s">
        <v>25</v>
      </c>
      <c r="IZ75" s="158">
        <v>44188643.699999988</v>
      </c>
      <c r="JA75" s="174">
        <v>0.15852098639761047</v>
      </c>
      <c r="JB75" s="160">
        <v>325</v>
      </c>
      <c r="JC75" s="174">
        <v>0.16201395812562314</v>
      </c>
      <c r="JE75" s="159" t="s">
        <v>25</v>
      </c>
      <c r="JF75" s="158">
        <v>46019075.899999984</v>
      </c>
      <c r="JG75" s="174">
        <v>0.16688100643345347</v>
      </c>
      <c r="JH75" s="160">
        <v>332</v>
      </c>
      <c r="JI75" s="174">
        <v>0.16708605938600907</v>
      </c>
      <c r="JK75" s="159" t="s">
        <v>25</v>
      </c>
      <c r="JL75" s="158">
        <v>39853286.879999965</v>
      </c>
      <c r="JM75" s="174">
        <v>0.14795855765615845</v>
      </c>
      <c r="JN75" s="160">
        <v>330</v>
      </c>
      <c r="JO75" s="174">
        <v>0.16879795396419436</v>
      </c>
      <c r="JQ75" s="159" t="s">
        <v>25</v>
      </c>
      <c r="JR75" s="158">
        <v>24694765.210000008</v>
      </c>
      <c r="JS75" s="174">
        <v>9.2787998551814313E-2</v>
      </c>
      <c r="JT75" s="160">
        <v>177</v>
      </c>
      <c r="JU75" s="174">
        <v>9.2091571279916754E-2</v>
      </c>
      <c r="JW75" s="159" t="s">
        <v>25</v>
      </c>
      <c r="JX75" s="158">
        <v>0</v>
      </c>
      <c r="JY75" s="174">
        <v>0</v>
      </c>
      <c r="JZ75" s="160">
        <v>0</v>
      </c>
      <c r="KA75" s="174">
        <v>0</v>
      </c>
      <c r="KC75" s="159" t="s">
        <v>25</v>
      </c>
      <c r="KD75" s="158">
        <v>0</v>
      </c>
      <c r="KE75" s="174">
        <v>0</v>
      </c>
      <c r="KF75" s="160">
        <v>0</v>
      </c>
      <c r="KG75" s="174">
        <v>0</v>
      </c>
      <c r="KI75" s="159" t="s">
        <v>25</v>
      </c>
      <c r="KJ75" s="158">
        <v>0</v>
      </c>
      <c r="KK75" s="174">
        <v>0</v>
      </c>
      <c r="KL75" s="160">
        <v>0</v>
      </c>
      <c r="KM75" s="174">
        <v>0</v>
      </c>
      <c r="KO75" s="175" t="s">
        <v>25</v>
      </c>
      <c r="KP75" s="176">
        <v>0</v>
      </c>
      <c r="KQ75" s="177">
        <v>0</v>
      </c>
      <c r="KR75" s="178">
        <v>0</v>
      </c>
      <c r="KS75" s="177">
        <v>0</v>
      </c>
      <c r="KU75" s="175" t="s">
        <v>25</v>
      </c>
      <c r="KV75" s="176">
        <v>0</v>
      </c>
      <c r="KW75" s="177">
        <v>0</v>
      </c>
      <c r="KX75" s="178">
        <v>0</v>
      </c>
      <c r="KY75" s="177">
        <v>0</v>
      </c>
      <c r="LA75" s="175" t="s">
        <v>25</v>
      </c>
      <c r="LB75" s="176">
        <v>0</v>
      </c>
      <c r="LC75" s="177">
        <v>0</v>
      </c>
      <c r="LD75" s="178">
        <v>0</v>
      </c>
      <c r="LE75" s="177">
        <v>0</v>
      </c>
      <c r="LG75" s="175" t="s">
        <v>25</v>
      </c>
      <c r="LH75" s="176">
        <v>0</v>
      </c>
      <c r="LI75" s="177">
        <v>0</v>
      </c>
      <c r="LJ75" s="178">
        <v>0</v>
      </c>
      <c r="LK75" s="177">
        <v>0</v>
      </c>
      <c r="LM75" s="175" t="s">
        <v>25</v>
      </c>
      <c r="LN75" s="176">
        <v>0</v>
      </c>
      <c r="LO75" s="177">
        <v>0</v>
      </c>
      <c r="LP75" s="178">
        <v>0</v>
      </c>
      <c r="LQ75" s="177">
        <v>0</v>
      </c>
      <c r="LS75" s="175" t="s">
        <v>25</v>
      </c>
      <c r="LT75" s="176">
        <v>0</v>
      </c>
      <c r="LU75" s="177">
        <v>0</v>
      </c>
      <c r="LV75" s="178">
        <v>0</v>
      </c>
      <c r="LW75" s="177">
        <v>0</v>
      </c>
      <c r="LY75" s="175" t="s">
        <v>25</v>
      </c>
      <c r="LZ75" s="176">
        <v>0</v>
      </c>
      <c r="MA75" s="177">
        <v>0</v>
      </c>
      <c r="MB75" s="178">
        <v>0</v>
      </c>
      <c r="MC75" s="177">
        <v>0</v>
      </c>
      <c r="ME75" s="175" t="s">
        <v>25</v>
      </c>
      <c r="MF75" s="176">
        <v>0</v>
      </c>
      <c r="MG75" s="177">
        <v>0</v>
      </c>
      <c r="MH75" s="178">
        <v>0</v>
      </c>
      <c r="MI75" s="177">
        <v>0</v>
      </c>
      <c r="MK75" s="175" t="s">
        <v>25</v>
      </c>
      <c r="ML75" s="176">
        <v>0</v>
      </c>
      <c r="MM75" s="177">
        <v>0</v>
      </c>
      <c r="MN75" s="178">
        <v>0</v>
      </c>
      <c r="MO75" s="177">
        <v>0</v>
      </c>
      <c r="MQ75" s="175" t="s">
        <v>25</v>
      </c>
      <c r="MR75" s="176">
        <v>0</v>
      </c>
      <c r="MS75" s="177">
        <v>0</v>
      </c>
      <c r="MT75" s="178">
        <v>0</v>
      </c>
      <c r="MU75" s="177">
        <v>0</v>
      </c>
      <c r="MW75" s="175" t="s">
        <v>25</v>
      </c>
      <c r="MX75" s="176">
        <v>0</v>
      </c>
      <c r="MY75" s="177">
        <v>0</v>
      </c>
      <c r="MZ75" s="178">
        <v>0</v>
      </c>
      <c r="NA75" s="177">
        <v>0</v>
      </c>
      <c r="NC75" s="175" t="s">
        <v>25</v>
      </c>
      <c r="ND75" s="176">
        <v>0</v>
      </c>
      <c r="NE75" s="177">
        <v>0</v>
      </c>
      <c r="NF75" s="178">
        <v>0</v>
      </c>
      <c r="NG75" s="177">
        <v>0</v>
      </c>
      <c r="NI75" s="175" t="s">
        <v>25</v>
      </c>
      <c r="NJ75" s="176">
        <v>0</v>
      </c>
      <c r="NK75" s="177">
        <v>0</v>
      </c>
      <c r="NL75" s="178">
        <v>0</v>
      </c>
      <c r="NM75" s="177">
        <v>0</v>
      </c>
    </row>
    <row r="76" spans="1:377" s="152" customFormat="1" ht="18" x14ac:dyDescent="0.35">
      <c r="A76" s="159" t="s">
        <v>42</v>
      </c>
      <c r="B76" s="158">
        <v>103769276.17999998</v>
      </c>
      <c r="C76" s="174">
        <v>0.20940751696599985</v>
      </c>
      <c r="D76" s="160">
        <v>768</v>
      </c>
      <c r="E76" s="174">
        <v>0.19038175508180466</v>
      </c>
      <c r="G76" s="159" t="s">
        <v>42</v>
      </c>
      <c r="H76" s="158">
        <v>175577508.86999992</v>
      </c>
      <c r="I76" s="174">
        <v>0.35834122346708769</v>
      </c>
      <c r="J76" s="160">
        <v>1434</v>
      </c>
      <c r="K76" s="174">
        <v>0.36497836599643674</v>
      </c>
      <c r="M76" s="159" t="s">
        <v>42</v>
      </c>
      <c r="N76" s="158">
        <v>189729618.43000007</v>
      </c>
      <c r="O76" s="174">
        <v>0.39414949718392023</v>
      </c>
      <c r="P76" s="160">
        <v>1522</v>
      </c>
      <c r="Q76" s="174">
        <v>0.39884696016771487</v>
      </c>
      <c r="S76" s="159" t="s">
        <v>42</v>
      </c>
      <c r="T76" s="158">
        <v>126844904.68000017</v>
      </c>
      <c r="U76" s="174">
        <v>0.26856168839940986</v>
      </c>
      <c r="V76" s="160">
        <v>977</v>
      </c>
      <c r="W76" s="174">
        <v>0.26270502823339609</v>
      </c>
      <c r="Y76" s="159" t="s">
        <v>42</v>
      </c>
      <c r="Z76" s="158">
        <v>91351931.449999854</v>
      </c>
      <c r="AA76" s="174">
        <v>0.19816526062867884</v>
      </c>
      <c r="AB76" s="160">
        <v>713</v>
      </c>
      <c r="AC76" s="174">
        <v>0.19778085991678224</v>
      </c>
      <c r="AE76" s="159" t="s">
        <v>42</v>
      </c>
      <c r="AF76" s="158">
        <v>45633339.029999949</v>
      </c>
      <c r="AG76" s="174">
        <v>0.10059579101322125</v>
      </c>
      <c r="AH76" s="160">
        <v>318</v>
      </c>
      <c r="AI76" s="174">
        <v>9.0987124463519309E-2</v>
      </c>
      <c r="AK76" s="159" t="s">
        <v>42</v>
      </c>
      <c r="AL76" s="158">
        <v>34566142.090000004</v>
      </c>
      <c r="AM76" s="174">
        <v>7.7672424238090981E-2</v>
      </c>
      <c r="AN76" s="160">
        <v>227</v>
      </c>
      <c r="AO76" s="174">
        <v>6.7419067419067419E-2</v>
      </c>
      <c r="AQ76" s="159" t="s">
        <v>42</v>
      </c>
      <c r="AR76" s="158">
        <v>26027278.620000005</v>
      </c>
      <c r="AS76" s="174">
        <v>5.9694664296993168E-2</v>
      </c>
      <c r="AT76" s="160">
        <v>163</v>
      </c>
      <c r="AU76" s="174">
        <v>4.9740616417454989E-2</v>
      </c>
      <c r="AW76" s="159" t="s">
        <v>42</v>
      </c>
      <c r="AX76" s="158">
        <v>27829049.370000005</v>
      </c>
      <c r="AY76" s="174">
        <v>6.5319822246149933E-2</v>
      </c>
      <c r="AZ76" s="160">
        <v>173</v>
      </c>
      <c r="BA76" s="174">
        <v>5.4300062774639044E-2</v>
      </c>
      <c r="BC76" s="159" t="s">
        <v>42</v>
      </c>
      <c r="BD76" s="158">
        <v>30305199.019999996</v>
      </c>
      <c r="BE76" s="174">
        <v>7.488591486630114E-2</v>
      </c>
      <c r="BF76" s="160">
        <v>200</v>
      </c>
      <c r="BG76" s="174">
        <v>6.6423115244104949E-2</v>
      </c>
      <c r="BI76" s="159" t="s">
        <v>42</v>
      </c>
      <c r="BJ76" s="158">
        <v>37812153.769999988</v>
      </c>
      <c r="BK76" s="174">
        <v>9.7279250927078842E-2</v>
      </c>
      <c r="BL76" s="160">
        <v>228</v>
      </c>
      <c r="BM76" s="174">
        <v>7.9249217935349323E-2</v>
      </c>
      <c r="BO76" s="159" t="s">
        <v>42</v>
      </c>
      <c r="BP76" s="158">
        <v>46906789.74999997</v>
      </c>
      <c r="BQ76" s="174">
        <v>0.12228283756697514</v>
      </c>
      <c r="BR76" s="160">
        <v>299</v>
      </c>
      <c r="BS76" s="174">
        <v>0.10690025026814444</v>
      </c>
      <c r="BU76" s="159" t="s">
        <v>42</v>
      </c>
      <c r="BV76" s="158">
        <v>57342073.089999959</v>
      </c>
      <c r="BW76" s="174">
        <v>0.15410814067355799</v>
      </c>
      <c r="BX76" s="160">
        <v>395</v>
      </c>
      <c r="BY76" s="174">
        <v>0.14602587800369685</v>
      </c>
      <c r="CA76" s="159" t="s">
        <v>42</v>
      </c>
      <c r="CB76" s="158">
        <v>56870204.54999996</v>
      </c>
      <c r="CC76" s="174">
        <v>0.15599927432042932</v>
      </c>
      <c r="CD76" s="160">
        <v>388</v>
      </c>
      <c r="CE76" s="174">
        <v>0.14602935641701167</v>
      </c>
      <c r="CG76" s="159" t="s">
        <v>42</v>
      </c>
      <c r="CH76" s="158">
        <v>67152194.99999997</v>
      </c>
      <c r="CI76" s="174">
        <v>0.19570477913968715</v>
      </c>
      <c r="CJ76" s="160">
        <v>448</v>
      </c>
      <c r="CK76" s="174">
        <v>0.17963111467522053</v>
      </c>
      <c r="CM76" s="159" t="s">
        <v>42</v>
      </c>
      <c r="CN76" s="158">
        <v>42822752.219999969</v>
      </c>
      <c r="CO76" s="174">
        <v>0.12815612418295821</v>
      </c>
      <c r="CP76" s="160">
        <v>259</v>
      </c>
      <c r="CQ76" s="174">
        <v>0.10711331679073614</v>
      </c>
      <c r="CS76" s="159" t="s">
        <v>42</v>
      </c>
      <c r="CT76" s="158">
        <v>35528600.049999975</v>
      </c>
      <c r="CU76" s="174">
        <v>0.10721693987368913</v>
      </c>
      <c r="CV76" s="160">
        <v>211</v>
      </c>
      <c r="CW76" s="174">
        <v>8.8026700041718808E-2</v>
      </c>
      <c r="CY76" s="159" t="s">
        <v>42</v>
      </c>
      <c r="CZ76" s="158">
        <v>32141521.539999999</v>
      </c>
      <c r="DA76" s="174">
        <v>9.7314524219656431E-2</v>
      </c>
      <c r="DB76" s="160">
        <v>192</v>
      </c>
      <c r="DC76" s="174">
        <v>8.0334728033472802E-2</v>
      </c>
      <c r="DE76" s="159" t="s">
        <v>42</v>
      </c>
      <c r="DF76" s="158">
        <v>32168256.789999995</v>
      </c>
      <c r="DG76" s="174">
        <v>9.7549889038813439E-2</v>
      </c>
      <c r="DH76" s="160">
        <v>193</v>
      </c>
      <c r="DI76" s="174">
        <v>8.0888516345347869E-2</v>
      </c>
      <c r="DK76" s="159" t="s">
        <v>42</v>
      </c>
      <c r="DL76" s="158">
        <v>56908174.339999937</v>
      </c>
      <c r="DM76" s="174">
        <v>0.17348339832512807</v>
      </c>
      <c r="DN76" s="160">
        <v>392</v>
      </c>
      <c r="DO76" s="174">
        <v>0.16505263157894737</v>
      </c>
      <c r="DQ76" s="159" t="s">
        <v>42</v>
      </c>
      <c r="DR76" s="158">
        <v>64109818.759999938</v>
      </c>
      <c r="DS76" s="174">
        <v>0.19810036308835133</v>
      </c>
      <c r="DT76" s="160">
        <v>438</v>
      </c>
      <c r="DU76" s="174">
        <v>0.1860662701784197</v>
      </c>
      <c r="DW76" s="159" t="s">
        <v>42</v>
      </c>
      <c r="DX76" s="158">
        <v>63105822.639999971</v>
      </c>
      <c r="DY76" s="174">
        <v>0.19612169250728115</v>
      </c>
      <c r="DZ76" s="160">
        <v>411</v>
      </c>
      <c r="EA76" s="174">
        <v>0.17571611799914494</v>
      </c>
      <c r="EC76" s="159" t="s">
        <v>42</v>
      </c>
      <c r="ED76" s="158">
        <v>53209281.939999968</v>
      </c>
      <c r="EE76" s="174">
        <v>0.16686490728211748</v>
      </c>
      <c r="EF76" s="160">
        <v>341</v>
      </c>
      <c r="EG76" s="174">
        <v>0.14685615848406547</v>
      </c>
      <c r="EI76" s="159" t="s">
        <v>42</v>
      </c>
      <c r="EJ76" s="158">
        <v>61880543.529999927</v>
      </c>
      <c r="EK76" s="174">
        <v>0.19546950990598991</v>
      </c>
      <c r="EL76" s="160">
        <v>418</v>
      </c>
      <c r="EM76" s="174">
        <v>0.18110918544194107</v>
      </c>
      <c r="EO76" s="159" t="s">
        <v>42</v>
      </c>
      <c r="EP76" s="158">
        <v>61173591.979999945</v>
      </c>
      <c r="EQ76" s="174">
        <v>0.19449548501787856</v>
      </c>
      <c r="ER76" s="160">
        <v>434</v>
      </c>
      <c r="ES76" s="174">
        <v>0.18927169646750983</v>
      </c>
      <c r="EU76" s="159" t="s">
        <v>42</v>
      </c>
      <c r="EV76" s="158">
        <v>55140883.379999943</v>
      </c>
      <c r="EW76" s="174">
        <v>0.17585024571378355</v>
      </c>
      <c r="EX76" s="160">
        <v>378</v>
      </c>
      <c r="EY76" s="174">
        <v>0.16557161629434955</v>
      </c>
      <c r="FA76" s="159" t="s">
        <v>42</v>
      </c>
      <c r="FB76" s="158">
        <v>59533089.629999951</v>
      </c>
      <c r="FC76" s="174">
        <v>0.19074023553075162</v>
      </c>
      <c r="FD76" s="160">
        <v>380</v>
      </c>
      <c r="FE76" s="174">
        <v>0.16725352112676056</v>
      </c>
      <c r="FG76" s="159" t="s">
        <v>42</v>
      </c>
      <c r="FH76" s="158">
        <v>57215592.699999973</v>
      </c>
      <c r="FI76" s="174">
        <v>0.18469571462386628</v>
      </c>
      <c r="FJ76" s="160">
        <v>365</v>
      </c>
      <c r="FK76" s="174">
        <v>0.16143299425033172</v>
      </c>
      <c r="FM76" s="159" t="s">
        <v>42</v>
      </c>
      <c r="FN76" s="158">
        <v>51276741.36999999</v>
      </c>
      <c r="FO76" s="174">
        <v>0.1666458175481344</v>
      </c>
      <c r="FP76" s="160">
        <v>337</v>
      </c>
      <c r="FQ76" s="174">
        <v>0.15024520731163621</v>
      </c>
      <c r="FS76" s="159" t="s">
        <v>42</v>
      </c>
      <c r="FT76" s="158">
        <v>56936197.639999963</v>
      </c>
      <c r="FU76" s="174">
        <v>0.18566862462103104</v>
      </c>
      <c r="FV76" s="160">
        <v>373</v>
      </c>
      <c r="FW76" s="174">
        <v>0.16689038031319911</v>
      </c>
      <c r="FY76" s="159" t="s">
        <v>42</v>
      </c>
      <c r="FZ76" s="158">
        <v>49164987.93999999</v>
      </c>
      <c r="GA76" s="174">
        <v>0.16100403771022107</v>
      </c>
      <c r="GB76" s="160">
        <v>330</v>
      </c>
      <c r="GC76" s="174">
        <v>0.14905149051490515</v>
      </c>
      <c r="GE76" s="159" t="s">
        <v>42</v>
      </c>
      <c r="GF76" s="158">
        <v>50658293.229999997</v>
      </c>
      <c r="GG76" s="174">
        <v>0.16693761359772255</v>
      </c>
      <c r="GH76" s="160">
        <v>341</v>
      </c>
      <c r="GI76" s="174">
        <v>0.15514103730664242</v>
      </c>
      <c r="GK76" s="159" t="s">
        <v>42</v>
      </c>
      <c r="GL76" s="158">
        <v>50782073.859999999</v>
      </c>
      <c r="GM76" s="174">
        <v>0.1680019391046606</v>
      </c>
      <c r="GN76" s="160">
        <v>346</v>
      </c>
      <c r="GO76" s="174">
        <v>0.15820759030635573</v>
      </c>
      <c r="GQ76" s="159" t="s">
        <v>42</v>
      </c>
      <c r="GR76" s="158">
        <v>23913612.409999989</v>
      </c>
      <c r="GS76" s="174">
        <v>7.9379593537869247E-2</v>
      </c>
      <c r="GT76" s="160">
        <v>158</v>
      </c>
      <c r="GU76" s="174">
        <v>7.2643678160919545E-2</v>
      </c>
      <c r="GW76" s="159" t="s">
        <v>42</v>
      </c>
      <c r="GX76" s="158">
        <v>32179035.069999978</v>
      </c>
      <c r="GY76" s="174">
        <v>0.10728719959247683</v>
      </c>
      <c r="GZ76" s="160">
        <v>211</v>
      </c>
      <c r="HA76" s="174">
        <v>9.7459584295612009E-2</v>
      </c>
      <c r="HC76" s="159" t="s">
        <v>42</v>
      </c>
      <c r="HD76" s="158">
        <v>31258778.019999985</v>
      </c>
      <c r="HE76" s="174">
        <v>0.1048886419733867</v>
      </c>
      <c r="HF76" s="160">
        <v>207</v>
      </c>
      <c r="HG76" s="174">
        <v>9.6144914073385976E-2</v>
      </c>
      <c r="HI76" s="159" t="s">
        <v>42</v>
      </c>
      <c r="HJ76" s="158">
        <v>48305706.739999987</v>
      </c>
      <c r="HK76" s="174">
        <v>0.16279443802512525</v>
      </c>
      <c r="HL76" s="160">
        <v>313</v>
      </c>
      <c r="HM76" s="174">
        <v>0.14612511671335202</v>
      </c>
      <c r="HO76" s="159" t="s">
        <v>42</v>
      </c>
      <c r="HP76" s="158">
        <v>48139648.149999984</v>
      </c>
      <c r="HQ76" s="174">
        <v>0.16363830267882412</v>
      </c>
      <c r="HR76" s="160">
        <v>322</v>
      </c>
      <c r="HS76" s="174">
        <v>0.15160075329566855</v>
      </c>
      <c r="HU76" s="159" t="s">
        <v>42</v>
      </c>
      <c r="HV76" s="158">
        <v>47055229.449999966</v>
      </c>
      <c r="HW76" s="174">
        <v>0.16125998367972408</v>
      </c>
      <c r="HX76" s="160">
        <v>330</v>
      </c>
      <c r="HY76" s="174">
        <v>0.15714285714285714</v>
      </c>
      <c r="IA76" s="159" t="s">
        <v>42</v>
      </c>
      <c r="IB76" s="158">
        <v>57960358.62999998</v>
      </c>
      <c r="IC76" s="174">
        <v>0.19970903302332912</v>
      </c>
      <c r="ID76" s="160">
        <v>433</v>
      </c>
      <c r="IE76" s="174">
        <v>0.20747484427407761</v>
      </c>
      <c r="IG76" s="159" t="s">
        <v>42</v>
      </c>
      <c r="IH76" s="158">
        <v>47414604.279999986</v>
      </c>
      <c r="II76" s="174">
        <v>0.16466859606814521</v>
      </c>
      <c r="IJ76" s="160">
        <v>331</v>
      </c>
      <c r="IK76" s="174">
        <v>0.1596719729860106</v>
      </c>
      <c r="IM76" s="159" t="s">
        <v>42</v>
      </c>
      <c r="IN76" s="158">
        <v>38577689.119999968</v>
      </c>
      <c r="IO76" s="174">
        <v>0.13494132892833782</v>
      </c>
      <c r="IP76" s="160">
        <v>316</v>
      </c>
      <c r="IQ76" s="174">
        <v>0.15362177929022849</v>
      </c>
      <c r="IS76" s="159" t="s">
        <v>42</v>
      </c>
      <c r="IT76" s="158">
        <v>19368321.970000003</v>
      </c>
      <c r="IU76" s="174">
        <v>6.8647112984224642E-2</v>
      </c>
      <c r="IV76" s="160">
        <v>142</v>
      </c>
      <c r="IW76" s="174">
        <v>7.0019723865877709E-2</v>
      </c>
      <c r="IY76" s="159" t="s">
        <v>42</v>
      </c>
      <c r="IZ76" s="158">
        <v>26316079.990000013</v>
      </c>
      <c r="JA76" s="174">
        <v>9.440549898871918E-2</v>
      </c>
      <c r="JB76" s="160">
        <v>195</v>
      </c>
      <c r="JC76" s="174">
        <v>9.7208374875373885E-2</v>
      </c>
      <c r="JE76" s="159" t="s">
        <v>42</v>
      </c>
      <c r="JF76" s="158">
        <v>31549050.419999998</v>
      </c>
      <c r="JG76" s="174">
        <v>0.11440771426071529</v>
      </c>
      <c r="JH76" s="160">
        <v>251</v>
      </c>
      <c r="JI76" s="174">
        <v>0.12632108706592854</v>
      </c>
      <c r="JK76" s="159" t="s">
        <v>42</v>
      </c>
      <c r="JL76" s="158">
        <v>19702108.289999999</v>
      </c>
      <c r="JM76" s="174">
        <v>7.3145673885100765E-2</v>
      </c>
      <c r="JN76" s="160">
        <v>130</v>
      </c>
      <c r="JO76" s="174">
        <v>6.6496163682864456E-2</v>
      </c>
      <c r="JQ76" s="159" t="s">
        <v>42</v>
      </c>
      <c r="JR76" s="158">
        <v>14937238.250000004</v>
      </c>
      <c r="JS76" s="174">
        <v>5.6125111104431726E-2</v>
      </c>
      <c r="JT76" s="160">
        <v>105</v>
      </c>
      <c r="JU76" s="174">
        <v>5.4630593132154008E-2</v>
      </c>
      <c r="JW76" s="159" t="s">
        <v>42</v>
      </c>
      <c r="JX76" s="158">
        <v>0</v>
      </c>
      <c r="JY76" s="174">
        <v>0</v>
      </c>
      <c r="JZ76" s="160">
        <v>0</v>
      </c>
      <c r="KA76" s="174">
        <v>0</v>
      </c>
      <c r="KC76" s="159" t="s">
        <v>42</v>
      </c>
      <c r="KD76" s="158">
        <v>0</v>
      </c>
      <c r="KE76" s="174">
        <v>0</v>
      </c>
      <c r="KF76" s="160">
        <v>0</v>
      </c>
      <c r="KG76" s="174">
        <v>0</v>
      </c>
      <c r="KI76" s="159" t="s">
        <v>42</v>
      </c>
      <c r="KJ76" s="158">
        <v>0</v>
      </c>
      <c r="KK76" s="174">
        <v>0</v>
      </c>
      <c r="KL76" s="160">
        <v>0</v>
      </c>
      <c r="KM76" s="174">
        <v>0</v>
      </c>
      <c r="KO76" s="175" t="s">
        <v>42</v>
      </c>
      <c r="KP76" s="176">
        <v>0</v>
      </c>
      <c r="KQ76" s="177">
        <v>0</v>
      </c>
      <c r="KR76" s="178">
        <v>0</v>
      </c>
      <c r="KS76" s="177">
        <v>0</v>
      </c>
      <c r="KU76" s="175" t="s">
        <v>42</v>
      </c>
      <c r="KV76" s="176">
        <v>0</v>
      </c>
      <c r="KW76" s="177">
        <v>0</v>
      </c>
      <c r="KX76" s="178">
        <v>0</v>
      </c>
      <c r="KY76" s="177">
        <v>0</v>
      </c>
      <c r="LA76" s="175" t="s">
        <v>42</v>
      </c>
      <c r="LB76" s="176">
        <v>0</v>
      </c>
      <c r="LC76" s="177">
        <v>0</v>
      </c>
      <c r="LD76" s="178">
        <v>0</v>
      </c>
      <c r="LE76" s="177">
        <v>0</v>
      </c>
      <c r="LG76" s="175" t="s">
        <v>42</v>
      </c>
      <c r="LH76" s="176">
        <v>0</v>
      </c>
      <c r="LI76" s="177">
        <v>0</v>
      </c>
      <c r="LJ76" s="178">
        <v>0</v>
      </c>
      <c r="LK76" s="177">
        <v>0</v>
      </c>
      <c r="LM76" s="175" t="s">
        <v>42</v>
      </c>
      <c r="LN76" s="176">
        <v>0</v>
      </c>
      <c r="LO76" s="177">
        <v>0</v>
      </c>
      <c r="LP76" s="178">
        <v>0</v>
      </c>
      <c r="LQ76" s="177">
        <v>0</v>
      </c>
      <c r="LS76" s="175" t="s">
        <v>42</v>
      </c>
      <c r="LT76" s="176">
        <v>0</v>
      </c>
      <c r="LU76" s="177">
        <v>0</v>
      </c>
      <c r="LV76" s="178">
        <v>0</v>
      </c>
      <c r="LW76" s="177">
        <v>0</v>
      </c>
      <c r="LY76" s="175" t="s">
        <v>42</v>
      </c>
      <c r="LZ76" s="176">
        <v>0</v>
      </c>
      <c r="MA76" s="177">
        <v>0</v>
      </c>
      <c r="MB76" s="178">
        <v>0</v>
      </c>
      <c r="MC76" s="177">
        <v>0</v>
      </c>
      <c r="ME76" s="175" t="s">
        <v>42</v>
      </c>
      <c r="MF76" s="176">
        <v>0</v>
      </c>
      <c r="MG76" s="177">
        <v>0</v>
      </c>
      <c r="MH76" s="178">
        <v>0</v>
      </c>
      <c r="MI76" s="177">
        <v>0</v>
      </c>
      <c r="MK76" s="175" t="s">
        <v>42</v>
      </c>
      <c r="ML76" s="176">
        <v>0</v>
      </c>
      <c r="MM76" s="177">
        <v>0</v>
      </c>
      <c r="MN76" s="178">
        <v>0</v>
      </c>
      <c r="MO76" s="177">
        <v>0</v>
      </c>
      <c r="MQ76" s="175" t="s">
        <v>42</v>
      </c>
      <c r="MR76" s="176">
        <v>0</v>
      </c>
      <c r="MS76" s="177">
        <v>0</v>
      </c>
      <c r="MT76" s="178">
        <v>0</v>
      </c>
      <c r="MU76" s="177">
        <v>0</v>
      </c>
      <c r="MW76" s="175" t="s">
        <v>42</v>
      </c>
      <c r="MX76" s="176">
        <v>0</v>
      </c>
      <c r="MY76" s="177">
        <v>0</v>
      </c>
      <c r="MZ76" s="178">
        <v>0</v>
      </c>
      <c r="NA76" s="177">
        <v>0</v>
      </c>
      <c r="NC76" s="175" t="s">
        <v>42</v>
      </c>
      <c r="ND76" s="176">
        <v>0</v>
      </c>
      <c r="NE76" s="177">
        <v>0</v>
      </c>
      <c r="NF76" s="178">
        <v>0</v>
      </c>
      <c r="NG76" s="177">
        <v>0</v>
      </c>
      <c r="NI76" s="175" t="s">
        <v>42</v>
      </c>
      <c r="NJ76" s="176">
        <v>0</v>
      </c>
      <c r="NK76" s="177">
        <v>0</v>
      </c>
      <c r="NL76" s="178">
        <v>0</v>
      </c>
      <c r="NM76" s="177">
        <v>0</v>
      </c>
    </row>
    <row r="77" spans="1:377" s="152" customFormat="1" ht="18" x14ac:dyDescent="0.35">
      <c r="A77" s="159" t="s">
        <v>43</v>
      </c>
      <c r="B77" s="158">
        <v>141712418.55000001</v>
      </c>
      <c r="C77" s="174">
        <v>0.28597718693080321</v>
      </c>
      <c r="D77" s="160">
        <v>1183</v>
      </c>
      <c r="E77" s="174">
        <v>0.29325731284085277</v>
      </c>
      <c r="G77" s="159" t="s">
        <v>43</v>
      </c>
      <c r="H77" s="158">
        <v>45066332.090000011</v>
      </c>
      <c r="I77" s="174">
        <v>9.1977182511808628E-2</v>
      </c>
      <c r="J77" s="160">
        <v>361</v>
      </c>
      <c r="K77" s="174">
        <v>9.1880885721557642E-2</v>
      </c>
      <c r="M77" s="159" t="s">
        <v>43</v>
      </c>
      <c r="N77" s="158">
        <v>13036620.98</v>
      </c>
      <c r="O77" s="174">
        <v>2.7082632889709458E-2</v>
      </c>
      <c r="P77" s="160">
        <v>102</v>
      </c>
      <c r="Q77" s="174">
        <v>2.6729559748427674E-2</v>
      </c>
      <c r="S77" s="159" t="s">
        <v>43</v>
      </c>
      <c r="T77" s="158">
        <v>11274374.430000002</v>
      </c>
      <c r="U77" s="174">
        <v>2.3870608285027493E-2</v>
      </c>
      <c r="V77" s="160">
        <v>84</v>
      </c>
      <c r="W77" s="174">
        <v>2.25867168593708E-2</v>
      </c>
      <c r="Y77" s="159" t="s">
        <v>43</v>
      </c>
      <c r="Z77" s="158">
        <v>3774533.8</v>
      </c>
      <c r="AA77" s="174">
        <v>8.187910888760511E-3</v>
      </c>
      <c r="AB77" s="160">
        <v>26</v>
      </c>
      <c r="AC77" s="174">
        <v>7.2122052704576972E-3</v>
      </c>
      <c r="AE77" s="159" t="s">
        <v>43</v>
      </c>
      <c r="AF77" s="158">
        <v>477816.22</v>
      </c>
      <c r="AG77" s="174">
        <v>1.0533154406748087E-3</v>
      </c>
      <c r="AH77" s="160">
        <v>3</v>
      </c>
      <c r="AI77" s="174">
        <v>8.5836909871244631E-4</v>
      </c>
      <c r="AK77" s="159" t="s">
        <v>43</v>
      </c>
      <c r="AL77" s="158">
        <v>383840</v>
      </c>
      <c r="AM77" s="174">
        <v>8.6251405325831778E-4</v>
      </c>
      <c r="AN77" s="160">
        <v>1</v>
      </c>
      <c r="AO77" s="174">
        <v>2.9700029700029698E-4</v>
      </c>
      <c r="AQ77" s="159" t="s">
        <v>43</v>
      </c>
      <c r="AR77" s="158">
        <v>1560067.35</v>
      </c>
      <c r="AS77" s="174">
        <v>3.57808044777252E-3</v>
      </c>
      <c r="AT77" s="160">
        <v>11</v>
      </c>
      <c r="AU77" s="174">
        <v>3.3567287152883735E-3</v>
      </c>
      <c r="AW77" s="159" t="s">
        <v>43</v>
      </c>
      <c r="AX77" s="158">
        <v>1560067.35</v>
      </c>
      <c r="AY77" s="174">
        <v>3.6617607967548826E-3</v>
      </c>
      <c r="AZ77" s="160">
        <v>11</v>
      </c>
      <c r="BA77" s="174">
        <v>3.4526051475204018E-3</v>
      </c>
      <c r="BC77" s="159" t="s">
        <v>43</v>
      </c>
      <c r="BD77" s="158">
        <v>427357.47</v>
      </c>
      <c r="BE77" s="174">
        <v>1.0560252415691888E-3</v>
      </c>
      <c r="BF77" s="160">
        <v>3</v>
      </c>
      <c r="BG77" s="174">
        <v>9.9634672866157417E-4</v>
      </c>
      <c r="BI77" s="159" t="s">
        <v>43</v>
      </c>
      <c r="BJ77" s="158">
        <v>3222960.77</v>
      </c>
      <c r="BK77" s="174">
        <v>8.2917046032355991E-3</v>
      </c>
      <c r="BL77" s="160">
        <v>25</v>
      </c>
      <c r="BM77" s="174">
        <v>8.689607229753215E-3</v>
      </c>
      <c r="BO77" s="159" t="s">
        <v>43</v>
      </c>
      <c r="BP77" s="158">
        <v>6069581.8199999984</v>
      </c>
      <c r="BQ77" s="174">
        <v>1.5822990482833577E-2</v>
      </c>
      <c r="BR77" s="160">
        <v>29</v>
      </c>
      <c r="BS77" s="174">
        <v>1.0368251698248123E-2</v>
      </c>
      <c r="BU77" s="159" t="s">
        <v>43</v>
      </c>
      <c r="BV77" s="158">
        <v>9599216.4199999999</v>
      </c>
      <c r="BW77" s="174">
        <v>2.5798114973755108E-2</v>
      </c>
      <c r="BX77" s="160">
        <v>55</v>
      </c>
      <c r="BY77" s="174">
        <v>2.0332717190388171E-2</v>
      </c>
      <c r="CA77" s="159" t="s">
        <v>43</v>
      </c>
      <c r="CB77" s="158">
        <v>9329862.3200000003</v>
      </c>
      <c r="CC77" s="174">
        <v>2.5592518313344418E-2</v>
      </c>
      <c r="CD77" s="160">
        <v>54</v>
      </c>
      <c r="CE77" s="174">
        <v>2.0323673315769664E-2</v>
      </c>
      <c r="CG77" s="159" t="s">
        <v>43</v>
      </c>
      <c r="CH77" s="158">
        <v>25146689.97000001</v>
      </c>
      <c r="CI77" s="174">
        <v>7.3286173395717594E-2</v>
      </c>
      <c r="CJ77" s="160">
        <v>224</v>
      </c>
      <c r="CK77" s="174">
        <v>8.9815557337610263E-2</v>
      </c>
      <c r="CM77" s="159" t="s">
        <v>43</v>
      </c>
      <c r="CN77" s="158">
        <v>12773693.810000002</v>
      </c>
      <c r="CO77" s="174">
        <v>3.8227974740607323E-2</v>
      </c>
      <c r="CP77" s="160">
        <v>87</v>
      </c>
      <c r="CQ77" s="174">
        <v>3.5980148883374689E-2</v>
      </c>
      <c r="CS77" s="159" t="s">
        <v>43</v>
      </c>
      <c r="CT77" s="158">
        <v>6751626.9300000006</v>
      </c>
      <c r="CU77" s="174">
        <v>2.0374818528865479E-2</v>
      </c>
      <c r="CV77" s="160">
        <v>39</v>
      </c>
      <c r="CW77" s="174">
        <v>1.6270337922403004E-2</v>
      </c>
      <c r="CY77" s="159" t="s">
        <v>43</v>
      </c>
      <c r="CZ77" s="158">
        <v>10589028.08</v>
      </c>
      <c r="DA77" s="174">
        <v>3.206028153556361E-2</v>
      </c>
      <c r="DB77" s="160">
        <v>66</v>
      </c>
      <c r="DC77" s="174">
        <v>2.7615062761506277E-2</v>
      </c>
      <c r="DE77" s="159" t="s">
        <v>43</v>
      </c>
      <c r="DF77" s="158">
        <v>11132822.070000002</v>
      </c>
      <c r="DG77" s="174">
        <v>3.3760161910761519E-2</v>
      </c>
      <c r="DH77" s="160">
        <v>68</v>
      </c>
      <c r="DI77" s="174">
        <v>2.8499580888516344E-2</v>
      </c>
      <c r="DK77" s="159" t="s">
        <v>43</v>
      </c>
      <c r="DL77" s="158">
        <v>8456659.709999999</v>
      </c>
      <c r="DM77" s="174">
        <v>2.5779953090830317E-2</v>
      </c>
      <c r="DN77" s="160">
        <v>50</v>
      </c>
      <c r="DO77" s="174">
        <v>2.1052631578947368E-2</v>
      </c>
      <c r="DQ77" s="159" t="s">
        <v>43</v>
      </c>
      <c r="DR77" s="158">
        <v>20164102.770000003</v>
      </c>
      <c r="DS77" s="174">
        <v>6.2307399355496715E-2</v>
      </c>
      <c r="DT77" s="160">
        <v>123</v>
      </c>
      <c r="DU77" s="174">
        <v>5.2251486830926085E-2</v>
      </c>
      <c r="DW77" s="159" t="s">
        <v>43</v>
      </c>
      <c r="DX77" s="158">
        <v>9538013.6000000015</v>
      </c>
      <c r="DY77" s="174">
        <v>2.9642452821837847E-2</v>
      </c>
      <c r="DZ77" s="160">
        <v>65</v>
      </c>
      <c r="EA77" s="174">
        <v>2.7789653698161606E-2</v>
      </c>
      <c r="EC77" s="159" t="s">
        <v>43</v>
      </c>
      <c r="ED77" s="158">
        <v>13423327.800000003</v>
      </c>
      <c r="EE77" s="174">
        <v>4.2095707122870293E-2</v>
      </c>
      <c r="EF77" s="160">
        <v>81</v>
      </c>
      <c r="EG77" s="174">
        <v>3.4883720930232558E-2</v>
      </c>
      <c r="EI77" s="159" t="s">
        <v>43</v>
      </c>
      <c r="EJ77" s="158">
        <v>18633360.060000002</v>
      </c>
      <c r="EK77" s="174">
        <v>5.8859433855235427E-2</v>
      </c>
      <c r="EL77" s="160">
        <v>93</v>
      </c>
      <c r="EM77" s="174">
        <v>4.0294627383015598E-2</v>
      </c>
      <c r="EO77" s="159" t="s">
        <v>43</v>
      </c>
      <c r="EP77" s="158">
        <v>7349068.9799999995</v>
      </c>
      <c r="EQ77" s="174">
        <v>2.3365649938657522E-2</v>
      </c>
      <c r="ER77" s="160">
        <v>45</v>
      </c>
      <c r="ES77" s="174">
        <v>1.9624945486262538E-2</v>
      </c>
      <c r="EU77" s="159" t="s">
        <v>43</v>
      </c>
      <c r="EV77" s="158">
        <v>3153778.57</v>
      </c>
      <c r="EW77" s="174">
        <v>1.0057741234202285E-2</v>
      </c>
      <c r="EX77" s="160">
        <v>18</v>
      </c>
      <c r="EY77" s="174">
        <v>7.8843626806833107E-3</v>
      </c>
      <c r="FA77" s="159" t="s">
        <v>43</v>
      </c>
      <c r="FB77" s="158">
        <v>10197192.060000001</v>
      </c>
      <c r="FC77" s="174">
        <v>3.2671155274571491E-2</v>
      </c>
      <c r="FD77" s="160">
        <v>65</v>
      </c>
      <c r="FE77" s="174">
        <v>2.8609154929577465E-2</v>
      </c>
      <c r="FG77" s="159" t="s">
        <v>43</v>
      </c>
      <c r="FH77" s="158">
        <v>6626821.3400000008</v>
      </c>
      <c r="FI77" s="174">
        <v>2.1391817253271026E-2</v>
      </c>
      <c r="FJ77" s="160">
        <v>45</v>
      </c>
      <c r="FK77" s="174">
        <v>1.9902697921273773E-2</v>
      </c>
      <c r="FM77" s="159" t="s">
        <v>43</v>
      </c>
      <c r="FN77" s="158">
        <v>2713799.3400000003</v>
      </c>
      <c r="FO77" s="174">
        <v>8.819657755016341E-3</v>
      </c>
      <c r="FP77" s="160">
        <v>23</v>
      </c>
      <c r="FQ77" s="174">
        <v>1.0254123941150245E-2</v>
      </c>
      <c r="FS77" s="159" t="s">
        <v>43</v>
      </c>
      <c r="FT77" s="158">
        <v>8901532.2400000021</v>
      </c>
      <c r="FU77" s="174">
        <v>2.9027847248785248E-2</v>
      </c>
      <c r="FV77" s="160">
        <v>66</v>
      </c>
      <c r="FW77" s="174">
        <v>2.9530201342281879E-2</v>
      </c>
      <c r="FY77" s="159" t="s">
        <v>43</v>
      </c>
      <c r="FZ77" s="158">
        <v>7164977.0300000003</v>
      </c>
      <c r="GA77" s="174">
        <v>2.3463653308301576E-2</v>
      </c>
      <c r="GB77" s="160">
        <v>44</v>
      </c>
      <c r="GC77" s="174">
        <v>1.9873532068654019E-2</v>
      </c>
      <c r="GE77" s="159" t="s">
        <v>43</v>
      </c>
      <c r="GF77" s="158">
        <v>4391185.9899999993</v>
      </c>
      <c r="GG77" s="174">
        <v>1.4470564705094243E-2</v>
      </c>
      <c r="GH77" s="160">
        <v>33</v>
      </c>
      <c r="GI77" s="174">
        <v>1.5013648771610554E-2</v>
      </c>
      <c r="GK77" s="159" t="s">
        <v>43</v>
      </c>
      <c r="GL77" s="158">
        <v>10070012.430000002</v>
      </c>
      <c r="GM77" s="174">
        <v>3.3314543626399969E-2</v>
      </c>
      <c r="GN77" s="160">
        <v>57</v>
      </c>
      <c r="GO77" s="174">
        <v>2.6063100137174212E-2</v>
      </c>
      <c r="GQ77" s="159" t="s">
        <v>43</v>
      </c>
      <c r="GR77" s="158">
        <v>4428988.53</v>
      </c>
      <c r="GS77" s="174">
        <v>1.470172315531333E-2</v>
      </c>
      <c r="GT77" s="160">
        <v>26</v>
      </c>
      <c r="GU77" s="174">
        <v>1.1954022988505748E-2</v>
      </c>
      <c r="GW77" s="159" t="s">
        <v>43</v>
      </c>
      <c r="GX77" s="158">
        <v>9065912.75</v>
      </c>
      <c r="GY77" s="174">
        <v>3.0226400157163918E-2</v>
      </c>
      <c r="GZ77" s="160">
        <v>68</v>
      </c>
      <c r="HA77" s="174">
        <v>3.1408775981524251E-2</v>
      </c>
      <c r="HC77" s="159" t="s">
        <v>43</v>
      </c>
      <c r="HD77" s="158">
        <v>10704631.469999997</v>
      </c>
      <c r="HE77" s="174">
        <v>3.5919326628683051E-2</v>
      </c>
      <c r="HF77" s="160">
        <v>68</v>
      </c>
      <c r="HG77" s="174">
        <v>3.1583836507199259E-2</v>
      </c>
      <c r="HI77" s="159" t="s">
        <v>43</v>
      </c>
      <c r="HJ77" s="158">
        <v>6251625.8799999999</v>
      </c>
      <c r="HK77" s="174">
        <v>2.1068523587818425E-2</v>
      </c>
      <c r="HL77" s="160">
        <v>50</v>
      </c>
      <c r="HM77" s="174">
        <v>2.3342670401493931E-2</v>
      </c>
      <c r="HO77" s="159" t="s">
        <v>43</v>
      </c>
      <c r="HP77" s="158">
        <v>6391801.120000001</v>
      </c>
      <c r="HQ77" s="174">
        <v>2.1727277338594499E-2</v>
      </c>
      <c r="HR77" s="160">
        <v>50</v>
      </c>
      <c r="HS77" s="174">
        <v>2.3540489642184557E-2</v>
      </c>
      <c r="HU77" s="159" t="s">
        <v>43</v>
      </c>
      <c r="HV77" s="158">
        <v>16989413.230000004</v>
      </c>
      <c r="HW77" s="174">
        <v>5.8223337389291828E-2</v>
      </c>
      <c r="HX77" s="160">
        <v>147</v>
      </c>
      <c r="HY77" s="174">
        <v>7.0000000000000007E-2</v>
      </c>
      <c r="IA77" s="159" t="s">
        <v>43</v>
      </c>
      <c r="IB77" s="158">
        <v>6576843.8999999985</v>
      </c>
      <c r="IC77" s="174">
        <v>2.2661266539067665E-2</v>
      </c>
      <c r="ID77" s="160">
        <v>42</v>
      </c>
      <c r="IE77" s="174">
        <v>2.0124580737901295E-2</v>
      </c>
      <c r="IG77" s="159" t="s">
        <v>43</v>
      </c>
      <c r="IH77" s="158">
        <v>10439876.76</v>
      </c>
      <c r="II77" s="174">
        <v>3.6257180151534042E-2</v>
      </c>
      <c r="IJ77" s="160">
        <v>94</v>
      </c>
      <c r="IK77" s="174">
        <v>4.5344910757356485E-2</v>
      </c>
      <c r="IM77" s="159" t="s">
        <v>43</v>
      </c>
      <c r="IN77" s="158">
        <v>7462177.5100000016</v>
      </c>
      <c r="IO77" s="174">
        <v>2.6102033918265863E-2</v>
      </c>
      <c r="IP77" s="160">
        <v>52</v>
      </c>
      <c r="IQ77" s="174">
        <v>2.5279533300923675E-2</v>
      </c>
      <c r="IS77" s="159" t="s">
        <v>43</v>
      </c>
      <c r="IT77" s="158">
        <v>6608606.8599999994</v>
      </c>
      <c r="IU77" s="174">
        <v>2.3422874861819633E-2</v>
      </c>
      <c r="IV77" s="160">
        <v>44</v>
      </c>
      <c r="IW77" s="174">
        <v>2.1696252465483234E-2</v>
      </c>
      <c r="IY77" s="159" t="s">
        <v>43</v>
      </c>
      <c r="IZ77" s="158">
        <v>2602079.4199999995</v>
      </c>
      <c r="JA77" s="174">
        <v>9.3346199793709027E-3</v>
      </c>
      <c r="JB77" s="160">
        <v>17</v>
      </c>
      <c r="JC77" s="174">
        <v>8.4745762711864406E-3</v>
      </c>
      <c r="JE77" s="159" t="s">
        <v>43</v>
      </c>
      <c r="JF77" s="158">
        <v>2233053.2800000003</v>
      </c>
      <c r="JG77" s="174">
        <v>8.097819686681813E-3</v>
      </c>
      <c r="JH77" s="160">
        <v>15</v>
      </c>
      <c r="JI77" s="174">
        <v>7.5490689481630601E-3</v>
      </c>
      <c r="JK77" s="159" t="s">
        <v>43</v>
      </c>
      <c r="JL77" s="158">
        <v>3415678.06</v>
      </c>
      <c r="JM77" s="174">
        <v>1.2680981638907319E-2</v>
      </c>
      <c r="JN77" s="160">
        <v>23</v>
      </c>
      <c r="JO77" s="174">
        <v>1.1764705882352941E-2</v>
      </c>
      <c r="JQ77" s="159" t="s">
        <v>43</v>
      </c>
      <c r="JR77" s="158">
        <v>3404746.58</v>
      </c>
      <c r="JS77" s="174">
        <v>1.2792979323666735E-2</v>
      </c>
      <c r="JT77" s="160">
        <v>31</v>
      </c>
      <c r="JU77" s="174">
        <v>1.6129032258064516E-2</v>
      </c>
      <c r="JW77" s="159" t="s">
        <v>43</v>
      </c>
      <c r="JX77" s="158">
        <v>0</v>
      </c>
      <c r="JY77" s="174">
        <v>0</v>
      </c>
      <c r="JZ77" s="160">
        <v>0</v>
      </c>
      <c r="KA77" s="174">
        <v>0</v>
      </c>
      <c r="KC77" s="159" t="s">
        <v>43</v>
      </c>
      <c r="KD77" s="158">
        <v>0</v>
      </c>
      <c r="KE77" s="174">
        <v>0</v>
      </c>
      <c r="KF77" s="160">
        <v>0</v>
      </c>
      <c r="KG77" s="174">
        <v>0</v>
      </c>
      <c r="KI77" s="159" t="s">
        <v>43</v>
      </c>
      <c r="KJ77" s="158">
        <v>0</v>
      </c>
      <c r="KK77" s="174">
        <v>0</v>
      </c>
      <c r="KL77" s="160">
        <v>0</v>
      </c>
      <c r="KM77" s="174">
        <v>0</v>
      </c>
      <c r="KO77" s="175" t="s">
        <v>43</v>
      </c>
      <c r="KP77" s="176">
        <v>0</v>
      </c>
      <c r="KQ77" s="177">
        <v>0</v>
      </c>
      <c r="KR77" s="178">
        <v>0</v>
      </c>
      <c r="KS77" s="177">
        <v>0</v>
      </c>
      <c r="KU77" s="175" t="s">
        <v>43</v>
      </c>
      <c r="KV77" s="176">
        <v>0</v>
      </c>
      <c r="KW77" s="177">
        <v>0</v>
      </c>
      <c r="KX77" s="178">
        <v>0</v>
      </c>
      <c r="KY77" s="177">
        <v>0</v>
      </c>
      <c r="LA77" s="175" t="s">
        <v>43</v>
      </c>
      <c r="LB77" s="176">
        <v>0</v>
      </c>
      <c r="LC77" s="177">
        <v>0</v>
      </c>
      <c r="LD77" s="178">
        <v>0</v>
      </c>
      <c r="LE77" s="177">
        <v>0</v>
      </c>
      <c r="LG77" s="175" t="s">
        <v>43</v>
      </c>
      <c r="LH77" s="176">
        <v>0</v>
      </c>
      <c r="LI77" s="177">
        <v>0</v>
      </c>
      <c r="LJ77" s="178">
        <v>0</v>
      </c>
      <c r="LK77" s="177">
        <v>0</v>
      </c>
      <c r="LM77" s="175" t="s">
        <v>43</v>
      </c>
      <c r="LN77" s="176">
        <v>0</v>
      </c>
      <c r="LO77" s="177">
        <v>0</v>
      </c>
      <c r="LP77" s="178">
        <v>0</v>
      </c>
      <c r="LQ77" s="177">
        <v>0</v>
      </c>
      <c r="LS77" s="175" t="s">
        <v>43</v>
      </c>
      <c r="LT77" s="176">
        <v>0</v>
      </c>
      <c r="LU77" s="177">
        <v>0</v>
      </c>
      <c r="LV77" s="178">
        <v>0</v>
      </c>
      <c r="LW77" s="177">
        <v>0</v>
      </c>
      <c r="LY77" s="175" t="s">
        <v>43</v>
      </c>
      <c r="LZ77" s="176">
        <v>0</v>
      </c>
      <c r="MA77" s="177">
        <v>0</v>
      </c>
      <c r="MB77" s="178">
        <v>0</v>
      </c>
      <c r="MC77" s="177">
        <v>0</v>
      </c>
      <c r="ME77" s="175" t="s">
        <v>43</v>
      </c>
      <c r="MF77" s="176">
        <v>0</v>
      </c>
      <c r="MG77" s="177">
        <v>0</v>
      </c>
      <c r="MH77" s="178">
        <v>0</v>
      </c>
      <c r="MI77" s="177">
        <v>0</v>
      </c>
      <c r="MK77" s="175" t="s">
        <v>43</v>
      </c>
      <c r="ML77" s="176">
        <v>0</v>
      </c>
      <c r="MM77" s="177">
        <v>0</v>
      </c>
      <c r="MN77" s="178">
        <v>0</v>
      </c>
      <c r="MO77" s="177">
        <v>0</v>
      </c>
      <c r="MQ77" s="175" t="s">
        <v>43</v>
      </c>
      <c r="MR77" s="176">
        <v>0</v>
      </c>
      <c r="MS77" s="177">
        <v>0</v>
      </c>
      <c r="MT77" s="178">
        <v>0</v>
      </c>
      <c r="MU77" s="177">
        <v>0</v>
      </c>
      <c r="MW77" s="175" t="s">
        <v>43</v>
      </c>
      <c r="MX77" s="176">
        <v>0</v>
      </c>
      <c r="MY77" s="177">
        <v>0</v>
      </c>
      <c r="MZ77" s="178">
        <v>0</v>
      </c>
      <c r="NA77" s="177">
        <v>0</v>
      </c>
      <c r="NC77" s="175" t="s">
        <v>43</v>
      </c>
      <c r="ND77" s="176">
        <v>0</v>
      </c>
      <c r="NE77" s="177">
        <v>0</v>
      </c>
      <c r="NF77" s="178">
        <v>0</v>
      </c>
      <c r="NG77" s="177">
        <v>0</v>
      </c>
      <c r="NI77" s="175" t="s">
        <v>43</v>
      </c>
      <c r="NJ77" s="176">
        <v>0</v>
      </c>
      <c r="NK77" s="177">
        <v>0</v>
      </c>
      <c r="NL77" s="178">
        <v>0</v>
      </c>
      <c r="NM77" s="177">
        <v>0</v>
      </c>
    </row>
    <row r="78" spans="1:377" s="152" customFormat="1" ht="18" x14ac:dyDescent="0.35">
      <c r="A78" s="159" t="s">
        <v>44</v>
      </c>
      <c r="B78" s="158">
        <v>13628787.949999999</v>
      </c>
      <c r="C78" s="174">
        <v>2.7503040870354462E-2</v>
      </c>
      <c r="D78" s="160">
        <v>116</v>
      </c>
      <c r="E78" s="174">
        <v>2.8755577590480912E-2</v>
      </c>
      <c r="G78" s="159" t="s">
        <v>44</v>
      </c>
      <c r="H78" s="158">
        <v>9435746.3599999994</v>
      </c>
      <c r="I78" s="174">
        <v>1.9257688053149338E-2</v>
      </c>
      <c r="J78" s="160">
        <v>72</v>
      </c>
      <c r="K78" s="174">
        <v>1.8325273606515653E-2</v>
      </c>
      <c r="M78" s="159" t="s">
        <v>44</v>
      </c>
      <c r="N78" s="158">
        <v>1247382.5</v>
      </c>
      <c r="O78" s="174">
        <v>2.5913465132088244E-3</v>
      </c>
      <c r="P78" s="160">
        <v>11</v>
      </c>
      <c r="Q78" s="174">
        <v>2.8825995807127882E-3</v>
      </c>
      <c r="S78" s="159" t="s">
        <v>44</v>
      </c>
      <c r="T78" s="158">
        <v>397594.53</v>
      </c>
      <c r="U78" s="174">
        <v>8.4180486827237742E-4</v>
      </c>
      <c r="V78" s="160">
        <v>4</v>
      </c>
      <c r="W78" s="174">
        <v>1.0755579456843238E-3</v>
      </c>
      <c r="Y78" s="159" t="s">
        <v>44</v>
      </c>
      <c r="Z78" s="158">
        <v>205020</v>
      </c>
      <c r="AA78" s="174">
        <v>4.4473982201819991E-4</v>
      </c>
      <c r="AB78" s="160">
        <v>1</v>
      </c>
      <c r="AC78" s="174">
        <v>2.7739251040221914E-4</v>
      </c>
      <c r="AE78" s="159" t="s">
        <v>44</v>
      </c>
      <c r="AF78" s="158">
        <v>670499.22</v>
      </c>
      <c r="AG78" s="174">
        <v>1.4780728485659519E-3</v>
      </c>
      <c r="AH78" s="160">
        <v>2</v>
      </c>
      <c r="AI78" s="174">
        <v>5.7224606580829761E-4</v>
      </c>
      <c r="AK78" s="159" t="s">
        <v>44</v>
      </c>
      <c r="AL78" s="158">
        <v>61999.97</v>
      </c>
      <c r="AM78" s="174">
        <v>1.3931806332480748E-4</v>
      </c>
      <c r="AN78" s="160">
        <v>1</v>
      </c>
      <c r="AO78" s="174">
        <v>2.9700029700029698E-4</v>
      </c>
      <c r="AQ78" s="159" t="s">
        <v>44</v>
      </c>
      <c r="AR78" s="158">
        <v>0</v>
      </c>
      <c r="AS78" s="174">
        <v>0</v>
      </c>
      <c r="AT78" s="160">
        <v>0</v>
      </c>
      <c r="AU78" s="174">
        <v>0</v>
      </c>
      <c r="AW78" s="159" t="s">
        <v>44</v>
      </c>
      <c r="AX78" s="158">
        <v>0</v>
      </c>
      <c r="AY78" s="174">
        <v>0</v>
      </c>
      <c r="AZ78" s="160">
        <v>0</v>
      </c>
      <c r="BA78" s="174">
        <v>0</v>
      </c>
      <c r="BC78" s="159" t="s">
        <v>44</v>
      </c>
      <c r="BD78" s="158">
        <v>1196332.8999999999</v>
      </c>
      <c r="BE78" s="174">
        <v>2.9562083932209451E-3</v>
      </c>
      <c r="BF78" s="160">
        <v>10</v>
      </c>
      <c r="BG78" s="174">
        <v>3.3211557622052474E-3</v>
      </c>
      <c r="BI78" s="159" t="s">
        <v>44</v>
      </c>
      <c r="BJ78" s="158">
        <v>3022020.42</v>
      </c>
      <c r="BK78" s="174">
        <v>7.7747457743911593E-3</v>
      </c>
      <c r="BL78" s="160">
        <v>20</v>
      </c>
      <c r="BM78" s="174">
        <v>6.9516857838025723E-3</v>
      </c>
      <c r="BO78" s="159" t="s">
        <v>44</v>
      </c>
      <c r="BP78" s="158">
        <v>1735429.67</v>
      </c>
      <c r="BQ78" s="174">
        <v>4.5241481153700013E-3</v>
      </c>
      <c r="BR78" s="160">
        <v>12</v>
      </c>
      <c r="BS78" s="174">
        <v>4.2903110475509473E-3</v>
      </c>
      <c r="BU78" s="159" t="s">
        <v>44</v>
      </c>
      <c r="BV78" s="158">
        <v>3545190.19</v>
      </c>
      <c r="BW78" s="174">
        <v>9.5277801982767175E-3</v>
      </c>
      <c r="BX78" s="160">
        <v>34</v>
      </c>
      <c r="BY78" s="174">
        <v>1.2569316081330868E-2</v>
      </c>
      <c r="CA78" s="159" t="s">
        <v>44</v>
      </c>
      <c r="CB78" s="158">
        <v>3806995.53</v>
      </c>
      <c r="CC78" s="174">
        <v>1.0442876805533113E-2</v>
      </c>
      <c r="CD78" s="160">
        <v>36</v>
      </c>
      <c r="CE78" s="174">
        <v>1.3549115543846444E-2</v>
      </c>
      <c r="CG78" s="159" t="s">
        <v>44</v>
      </c>
      <c r="CH78" s="158">
        <v>10214285.060000001</v>
      </c>
      <c r="CI78" s="174">
        <v>2.9767968146642221E-2</v>
      </c>
      <c r="CJ78" s="160">
        <v>78</v>
      </c>
      <c r="CK78" s="174">
        <v>3.1275060144346431E-2</v>
      </c>
      <c r="CM78" s="159" t="s">
        <v>44</v>
      </c>
      <c r="CN78" s="158">
        <v>28961262.259999998</v>
      </c>
      <c r="CO78" s="174">
        <v>8.667268987335966E-2</v>
      </c>
      <c r="CP78" s="160">
        <v>188</v>
      </c>
      <c r="CQ78" s="174">
        <v>7.7750206782464845E-2</v>
      </c>
      <c r="CS78" s="159" t="s">
        <v>44</v>
      </c>
      <c r="CT78" s="158">
        <v>10530404.909999998</v>
      </c>
      <c r="CU78" s="174">
        <v>3.1778279709646806E-2</v>
      </c>
      <c r="CV78" s="160">
        <v>81</v>
      </c>
      <c r="CW78" s="174">
        <v>3.3792240300375469E-2</v>
      </c>
      <c r="CY78" s="159" t="s">
        <v>44</v>
      </c>
      <c r="CZ78" s="158">
        <v>8436205.9200000018</v>
      </c>
      <c r="DA78" s="174">
        <v>2.5542206030979613E-2</v>
      </c>
      <c r="DB78" s="160">
        <v>60</v>
      </c>
      <c r="DC78" s="174">
        <v>2.5104602510460251E-2</v>
      </c>
      <c r="DE78" s="159" t="s">
        <v>44</v>
      </c>
      <c r="DF78" s="158">
        <v>8176478.5499999998</v>
      </c>
      <c r="DG78" s="174">
        <v>2.4795082322542548E-2</v>
      </c>
      <c r="DH78" s="160">
        <v>59</v>
      </c>
      <c r="DI78" s="174">
        <v>2.4727577535624476E-2</v>
      </c>
      <c r="DK78" s="159" t="s">
        <v>44</v>
      </c>
      <c r="DL78" s="158">
        <v>7707668.9699999988</v>
      </c>
      <c r="DM78" s="174">
        <v>2.3496670233908279E-2</v>
      </c>
      <c r="DN78" s="160">
        <v>62</v>
      </c>
      <c r="DO78" s="174">
        <v>2.6105263157894736E-2</v>
      </c>
      <c r="DQ78" s="159" t="s">
        <v>44</v>
      </c>
      <c r="DR78" s="158">
        <v>7728897.8399999989</v>
      </c>
      <c r="DS78" s="174">
        <v>2.3882417670038278E-2</v>
      </c>
      <c r="DT78" s="160">
        <v>42</v>
      </c>
      <c r="DU78" s="174">
        <v>1.784197111299915E-2</v>
      </c>
      <c r="DW78" s="159" t="s">
        <v>44</v>
      </c>
      <c r="DX78" s="158">
        <v>10950382.800000001</v>
      </c>
      <c r="DY78" s="174">
        <v>3.4031845533336692E-2</v>
      </c>
      <c r="DZ78" s="160">
        <v>72</v>
      </c>
      <c r="EA78" s="174">
        <v>3.0782385634886705E-2</v>
      </c>
      <c r="EC78" s="159" t="s">
        <v>44</v>
      </c>
      <c r="ED78" s="158">
        <v>8188964.9700000016</v>
      </c>
      <c r="EE78" s="174">
        <v>2.5680686350858861E-2</v>
      </c>
      <c r="EF78" s="160">
        <v>54</v>
      </c>
      <c r="EG78" s="174">
        <v>2.3255813953488372E-2</v>
      </c>
      <c r="EI78" s="159" t="s">
        <v>44</v>
      </c>
      <c r="EJ78" s="158">
        <v>14208620.619999997</v>
      </c>
      <c r="EK78" s="174">
        <v>4.4882477602755232E-2</v>
      </c>
      <c r="EL78" s="160">
        <v>91</v>
      </c>
      <c r="EM78" s="174">
        <v>3.9428076256499134E-2</v>
      </c>
      <c r="EO78" s="159" t="s">
        <v>44</v>
      </c>
      <c r="EP78" s="158">
        <v>15255982.16</v>
      </c>
      <c r="EQ78" s="174">
        <v>4.8504911246725603E-2</v>
      </c>
      <c r="ER78" s="160">
        <v>96</v>
      </c>
      <c r="ES78" s="174">
        <v>4.1866550370693416E-2</v>
      </c>
      <c r="EU78" s="159" t="s">
        <v>44</v>
      </c>
      <c r="EV78" s="158">
        <v>13371293.460000005</v>
      </c>
      <c r="EW78" s="174">
        <v>4.2642502192936582E-2</v>
      </c>
      <c r="EX78" s="160">
        <v>64</v>
      </c>
      <c r="EY78" s="174">
        <v>2.803328953131844E-2</v>
      </c>
      <c r="FA78" s="159" t="s">
        <v>44</v>
      </c>
      <c r="FB78" s="158">
        <v>5861824.6299999999</v>
      </c>
      <c r="FC78" s="174">
        <v>1.8780913564458015E-2</v>
      </c>
      <c r="FD78" s="160">
        <v>41</v>
      </c>
      <c r="FE78" s="174">
        <v>1.8045774647887324E-2</v>
      </c>
      <c r="FG78" s="159" t="s">
        <v>44</v>
      </c>
      <c r="FH78" s="158">
        <v>5125605.1400000006</v>
      </c>
      <c r="FI78" s="174">
        <v>1.6545792144036685E-2</v>
      </c>
      <c r="FJ78" s="160">
        <v>46</v>
      </c>
      <c r="FK78" s="174">
        <v>2.0344980097302078E-2</v>
      </c>
      <c r="FM78" s="159" t="s">
        <v>44</v>
      </c>
      <c r="FN78" s="158">
        <v>4287085.43</v>
      </c>
      <c r="FO78" s="174">
        <v>1.3932727339788157E-2</v>
      </c>
      <c r="FP78" s="160">
        <v>29</v>
      </c>
      <c r="FQ78" s="174">
        <v>1.2929112795363353E-2</v>
      </c>
      <c r="FS78" s="159" t="s">
        <v>44</v>
      </c>
      <c r="FT78" s="158">
        <v>5870774.6200000001</v>
      </c>
      <c r="FU78" s="174">
        <v>1.9144563464660914E-2</v>
      </c>
      <c r="FV78" s="160">
        <v>40</v>
      </c>
      <c r="FW78" s="174">
        <v>1.7897091722595078E-2</v>
      </c>
      <c r="FY78" s="159" t="s">
        <v>44</v>
      </c>
      <c r="FZ78" s="158">
        <v>5356674.72</v>
      </c>
      <c r="GA78" s="174">
        <v>1.7541878779117788E-2</v>
      </c>
      <c r="GB78" s="160">
        <v>39</v>
      </c>
      <c r="GC78" s="174">
        <v>1.7615176151761516E-2</v>
      </c>
      <c r="GE78" s="159" t="s">
        <v>44</v>
      </c>
      <c r="GF78" s="158">
        <v>6227644.6099999994</v>
      </c>
      <c r="GG78" s="174">
        <v>2.052236787386371E-2</v>
      </c>
      <c r="GH78" s="160">
        <v>34</v>
      </c>
      <c r="GI78" s="174">
        <v>1.5468607825295723E-2</v>
      </c>
      <c r="GK78" s="159" t="s">
        <v>44</v>
      </c>
      <c r="GL78" s="158">
        <v>4611076.8600000013</v>
      </c>
      <c r="GM78" s="174">
        <v>1.5254789632583742E-2</v>
      </c>
      <c r="GN78" s="160">
        <v>30</v>
      </c>
      <c r="GO78" s="174">
        <v>1.3717421124828532E-2</v>
      </c>
      <c r="GQ78" s="159" t="s">
        <v>44</v>
      </c>
      <c r="GR78" s="158">
        <v>4069489.0500000003</v>
      </c>
      <c r="GS78" s="174">
        <v>1.3508389328946635E-2</v>
      </c>
      <c r="GT78" s="160">
        <v>34</v>
      </c>
      <c r="GU78" s="174">
        <v>1.5632183908045976E-2</v>
      </c>
      <c r="GW78" s="159" t="s">
        <v>44</v>
      </c>
      <c r="GX78" s="158">
        <v>7513867.7499999991</v>
      </c>
      <c r="GY78" s="174">
        <v>2.5051771355234901E-2</v>
      </c>
      <c r="GZ78" s="160">
        <v>54</v>
      </c>
      <c r="HA78" s="174">
        <v>2.4942263279445726E-2</v>
      </c>
      <c r="HC78" s="159" t="s">
        <v>44</v>
      </c>
      <c r="HD78" s="158">
        <v>9636264.7000000011</v>
      </c>
      <c r="HE78" s="174">
        <v>3.2334428346251942E-2</v>
      </c>
      <c r="HF78" s="160">
        <v>77</v>
      </c>
      <c r="HG78" s="174">
        <v>3.5764050162563864E-2</v>
      </c>
      <c r="HI78" s="159" t="s">
        <v>44</v>
      </c>
      <c r="HJ78" s="158">
        <v>11627483.029999999</v>
      </c>
      <c r="HK78" s="174">
        <v>3.9185630296308359E-2</v>
      </c>
      <c r="HL78" s="160">
        <v>90</v>
      </c>
      <c r="HM78" s="174">
        <v>4.2016806722689079E-2</v>
      </c>
      <c r="HO78" s="159" t="s">
        <v>44</v>
      </c>
      <c r="HP78" s="158">
        <v>15033652.93</v>
      </c>
      <c r="HQ78" s="174">
        <v>5.1103020962311126E-2</v>
      </c>
      <c r="HR78" s="160">
        <v>120</v>
      </c>
      <c r="HS78" s="174">
        <v>5.6497175141242938E-2</v>
      </c>
      <c r="HU78" s="159" t="s">
        <v>44</v>
      </c>
      <c r="HV78" s="158">
        <v>8055401.7099999972</v>
      </c>
      <c r="HW78" s="174">
        <v>2.760615479876747E-2</v>
      </c>
      <c r="HX78" s="160">
        <v>55</v>
      </c>
      <c r="HY78" s="174">
        <v>2.6190476190476191E-2</v>
      </c>
      <c r="IA78" s="159" t="s">
        <v>44</v>
      </c>
      <c r="IB78" s="158">
        <v>3554740.7200000007</v>
      </c>
      <c r="IC78" s="174">
        <v>1.2248264997318447E-2</v>
      </c>
      <c r="ID78" s="160">
        <v>29</v>
      </c>
      <c r="IE78" s="174">
        <v>1.3895543842836608E-2</v>
      </c>
      <c r="IG78" s="159" t="s">
        <v>44</v>
      </c>
      <c r="IH78" s="158">
        <v>10914731.980000004</v>
      </c>
      <c r="II78" s="174">
        <v>3.7906329049862277E-2</v>
      </c>
      <c r="IJ78" s="160">
        <v>85</v>
      </c>
      <c r="IK78" s="174">
        <v>4.1003376748673423E-2</v>
      </c>
      <c r="IM78" s="159" t="s">
        <v>44</v>
      </c>
      <c r="IN78" s="158">
        <v>3568408.8999999994</v>
      </c>
      <c r="IO78" s="174">
        <v>1.2481977280387925E-2</v>
      </c>
      <c r="IP78" s="160">
        <v>22</v>
      </c>
      <c r="IQ78" s="174">
        <v>1.06951871657754E-2</v>
      </c>
      <c r="IS78" s="159" t="s">
        <v>44</v>
      </c>
      <c r="IT78" s="158">
        <v>2193934.9500000002</v>
      </c>
      <c r="IU78" s="174">
        <v>7.7759601800284012E-3</v>
      </c>
      <c r="IV78" s="160">
        <v>13</v>
      </c>
      <c r="IW78" s="174">
        <v>6.41025641025641E-3</v>
      </c>
      <c r="IY78" s="159" t="s">
        <v>44</v>
      </c>
      <c r="IZ78" s="158">
        <v>1729285.41</v>
      </c>
      <c r="JA78" s="174">
        <v>6.2035854917220799E-3</v>
      </c>
      <c r="JB78" s="160">
        <v>12</v>
      </c>
      <c r="JC78" s="174">
        <v>5.9820538384845467E-3</v>
      </c>
      <c r="JE78" s="159" t="s">
        <v>44</v>
      </c>
      <c r="JF78" s="158">
        <v>5014374.7299999995</v>
      </c>
      <c r="JG78" s="174">
        <v>1.8183848441356395E-2</v>
      </c>
      <c r="JH78" s="160">
        <v>43</v>
      </c>
      <c r="JI78" s="174">
        <v>2.1640664318067437E-2</v>
      </c>
      <c r="JK78" s="159" t="s">
        <v>44</v>
      </c>
      <c r="JL78" s="158">
        <v>2080032.53</v>
      </c>
      <c r="JM78" s="174">
        <v>7.7222893545359295E-3</v>
      </c>
      <c r="JN78" s="160">
        <v>8</v>
      </c>
      <c r="JO78" s="174">
        <v>4.0920716112531966E-3</v>
      </c>
      <c r="JQ78" s="159" t="s">
        <v>44</v>
      </c>
      <c r="JR78" s="158">
        <v>999560.40000000014</v>
      </c>
      <c r="JS78" s="174">
        <v>3.7557437035316893E-3</v>
      </c>
      <c r="JT78" s="160">
        <v>6</v>
      </c>
      <c r="JU78" s="174">
        <v>3.1217481789802288E-3</v>
      </c>
      <c r="JW78" s="159" t="s">
        <v>44</v>
      </c>
      <c r="JX78" s="158">
        <v>0</v>
      </c>
      <c r="JY78" s="174">
        <v>0</v>
      </c>
      <c r="JZ78" s="160">
        <v>0</v>
      </c>
      <c r="KA78" s="174">
        <v>0</v>
      </c>
      <c r="KC78" s="159" t="s">
        <v>44</v>
      </c>
      <c r="KD78" s="158">
        <v>0</v>
      </c>
      <c r="KE78" s="174">
        <v>0</v>
      </c>
      <c r="KF78" s="160">
        <v>0</v>
      </c>
      <c r="KG78" s="174">
        <v>0</v>
      </c>
      <c r="KI78" s="159" t="s">
        <v>44</v>
      </c>
      <c r="KJ78" s="158">
        <v>0</v>
      </c>
      <c r="KK78" s="174">
        <v>0</v>
      </c>
      <c r="KL78" s="160">
        <v>0</v>
      </c>
      <c r="KM78" s="174">
        <v>0</v>
      </c>
      <c r="KO78" s="175" t="s">
        <v>44</v>
      </c>
      <c r="KP78" s="176">
        <v>0</v>
      </c>
      <c r="KQ78" s="177">
        <v>0</v>
      </c>
      <c r="KR78" s="178">
        <v>0</v>
      </c>
      <c r="KS78" s="177">
        <v>0</v>
      </c>
      <c r="KU78" s="175" t="s">
        <v>44</v>
      </c>
      <c r="KV78" s="176">
        <v>0</v>
      </c>
      <c r="KW78" s="177">
        <v>0</v>
      </c>
      <c r="KX78" s="178">
        <v>0</v>
      </c>
      <c r="KY78" s="177">
        <v>0</v>
      </c>
      <c r="LA78" s="175" t="s">
        <v>44</v>
      </c>
      <c r="LB78" s="176">
        <v>0</v>
      </c>
      <c r="LC78" s="177">
        <v>0</v>
      </c>
      <c r="LD78" s="178">
        <v>0</v>
      </c>
      <c r="LE78" s="177">
        <v>0</v>
      </c>
      <c r="LG78" s="175" t="s">
        <v>44</v>
      </c>
      <c r="LH78" s="176">
        <v>0</v>
      </c>
      <c r="LI78" s="177">
        <v>0</v>
      </c>
      <c r="LJ78" s="178">
        <v>0</v>
      </c>
      <c r="LK78" s="177">
        <v>0</v>
      </c>
      <c r="LM78" s="175" t="s">
        <v>44</v>
      </c>
      <c r="LN78" s="176">
        <v>0</v>
      </c>
      <c r="LO78" s="177">
        <v>0</v>
      </c>
      <c r="LP78" s="178">
        <v>0</v>
      </c>
      <c r="LQ78" s="177">
        <v>0</v>
      </c>
      <c r="LS78" s="175" t="s">
        <v>44</v>
      </c>
      <c r="LT78" s="176">
        <v>0</v>
      </c>
      <c r="LU78" s="177">
        <v>0</v>
      </c>
      <c r="LV78" s="178">
        <v>0</v>
      </c>
      <c r="LW78" s="177">
        <v>0</v>
      </c>
      <c r="LY78" s="175" t="s">
        <v>44</v>
      </c>
      <c r="LZ78" s="176">
        <v>0</v>
      </c>
      <c r="MA78" s="177">
        <v>0</v>
      </c>
      <c r="MB78" s="178">
        <v>0</v>
      </c>
      <c r="MC78" s="177">
        <v>0</v>
      </c>
      <c r="ME78" s="175" t="s">
        <v>44</v>
      </c>
      <c r="MF78" s="176">
        <v>0</v>
      </c>
      <c r="MG78" s="177">
        <v>0</v>
      </c>
      <c r="MH78" s="178">
        <v>0</v>
      </c>
      <c r="MI78" s="177">
        <v>0</v>
      </c>
      <c r="MK78" s="175" t="s">
        <v>44</v>
      </c>
      <c r="ML78" s="176">
        <v>0</v>
      </c>
      <c r="MM78" s="177">
        <v>0</v>
      </c>
      <c r="MN78" s="178">
        <v>0</v>
      </c>
      <c r="MO78" s="177">
        <v>0</v>
      </c>
      <c r="MQ78" s="175" t="s">
        <v>44</v>
      </c>
      <c r="MR78" s="176">
        <v>0</v>
      </c>
      <c r="MS78" s="177">
        <v>0</v>
      </c>
      <c r="MT78" s="178">
        <v>0</v>
      </c>
      <c r="MU78" s="177">
        <v>0</v>
      </c>
      <c r="MW78" s="175" t="s">
        <v>44</v>
      </c>
      <c r="MX78" s="176">
        <v>0</v>
      </c>
      <c r="MY78" s="177">
        <v>0</v>
      </c>
      <c r="MZ78" s="178">
        <v>0</v>
      </c>
      <c r="NA78" s="177">
        <v>0</v>
      </c>
      <c r="NC78" s="175" t="s">
        <v>44</v>
      </c>
      <c r="ND78" s="176">
        <v>0</v>
      </c>
      <c r="NE78" s="177">
        <v>0</v>
      </c>
      <c r="NF78" s="178">
        <v>0</v>
      </c>
      <c r="NG78" s="177">
        <v>0</v>
      </c>
      <c r="NI78" s="175" t="s">
        <v>44</v>
      </c>
      <c r="NJ78" s="176">
        <v>0</v>
      </c>
      <c r="NK78" s="177">
        <v>0</v>
      </c>
      <c r="NL78" s="178">
        <v>0</v>
      </c>
      <c r="NM78" s="177">
        <v>0</v>
      </c>
    </row>
    <row r="79" spans="1:377" s="152" customFormat="1" ht="18" x14ac:dyDescent="0.35">
      <c r="A79" s="159" t="s">
        <v>45</v>
      </c>
      <c r="B79" s="158">
        <v>371300.5</v>
      </c>
      <c r="C79" s="174">
        <v>7.4928840804827754E-4</v>
      </c>
      <c r="D79" s="160">
        <v>3</v>
      </c>
      <c r="E79" s="174">
        <v>7.4367873078829945E-4</v>
      </c>
      <c r="G79" s="159" t="s">
        <v>45</v>
      </c>
      <c r="H79" s="158">
        <v>1957855</v>
      </c>
      <c r="I79" s="174">
        <v>3.9958429789012156E-3</v>
      </c>
      <c r="J79" s="160">
        <v>17</v>
      </c>
      <c r="K79" s="174">
        <v>4.3268007126495292E-3</v>
      </c>
      <c r="M79" s="159" t="s">
        <v>45</v>
      </c>
      <c r="N79" s="158">
        <v>84991.5</v>
      </c>
      <c r="O79" s="174">
        <v>1.7656366605863701E-4</v>
      </c>
      <c r="P79" s="160">
        <v>1</v>
      </c>
      <c r="Q79" s="174">
        <v>2.6205450733752622E-4</v>
      </c>
      <c r="S79" s="159" t="s">
        <v>45</v>
      </c>
      <c r="T79" s="158">
        <v>74217.5</v>
      </c>
      <c r="U79" s="174">
        <v>1.571366004733646E-4</v>
      </c>
      <c r="V79" s="160">
        <v>1</v>
      </c>
      <c r="W79" s="174">
        <v>2.6888948642108095E-4</v>
      </c>
      <c r="Y79" s="159" t="s">
        <v>45</v>
      </c>
      <c r="Z79" s="158">
        <v>74217.5</v>
      </c>
      <c r="AA79" s="174">
        <v>1.6099637957582555E-4</v>
      </c>
      <c r="AB79" s="160">
        <v>1</v>
      </c>
      <c r="AC79" s="174">
        <v>2.7739251040221914E-4</v>
      </c>
      <c r="AE79" s="159" t="s">
        <v>45</v>
      </c>
      <c r="AF79" s="158">
        <v>0</v>
      </c>
      <c r="AG79" s="174">
        <v>0</v>
      </c>
      <c r="AH79" s="160">
        <v>0</v>
      </c>
      <c r="AI79" s="174">
        <v>0</v>
      </c>
      <c r="AK79" s="159" t="s">
        <v>45</v>
      </c>
      <c r="AL79" s="158">
        <v>0</v>
      </c>
      <c r="AM79" s="174">
        <v>0</v>
      </c>
      <c r="AN79" s="160">
        <v>0</v>
      </c>
      <c r="AO79" s="174">
        <v>0</v>
      </c>
      <c r="AQ79" s="159" t="s">
        <v>45</v>
      </c>
      <c r="AR79" s="158">
        <v>221329.02</v>
      </c>
      <c r="AS79" s="174">
        <v>5.0762746812607347E-4</v>
      </c>
      <c r="AT79" s="160">
        <v>1</v>
      </c>
      <c r="AU79" s="174">
        <v>3.0515715593530668E-4</v>
      </c>
      <c r="AW79" s="159" t="s">
        <v>45</v>
      </c>
      <c r="AX79" s="158">
        <v>221329.02</v>
      </c>
      <c r="AY79" s="174">
        <v>5.1949932073136289E-4</v>
      </c>
      <c r="AZ79" s="160">
        <v>1</v>
      </c>
      <c r="BA79" s="174">
        <v>3.1387319522912746E-4</v>
      </c>
      <c r="BC79" s="159" t="s">
        <v>45</v>
      </c>
      <c r="BD79" s="158">
        <v>221329.02</v>
      </c>
      <c r="BE79" s="174">
        <v>5.4691692135806552E-4</v>
      </c>
      <c r="BF79" s="160">
        <v>1</v>
      </c>
      <c r="BG79" s="174">
        <v>3.3211557622052476E-4</v>
      </c>
      <c r="BI79" s="159" t="s">
        <v>45</v>
      </c>
      <c r="BJ79" s="158">
        <v>2168842.59</v>
      </c>
      <c r="BK79" s="174">
        <v>5.5797769102837761E-3</v>
      </c>
      <c r="BL79" s="160">
        <v>13</v>
      </c>
      <c r="BM79" s="174">
        <v>4.5185957594716716E-3</v>
      </c>
      <c r="BO79" s="159" t="s">
        <v>45</v>
      </c>
      <c r="BP79" s="158">
        <v>4745215.49</v>
      </c>
      <c r="BQ79" s="174">
        <v>1.2370456773456016E-2</v>
      </c>
      <c r="BR79" s="160">
        <v>26</v>
      </c>
      <c r="BS79" s="174">
        <v>9.2956739363603859E-3</v>
      </c>
      <c r="BU79" s="159" t="s">
        <v>45</v>
      </c>
      <c r="BV79" s="158">
        <v>8049352.7799999993</v>
      </c>
      <c r="BW79" s="174">
        <v>2.1632820784215145E-2</v>
      </c>
      <c r="BX79" s="160">
        <v>64</v>
      </c>
      <c r="BY79" s="174">
        <v>2.365988909426987E-2</v>
      </c>
      <c r="CA79" s="159" t="s">
        <v>45</v>
      </c>
      <c r="CB79" s="158">
        <v>7921711.8699999982</v>
      </c>
      <c r="CC79" s="174">
        <v>2.1729855077434069E-2</v>
      </c>
      <c r="CD79" s="160">
        <v>64</v>
      </c>
      <c r="CE79" s="174">
        <v>2.4087316522393678E-2</v>
      </c>
      <c r="CG79" s="159" t="s">
        <v>45</v>
      </c>
      <c r="CH79" s="158">
        <v>5638572.419999999</v>
      </c>
      <c r="CI79" s="174">
        <v>1.6432755029366225E-2</v>
      </c>
      <c r="CJ79" s="160">
        <v>37</v>
      </c>
      <c r="CK79" s="174">
        <v>1.483560545308741E-2</v>
      </c>
      <c r="CM79" s="159" t="s">
        <v>45</v>
      </c>
      <c r="CN79" s="158">
        <v>6724104.7800000003</v>
      </c>
      <c r="CO79" s="174">
        <v>2.0123302742845135E-2</v>
      </c>
      <c r="CP79" s="160">
        <v>48</v>
      </c>
      <c r="CQ79" s="174">
        <v>1.9851116625310174E-2</v>
      </c>
      <c r="CS79" s="159" t="s">
        <v>45</v>
      </c>
      <c r="CT79" s="158">
        <v>12160187.039999999</v>
      </c>
      <c r="CU79" s="174">
        <v>3.6696577993100367E-2</v>
      </c>
      <c r="CV79" s="160">
        <v>80</v>
      </c>
      <c r="CW79" s="174">
        <v>3.3375052148518984E-2</v>
      </c>
      <c r="CY79" s="159" t="s">
        <v>45</v>
      </c>
      <c r="CZ79" s="158">
        <v>22688402.490000006</v>
      </c>
      <c r="DA79" s="174">
        <v>6.869342171218254E-2</v>
      </c>
      <c r="DB79" s="160">
        <v>153</v>
      </c>
      <c r="DC79" s="174">
        <v>6.4016736401673643E-2</v>
      </c>
      <c r="DE79" s="159" t="s">
        <v>45</v>
      </c>
      <c r="DF79" s="158">
        <v>22794118.979999989</v>
      </c>
      <c r="DG79" s="174">
        <v>6.9122918029171532E-2</v>
      </c>
      <c r="DH79" s="160">
        <v>154</v>
      </c>
      <c r="DI79" s="174">
        <v>6.4543168482816424E-2</v>
      </c>
      <c r="DK79" s="159" t="s">
        <v>45</v>
      </c>
      <c r="DL79" s="158">
        <v>12404243.470000003</v>
      </c>
      <c r="DM79" s="174">
        <v>3.7814080943294616E-2</v>
      </c>
      <c r="DN79" s="160">
        <v>89</v>
      </c>
      <c r="DO79" s="174">
        <v>3.7473684210526319E-2</v>
      </c>
      <c r="DQ79" s="159" t="s">
        <v>45</v>
      </c>
      <c r="DR79" s="158">
        <v>3887253.8</v>
      </c>
      <c r="DS79" s="174">
        <v>1.2011676278159147E-2</v>
      </c>
      <c r="DT79" s="160">
        <v>36</v>
      </c>
      <c r="DU79" s="174">
        <v>1.5293118096856415E-2</v>
      </c>
      <c r="DW79" s="159" t="s">
        <v>45</v>
      </c>
      <c r="DX79" s="158">
        <v>14019845.010000005</v>
      </c>
      <c r="DY79" s="174">
        <v>4.3571189107803734E-2</v>
      </c>
      <c r="DZ79" s="160">
        <v>96</v>
      </c>
      <c r="EA79" s="174">
        <v>4.1043180846515606E-2</v>
      </c>
      <c r="EC79" s="159" t="s">
        <v>45</v>
      </c>
      <c r="ED79" s="158">
        <v>7272850.1399999987</v>
      </c>
      <c r="EE79" s="174">
        <v>2.280773992883986E-2</v>
      </c>
      <c r="EF79" s="160">
        <v>66</v>
      </c>
      <c r="EG79" s="174">
        <v>2.8423772609819122E-2</v>
      </c>
      <c r="EI79" s="159" t="s">
        <v>45</v>
      </c>
      <c r="EJ79" s="158">
        <v>6048965.1600000001</v>
      </c>
      <c r="EK79" s="174">
        <v>1.9107593240359651E-2</v>
      </c>
      <c r="EL79" s="160">
        <v>47</v>
      </c>
      <c r="EM79" s="174">
        <v>2.0363951473136917E-2</v>
      </c>
      <c r="EO79" s="159" t="s">
        <v>45</v>
      </c>
      <c r="EP79" s="158">
        <v>7891748.1100000003</v>
      </c>
      <c r="EQ79" s="174">
        <v>2.5091045443190563E-2</v>
      </c>
      <c r="ER79" s="160">
        <v>44</v>
      </c>
      <c r="ES79" s="174">
        <v>1.9188835586567816E-2</v>
      </c>
      <c r="EU79" s="159" t="s">
        <v>45</v>
      </c>
      <c r="EV79" s="158">
        <v>7378329.0800000001</v>
      </c>
      <c r="EW79" s="174">
        <v>2.3530290088637964E-2</v>
      </c>
      <c r="EX79" s="160">
        <v>50</v>
      </c>
      <c r="EY79" s="174">
        <v>2.1901007446342532E-2</v>
      </c>
      <c r="FA79" s="159" t="s">
        <v>45</v>
      </c>
      <c r="FB79" s="158">
        <v>4606669.45</v>
      </c>
      <c r="FC79" s="174">
        <v>1.4759476139510395E-2</v>
      </c>
      <c r="FD79" s="160">
        <v>38</v>
      </c>
      <c r="FE79" s="174">
        <v>1.6725352112676055E-2</v>
      </c>
      <c r="FG79" s="159" t="s">
        <v>45</v>
      </c>
      <c r="FH79" s="158">
        <v>6302097.2199999997</v>
      </c>
      <c r="FI79" s="174">
        <v>2.0343586332838625E-2</v>
      </c>
      <c r="FJ79" s="160">
        <v>35</v>
      </c>
      <c r="FK79" s="174">
        <v>1.5479876160990712E-2</v>
      </c>
      <c r="FM79" s="159" t="s">
        <v>45</v>
      </c>
      <c r="FN79" s="158">
        <v>4729428.05</v>
      </c>
      <c r="FO79" s="174">
        <v>1.537030986895822E-2</v>
      </c>
      <c r="FP79" s="160">
        <v>34</v>
      </c>
      <c r="FQ79" s="174">
        <v>1.5158270173874276E-2</v>
      </c>
      <c r="FS79" s="159" t="s">
        <v>45</v>
      </c>
      <c r="FT79" s="158">
        <v>3194340.66</v>
      </c>
      <c r="FU79" s="174">
        <v>1.0416727170002794E-2</v>
      </c>
      <c r="FV79" s="160">
        <v>23</v>
      </c>
      <c r="FW79" s="174">
        <v>1.029082774049217E-2</v>
      </c>
      <c r="FY79" s="159" t="s">
        <v>45</v>
      </c>
      <c r="FZ79" s="158">
        <v>8172140.5499999998</v>
      </c>
      <c r="GA79" s="174">
        <v>2.6761882396699455E-2</v>
      </c>
      <c r="GB79" s="160">
        <v>52</v>
      </c>
      <c r="GC79" s="174">
        <v>2.3486901535682024E-2</v>
      </c>
      <c r="GE79" s="159" t="s">
        <v>45</v>
      </c>
      <c r="GF79" s="158">
        <v>10801462.370000001</v>
      </c>
      <c r="GG79" s="174">
        <v>3.5594771091607906E-2</v>
      </c>
      <c r="GH79" s="160">
        <v>75</v>
      </c>
      <c r="GI79" s="174">
        <v>3.4121929026387623E-2</v>
      </c>
      <c r="GK79" s="159" t="s">
        <v>45</v>
      </c>
      <c r="GL79" s="158">
        <v>2183978.31</v>
      </c>
      <c r="GM79" s="174">
        <v>7.2252384188572719E-3</v>
      </c>
      <c r="GN79" s="160">
        <v>14</v>
      </c>
      <c r="GO79" s="174">
        <v>6.4014631915866481E-3</v>
      </c>
      <c r="GQ79" s="159" t="s">
        <v>45</v>
      </c>
      <c r="GR79" s="158">
        <v>8422452.0399999972</v>
      </c>
      <c r="GS79" s="174">
        <v>2.7957750927158968E-2</v>
      </c>
      <c r="GT79" s="160">
        <v>60</v>
      </c>
      <c r="GU79" s="174">
        <v>2.7586206896551724E-2</v>
      </c>
      <c r="GW79" s="159" t="s">
        <v>45</v>
      </c>
      <c r="GX79" s="158">
        <v>7928959.3999999994</v>
      </c>
      <c r="GY79" s="174">
        <v>2.6435716542088528E-2</v>
      </c>
      <c r="GZ79" s="160">
        <v>56</v>
      </c>
      <c r="HA79" s="174">
        <v>2.5866050808314087E-2</v>
      </c>
      <c r="HC79" s="159" t="s">
        <v>45</v>
      </c>
      <c r="HD79" s="158">
        <v>16944339.850000005</v>
      </c>
      <c r="HE79" s="174">
        <v>5.6856630635558042E-2</v>
      </c>
      <c r="HF79" s="160">
        <v>106</v>
      </c>
      <c r="HG79" s="174">
        <v>4.923362749651649E-2</v>
      </c>
      <c r="HI79" s="159" t="s">
        <v>45</v>
      </c>
      <c r="HJ79" s="158">
        <v>18604764.969999995</v>
      </c>
      <c r="HK79" s="174">
        <v>6.2699677994208891E-2</v>
      </c>
      <c r="HL79" s="160">
        <v>138</v>
      </c>
      <c r="HM79" s="174">
        <v>6.4425770308123242E-2</v>
      </c>
      <c r="HO79" s="159" t="s">
        <v>45</v>
      </c>
      <c r="HP79" s="158">
        <v>14224851.940000001</v>
      </c>
      <c r="HQ79" s="174">
        <v>4.8353710855262647E-2</v>
      </c>
      <c r="HR79" s="160">
        <v>119</v>
      </c>
      <c r="HS79" s="174">
        <v>5.6026365348399249E-2</v>
      </c>
      <c r="HU79" s="159" t="s">
        <v>45</v>
      </c>
      <c r="HV79" s="158">
        <v>6514873.790000001</v>
      </c>
      <c r="HW79" s="174">
        <v>2.2326709556632775E-2</v>
      </c>
      <c r="HX79" s="160">
        <v>45</v>
      </c>
      <c r="HY79" s="174">
        <v>2.1428571428571429E-2</v>
      </c>
      <c r="IA79" s="159" t="s">
        <v>45</v>
      </c>
      <c r="IB79" s="158">
        <v>5577622.5200000005</v>
      </c>
      <c r="IC79" s="174">
        <v>1.9218335192663812E-2</v>
      </c>
      <c r="ID79" s="160">
        <v>21</v>
      </c>
      <c r="IE79" s="174">
        <v>1.0062290368950648E-2</v>
      </c>
      <c r="IG79" s="159" t="s">
        <v>45</v>
      </c>
      <c r="IH79" s="158">
        <v>7298218.2999999998</v>
      </c>
      <c r="II79" s="174">
        <v>2.5346354346075874E-2</v>
      </c>
      <c r="IJ79" s="160">
        <v>47</v>
      </c>
      <c r="IK79" s="174">
        <v>2.2672455378678243E-2</v>
      </c>
      <c r="IM79" s="159" t="s">
        <v>45</v>
      </c>
      <c r="IN79" s="158">
        <v>4686174.6499999985</v>
      </c>
      <c r="IO79" s="174">
        <v>1.63918225608141E-2</v>
      </c>
      <c r="IP79" s="160">
        <v>38</v>
      </c>
      <c r="IQ79" s="174">
        <v>1.8473505104521146E-2</v>
      </c>
      <c r="IS79" s="159" t="s">
        <v>45</v>
      </c>
      <c r="IT79" s="158">
        <v>1398970.67</v>
      </c>
      <c r="IU79" s="174">
        <v>4.9583695373227226E-3</v>
      </c>
      <c r="IV79" s="160">
        <v>8</v>
      </c>
      <c r="IW79" s="174">
        <v>3.9447731755424065E-3</v>
      </c>
      <c r="IY79" s="159" t="s">
        <v>45</v>
      </c>
      <c r="IZ79" s="158">
        <v>1676282.8599999999</v>
      </c>
      <c r="JA79" s="174">
        <v>6.0134457679362451E-3</v>
      </c>
      <c r="JB79" s="160">
        <v>11</v>
      </c>
      <c r="JC79" s="174">
        <v>5.4835493519441673E-3</v>
      </c>
      <c r="JE79" s="159" t="s">
        <v>45</v>
      </c>
      <c r="JF79" s="158">
        <v>2159808.61</v>
      </c>
      <c r="JG79" s="174">
        <v>7.8322093064984444E-3</v>
      </c>
      <c r="JH79" s="160">
        <v>15</v>
      </c>
      <c r="JI79" s="174">
        <v>7.5490689481630601E-3</v>
      </c>
      <c r="JK79" s="159" t="s">
        <v>45</v>
      </c>
      <c r="JL79" s="158">
        <v>1204968.3199999998</v>
      </c>
      <c r="JM79" s="174">
        <v>4.4735425508412802E-3</v>
      </c>
      <c r="JN79" s="160">
        <v>9</v>
      </c>
      <c r="JO79" s="174">
        <v>4.6035805626598461E-3</v>
      </c>
      <c r="JQ79" s="159" t="s">
        <v>45</v>
      </c>
      <c r="JR79" s="158">
        <v>833752.11</v>
      </c>
      <c r="JS79" s="174">
        <v>3.1327363883550808E-3</v>
      </c>
      <c r="JT79" s="160">
        <v>5</v>
      </c>
      <c r="JU79" s="174">
        <v>2.6014568158168575E-3</v>
      </c>
      <c r="JW79" s="159" t="s">
        <v>45</v>
      </c>
      <c r="JX79" s="158">
        <v>0</v>
      </c>
      <c r="JY79" s="174">
        <v>0</v>
      </c>
      <c r="JZ79" s="160">
        <v>0</v>
      </c>
      <c r="KA79" s="174">
        <v>0</v>
      </c>
      <c r="KC79" s="159" t="s">
        <v>45</v>
      </c>
      <c r="KD79" s="158">
        <v>0</v>
      </c>
      <c r="KE79" s="174">
        <v>0</v>
      </c>
      <c r="KF79" s="160">
        <v>0</v>
      </c>
      <c r="KG79" s="174">
        <v>0</v>
      </c>
      <c r="KI79" s="159" t="s">
        <v>45</v>
      </c>
      <c r="KJ79" s="158">
        <v>0</v>
      </c>
      <c r="KK79" s="174">
        <v>0</v>
      </c>
      <c r="KL79" s="160">
        <v>0</v>
      </c>
      <c r="KM79" s="174">
        <v>0</v>
      </c>
      <c r="KO79" s="175" t="s">
        <v>45</v>
      </c>
      <c r="KP79" s="176">
        <v>0</v>
      </c>
      <c r="KQ79" s="177">
        <v>0</v>
      </c>
      <c r="KR79" s="178">
        <v>0</v>
      </c>
      <c r="KS79" s="177">
        <v>0</v>
      </c>
      <c r="KU79" s="175" t="s">
        <v>45</v>
      </c>
      <c r="KV79" s="176">
        <v>0</v>
      </c>
      <c r="KW79" s="177">
        <v>0</v>
      </c>
      <c r="KX79" s="178">
        <v>0</v>
      </c>
      <c r="KY79" s="177">
        <v>0</v>
      </c>
      <c r="LA79" s="175" t="s">
        <v>45</v>
      </c>
      <c r="LB79" s="176">
        <v>0</v>
      </c>
      <c r="LC79" s="177">
        <v>0</v>
      </c>
      <c r="LD79" s="178">
        <v>0</v>
      </c>
      <c r="LE79" s="177">
        <v>0</v>
      </c>
      <c r="LG79" s="175" t="s">
        <v>45</v>
      </c>
      <c r="LH79" s="176">
        <v>0</v>
      </c>
      <c r="LI79" s="177">
        <v>0</v>
      </c>
      <c r="LJ79" s="178">
        <v>0</v>
      </c>
      <c r="LK79" s="177">
        <v>0</v>
      </c>
      <c r="LM79" s="175" t="s">
        <v>45</v>
      </c>
      <c r="LN79" s="176">
        <v>0</v>
      </c>
      <c r="LO79" s="177">
        <v>0</v>
      </c>
      <c r="LP79" s="178">
        <v>0</v>
      </c>
      <c r="LQ79" s="177">
        <v>0</v>
      </c>
      <c r="LS79" s="175" t="s">
        <v>45</v>
      </c>
      <c r="LT79" s="176">
        <v>0</v>
      </c>
      <c r="LU79" s="177">
        <v>0</v>
      </c>
      <c r="LV79" s="178">
        <v>0</v>
      </c>
      <c r="LW79" s="177">
        <v>0</v>
      </c>
      <c r="LY79" s="175" t="s">
        <v>45</v>
      </c>
      <c r="LZ79" s="176">
        <v>0</v>
      </c>
      <c r="MA79" s="177">
        <v>0</v>
      </c>
      <c r="MB79" s="178">
        <v>0</v>
      </c>
      <c r="MC79" s="177">
        <v>0</v>
      </c>
      <c r="ME79" s="175" t="s">
        <v>45</v>
      </c>
      <c r="MF79" s="176">
        <v>0</v>
      </c>
      <c r="MG79" s="177">
        <v>0</v>
      </c>
      <c r="MH79" s="178">
        <v>0</v>
      </c>
      <c r="MI79" s="177">
        <v>0</v>
      </c>
      <c r="MK79" s="175" t="s">
        <v>45</v>
      </c>
      <c r="ML79" s="176">
        <v>0</v>
      </c>
      <c r="MM79" s="177">
        <v>0</v>
      </c>
      <c r="MN79" s="178">
        <v>0</v>
      </c>
      <c r="MO79" s="177">
        <v>0</v>
      </c>
      <c r="MQ79" s="175" t="s">
        <v>45</v>
      </c>
      <c r="MR79" s="176">
        <v>0</v>
      </c>
      <c r="MS79" s="177">
        <v>0</v>
      </c>
      <c r="MT79" s="178">
        <v>0</v>
      </c>
      <c r="MU79" s="177">
        <v>0</v>
      </c>
      <c r="MW79" s="175" t="s">
        <v>45</v>
      </c>
      <c r="MX79" s="176">
        <v>0</v>
      </c>
      <c r="MY79" s="177">
        <v>0</v>
      </c>
      <c r="MZ79" s="178">
        <v>0</v>
      </c>
      <c r="NA79" s="177">
        <v>0</v>
      </c>
      <c r="NC79" s="175" t="s">
        <v>45</v>
      </c>
      <c r="ND79" s="176">
        <v>0</v>
      </c>
      <c r="NE79" s="177">
        <v>0</v>
      </c>
      <c r="NF79" s="178">
        <v>0</v>
      </c>
      <c r="NG79" s="177">
        <v>0</v>
      </c>
      <c r="NI79" s="175" t="s">
        <v>45</v>
      </c>
      <c r="NJ79" s="176">
        <v>0</v>
      </c>
      <c r="NK79" s="177">
        <v>0</v>
      </c>
      <c r="NL79" s="178">
        <v>0</v>
      </c>
      <c r="NM79" s="177">
        <v>0</v>
      </c>
    </row>
    <row r="80" spans="1:377" s="152" customFormat="1" ht="18" x14ac:dyDescent="0.35">
      <c r="A80" s="159" t="s">
        <v>46</v>
      </c>
      <c r="B80" s="158">
        <v>0</v>
      </c>
      <c r="C80" s="174">
        <v>0</v>
      </c>
      <c r="D80" s="160">
        <v>0</v>
      </c>
      <c r="E80" s="174">
        <v>0</v>
      </c>
      <c r="G80" s="159" t="s">
        <v>46</v>
      </c>
      <c r="H80" s="158">
        <v>3858777.99</v>
      </c>
      <c r="I80" s="174">
        <v>7.8754917695539484E-3</v>
      </c>
      <c r="J80" s="160">
        <v>31</v>
      </c>
      <c r="K80" s="174">
        <v>7.8900483583609054E-3</v>
      </c>
      <c r="M80" s="159" t="s">
        <v>46</v>
      </c>
      <c r="N80" s="158">
        <v>0</v>
      </c>
      <c r="O80" s="174">
        <v>0</v>
      </c>
      <c r="P80" s="160">
        <v>0</v>
      </c>
      <c r="Q80" s="174">
        <v>0</v>
      </c>
      <c r="S80" s="159" t="s">
        <v>46</v>
      </c>
      <c r="T80" s="158">
        <v>0</v>
      </c>
      <c r="U80" s="174">
        <v>0</v>
      </c>
      <c r="V80" s="160">
        <v>0</v>
      </c>
      <c r="W80" s="174">
        <v>0</v>
      </c>
      <c r="Y80" s="159" t="s">
        <v>46</v>
      </c>
      <c r="Z80" s="158">
        <v>61999.97</v>
      </c>
      <c r="AA80" s="174">
        <v>1.344934914785569E-4</v>
      </c>
      <c r="AB80" s="160">
        <v>1</v>
      </c>
      <c r="AC80" s="174">
        <v>2.7739251040221914E-4</v>
      </c>
      <c r="AE80" s="159" t="s">
        <v>46</v>
      </c>
      <c r="AF80" s="158">
        <v>283328.99</v>
      </c>
      <c r="AG80" s="174">
        <v>6.245807226004142E-4</v>
      </c>
      <c r="AH80" s="160">
        <v>2</v>
      </c>
      <c r="AI80" s="174">
        <v>5.7224606580829761E-4</v>
      </c>
      <c r="AK80" s="159" t="s">
        <v>46</v>
      </c>
      <c r="AL80" s="158">
        <v>521824.02</v>
      </c>
      <c r="AM80" s="174">
        <v>1.172573339354287E-3</v>
      </c>
      <c r="AN80" s="160">
        <v>2</v>
      </c>
      <c r="AO80" s="174">
        <v>5.9400059400059396E-4</v>
      </c>
      <c r="AQ80" s="159" t="s">
        <v>46</v>
      </c>
      <c r="AR80" s="158">
        <v>300495</v>
      </c>
      <c r="AS80" s="174">
        <v>6.8919799145428131E-4</v>
      </c>
      <c r="AT80" s="160">
        <v>1</v>
      </c>
      <c r="AU80" s="174">
        <v>3.0515715593530668E-4</v>
      </c>
      <c r="AW80" s="159" t="s">
        <v>46</v>
      </c>
      <c r="AX80" s="158">
        <v>300495</v>
      </c>
      <c r="AY80" s="174">
        <v>7.0531622280336711E-4</v>
      </c>
      <c r="AZ80" s="160">
        <v>1</v>
      </c>
      <c r="BA80" s="174">
        <v>3.1387319522912746E-4</v>
      </c>
      <c r="BC80" s="159" t="s">
        <v>46</v>
      </c>
      <c r="BD80" s="158">
        <v>0</v>
      </c>
      <c r="BE80" s="174">
        <v>0</v>
      </c>
      <c r="BF80" s="160">
        <v>0</v>
      </c>
      <c r="BG80" s="174">
        <v>0</v>
      </c>
      <c r="BI80" s="159" t="s">
        <v>46</v>
      </c>
      <c r="BJ80" s="158">
        <v>0</v>
      </c>
      <c r="BK80" s="174">
        <v>0</v>
      </c>
      <c r="BL80" s="160">
        <v>0</v>
      </c>
      <c r="BM80" s="174">
        <v>0</v>
      </c>
      <c r="BO80" s="159" t="s">
        <v>46</v>
      </c>
      <c r="BP80" s="158">
        <v>4040572.29</v>
      </c>
      <c r="BQ80" s="174">
        <v>1.0533499470952203E-2</v>
      </c>
      <c r="BR80" s="160">
        <v>34</v>
      </c>
      <c r="BS80" s="174">
        <v>1.2155881301394351E-2</v>
      </c>
      <c r="BU80" s="159" t="s">
        <v>46</v>
      </c>
      <c r="BV80" s="158">
        <v>7632866.4800000004</v>
      </c>
      <c r="BW80" s="174">
        <v>2.0513504271045643E-2</v>
      </c>
      <c r="BX80" s="160">
        <v>36</v>
      </c>
      <c r="BY80" s="174">
        <v>1.3308687615526803E-2</v>
      </c>
      <c r="CA80" s="159" t="s">
        <v>46</v>
      </c>
      <c r="CB80" s="158">
        <v>7650431.6000000006</v>
      </c>
      <c r="CC80" s="174">
        <v>2.0985712769659482E-2</v>
      </c>
      <c r="CD80" s="160">
        <v>37</v>
      </c>
      <c r="CE80" s="174">
        <v>1.3925479864508844E-2</v>
      </c>
      <c r="CG80" s="159" t="s">
        <v>46</v>
      </c>
      <c r="CH80" s="158">
        <v>4174951.62</v>
      </c>
      <c r="CI80" s="174">
        <v>1.2167256553728131E-2</v>
      </c>
      <c r="CJ80" s="160">
        <v>29</v>
      </c>
      <c r="CK80" s="174">
        <v>1.1627906976744186E-2</v>
      </c>
      <c r="CM80" s="159" t="s">
        <v>46</v>
      </c>
      <c r="CN80" s="158">
        <v>16667886.830000002</v>
      </c>
      <c r="CO80" s="174">
        <v>4.9882169260838223E-2</v>
      </c>
      <c r="CP80" s="160">
        <v>101</v>
      </c>
      <c r="CQ80" s="174">
        <v>4.1770057899090156E-2</v>
      </c>
      <c r="CS80" s="159" t="s">
        <v>46</v>
      </c>
      <c r="CT80" s="158">
        <v>11810395.620000007</v>
      </c>
      <c r="CU80" s="174">
        <v>3.5640989943087363E-2</v>
      </c>
      <c r="CV80" s="160">
        <v>80</v>
      </c>
      <c r="CW80" s="174">
        <v>3.3375052148518984E-2</v>
      </c>
      <c r="CY80" s="159" t="s">
        <v>46</v>
      </c>
      <c r="CZ80" s="158">
        <v>18209705.00999999</v>
      </c>
      <c r="DA80" s="174">
        <v>5.5133319591703533E-2</v>
      </c>
      <c r="DB80" s="160">
        <v>138</v>
      </c>
      <c r="DC80" s="174">
        <v>5.7740585774058578E-2</v>
      </c>
      <c r="DE80" s="159" t="s">
        <v>46</v>
      </c>
      <c r="DF80" s="158">
        <v>18103292.930000003</v>
      </c>
      <c r="DG80" s="174">
        <v>5.4898039022979225E-2</v>
      </c>
      <c r="DH80" s="160">
        <v>137</v>
      </c>
      <c r="DI80" s="174">
        <v>5.7418273260687346E-2</v>
      </c>
      <c r="DK80" s="159" t="s">
        <v>46</v>
      </c>
      <c r="DL80" s="158">
        <v>9565652.0899999999</v>
      </c>
      <c r="DM80" s="174">
        <v>2.9160693538584276E-2</v>
      </c>
      <c r="DN80" s="160">
        <v>72</v>
      </c>
      <c r="DO80" s="174">
        <v>3.0315789473684209E-2</v>
      </c>
      <c r="DQ80" s="159" t="s">
        <v>46</v>
      </c>
      <c r="DR80" s="158">
        <v>16011826.230000006</v>
      </c>
      <c r="DS80" s="174">
        <v>4.9476798581275412E-2</v>
      </c>
      <c r="DT80" s="160">
        <v>127</v>
      </c>
      <c r="DU80" s="174">
        <v>5.395072217502124E-2</v>
      </c>
      <c r="DW80" s="159" t="s">
        <v>46</v>
      </c>
      <c r="DX80" s="158">
        <v>5496635.3699999992</v>
      </c>
      <c r="DY80" s="174">
        <v>1.7082566818112963E-2</v>
      </c>
      <c r="DZ80" s="160">
        <v>43</v>
      </c>
      <c r="EA80" s="174">
        <v>1.8383924754168449E-2</v>
      </c>
      <c r="EC80" s="159" t="s">
        <v>46</v>
      </c>
      <c r="ED80" s="158">
        <v>23349385.319999997</v>
      </c>
      <c r="EE80" s="174">
        <v>7.3223935269595863E-2</v>
      </c>
      <c r="EF80" s="160">
        <v>168</v>
      </c>
      <c r="EG80" s="174">
        <v>7.2351421188630485E-2</v>
      </c>
      <c r="EI80" s="159" t="s">
        <v>46</v>
      </c>
      <c r="EJ80" s="158">
        <v>17610787.550000004</v>
      </c>
      <c r="EK80" s="174">
        <v>5.5629311170935891E-2</v>
      </c>
      <c r="EL80" s="160">
        <v>142</v>
      </c>
      <c r="EM80" s="174">
        <v>6.1525129982668979E-2</v>
      </c>
      <c r="EO80" s="159" t="s">
        <v>46</v>
      </c>
      <c r="EP80" s="158">
        <v>12891244.66</v>
      </c>
      <c r="EQ80" s="174">
        <v>4.0986458396142053E-2</v>
      </c>
      <c r="ER80" s="160">
        <v>78</v>
      </c>
      <c r="ES80" s="174">
        <v>3.4016572176188399E-2</v>
      </c>
      <c r="EU80" s="159" t="s">
        <v>46</v>
      </c>
      <c r="EV80" s="158">
        <v>7801252.6100000003</v>
      </c>
      <c r="EW80" s="174">
        <v>2.4879039004322107E-2</v>
      </c>
      <c r="EX80" s="160">
        <v>51</v>
      </c>
      <c r="EY80" s="174">
        <v>2.2339027595269383E-2</v>
      </c>
      <c r="FA80" s="159" t="s">
        <v>46</v>
      </c>
      <c r="FB80" s="158">
        <v>5934340.0200000005</v>
      </c>
      <c r="FC80" s="174">
        <v>1.9013248265280169E-2</v>
      </c>
      <c r="FD80" s="160">
        <v>34</v>
      </c>
      <c r="FE80" s="174">
        <v>1.4964788732394365E-2</v>
      </c>
      <c r="FG80" s="159" t="s">
        <v>46</v>
      </c>
      <c r="FH80" s="158">
        <v>19037272.419999998</v>
      </c>
      <c r="FI80" s="174">
        <v>6.145357354833661E-2</v>
      </c>
      <c r="FJ80" s="160">
        <v>122</v>
      </c>
      <c r="FK80" s="174">
        <v>5.3958425475453341E-2</v>
      </c>
      <c r="FM80" s="159" t="s">
        <v>46</v>
      </c>
      <c r="FN80" s="158">
        <v>7097412.9899999984</v>
      </c>
      <c r="FO80" s="174">
        <v>2.306609504806173E-2</v>
      </c>
      <c r="FP80" s="160">
        <v>48</v>
      </c>
      <c r="FQ80" s="174">
        <v>2.139991083370486E-2</v>
      </c>
      <c r="FS80" s="159" t="s">
        <v>46</v>
      </c>
      <c r="FT80" s="158">
        <v>13670060.430000005</v>
      </c>
      <c r="FU80" s="174">
        <v>4.4577991220498422E-2</v>
      </c>
      <c r="FV80" s="160">
        <v>71</v>
      </c>
      <c r="FW80" s="174">
        <v>3.1767337807606266E-2</v>
      </c>
      <c r="FY80" s="159" t="s">
        <v>46</v>
      </c>
      <c r="FZ80" s="158">
        <v>12637567.150000002</v>
      </c>
      <c r="GA80" s="174">
        <v>4.1385128385817149E-2</v>
      </c>
      <c r="GB80" s="160">
        <v>93</v>
      </c>
      <c r="GC80" s="174">
        <v>4.2005420054200542E-2</v>
      </c>
      <c r="GE80" s="159" t="s">
        <v>46</v>
      </c>
      <c r="GF80" s="158">
        <v>4559419.330000001</v>
      </c>
      <c r="GG80" s="174">
        <v>1.5024955122072263E-2</v>
      </c>
      <c r="GH80" s="160">
        <v>27</v>
      </c>
      <c r="GI80" s="174">
        <v>1.2283894449499545E-2</v>
      </c>
      <c r="GK80" s="159" t="s">
        <v>46</v>
      </c>
      <c r="GL80" s="158">
        <v>3422864.9099999997</v>
      </c>
      <c r="GM80" s="174">
        <v>1.1323837300513499E-2</v>
      </c>
      <c r="GN80" s="160">
        <v>17</v>
      </c>
      <c r="GO80" s="174">
        <v>7.7732053040695014E-3</v>
      </c>
      <c r="GQ80" s="159" t="s">
        <v>46</v>
      </c>
      <c r="GR80" s="158">
        <v>11148383.890000001</v>
      </c>
      <c r="GS80" s="174">
        <v>3.7006294432633154E-2</v>
      </c>
      <c r="GT80" s="160">
        <v>71</v>
      </c>
      <c r="GU80" s="174">
        <v>3.2643678160919537E-2</v>
      </c>
      <c r="GW80" s="159" t="s">
        <v>46</v>
      </c>
      <c r="GX80" s="158">
        <v>19474718.84</v>
      </c>
      <c r="GY80" s="174">
        <v>6.4930102554329031E-2</v>
      </c>
      <c r="GZ80" s="160">
        <v>124</v>
      </c>
      <c r="HA80" s="174">
        <v>5.7274826789838335E-2</v>
      </c>
      <c r="HC80" s="159" t="s">
        <v>46</v>
      </c>
      <c r="HD80" s="158">
        <v>10005610.09</v>
      </c>
      <c r="HE80" s="174">
        <v>3.357376458490606E-2</v>
      </c>
      <c r="HF80" s="160">
        <v>70</v>
      </c>
      <c r="HG80" s="174">
        <v>3.2512772875058056E-2</v>
      </c>
      <c r="HI80" s="159" t="s">
        <v>46</v>
      </c>
      <c r="HJ80" s="158">
        <v>10192933.509999998</v>
      </c>
      <c r="HK80" s="174">
        <v>3.4351073497779397E-2</v>
      </c>
      <c r="HL80" s="160">
        <v>77</v>
      </c>
      <c r="HM80" s="174">
        <v>3.5947712418300651E-2</v>
      </c>
      <c r="HO80" s="159" t="s">
        <v>46</v>
      </c>
      <c r="HP80" s="158">
        <v>6575698.2499999991</v>
      </c>
      <c r="HQ80" s="174">
        <v>2.2352388143869605E-2</v>
      </c>
      <c r="HR80" s="160">
        <v>52</v>
      </c>
      <c r="HS80" s="174">
        <v>2.4482109227871938E-2</v>
      </c>
      <c r="HU80" s="159" t="s">
        <v>46</v>
      </c>
      <c r="HV80" s="158">
        <v>3374449.4999999995</v>
      </c>
      <c r="HW80" s="174">
        <v>1.1564361233776821E-2</v>
      </c>
      <c r="HX80" s="160">
        <v>23</v>
      </c>
      <c r="HY80" s="174">
        <v>1.0952380952380953E-2</v>
      </c>
      <c r="IA80" s="159" t="s">
        <v>46</v>
      </c>
      <c r="IB80" s="158">
        <v>3734756.2599999993</v>
      </c>
      <c r="IC80" s="174">
        <v>1.2868529092854325E-2</v>
      </c>
      <c r="ID80" s="160">
        <v>34</v>
      </c>
      <c r="IE80" s="174">
        <v>1.6291327264015332E-2</v>
      </c>
      <c r="IG80" s="159" t="s">
        <v>46</v>
      </c>
      <c r="IH80" s="158">
        <v>4599070.3999999994</v>
      </c>
      <c r="II80" s="174">
        <v>1.5972346020527901E-2</v>
      </c>
      <c r="IJ80" s="160">
        <v>29</v>
      </c>
      <c r="IK80" s="174">
        <v>1.3989387361312108E-2</v>
      </c>
      <c r="IM80" s="159" t="s">
        <v>46</v>
      </c>
      <c r="IN80" s="158">
        <v>4012175.3200000012</v>
      </c>
      <c r="IO80" s="174">
        <v>1.4034232789065506E-2</v>
      </c>
      <c r="IP80" s="160">
        <v>27</v>
      </c>
      <c r="IQ80" s="174">
        <v>1.3125911521633447E-2</v>
      </c>
      <c r="IS80" s="159" t="s">
        <v>46</v>
      </c>
      <c r="IT80" s="158">
        <v>1459948.23</v>
      </c>
      <c r="IU80" s="174">
        <v>5.174492206974024E-3</v>
      </c>
      <c r="IV80" s="160">
        <v>8</v>
      </c>
      <c r="IW80" s="174">
        <v>3.9447731755424065E-3</v>
      </c>
      <c r="IY80" s="159" t="s">
        <v>46</v>
      </c>
      <c r="IZ80" s="158">
        <v>4282303.84</v>
      </c>
      <c r="JA80" s="174">
        <v>1.5362205578875352E-2</v>
      </c>
      <c r="JB80" s="160">
        <v>14</v>
      </c>
      <c r="JC80" s="174">
        <v>6.979062811565304E-3</v>
      </c>
      <c r="JE80" s="159" t="s">
        <v>46</v>
      </c>
      <c r="JF80" s="158">
        <v>4574587.28</v>
      </c>
      <c r="JG80" s="174">
        <v>1.6589027797146067E-2</v>
      </c>
      <c r="JH80" s="160">
        <v>19</v>
      </c>
      <c r="JI80" s="174">
        <v>9.5621540010065419E-3</v>
      </c>
      <c r="JK80" s="159" t="s">
        <v>46</v>
      </c>
      <c r="JL80" s="158">
        <v>2276865.9899999998</v>
      </c>
      <c r="JM80" s="174">
        <v>8.4530495281638258E-3</v>
      </c>
      <c r="JN80" s="160">
        <v>12</v>
      </c>
      <c r="JO80" s="174">
        <v>6.1381074168797957E-3</v>
      </c>
      <c r="JQ80" s="159" t="s">
        <v>46</v>
      </c>
      <c r="JR80" s="158">
        <v>2046774.84</v>
      </c>
      <c r="JS80" s="174">
        <v>7.6905424803514425E-3</v>
      </c>
      <c r="JT80" s="160">
        <v>5</v>
      </c>
      <c r="JU80" s="174">
        <v>2.6014568158168575E-3</v>
      </c>
      <c r="JW80" s="159" t="s">
        <v>46</v>
      </c>
      <c r="JX80" s="158">
        <v>0</v>
      </c>
      <c r="JY80" s="174">
        <v>0</v>
      </c>
      <c r="JZ80" s="160">
        <v>0</v>
      </c>
      <c r="KA80" s="174">
        <v>0</v>
      </c>
      <c r="KC80" s="159" t="s">
        <v>46</v>
      </c>
      <c r="KD80" s="158">
        <v>0</v>
      </c>
      <c r="KE80" s="174">
        <v>0</v>
      </c>
      <c r="KF80" s="160">
        <v>0</v>
      </c>
      <c r="KG80" s="174">
        <v>0</v>
      </c>
      <c r="KI80" s="159" t="s">
        <v>46</v>
      </c>
      <c r="KJ80" s="158">
        <v>0</v>
      </c>
      <c r="KK80" s="174">
        <v>0</v>
      </c>
      <c r="KL80" s="160">
        <v>0</v>
      </c>
      <c r="KM80" s="174">
        <v>0</v>
      </c>
      <c r="KO80" s="175" t="s">
        <v>46</v>
      </c>
      <c r="KP80" s="176">
        <v>0</v>
      </c>
      <c r="KQ80" s="177">
        <v>0</v>
      </c>
      <c r="KR80" s="178">
        <v>0</v>
      </c>
      <c r="KS80" s="177">
        <v>0</v>
      </c>
      <c r="KU80" s="175" t="s">
        <v>46</v>
      </c>
      <c r="KV80" s="176">
        <v>0</v>
      </c>
      <c r="KW80" s="177">
        <v>0</v>
      </c>
      <c r="KX80" s="178">
        <v>0</v>
      </c>
      <c r="KY80" s="177">
        <v>0</v>
      </c>
      <c r="LA80" s="175" t="s">
        <v>46</v>
      </c>
      <c r="LB80" s="176">
        <v>0</v>
      </c>
      <c r="LC80" s="177">
        <v>0</v>
      </c>
      <c r="LD80" s="178">
        <v>0</v>
      </c>
      <c r="LE80" s="177">
        <v>0</v>
      </c>
      <c r="LG80" s="175" t="s">
        <v>46</v>
      </c>
      <c r="LH80" s="176">
        <v>0</v>
      </c>
      <c r="LI80" s="177">
        <v>0</v>
      </c>
      <c r="LJ80" s="178">
        <v>0</v>
      </c>
      <c r="LK80" s="177">
        <v>0</v>
      </c>
      <c r="LM80" s="175" t="s">
        <v>46</v>
      </c>
      <c r="LN80" s="176">
        <v>0</v>
      </c>
      <c r="LO80" s="177">
        <v>0</v>
      </c>
      <c r="LP80" s="178">
        <v>0</v>
      </c>
      <c r="LQ80" s="177">
        <v>0</v>
      </c>
      <c r="LS80" s="175" t="s">
        <v>46</v>
      </c>
      <c r="LT80" s="176">
        <v>0</v>
      </c>
      <c r="LU80" s="177">
        <v>0</v>
      </c>
      <c r="LV80" s="178">
        <v>0</v>
      </c>
      <c r="LW80" s="177">
        <v>0</v>
      </c>
      <c r="LY80" s="175" t="s">
        <v>46</v>
      </c>
      <c r="LZ80" s="176">
        <v>0</v>
      </c>
      <c r="MA80" s="177">
        <v>0</v>
      </c>
      <c r="MB80" s="178">
        <v>0</v>
      </c>
      <c r="MC80" s="177">
        <v>0</v>
      </c>
      <c r="ME80" s="175" t="s">
        <v>46</v>
      </c>
      <c r="MF80" s="176">
        <v>0</v>
      </c>
      <c r="MG80" s="177">
        <v>0</v>
      </c>
      <c r="MH80" s="178">
        <v>0</v>
      </c>
      <c r="MI80" s="177">
        <v>0</v>
      </c>
      <c r="MK80" s="175" t="s">
        <v>46</v>
      </c>
      <c r="ML80" s="176">
        <v>0</v>
      </c>
      <c r="MM80" s="177">
        <v>0</v>
      </c>
      <c r="MN80" s="178">
        <v>0</v>
      </c>
      <c r="MO80" s="177">
        <v>0</v>
      </c>
      <c r="MQ80" s="175" t="s">
        <v>46</v>
      </c>
      <c r="MR80" s="176">
        <v>0</v>
      </c>
      <c r="MS80" s="177">
        <v>0</v>
      </c>
      <c r="MT80" s="178">
        <v>0</v>
      </c>
      <c r="MU80" s="177">
        <v>0</v>
      </c>
      <c r="MW80" s="175" t="s">
        <v>46</v>
      </c>
      <c r="MX80" s="176">
        <v>0</v>
      </c>
      <c r="MY80" s="177">
        <v>0</v>
      </c>
      <c r="MZ80" s="178">
        <v>0</v>
      </c>
      <c r="NA80" s="177">
        <v>0</v>
      </c>
      <c r="NC80" s="175" t="s">
        <v>46</v>
      </c>
      <c r="ND80" s="176">
        <v>0</v>
      </c>
      <c r="NE80" s="177">
        <v>0</v>
      </c>
      <c r="NF80" s="178">
        <v>0</v>
      </c>
      <c r="NG80" s="177">
        <v>0</v>
      </c>
      <c r="NI80" s="175" t="s">
        <v>46</v>
      </c>
      <c r="NJ80" s="176">
        <v>0</v>
      </c>
      <c r="NK80" s="177">
        <v>0</v>
      </c>
      <c r="NL80" s="178">
        <v>0</v>
      </c>
      <c r="NM80" s="177">
        <v>0</v>
      </c>
    </row>
    <row r="81" spans="1:377" s="152" customFormat="1" ht="18" x14ac:dyDescent="0.35">
      <c r="A81" s="159" t="s">
        <v>47</v>
      </c>
      <c r="B81" s="158">
        <v>0</v>
      </c>
      <c r="C81" s="174">
        <v>0</v>
      </c>
      <c r="D81" s="160">
        <v>0</v>
      </c>
      <c r="E81" s="174">
        <v>0</v>
      </c>
      <c r="G81" s="159" t="s">
        <v>47</v>
      </c>
      <c r="H81" s="158">
        <v>1130373.42</v>
      </c>
      <c r="I81" s="174">
        <v>2.3070118542198245E-3</v>
      </c>
      <c r="J81" s="160">
        <v>11</v>
      </c>
      <c r="K81" s="174">
        <v>2.7996945787732248E-3</v>
      </c>
      <c r="M81" s="159" t="s">
        <v>47</v>
      </c>
      <c r="N81" s="158">
        <v>115495</v>
      </c>
      <c r="O81" s="174">
        <v>2.3993247102877679E-4</v>
      </c>
      <c r="P81" s="160">
        <v>1</v>
      </c>
      <c r="Q81" s="174">
        <v>2.6205450733752622E-4</v>
      </c>
      <c r="S81" s="159" t="s">
        <v>47</v>
      </c>
      <c r="T81" s="158">
        <v>0</v>
      </c>
      <c r="U81" s="174">
        <v>0</v>
      </c>
      <c r="V81" s="160">
        <v>0</v>
      </c>
      <c r="W81" s="174">
        <v>0</v>
      </c>
      <c r="Y81" s="159" t="s">
        <v>47</v>
      </c>
      <c r="Z81" s="158">
        <v>670499.22</v>
      </c>
      <c r="AA81" s="174">
        <v>1.4544810446109739E-3</v>
      </c>
      <c r="AB81" s="160">
        <v>2</v>
      </c>
      <c r="AC81" s="174">
        <v>5.5478502080443827E-4</v>
      </c>
      <c r="AE81" s="159" t="s">
        <v>47</v>
      </c>
      <c r="AF81" s="158">
        <v>141675</v>
      </c>
      <c r="AG81" s="174">
        <v>3.1231351890399105E-4</v>
      </c>
      <c r="AH81" s="160">
        <v>1</v>
      </c>
      <c r="AI81" s="174">
        <v>2.861230329041488E-4</v>
      </c>
      <c r="AK81" s="159" t="s">
        <v>47</v>
      </c>
      <c r="AL81" s="158">
        <v>400698.01</v>
      </c>
      <c r="AM81" s="174">
        <v>9.003951248896466E-4</v>
      </c>
      <c r="AN81" s="160">
        <v>1</v>
      </c>
      <c r="AO81" s="174">
        <v>2.9700029700029698E-4</v>
      </c>
      <c r="AQ81" s="159" t="s">
        <v>47</v>
      </c>
      <c r="AR81" s="158">
        <v>400698.01</v>
      </c>
      <c r="AS81" s="174">
        <v>9.1901783281494716E-4</v>
      </c>
      <c r="AT81" s="160">
        <v>1</v>
      </c>
      <c r="AU81" s="174">
        <v>3.0515715593530668E-4</v>
      </c>
      <c r="AW81" s="159" t="s">
        <v>47</v>
      </c>
      <c r="AX81" s="158">
        <v>400698.01</v>
      </c>
      <c r="AY81" s="174">
        <v>9.4051084676292722E-4</v>
      </c>
      <c r="AZ81" s="160">
        <v>1</v>
      </c>
      <c r="BA81" s="174">
        <v>3.1387319522912746E-4</v>
      </c>
      <c r="BC81" s="159" t="s">
        <v>47</v>
      </c>
      <c r="BD81" s="158">
        <v>503102.01</v>
      </c>
      <c r="BE81" s="174">
        <v>1.2431944190520281E-3</v>
      </c>
      <c r="BF81" s="160">
        <v>2</v>
      </c>
      <c r="BG81" s="174">
        <v>6.6423115244104952E-4</v>
      </c>
      <c r="BI81" s="159" t="s">
        <v>47</v>
      </c>
      <c r="BJ81" s="158">
        <v>885871.06</v>
      </c>
      <c r="BK81" s="174">
        <v>2.279078670285894E-3</v>
      </c>
      <c r="BL81" s="160">
        <v>5</v>
      </c>
      <c r="BM81" s="174">
        <v>1.7379214459506431E-3</v>
      </c>
      <c r="BO81" s="159" t="s">
        <v>47</v>
      </c>
      <c r="BP81" s="158">
        <v>2068895.8</v>
      </c>
      <c r="BQ81" s="174">
        <v>5.393471827911593E-3</v>
      </c>
      <c r="BR81" s="160">
        <v>9</v>
      </c>
      <c r="BS81" s="174">
        <v>3.2177332856632105E-3</v>
      </c>
      <c r="BU81" s="159" t="s">
        <v>47</v>
      </c>
      <c r="BV81" s="158">
        <v>2217073.21</v>
      </c>
      <c r="BW81" s="174">
        <v>5.9584352591158995E-3</v>
      </c>
      <c r="BX81" s="160">
        <v>13</v>
      </c>
      <c r="BY81" s="174">
        <v>4.8059149722735678E-3</v>
      </c>
      <c r="CA81" s="159" t="s">
        <v>47</v>
      </c>
      <c r="CB81" s="158">
        <v>2994406.93</v>
      </c>
      <c r="CC81" s="174">
        <v>8.2138847889912311E-3</v>
      </c>
      <c r="CD81" s="160">
        <v>18</v>
      </c>
      <c r="CE81" s="174">
        <v>6.774557771923222E-3</v>
      </c>
      <c r="CG81" s="159" t="s">
        <v>47</v>
      </c>
      <c r="CH81" s="158">
        <v>13029130.029999996</v>
      </c>
      <c r="CI81" s="174">
        <v>3.7971402348105157E-2</v>
      </c>
      <c r="CJ81" s="160">
        <v>94</v>
      </c>
      <c r="CK81" s="174">
        <v>3.7690457097032878E-2</v>
      </c>
      <c r="CM81" s="159" t="s">
        <v>47</v>
      </c>
      <c r="CN81" s="158">
        <v>16382404.470000004</v>
      </c>
      <c r="CO81" s="174">
        <v>4.9027803044667827E-2</v>
      </c>
      <c r="CP81" s="160">
        <v>138</v>
      </c>
      <c r="CQ81" s="174">
        <v>5.7071960297766747E-2</v>
      </c>
      <c r="CS81" s="159" t="s">
        <v>47</v>
      </c>
      <c r="CT81" s="158">
        <v>23074435.549999993</v>
      </c>
      <c r="CU81" s="174">
        <v>6.9633207204956166E-2</v>
      </c>
      <c r="CV81" s="160">
        <v>156</v>
      </c>
      <c r="CW81" s="174">
        <v>6.5081351689612016E-2</v>
      </c>
      <c r="CY81" s="159" t="s">
        <v>47</v>
      </c>
      <c r="CZ81" s="158">
        <v>12683430.470000001</v>
      </c>
      <c r="DA81" s="174">
        <v>3.8401480157841443E-2</v>
      </c>
      <c r="DB81" s="160">
        <v>87</v>
      </c>
      <c r="DC81" s="174">
        <v>3.6401673640167366E-2</v>
      </c>
      <c r="DE81" s="159" t="s">
        <v>47</v>
      </c>
      <c r="DF81" s="158">
        <v>12554133.01</v>
      </c>
      <c r="DG81" s="174">
        <v>3.8070271886312096E-2</v>
      </c>
      <c r="DH81" s="160">
        <v>86</v>
      </c>
      <c r="DI81" s="174">
        <v>3.6043587594300083E-2</v>
      </c>
      <c r="DK81" s="159" t="s">
        <v>47</v>
      </c>
      <c r="DL81" s="158">
        <v>21470866.690000005</v>
      </c>
      <c r="DM81" s="174">
        <v>6.5453495241523843E-2</v>
      </c>
      <c r="DN81" s="160">
        <v>114</v>
      </c>
      <c r="DO81" s="174">
        <v>4.8000000000000001E-2</v>
      </c>
      <c r="DQ81" s="159" t="s">
        <v>47</v>
      </c>
      <c r="DR81" s="158">
        <v>9822666.4299999997</v>
      </c>
      <c r="DS81" s="174">
        <v>3.0352196027308837E-2</v>
      </c>
      <c r="DT81" s="160">
        <v>75</v>
      </c>
      <c r="DU81" s="174">
        <v>3.1860662701784198E-2</v>
      </c>
      <c r="DW81" s="159" t="s">
        <v>47</v>
      </c>
      <c r="DX81" s="158">
        <v>5733286.9899999993</v>
      </c>
      <c r="DY81" s="174">
        <v>1.7818038036256489E-2</v>
      </c>
      <c r="DZ81" s="160">
        <v>40</v>
      </c>
      <c r="EA81" s="174">
        <v>1.7101325352714837E-2</v>
      </c>
      <c r="EC81" s="159" t="s">
        <v>47</v>
      </c>
      <c r="ED81" s="158">
        <v>8595471.7799999993</v>
      </c>
      <c r="EE81" s="174">
        <v>2.6955496284146209E-2</v>
      </c>
      <c r="EF81" s="160">
        <v>66</v>
      </c>
      <c r="EG81" s="174">
        <v>2.8423772609819122E-2</v>
      </c>
      <c r="EI81" s="159" t="s">
        <v>47</v>
      </c>
      <c r="EJ81" s="158">
        <v>6681239.5300000003</v>
      </c>
      <c r="EK81" s="174">
        <v>2.1104834282208315E-2</v>
      </c>
      <c r="EL81" s="160">
        <v>48</v>
      </c>
      <c r="EM81" s="174">
        <v>2.0797227036395149E-2</v>
      </c>
      <c r="EO81" s="159" t="s">
        <v>47</v>
      </c>
      <c r="EP81" s="158">
        <v>15030922.790000007</v>
      </c>
      <c r="EQ81" s="174">
        <v>4.7789356872539462E-2</v>
      </c>
      <c r="ER81" s="160">
        <v>107</v>
      </c>
      <c r="ES81" s="174">
        <v>4.6663759267335368E-2</v>
      </c>
      <c r="EU81" s="159" t="s">
        <v>47</v>
      </c>
      <c r="EV81" s="158">
        <v>10297071.689999999</v>
      </c>
      <c r="EW81" s="174">
        <v>3.2838476205401444E-2</v>
      </c>
      <c r="EX81" s="160">
        <v>69</v>
      </c>
      <c r="EY81" s="174">
        <v>3.0223390275952694E-2</v>
      </c>
      <c r="FA81" s="159" t="s">
        <v>47</v>
      </c>
      <c r="FB81" s="158">
        <v>14106867.130000003</v>
      </c>
      <c r="FC81" s="174">
        <v>4.5197505718253463E-2</v>
      </c>
      <c r="FD81" s="160">
        <v>90</v>
      </c>
      <c r="FE81" s="174">
        <v>3.9612676056338031E-2</v>
      </c>
      <c r="FG81" s="159" t="s">
        <v>47</v>
      </c>
      <c r="FH81" s="158">
        <v>15719573.890000006</v>
      </c>
      <c r="FI81" s="174">
        <v>5.0743823426235728E-2</v>
      </c>
      <c r="FJ81" s="160">
        <v>123</v>
      </c>
      <c r="FK81" s="174">
        <v>5.4400707651481646E-2</v>
      </c>
      <c r="FM81" s="159" t="s">
        <v>47</v>
      </c>
      <c r="FN81" s="158">
        <v>9619940.5099999998</v>
      </c>
      <c r="FO81" s="174">
        <v>3.126413278655206E-2</v>
      </c>
      <c r="FP81" s="160">
        <v>72</v>
      </c>
      <c r="FQ81" s="174">
        <v>3.2099866250557288E-2</v>
      </c>
      <c r="FS81" s="159" t="s">
        <v>47</v>
      </c>
      <c r="FT81" s="158">
        <v>5935940.8400000008</v>
      </c>
      <c r="FU81" s="174">
        <v>1.9357070146537602E-2</v>
      </c>
      <c r="FV81" s="160">
        <v>51</v>
      </c>
      <c r="FW81" s="174">
        <v>2.2818791946308724E-2</v>
      </c>
      <c r="FY81" s="159" t="s">
        <v>47</v>
      </c>
      <c r="FZ81" s="158">
        <v>11028877.640000002</v>
      </c>
      <c r="GA81" s="174">
        <v>3.6117039906914998E-2</v>
      </c>
      <c r="GB81" s="160">
        <v>89</v>
      </c>
      <c r="GC81" s="174">
        <v>4.0198735320686539E-2</v>
      </c>
      <c r="GE81" s="159" t="s">
        <v>47</v>
      </c>
      <c r="GF81" s="158">
        <v>10227113.24</v>
      </c>
      <c r="GG81" s="174">
        <v>3.3702080536503545E-2</v>
      </c>
      <c r="GH81" s="160">
        <v>61</v>
      </c>
      <c r="GI81" s="174">
        <v>2.7752502274795268E-2</v>
      </c>
      <c r="GK81" s="159" t="s">
        <v>47</v>
      </c>
      <c r="GL81" s="158">
        <v>5819419.54</v>
      </c>
      <c r="GM81" s="174">
        <v>1.9252340301793892E-2</v>
      </c>
      <c r="GN81" s="160">
        <v>44</v>
      </c>
      <c r="GO81" s="174">
        <v>2.0118884316415182E-2</v>
      </c>
      <c r="GQ81" s="159" t="s">
        <v>47</v>
      </c>
      <c r="GR81" s="158">
        <v>6737733.4100000001</v>
      </c>
      <c r="GS81" s="174">
        <v>2.2365443174476956E-2</v>
      </c>
      <c r="GT81" s="160">
        <v>47</v>
      </c>
      <c r="GU81" s="174">
        <v>2.1609195402298852E-2</v>
      </c>
      <c r="GW81" s="159" t="s">
        <v>47</v>
      </c>
      <c r="GX81" s="158">
        <v>14566298.51</v>
      </c>
      <c r="GY81" s="174">
        <v>4.8565078852315285E-2</v>
      </c>
      <c r="GZ81" s="160">
        <v>113</v>
      </c>
      <c r="HA81" s="174">
        <v>5.2193995381062355E-2</v>
      </c>
      <c r="HC81" s="159" t="s">
        <v>47</v>
      </c>
      <c r="HD81" s="158">
        <v>15915195.219999999</v>
      </c>
      <c r="HE81" s="174">
        <v>5.3403342008413422E-2</v>
      </c>
      <c r="HF81" s="160">
        <v>140</v>
      </c>
      <c r="HG81" s="174">
        <v>6.5025545750116112E-2</v>
      </c>
      <c r="HI81" s="159" t="s">
        <v>47</v>
      </c>
      <c r="HJ81" s="158">
        <v>12851423.26</v>
      </c>
      <c r="HK81" s="174">
        <v>4.3310415448332674E-2</v>
      </c>
      <c r="HL81" s="160">
        <v>104</v>
      </c>
      <c r="HM81" s="174">
        <v>4.8552754435107377E-2</v>
      </c>
      <c r="HO81" s="159" t="s">
        <v>47</v>
      </c>
      <c r="HP81" s="158">
        <v>5238417.4499999993</v>
      </c>
      <c r="HQ81" s="174">
        <v>1.780664739322849E-2</v>
      </c>
      <c r="HR81" s="160">
        <v>37</v>
      </c>
      <c r="HS81" s="174">
        <v>1.7419962335216574E-2</v>
      </c>
      <c r="HU81" s="159" t="s">
        <v>47</v>
      </c>
      <c r="HV81" s="158">
        <v>5432182.669999999</v>
      </c>
      <c r="HW81" s="174">
        <v>1.8616287688922966E-2</v>
      </c>
      <c r="HX81" s="160">
        <v>36</v>
      </c>
      <c r="HY81" s="174">
        <v>1.7142857142857144E-2</v>
      </c>
      <c r="IA81" s="159" t="s">
        <v>47</v>
      </c>
      <c r="IB81" s="158">
        <v>3422534.9799999995</v>
      </c>
      <c r="IC81" s="174">
        <v>1.1792735026151774E-2</v>
      </c>
      <c r="ID81" s="160">
        <v>25</v>
      </c>
      <c r="IE81" s="174">
        <v>1.1978917105893628E-2</v>
      </c>
      <c r="IG81" s="159" t="s">
        <v>47</v>
      </c>
      <c r="IH81" s="158">
        <v>2797393.9299999997</v>
      </c>
      <c r="II81" s="174">
        <v>9.715211971028842E-3</v>
      </c>
      <c r="IJ81" s="160">
        <v>20</v>
      </c>
      <c r="IK81" s="174">
        <v>9.6478533526290402E-3</v>
      </c>
      <c r="IM81" s="159" t="s">
        <v>47</v>
      </c>
      <c r="IN81" s="158">
        <v>6280350.8000000007</v>
      </c>
      <c r="IO81" s="174">
        <v>2.1968109091552303E-2</v>
      </c>
      <c r="IP81" s="160">
        <v>26</v>
      </c>
      <c r="IQ81" s="174">
        <v>1.2639766650461837E-2</v>
      </c>
      <c r="IS81" s="159" t="s">
        <v>47</v>
      </c>
      <c r="IT81" s="158">
        <v>3267684.9299999997</v>
      </c>
      <c r="IU81" s="174">
        <v>1.1581650539164294E-2</v>
      </c>
      <c r="IV81" s="160">
        <v>9</v>
      </c>
      <c r="IW81" s="174">
        <v>4.4378698224852072E-3</v>
      </c>
      <c r="IY81" s="159" t="s">
        <v>47</v>
      </c>
      <c r="IZ81" s="158">
        <v>2618909.9400000013</v>
      </c>
      <c r="JA81" s="174">
        <v>9.394997271104457E-3</v>
      </c>
      <c r="JB81" s="160">
        <v>25</v>
      </c>
      <c r="JC81" s="174">
        <v>1.2462612163509471E-2</v>
      </c>
      <c r="JE81" s="159" t="s">
        <v>47</v>
      </c>
      <c r="JF81" s="158">
        <v>1135003.26</v>
      </c>
      <c r="JG81" s="174">
        <v>4.1159124260913447E-3</v>
      </c>
      <c r="JH81" s="160">
        <v>6</v>
      </c>
      <c r="JI81" s="174">
        <v>3.0196275792652239E-3</v>
      </c>
      <c r="JK81" s="159" t="s">
        <v>47</v>
      </c>
      <c r="JL81" s="158">
        <v>802977.57000000007</v>
      </c>
      <c r="JM81" s="174">
        <v>2.9811193100629679E-3</v>
      </c>
      <c r="JN81" s="160">
        <v>7</v>
      </c>
      <c r="JO81" s="174">
        <v>3.5805626598465474E-3</v>
      </c>
      <c r="JQ81" s="159" t="s">
        <v>47</v>
      </c>
      <c r="JR81" s="158">
        <v>665008.71</v>
      </c>
      <c r="JS81" s="174">
        <v>2.4987007042057995E-3</v>
      </c>
      <c r="JT81" s="160">
        <v>4</v>
      </c>
      <c r="JU81" s="174">
        <v>2.0811654526534861E-3</v>
      </c>
      <c r="JW81" s="159" t="s">
        <v>47</v>
      </c>
      <c r="JX81" s="158">
        <v>0</v>
      </c>
      <c r="JY81" s="174">
        <v>0</v>
      </c>
      <c r="JZ81" s="160">
        <v>0</v>
      </c>
      <c r="KA81" s="174">
        <v>0</v>
      </c>
      <c r="KC81" s="159" t="s">
        <v>47</v>
      </c>
      <c r="KD81" s="158">
        <v>0</v>
      </c>
      <c r="KE81" s="174">
        <v>0</v>
      </c>
      <c r="KF81" s="160">
        <v>0</v>
      </c>
      <c r="KG81" s="174">
        <v>0</v>
      </c>
      <c r="KI81" s="159" t="s">
        <v>47</v>
      </c>
      <c r="KJ81" s="158">
        <v>0</v>
      </c>
      <c r="KK81" s="174">
        <v>0</v>
      </c>
      <c r="KL81" s="160">
        <v>0</v>
      </c>
      <c r="KM81" s="174">
        <v>0</v>
      </c>
      <c r="KO81" s="175" t="s">
        <v>47</v>
      </c>
      <c r="KP81" s="176">
        <v>0</v>
      </c>
      <c r="KQ81" s="177">
        <v>0</v>
      </c>
      <c r="KR81" s="178">
        <v>0</v>
      </c>
      <c r="KS81" s="177">
        <v>0</v>
      </c>
      <c r="KU81" s="175" t="s">
        <v>47</v>
      </c>
      <c r="KV81" s="176">
        <v>0</v>
      </c>
      <c r="KW81" s="177">
        <v>0</v>
      </c>
      <c r="KX81" s="178">
        <v>0</v>
      </c>
      <c r="KY81" s="177">
        <v>0</v>
      </c>
      <c r="LA81" s="175" t="s">
        <v>47</v>
      </c>
      <c r="LB81" s="176">
        <v>0</v>
      </c>
      <c r="LC81" s="177">
        <v>0</v>
      </c>
      <c r="LD81" s="178">
        <v>0</v>
      </c>
      <c r="LE81" s="177">
        <v>0</v>
      </c>
      <c r="LG81" s="175" t="s">
        <v>47</v>
      </c>
      <c r="LH81" s="176">
        <v>0</v>
      </c>
      <c r="LI81" s="177">
        <v>0</v>
      </c>
      <c r="LJ81" s="178">
        <v>0</v>
      </c>
      <c r="LK81" s="177">
        <v>0</v>
      </c>
      <c r="LM81" s="175" t="s">
        <v>47</v>
      </c>
      <c r="LN81" s="176">
        <v>0</v>
      </c>
      <c r="LO81" s="177">
        <v>0</v>
      </c>
      <c r="LP81" s="178">
        <v>0</v>
      </c>
      <c r="LQ81" s="177">
        <v>0</v>
      </c>
      <c r="LS81" s="175" t="s">
        <v>47</v>
      </c>
      <c r="LT81" s="176">
        <v>0</v>
      </c>
      <c r="LU81" s="177">
        <v>0</v>
      </c>
      <c r="LV81" s="178">
        <v>0</v>
      </c>
      <c r="LW81" s="177">
        <v>0</v>
      </c>
      <c r="LY81" s="175" t="s">
        <v>47</v>
      </c>
      <c r="LZ81" s="176">
        <v>0</v>
      </c>
      <c r="MA81" s="177">
        <v>0</v>
      </c>
      <c r="MB81" s="178">
        <v>0</v>
      </c>
      <c r="MC81" s="177">
        <v>0</v>
      </c>
      <c r="ME81" s="175" t="s">
        <v>47</v>
      </c>
      <c r="MF81" s="176">
        <v>0</v>
      </c>
      <c r="MG81" s="177">
        <v>0</v>
      </c>
      <c r="MH81" s="178">
        <v>0</v>
      </c>
      <c r="MI81" s="177">
        <v>0</v>
      </c>
      <c r="MK81" s="175" t="s">
        <v>47</v>
      </c>
      <c r="ML81" s="176">
        <v>0</v>
      </c>
      <c r="MM81" s="177">
        <v>0</v>
      </c>
      <c r="MN81" s="178">
        <v>0</v>
      </c>
      <c r="MO81" s="177">
        <v>0</v>
      </c>
      <c r="MQ81" s="175" t="s">
        <v>47</v>
      </c>
      <c r="MR81" s="176">
        <v>0</v>
      </c>
      <c r="MS81" s="177">
        <v>0</v>
      </c>
      <c r="MT81" s="178">
        <v>0</v>
      </c>
      <c r="MU81" s="177">
        <v>0</v>
      </c>
      <c r="MW81" s="175" t="s">
        <v>47</v>
      </c>
      <c r="MX81" s="176">
        <v>0</v>
      </c>
      <c r="MY81" s="177">
        <v>0</v>
      </c>
      <c r="MZ81" s="178">
        <v>0</v>
      </c>
      <c r="NA81" s="177">
        <v>0</v>
      </c>
      <c r="NC81" s="175" t="s">
        <v>47</v>
      </c>
      <c r="ND81" s="176">
        <v>0</v>
      </c>
      <c r="NE81" s="177">
        <v>0</v>
      </c>
      <c r="NF81" s="178">
        <v>0</v>
      </c>
      <c r="NG81" s="177">
        <v>0</v>
      </c>
      <c r="NI81" s="175" t="s">
        <v>47</v>
      </c>
      <c r="NJ81" s="176">
        <v>0</v>
      </c>
      <c r="NK81" s="177">
        <v>0</v>
      </c>
      <c r="NL81" s="178">
        <v>0</v>
      </c>
      <c r="NM81" s="177">
        <v>0</v>
      </c>
    </row>
    <row r="82" spans="1:377" s="152" customFormat="1" ht="18" x14ac:dyDescent="0.35">
      <c r="A82" s="159" t="s">
        <v>26</v>
      </c>
      <c r="B82" s="158">
        <v>0</v>
      </c>
      <c r="C82" s="174">
        <v>0</v>
      </c>
      <c r="D82" s="160">
        <v>0</v>
      </c>
      <c r="E82" s="174">
        <v>0</v>
      </c>
      <c r="G82" s="159" t="s">
        <v>26</v>
      </c>
      <c r="H82" s="158">
        <v>115495</v>
      </c>
      <c r="I82" s="174">
        <v>2.3571709082041104E-4</v>
      </c>
      <c r="J82" s="160">
        <v>1</v>
      </c>
      <c r="K82" s="174">
        <v>2.5451768897938407E-4</v>
      </c>
      <c r="M82" s="159" t="s">
        <v>26</v>
      </c>
      <c r="N82" s="158">
        <v>0</v>
      </c>
      <c r="O82" s="174">
        <v>0</v>
      </c>
      <c r="P82" s="160">
        <v>0</v>
      </c>
      <c r="Q82" s="174">
        <v>0</v>
      </c>
      <c r="S82" s="159" t="s">
        <v>26</v>
      </c>
      <c r="T82" s="158">
        <v>115495</v>
      </c>
      <c r="U82" s="174">
        <v>2.4453116410107109E-4</v>
      </c>
      <c r="V82" s="160">
        <v>1</v>
      </c>
      <c r="W82" s="174">
        <v>2.6888948642108095E-4</v>
      </c>
      <c r="Y82" s="159" t="s">
        <v>26</v>
      </c>
      <c r="Z82" s="158">
        <v>0</v>
      </c>
      <c r="AA82" s="174">
        <v>0</v>
      </c>
      <c r="AB82" s="160">
        <v>0</v>
      </c>
      <c r="AC82" s="174">
        <v>0</v>
      </c>
      <c r="AE82" s="159" t="s">
        <v>26</v>
      </c>
      <c r="AF82" s="158">
        <v>0</v>
      </c>
      <c r="AG82" s="174">
        <v>0</v>
      </c>
      <c r="AH82" s="160">
        <v>0</v>
      </c>
      <c r="AI82" s="174">
        <v>0</v>
      </c>
      <c r="AK82" s="159" t="s">
        <v>26</v>
      </c>
      <c r="AL82" s="158">
        <v>0</v>
      </c>
      <c r="AM82" s="174">
        <v>0</v>
      </c>
      <c r="AN82" s="160">
        <v>0</v>
      </c>
      <c r="AO82" s="174">
        <v>0</v>
      </c>
      <c r="AQ82" s="159" t="s">
        <v>26</v>
      </c>
      <c r="AR82" s="158">
        <v>78866.05</v>
      </c>
      <c r="AS82" s="174">
        <v>1.8088262118814931E-4</v>
      </c>
      <c r="AT82" s="160">
        <v>1</v>
      </c>
      <c r="AU82" s="174">
        <v>3.0515715593530668E-4</v>
      </c>
      <c r="AW82" s="159" t="s">
        <v>26</v>
      </c>
      <c r="AX82" s="158">
        <v>78866.05</v>
      </c>
      <c r="AY82" s="174">
        <v>1.8511291200659408E-4</v>
      </c>
      <c r="AZ82" s="160">
        <v>1</v>
      </c>
      <c r="BA82" s="174">
        <v>3.1387319522912746E-4</v>
      </c>
      <c r="BC82" s="159" t="s">
        <v>26</v>
      </c>
      <c r="BD82" s="158">
        <v>78866.05</v>
      </c>
      <c r="BE82" s="174">
        <v>1.9488261081023747E-4</v>
      </c>
      <c r="BF82" s="160">
        <v>1</v>
      </c>
      <c r="BG82" s="174">
        <v>3.3211557622052476E-4</v>
      </c>
      <c r="BI82" s="159" t="s">
        <v>26</v>
      </c>
      <c r="BJ82" s="158">
        <v>0</v>
      </c>
      <c r="BK82" s="174">
        <v>0</v>
      </c>
      <c r="BL82" s="160">
        <v>0</v>
      </c>
      <c r="BM82" s="174">
        <v>0</v>
      </c>
      <c r="BO82" s="159" t="s">
        <v>26</v>
      </c>
      <c r="BP82" s="158">
        <v>1341712.04</v>
      </c>
      <c r="BQ82" s="174">
        <v>3.4977528055834383E-3</v>
      </c>
      <c r="BR82" s="160">
        <v>8</v>
      </c>
      <c r="BS82" s="174">
        <v>2.8602073650339649E-3</v>
      </c>
      <c r="BU82" s="159" t="s">
        <v>26</v>
      </c>
      <c r="BV82" s="158">
        <v>7438434.3800000008</v>
      </c>
      <c r="BW82" s="174">
        <v>1.9990963529080721E-2</v>
      </c>
      <c r="BX82" s="160">
        <v>49</v>
      </c>
      <c r="BY82" s="174">
        <v>1.8114602587800371E-2</v>
      </c>
      <c r="CA82" s="159" t="s">
        <v>26</v>
      </c>
      <c r="CB82" s="158">
        <v>7749798.5899999999</v>
      </c>
      <c r="CC82" s="174">
        <v>2.1258283942104918E-2</v>
      </c>
      <c r="CD82" s="160">
        <v>51</v>
      </c>
      <c r="CE82" s="174">
        <v>1.9194580353782461E-2</v>
      </c>
      <c r="CG82" s="159" t="s">
        <v>26</v>
      </c>
      <c r="CH82" s="158">
        <v>38150230.489999987</v>
      </c>
      <c r="CI82" s="174">
        <v>0.11118299903932566</v>
      </c>
      <c r="CJ82" s="160">
        <v>218</v>
      </c>
      <c r="CK82" s="174">
        <v>8.7409783480352846E-2</v>
      </c>
      <c r="CM82" s="159" t="s">
        <v>26</v>
      </c>
      <c r="CN82" s="158">
        <v>60477132.209999964</v>
      </c>
      <c r="CO82" s="174">
        <v>0.18099058243421665</v>
      </c>
      <c r="CP82" s="160">
        <v>459</v>
      </c>
      <c r="CQ82" s="174">
        <v>0.18982630272952852</v>
      </c>
      <c r="CS82" s="159" t="s">
        <v>26</v>
      </c>
      <c r="CT82" s="158">
        <v>84264508.079999968</v>
      </c>
      <c r="CU82" s="174">
        <v>0.25429042190192785</v>
      </c>
      <c r="CV82" s="160">
        <v>593</v>
      </c>
      <c r="CW82" s="174">
        <v>0.24739257405089696</v>
      </c>
      <c r="CY82" s="159" t="s">
        <v>26</v>
      </c>
      <c r="CZ82" s="158">
        <v>68088432.489999935</v>
      </c>
      <c r="DA82" s="174">
        <v>0.20615058326907509</v>
      </c>
      <c r="DB82" s="160">
        <v>473</v>
      </c>
      <c r="DC82" s="174">
        <v>0.19790794979079498</v>
      </c>
      <c r="DE82" s="159" t="s">
        <v>26</v>
      </c>
      <c r="DF82" s="158">
        <v>67579205.420000002</v>
      </c>
      <c r="DG82" s="174">
        <v>0.20493320583356922</v>
      </c>
      <c r="DH82" s="160">
        <v>472</v>
      </c>
      <c r="DI82" s="174">
        <v>0.19782062028499581</v>
      </c>
      <c r="DK82" s="159" t="s">
        <v>26</v>
      </c>
      <c r="DL82" s="158">
        <v>62927113.619999953</v>
      </c>
      <c r="DM82" s="174">
        <v>0.1918320108525389</v>
      </c>
      <c r="DN82" s="160">
        <v>479</v>
      </c>
      <c r="DO82" s="174">
        <v>0.2016842105263158</v>
      </c>
      <c r="DQ82" s="159" t="s">
        <v>26</v>
      </c>
      <c r="DR82" s="158">
        <v>47823308.559999965</v>
      </c>
      <c r="DS82" s="174">
        <v>0.14777478665613158</v>
      </c>
      <c r="DT82" s="160">
        <v>364</v>
      </c>
      <c r="DU82" s="174">
        <v>0.15463041631265931</v>
      </c>
      <c r="DW82" s="159" t="s">
        <v>26</v>
      </c>
      <c r="DX82" s="158">
        <v>59947186.579999976</v>
      </c>
      <c r="DY82" s="174">
        <v>0.18630521243957546</v>
      </c>
      <c r="DZ82" s="160">
        <v>450</v>
      </c>
      <c r="EA82" s="174">
        <v>0.19238991021804189</v>
      </c>
      <c r="EC82" s="159" t="s">
        <v>26</v>
      </c>
      <c r="ED82" s="158">
        <v>45975136.949999981</v>
      </c>
      <c r="EE82" s="174">
        <v>0.14417854713948436</v>
      </c>
      <c r="EF82" s="160">
        <v>337</v>
      </c>
      <c r="EG82" s="174">
        <v>0.14513350559862187</v>
      </c>
      <c r="EI82" s="159" t="s">
        <v>26</v>
      </c>
      <c r="EJ82" s="158">
        <v>38359422.859999977</v>
      </c>
      <c r="EK82" s="174">
        <v>0.12117051918081027</v>
      </c>
      <c r="EL82" s="160">
        <v>263</v>
      </c>
      <c r="EM82" s="174">
        <v>0.11395147313691507</v>
      </c>
      <c r="EO82" s="159" t="s">
        <v>26</v>
      </c>
      <c r="EP82" s="158">
        <v>48731399.019999996</v>
      </c>
      <c r="EQ82" s="174">
        <v>0.15493674282022565</v>
      </c>
      <c r="ER82" s="160">
        <v>376</v>
      </c>
      <c r="ES82" s="174">
        <v>0.16397732228521589</v>
      </c>
      <c r="EU82" s="159" t="s">
        <v>26</v>
      </c>
      <c r="EV82" s="158">
        <v>61639668.179999962</v>
      </c>
      <c r="EW82" s="174">
        <v>0.19657557388898489</v>
      </c>
      <c r="EX82" s="160">
        <v>440</v>
      </c>
      <c r="EY82" s="174">
        <v>0.19272886552781429</v>
      </c>
      <c r="FA82" s="159" t="s">
        <v>26</v>
      </c>
      <c r="FB82" s="158">
        <v>48117970.509999983</v>
      </c>
      <c r="FC82" s="174">
        <v>0.15416691936166801</v>
      </c>
      <c r="FD82" s="160">
        <v>372</v>
      </c>
      <c r="FE82" s="174">
        <v>0.16373239436619719</v>
      </c>
      <c r="FG82" s="159" t="s">
        <v>26</v>
      </c>
      <c r="FH82" s="158">
        <v>55114025.199999981</v>
      </c>
      <c r="FI82" s="174">
        <v>0.17791171584091228</v>
      </c>
      <c r="FJ82" s="160">
        <v>409</v>
      </c>
      <c r="FK82" s="174">
        <v>0.18089340999557718</v>
      </c>
      <c r="FM82" s="159" t="s">
        <v>26</v>
      </c>
      <c r="FN82" s="158">
        <v>59372355.759999983</v>
      </c>
      <c r="FO82" s="174">
        <v>0.19295599722279869</v>
      </c>
      <c r="FP82" s="160">
        <v>410</v>
      </c>
      <c r="FQ82" s="174">
        <v>0.18279090503789566</v>
      </c>
      <c r="FS82" s="159" t="s">
        <v>26</v>
      </c>
      <c r="FT82" s="158">
        <v>53464761.299999997</v>
      </c>
      <c r="FU82" s="174">
        <v>0.17434828997587998</v>
      </c>
      <c r="FV82" s="160">
        <v>401</v>
      </c>
      <c r="FW82" s="174">
        <v>0.17941834451901567</v>
      </c>
      <c r="FY82" s="159" t="s">
        <v>26</v>
      </c>
      <c r="FZ82" s="158">
        <v>42735316.12999998</v>
      </c>
      <c r="GA82" s="174">
        <v>0.13994834002907999</v>
      </c>
      <c r="GB82" s="160">
        <v>295</v>
      </c>
      <c r="GC82" s="174">
        <v>0.13324299909665763</v>
      </c>
      <c r="GE82" s="159" t="s">
        <v>26</v>
      </c>
      <c r="GF82" s="158">
        <v>50725788.959999979</v>
      </c>
      <c r="GG82" s="174">
        <v>0.16716003672680579</v>
      </c>
      <c r="GH82" s="160">
        <v>374</v>
      </c>
      <c r="GI82" s="174">
        <v>0.17015468607825296</v>
      </c>
      <c r="GK82" s="159" t="s">
        <v>26</v>
      </c>
      <c r="GL82" s="158">
        <v>42839055.659999989</v>
      </c>
      <c r="GM82" s="174">
        <v>0.14172411390944489</v>
      </c>
      <c r="GN82" s="160">
        <v>293</v>
      </c>
      <c r="GO82" s="174">
        <v>0.13397347965249201</v>
      </c>
      <c r="GQ82" s="159" t="s">
        <v>26</v>
      </c>
      <c r="GR82" s="158">
        <v>60602835.04999996</v>
      </c>
      <c r="GS82" s="174">
        <v>0.20116694755409958</v>
      </c>
      <c r="GT82" s="160">
        <v>450</v>
      </c>
      <c r="GU82" s="174">
        <v>0.20689655172413793</v>
      </c>
      <c r="GW82" s="159" t="s">
        <v>26</v>
      </c>
      <c r="GX82" s="158">
        <v>42272228.139999978</v>
      </c>
      <c r="GY82" s="174">
        <v>0.14093862565515694</v>
      </c>
      <c r="GZ82" s="160">
        <v>338</v>
      </c>
      <c r="HA82" s="174">
        <v>0.15612009237875288</v>
      </c>
      <c r="HC82" s="159" t="s">
        <v>26</v>
      </c>
      <c r="HD82" s="158">
        <v>34356682.390000001</v>
      </c>
      <c r="HE82" s="174">
        <v>0.11528364148759745</v>
      </c>
      <c r="HF82" s="160">
        <v>267</v>
      </c>
      <c r="HG82" s="174">
        <v>0.12401300510915002</v>
      </c>
      <c r="HI82" s="159" t="s">
        <v>26</v>
      </c>
      <c r="HJ82" s="158">
        <v>19359036.449999996</v>
      </c>
      <c r="HK82" s="174">
        <v>6.5241638561433168E-2</v>
      </c>
      <c r="HL82" s="160">
        <v>151</v>
      </c>
      <c r="HM82" s="174">
        <v>7.0494864612511671E-2</v>
      </c>
      <c r="HO82" s="159" t="s">
        <v>26</v>
      </c>
      <c r="HP82" s="158">
        <v>23064317.929999996</v>
      </c>
      <c r="HQ82" s="174">
        <v>7.8401192853545423E-2</v>
      </c>
      <c r="HR82" s="160">
        <v>162</v>
      </c>
      <c r="HS82" s="174">
        <v>7.6271186440677971E-2</v>
      </c>
      <c r="HU82" s="159" t="s">
        <v>26</v>
      </c>
      <c r="HV82" s="158">
        <v>18809345.370000008</v>
      </c>
      <c r="HW82" s="174">
        <v>6.4460311060973843E-2</v>
      </c>
      <c r="HX82" s="160">
        <v>116</v>
      </c>
      <c r="HY82" s="174">
        <v>5.5238095238095239E-2</v>
      </c>
      <c r="IA82" s="159" t="s">
        <v>26</v>
      </c>
      <c r="IB82" s="158">
        <v>13961308.949999997</v>
      </c>
      <c r="IC82" s="174">
        <v>4.8105283956978356E-2</v>
      </c>
      <c r="ID82" s="160">
        <v>97</v>
      </c>
      <c r="IE82" s="174">
        <v>4.6478198370867273E-2</v>
      </c>
      <c r="IG82" s="159" t="s">
        <v>26</v>
      </c>
      <c r="IH82" s="158">
        <v>15627500.030000003</v>
      </c>
      <c r="II82" s="174">
        <v>5.4273541434584308E-2</v>
      </c>
      <c r="IJ82" s="160">
        <v>115</v>
      </c>
      <c r="IK82" s="174">
        <v>5.5475156777616982E-2</v>
      </c>
      <c r="IM82" s="159" t="s">
        <v>26</v>
      </c>
      <c r="IN82" s="158">
        <v>9264682.0099999961</v>
      </c>
      <c r="IO82" s="174">
        <v>3.2407034507407124E-2</v>
      </c>
      <c r="IP82" s="160">
        <v>62</v>
      </c>
      <c r="IQ82" s="174">
        <v>3.0140982012639768E-2</v>
      </c>
      <c r="IS82" s="159" t="s">
        <v>26</v>
      </c>
      <c r="IT82" s="158">
        <v>4716723.0499999989</v>
      </c>
      <c r="IU82" s="174">
        <v>1.6717474060487573E-2</v>
      </c>
      <c r="IV82" s="160">
        <v>49</v>
      </c>
      <c r="IW82" s="174">
        <v>2.4161735700197237E-2</v>
      </c>
      <c r="IY82" s="159" t="s">
        <v>26</v>
      </c>
      <c r="IZ82" s="158">
        <v>2897565.7699999996</v>
      </c>
      <c r="JA82" s="174">
        <v>1.0394638657179508E-2</v>
      </c>
      <c r="JB82" s="160">
        <v>26</v>
      </c>
      <c r="JC82" s="174">
        <v>1.2961116650049851E-2</v>
      </c>
      <c r="JE82" s="159" t="s">
        <v>26</v>
      </c>
      <c r="JF82" s="158">
        <v>7512162.5399999991</v>
      </c>
      <c r="JG82" s="174">
        <v>2.7241686640797767E-2</v>
      </c>
      <c r="JH82" s="160">
        <v>39</v>
      </c>
      <c r="JI82" s="174">
        <v>1.9627579265223957E-2</v>
      </c>
      <c r="JK82" s="159" t="s">
        <v>26</v>
      </c>
      <c r="JL82" s="158">
        <v>6451060.3200000003</v>
      </c>
      <c r="JM82" s="174">
        <v>2.3950084297289884E-2</v>
      </c>
      <c r="JN82" s="160">
        <v>58</v>
      </c>
      <c r="JO82" s="174">
        <v>2.9667519181585677E-2</v>
      </c>
      <c r="JQ82" s="159" t="s">
        <v>26</v>
      </c>
      <c r="JR82" s="158">
        <v>3442885.86</v>
      </c>
      <c r="JS82" s="174">
        <v>1.2936283680979441E-2</v>
      </c>
      <c r="JT82" s="160">
        <v>29</v>
      </c>
      <c r="JU82" s="174">
        <v>1.5088449531737774E-2</v>
      </c>
      <c r="JW82" s="159" t="s">
        <v>26</v>
      </c>
      <c r="JX82" s="158">
        <v>0</v>
      </c>
      <c r="JY82" s="174">
        <v>0</v>
      </c>
      <c r="JZ82" s="160">
        <v>0</v>
      </c>
      <c r="KA82" s="174">
        <v>0</v>
      </c>
      <c r="KC82" s="159" t="s">
        <v>26</v>
      </c>
      <c r="KD82" s="158">
        <v>0</v>
      </c>
      <c r="KE82" s="174">
        <v>0</v>
      </c>
      <c r="KF82" s="160">
        <v>0</v>
      </c>
      <c r="KG82" s="174">
        <v>0</v>
      </c>
      <c r="KI82" s="159" t="s">
        <v>26</v>
      </c>
      <c r="KJ82" s="158">
        <v>0</v>
      </c>
      <c r="KK82" s="174">
        <v>0</v>
      </c>
      <c r="KL82" s="160">
        <v>0</v>
      </c>
      <c r="KM82" s="174">
        <v>0</v>
      </c>
      <c r="KO82" s="175" t="s">
        <v>26</v>
      </c>
      <c r="KP82" s="176">
        <v>0</v>
      </c>
      <c r="KQ82" s="177">
        <v>0</v>
      </c>
      <c r="KR82" s="178">
        <v>0</v>
      </c>
      <c r="KS82" s="177">
        <v>0</v>
      </c>
      <c r="KU82" s="175" t="s">
        <v>26</v>
      </c>
      <c r="KV82" s="176">
        <v>0</v>
      </c>
      <c r="KW82" s="177">
        <v>0</v>
      </c>
      <c r="KX82" s="178">
        <v>0</v>
      </c>
      <c r="KY82" s="177">
        <v>0</v>
      </c>
      <c r="LA82" s="175" t="s">
        <v>26</v>
      </c>
      <c r="LB82" s="176">
        <v>0</v>
      </c>
      <c r="LC82" s="177">
        <v>0</v>
      </c>
      <c r="LD82" s="178">
        <v>0</v>
      </c>
      <c r="LE82" s="177">
        <v>0</v>
      </c>
      <c r="LG82" s="175" t="s">
        <v>26</v>
      </c>
      <c r="LH82" s="176">
        <v>0</v>
      </c>
      <c r="LI82" s="177">
        <v>0</v>
      </c>
      <c r="LJ82" s="178">
        <v>0</v>
      </c>
      <c r="LK82" s="177">
        <v>0</v>
      </c>
      <c r="LM82" s="175" t="s">
        <v>26</v>
      </c>
      <c r="LN82" s="176">
        <v>0</v>
      </c>
      <c r="LO82" s="177">
        <v>0</v>
      </c>
      <c r="LP82" s="178">
        <v>0</v>
      </c>
      <c r="LQ82" s="177">
        <v>0</v>
      </c>
      <c r="LS82" s="175" t="s">
        <v>26</v>
      </c>
      <c r="LT82" s="176">
        <v>0</v>
      </c>
      <c r="LU82" s="177">
        <v>0</v>
      </c>
      <c r="LV82" s="178">
        <v>0</v>
      </c>
      <c r="LW82" s="177">
        <v>0</v>
      </c>
      <c r="LY82" s="175" t="s">
        <v>26</v>
      </c>
      <c r="LZ82" s="176">
        <v>0</v>
      </c>
      <c r="MA82" s="177">
        <v>0</v>
      </c>
      <c r="MB82" s="178">
        <v>0</v>
      </c>
      <c r="MC82" s="177">
        <v>0</v>
      </c>
      <c r="ME82" s="175" t="s">
        <v>26</v>
      </c>
      <c r="MF82" s="176">
        <v>0</v>
      </c>
      <c r="MG82" s="177">
        <v>0</v>
      </c>
      <c r="MH82" s="178">
        <v>0</v>
      </c>
      <c r="MI82" s="177">
        <v>0</v>
      </c>
      <c r="MK82" s="175" t="s">
        <v>26</v>
      </c>
      <c r="ML82" s="176">
        <v>0</v>
      </c>
      <c r="MM82" s="177">
        <v>0</v>
      </c>
      <c r="MN82" s="178">
        <v>0</v>
      </c>
      <c r="MO82" s="177">
        <v>0</v>
      </c>
      <c r="MQ82" s="175" t="s">
        <v>26</v>
      </c>
      <c r="MR82" s="176">
        <v>0</v>
      </c>
      <c r="MS82" s="177">
        <v>0</v>
      </c>
      <c r="MT82" s="178">
        <v>0</v>
      </c>
      <c r="MU82" s="177">
        <v>0</v>
      </c>
      <c r="MW82" s="175" t="s">
        <v>26</v>
      </c>
      <c r="MX82" s="176">
        <v>0</v>
      </c>
      <c r="MY82" s="177">
        <v>0</v>
      </c>
      <c r="MZ82" s="178">
        <v>0</v>
      </c>
      <c r="NA82" s="177">
        <v>0</v>
      </c>
      <c r="NC82" s="175" t="s">
        <v>26</v>
      </c>
      <c r="ND82" s="176">
        <v>0</v>
      </c>
      <c r="NE82" s="177">
        <v>0</v>
      </c>
      <c r="NF82" s="178">
        <v>0</v>
      </c>
      <c r="NG82" s="177">
        <v>0</v>
      </c>
      <c r="NI82" s="175" t="s">
        <v>26</v>
      </c>
      <c r="NJ82" s="176">
        <v>0</v>
      </c>
      <c r="NK82" s="177">
        <v>0</v>
      </c>
      <c r="NL82" s="178">
        <v>0</v>
      </c>
      <c r="NM82" s="177">
        <v>0</v>
      </c>
    </row>
    <row r="83" spans="1:377" s="152" customFormat="1" ht="18" x14ac:dyDescent="0.35">
      <c r="A83" s="159" t="s">
        <v>27</v>
      </c>
      <c r="B83" s="158">
        <v>0</v>
      </c>
      <c r="C83" s="174">
        <v>0</v>
      </c>
      <c r="D83" s="160">
        <v>0</v>
      </c>
      <c r="E83" s="174">
        <v>0</v>
      </c>
      <c r="G83" s="159" t="s">
        <v>27</v>
      </c>
      <c r="H83" s="158">
        <v>0</v>
      </c>
      <c r="I83" s="174">
        <v>0</v>
      </c>
      <c r="J83" s="160">
        <v>0</v>
      </c>
      <c r="K83" s="174">
        <v>0</v>
      </c>
      <c r="M83" s="159" t="s">
        <v>27</v>
      </c>
      <c r="N83" s="158">
        <v>0</v>
      </c>
      <c r="O83" s="174">
        <v>0</v>
      </c>
      <c r="P83" s="160">
        <v>0</v>
      </c>
      <c r="Q83" s="174">
        <v>0</v>
      </c>
      <c r="S83" s="159" t="s">
        <v>27</v>
      </c>
      <c r="T83" s="158">
        <v>0</v>
      </c>
      <c r="U83" s="174">
        <v>0</v>
      </c>
      <c r="V83" s="160">
        <v>0</v>
      </c>
      <c r="W83" s="174">
        <v>0</v>
      </c>
      <c r="Y83" s="159" t="s">
        <v>27</v>
      </c>
      <c r="Z83" s="158">
        <v>153205.73000000001</v>
      </c>
      <c r="AA83" s="174">
        <v>3.3234166955598671E-4</v>
      </c>
      <c r="AB83" s="160">
        <v>1</v>
      </c>
      <c r="AC83" s="174">
        <v>2.7739251040221914E-4</v>
      </c>
      <c r="AE83" s="159" t="s">
        <v>27</v>
      </c>
      <c r="AF83" s="158">
        <v>0</v>
      </c>
      <c r="AG83" s="174">
        <v>0</v>
      </c>
      <c r="AH83" s="160">
        <v>0</v>
      </c>
      <c r="AI83" s="174">
        <v>0</v>
      </c>
      <c r="AK83" s="159" t="s">
        <v>27</v>
      </c>
      <c r="AL83" s="158">
        <v>0</v>
      </c>
      <c r="AM83" s="174">
        <v>0</v>
      </c>
      <c r="AN83" s="160">
        <v>0</v>
      </c>
      <c r="AO83" s="174">
        <v>0</v>
      </c>
      <c r="AQ83" s="159" t="s">
        <v>27</v>
      </c>
      <c r="AR83" s="158">
        <v>0</v>
      </c>
      <c r="AS83" s="174">
        <v>0</v>
      </c>
      <c r="AT83" s="160">
        <v>0</v>
      </c>
      <c r="AU83" s="174">
        <v>0</v>
      </c>
      <c r="AW83" s="159" t="s">
        <v>27</v>
      </c>
      <c r="AX83" s="158">
        <v>0</v>
      </c>
      <c r="AY83" s="174">
        <v>0</v>
      </c>
      <c r="AZ83" s="160">
        <v>0</v>
      </c>
      <c r="BA83" s="174">
        <v>0</v>
      </c>
      <c r="BC83" s="159" t="s">
        <v>27</v>
      </c>
      <c r="BD83" s="158">
        <v>0</v>
      </c>
      <c r="BE83" s="174">
        <v>0</v>
      </c>
      <c r="BF83" s="160">
        <v>0</v>
      </c>
      <c r="BG83" s="174">
        <v>0</v>
      </c>
      <c r="BI83" s="159" t="s">
        <v>27</v>
      </c>
      <c r="BJ83" s="158">
        <v>0</v>
      </c>
      <c r="BK83" s="174">
        <v>0</v>
      </c>
      <c r="BL83" s="160">
        <v>0</v>
      </c>
      <c r="BM83" s="174">
        <v>0</v>
      </c>
      <c r="BO83" s="159" t="s">
        <v>27</v>
      </c>
      <c r="BP83" s="158">
        <v>0</v>
      </c>
      <c r="BQ83" s="174">
        <v>0</v>
      </c>
      <c r="BR83" s="160">
        <v>0</v>
      </c>
      <c r="BS83" s="174">
        <v>0</v>
      </c>
      <c r="BU83" s="159" t="s">
        <v>27</v>
      </c>
      <c r="BV83" s="158">
        <v>1986716.3</v>
      </c>
      <c r="BW83" s="174">
        <v>5.339345763769471E-3</v>
      </c>
      <c r="BX83" s="160">
        <v>18</v>
      </c>
      <c r="BY83" s="174">
        <v>6.6543438077634014E-3</v>
      </c>
      <c r="CA83" s="159" t="s">
        <v>27</v>
      </c>
      <c r="CB83" s="158">
        <v>1986716.3</v>
      </c>
      <c r="CC83" s="174">
        <v>5.4497131412299194E-3</v>
      </c>
      <c r="CD83" s="160">
        <v>18</v>
      </c>
      <c r="CE83" s="174">
        <v>6.774557771923222E-3</v>
      </c>
      <c r="CG83" s="159" t="s">
        <v>27</v>
      </c>
      <c r="CH83" s="158">
        <v>5298042.72</v>
      </c>
      <c r="CI83" s="174">
        <v>1.5440333415612517E-2</v>
      </c>
      <c r="CJ83" s="160">
        <v>31</v>
      </c>
      <c r="CK83" s="174">
        <v>1.2429831595829992E-2</v>
      </c>
      <c r="CM83" s="159" t="s">
        <v>27</v>
      </c>
      <c r="CN83" s="158">
        <v>10544567.880000003</v>
      </c>
      <c r="CO83" s="174">
        <v>3.155684491604855E-2</v>
      </c>
      <c r="CP83" s="160">
        <v>78</v>
      </c>
      <c r="CQ83" s="174">
        <v>3.2258064516129031E-2</v>
      </c>
      <c r="CS83" s="159" t="s">
        <v>27</v>
      </c>
      <c r="CT83" s="158">
        <v>22179439.499999993</v>
      </c>
      <c r="CU83" s="174">
        <v>6.6932320101467851E-2</v>
      </c>
      <c r="CV83" s="160">
        <v>182</v>
      </c>
      <c r="CW83" s="174">
        <v>7.5928243637880685E-2</v>
      </c>
      <c r="CY83" s="159" t="s">
        <v>27</v>
      </c>
      <c r="CZ83" s="158">
        <v>18499799.850000001</v>
      </c>
      <c r="DA83" s="174">
        <v>5.6011636484637362E-2</v>
      </c>
      <c r="DB83" s="160">
        <v>157</v>
      </c>
      <c r="DC83" s="174">
        <v>6.5690376569037659E-2</v>
      </c>
      <c r="DE83" s="159" t="s">
        <v>27</v>
      </c>
      <c r="DF83" s="158">
        <v>18499027.690000005</v>
      </c>
      <c r="DG83" s="174">
        <v>5.6098100380945079E-2</v>
      </c>
      <c r="DH83" s="160">
        <v>157</v>
      </c>
      <c r="DI83" s="174">
        <v>6.5800502933780383E-2</v>
      </c>
      <c r="DK83" s="159" t="s">
        <v>27</v>
      </c>
      <c r="DL83" s="158">
        <v>10358241.120000001</v>
      </c>
      <c r="DM83" s="174">
        <v>3.1576884885333729E-2</v>
      </c>
      <c r="DN83" s="160">
        <v>70</v>
      </c>
      <c r="DO83" s="174">
        <v>2.9473684210526315E-2</v>
      </c>
      <c r="DQ83" s="159" t="s">
        <v>27</v>
      </c>
      <c r="DR83" s="158">
        <v>13185262.130000001</v>
      </c>
      <c r="DS83" s="174">
        <v>4.0742670403520129E-2</v>
      </c>
      <c r="DT83" s="160">
        <v>91</v>
      </c>
      <c r="DU83" s="174">
        <v>3.8657604078164827E-2</v>
      </c>
      <c r="DW83" s="159" t="s">
        <v>27</v>
      </c>
      <c r="DX83" s="158">
        <v>13160157.140000002</v>
      </c>
      <c r="DY83" s="174">
        <v>4.0899431842959681E-2</v>
      </c>
      <c r="DZ83" s="160">
        <v>100</v>
      </c>
      <c r="EA83" s="174">
        <v>4.2753313381787089E-2</v>
      </c>
      <c r="EC83" s="159" t="s">
        <v>27</v>
      </c>
      <c r="ED83" s="158">
        <v>8886540.839999998</v>
      </c>
      <c r="EE83" s="174">
        <v>2.7868292133644057E-2</v>
      </c>
      <c r="EF83" s="160">
        <v>73</v>
      </c>
      <c r="EG83" s="174">
        <v>3.1438415159345395E-2</v>
      </c>
      <c r="EI83" s="159" t="s">
        <v>27</v>
      </c>
      <c r="EJ83" s="158">
        <v>16548613.490000002</v>
      </c>
      <c r="EK83" s="174">
        <v>5.2274094311174475E-2</v>
      </c>
      <c r="EL83" s="160">
        <v>146</v>
      </c>
      <c r="EM83" s="174">
        <v>6.32582322357019E-2</v>
      </c>
      <c r="EO83" s="159" t="s">
        <v>27</v>
      </c>
      <c r="EP83" s="158">
        <v>12015722.079999998</v>
      </c>
      <c r="EQ83" s="174">
        <v>3.8202819519796885E-2</v>
      </c>
      <c r="ER83" s="160">
        <v>86</v>
      </c>
      <c r="ES83" s="174">
        <v>3.7505451373746182E-2</v>
      </c>
      <c r="EU83" s="159" t="s">
        <v>27</v>
      </c>
      <c r="EV83" s="158">
        <v>19644925.560000002</v>
      </c>
      <c r="EW83" s="174">
        <v>6.2649794036632844E-2</v>
      </c>
      <c r="EX83" s="160">
        <v>155</v>
      </c>
      <c r="EY83" s="174">
        <v>6.7893123083661855E-2</v>
      </c>
      <c r="FA83" s="159" t="s">
        <v>27</v>
      </c>
      <c r="FB83" s="158">
        <v>17852603.699999999</v>
      </c>
      <c r="FC83" s="174">
        <v>5.7198607627097053E-2</v>
      </c>
      <c r="FD83" s="160">
        <v>128</v>
      </c>
      <c r="FE83" s="174">
        <v>5.6338028169014086E-2</v>
      </c>
      <c r="FG83" s="159" t="s">
        <v>27</v>
      </c>
      <c r="FH83" s="158">
        <v>11753904.000000006</v>
      </c>
      <c r="FI83" s="174">
        <v>3.7942378929517274E-2</v>
      </c>
      <c r="FJ83" s="160">
        <v>76</v>
      </c>
      <c r="FK83" s="174">
        <v>3.3613445378151259E-2</v>
      </c>
      <c r="FM83" s="159" t="s">
        <v>27</v>
      </c>
      <c r="FN83" s="158">
        <v>14666680.650000004</v>
      </c>
      <c r="FO83" s="174">
        <v>4.7665684720492499E-2</v>
      </c>
      <c r="FP83" s="160">
        <v>122</v>
      </c>
      <c r="FQ83" s="174">
        <v>5.4391440035666518E-2</v>
      </c>
      <c r="FS83" s="159" t="s">
        <v>27</v>
      </c>
      <c r="FT83" s="158">
        <v>18757544.830000002</v>
      </c>
      <c r="FU83" s="174">
        <v>6.1168249623447003E-2</v>
      </c>
      <c r="FV83" s="160">
        <v>133</v>
      </c>
      <c r="FW83" s="174">
        <v>5.9507829977628636E-2</v>
      </c>
      <c r="FY83" s="159" t="s">
        <v>27</v>
      </c>
      <c r="FZ83" s="158">
        <v>27136783.299999997</v>
      </c>
      <c r="GA83" s="174">
        <v>8.886672945184694E-2</v>
      </c>
      <c r="GB83" s="160">
        <v>222</v>
      </c>
      <c r="GC83" s="174">
        <v>0.1002710027100271</v>
      </c>
      <c r="GE83" s="159" t="s">
        <v>27</v>
      </c>
      <c r="GF83" s="158">
        <v>13714554.890000001</v>
      </c>
      <c r="GG83" s="174">
        <v>4.5194476933852604E-2</v>
      </c>
      <c r="GH83" s="160">
        <v>116</v>
      </c>
      <c r="GI83" s="174">
        <v>5.2775250227479524E-2</v>
      </c>
      <c r="GK83" s="159" t="s">
        <v>27</v>
      </c>
      <c r="GL83" s="158">
        <v>30686165.229999993</v>
      </c>
      <c r="GM83" s="174">
        <v>0.10151880123168354</v>
      </c>
      <c r="GN83" s="160">
        <v>235</v>
      </c>
      <c r="GO83" s="174">
        <v>0.10745313214449016</v>
      </c>
      <c r="GQ83" s="159" t="s">
        <v>27</v>
      </c>
      <c r="GR83" s="158">
        <v>11690760.770000001</v>
      </c>
      <c r="GS83" s="174">
        <v>3.8806677224684005E-2</v>
      </c>
      <c r="GT83" s="160">
        <v>84</v>
      </c>
      <c r="GU83" s="174">
        <v>3.8620689655172416E-2</v>
      </c>
      <c r="GW83" s="159" t="s">
        <v>27</v>
      </c>
      <c r="GX83" s="158">
        <v>7761243.3299999973</v>
      </c>
      <c r="GY83" s="174">
        <v>2.5876539194544898E-2</v>
      </c>
      <c r="GZ83" s="160">
        <v>57</v>
      </c>
      <c r="HA83" s="174">
        <v>2.6327944572748268E-2</v>
      </c>
      <c r="HC83" s="159" t="s">
        <v>27</v>
      </c>
      <c r="HD83" s="158">
        <v>8712423.2400000002</v>
      </c>
      <c r="HE83" s="174">
        <v>2.9234483873818884E-2</v>
      </c>
      <c r="HF83" s="160">
        <v>61</v>
      </c>
      <c r="HG83" s="174">
        <v>2.8332559219693451E-2</v>
      </c>
      <c r="HI83" s="159" t="s">
        <v>27</v>
      </c>
      <c r="HJ83" s="158">
        <v>10574749.459999999</v>
      </c>
      <c r="HK83" s="174">
        <v>3.5637826496629721E-2</v>
      </c>
      <c r="HL83" s="160">
        <v>60</v>
      </c>
      <c r="HM83" s="174">
        <v>2.8011204481792718E-2</v>
      </c>
      <c r="HO83" s="159" t="s">
        <v>27</v>
      </c>
      <c r="HP83" s="158">
        <v>8172142.0699999975</v>
      </c>
      <c r="HQ83" s="174">
        <v>2.7779086656764696E-2</v>
      </c>
      <c r="HR83" s="160">
        <v>54</v>
      </c>
      <c r="HS83" s="174">
        <v>2.5423728813559324E-2</v>
      </c>
      <c r="HU83" s="159" t="s">
        <v>27</v>
      </c>
      <c r="HV83" s="158">
        <v>4533175.1199999992</v>
      </c>
      <c r="HW83" s="174">
        <v>1.553535609990595E-2</v>
      </c>
      <c r="HX83" s="160">
        <v>44</v>
      </c>
      <c r="HY83" s="174">
        <v>2.0952380952380951E-2</v>
      </c>
      <c r="IA83" s="159" t="s">
        <v>27</v>
      </c>
      <c r="IB83" s="158">
        <v>2916461.21</v>
      </c>
      <c r="IC83" s="174">
        <v>1.004900007291671E-2</v>
      </c>
      <c r="ID83" s="160">
        <v>18</v>
      </c>
      <c r="IE83" s="174">
        <v>8.6248203162434117E-3</v>
      </c>
      <c r="IG83" s="159" t="s">
        <v>27</v>
      </c>
      <c r="IH83" s="158">
        <v>3718399.4000000004</v>
      </c>
      <c r="II83" s="174">
        <v>1.2913818814194136E-2</v>
      </c>
      <c r="IJ83" s="160">
        <v>20</v>
      </c>
      <c r="IK83" s="174">
        <v>9.6478533526290402E-3</v>
      </c>
      <c r="IM83" s="159" t="s">
        <v>27</v>
      </c>
      <c r="IN83" s="158">
        <v>2041334.54</v>
      </c>
      <c r="IO83" s="174">
        <v>7.140406849100488E-3</v>
      </c>
      <c r="IP83" s="160">
        <v>20</v>
      </c>
      <c r="IQ83" s="174">
        <v>9.7228974234321829E-3</v>
      </c>
      <c r="IS83" s="159" t="s">
        <v>27</v>
      </c>
      <c r="IT83" s="158">
        <v>1009225.09</v>
      </c>
      <c r="IU83" s="174">
        <v>3.576994893365265E-3</v>
      </c>
      <c r="IV83" s="160">
        <v>8</v>
      </c>
      <c r="IW83" s="174">
        <v>3.9447731755424065E-3</v>
      </c>
      <c r="IY83" s="159" t="s">
        <v>27</v>
      </c>
      <c r="IZ83" s="158">
        <v>203998.74</v>
      </c>
      <c r="JA83" s="174">
        <v>7.3181882902347787E-4</v>
      </c>
      <c r="JB83" s="160">
        <v>2</v>
      </c>
      <c r="JC83" s="174">
        <v>9.9700897308075765E-4</v>
      </c>
      <c r="JE83" s="159" t="s">
        <v>27</v>
      </c>
      <c r="JF83" s="158">
        <v>533234.51</v>
      </c>
      <c r="JG83" s="174">
        <v>1.9336918430786969E-3</v>
      </c>
      <c r="JH83" s="160">
        <v>5</v>
      </c>
      <c r="JI83" s="174">
        <v>2.5163563160543532E-3</v>
      </c>
      <c r="JK83" s="159" t="s">
        <v>27</v>
      </c>
      <c r="JL83" s="158">
        <v>465842.93</v>
      </c>
      <c r="JM83" s="174">
        <v>1.7294796342559248E-3</v>
      </c>
      <c r="JN83" s="160">
        <v>4</v>
      </c>
      <c r="JO83" s="174">
        <v>2.0460358056265983E-3</v>
      </c>
      <c r="JQ83" s="159" t="s">
        <v>27</v>
      </c>
      <c r="JR83" s="158">
        <v>258174.66999999998</v>
      </c>
      <c r="JS83" s="174">
        <v>9.7006433154401823E-4</v>
      </c>
      <c r="JT83" s="160">
        <v>3</v>
      </c>
      <c r="JU83" s="174">
        <v>1.5608740894901144E-3</v>
      </c>
      <c r="JW83" s="159" t="s">
        <v>27</v>
      </c>
      <c r="JX83" s="158">
        <v>0</v>
      </c>
      <c r="JY83" s="174">
        <v>0</v>
      </c>
      <c r="JZ83" s="160">
        <v>0</v>
      </c>
      <c r="KA83" s="174">
        <v>0</v>
      </c>
      <c r="KC83" s="159" t="s">
        <v>27</v>
      </c>
      <c r="KD83" s="158">
        <v>0</v>
      </c>
      <c r="KE83" s="174">
        <v>0</v>
      </c>
      <c r="KF83" s="160">
        <v>0</v>
      </c>
      <c r="KG83" s="174">
        <v>0</v>
      </c>
      <c r="KI83" s="159" t="s">
        <v>27</v>
      </c>
      <c r="KJ83" s="158">
        <v>0</v>
      </c>
      <c r="KK83" s="174">
        <v>0</v>
      </c>
      <c r="KL83" s="160">
        <v>0</v>
      </c>
      <c r="KM83" s="174">
        <v>0</v>
      </c>
      <c r="KO83" s="175" t="s">
        <v>27</v>
      </c>
      <c r="KP83" s="176">
        <v>0</v>
      </c>
      <c r="KQ83" s="177">
        <v>0</v>
      </c>
      <c r="KR83" s="178">
        <v>0</v>
      </c>
      <c r="KS83" s="177">
        <v>0</v>
      </c>
      <c r="KU83" s="175" t="s">
        <v>27</v>
      </c>
      <c r="KV83" s="176">
        <v>0</v>
      </c>
      <c r="KW83" s="177">
        <v>0</v>
      </c>
      <c r="KX83" s="178">
        <v>0</v>
      </c>
      <c r="KY83" s="177">
        <v>0</v>
      </c>
      <c r="LA83" s="175" t="s">
        <v>27</v>
      </c>
      <c r="LB83" s="176">
        <v>0</v>
      </c>
      <c r="LC83" s="177">
        <v>0</v>
      </c>
      <c r="LD83" s="178">
        <v>0</v>
      </c>
      <c r="LE83" s="177">
        <v>0</v>
      </c>
      <c r="LG83" s="175" t="s">
        <v>27</v>
      </c>
      <c r="LH83" s="176">
        <v>0</v>
      </c>
      <c r="LI83" s="177">
        <v>0</v>
      </c>
      <c r="LJ83" s="178">
        <v>0</v>
      </c>
      <c r="LK83" s="177">
        <v>0</v>
      </c>
      <c r="LM83" s="175" t="s">
        <v>27</v>
      </c>
      <c r="LN83" s="176">
        <v>0</v>
      </c>
      <c r="LO83" s="177">
        <v>0</v>
      </c>
      <c r="LP83" s="178">
        <v>0</v>
      </c>
      <c r="LQ83" s="177">
        <v>0</v>
      </c>
      <c r="LS83" s="175" t="s">
        <v>27</v>
      </c>
      <c r="LT83" s="176">
        <v>0</v>
      </c>
      <c r="LU83" s="177">
        <v>0</v>
      </c>
      <c r="LV83" s="178">
        <v>0</v>
      </c>
      <c r="LW83" s="177">
        <v>0</v>
      </c>
      <c r="LY83" s="175" t="s">
        <v>27</v>
      </c>
      <c r="LZ83" s="176">
        <v>0</v>
      </c>
      <c r="MA83" s="177">
        <v>0</v>
      </c>
      <c r="MB83" s="178">
        <v>0</v>
      </c>
      <c r="MC83" s="177">
        <v>0</v>
      </c>
      <c r="ME83" s="175" t="s">
        <v>27</v>
      </c>
      <c r="MF83" s="176">
        <v>0</v>
      </c>
      <c r="MG83" s="177">
        <v>0</v>
      </c>
      <c r="MH83" s="178">
        <v>0</v>
      </c>
      <c r="MI83" s="177">
        <v>0</v>
      </c>
      <c r="MK83" s="175" t="s">
        <v>27</v>
      </c>
      <c r="ML83" s="176">
        <v>0</v>
      </c>
      <c r="MM83" s="177">
        <v>0</v>
      </c>
      <c r="MN83" s="178">
        <v>0</v>
      </c>
      <c r="MO83" s="177">
        <v>0</v>
      </c>
      <c r="MQ83" s="175" t="s">
        <v>27</v>
      </c>
      <c r="MR83" s="176">
        <v>0</v>
      </c>
      <c r="MS83" s="177">
        <v>0</v>
      </c>
      <c r="MT83" s="178">
        <v>0</v>
      </c>
      <c r="MU83" s="177">
        <v>0</v>
      </c>
      <c r="MW83" s="175" t="s">
        <v>27</v>
      </c>
      <c r="MX83" s="176">
        <v>0</v>
      </c>
      <c r="MY83" s="177">
        <v>0</v>
      </c>
      <c r="MZ83" s="178">
        <v>0</v>
      </c>
      <c r="NA83" s="177">
        <v>0</v>
      </c>
      <c r="NC83" s="175" t="s">
        <v>27</v>
      </c>
      <c r="ND83" s="176">
        <v>0</v>
      </c>
      <c r="NE83" s="177">
        <v>0</v>
      </c>
      <c r="NF83" s="178">
        <v>0</v>
      </c>
      <c r="NG83" s="177">
        <v>0</v>
      </c>
      <c r="NI83" s="175" t="s">
        <v>27</v>
      </c>
      <c r="NJ83" s="176">
        <v>0</v>
      </c>
      <c r="NK83" s="177">
        <v>0</v>
      </c>
      <c r="NL83" s="178">
        <v>0</v>
      </c>
      <c r="NM83" s="177">
        <v>0</v>
      </c>
    </row>
    <row r="84" spans="1:377" s="152" customFormat="1" ht="18" x14ac:dyDescent="0.35">
      <c r="A84" s="159" t="s">
        <v>28</v>
      </c>
      <c r="B84" s="158">
        <v>0</v>
      </c>
      <c r="C84" s="174">
        <v>0</v>
      </c>
      <c r="D84" s="160">
        <v>0</v>
      </c>
      <c r="E84" s="174">
        <v>0</v>
      </c>
      <c r="G84" s="159" t="s">
        <v>28</v>
      </c>
      <c r="H84" s="158">
        <v>153205.73000000001</v>
      </c>
      <c r="I84" s="174">
        <v>3.1268201197123141E-4</v>
      </c>
      <c r="J84" s="160">
        <v>1</v>
      </c>
      <c r="K84" s="174">
        <v>2.5451768897938407E-4</v>
      </c>
      <c r="M84" s="159" t="s">
        <v>28</v>
      </c>
      <c r="N84" s="158">
        <v>486217.13</v>
      </c>
      <c r="O84" s="174">
        <v>1.0100807607032339E-3</v>
      </c>
      <c r="P84" s="160">
        <v>3</v>
      </c>
      <c r="Q84" s="174">
        <v>7.8616352201257866E-4</v>
      </c>
      <c r="S84" s="159" t="s">
        <v>28</v>
      </c>
      <c r="T84" s="158">
        <v>0</v>
      </c>
      <c r="U84" s="174">
        <v>0</v>
      </c>
      <c r="V84" s="160">
        <v>0</v>
      </c>
      <c r="W84" s="174">
        <v>0</v>
      </c>
      <c r="Y84" s="159" t="s">
        <v>28</v>
      </c>
      <c r="Z84" s="158">
        <v>205020</v>
      </c>
      <c r="AA84" s="174">
        <v>4.4473982201819991E-4</v>
      </c>
      <c r="AB84" s="160">
        <v>1</v>
      </c>
      <c r="AC84" s="174">
        <v>2.7739251040221914E-4</v>
      </c>
      <c r="AE84" s="159" t="s">
        <v>28</v>
      </c>
      <c r="AF84" s="158">
        <v>0</v>
      </c>
      <c r="AG84" s="174">
        <v>0</v>
      </c>
      <c r="AH84" s="160">
        <v>0</v>
      </c>
      <c r="AI84" s="174">
        <v>0</v>
      </c>
      <c r="AK84" s="159" t="s">
        <v>28</v>
      </c>
      <c r="AL84" s="158">
        <v>141675</v>
      </c>
      <c r="AM84" s="174">
        <v>3.1835316406672619E-4</v>
      </c>
      <c r="AN84" s="160">
        <v>1</v>
      </c>
      <c r="AO84" s="174">
        <v>2.9700029700029698E-4</v>
      </c>
      <c r="AQ84" s="159" t="s">
        <v>28</v>
      </c>
      <c r="AR84" s="158">
        <v>141675</v>
      </c>
      <c r="AS84" s="174">
        <v>3.2493760441699629E-4</v>
      </c>
      <c r="AT84" s="160">
        <v>1</v>
      </c>
      <c r="AU84" s="174">
        <v>3.0515715593530668E-4</v>
      </c>
      <c r="AW84" s="159" t="s">
        <v>28</v>
      </c>
      <c r="AX84" s="158">
        <v>141675</v>
      </c>
      <c r="AY84" s="174">
        <v>3.3253690033334008E-4</v>
      </c>
      <c r="AZ84" s="160">
        <v>1</v>
      </c>
      <c r="BA84" s="174">
        <v>3.1387319522912746E-4</v>
      </c>
      <c r="BC84" s="159" t="s">
        <v>28</v>
      </c>
      <c r="BD84" s="158">
        <v>0</v>
      </c>
      <c r="BE84" s="174">
        <v>0</v>
      </c>
      <c r="BF84" s="160">
        <v>0</v>
      </c>
      <c r="BG84" s="174">
        <v>0</v>
      </c>
      <c r="BI84" s="159" t="s">
        <v>28</v>
      </c>
      <c r="BJ84" s="158">
        <v>0</v>
      </c>
      <c r="BK84" s="174">
        <v>0</v>
      </c>
      <c r="BL84" s="160">
        <v>0</v>
      </c>
      <c r="BM84" s="174">
        <v>0</v>
      </c>
      <c r="BO84" s="159" t="s">
        <v>28</v>
      </c>
      <c r="BP84" s="158">
        <v>0</v>
      </c>
      <c r="BQ84" s="174">
        <v>0</v>
      </c>
      <c r="BR84" s="160">
        <v>0</v>
      </c>
      <c r="BS84" s="174">
        <v>0</v>
      </c>
      <c r="BU84" s="159" t="s">
        <v>28</v>
      </c>
      <c r="BV84" s="158">
        <v>743747.58</v>
      </c>
      <c r="BW84" s="174">
        <v>1.9988387323277086E-3</v>
      </c>
      <c r="BX84" s="160">
        <v>7</v>
      </c>
      <c r="BY84" s="174">
        <v>2.5878003696857672E-3</v>
      </c>
      <c r="CA84" s="159" t="s">
        <v>28</v>
      </c>
      <c r="CB84" s="158">
        <v>743747.58</v>
      </c>
      <c r="CC84" s="174">
        <v>2.0401558896375647E-3</v>
      </c>
      <c r="CD84" s="160">
        <v>7</v>
      </c>
      <c r="CE84" s="174">
        <v>2.6345502446368085E-3</v>
      </c>
      <c r="CG84" s="159" t="s">
        <v>28</v>
      </c>
      <c r="CH84" s="158">
        <v>5447620.870000001</v>
      </c>
      <c r="CI84" s="174">
        <v>1.5876256006227361E-2</v>
      </c>
      <c r="CJ84" s="160">
        <v>31</v>
      </c>
      <c r="CK84" s="174">
        <v>1.2429831595829992E-2</v>
      </c>
      <c r="CM84" s="159" t="s">
        <v>28</v>
      </c>
      <c r="CN84" s="158">
        <v>21100496.919999998</v>
      </c>
      <c r="CO84" s="174">
        <v>6.3147690501282064E-2</v>
      </c>
      <c r="CP84" s="160">
        <v>127</v>
      </c>
      <c r="CQ84" s="174">
        <v>5.2522746071133171E-2</v>
      </c>
      <c r="CS84" s="159" t="s">
        <v>28</v>
      </c>
      <c r="CT84" s="158">
        <v>14683242.68</v>
      </c>
      <c r="CU84" s="174">
        <v>4.4310565160372739E-2</v>
      </c>
      <c r="CV84" s="160">
        <v>105</v>
      </c>
      <c r="CW84" s="174">
        <v>4.3804755944931162E-2</v>
      </c>
      <c r="CY84" s="159" t="s">
        <v>28</v>
      </c>
      <c r="CZ84" s="158">
        <v>20291905.479999997</v>
      </c>
      <c r="DA84" s="174">
        <v>6.1437574597672226E-2</v>
      </c>
      <c r="DB84" s="160">
        <v>150</v>
      </c>
      <c r="DC84" s="174">
        <v>6.2761506276150625E-2</v>
      </c>
      <c r="DE84" s="159" t="s">
        <v>28</v>
      </c>
      <c r="DF84" s="158">
        <v>20121717.389999986</v>
      </c>
      <c r="DG84" s="174">
        <v>6.1018889257158954E-2</v>
      </c>
      <c r="DH84" s="160">
        <v>149</v>
      </c>
      <c r="DI84" s="174">
        <v>6.244761106454317E-2</v>
      </c>
      <c r="DK84" s="159" t="s">
        <v>28</v>
      </c>
      <c r="DL84" s="158">
        <v>19288728.770000003</v>
      </c>
      <c r="DM84" s="174">
        <v>5.8801292700040461E-2</v>
      </c>
      <c r="DN84" s="160">
        <v>131</v>
      </c>
      <c r="DO84" s="174">
        <v>5.5157894736842107E-2</v>
      </c>
      <c r="DQ84" s="159" t="s">
        <v>28</v>
      </c>
      <c r="DR84" s="158">
        <v>18634302.360000003</v>
      </c>
      <c r="DS84" s="174">
        <v>5.7580291674718287E-2</v>
      </c>
      <c r="DT84" s="160">
        <v>97</v>
      </c>
      <c r="DU84" s="174">
        <v>4.1206457094307564E-2</v>
      </c>
      <c r="DW84" s="159" t="s">
        <v>28</v>
      </c>
      <c r="DX84" s="158">
        <v>14674942.039999999</v>
      </c>
      <c r="DY84" s="174">
        <v>4.5607114366444684E-2</v>
      </c>
      <c r="DZ84" s="160">
        <v>100</v>
      </c>
      <c r="EA84" s="174">
        <v>4.2753313381787089E-2</v>
      </c>
      <c r="EC84" s="159" t="s">
        <v>28</v>
      </c>
      <c r="ED84" s="158">
        <v>11979031.880000001</v>
      </c>
      <c r="EE84" s="174">
        <v>3.7566378855473252E-2</v>
      </c>
      <c r="EF84" s="160">
        <v>77</v>
      </c>
      <c r="EG84" s="174">
        <v>3.3161068044788973E-2</v>
      </c>
      <c r="EI84" s="159" t="s">
        <v>28</v>
      </c>
      <c r="EJ84" s="158">
        <v>12418173.770000001</v>
      </c>
      <c r="EK84" s="174">
        <v>3.9226777954406926E-2</v>
      </c>
      <c r="EL84" s="160">
        <v>91</v>
      </c>
      <c r="EM84" s="174">
        <v>3.9428076256499134E-2</v>
      </c>
      <c r="EO84" s="159" t="s">
        <v>28</v>
      </c>
      <c r="EP84" s="158">
        <v>18426650.599999994</v>
      </c>
      <c r="EQ84" s="174">
        <v>5.858574312382539E-2</v>
      </c>
      <c r="ER84" s="160">
        <v>117</v>
      </c>
      <c r="ES84" s="174">
        <v>5.1024858264282602E-2</v>
      </c>
      <c r="EU84" s="159" t="s">
        <v>28</v>
      </c>
      <c r="EV84" s="158">
        <v>12507250.580000002</v>
      </c>
      <c r="EW84" s="174">
        <v>3.9886975922018036E-2</v>
      </c>
      <c r="EX84" s="160">
        <v>89</v>
      </c>
      <c r="EY84" s="174">
        <v>3.898379325448971E-2</v>
      </c>
      <c r="FA84" s="159" t="s">
        <v>28</v>
      </c>
      <c r="FB84" s="158">
        <v>21721629.329999994</v>
      </c>
      <c r="FC84" s="174">
        <v>6.9594719848506625E-2</v>
      </c>
      <c r="FD84" s="160">
        <v>160</v>
      </c>
      <c r="FE84" s="174">
        <v>7.0422535211267609E-2</v>
      </c>
      <c r="FG84" s="159" t="s">
        <v>28</v>
      </c>
      <c r="FH84" s="158">
        <v>14003358.669999998</v>
      </c>
      <c r="FI84" s="174">
        <v>4.5203767271119508E-2</v>
      </c>
      <c r="FJ84" s="160">
        <v>100</v>
      </c>
      <c r="FK84" s="174">
        <v>4.4228217602830605E-2</v>
      </c>
      <c r="FM84" s="159" t="s">
        <v>28</v>
      </c>
      <c r="FN84" s="158">
        <v>27918033.069999989</v>
      </c>
      <c r="FO84" s="174">
        <v>9.0731651836361657E-2</v>
      </c>
      <c r="FP84" s="160">
        <v>212</v>
      </c>
      <c r="FQ84" s="174">
        <v>9.4516272848863131E-2</v>
      </c>
      <c r="FS84" s="159" t="s">
        <v>28</v>
      </c>
      <c r="FT84" s="158">
        <v>14669924.449999997</v>
      </c>
      <c r="FU84" s="174">
        <v>4.7838542242455526E-2</v>
      </c>
      <c r="FV84" s="160">
        <v>128</v>
      </c>
      <c r="FW84" s="174">
        <v>5.7270693512304252E-2</v>
      </c>
      <c r="FY84" s="159" t="s">
        <v>28</v>
      </c>
      <c r="FZ84" s="158">
        <v>15334201.510000005</v>
      </c>
      <c r="GA84" s="174">
        <v>5.0215986245844897E-2</v>
      </c>
      <c r="GB84" s="160">
        <v>112</v>
      </c>
      <c r="GC84" s="174">
        <v>5.0587172538392053E-2</v>
      </c>
      <c r="GE84" s="159" t="s">
        <v>28</v>
      </c>
      <c r="GF84" s="158">
        <v>23843927.529999997</v>
      </c>
      <c r="GG84" s="174">
        <v>7.8574466427108219E-2</v>
      </c>
      <c r="GH84" s="160">
        <v>169</v>
      </c>
      <c r="GI84" s="174">
        <v>7.6888080072793449E-2</v>
      </c>
      <c r="GK84" s="159" t="s">
        <v>28</v>
      </c>
      <c r="GL84" s="158">
        <v>24746988.049999997</v>
      </c>
      <c r="GM84" s="174">
        <v>8.187026766298873E-2</v>
      </c>
      <c r="GN84" s="160">
        <v>195</v>
      </c>
      <c r="GO84" s="174">
        <v>8.9163237311385465E-2</v>
      </c>
      <c r="GQ84" s="159" t="s">
        <v>28</v>
      </c>
      <c r="GR84" s="158">
        <v>21467007.139999997</v>
      </c>
      <c r="GS84" s="174">
        <v>7.1258255425063047E-2</v>
      </c>
      <c r="GT84" s="160">
        <v>174</v>
      </c>
      <c r="GU84" s="174">
        <v>0.08</v>
      </c>
      <c r="GW84" s="159" t="s">
        <v>28</v>
      </c>
      <c r="GX84" s="158">
        <v>11382856.430000005</v>
      </c>
      <c r="GY84" s="174">
        <v>3.7951255750252669E-2</v>
      </c>
      <c r="GZ84" s="160">
        <v>84</v>
      </c>
      <c r="HA84" s="174">
        <v>3.8799076212471133E-2</v>
      </c>
      <c r="HC84" s="159" t="s">
        <v>28</v>
      </c>
      <c r="HD84" s="158">
        <v>10183725.43</v>
      </c>
      <c r="HE84" s="174">
        <v>3.4171429538899935E-2</v>
      </c>
      <c r="HF84" s="160">
        <v>71</v>
      </c>
      <c r="HG84" s="174">
        <v>3.2977241058987458E-2</v>
      </c>
      <c r="HI84" s="159" t="s">
        <v>28</v>
      </c>
      <c r="HJ84" s="158">
        <v>7405586.0499999989</v>
      </c>
      <c r="HK84" s="174">
        <v>2.4957469843995855E-2</v>
      </c>
      <c r="HL84" s="160">
        <v>38</v>
      </c>
      <c r="HM84" s="174">
        <v>1.7740429505135387E-2</v>
      </c>
      <c r="HO84" s="159" t="s">
        <v>28</v>
      </c>
      <c r="HP84" s="158">
        <v>4579844.5199999996</v>
      </c>
      <c r="HQ84" s="174">
        <v>1.5567998782428039E-2</v>
      </c>
      <c r="HR84" s="160">
        <v>18</v>
      </c>
      <c r="HS84" s="174">
        <v>8.4745762711864406E-3</v>
      </c>
      <c r="HU84" s="159" t="s">
        <v>28</v>
      </c>
      <c r="HV84" s="158">
        <v>2292493.9599999995</v>
      </c>
      <c r="HW84" s="174">
        <v>7.8564602254950055E-3</v>
      </c>
      <c r="HX84" s="160">
        <v>14</v>
      </c>
      <c r="HY84" s="174">
        <v>6.6666666666666671E-3</v>
      </c>
      <c r="IA84" s="159" t="s">
        <v>28</v>
      </c>
      <c r="IB84" s="158">
        <v>2552420.330000001</v>
      </c>
      <c r="IC84" s="174">
        <v>8.794655658144036E-3</v>
      </c>
      <c r="ID84" s="160">
        <v>28</v>
      </c>
      <c r="IE84" s="174">
        <v>1.3416387158600862E-2</v>
      </c>
      <c r="IG84" s="159" t="s">
        <v>28</v>
      </c>
      <c r="IH84" s="158">
        <v>3571271.4000000013</v>
      </c>
      <c r="II84" s="174">
        <v>1.2402850483440118E-2</v>
      </c>
      <c r="IJ84" s="160">
        <v>37</v>
      </c>
      <c r="IK84" s="174">
        <v>1.7848528702363725E-2</v>
      </c>
      <c r="IM84" s="159" t="s">
        <v>28</v>
      </c>
      <c r="IN84" s="158">
        <v>1393040.2200000002</v>
      </c>
      <c r="IO84" s="174">
        <v>4.8727309184512461E-3</v>
      </c>
      <c r="IP84" s="160">
        <v>11</v>
      </c>
      <c r="IQ84" s="174">
        <v>5.3475935828877002E-3</v>
      </c>
      <c r="IS84" s="159" t="s">
        <v>28</v>
      </c>
      <c r="IT84" s="158">
        <v>1307185.8400000001</v>
      </c>
      <c r="IU84" s="174">
        <v>4.6330567092415283E-3</v>
      </c>
      <c r="IV84" s="160">
        <v>11</v>
      </c>
      <c r="IW84" s="174">
        <v>5.4240631163708086E-3</v>
      </c>
      <c r="IY84" s="159" t="s">
        <v>28</v>
      </c>
      <c r="IZ84" s="158">
        <v>1650955.36</v>
      </c>
      <c r="JA84" s="174">
        <v>5.9225866705119572E-3</v>
      </c>
      <c r="JB84" s="160">
        <v>14</v>
      </c>
      <c r="JC84" s="174">
        <v>6.979062811565304E-3</v>
      </c>
      <c r="JE84" s="159" t="s">
        <v>28</v>
      </c>
      <c r="JF84" s="158">
        <v>745498.58</v>
      </c>
      <c r="JG84" s="174">
        <v>2.7034344104486996E-3</v>
      </c>
      <c r="JH84" s="160">
        <v>7</v>
      </c>
      <c r="JI84" s="174">
        <v>3.5228988424760945E-3</v>
      </c>
      <c r="JK84" s="159" t="s">
        <v>28</v>
      </c>
      <c r="JL84" s="158">
        <v>2113042.94</v>
      </c>
      <c r="JM84" s="174">
        <v>7.8448431771590138E-3</v>
      </c>
      <c r="JN84" s="160">
        <v>11</v>
      </c>
      <c r="JO84" s="174">
        <v>5.6265984654731462E-3</v>
      </c>
      <c r="JQ84" s="159" t="s">
        <v>28</v>
      </c>
      <c r="JR84" s="158">
        <v>2445194.0500000003</v>
      </c>
      <c r="JS84" s="174">
        <v>9.1875610090202155E-3</v>
      </c>
      <c r="JT84" s="160">
        <v>14</v>
      </c>
      <c r="JU84" s="174">
        <v>7.2840790842872011E-3</v>
      </c>
      <c r="JW84" s="159" t="s">
        <v>28</v>
      </c>
      <c r="JX84" s="158">
        <v>0</v>
      </c>
      <c r="JY84" s="174">
        <v>0</v>
      </c>
      <c r="JZ84" s="160">
        <v>0</v>
      </c>
      <c r="KA84" s="174">
        <v>0</v>
      </c>
      <c r="KC84" s="159" t="s">
        <v>28</v>
      </c>
      <c r="KD84" s="158">
        <v>0</v>
      </c>
      <c r="KE84" s="174">
        <v>0</v>
      </c>
      <c r="KF84" s="160">
        <v>0</v>
      </c>
      <c r="KG84" s="174">
        <v>0</v>
      </c>
      <c r="KI84" s="159" t="s">
        <v>28</v>
      </c>
      <c r="KJ84" s="158">
        <v>0</v>
      </c>
      <c r="KK84" s="174">
        <v>0</v>
      </c>
      <c r="KL84" s="160">
        <v>0</v>
      </c>
      <c r="KM84" s="174">
        <v>0</v>
      </c>
      <c r="KO84" s="175" t="s">
        <v>28</v>
      </c>
      <c r="KP84" s="176">
        <v>0</v>
      </c>
      <c r="KQ84" s="177">
        <v>0</v>
      </c>
      <c r="KR84" s="178">
        <v>0</v>
      </c>
      <c r="KS84" s="177">
        <v>0</v>
      </c>
      <c r="KU84" s="175" t="s">
        <v>28</v>
      </c>
      <c r="KV84" s="176">
        <v>0</v>
      </c>
      <c r="KW84" s="177">
        <v>0</v>
      </c>
      <c r="KX84" s="178">
        <v>0</v>
      </c>
      <c r="KY84" s="177">
        <v>0</v>
      </c>
      <c r="LA84" s="175" t="s">
        <v>28</v>
      </c>
      <c r="LB84" s="176">
        <v>0</v>
      </c>
      <c r="LC84" s="177">
        <v>0</v>
      </c>
      <c r="LD84" s="178">
        <v>0</v>
      </c>
      <c r="LE84" s="177">
        <v>0</v>
      </c>
      <c r="LG84" s="175" t="s">
        <v>28</v>
      </c>
      <c r="LH84" s="176">
        <v>0</v>
      </c>
      <c r="LI84" s="177">
        <v>0</v>
      </c>
      <c r="LJ84" s="178">
        <v>0</v>
      </c>
      <c r="LK84" s="177">
        <v>0</v>
      </c>
      <c r="LM84" s="175" t="s">
        <v>28</v>
      </c>
      <c r="LN84" s="176">
        <v>0</v>
      </c>
      <c r="LO84" s="177">
        <v>0</v>
      </c>
      <c r="LP84" s="178">
        <v>0</v>
      </c>
      <c r="LQ84" s="177">
        <v>0</v>
      </c>
      <c r="LS84" s="175" t="s">
        <v>28</v>
      </c>
      <c r="LT84" s="176">
        <v>0</v>
      </c>
      <c r="LU84" s="177">
        <v>0</v>
      </c>
      <c r="LV84" s="178">
        <v>0</v>
      </c>
      <c r="LW84" s="177">
        <v>0</v>
      </c>
      <c r="LY84" s="175" t="s">
        <v>28</v>
      </c>
      <c r="LZ84" s="176">
        <v>0</v>
      </c>
      <c r="MA84" s="177">
        <v>0</v>
      </c>
      <c r="MB84" s="178">
        <v>0</v>
      </c>
      <c r="MC84" s="177">
        <v>0</v>
      </c>
      <c r="ME84" s="175" t="s">
        <v>28</v>
      </c>
      <c r="MF84" s="176">
        <v>0</v>
      </c>
      <c r="MG84" s="177">
        <v>0</v>
      </c>
      <c r="MH84" s="178">
        <v>0</v>
      </c>
      <c r="MI84" s="177">
        <v>0</v>
      </c>
      <c r="MK84" s="175" t="s">
        <v>28</v>
      </c>
      <c r="ML84" s="176">
        <v>0</v>
      </c>
      <c r="MM84" s="177">
        <v>0</v>
      </c>
      <c r="MN84" s="178">
        <v>0</v>
      </c>
      <c r="MO84" s="177">
        <v>0</v>
      </c>
      <c r="MQ84" s="175" t="s">
        <v>28</v>
      </c>
      <c r="MR84" s="176">
        <v>0</v>
      </c>
      <c r="MS84" s="177">
        <v>0</v>
      </c>
      <c r="MT84" s="178">
        <v>0</v>
      </c>
      <c r="MU84" s="177">
        <v>0</v>
      </c>
      <c r="MW84" s="175" t="s">
        <v>28</v>
      </c>
      <c r="MX84" s="176">
        <v>0</v>
      </c>
      <c r="MY84" s="177">
        <v>0</v>
      </c>
      <c r="MZ84" s="178">
        <v>0</v>
      </c>
      <c r="NA84" s="177">
        <v>0</v>
      </c>
      <c r="NC84" s="175" t="s">
        <v>28</v>
      </c>
      <c r="ND84" s="176">
        <v>0</v>
      </c>
      <c r="NE84" s="177">
        <v>0</v>
      </c>
      <c r="NF84" s="178">
        <v>0</v>
      </c>
      <c r="NG84" s="177">
        <v>0</v>
      </c>
      <c r="NI84" s="175" t="s">
        <v>28</v>
      </c>
      <c r="NJ84" s="176">
        <v>0</v>
      </c>
      <c r="NK84" s="177">
        <v>0</v>
      </c>
      <c r="NL84" s="178">
        <v>0</v>
      </c>
      <c r="NM84" s="177">
        <v>0</v>
      </c>
    </row>
    <row r="85" spans="1:377" s="152" customFormat="1" ht="18" x14ac:dyDescent="0.35">
      <c r="A85" s="159" t="s">
        <v>5</v>
      </c>
      <c r="B85" s="158">
        <v>0</v>
      </c>
      <c r="C85" s="174">
        <v>0</v>
      </c>
      <c r="D85" s="160">
        <v>0</v>
      </c>
      <c r="E85" s="174">
        <v>0</v>
      </c>
      <c r="G85" s="159" t="s">
        <v>5</v>
      </c>
      <c r="H85" s="158">
        <v>119636.4</v>
      </c>
      <c r="I85" s="174">
        <v>2.4416939403633945E-4</v>
      </c>
      <c r="J85" s="160">
        <v>1</v>
      </c>
      <c r="K85" s="174">
        <v>2.5451768897938407E-4</v>
      </c>
      <c r="M85" s="159" t="s">
        <v>5</v>
      </c>
      <c r="N85" s="158">
        <v>0</v>
      </c>
      <c r="O85" s="174">
        <v>0</v>
      </c>
      <c r="P85" s="160">
        <v>0</v>
      </c>
      <c r="Q85" s="174">
        <v>0</v>
      </c>
      <c r="S85" s="159" t="s">
        <v>5</v>
      </c>
      <c r="T85" s="158">
        <v>119636.4</v>
      </c>
      <c r="U85" s="174">
        <v>2.5329952085251641E-4</v>
      </c>
      <c r="V85" s="160">
        <v>1</v>
      </c>
      <c r="W85" s="174">
        <v>2.6888948642108095E-4</v>
      </c>
      <c r="Y85" s="159" t="s">
        <v>5</v>
      </c>
      <c r="Z85" s="158">
        <v>131136</v>
      </c>
      <c r="AA85" s="174">
        <v>2.8446688762159139E-4</v>
      </c>
      <c r="AB85" s="160">
        <v>1</v>
      </c>
      <c r="AC85" s="174">
        <v>2.7739251040221914E-4</v>
      </c>
      <c r="AE85" s="159" t="s">
        <v>5</v>
      </c>
      <c r="AF85" s="158">
        <v>0</v>
      </c>
      <c r="AG85" s="174">
        <v>0</v>
      </c>
      <c r="AH85" s="160">
        <v>0</v>
      </c>
      <c r="AI85" s="174">
        <v>0</v>
      </c>
      <c r="AK85" s="159" t="s">
        <v>5</v>
      </c>
      <c r="AL85" s="158">
        <v>224795</v>
      </c>
      <c r="AM85" s="174">
        <v>5.05129341919038E-4</v>
      </c>
      <c r="AN85" s="160">
        <v>1</v>
      </c>
      <c r="AO85" s="174">
        <v>2.9700029700029698E-4</v>
      </c>
      <c r="AQ85" s="159" t="s">
        <v>5</v>
      </c>
      <c r="AR85" s="158">
        <v>224795</v>
      </c>
      <c r="AS85" s="174">
        <v>5.1557683984414108E-4</v>
      </c>
      <c r="AT85" s="160">
        <v>1</v>
      </c>
      <c r="AU85" s="174">
        <v>3.0515715593530668E-4</v>
      </c>
      <c r="AW85" s="159" t="s">
        <v>5</v>
      </c>
      <c r="AX85" s="158">
        <v>224795</v>
      </c>
      <c r="AY85" s="174">
        <v>5.276346039204742E-4</v>
      </c>
      <c r="AZ85" s="160">
        <v>1</v>
      </c>
      <c r="BA85" s="174">
        <v>3.1387319522912746E-4</v>
      </c>
      <c r="BC85" s="159" t="s">
        <v>5</v>
      </c>
      <c r="BD85" s="158">
        <v>525290</v>
      </c>
      <c r="BE85" s="174">
        <v>1.2980222368498186E-3</v>
      </c>
      <c r="BF85" s="160">
        <v>2</v>
      </c>
      <c r="BG85" s="174">
        <v>6.6423115244104952E-4</v>
      </c>
      <c r="BI85" s="159" t="s">
        <v>5</v>
      </c>
      <c r="BJ85" s="158">
        <v>224795</v>
      </c>
      <c r="BK85" s="174">
        <v>5.7832963827367549E-4</v>
      </c>
      <c r="BL85" s="160">
        <v>1</v>
      </c>
      <c r="BM85" s="174">
        <v>3.4758428919012862E-4</v>
      </c>
      <c r="BO85" s="159" t="s">
        <v>5</v>
      </c>
      <c r="BP85" s="158">
        <v>0</v>
      </c>
      <c r="BQ85" s="174">
        <v>0</v>
      </c>
      <c r="BR85" s="160">
        <v>0</v>
      </c>
      <c r="BS85" s="174">
        <v>0</v>
      </c>
      <c r="BU85" s="159" t="s">
        <v>5</v>
      </c>
      <c r="BV85" s="158">
        <v>1430942.06</v>
      </c>
      <c r="BW85" s="174">
        <v>3.8456897073127954E-3</v>
      </c>
      <c r="BX85" s="160">
        <v>10</v>
      </c>
      <c r="BY85" s="174">
        <v>3.6968576709796672E-3</v>
      </c>
      <c r="CA85" s="159" t="s">
        <v>5</v>
      </c>
      <c r="CB85" s="158">
        <v>1328538.06</v>
      </c>
      <c r="CC85" s="174">
        <v>3.6442804260508172E-3</v>
      </c>
      <c r="CD85" s="160">
        <v>9</v>
      </c>
      <c r="CE85" s="174">
        <v>3.387278885961611E-3</v>
      </c>
      <c r="CG85" s="159" t="s">
        <v>5</v>
      </c>
      <c r="CH85" s="158">
        <v>9757229.5099999998</v>
      </c>
      <c r="CI85" s="174">
        <v>2.8435949804318215E-2</v>
      </c>
      <c r="CJ85" s="160">
        <v>65</v>
      </c>
      <c r="CK85" s="174">
        <v>2.6062550120288693E-2</v>
      </c>
      <c r="CM85" s="159" t="s">
        <v>5</v>
      </c>
      <c r="CN85" s="158">
        <v>33896269.179999985</v>
      </c>
      <c r="CO85" s="174">
        <v>0.10144173966338917</v>
      </c>
      <c r="CP85" s="160">
        <v>215</v>
      </c>
      <c r="CQ85" s="174">
        <v>8.8916459884201826E-2</v>
      </c>
      <c r="CS85" s="159" t="s">
        <v>5</v>
      </c>
      <c r="CT85" s="158">
        <v>46096688.919999979</v>
      </c>
      <c r="CU85" s="174">
        <v>0.13910894089146059</v>
      </c>
      <c r="CV85" s="160">
        <v>256</v>
      </c>
      <c r="CW85" s="174">
        <v>0.10680016687526074</v>
      </c>
      <c r="CY85" s="159" t="s">
        <v>5</v>
      </c>
      <c r="CZ85" s="158">
        <v>50796753.38000001</v>
      </c>
      <c r="DA85" s="174">
        <v>0.15379676039686097</v>
      </c>
      <c r="DB85" s="160">
        <v>288</v>
      </c>
      <c r="DC85" s="174">
        <v>0.1205020920502092</v>
      </c>
      <c r="DE85" s="159" t="s">
        <v>5</v>
      </c>
      <c r="DF85" s="158">
        <v>51197746.779999979</v>
      </c>
      <c r="DG85" s="174">
        <v>0.1552566105782528</v>
      </c>
      <c r="DH85" s="160">
        <v>289</v>
      </c>
      <c r="DI85" s="174">
        <v>0.12112321877619447</v>
      </c>
      <c r="DK85" s="159" t="s">
        <v>5</v>
      </c>
      <c r="DL85" s="158">
        <v>35667688.710000001</v>
      </c>
      <c r="DM85" s="174">
        <v>0.10873221500385265</v>
      </c>
      <c r="DN85" s="160">
        <v>206</v>
      </c>
      <c r="DO85" s="174">
        <v>8.6736842105263154E-2</v>
      </c>
      <c r="DQ85" s="159" t="s">
        <v>5</v>
      </c>
      <c r="DR85" s="158">
        <v>25340001.909999985</v>
      </c>
      <c r="DS85" s="174">
        <v>7.8301010299572996E-2</v>
      </c>
      <c r="DT85" s="160">
        <v>174</v>
      </c>
      <c r="DU85" s="174">
        <v>7.3916737468139343E-2</v>
      </c>
      <c r="DW85" s="159" t="s">
        <v>5</v>
      </c>
      <c r="DX85" s="158">
        <v>28083162.429999996</v>
      </c>
      <c r="DY85" s="174">
        <v>8.7277482747485688E-2</v>
      </c>
      <c r="DZ85" s="160">
        <v>163</v>
      </c>
      <c r="EA85" s="174">
        <v>6.968790081231295E-2</v>
      </c>
      <c r="EC85" s="159" t="s">
        <v>5</v>
      </c>
      <c r="ED85" s="158">
        <v>20974000.729999989</v>
      </c>
      <c r="EE85" s="174">
        <v>6.57747024493395E-2</v>
      </c>
      <c r="EF85" s="160">
        <v>126</v>
      </c>
      <c r="EG85" s="174">
        <v>5.4263565891472867E-2</v>
      </c>
      <c r="EI85" s="159" t="s">
        <v>5</v>
      </c>
      <c r="EJ85" s="158">
        <v>29640704.179999989</v>
      </c>
      <c r="EK85" s="174">
        <v>9.3629654634887649E-2</v>
      </c>
      <c r="EL85" s="160">
        <v>179</v>
      </c>
      <c r="EM85" s="174">
        <v>7.7556325823223568E-2</v>
      </c>
      <c r="EO85" s="159" t="s">
        <v>5</v>
      </c>
      <c r="EP85" s="158">
        <v>27183602.160000004</v>
      </c>
      <c r="EQ85" s="174">
        <v>8.6427618773323112E-2</v>
      </c>
      <c r="ER85" s="160">
        <v>169</v>
      </c>
      <c r="ES85" s="174">
        <v>7.3702573048408201E-2</v>
      </c>
      <c r="EU85" s="159" t="s">
        <v>5</v>
      </c>
      <c r="EV85" s="158">
        <v>43095494.769999996</v>
      </c>
      <c r="EW85" s="174">
        <v>0.13743619760742362</v>
      </c>
      <c r="EX85" s="160">
        <v>291</v>
      </c>
      <c r="EY85" s="174">
        <v>0.12746386333771353</v>
      </c>
      <c r="FA85" s="159" t="s">
        <v>5</v>
      </c>
      <c r="FB85" s="158">
        <v>37561822.549999997</v>
      </c>
      <c r="FC85" s="174">
        <v>0.12034569219704888</v>
      </c>
      <c r="FD85" s="160">
        <v>245</v>
      </c>
      <c r="FE85" s="174">
        <v>0.10783450704225352</v>
      </c>
      <c r="FG85" s="159" t="s">
        <v>5</v>
      </c>
      <c r="FH85" s="158">
        <v>30911320.659999993</v>
      </c>
      <c r="FI85" s="174">
        <v>9.9783786024927129E-2</v>
      </c>
      <c r="FJ85" s="160">
        <v>209</v>
      </c>
      <c r="FK85" s="174">
        <v>9.2436974789915971E-2</v>
      </c>
      <c r="FM85" s="159" t="s">
        <v>5</v>
      </c>
      <c r="FN85" s="158">
        <v>39175857.760000013</v>
      </c>
      <c r="FO85" s="174">
        <v>0.12731879347512892</v>
      </c>
      <c r="FP85" s="160">
        <v>253</v>
      </c>
      <c r="FQ85" s="174">
        <v>0.11279536335265269</v>
      </c>
      <c r="FS85" s="159" t="s">
        <v>5</v>
      </c>
      <c r="FT85" s="158">
        <v>39547236.479999989</v>
      </c>
      <c r="FU85" s="174">
        <v>0.12896331875252828</v>
      </c>
      <c r="FV85" s="160">
        <v>256</v>
      </c>
      <c r="FW85" s="174">
        <v>0.1145413870246085</v>
      </c>
      <c r="FY85" s="159" t="s">
        <v>5</v>
      </c>
      <c r="FZ85" s="158">
        <v>41141634.74000001</v>
      </c>
      <c r="GA85" s="174">
        <v>0.13472939969440995</v>
      </c>
      <c r="GB85" s="160">
        <v>258</v>
      </c>
      <c r="GC85" s="174">
        <v>0.11653116531165311</v>
      </c>
      <c r="GE85" s="159" t="s">
        <v>5</v>
      </c>
      <c r="GF85" s="158">
        <v>45246367.869999975</v>
      </c>
      <c r="GG85" s="174">
        <v>0.14910333914900561</v>
      </c>
      <c r="GH85" s="160">
        <v>305</v>
      </c>
      <c r="GI85" s="174">
        <v>0.13876251137397635</v>
      </c>
      <c r="GK85" s="159" t="s">
        <v>5</v>
      </c>
      <c r="GL85" s="158">
        <v>43508865.899999999</v>
      </c>
      <c r="GM85" s="174">
        <v>0.14394004190526463</v>
      </c>
      <c r="GN85" s="160">
        <v>292</v>
      </c>
      <c r="GO85" s="174">
        <v>0.13351623228166437</v>
      </c>
      <c r="GQ85" s="159" t="s">
        <v>5</v>
      </c>
      <c r="GR85" s="158">
        <v>37040561.20000001</v>
      </c>
      <c r="GS85" s="174">
        <v>0.12295359822930961</v>
      </c>
      <c r="GT85" s="160">
        <v>227</v>
      </c>
      <c r="GU85" s="174">
        <v>0.10436781609195403</v>
      </c>
      <c r="GW85" s="159" t="s">
        <v>5</v>
      </c>
      <c r="GX85" s="158">
        <v>25636368.570000004</v>
      </c>
      <c r="GY85" s="174">
        <v>8.5473482520925459E-2</v>
      </c>
      <c r="GZ85" s="160">
        <v>158</v>
      </c>
      <c r="HA85" s="174">
        <v>7.297921478060046E-2</v>
      </c>
      <c r="HC85" s="159" t="s">
        <v>5</v>
      </c>
      <c r="HD85" s="158">
        <v>21370117.169999998</v>
      </c>
      <c r="HE85" s="174">
        <v>7.1707299861156079E-2</v>
      </c>
      <c r="HF85" s="160">
        <v>130</v>
      </c>
      <c r="HG85" s="174">
        <v>6.0380863910822112E-2</v>
      </c>
      <c r="HI85" s="159" t="s">
        <v>5</v>
      </c>
      <c r="HJ85" s="158">
        <v>21484140.759999987</v>
      </c>
      <c r="HK85" s="174">
        <v>7.2403425133634347E-2</v>
      </c>
      <c r="HL85" s="160">
        <v>167</v>
      </c>
      <c r="HM85" s="174">
        <v>7.796451914098973E-2</v>
      </c>
      <c r="HO85" s="159" t="s">
        <v>5</v>
      </c>
      <c r="HP85" s="158">
        <v>23614465.359999988</v>
      </c>
      <c r="HQ85" s="174">
        <v>8.0271276976050909E-2</v>
      </c>
      <c r="HR85" s="160">
        <v>168</v>
      </c>
      <c r="HS85" s="174">
        <v>7.909604519774012E-2</v>
      </c>
      <c r="HU85" s="159" t="s">
        <v>5</v>
      </c>
      <c r="HV85" s="158">
        <v>19757871.559999999</v>
      </c>
      <c r="HW85" s="174">
        <v>6.7710944831269687E-2</v>
      </c>
      <c r="HX85" s="160">
        <v>139</v>
      </c>
      <c r="HY85" s="174">
        <v>6.6190476190476188E-2</v>
      </c>
      <c r="IA85" s="159" t="s">
        <v>5</v>
      </c>
      <c r="IB85" s="158">
        <v>19025135.679999996</v>
      </c>
      <c r="IC85" s="174">
        <v>6.5553277094870133E-2</v>
      </c>
      <c r="ID85" s="160">
        <v>134</v>
      </c>
      <c r="IE85" s="174">
        <v>6.4206995687589835E-2</v>
      </c>
      <c r="IG85" s="159" t="s">
        <v>5</v>
      </c>
      <c r="IH85" s="158">
        <v>20865370.29999999</v>
      </c>
      <c r="II85" s="174">
        <v>7.2464408085174334E-2</v>
      </c>
      <c r="IJ85" s="160">
        <v>138</v>
      </c>
      <c r="IK85" s="174">
        <v>6.6570188133140376E-2</v>
      </c>
      <c r="IM85" s="159" t="s">
        <v>5</v>
      </c>
      <c r="IN85" s="158">
        <v>17846789.240000006</v>
      </c>
      <c r="IO85" s="174">
        <v>6.2426483080891257E-2</v>
      </c>
      <c r="IP85" s="160">
        <v>119</v>
      </c>
      <c r="IQ85" s="174">
        <v>5.7851239669421489E-2</v>
      </c>
      <c r="IS85" s="159" t="s">
        <v>5</v>
      </c>
      <c r="IT85" s="158">
        <v>16127211.300000008</v>
      </c>
      <c r="IU85" s="174">
        <v>5.7159649552829317E-2</v>
      </c>
      <c r="IV85" s="160">
        <v>107</v>
      </c>
      <c r="IW85" s="174">
        <v>5.2761341222879683E-2</v>
      </c>
      <c r="IY85" s="159" t="s">
        <v>5</v>
      </c>
      <c r="IZ85" s="158">
        <v>16126280.600000007</v>
      </c>
      <c r="JA85" s="174">
        <v>5.7850924889026441E-2</v>
      </c>
      <c r="JB85" s="160">
        <v>110</v>
      </c>
      <c r="JC85" s="174">
        <v>5.4835493519441676E-2</v>
      </c>
      <c r="JE85" s="159" t="s">
        <v>5</v>
      </c>
      <c r="JF85" s="158">
        <v>15620006.380000008</v>
      </c>
      <c r="JG85" s="174">
        <v>5.6643518675944693E-2</v>
      </c>
      <c r="JH85" s="160">
        <v>107</v>
      </c>
      <c r="JI85" s="174">
        <v>5.3850025163563159E-2</v>
      </c>
      <c r="JK85" s="159" t="s">
        <v>5</v>
      </c>
      <c r="JL85" s="158">
        <v>14013225.389999997</v>
      </c>
      <c r="JM85" s="174">
        <v>5.2025235034141304E-2</v>
      </c>
      <c r="JN85" s="160">
        <v>101</v>
      </c>
      <c r="JO85" s="174">
        <v>5.1662404092071609E-2</v>
      </c>
      <c r="JQ85" s="159" t="s">
        <v>5</v>
      </c>
      <c r="JR85" s="158">
        <v>12493504.879999999</v>
      </c>
      <c r="JS85" s="174">
        <v>4.6943038447804078E-2</v>
      </c>
      <c r="JT85" s="160">
        <v>87</v>
      </c>
      <c r="JU85" s="174">
        <v>4.526534859521332E-2</v>
      </c>
      <c r="JW85" s="159" t="s">
        <v>5</v>
      </c>
      <c r="JX85" s="158">
        <v>0</v>
      </c>
      <c r="JY85" s="174">
        <v>0</v>
      </c>
      <c r="JZ85" s="160">
        <v>0</v>
      </c>
      <c r="KA85" s="174">
        <v>0</v>
      </c>
      <c r="KC85" s="159" t="s">
        <v>5</v>
      </c>
      <c r="KD85" s="158">
        <v>0</v>
      </c>
      <c r="KE85" s="174">
        <v>0</v>
      </c>
      <c r="KF85" s="160">
        <v>0</v>
      </c>
      <c r="KG85" s="174">
        <v>0</v>
      </c>
      <c r="KI85" s="159" t="s">
        <v>5</v>
      </c>
      <c r="KJ85" s="158">
        <v>0</v>
      </c>
      <c r="KK85" s="174">
        <v>0</v>
      </c>
      <c r="KL85" s="160">
        <v>0</v>
      </c>
      <c r="KM85" s="174">
        <v>0</v>
      </c>
      <c r="KO85" s="175" t="s">
        <v>5</v>
      </c>
      <c r="KP85" s="176">
        <v>0</v>
      </c>
      <c r="KQ85" s="177">
        <v>0</v>
      </c>
      <c r="KR85" s="178">
        <v>0</v>
      </c>
      <c r="KS85" s="177">
        <v>0</v>
      </c>
      <c r="KU85" s="175" t="s">
        <v>5</v>
      </c>
      <c r="KV85" s="176">
        <v>0</v>
      </c>
      <c r="KW85" s="177">
        <v>0</v>
      </c>
      <c r="KX85" s="178">
        <v>0</v>
      </c>
      <c r="KY85" s="177">
        <v>0</v>
      </c>
      <c r="LA85" s="175" t="s">
        <v>5</v>
      </c>
      <c r="LB85" s="176">
        <v>0</v>
      </c>
      <c r="LC85" s="177">
        <v>0</v>
      </c>
      <c r="LD85" s="178">
        <v>0</v>
      </c>
      <c r="LE85" s="177">
        <v>0</v>
      </c>
      <c r="LG85" s="175" t="s">
        <v>5</v>
      </c>
      <c r="LH85" s="176">
        <v>0</v>
      </c>
      <c r="LI85" s="177">
        <v>0</v>
      </c>
      <c r="LJ85" s="178">
        <v>0</v>
      </c>
      <c r="LK85" s="177">
        <v>0</v>
      </c>
      <c r="LM85" s="175" t="s">
        <v>5</v>
      </c>
      <c r="LN85" s="176">
        <v>0</v>
      </c>
      <c r="LO85" s="177">
        <v>0</v>
      </c>
      <c r="LP85" s="178">
        <v>0</v>
      </c>
      <c r="LQ85" s="177">
        <v>0</v>
      </c>
      <c r="LS85" s="175" t="s">
        <v>5</v>
      </c>
      <c r="LT85" s="176">
        <v>0</v>
      </c>
      <c r="LU85" s="177">
        <v>0</v>
      </c>
      <c r="LV85" s="178">
        <v>0</v>
      </c>
      <c r="LW85" s="177">
        <v>0</v>
      </c>
      <c r="LY85" s="175" t="s">
        <v>5</v>
      </c>
      <c r="LZ85" s="176">
        <v>0</v>
      </c>
      <c r="MA85" s="177">
        <v>0</v>
      </c>
      <c r="MB85" s="178">
        <v>0</v>
      </c>
      <c r="MC85" s="177">
        <v>0</v>
      </c>
      <c r="ME85" s="175" t="s">
        <v>5</v>
      </c>
      <c r="MF85" s="176">
        <v>0</v>
      </c>
      <c r="MG85" s="177">
        <v>0</v>
      </c>
      <c r="MH85" s="178">
        <v>0</v>
      </c>
      <c r="MI85" s="177">
        <v>0</v>
      </c>
      <c r="MK85" s="175" t="s">
        <v>5</v>
      </c>
      <c r="ML85" s="176">
        <v>0</v>
      </c>
      <c r="MM85" s="177">
        <v>0</v>
      </c>
      <c r="MN85" s="178">
        <v>0</v>
      </c>
      <c r="MO85" s="177">
        <v>0</v>
      </c>
      <c r="MQ85" s="175" t="s">
        <v>5</v>
      </c>
      <c r="MR85" s="176">
        <v>0</v>
      </c>
      <c r="MS85" s="177">
        <v>0</v>
      </c>
      <c r="MT85" s="178">
        <v>0</v>
      </c>
      <c r="MU85" s="177">
        <v>0</v>
      </c>
      <c r="MW85" s="175" t="s">
        <v>5</v>
      </c>
      <c r="MX85" s="176">
        <v>0</v>
      </c>
      <c r="MY85" s="177">
        <v>0</v>
      </c>
      <c r="MZ85" s="178">
        <v>0</v>
      </c>
      <c r="NA85" s="177">
        <v>0</v>
      </c>
      <c r="NC85" s="175" t="s">
        <v>5</v>
      </c>
      <c r="ND85" s="176">
        <v>0</v>
      </c>
      <c r="NE85" s="177">
        <v>0</v>
      </c>
      <c r="NF85" s="178">
        <v>0</v>
      </c>
      <c r="NG85" s="177">
        <v>0</v>
      </c>
      <c r="NI85" s="175" t="s">
        <v>5</v>
      </c>
      <c r="NJ85" s="176">
        <v>0</v>
      </c>
      <c r="NK85" s="177">
        <v>0</v>
      </c>
      <c r="NL85" s="178">
        <v>0</v>
      </c>
      <c r="NM85" s="177">
        <v>0</v>
      </c>
    </row>
    <row r="86" spans="1:377" s="152" customFormat="1" ht="18" x14ac:dyDescent="0.35">
      <c r="A86" s="159"/>
      <c r="B86" s="158"/>
      <c r="C86" s="159"/>
      <c r="D86" s="160"/>
      <c r="E86" s="159"/>
      <c r="G86" s="159"/>
      <c r="H86" s="158"/>
      <c r="I86" s="159"/>
      <c r="J86" s="160"/>
      <c r="K86" s="159"/>
      <c r="M86" s="159"/>
      <c r="N86" s="158"/>
      <c r="O86" s="159"/>
      <c r="P86" s="160"/>
      <c r="Q86" s="159"/>
      <c r="S86" s="159"/>
      <c r="T86" s="158"/>
      <c r="U86" s="159"/>
      <c r="V86" s="160"/>
      <c r="W86" s="159"/>
      <c r="Y86" s="159"/>
      <c r="Z86" s="158"/>
      <c r="AA86" s="159"/>
      <c r="AB86" s="160"/>
      <c r="AC86" s="159"/>
      <c r="AE86" s="159"/>
      <c r="AF86" s="158"/>
      <c r="AG86" s="159"/>
      <c r="AH86" s="160"/>
      <c r="AI86" s="159"/>
      <c r="AK86" s="159"/>
      <c r="AL86" s="158"/>
      <c r="AM86" s="159"/>
      <c r="AN86" s="160"/>
      <c r="AO86" s="159"/>
      <c r="AQ86" s="159"/>
      <c r="AR86" s="158"/>
      <c r="AS86" s="159"/>
      <c r="AT86" s="160"/>
      <c r="AU86" s="159"/>
      <c r="AW86" s="159"/>
      <c r="AX86" s="158"/>
      <c r="AY86" s="159"/>
      <c r="AZ86" s="160"/>
      <c r="BA86" s="159"/>
      <c r="BC86" s="159"/>
      <c r="BD86" s="158"/>
      <c r="BE86" s="159"/>
      <c r="BF86" s="160"/>
      <c r="BG86" s="159"/>
      <c r="BI86" s="159"/>
      <c r="BJ86" s="158"/>
      <c r="BK86" s="159"/>
      <c r="BL86" s="160"/>
      <c r="BM86" s="159"/>
      <c r="BO86" s="159"/>
      <c r="BP86" s="158"/>
      <c r="BQ86" s="159"/>
      <c r="BR86" s="160"/>
      <c r="BS86" s="159"/>
      <c r="BU86" s="159"/>
      <c r="BV86" s="158"/>
      <c r="BW86" s="159"/>
      <c r="BX86" s="160"/>
      <c r="BY86" s="159"/>
      <c r="CA86" s="159"/>
      <c r="CB86" s="158"/>
      <c r="CC86" s="159"/>
      <c r="CD86" s="160"/>
      <c r="CE86" s="159"/>
      <c r="CG86" s="159"/>
      <c r="CH86" s="158"/>
      <c r="CI86" s="159"/>
      <c r="CJ86" s="160"/>
      <c r="CK86" s="159"/>
      <c r="CM86" s="159"/>
      <c r="CN86" s="158"/>
      <c r="CO86" s="159"/>
      <c r="CP86" s="160"/>
      <c r="CQ86" s="159"/>
      <c r="CS86" s="159"/>
      <c r="CT86" s="158"/>
      <c r="CU86" s="159"/>
      <c r="CV86" s="160"/>
      <c r="CW86" s="159"/>
      <c r="CY86" s="159"/>
      <c r="CZ86" s="158"/>
      <c r="DA86" s="159"/>
      <c r="DB86" s="160"/>
      <c r="DC86" s="159"/>
      <c r="DE86" s="159"/>
      <c r="DF86" s="158"/>
      <c r="DG86" s="159"/>
      <c r="DH86" s="160"/>
      <c r="DI86" s="159"/>
      <c r="DK86" s="159"/>
      <c r="DL86" s="158"/>
      <c r="DM86" s="159"/>
      <c r="DN86" s="160"/>
      <c r="DO86" s="159"/>
      <c r="DQ86" s="159"/>
      <c r="DR86" s="158"/>
      <c r="DS86" s="159"/>
      <c r="DT86" s="160"/>
      <c r="DU86" s="159"/>
      <c r="DW86" s="159"/>
      <c r="DX86" s="158"/>
      <c r="DY86" s="159"/>
      <c r="DZ86" s="160"/>
      <c r="EA86" s="159"/>
      <c r="EC86" s="159"/>
      <c r="ED86" s="158"/>
      <c r="EE86" s="159"/>
      <c r="EF86" s="160"/>
      <c r="EG86" s="159"/>
      <c r="EI86" s="159"/>
      <c r="EJ86" s="158"/>
      <c r="EK86" s="159"/>
      <c r="EL86" s="160"/>
      <c r="EM86" s="159"/>
      <c r="EO86" s="159"/>
      <c r="EP86" s="158"/>
      <c r="EQ86" s="159"/>
      <c r="ER86" s="160"/>
      <c r="ES86" s="159"/>
      <c r="EU86" s="159"/>
      <c r="EV86" s="158"/>
      <c r="EW86" s="159"/>
      <c r="EX86" s="160"/>
      <c r="EY86" s="159"/>
      <c r="FA86" s="159"/>
      <c r="FB86" s="158"/>
      <c r="FC86" s="159"/>
      <c r="FD86" s="160"/>
      <c r="FE86" s="159"/>
      <c r="FG86" s="159"/>
      <c r="FH86" s="158"/>
      <c r="FI86" s="159"/>
      <c r="FJ86" s="160"/>
      <c r="FK86" s="159"/>
      <c r="FM86" s="159"/>
      <c r="FN86" s="158"/>
      <c r="FO86" s="159"/>
      <c r="FP86" s="160"/>
      <c r="FQ86" s="159"/>
      <c r="FS86" s="159"/>
      <c r="FT86" s="158"/>
      <c r="FU86" s="159"/>
      <c r="FV86" s="160"/>
      <c r="FW86" s="159"/>
      <c r="FY86" s="159"/>
      <c r="FZ86" s="158"/>
      <c r="GA86" s="159"/>
      <c r="GB86" s="160"/>
      <c r="GC86" s="159"/>
      <c r="GE86" s="159"/>
      <c r="GF86" s="158"/>
      <c r="GG86" s="159"/>
      <c r="GH86" s="160"/>
      <c r="GI86" s="159"/>
      <c r="GK86" s="159"/>
      <c r="GL86" s="158"/>
      <c r="GM86" s="159"/>
      <c r="GN86" s="160"/>
      <c r="GO86" s="159"/>
      <c r="GQ86" s="159"/>
      <c r="GR86" s="158"/>
      <c r="GS86" s="159"/>
      <c r="GT86" s="160"/>
      <c r="GU86" s="159"/>
      <c r="GW86" s="159"/>
      <c r="GX86" s="158"/>
      <c r="GY86" s="159"/>
      <c r="GZ86" s="160"/>
      <c r="HA86" s="159"/>
      <c r="HC86" s="159"/>
      <c r="HD86" s="158"/>
      <c r="HE86" s="159"/>
      <c r="HF86" s="160"/>
      <c r="HG86" s="159"/>
      <c r="HI86" s="159"/>
      <c r="HJ86" s="158"/>
      <c r="HK86" s="159"/>
      <c r="HL86" s="160"/>
      <c r="HM86" s="159"/>
      <c r="HO86" s="159"/>
      <c r="HP86" s="158"/>
      <c r="HQ86" s="159"/>
      <c r="HR86" s="160"/>
      <c r="HS86" s="159"/>
      <c r="HU86" s="159"/>
      <c r="HV86" s="158"/>
      <c r="HW86" s="159"/>
      <c r="HX86" s="160"/>
      <c r="HY86" s="159"/>
      <c r="IA86" s="159"/>
      <c r="IB86" s="158"/>
      <c r="IC86" s="159"/>
      <c r="ID86" s="160"/>
      <c r="IE86" s="159"/>
      <c r="IG86" s="159"/>
      <c r="IH86" s="158"/>
      <c r="II86" s="159"/>
      <c r="IJ86" s="160"/>
      <c r="IK86" s="159"/>
      <c r="IM86" s="159"/>
      <c r="IN86" s="158"/>
      <c r="IO86" s="159"/>
      <c r="IP86" s="160"/>
      <c r="IQ86" s="159"/>
      <c r="IS86" s="159"/>
      <c r="IT86" s="158"/>
      <c r="IU86" s="159"/>
      <c r="IV86" s="160"/>
      <c r="IW86" s="159"/>
      <c r="IY86" s="159"/>
      <c r="IZ86" s="158"/>
      <c r="JA86" s="159"/>
      <c r="JB86" s="160"/>
      <c r="JC86" s="159"/>
      <c r="JE86" s="159"/>
      <c r="JF86" s="158"/>
      <c r="JG86" s="159"/>
      <c r="JH86" s="160"/>
      <c r="JI86" s="159"/>
      <c r="JK86" s="159"/>
      <c r="JL86" s="158"/>
      <c r="JM86" s="159"/>
      <c r="JN86" s="160"/>
      <c r="JO86" s="159"/>
      <c r="JQ86" s="159"/>
      <c r="JR86" s="158"/>
      <c r="JS86" s="159"/>
      <c r="JT86" s="160"/>
      <c r="JU86" s="159"/>
      <c r="JW86" s="159"/>
      <c r="JX86" s="158"/>
      <c r="JY86" s="159"/>
      <c r="JZ86" s="160"/>
      <c r="KA86" s="159"/>
      <c r="KC86" s="159"/>
      <c r="KD86" s="158"/>
      <c r="KE86" s="159"/>
      <c r="KF86" s="160"/>
      <c r="KG86" s="159"/>
      <c r="KI86" s="159"/>
      <c r="KJ86" s="158"/>
      <c r="KK86" s="159"/>
      <c r="KL86" s="160"/>
      <c r="KM86" s="159"/>
      <c r="KO86" s="175"/>
      <c r="KP86" s="176"/>
      <c r="KQ86" s="175"/>
      <c r="KR86" s="178"/>
      <c r="KS86" s="175"/>
      <c r="KU86" s="175"/>
      <c r="KV86" s="176"/>
      <c r="KW86" s="175"/>
      <c r="KX86" s="178"/>
      <c r="KY86" s="175"/>
      <c r="LA86" s="175"/>
      <c r="LB86" s="176"/>
      <c r="LC86" s="175"/>
      <c r="LD86" s="178"/>
      <c r="LE86" s="175"/>
      <c r="LG86" s="175"/>
      <c r="LH86" s="176"/>
      <c r="LI86" s="175"/>
      <c r="LJ86" s="178"/>
      <c r="LK86" s="175"/>
      <c r="LM86" s="175"/>
      <c r="LN86" s="176"/>
      <c r="LO86" s="175"/>
      <c r="LP86" s="178"/>
      <c r="LQ86" s="175"/>
      <c r="LS86" s="175"/>
      <c r="LT86" s="176"/>
      <c r="LU86" s="175"/>
      <c r="LV86" s="178"/>
      <c r="LW86" s="175"/>
      <c r="LY86" s="175"/>
      <c r="LZ86" s="176"/>
      <c r="MA86" s="175"/>
      <c r="MB86" s="178"/>
      <c r="MC86" s="175"/>
      <c r="ME86" s="175"/>
      <c r="MF86" s="176"/>
      <c r="MG86" s="175"/>
      <c r="MH86" s="178"/>
      <c r="MI86" s="175"/>
      <c r="MK86" s="175"/>
      <c r="ML86" s="176"/>
      <c r="MM86" s="175"/>
      <c r="MN86" s="178"/>
      <c r="MO86" s="175"/>
      <c r="MQ86" s="175"/>
      <c r="MR86" s="176"/>
      <c r="MS86" s="175"/>
      <c r="MT86" s="178"/>
      <c r="MU86" s="175"/>
      <c r="MW86" s="175"/>
      <c r="MX86" s="176"/>
      <c r="MY86" s="175"/>
      <c r="MZ86" s="178"/>
      <c r="NA86" s="175"/>
      <c r="NC86" s="175"/>
      <c r="ND86" s="176"/>
      <c r="NE86" s="175"/>
      <c r="NF86" s="178"/>
      <c r="NG86" s="175"/>
      <c r="NI86" s="175"/>
      <c r="NJ86" s="176"/>
      <c r="NK86" s="175"/>
      <c r="NL86" s="178"/>
      <c r="NM86" s="175"/>
    </row>
    <row r="87" spans="1:377" s="152" customFormat="1" ht="18.600000000000001" thickBot="1" x14ac:dyDescent="0.4">
      <c r="A87" s="179"/>
      <c r="B87" s="180">
        <f>SUM(B68:B86)</f>
        <v>495537493.99000001</v>
      </c>
      <c r="C87" s="181"/>
      <c r="D87" s="182">
        <f>SUM(D68:D86)</f>
        <v>4034</v>
      </c>
      <c r="E87" s="181"/>
      <c r="G87" s="179"/>
      <c r="H87" s="180">
        <f>SUM(H68:H86)</f>
        <v>489972956.97999996</v>
      </c>
      <c r="I87" s="181"/>
      <c r="J87" s="182">
        <f>SUM(J68:J86)</f>
        <v>3929</v>
      </c>
      <c r="K87" s="181"/>
      <c r="M87" s="179"/>
      <c r="N87" s="180">
        <f>SUM(N68:N86)</f>
        <v>481364608.56999999</v>
      </c>
      <c r="O87" s="181"/>
      <c r="P87" s="182">
        <f>SUM(P68:P86)</f>
        <v>3816</v>
      </c>
      <c r="Q87" s="181"/>
      <c r="S87" s="179"/>
      <c r="T87" s="180">
        <f>SUM(T68:T86)</f>
        <v>472311987.00000018</v>
      </c>
      <c r="U87" s="181"/>
      <c r="V87" s="182">
        <f>SUM(V68:V86)</f>
        <v>3719</v>
      </c>
      <c r="W87" s="181"/>
      <c r="Y87" s="179"/>
      <c r="Z87" s="180">
        <f>SUM(Z68:Z86)</f>
        <v>460988627.16999972</v>
      </c>
      <c r="AA87" s="181"/>
      <c r="AB87" s="182">
        <f>SUM(AB68:AB86)</f>
        <v>3605</v>
      </c>
      <c r="AC87" s="181"/>
      <c r="AE87" s="179"/>
      <c r="AF87" s="180">
        <f>SUM(AF68:AF86)</f>
        <v>453630699.3599999</v>
      </c>
      <c r="AG87" s="181"/>
      <c r="AH87" s="182">
        <f>SUM(AH68:AH86)</f>
        <v>3495</v>
      </c>
      <c r="AI87" s="181"/>
      <c r="AK87" s="179"/>
      <c r="AL87" s="180">
        <f>SUM(AL68:AL86)</f>
        <v>445024632.98999977</v>
      </c>
      <c r="AM87" s="181"/>
      <c r="AN87" s="182">
        <f>SUM(AN68:AN86)</f>
        <v>3367</v>
      </c>
      <c r="AO87" s="181"/>
      <c r="AQ87" s="179"/>
      <c r="AR87" s="180">
        <f>SUM(AR68:AR86)</f>
        <v>436006784.29999989</v>
      </c>
      <c r="AS87" s="181"/>
      <c r="AT87" s="182">
        <f>SUM(AT68:AT86)</f>
        <v>3277</v>
      </c>
      <c r="AU87" s="181"/>
      <c r="AW87" s="179"/>
      <c r="AX87" s="180">
        <f>SUM(AX68:AX86)</f>
        <v>426042943.97999984</v>
      </c>
      <c r="AY87" s="181"/>
      <c r="AZ87" s="182">
        <f>SUM(AZ68:AZ86)</f>
        <v>3186</v>
      </c>
      <c r="BA87" s="181"/>
      <c r="BC87" s="179"/>
      <c r="BD87" s="180">
        <f>SUM(BD68:BD86)</f>
        <v>404684900.67999977</v>
      </c>
      <c r="BE87" s="181"/>
      <c r="BF87" s="182">
        <f>SUM(BF68:BF86)</f>
        <v>3011</v>
      </c>
      <c r="BG87" s="181"/>
      <c r="BI87" s="179"/>
      <c r="BJ87" s="180">
        <f>SUM(BJ68:BJ86)</f>
        <v>388697007.9399997</v>
      </c>
      <c r="BK87" s="181"/>
      <c r="BL87" s="182">
        <f>SUM(BL68:BL86)</f>
        <v>2877</v>
      </c>
      <c r="BM87" s="181"/>
      <c r="BO87" s="179"/>
      <c r="BP87" s="180">
        <f>SUM(BP68:BP86)</f>
        <v>383592584.88999981</v>
      </c>
      <c r="BQ87" s="181"/>
      <c r="BR87" s="182">
        <f>SUM(BR68:BR86)</f>
        <v>2797</v>
      </c>
      <c r="BS87" s="181"/>
      <c r="BU87" s="179"/>
      <c r="BV87" s="180">
        <f>SUM(BV68:BV86)</f>
        <v>372089837.94999975</v>
      </c>
      <c r="BW87" s="181"/>
      <c r="BX87" s="182">
        <f>SUM(BX68:BX86)</f>
        <v>2705</v>
      </c>
      <c r="BY87" s="181"/>
      <c r="CA87" s="179"/>
      <c r="CB87" s="180">
        <f>SUM(CB68:CB86)</f>
        <v>364554289.09999979</v>
      </c>
      <c r="CC87" s="181"/>
      <c r="CD87" s="182">
        <f>SUM(CD68:CD86)</f>
        <v>2657</v>
      </c>
      <c r="CE87" s="181"/>
      <c r="CG87" s="179"/>
      <c r="CH87" s="180">
        <f>SUM(CH68:CH86)</f>
        <v>343130072.21999985</v>
      </c>
      <c r="CI87" s="181"/>
      <c r="CJ87" s="182">
        <f>SUM(CJ68:CJ86)</f>
        <v>2494</v>
      </c>
      <c r="CK87" s="181"/>
      <c r="CM87" s="179"/>
      <c r="CN87" s="180">
        <f>SUM(CN68:CN86)</f>
        <v>334145188.08999997</v>
      </c>
      <c r="CO87" s="181"/>
      <c r="CP87" s="182">
        <f>SUM(CP68:CP86)</f>
        <v>2418</v>
      </c>
      <c r="CQ87" s="181"/>
      <c r="CS87" s="179"/>
      <c r="CT87" s="180">
        <f>SUM(CT68:CT86)</f>
        <v>331371144.25999987</v>
      </c>
      <c r="CU87" s="181"/>
      <c r="CV87" s="182">
        <f>SUM(CV68:CV86)</f>
        <v>2397</v>
      </c>
      <c r="CW87" s="181"/>
      <c r="CY87" s="179"/>
      <c r="CZ87" s="180">
        <f>SUM(CZ68:CZ86)</f>
        <v>330284937.39999992</v>
      </c>
      <c r="DA87" s="181"/>
      <c r="DB87" s="182">
        <f>SUM(DB68:DB86)</f>
        <v>2390</v>
      </c>
      <c r="DC87" s="181"/>
      <c r="DE87" s="179"/>
      <c r="DF87" s="180">
        <v>329762105.38999993</v>
      </c>
      <c r="DG87" s="181"/>
      <c r="DH87" s="182">
        <v>2386</v>
      </c>
      <c r="DI87" s="181"/>
      <c r="DK87" s="179"/>
      <c r="DL87" s="180">
        <v>328032393.23999983</v>
      </c>
      <c r="DM87" s="181"/>
      <c r="DN87" s="182">
        <v>2375</v>
      </c>
      <c r="DO87" s="181"/>
      <c r="DQ87" s="179"/>
      <c r="DR87" s="180">
        <v>323622924.05999994</v>
      </c>
      <c r="DS87" s="181"/>
      <c r="DT87" s="182">
        <v>2354</v>
      </c>
      <c r="DU87" s="181"/>
      <c r="DW87" s="179"/>
      <c r="DX87" s="180">
        <v>321768703.06</v>
      </c>
      <c r="DY87" s="181"/>
      <c r="DZ87" s="182">
        <v>2339</v>
      </c>
      <c r="EA87" s="181"/>
      <c r="EC87" s="179"/>
      <c r="ED87" s="180">
        <v>318876406.1099999</v>
      </c>
      <c r="EE87" s="181"/>
      <c r="EF87" s="182">
        <v>2322</v>
      </c>
      <c r="EG87" s="181"/>
      <c r="EI87" s="179"/>
      <c r="EJ87" s="180">
        <v>316573892.05999988</v>
      </c>
      <c r="EK87" s="181"/>
      <c r="EL87" s="182">
        <v>2308</v>
      </c>
      <c r="EM87" s="181"/>
      <c r="EO87" s="179"/>
      <c r="EP87" s="180">
        <v>314524483.55999988</v>
      </c>
      <c r="EQ87" s="181"/>
      <c r="ER87" s="182">
        <v>2293</v>
      </c>
      <c r="ES87" s="181"/>
      <c r="EU87" s="179"/>
      <c r="EV87" s="180">
        <v>313567280.81999987</v>
      </c>
      <c r="EW87" s="181"/>
      <c r="EX87" s="182">
        <v>2283</v>
      </c>
      <c r="EY87" s="181"/>
      <c r="FA87" s="179"/>
      <c r="FB87" s="180">
        <v>312116053.87999994</v>
      </c>
      <c r="FC87" s="181"/>
      <c r="FD87" s="182">
        <v>2272</v>
      </c>
      <c r="FE87" s="181"/>
      <c r="FG87" s="179"/>
      <c r="FH87" s="180">
        <v>309783000.73999989</v>
      </c>
      <c r="FI87" s="181"/>
      <c r="FJ87" s="182">
        <v>2261</v>
      </c>
      <c r="FK87" s="181"/>
      <c r="FM87" s="179"/>
      <c r="FN87" s="180">
        <v>307698939.73000002</v>
      </c>
      <c r="FO87" s="181"/>
      <c r="FP87" s="182">
        <v>2243</v>
      </c>
      <c r="FQ87" s="181"/>
      <c r="FS87" s="179"/>
      <c r="FT87" s="180">
        <v>306654922.20999998</v>
      </c>
      <c r="FU87" s="181"/>
      <c r="FV87" s="182">
        <v>2235</v>
      </c>
      <c r="FW87" s="181"/>
      <c r="FY87" s="179"/>
      <c r="FZ87" s="180">
        <v>305364937.67000002</v>
      </c>
      <c r="GA87" s="181"/>
      <c r="GB87" s="182">
        <v>2214</v>
      </c>
      <c r="GC87" s="181"/>
      <c r="GE87" s="179"/>
      <c r="GF87" s="180">
        <v>303456435.83999997</v>
      </c>
      <c r="GG87" s="181"/>
      <c r="GH87" s="182">
        <v>2198</v>
      </c>
      <c r="GI87" s="181"/>
      <c r="GK87" s="179"/>
      <c r="GL87" s="180">
        <v>302270760.26999998</v>
      </c>
      <c r="GM87" s="181"/>
      <c r="GN87" s="182">
        <v>2187</v>
      </c>
      <c r="GO87" s="181"/>
      <c r="GQ87" s="179"/>
      <c r="GR87" s="180">
        <v>301256423.01999992</v>
      </c>
      <c r="GS87" s="181"/>
      <c r="GT87" s="182">
        <v>2175</v>
      </c>
      <c r="GU87" s="181"/>
      <c r="GW87" s="179"/>
      <c r="GX87" s="180">
        <v>299933591.25999993</v>
      </c>
      <c r="GY87" s="181"/>
      <c r="GZ87" s="182">
        <v>2165</v>
      </c>
      <c r="HA87" s="181"/>
      <c r="HC87" s="179"/>
      <c r="HD87" s="180">
        <v>298018712.34000003</v>
      </c>
      <c r="HE87" s="181"/>
      <c r="HF87" s="182">
        <v>2153</v>
      </c>
      <c r="HG87" s="181"/>
      <c r="HI87" s="179"/>
      <c r="HJ87" s="180">
        <v>296728237.92999989</v>
      </c>
      <c r="HK87" s="181"/>
      <c r="HL87" s="182">
        <v>2142</v>
      </c>
      <c r="HM87" s="181"/>
      <c r="HO87" s="179"/>
      <c r="HP87" s="180">
        <v>294183252.70999998</v>
      </c>
      <c r="HQ87" s="181"/>
      <c r="HR87" s="182">
        <v>2124</v>
      </c>
      <c r="HS87" s="181"/>
      <c r="HU87" s="179"/>
      <c r="HV87" s="180">
        <v>291797310.00999987</v>
      </c>
      <c r="HW87" s="181"/>
      <c r="HX87" s="182">
        <v>2100</v>
      </c>
      <c r="HY87" s="181"/>
      <c r="IA87" s="179"/>
      <c r="IB87" s="180">
        <v>290224021.17999995</v>
      </c>
      <c r="IC87" s="181"/>
      <c r="ID87" s="182">
        <v>2087</v>
      </c>
      <c r="IE87" s="181"/>
      <c r="IG87" s="179"/>
      <c r="IH87" s="180">
        <v>287939567.18000001</v>
      </c>
      <c r="II87" s="181"/>
      <c r="IJ87" s="182">
        <v>2073</v>
      </c>
      <c r="IK87" s="181"/>
      <c r="IM87" s="179"/>
      <c r="IN87" s="180">
        <v>285884905.87999994</v>
      </c>
      <c r="IO87" s="181"/>
      <c r="IP87" s="182">
        <v>2057</v>
      </c>
      <c r="IQ87" s="181"/>
      <c r="IS87" s="179"/>
      <c r="IT87" s="180">
        <v>282143285.09999996</v>
      </c>
      <c r="IU87" s="181"/>
      <c r="IV87" s="182">
        <v>2028</v>
      </c>
      <c r="IW87" s="181"/>
      <c r="IY87" s="179"/>
      <c r="IZ87" s="180">
        <v>278755795.70999998</v>
      </c>
      <c r="JA87" s="181"/>
      <c r="JB87" s="182">
        <v>2006</v>
      </c>
      <c r="JC87" s="181"/>
      <c r="JE87" s="179"/>
      <c r="JF87" s="180">
        <v>275759817.63</v>
      </c>
      <c r="JG87" s="181"/>
      <c r="JH87" s="182">
        <v>1987</v>
      </c>
      <c r="JI87" s="181"/>
      <c r="JK87" s="179"/>
      <c r="JL87" s="180">
        <v>269354388.89999992</v>
      </c>
      <c r="JM87" s="181"/>
      <c r="JN87" s="182">
        <v>1955</v>
      </c>
      <c r="JO87" s="181"/>
      <c r="JQ87" s="179"/>
      <c r="JR87" s="180">
        <v>266141802.76999998</v>
      </c>
      <c r="JS87" s="181"/>
      <c r="JT87" s="182">
        <v>1922</v>
      </c>
      <c r="JU87" s="181"/>
      <c r="JW87" s="179"/>
      <c r="JX87" s="180">
        <v>0</v>
      </c>
      <c r="JY87" s="181"/>
      <c r="JZ87" s="182">
        <v>0</v>
      </c>
      <c r="KA87" s="181"/>
      <c r="KC87" s="179"/>
      <c r="KD87" s="180">
        <v>0</v>
      </c>
      <c r="KE87" s="181"/>
      <c r="KF87" s="182">
        <v>0</v>
      </c>
      <c r="KG87" s="181"/>
      <c r="KI87" s="179"/>
      <c r="KJ87" s="180">
        <v>0</v>
      </c>
      <c r="KK87" s="181"/>
      <c r="KL87" s="182">
        <v>0</v>
      </c>
      <c r="KM87" s="181"/>
      <c r="KO87" s="183"/>
      <c r="KP87" s="184">
        <v>0</v>
      </c>
      <c r="KQ87" s="185"/>
      <c r="KR87" s="186">
        <v>0</v>
      </c>
      <c r="KS87" s="185"/>
      <c r="KU87" s="183"/>
      <c r="KV87" s="184">
        <v>0</v>
      </c>
      <c r="KW87" s="185"/>
      <c r="KX87" s="186">
        <v>0</v>
      </c>
      <c r="KY87" s="185"/>
      <c r="LA87" s="183"/>
      <c r="LB87" s="184">
        <v>0</v>
      </c>
      <c r="LC87" s="185"/>
      <c r="LD87" s="186">
        <v>0</v>
      </c>
      <c r="LE87" s="185"/>
      <c r="LG87" s="183"/>
      <c r="LH87" s="184">
        <v>0</v>
      </c>
      <c r="LI87" s="185"/>
      <c r="LJ87" s="186">
        <v>0</v>
      </c>
      <c r="LK87" s="185"/>
      <c r="LM87" s="183"/>
      <c r="LN87" s="184">
        <v>0</v>
      </c>
      <c r="LO87" s="185"/>
      <c r="LP87" s="186">
        <v>0</v>
      </c>
      <c r="LQ87" s="185"/>
      <c r="LS87" s="183"/>
      <c r="LT87" s="184">
        <v>0</v>
      </c>
      <c r="LU87" s="185"/>
      <c r="LV87" s="186">
        <v>0</v>
      </c>
      <c r="LW87" s="185"/>
      <c r="LY87" s="183"/>
      <c r="LZ87" s="184">
        <v>0</v>
      </c>
      <c r="MA87" s="185"/>
      <c r="MB87" s="186">
        <v>0</v>
      </c>
      <c r="MC87" s="185"/>
      <c r="ME87" s="183"/>
      <c r="MF87" s="184">
        <v>0</v>
      </c>
      <c r="MG87" s="185"/>
      <c r="MH87" s="186">
        <v>0</v>
      </c>
      <c r="MI87" s="185"/>
      <c r="MK87" s="183"/>
      <c r="ML87" s="184">
        <v>0</v>
      </c>
      <c r="MM87" s="185"/>
      <c r="MN87" s="186">
        <v>0</v>
      </c>
      <c r="MO87" s="185"/>
      <c r="MQ87" s="183"/>
      <c r="MR87" s="184">
        <v>0</v>
      </c>
      <c r="MS87" s="185"/>
      <c r="MT87" s="186">
        <v>0</v>
      </c>
      <c r="MU87" s="185"/>
      <c r="MW87" s="183"/>
      <c r="MX87" s="184">
        <v>0</v>
      </c>
      <c r="MY87" s="185"/>
      <c r="MZ87" s="186">
        <v>0</v>
      </c>
      <c r="NA87" s="185"/>
      <c r="NC87" s="183"/>
      <c r="ND87" s="184">
        <v>0</v>
      </c>
      <c r="NE87" s="185"/>
      <c r="NF87" s="186">
        <v>0</v>
      </c>
      <c r="NG87" s="185"/>
      <c r="NI87" s="183"/>
      <c r="NJ87" s="184">
        <v>0</v>
      </c>
      <c r="NK87" s="185"/>
      <c r="NL87" s="186">
        <v>0</v>
      </c>
      <c r="NM87" s="185"/>
    </row>
    <row r="88" spans="1:377" s="152" customFormat="1" ht="18.600000000000001" thickTop="1" x14ac:dyDescent="0.35">
      <c r="A88" s="159"/>
      <c r="B88" s="158"/>
      <c r="C88" s="159"/>
      <c r="D88" s="160"/>
      <c r="E88" s="159"/>
      <c r="G88" s="159"/>
      <c r="H88" s="158"/>
      <c r="I88" s="159"/>
      <c r="J88" s="160"/>
      <c r="K88" s="159"/>
      <c r="M88" s="159"/>
      <c r="N88" s="158"/>
      <c r="O88" s="159"/>
      <c r="P88" s="160"/>
      <c r="Q88" s="159"/>
      <c r="S88" s="159"/>
      <c r="T88" s="158"/>
      <c r="U88" s="159"/>
      <c r="V88" s="160"/>
      <c r="W88" s="159"/>
      <c r="Y88" s="159"/>
      <c r="Z88" s="158"/>
      <c r="AA88" s="159"/>
      <c r="AB88" s="160"/>
      <c r="AC88" s="159"/>
      <c r="AE88" s="159"/>
      <c r="AF88" s="158"/>
      <c r="AG88" s="159"/>
      <c r="AH88" s="160"/>
      <c r="AI88" s="159"/>
      <c r="AK88" s="159"/>
      <c r="AL88" s="158"/>
      <c r="AM88" s="159"/>
      <c r="AN88" s="160"/>
      <c r="AO88" s="159"/>
      <c r="AQ88" s="159"/>
      <c r="AR88" s="158"/>
      <c r="AS88" s="159"/>
      <c r="AT88" s="160"/>
      <c r="AU88" s="159"/>
      <c r="AW88" s="159"/>
      <c r="AX88" s="158"/>
      <c r="AY88" s="159"/>
      <c r="AZ88" s="160"/>
      <c r="BA88" s="159"/>
      <c r="BC88" s="159"/>
      <c r="BD88" s="158"/>
      <c r="BE88" s="159"/>
      <c r="BF88" s="160"/>
      <c r="BG88" s="159"/>
      <c r="BI88" s="159"/>
      <c r="BJ88" s="158"/>
      <c r="BK88" s="159"/>
      <c r="BL88" s="160"/>
      <c r="BM88" s="159"/>
      <c r="BO88" s="159"/>
      <c r="BP88" s="158"/>
      <c r="BQ88" s="159"/>
      <c r="BR88" s="160"/>
      <c r="BS88" s="159"/>
      <c r="BU88" s="159"/>
      <c r="BV88" s="158"/>
      <c r="BW88" s="159"/>
      <c r="BX88" s="160"/>
      <c r="BY88" s="159"/>
      <c r="CA88" s="159"/>
      <c r="CB88" s="158"/>
      <c r="CC88" s="159"/>
      <c r="CD88" s="160"/>
      <c r="CE88" s="159"/>
      <c r="CG88" s="159"/>
      <c r="CH88" s="158"/>
      <c r="CI88" s="159"/>
      <c r="CJ88" s="160"/>
      <c r="CK88" s="159"/>
      <c r="CM88" s="159"/>
      <c r="CN88" s="158"/>
      <c r="CO88" s="159"/>
      <c r="CP88" s="160"/>
      <c r="CQ88" s="159"/>
      <c r="CS88" s="159"/>
      <c r="CT88" s="158"/>
      <c r="CU88" s="159"/>
      <c r="CV88" s="160"/>
      <c r="CW88" s="159"/>
      <c r="CY88" s="159"/>
      <c r="CZ88" s="158"/>
      <c r="DA88" s="159"/>
      <c r="DB88" s="160"/>
      <c r="DC88" s="159"/>
      <c r="DE88" s="159"/>
      <c r="DF88" s="158"/>
      <c r="DG88" s="159"/>
      <c r="DH88" s="160"/>
      <c r="DI88" s="159"/>
      <c r="DK88" s="159"/>
      <c r="DL88" s="158"/>
      <c r="DM88" s="159"/>
      <c r="DN88" s="160"/>
      <c r="DO88" s="159"/>
      <c r="DQ88" s="159"/>
      <c r="DR88" s="158"/>
      <c r="DS88" s="159"/>
      <c r="DT88" s="160"/>
      <c r="DU88" s="159"/>
      <c r="DW88" s="159"/>
      <c r="DX88" s="158"/>
      <c r="DY88" s="159"/>
      <c r="DZ88" s="160"/>
      <c r="EA88" s="159"/>
      <c r="EC88" s="159"/>
      <c r="ED88" s="158"/>
      <c r="EE88" s="159"/>
      <c r="EF88" s="160"/>
      <c r="EG88" s="159"/>
      <c r="EI88" s="159"/>
      <c r="EJ88" s="158"/>
      <c r="EK88" s="159"/>
      <c r="EL88" s="160"/>
      <c r="EM88" s="159"/>
      <c r="EO88" s="159"/>
      <c r="EP88" s="158"/>
      <c r="EQ88" s="159"/>
      <c r="ER88" s="160"/>
      <c r="ES88" s="159"/>
      <c r="EU88" s="159"/>
      <c r="EV88" s="158"/>
      <c r="EW88" s="159"/>
      <c r="EX88" s="160"/>
      <c r="EY88" s="159"/>
      <c r="FA88" s="159"/>
      <c r="FB88" s="158"/>
      <c r="FC88" s="159"/>
      <c r="FD88" s="160"/>
      <c r="FE88" s="159"/>
      <c r="FG88" s="159"/>
      <c r="FH88" s="158"/>
      <c r="FI88" s="159"/>
      <c r="FJ88" s="160"/>
      <c r="FK88" s="159"/>
      <c r="FM88" s="159"/>
      <c r="FN88" s="158"/>
      <c r="FO88" s="159"/>
      <c r="FP88" s="160"/>
      <c r="FQ88" s="159"/>
      <c r="FS88" s="159"/>
      <c r="FT88" s="158"/>
      <c r="FU88" s="159"/>
      <c r="FV88" s="160"/>
      <c r="FW88" s="159"/>
      <c r="FY88" s="159"/>
      <c r="FZ88" s="158"/>
      <c r="GA88" s="159"/>
      <c r="GB88" s="160"/>
      <c r="GC88" s="159"/>
      <c r="GE88" s="159"/>
      <c r="GF88" s="158"/>
      <c r="GG88" s="159"/>
      <c r="GH88" s="160"/>
      <c r="GI88" s="159"/>
      <c r="GK88" s="159"/>
      <c r="GL88" s="158"/>
      <c r="GM88" s="159"/>
      <c r="GN88" s="160"/>
      <c r="GO88" s="159"/>
      <c r="GQ88" s="159"/>
      <c r="GR88" s="158"/>
      <c r="GS88" s="159"/>
      <c r="GT88" s="160"/>
      <c r="GU88" s="159"/>
      <c r="GW88" s="159"/>
      <c r="GX88" s="158"/>
      <c r="GY88" s="159"/>
      <c r="GZ88" s="160"/>
      <c r="HA88" s="159"/>
      <c r="HC88" s="159"/>
      <c r="HD88" s="158"/>
      <c r="HE88" s="159"/>
      <c r="HF88" s="160"/>
      <c r="HG88" s="159"/>
      <c r="HI88" s="159"/>
      <c r="HJ88" s="158"/>
      <c r="HK88" s="159"/>
      <c r="HL88" s="160"/>
      <c r="HM88" s="159"/>
      <c r="HO88" s="159"/>
      <c r="HP88" s="158"/>
      <c r="HQ88" s="159"/>
      <c r="HR88" s="160"/>
      <c r="HS88" s="159"/>
      <c r="HU88" s="159"/>
      <c r="HV88" s="158"/>
      <c r="HW88" s="159"/>
      <c r="HX88" s="160"/>
      <c r="HY88" s="159"/>
      <c r="IA88" s="159"/>
      <c r="IB88" s="158"/>
      <c r="IC88" s="159"/>
      <c r="ID88" s="160"/>
      <c r="IE88" s="159"/>
      <c r="IG88" s="159"/>
      <c r="IH88" s="158"/>
      <c r="II88" s="159"/>
      <c r="IJ88" s="160"/>
      <c r="IK88" s="159"/>
      <c r="IM88" s="159"/>
      <c r="IN88" s="158"/>
      <c r="IO88" s="159"/>
      <c r="IP88" s="160"/>
      <c r="IQ88" s="159"/>
      <c r="IS88" s="159"/>
      <c r="IT88" s="158"/>
      <c r="IU88" s="159"/>
      <c r="IV88" s="160"/>
      <c r="IW88" s="159"/>
      <c r="IY88" s="159"/>
      <c r="IZ88" s="158"/>
      <c r="JA88" s="159"/>
      <c r="JB88" s="160"/>
      <c r="JC88" s="159"/>
      <c r="JE88" s="159"/>
      <c r="JF88" s="158"/>
      <c r="JG88" s="159"/>
      <c r="JH88" s="160"/>
      <c r="JI88" s="159"/>
      <c r="JK88" s="159"/>
      <c r="JL88" s="158"/>
      <c r="JM88" s="159"/>
      <c r="JN88" s="160"/>
      <c r="JO88" s="159"/>
      <c r="JQ88" s="159"/>
      <c r="JR88" s="158"/>
      <c r="JS88" s="159"/>
      <c r="JT88" s="160"/>
      <c r="JU88" s="159"/>
      <c r="JW88" s="159"/>
      <c r="JX88" s="158"/>
      <c r="JY88" s="159"/>
      <c r="JZ88" s="160"/>
      <c r="KA88" s="159"/>
      <c r="KC88" s="159"/>
      <c r="KD88" s="158"/>
      <c r="KE88" s="159"/>
      <c r="KF88" s="160"/>
      <c r="KG88" s="159"/>
      <c r="KI88" s="159"/>
      <c r="KJ88" s="158"/>
      <c r="KK88" s="159"/>
      <c r="KL88" s="160"/>
      <c r="KM88" s="159"/>
      <c r="KO88" s="175"/>
      <c r="KP88" s="176"/>
      <c r="KQ88" s="175"/>
      <c r="KR88" s="178"/>
      <c r="KS88" s="175"/>
      <c r="KU88" s="175"/>
      <c r="KV88" s="176"/>
      <c r="KW88" s="175"/>
      <c r="KX88" s="178"/>
      <c r="KY88" s="175"/>
      <c r="LA88" s="175"/>
      <c r="LB88" s="176"/>
      <c r="LC88" s="175"/>
      <c r="LD88" s="178"/>
      <c r="LE88" s="175"/>
      <c r="LG88" s="175"/>
      <c r="LH88" s="176"/>
      <c r="LI88" s="175"/>
      <c r="LJ88" s="178"/>
      <c r="LK88" s="175"/>
      <c r="LM88" s="175"/>
      <c r="LN88" s="176"/>
      <c r="LO88" s="175"/>
      <c r="LP88" s="178"/>
      <c r="LQ88" s="175"/>
      <c r="LS88" s="175"/>
      <c r="LT88" s="176"/>
      <c r="LU88" s="175"/>
      <c r="LV88" s="178"/>
      <c r="LW88" s="175"/>
      <c r="LY88" s="175"/>
      <c r="LZ88" s="176"/>
      <c r="MA88" s="175"/>
      <c r="MB88" s="178"/>
      <c r="MC88" s="175"/>
      <c r="ME88" s="175"/>
      <c r="MF88" s="176"/>
      <c r="MG88" s="175"/>
      <c r="MH88" s="178"/>
      <c r="MI88" s="175"/>
      <c r="MK88" s="175"/>
      <c r="ML88" s="176"/>
      <c r="MM88" s="175"/>
      <c r="MN88" s="178"/>
      <c r="MO88" s="175"/>
      <c r="MQ88" s="175"/>
      <c r="MR88" s="176"/>
      <c r="MS88" s="175"/>
      <c r="MT88" s="178"/>
      <c r="MU88" s="175"/>
      <c r="MW88" s="175"/>
      <c r="MX88" s="176"/>
      <c r="MY88" s="175"/>
      <c r="MZ88" s="178"/>
      <c r="NA88" s="175"/>
      <c r="NC88" s="175"/>
      <c r="ND88" s="176"/>
      <c r="NE88" s="175"/>
      <c r="NF88" s="178"/>
      <c r="NG88" s="175"/>
      <c r="NI88" s="175"/>
      <c r="NJ88" s="176"/>
      <c r="NK88" s="175"/>
      <c r="NL88" s="178"/>
      <c r="NM88" s="175"/>
    </row>
    <row r="89" spans="1:377" s="152" customFormat="1" ht="18" x14ac:dyDescent="0.35">
      <c r="A89" s="159"/>
      <c r="B89" s="158"/>
      <c r="C89" s="159"/>
      <c r="D89" s="160"/>
      <c r="E89" s="159"/>
      <c r="G89" s="159"/>
      <c r="H89" s="158"/>
      <c r="I89" s="159"/>
      <c r="J89" s="160"/>
      <c r="K89" s="159"/>
      <c r="M89" s="159"/>
      <c r="N89" s="158"/>
      <c r="O89" s="159"/>
      <c r="P89" s="160"/>
      <c r="Q89" s="159"/>
      <c r="S89" s="159"/>
      <c r="T89" s="158"/>
      <c r="U89" s="159"/>
      <c r="V89" s="160"/>
      <c r="W89" s="159"/>
      <c r="Y89" s="159"/>
      <c r="Z89" s="158"/>
      <c r="AA89" s="159"/>
      <c r="AB89" s="160"/>
      <c r="AC89" s="159"/>
      <c r="AE89" s="159"/>
      <c r="AF89" s="158"/>
      <c r="AG89" s="159"/>
      <c r="AH89" s="160"/>
      <c r="AI89" s="159"/>
      <c r="AK89" s="159"/>
      <c r="AL89" s="158"/>
      <c r="AM89" s="159"/>
      <c r="AN89" s="160"/>
      <c r="AO89" s="159"/>
      <c r="AQ89" s="159"/>
      <c r="AR89" s="158"/>
      <c r="AS89" s="159"/>
      <c r="AT89" s="160"/>
      <c r="AU89" s="159"/>
      <c r="AW89" s="159"/>
      <c r="AX89" s="158"/>
      <c r="AY89" s="159"/>
      <c r="AZ89" s="160"/>
      <c r="BA89" s="159"/>
      <c r="BC89" s="159"/>
      <c r="BD89" s="158"/>
      <c r="BE89" s="159"/>
      <c r="BF89" s="160"/>
      <c r="BG89" s="159"/>
      <c r="BI89" s="159"/>
      <c r="BJ89" s="158"/>
      <c r="BK89" s="159"/>
      <c r="BL89" s="160"/>
      <c r="BM89" s="159"/>
      <c r="BO89" s="159"/>
      <c r="BP89" s="158"/>
      <c r="BQ89" s="159"/>
      <c r="BR89" s="160"/>
      <c r="BS89" s="159"/>
      <c r="BU89" s="159"/>
      <c r="BV89" s="158"/>
      <c r="BW89" s="159"/>
      <c r="BX89" s="160"/>
      <c r="BY89" s="159"/>
      <c r="CA89" s="159"/>
      <c r="CB89" s="158"/>
      <c r="CC89" s="159"/>
      <c r="CD89" s="160"/>
      <c r="CE89" s="159"/>
      <c r="CG89" s="159"/>
      <c r="CH89" s="158"/>
      <c r="CI89" s="159"/>
      <c r="CJ89" s="160"/>
      <c r="CK89" s="159"/>
      <c r="CM89" s="159"/>
      <c r="CN89" s="158"/>
      <c r="CO89" s="159"/>
      <c r="CP89" s="160"/>
      <c r="CQ89" s="159"/>
      <c r="CS89" s="159"/>
      <c r="CT89" s="158"/>
      <c r="CU89" s="159"/>
      <c r="CV89" s="160"/>
      <c r="CW89" s="159"/>
      <c r="CY89" s="159"/>
      <c r="CZ89" s="158"/>
      <c r="DA89" s="159"/>
      <c r="DB89" s="160"/>
      <c r="DC89" s="159"/>
      <c r="DE89" s="159"/>
      <c r="DF89" s="158"/>
      <c r="DG89" s="159"/>
      <c r="DH89" s="160"/>
      <c r="DI89" s="159"/>
      <c r="DK89" s="159"/>
      <c r="DL89" s="158"/>
      <c r="DM89" s="159"/>
      <c r="DN89" s="160"/>
      <c r="DO89" s="159"/>
      <c r="DQ89" s="159"/>
      <c r="DR89" s="158"/>
      <c r="DS89" s="159"/>
      <c r="DT89" s="160"/>
      <c r="DU89" s="159"/>
      <c r="DW89" s="159"/>
      <c r="DX89" s="158"/>
      <c r="DY89" s="159"/>
      <c r="DZ89" s="160"/>
      <c r="EA89" s="159"/>
      <c r="EC89" s="159"/>
      <c r="ED89" s="158"/>
      <c r="EE89" s="159"/>
      <c r="EF89" s="160"/>
      <c r="EG89" s="159"/>
      <c r="EI89" s="159"/>
      <c r="EJ89" s="158"/>
      <c r="EK89" s="159"/>
      <c r="EL89" s="160"/>
      <c r="EM89" s="159"/>
      <c r="EO89" s="159"/>
      <c r="EP89" s="158"/>
      <c r="EQ89" s="159"/>
      <c r="ER89" s="160"/>
      <c r="ES89" s="159"/>
      <c r="EU89" s="159"/>
      <c r="EV89" s="158"/>
      <c r="EW89" s="159"/>
      <c r="EX89" s="160"/>
      <c r="EY89" s="159"/>
      <c r="FA89" s="159"/>
      <c r="FB89" s="158"/>
      <c r="FC89" s="159"/>
      <c r="FD89" s="160"/>
      <c r="FE89" s="159"/>
      <c r="FG89" s="159"/>
      <c r="FH89" s="158"/>
      <c r="FI89" s="159"/>
      <c r="FJ89" s="160"/>
      <c r="FK89" s="159"/>
      <c r="FM89" s="159"/>
      <c r="FN89" s="158"/>
      <c r="FO89" s="159"/>
      <c r="FP89" s="160"/>
      <c r="FQ89" s="159"/>
      <c r="FS89" s="159"/>
      <c r="FT89" s="158"/>
      <c r="FU89" s="159"/>
      <c r="FV89" s="160"/>
      <c r="FW89" s="159"/>
      <c r="FY89" s="159"/>
      <c r="FZ89" s="158"/>
      <c r="GA89" s="159"/>
      <c r="GB89" s="160"/>
      <c r="GC89" s="159"/>
      <c r="GE89" s="159"/>
      <c r="GF89" s="158"/>
      <c r="GG89" s="159"/>
      <c r="GH89" s="160"/>
      <c r="GI89" s="159"/>
      <c r="GK89" s="159"/>
      <c r="GL89" s="158"/>
      <c r="GM89" s="159"/>
      <c r="GN89" s="160"/>
      <c r="GO89" s="159"/>
      <c r="GQ89" s="159"/>
      <c r="GR89" s="158"/>
      <c r="GS89" s="159"/>
      <c r="GT89" s="160"/>
      <c r="GU89" s="159"/>
      <c r="GW89" s="159"/>
      <c r="GX89" s="158"/>
      <c r="GY89" s="159"/>
      <c r="GZ89" s="160"/>
      <c r="HA89" s="159"/>
      <c r="HC89" s="159"/>
      <c r="HD89" s="158"/>
      <c r="HE89" s="159"/>
      <c r="HF89" s="160"/>
      <c r="HG89" s="159"/>
      <c r="HI89" s="159"/>
      <c r="HJ89" s="158"/>
      <c r="HK89" s="159"/>
      <c r="HL89" s="160"/>
      <c r="HM89" s="159"/>
      <c r="HO89" s="159"/>
      <c r="HP89" s="158"/>
      <c r="HQ89" s="159"/>
      <c r="HR89" s="160"/>
      <c r="HS89" s="159"/>
      <c r="HU89" s="159"/>
      <c r="HV89" s="158"/>
      <c r="HW89" s="159"/>
      <c r="HX89" s="160"/>
      <c r="HY89" s="159"/>
      <c r="IA89" s="159"/>
      <c r="IB89" s="158"/>
      <c r="IC89" s="159"/>
      <c r="ID89" s="160"/>
      <c r="IE89" s="159"/>
      <c r="IG89" s="159"/>
      <c r="IH89" s="158"/>
      <c r="II89" s="159"/>
      <c r="IJ89" s="160"/>
      <c r="IK89" s="159"/>
      <c r="IM89" s="159"/>
      <c r="IN89" s="158"/>
      <c r="IO89" s="159"/>
      <c r="IP89" s="160"/>
      <c r="IQ89" s="159"/>
      <c r="IS89" s="159"/>
      <c r="IT89" s="158"/>
      <c r="IU89" s="159"/>
      <c r="IV89" s="160"/>
      <c r="IW89" s="159"/>
      <c r="IY89" s="159"/>
      <c r="IZ89" s="158"/>
      <c r="JA89" s="159"/>
      <c r="JB89" s="160"/>
      <c r="JC89" s="159"/>
      <c r="JE89" s="159"/>
      <c r="JF89" s="158"/>
      <c r="JG89" s="159"/>
      <c r="JH89" s="160"/>
      <c r="JI89" s="159"/>
      <c r="JK89" s="159"/>
      <c r="JL89" s="158"/>
      <c r="JM89" s="159"/>
      <c r="JN89" s="160"/>
      <c r="JO89" s="159"/>
      <c r="JQ89" s="159"/>
      <c r="JR89" s="158"/>
      <c r="JS89" s="159"/>
      <c r="JT89" s="160"/>
      <c r="JU89" s="159"/>
      <c r="JW89" s="159"/>
      <c r="JX89" s="158"/>
      <c r="JY89" s="159"/>
      <c r="JZ89" s="160"/>
      <c r="KA89" s="159"/>
      <c r="KC89" s="159"/>
      <c r="KD89" s="158"/>
      <c r="KE89" s="159"/>
      <c r="KF89" s="160"/>
      <c r="KG89" s="159"/>
      <c r="KI89" s="159"/>
      <c r="KJ89" s="158"/>
      <c r="KK89" s="159"/>
      <c r="KL89" s="160"/>
      <c r="KM89" s="159"/>
      <c r="KO89" s="175"/>
      <c r="KP89" s="176"/>
      <c r="KQ89" s="175"/>
      <c r="KR89" s="178"/>
      <c r="KS89" s="175"/>
      <c r="KU89" s="175"/>
      <c r="KV89" s="176"/>
      <c r="KW89" s="175"/>
      <c r="KX89" s="178"/>
      <c r="KY89" s="175"/>
      <c r="LA89" s="175"/>
      <c r="LB89" s="176"/>
      <c r="LC89" s="175"/>
      <c r="LD89" s="178"/>
      <c r="LE89" s="175"/>
      <c r="LG89" s="175"/>
      <c r="LH89" s="176"/>
      <c r="LI89" s="175"/>
      <c r="LJ89" s="178"/>
      <c r="LK89" s="175"/>
      <c r="LM89" s="175"/>
      <c r="LN89" s="176"/>
      <c r="LO89" s="175"/>
      <c r="LP89" s="178"/>
      <c r="LQ89" s="175"/>
      <c r="LS89" s="175"/>
      <c r="LT89" s="176"/>
      <c r="LU89" s="175"/>
      <c r="LV89" s="178"/>
      <c r="LW89" s="175"/>
      <c r="LY89" s="175"/>
      <c r="LZ89" s="176"/>
      <c r="MA89" s="175"/>
      <c r="MB89" s="178"/>
      <c r="MC89" s="175"/>
      <c r="ME89" s="175"/>
      <c r="MF89" s="176"/>
      <c r="MG89" s="175"/>
      <c r="MH89" s="178"/>
      <c r="MI89" s="175"/>
      <c r="MK89" s="175"/>
      <c r="ML89" s="176"/>
      <c r="MM89" s="175"/>
      <c r="MN89" s="178"/>
      <c r="MO89" s="175"/>
      <c r="MQ89" s="175"/>
      <c r="MR89" s="176"/>
      <c r="MS89" s="175"/>
      <c r="MT89" s="178"/>
      <c r="MU89" s="175"/>
      <c r="MW89" s="175"/>
      <c r="MX89" s="176"/>
      <c r="MY89" s="175"/>
      <c r="MZ89" s="178"/>
      <c r="NA89" s="175"/>
      <c r="NC89" s="175"/>
      <c r="ND89" s="176"/>
      <c r="NE89" s="175"/>
      <c r="NF89" s="178"/>
      <c r="NG89" s="175"/>
      <c r="NI89" s="175"/>
      <c r="NJ89" s="176"/>
      <c r="NK89" s="175"/>
      <c r="NL89" s="178"/>
      <c r="NM89" s="175"/>
    </row>
    <row r="90" spans="1:377" s="152" customFormat="1" ht="18" x14ac:dyDescent="0.35">
      <c r="A90" s="179" t="s">
        <v>115</v>
      </c>
      <c r="B90" s="158"/>
      <c r="C90" s="159"/>
      <c r="D90" s="187">
        <v>0.72821459770157349</v>
      </c>
      <c r="E90" s="159"/>
      <c r="G90" s="179" t="s">
        <v>115</v>
      </c>
      <c r="H90" s="158"/>
      <c r="I90" s="159"/>
      <c r="J90" s="187">
        <v>0.7221431687693064</v>
      </c>
      <c r="K90" s="159"/>
      <c r="M90" s="179" t="s">
        <v>115</v>
      </c>
      <c r="N90" s="158"/>
      <c r="O90" s="159"/>
      <c r="P90" s="187">
        <v>0.71324384213266812</v>
      </c>
      <c r="Q90" s="159"/>
      <c r="S90" s="179" t="s">
        <v>115</v>
      </c>
      <c r="T90" s="158"/>
      <c r="U90" s="159"/>
      <c r="V90" s="187">
        <v>0.72163754668032454</v>
      </c>
      <c r="W90" s="159"/>
      <c r="Y90" s="179" t="s">
        <v>115</v>
      </c>
      <c r="Z90" s="158"/>
      <c r="AA90" s="159"/>
      <c r="AB90" s="187">
        <v>0.71968654856368075</v>
      </c>
      <c r="AC90" s="159"/>
      <c r="AE90" s="179" t="s">
        <v>115</v>
      </c>
      <c r="AF90" s="158"/>
      <c r="AG90" s="159"/>
      <c r="AH90" s="187">
        <v>0.69843027868196006</v>
      </c>
      <c r="AI90" s="159"/>
      <c r="AK90" s="179" t="s">
        <v>115</v>
      </c>
      <c r="AL90" s="158"/>
      <c r="AM90" s="159"/>
      <c r="AN90" s="187">
        <v>0.68628074217888713</v>
      </c>
      <c r="AO90" s="159"/>
      <c r="AQ90" s="179" t="s">
        <v>115</v>
      </c>
      <c r="AR90" s="158"/>
      <c r="AS90" s="159"/>
      <c r="AT90" s="187">
        <v>0.67262952125795294</v>
      </c>
      <c r="AU90" s="159"/>
      <c r="AW90" s="179" t="s">
        <v>115</v>
      </c>
      <c r="AX90" s="158"/>
      <c r="AY90" s="159"/>
      <c r="AZ90" s="187">
        <v>0.67365732353215602</v>
      </c>
      <c r="BA90" s="159"/>
      <c r="BC90" s="179" t="s">
        <v>115</v>
      </c>
      <c r="BD90" s="158"/>
      <c r="BE90" s="159"/>
      <c r="BF90" s="187">
        <v>0.67175288242745168</v>
      </c>
      <c r="BG90" s="159"/>
      <c r="BI90" s="179" t="s">
        <v>115</v>
      </c>
      <c r="BJ90" s="158"/>
      <c r="BK90" s="159"/>
      <c r="BL90" s="187">
        <v>0.68643680441590216</v>
      </c>
      <c r="BM90" s="159"/>
      <c r="BO90" s="179" t="s">
        <v>115</v>
      </c>
      <c r="BP90" s="158"/>
      <c r="BQ90" s="159"/>
      <c r="BR90" s="187">
        <v>0.70755018716430995</v>
      </c>
      <c r="BS90" s="159"/>
      <c r="BU90" s="179" t="s">
        <v>115</v>
      </c>
      <c r="BV90" s="158"/>
      <c r="BW90" s="159"/>
      <c r="BX90" s="187">
        <v>0.73029215385512514</v>
      </c>
      <c r="BY90" s="159"/>
      <c r="CA90" s="179" t="s">
        <v>115</v>
      </c>
      <c r="CB90" s="158"/>
      <c r="CC90" s="159"/>
      <c r="CD90" s="187">
        <v>0.73260431723305186</v>
      </c>
      <c r="CE90" s="159"/>
      <c r="CG90" s="179" t="s">
        <v>115</v>
      </c>
      <c r="CH90" s="158"/>
      <c r="CI90" s="159"/>
      <c r="CJ90" s="187">
        <v>0.79319386290112803</v>
      </c>
      <c r="CK90" s="159"/>
      <c r="CM90" s="179" t="s">
        <v>115</v>
      </c>
      <c r="CN90" s="158"/>
      <c r="CO90" s="159"/>
      <c r="CP90" s="187">
        <v>0.84947485518818766</v>
      </c>
      <c r="CQ90" s="159"/>
      <c r="CS90" s="179" t="s">
        <v>115</v>
      </c>
      <c r="CT90" s="158"/>
      <c r="CU90" s="159"/>
      <c r="CV90" s="187">
        <v>0.87567698936598193</v>
      </c>
      <c r="CW90" s="159"/>
      <c r="CY90" s="179" t="s">
        <v>115</v>
      </c>
      <c r="CZ90" s="158"/>
      <c r="DA90" s="159"/>
      <c r="DB90" s="187">
        <v>0.88767934132596549</v>
      </c>
      <c r="DC90" s="159"/>
      <c r="DE90" s="179" t="s">
        <v>115</v>
      </c>
      <c r="DF90" s="158"/>
      <c r="DG90" s="159"/>
      <c r="DH90" s="187">
        <v>0.88808995116696976</v>
      </c>
      <c r="DI90" s="159"/>
      <c r="DK90" s="179" t="s">
        <v>115</v>
      </c>
      <c r="DL90" s="158"/>
      <c r="DM90" s="159"/>
      <c r="DN90" s="187">
        <v>0.86525095706279298</v>
      </c>
      <c r="DO90" s="159"/>
      <c r="DQ90" s="179" t="s">
        <v>115</v>
      </c>
      <c r="DR90" s="158"/>
      <c r="DS90" s="159"/>
      <c r="DT90" s="187">
        <v>0.84391944565244414</v>
      </c>
      <c r="DU90" s="159"/>
      <c r="DW90" s="179" t="s">
        <v>115</v>
      </c>
      <c r="DX90" s="158"/>
      <c r="DY90" s="159"/>
      <c r="DZ90" s="187">
        <v>0.84389074936504838</v>
      </c>
      <c r="EA90" s="159"/>
      <c r="EC90" s="179" t="s">
        <v>115</v>
      </c>
      <c r="ED90" s="158"/>
      <c r="EE90" s="159"/>
      <c r="EF90" s="187">
        <v>0.82773090586465903</v>
      </c>
      <c r="EG90" s="159"/>
      <c r="EI90" s="179" t="s">
        <v>115</v>
      </c>
      <c r="EJ90" s="158"/>
      <c r="EK90" s="159"/>
      <c r="EL90" s="187">
        <v>0.83911308960215336</v>
      </c>
      <c r="EM90" s="159"/>
      <c r="EO90" s="179" t="s">
        <v>115</v>
      </c>
      <c r="EP90" s="158"/>
      <c r="EQ90" s="159"/>
      <c r="ER90" s="187">
        <v>0.85119602993337973</v>
      </c>
      <c r="ES90" s="159"/>
      <c r="EU90" s="179" t="s">
        <v>115</v>
      </c>
      <c r="EV90" s="158"/>
      <c r="EW90" s="159"/>
      <c r="EX90" s="187">
        <v>0.87255831249011351</v>
      </c>
      <c r="EY90" s="159"/>
      <c r="FA90" s="179" t="s">
        <v>115</v>
      </c>
      <c r="FB90" s="158"/>
      <c r="FC90" s="159"/>
      <c r="FD90" s="187">
        <v>0.86505640445955589</v>
      </c>
      <c r="FE90" s="159"/>
      <c r="FG90" s="179" t="s">
        <v>115</v>
      </c>
      <c r="FH90" s="158"/>
      <c r="FI90" s="159"/>
      <c r="FJ90" s="187">
        <v>0.8574631450997291</v>
      </c>
      <c r="FK90" s="159"/>
      <c r="FM90" s="179" t="s">
        <v>115</v>
      </c>
      <c r="FN90" s="158"/>
      <c r="FO90" s="159"/>
      <c r="FP90" s="187">
        <v>0.87241100740824407</v>
      </c>
      <c r="FQ90" s="159"/>
      <c r="FS90" s="179" t="s">
        <v>115</v>
      </c>
      <c r="FT90" s="158"/>
      <c r="FU90" s="159"/>
      <c r="FV90" s="187">
        <v>0.86691692654492025</v>
      </c>
      <c r="FW90" s="159"/>
      <c r="FY90" s="179" t="s">
        <v>115</v>
      </c>
      <c r="FZ90" s="158"/>
      <c r="GA90" s="159"/>
      <c r="GB90" s="187">
        <v>0.87200219286559388</v>
      </c>
      <c r="GC90" s="159"/>
      <c r="GE90" s="179" t="s">
        <v>115</v>
      </c>
      <c r="GF90" s="158"/>
      <c r="GG90" s="159"/>
      <c r="GH90" s="187">
        <v>0.8755254507106649</v>
      </c>
      <c r="GI90" s="159"/>
      <c r="GK90" s="179" t="s">
        <v>115</v>
      </c>
      <c r="GL90" s="158"/>
      <c r="GM90" s="159"/>
      <c r="GN90" s="187">
        <v>0.87957315044379669</v>
      </c>
      <c r="GO90" s="159"/>
      <c r="GQ90" s="179" t="s">
        <v>115</v>
      </c>
      <c r="GR90" s="158"/>
      <c r="GS90" s="159"/>
      <c r="GT90" s="187">
        <v>0.86661009825856583</v>
      </c>
      <c r="GU90" s="159"/>
      <c r="GW90" s="179" t="s">
        <v>115</v>
      </c>
      <c r="GX90" s="158"/>
      <c r="GY90" s="159"/>
      <c r="GZ90" s="187">
        <v>0.84129769039789637</v>
      </c>
      <c r="HA90" s="159"/>
      <c r="HC90" s="179" t="s">
        <v>115</v>
      </c>
      <c r="HD90" s="158"/>
      <c r="HE90" s="159"/>
      <c r="HF90" s="187">
        <v>0.82619739951067928</v>
      </c>
      <c r="HG90" s="159"/>
      <c r="HI90" s="179" t="s">
        <v>115</v>
      </c>
      <c r="HJ90" s="158"/>
      <c r="HK90" s="159"/>
      <c r="HL90" s="187">
        <v>0.82307816579238657</v>
      </c>
      <c r="HM90" s="159"/>
      <c r="HO90" s="179" t="s">
        <v>115</v>
      </c>
      <c r="HP90" s="158"/>
      <c r="HQ90" s="159"/>
      <c r="HR90" s="187">
        <v>0.81566081699681481</v>
      </c>
      <c r="HS90" s="159"/>
      <c r="HU90" s="179" t="s">
        <v>115</v>
      </c>
      <c r="HV90" s="158"/>
      <c r="HW90" s="159"/>
      <c r="HX90" s="187">
        <v>0.7907918006920438</v>
      </c>
      <c r="HY90" s="159"/>
      <c r="IA90" s="179" t="s">
        <v>115</v>
      </c>
      <c r="IB90" s="158"/>
      <c r="IC90" s="159"/>
      <c r="ID90" s="187">
        <v>0.76959450356484882</v>
      </c>
      <c r="IE90" s="159"/>
      <c r="IG90" s="179" t="s">
        <v>115</v>
      </c>
      <c r="IH90" s="158"/>
      <c r="II90" s="159"/>
      <c r="IJ90" s="187">
        <v>0.77858053377056335</v>
      </c>
      <c r="IK90" s="159"/>
      <c r="IM90" s="179" t="s">
        <v>115</v>
      </c>
      <c r="IN90" s="158"/>
      <c r="IO90" s="159"/>
      <c r="IP90" s="187">
        <v>0.75711428459229635</v>
      </c>
      <c r="IQ90" s="159"/>
      <c r="IS90" s="179" t="s">
        <v>115</v>
      </c>
      <c r="IT90" s="158"/>
      <c r="IU90" s="159"/>
      <c r="IV90" s="187">
        <v>0.72305784467793099</v>
      </c>
      <c r="IW90" s="159"/>
      <c r="IY90" s="179" t="s">
        <v>115</v>
      </c>
      <c r="IZ90" s="158"/>
      <c r="JA90" s="159"/>
      <c r="JB90" s="187">
        <v>0.7190097247942745</v>
      </c>
      <c r="JC90" s="159"/>
      <c r="JE90" s="179" t="s">
        <v>115</v>
      </c>
      <c r="JF90" s="158"/>
      <c r="JG90" s="159"/>
      <c r="JH90" s="187">
        <v>0.72531819190843605</v>
      </c>
      <c r="JI90" s="159"/>
      <c r="JK90" s="179" t="s">
        <v>115</v>
      </c>
      <c r="JL90" s="158"/>
      <c r="JM90" s="159"/>
      <c r="JN90" s="187">
        <v>0.69928212452379113</v>
      </c>
      <c r="JO90" s="159"/>
      <c r="JQ90" s="179" t="s">
        <v>115</v>
      </c>
      <c r="JR90" s="158"/>
      <c r="JS90" s="159"/>
      <c r="JT90" s="187">
        <v>0.67725817965140056</v>
      </c>
      <c r="JU90" s="159"/>
      <c r="JW90" s="179" t="s">
        <v>115</v>
      </c>
      <c r="JX90" s="158"/>
      <c r="JY90" s="159"/>
      <c r="JZ90" s="187">
        <v>0</v>
      </c>
      <c r="KA90" s="159"/>
      <c r="KC90" s="179" t="s">
        <v>115</v>
      </c>
      <c r="KD90" s="158"/>
      <c r="KE90" s="159"/>
      <c r="KF90" s="187">
        <v>0</v>
      </c>
      <c r="KG90" s="159"/>
      <c r="KI90" s="179" t="s">
        <v>115</v>
      </c>
      <c r="KJ90" s="158"/>
      <c r="KK90" s="159"/>
      <c r="KL90" s="187">
        <v>0</v>
      </c>
      <c r="KM90" s="159"/>
      <c r="KO90" s="183" t="s">
        <v>115</v>
      </c>
      <c r="KP90" s="176"/>
      <c r="KQ90" s="175"/>
      <c r="KR90" s="188" t="e">
        <v>#DIV/0!</v>
      </c>
      <c r="KS90" s="175"/>
      <c r="KU90" s="183" t="s">
        <v>115</v>
      </c>
      <c r="KV90" s="176"/>
      <c r="KW90" s="175"/>
      <c r="KX90" s="188" t="e">
        <v>#DIV/0!</v>
      </c>
      <c r="KY90" s="175"/>
      <c r="LA90" s="183" t="s">
        <v>115</v>
      </c>
      <c r="LB90" s="176"/>
      <c r="LC90" s="175"/>
      <c r="LD90" s="188">
        <v>0</v>
      </c>
      <c r="LE90" s="175"/>
      <c r="LG90" s="183" t="s">
        <v>115</v>
      </c>
      <c r="LH90" s="176"/>
      <c r="LI90" s="175"/>
      <c r="LJ90" s="188">
        <v>0</v>
      </c>
      <c r="LK90" s="175"/>
      <c r="LM90" s="183" t="s">
        <v>115</v>
      </c>
      <c r="LN90" s="176"/>
      <c r="LO90" s="175"/>
      <c r="LP90" s="188">
        <v>0</v>
      </c>
      <c r="LQ90" s="175"/>
      <c r="LS90" s="183" t="s">
        <v>115</v>
      </c>
      <c r="LT90" s="176"/>
      <c r="LU90" s="175"/>
      <c r="LV90" s="188">
        <v>0</v>
      </c>
      <c r="LW90" s="175"/>
      <c r="LY90" s="183" t="s">
        <v>115</v>
      </c>
      <c r="LZ90" s="176"/>
      <c r="MA90" s="175"/>
      <c r="MB90" s="188">
        <v>0</v>
      </c>
      <c r="MC90" s="175"/>
      <c r="ME90" s="183" t="s">
        <v>115</v>
      </c>
      <c r="MF90" s="176"/>
      <c r="MG90" s="175"/>
      <c r="MH90" s="188">
        <v>0</v>
      </c>
      <c r="MI90" s="175"/>
      <c r="MK90" s="183" t="s">
        <v>115</v>
      </c>
      <c r="ML90" s="176"/>
      <c r="MM90" s="175"/>
      <c r="MN90" s="188">
        <v>0</v>
      </c>
      <c r="MO90" s="175"/>
      <c r="MQ90" s="183" t="s">
        <v>115</v>
      </c>
      <c r="MR90" s="176"/>
      <c r="MS90" s="175"/>
      <c r="MT90" s="188">
        <v>0</v>
      </c>
      <c r="MU90" s="175"/>
      <c r="MW90" s="183" t="s">
        <v>115</v>
      </c>
      <c r="MX90" s="176"/>
      <c r="MY90" s="175"/>
      <c r="MZ90" s="188">
        <v>0</v>
      </c>
      <c r="NA90" s="175"/>
      <c r="NC90" s="183" t="s">
        <v>115</v>
      </c>
      <c r="ND90" s="176"/>
      <c r="NE90" s="175"/>
      <c r="NF90" s="188">
        <v>0</v>
      </c>
      <c r="NG90" s="175"/>
      <c r="NI90" s="183" t="s">
        <v>115</v>
      </c>
      <c r="NJ90" s="176"/>
      <c r="NK90" s="175"/>
      <c r="NL90" s="188">
        <v>0</v>
      </c>
      <c r="NM90" s="175"/>
    </row>
    <row r="91" spans="1:377" s="152" customFormat="1" ht="18" x14ac:dyDescent="0.35">
      <c r="A91" s="159"/>
      <c r="B91" s="158"/>
      <c r="C91" s="159"/>
      <c r="D91" s="160"/>
      <c r="E91" s="159"/>
      <c r="G91" s="159"/>
      <c r="H91" s="158"/>
      <c r="I91" s="159"/>
      <c r="J91" s="160"/>
      <c r="K91" s="159"/>
      <c r="M91" s="159"/>
      <c r="N91" s="158"/>
      <c r="O91" s="159"/>
      <c r="P91" s="160"/>
      <c r="Q91" s="159"/>
      <c r="S91" s="159"/>
      <c r="T91" s="158"/>
      <c r="U91" s="159"/>
      <c r="V91" s="160"/>
      <c r="W91" s="159"/>
      <c r="Y91" s="159"/>
      <c r="Z91" s="158"/>
      <c r="AA91" s="159"/>
      <c r="AB91" s="160"/>
      <c r="AC91" s="159"/>
      <c r="AE91" s="159"/>
      <c r="AF91" s="158"/>
      <c r="AG91" s="159"/>
      <c r="AH91" s="160"/>
      <c r="AI91" s="159"/>
      <c r="AK91" s="159"/>
      <c r="AL91" s="158"/>
      <c r="AM91" s="159"/>
      <c r="AN91" s="160"/>
      <c r="AO91" s="159"/>
      <c r="AQ91" s="159"/>
      <c r="AR91" s="158"/>
      <c r="AS91" s="159"/>
      <c r="AT91" s="160"/>
      <c r="AU91" s="159"/>
      <c r="AW91" s="159"/>
      <c r="AX91" s="158"/>
      <c r="AY91" s="159"/>
      <c r="AZ91" s="160"/>
      <c r="BA91" s="159"/>
      <c r="BC91" s="159"/>
      <c r="BD91" s="158"/>
      <c r="BE91" s="159"/>
      <c r="BF91" s="160"/>
      <c r="BG91" s="159"/>
      <c r="BI91" s="159"/>
      <c r="BJ91" s="158"/>
      <c r="BK91" s="159"/>
      <c r="BL91" s="160"/>
      <c r="BM91" s="159"/>
      <c r="BO91" s="159"/>
      <c r="BP91" s="158"/>
      <c r="BQ91" s="159"/>
      <c r="BR91" s="160"/>
      <c r="BS91" s="159"/>
      <c r="BU91" s="159"/>
      <c r="BV91" s="158"/>
      <c r="BW91" s="159"/>
      <c r="BX91" s="160"/>
      <c r="BY91" s="159"/>
      <c r="CA91" s="159"/>
      <c r="CB91" s="158"/>
      <c r="CC91" s="159"/>
      <c r="CD91" s="160"/>
      <c r="CE91" s="159"/>
      <c r="CG91" s="159"/>
      <c r="CH91" s="158"/>
      <c r="CI91" s="159"/>
      <c r="CJ91" s="160"/>
      <c r="CK91" s="159"/>
      <c r="CM91" s="159"/>
      <c r="CN91" s="158"/>
      <c r="CO91" s="159"/>
      <c r="CP91" s="160"/>
      <c r="CQ91" s="159"/>
      <c r="CS91" s="159"/>
      <c r="CT91" s="158"/>
      <c r="CU91" s="159"/>
      <c r="CV91" s="160"/>
      <c r="CW91" s="159"/>
      <c r="CY91" s="159"/>
      <c r="CZ91" s="158"/>
      <c r="DA91" s="159"/>
      <c r="DB91" s="160"/>
      <c r="DC91" s="159"/>
      <c r="DE91" s="159"/>
      <c r="DF91" s="158"/>
      <c r="DG91" s="159"/>
      <c r="DH91" s="160"/>
      <c r="DI91" s="159"/>
      <c r="DK91" s="159"/>
      <c r="DL91" s="158"/>
      <c r="DM91" s="159"/>
      <c r="DN91" s="160"/>
      <c r="DO91" s="159"/>
      <c r="DQ91" s="159"/>
      <c r="DR91" s="158"/>
      <c r="DS91" s="159"/>
      <c r="DT91" s="160"/>
      <c r="DU91" s="159"/>
      <c r="DW91" s="159"/>
      <c r="DX91" s="158"/>
      <c r="DY91" s="159"/>
      <c r="DZ91" s="160"/>
      <c r="EA91" s="159"/>
      <c r="EC91" s="159"/>
      <c r="ED91" s="158"/>
      <c r="EE91" s="159"/>
      <c r="EF91" s="160"/>
      <c r="EG91" s="159"/>
      <c r="EI91" s="159"/>
      <c r="EJ91" s="158"/>
      <c r="EK91" s="159"/>
      <c r="EL91" s="160"/>
      <c r="EM91" s="159"/>
      <c r="EO91" s="159"/>
      <c r="EP91" s="158"/>
      <c r="EQ91" s="159"/>
      <c r="ER91" s="160"/>
      <c r="ES91" s="159"/>
      <c r="EU91" s="159"/>
      <c r="EV91" s="158"/>
      <c r="EW91" s="159"/>
      <c r="EX91" s="160"/>
      <c r="EY91" s="159"/>
      <c r="FA91" s="159"/>
      <c r="FB91" s="158"/>
      <c r="FC91" s="159"/>
      <c r="FD91" s="160"/>
      <c r="FE91" s="159"/>
      <c r="FG91" s="159"/>
      <c r="FH91" s="158"/>
      <c r="FI91" s="159"/>
      <c r="FJ91" s="160"/>
      <c r="FK91" s="159"/>
      <c r="FM91" s="159"/>
      <c r="FN91" s="158"/>
      <c r="FO91" s="159"/>
      <c r="FP91" s="160"/>
      <c r="FQ91" s="159"/>
      <c r="FS91" s="159"/>
      <c r="FT91" s="158"/>
      <c r="FU91" s="159"/>
      <c r="FV91" s="160"/>
      <c r="FW91" s="159"/>
      <c r="FY91" s="159"/>
      <c r="FZ91" s="158"/>
      <c r="GA91" s="159"/>
      <c r="GB91" s="160"/>
      <c r="GC91" s="159"/>
      <c r="GE91" s="159"/>
      <c r="GF91" s="158"/>
      <c r="GG91" s="159"/>
      <c r="GH91" s="160"/>
      <c r="GI91" s="159"/>
      <c r="GK91" s="159"/>
      <c r="GL91" s="158"/>
      <c r="GM91" s="159"/>
      <c r="GN91" s="160"/>
      <c r="GO91" s="159"/>
      <c r="GQ91" s="159"/>
      <c r="GR91" s="158"/>
      <c r="GS91" s="159"/>
      <c r="GT91" s="160"/>
      <c r="GU91" s="159"/>
      <c r="GW91" s="159"/>
      <c r="GX91" s="158"/>
      <c r="GY91" s="159"/>
      <c r="GZ91" s="160"/>
      <c r="HA91" s="159"/>
      <c r="HC91" s="159"/>
      <c r="HD91" s="158"/>
      <c r="HE91" s="159"/>
      <c r="HF91" s="160"/>
      <c r="HG91" s="159"/>
      <c r="HI91" s="159"/>
      <c r="HJ91" s="158"/>
      <c r="HK91" s="159"/>
      <c r="HL91" s="160"/>
      <c r="HM91" s="159"/>
      <c r="HO91" s="159"/>
      <c r="HP91" s="158"/>
      <c r="HQ91" s="159"/>
      <c r="HR91" s="160"/>
      <c r="HS91" s="159"/>
      <c r="HU91" s="159"/>
      <c r="HV91" s="158"/>
      <c r="HW91" s="159"/>
      <c r="HX91" s="160"/>
      <c r="HY91" s="159"/>
      <c r="IA91" s="159"/>
      <c r="IB91" s="158"/>
      <c r="IC91" s="159"/>
      <c r="ID91" s="160"/>
      <c r="IE91" s="159"/>
      <c r="IG91" s="159"/>
      <c r="IH91" s="158"/>
      <c r="II91" s="159"/>
      <c r="IJ91" s="160"/>
      <c r="IK91" s="159"/>
      <c r="IM91" s="159"/>
      <c r="IN91" s="158"/>
      <c r="IO91" s="159"/>
      <c r="IP91" s="160"/>
      <c r="IQ91" s="159"/>
      <c r="IS91" s="159"/>
      <c r="IT91" s="158"/>
      <c r="IU91" s="159"/>
      <c r="IV91" s="160"/>
      <c r="IW91" s="159"/>
      <c r="IY91" s="159"/>
      <c r="IZ91" s="158"/>
      <c r="JA91" s="159"/>
      <c r="JB91" s="160"/>
      <c r="JC91" s="159"/>
      <c r="JE91" s="159"/>
      <c r="JF91" s="158"/>
      <c r="JG91" s="159"/>
      <c r="JH91" s="160"/>
      <c r="JI91" s="159"/>
      <c r="JK91" s="159"/>
      <c r="JL91" s="158"/>
      <c r="JM91" s="159"/>
      <c r="JN91" s="160"/>
      <c r="JO91" s="159"/>
      <c r="JQ91" s="159"/>
      <c r="JR91" s="158"/>
      <c r="JS91" s="159"/>
      <c r="JT91" s="160"/>
      <c r="JU91" s="159"/>
      <c r="JW91" s="159"/>
      <c r="JX91" s="158"/>
      <c r="JY91" s="159"/>
      <c r="JZ91" s="160"/>
      <c r="KA91" s="159"/>
      <c r="KC91" s="159"/>
      <c r="KD91" s="158"/>
      <c r="KE91" s="159"/>
      <c r="KF91" s="160"/>
      <c r="KG91" s="159"/>
      <c r="KI91" s="159"/>
      <c r="KJ91" s="158"/>
      <c r="KK91" s="159"/>
      <c r="KL91" s="160"/>
      <c r="KM91" s="159"/>
      <c r="KO91" s="175"/>
      <c r="KP91" s="176"/>
      <c r="KQ91" s="175"/>
      <c r="KR91" s="178"/>
      <c r="KS91" s="175"/>
      <c r="KU91" s="175"/>
      <c r="KV91" s="176"/>
      <c r="KW91" s="175"/>
      <c r="KX91" s="178"/>
      <c r="KY91" s="175"/>
      <c r="LA91" s="175"/>
      <c r="LB91" s="176"/>
      <c r="LC91" s="175"/>
      <c r="LD91" s="178"/>
      <c r="LE91" s="175"/>
      <c r="LG91" s="175"/>
      <c r="LH91" s="176"/>
      <c r="LI91" s="175"/>
      <c r="LJ91" s="178"/>
      <c r="LK91" s="175"/>
      <c r="LM91" s="175"/>
      <c r="LN91" s="176"/>
      <c r="LO91" s="175"/>
      <c r="LP91" s="178"/>
      <c r="LQ91" s="175"/>
      <c r="LS91" s="175"/>
      <c r="LT91" s="176"/>
      <c r="LU91" s="175"/>
      <c r="LV91" s="178"/>
      <c r="LW91" s="175"/>
      <c r="LY91" s="175"/>
      <c r="LZ91" s="176"/>
      <c r="MA91" s="175"/>
      <c r="MB91" s="178"/>
      <c r="MC91" s="175"/>
      <c r="ME91" s="175"/>
      <c r="MF91" s="176"/>
      <c r="MG91" s="175"/>
      <c r="MH91" s="178"/>
      <c r="MI91" s="175"/>
      <c r="MK91" s="175"/>
      <c r="ML91" s="176"/>
      <c r="MM91" s="175"/>
      <c r="MN91" s="178"/>
      <c r="MO91" s="175"/>
      <c r="MQ91" s="175"/>
      <c r="MR91" s="176"/>
      <c r="MS91" s="175"/>
      <c r="MT91" s="178"/>
      <c r="MU91" s="175"/>
      <c r="MW91" s="175"/>
      <c r="MX91" s="176"/>
      <c r="MY91" s="175"/>
      <c r="MZ91" s="178"/>
      <c r="NA91" s="175"/>
      <c r="NC91" s="175"/>
      <c r="ND91" s="176"/>
      <c r="NE91" s="175"/>
      <c r="NF91" s="178"/>
      <c r="NG91" s="175"/>
      <c r="NI91" s="175"/>
      <c r="NJ91" s="176"/>
      <c r="NK91" s="175"/>
      <c r="NL91" s="178"/>
      <c r="NM91" s="175"/>
    </row>
    <row r="92" spans="1:377" s="152" customFormat="1" ht="18" x14ac:dyDescent="0.35">
      <c r="A92" s="159"/>
      <c r="B92" s="158"/>
      <c r="C92" s="159"/>
      <c r="D92" s="160"/>
      <c r="E92" s="159"/>
      <c r="G92" s="159"/>
      <c r="H92" s="158"/>
      <c r="I92" s="159"/>
      <c r="J92" s="160"/>
      <c r="K92" s="159"/>
      <c r="M92" s="159"/>
      <c r="N92" s="158"/>
      <c r="O92" s="159"/>
      <c r="P92" s="160"/>
      <c r="Q92" s="159"/>
      <c r="S92" s="159"/>
      <c r="T92" s="158"/>
      <c r="U92" s="159"/>
      <c r="V92" s="160"/>
      <c r="W92" s="159"/>
      <c r="Y92" s="159"/>
      <c r="Z92" s="158"/>
      <c r="AA92" s="159"/>
      <c r="AB92" s="160"/>
      <c r="AC92" s="159"/>
      <c r="AE92" s="159"/>
      <c r="AF92" s="158"/>
      <c r="AG92" s="159"/>
      <c r="AH92" s="160"/>
      <c r="AI92" s="159"/>
      <c r="AK92" s="159"/>
      <c r="AL92" s="158"/>
      <c r="AM92" s="159"/>
      <c r="AN92" s="160"/>
      <c r="AO92" s="159"/>
      <c r="AQ92" s="159"/>
      <c r="AR92" s="158"/>
      <c r="AS92" s="159"/>
      <c r="AT92" s="160"/>
      <c r="AU92" s="159"/>
      <c r="AW92" s="159"/>
      <c r="AX92" s="158"/>
      <c r="AY92" s="159"/>
      <c r="AZ92" s="160"/>
      <c r="BA92" s="159"/>
      <c r="BC92" s="159"/>
      <c r="BD92" s="158"/>
      <c r="BE92" s="159"/>
      <c r="BF92" s="160"/>
      <c r="BG92" s="159"/>
      <c r="BI92" s="159"/>
      <c r="BJ92" s="158"/>
      <c r="BK92" s="159"/>
      <c r="BL92" s="160"/>
      <c r="BM92" s="159"/>
      <c r="BO92" s="159"/>
      <c r="BP92" s="158"/>
      <c r="BQ92" s="159"/>
      <c r="BR92" s="160"/>
      <c r="BS92" s="159"/>
      <c r="BU92" s="159"/>
      <c r="BV92" s="158"/>
      <c r="BW92" s="159"/>
      <c r="BX92" s="160"/>
      <c r="BY92" s="159"/>
      <c r="CA92" s="159"/>
      <c r="CB92" s="158"/>
      <c r="CC92" s="159"/>
      <c r="CD92" s="160"/>
      <c r="CE92" s="159"/>
      <c r="CG92" s="159"/>
      <c r="CH92" s="158"/>
      <c r="CI92" s="159"/>
      <c r="CJ92" s="160"/>
      <c r="CK92" s="159"/>
      <c r="CM92" s="159"/>
      <c r="CN92" s="158"/>
      <c r="CO92" s="159"/>
      <c r="CP92" s="160"/>
      <c r="CQ92" s="159"/>
      <c r="CS92" s="159"/>
      <c r="CT92" s="158"/>
      <c r="CU92" s="159"/>
      <c r="CV92" s="160"/>
      <c r="CW92" s="159"/>
      <c r="CY92" s="159"/>
      <c r="CZ92" s="158"/>
      <c r="DA92" s="159"/>
      <c r="DB92" s="160"/>
      <c r="DC92" s="159"/>
      <c r="DE92" s="159"/>
      <c r="DF92" s="158"/>
      <c r="DG92" s="159"/>
      <c r="DH92" s="160"/>
      <c r="DI92" s="159"/>
      <c r="DK92" s="159"/>
      <c r="DL92" s="158"/>
      <c r="DM92" s="159"/>
      <c r="DN92" s="160"/>
      <c r="DO92" s="159"/>
      <c r="DQ92" s="159"/>
      <c r="DR92" s="158"/>
      <c r="DS92" s="159"/>
      <c r="DT92" s="160"/>
      <c r="DU92" s="159"/>
      <c r="DW92" s="159"/>
      <c r="DX92" s="158"/>
      <c r="DY92" s="159"/>
      <c r="DZ92" s="160"/>
      <c r="EA92" s="159"/>
      <c r="EC92" s="159"/>
      <c r="ED92" s="158"/>
      <c r="EE92" s="159"/>
      <c r="EF92" s="160"/>
      <c r="EG92" s="159"/>
      <c r="EI92" s="159"/>
      <c r="EJ92" s="158"/>
      <c r="EK92" s="159"/>
      <c r="EL92" s="160"/>
      <c r="EM92" s="159"/>
      <c r="EO92" s="159"/>
      <c r="EP92" s="158"/>
      <c r="EQ92" s="159"/>
      <c r="ER92" s="160"/>
      <c r="ES92" s="159"/>
      <c r="EU92" s="159"/>
      <c r="EV92" s="158"/>
      <c r="EW92" s="159"/>
      <c r="EX92" s="160"/>
      <c r="EY92" s="159"/>
      <c r="FA92" s="159"/>
      <c r="FB92" s="158"/>
      <c r="FC92" s="159"/>
      <c r="FD92" s="160"/>
      <c r="FE92" s="159"/>
      <c r="FG92" s="159"/>
      <c r="FH92" s="158"/>
      <c r="FI92" s="159"/>
      <c r="FJ92" s="160"/>
      <c r="FK92" s="159"/>
      <c r="FM92" s="159"/>
      <c r="FN92" s="158"/>
      <c r="FO92" s="159"/>
      <c r="FP92" s="160"/>
      <c r="FQ92" s="159"/>
      <c r="FS92" s="159"/>
      <c r="FT92" s="158"/>
      <c r="FU92" s="159"/>
      <c r="FV92" s="160"/>
      <c r="FW92" s="159"/>
      <c r="FY92" s="159"/>
      <c r="FZ92" s="158"/>
      <c r="GA92" s="159"/>
      <c r="GB92" s="160"/>
      <c r="GC92" s="159"/>
      <c r="GE92" s="159"/>
      <c r="GF92" s="158"/>
      <c r="GG92" s="159"/>
      <c r="GH92" s="160"/>
      <c r="GI92" s="159"/>
      <c r="GK92" s="159"/>
      <c r="GL92" s="158"/>
      <c r="GM92" s="159"/>
      <c r="GN92" s="160"/>
      <c r="GO92" s="159"/>
      <c r="GQ92" s="159"/>
      <c r="GR92" s="158"/>
      <c r="GS92" s="159"/>
      <c r="GT92" s="160"/>
      <c r="GU92" s="159"/>
      <c r="GW92" s="159"/>
      <c r="GX92" s="158"/>
      <c r="GY92" s="159"/>
      <c r="GZ92" s="160"/>
      <c r="HA92" s="159"/>
      <c r="HC92" s="159"/>
      <c r="HD92" s="158"/>
      <c r="HE92" s="159"/>
      <c r="HF92" s="160"/>
      <c r="HG92" s="159"/>
      <c r="HI92" s="159"/>
      <c r="HJ92" s="158"/>
      <c r="HK92" s="159"/>
      <c r="HL92" s="160"/>
      <c r="HM92" s="159"/>
      <c r="HO92" s="159"/>
      <c r="HP92" s="158"/>
      <c r="HQ92" s="159"/>
      <c r="HR92" s="160"/>
      <c r="HS92" s="159"/>
      <c r="HU92" s="159"/>
      <c r="HV92" s="158"/>
      <c r="HW92" s="159"/>
      <c r="HX92" s="160"/>
      <c r="HY92" s="159"/>
      <c r="IA92" s="159"/>
      <c r="IB92" s="158"/>
      <c r="IC92" s="159"/>
      <c r="ID92" s="160"/>
      <c r="IE92" s="159"/>
      <c r="IG92" s="159"/>
      <c r="IH92" s="158"/>
      <c r="II92" s="159"/>
      <c r="IJ92" s="160"/>
      <c r="IK92" s="159"/>
      <c r="IM92" s="159"/>
      <c r="IN92" s="158"/>
      <c r="IO92" s="159"/>
      <c r="IP92" s="160"/>
      <c r="IQ92" s="159"/>
      <c r="IS92" s="159"/>
      <c r="IT92" s="158"/>
      <c r="IU92" s="159"/>
      <c r="IV92" s="160"/>
      <c r="IW92" s="159"/>
      <c r="IY92" s="159"/>
      <c r="IZ92" s="158"/>
      <c r="JA92" s="159"/>
      <c r="JB92" s="160"/>
      <c r="JC92" s="159"/>
      <c r="JE92" s="159"/>
      <c r="JF92" s="158"/>
      <c r="JG92" s="159"/>
      <c r="JH92" s="160"/>
      <c r="JI92" s="159"/>
      <c r="JK92" s="159"/>
      <c r="JL92" s="158"/>
      <c r="JM92" s="159"/>
      <c r="JN92" s="160"/>
      <c r="JO92" s="159"/>
      <c r="JQ92" s="159"/>
      <c r="JR92" s="158"/>
      <c r="JS92" s="159"/>
      <c r="JT92" s="160"/>
      <c r="JU92" s="159"/>
      <c r="JW92" s="159"/>
      <c r="JX92" s="158"/>
      <c r="JY92" s="159"/>
      <c r="JZ92" s="160"/>
      <c r="KA92" s="159"/>
      <c r="KC92" s="159"/>
      <c r="KD92" s="158"/>
      <c r="KE92" s="159"/>
      <c r="KF92" s="160"/>
      <c r="KG92" s="159"/>
      <c r="KI92" s="159"/>
      <c r="KJ92" s="158"/>
      <c r="KK92" s="159"/>
      <c r="KL92" s="160"/>
      <c r="KM92" s="159"/>
      <c r="KO92" s="175"/>
      <c r="KP92" s="176"/>
      <c r="KQ92" s="175"/>
      <c r="KR92" s="178"/>
      <c r="KS92" s="175"/>
      <c r="KU92" s="175"/>
      <c r="KV92" s="176"/>
      <c r="KW92" s="175"/>
      <c r="KX92" s="178"/>
      <c r="KY92" s="175"/>
      <c r="LA92" s="175"/>
      <c r="LB92" s="176"/>
      <c r="LC92" s="175"/>
      <c r="LD92" s="178"/>
      <c r="LE92" s="175"/>
      <c r="LG92" s="175"/>
      <c r="LH92" s="176"/>
      <c r="LI92" s="175"/>
      <c r="LJ92" s="178"/>
      <c r="LK92" s="175"/>
      <c r="LM92" s="175"/>
      <c r="LN92" s="176"/>
      <c r="LO92" s="175"/>
      <c r="LP92" s="178"/>
      <c r="LQ92" s="175"/>
      <c r="LS92" s="175"/>
      <c r="LT92" s="176"/>
      <c r="LU92" s="175"/>
      <c r="LV92" s="178"/>
      <c r="LW92" s="175"/>
      <c r="LY92" s="175"/>
      <c r="LZ92" s="176"/>
      <c r="MA92" s="175"/>
      <c r="MB92" s="178"/>
      <c r="MC92" s="175"/>
      <c r="ME92" s="175"/>
      <c r="MF92" s="176"/>
      <c r="MG92" s="175"/>
      <c r="MH92" s="178"/>
      <c r="MI92" s="175"/>
      <c r="MK92" s="175"/>
      <c r="ML92" s="176"/>
      <c r="MM92" s="175"/>
      <c r="MN92" s="178"/>
      <c r="MO92" s="175"/>
      <c r="MQ92" s="175"/>
      <c r="MR92" s="176"/>
      <c r="MS92" s="175"/>
      <c r="MT92" s="178"/>
      <c r="MU92" s="175"/>
      <c r="MW92" s="175"/>
      <c r="MX92" s="176"/>
      <c r="MY92" s="175"/>
      <c r="MZ92" s="178"/>
      <c r="NA92" s="175"/>
      <c r="NC92" s="175"/>
      <c r="ND92" s="176"/>
      <c r="NE92" s="175"/>
      <c r="NF92" s="178"/>
      <c r="NG92" s="175"/>
      <c r="NI92" s="175"/>
      <c r="NJ92" s="176"/>
      <c r="NK92" s="175"/>
      <c r="NL92" s="178"/>
      <c r="NM92" s="175"/>
    </row>
    <row r="93" spans="1:377" s="152" customFormat="1" ht="18" x14ac:dyDescent="0.35">
      <c r="A93" s="157" t="s">
        <v>155</v>
      </c>
      <c r="B93" s="158"/>
      <c r="C93" s="159"/>
      <c r="D93" s="160"/>
      <c r="E93" s="159"/>
      <c r="G93" s="157" t="s">
        <v>155</v>
      </c>
      <c r="H93" s="158"/>
      <c r="I93" s="159"/>
      <c r="J93" s="160"/>
      <c r="K93" s="159"/>
      <c r="M93" s="157" t="s">
        <v>155</v>
      </c>
      <c r="N93" s="158"/>
      <c r="O93" s="159"/>
      <c r="P93" s="160"/>
      <c r="Q93" s="159"/>
      <c r="S93" s="157" t="s">
        <v>155</v>
      </c>
      <c r="T93" s="158"/>
      <c r="U93" s="159"/>
      <c r="V93" s="160"/>
      <c r="W93" s="159"/>
      <c r="Y93" s="157" t="s">
        <v>155</v>
      </c>
      <c r="Z93" s="158"/>
      <c r="AA93" s="159"/>
      <c r="AB93" s="160"/>
      <c r="AC93" s="159"/>
      <c r="AE93" s="157" t="s">
        <v>155</v>
      </c>
      <c r="AF93" s="158"/>
      <c r="AG93" s="159"/>
      <c r="AH93" s="160"/>
      <c r="AI93" s="159"/>
      <c r="AK93" s="157" t="s">
        <v>155</v>
      </c>
      <c r="AL93" s="158"/>
      <c r="AM93" s="159"/>
      <c r="AN93" s="160"/>
      <c r="AO93" s="159"/>
      <c r="AQ93" s="157" t="s">
        <v>155</v>
      </c>
      <c r="AR93" s="158"/>
      <c r="AS93" s="159"/>
      <c r="AT93" s="160"/>
      <c r="AU93" s="159"/>
      <c r="AW93" s="157" t="s">
        <v>155</v>
      </c>
      <c r="AX93" s="158"/>
      <c r="AY93" s="159"/>
      <c r="AZ93" s="160"/>
      <c r="BA93" s="159"/>
      <c r="BC93" s="157" t="s">
        <v>155</v>
      </c>
      <c r="BD93" s="158"/>
      <c r="BE93" s="159"/>
      <c r="BF93" s="160"/>
      <c r="BG93" s="159"/>
      <c r="BI93" s="157" t="s">
        <v>155</v>
      </c>
      <c r="BJ93" s="158"/>
      <c r="BK93" s="159"/>
      <c r="BL93" s="160"/>
      <c r="BM93" s="159"/>
      <c r="BO93" s="157" t="s">
        <v>155</v>
      </c>
      <c r="BP93" s="158"/>
      <c r="BQ93" s="159"/>
      <c r="BR93" s="160"/>
      <c r="BS93" s="159"/>
      <c r="BU93" s="157" t="s">
        <v>155</v>
      </c>
      <c r="BV93" s="158"/>
      <c r="BW93" s="159"/>
      <c r="BX93" s="160"/>
      <c r="BY93" s="159"/>
      <c r="CA93" s="157" t="s">
        <v>155</v>
      </c>
      <c r="CB93" s="158"/>
      <c r="CC93" s="159"/>
      <c r="CD93" s="160"/>
      <c r="CE93" s="159"/>
      <c r="CG93" s="157" t="s">
        <v>155</v>
      </c>
      <c r="CH93" s="158"/>
      <c r="CI93" s="159"/>
      <c r="CJ93" s="160"/>
      <c r="CK93" s="159"/>
      <c r="CM93" s="157" t="s">
        <v>155</v>
      </c>
      <c r="CN93" s="158"/>
      <c r="CO93" s="159"/>
      <c r="CP93" s="160"/>
      <c r="CQ93" s="159"/>
      <c r="CS93" s="157" t="s">
        <v>155</v>
      </c>
      <c r="CT93" s="158"/>
      <c r="CU93" s="159"/>
      <c r="CV93" s="160"/>
      <c r="CW93" s="159"/>
      <c r="CY93" s="157" t="s">
        <v>155</v>
      </c>
      <c r="CZ93" s="158"/>
      <c r="DA93" s="159"/>
      <c r="DB93" s="160"/>
      <c r="DC93" s="159"/>
      <c r="DE93" s="157" t="s">
        <v>155</v>
      </c>
      <c r="DF93" s="158"/>
      <c r="DG93" s="159"/>
      <c r="DH93" s="160"/>
      <c r="DI93" s="159"/>
      <c r="DK93" s="157" t="s">
        <v>155</v>
      </c>
      <c r="DL93" s="158"/>
      <c r="DM93" s="159"/>
      <c r="DN93" s="160"/>
      <c r="DO93" s="159"/>
      <c r="DQ93" s="157" t="s">
        <v>155</v>
      </c>
      <c r="DR93" s="158"/>
      <c r="DS93" s="159"/>
      <c r="DT93" s="160"/>
      <c r="DU93" s="159"/>
      <c r="DW93" s="157" t="s">
        <v>155</v>
      </c>
      <c r="DX93" s="158"/>
      <c r="DY93" s="159"/>
      <c r="DZ93" s="160"/>
      <c r="EA93" s="159"/>
      <c r="EC93" s="157" t="s">
        <v>155</v>
      </c>
      <c r="ED93" s="158"/>
      <c r="EE93" s="159"/>
      <c r="EF93" s="160"/>
      <c r="EG93" s="159"/>
      <c r="EI93" s="157" t="s">
        <v>155</v>
      </c>
      <c r="EJ93" s="158"/>
      <c r="EK93" s="159"/>
      <c r="EL93" s="160"/>
      <c r="EM93" s="159"/>
      <c r="EO93" s="157" t="s">
        <v>155</v>
      </c>
      <c r="EP93" s="158"/>
      <c r="EQ93" s="159"/>
      <c r="ER93" s="160"/>
      <c r="ES93" s="159"/>
      <c r="EU93" s="157" t="s">
        <v>155</v>
      </c>
      <c r="EV93" s="158"/>
      <c r="EW93" s="159"/>
      <c r="EX93" s="160"/>
      <c r="EY93" s="159"/>
      <c r="FA93" s="157" t="s">
        <v>155</v>
      </c>
      <c r="FB93" s="158"/>
      <c r="FC93" s="159"/>
      <c r="FD93" s="160"/>
      <c r="FE93" s="159"/>
      <c r="FG93" s="157" t="s">
        <v>155</v>
      </c>
      <c r="FH93" s="158"/>
      <c r="FI93" s="159"/>
      <c r="FJ93" s="160"/>
      <c r="FK93" s="159"/>
      <c r="FM93" s="157" t="s">
        <v>155</v>
      </c>
      <c r="FN93" s="158"/>
      <c r="FO93" s="159"/>
      <c r="FP93" s="160"/>
      <c r="FQ93" s="159"/>
      <c r="FS93" s="157" t="s">
        <v>155</v>
      </c>
      <c r="FT93" s="158"/>
      <c r="FU93" s="159"/>
      <c r="FV93" s="160"/>
      <c r="FW93" s="159"/>
      <c r="FY93" s="157" t="s">
        <v>155</v>
      </c>
      <c r="FZ93" s="158"/>
      <c r="GA93" s="159"/>
      <c r="GB93" s="160"/>
      <c r="GC93" s="159"/>
      <c r="GE93" s="157" t="s">
        <v>155</v>
      </c>
      <c r="GF93" s="158"/>
      <c r="GG93" s="159"/>
      <c r="GH93" s="160"/>
      <c r="GI93" s="159"/>
      <c r="GK93" s="157" t="s">
        <v>155</v>
      </c>
      <c r="GL93" s="158"/>
      <c r="GM93" s="159"/>
      <c r="GN93" s="160"/>
      <c r="GO93" s="159"/>
      <c r="GQ93" s="157" t="s">
        <v>155</v>
      </c>
      <c r="GR93" s="158"/>
      <c r="GS93" s="159"/>
      <c r="GT93" s="160"/>
      <c r="GU93" s="159"/>
      <c r="GW93" s="157" t="s">
        <v>155</v>
      </c>
      <c r="GX93" s="158"/>
      <c r="GY93" s="159"/>
      <c r="GZ93" s="160"/>
      <c r="HA93" s="159"/>
      <c r="HC93" s="157" t="s">
        <v>155</v>
      </c>
      <c r="HD93" s="158"/>
      <c r="HE93" s="159"/>
      <c r="HF93" s="160"/>
      <c r="HG93" s="159"/>
      <c r="HI93" s="157" t="s">
        <v>155</v>
      </c>
      <c r="HJ93" s="158"/>
      <c r="HK93" s="159"/>
      <c r="HL93" s="160"/>
      <c r="HM93" s="159"/>
      <c r="HO93" s="157" t="s">
        <v>155</v>
      </c>
      <c r="HP93" s="158"/>
      <c r="HQ93" s="159"/>
      <c r="HR93" s="160"/>
      <c r="HS93" s="159"/>
      <c r="HU93" s="157" t="s">
        <v>155</v>
      </c>
      <c r="HV93" s="158"/>
      <c r="HW93" s="159"/>
      <c r="HX93" s="160"/>
      <c r="HY93" s="159"/>
      <c r="IA93" s="157" t="s">
        <v>155</v>
      </c>
      <c r="IB93" s="158"/>
      <c r="IC93" s="159"/>
      <c r="ID93" s="160"/>
      <c r="IE93" s="159"/>
      <c r="IG93" s="157" t="s">
        <v>155</v>
      </c>
      <c r="IH93" s="158"/>
      <c r="II93" s="159"/>
      <c r="IJ93" s="160"/>
      <c r="IK93" s="159"/>
      <c r="IM93" s="157" t="s">
        <v>155</v>
      </c>
      <c r="IN93" s="158"/>
      <c r="IO93" s="159"/>
      <c r="IP93" s="160"/>
      <c r="IQ93" s="159"/>
      <c r="IS93" s="157" t="s">
        <v>155</v>
      </c>
      <c r="IT93" s="158"/>
      <c r="IU93" s="159"/>
      <c r="IV93" s="160"/>
      <c r="IW93" s="159"/>
      <c r="IY93" s="157" t="s">
        <v>155</v>
      </c>
      <c r="IZ93" s="158"/>
      <c r="JA93" s="159"/>
      <c r="JB93" s="160"/>
      <c r="JC93" s="159"/>
      <c r="JE93" s="157" t="s">
        <v>155</v>
      </c>
      <c r="JF93" s="158"/>
      <c r="JG93" s="159"/>
      <c r="JH93" s="160"/>
      <c r="JI93" s="159"/>
      <c r="JK93" s="157" t="s">
        <v>155</v>
      </c>
      <c r="JL93" s="158"/>
      <c r="JM93" s="159"/>
      <c r="JN93" s="160"/>
      <c r="JO93" s="159"/>
      <c r="JQ93" s="157" t="s">
        <v>155</v>
      </c>
      <c r="JR93" s="158"/>
      <c r="JS93" s="159"/>
      <c r="JT93" s="160"/>
      <c r="JU93" s="159"/>
      <c r="JW93" s="157" t="s">
        <v>155</v>
      </c>
      <c r="JX93" s="158"/>
      <c r="JY93" s="159"/>
      <c r="JZ93" s="160"/>
      <c r="KA93" s="159"/>
      <c r="KC93" s="157" t="s">
        <v>155</v>
      </c>
      <c r="KD93" s="158"/>
      <c r="KE93" s="159"/>
      <c r="KF93" s="160"/>
      <c r="KG93" s="159"/>
      <c r="KI93" s="157" t="s">
        <v>155</v>
      </c>
      <c r="KJ93" s="158"/>
      <c r="KK93" s="159"/>
      <c r="KL93" s="160"/>
      <c r="KM93" s="159"/>
      <c r="KO93" s="161" t="s">
        <v>155</v>
      </c>
      <c r="KP93" s="176"/>
      <c r="KQ93" s="159"/>
      <c r="KR93" s="160"/>
      <c r="KS93" s="159"/>
      <c r="KU93" s="161" t="s">
        <v>155</v>
      </c>
      <c r="KV93" s="176"/>
      <c r="KW93" s="159"/>
      <c r="KX93" s="160"/>
      <c r="KY93" s="159"/>
      <c r="LA93" s="161" t="s">
        <v>155</v>
      </c>
      <c r="LB93" s="176"/>
      <c r="LC93" s="159"/>
      <c r="LD93" s="160"/>
      <c r="LE93" s="159"/>
      <c r="LG93" s="161" t="s">
        <v>155</v>
      </c>
      <c r="LH93" s="176"/>
      <c r="LI93" s="159"/>
      <c r="LJ93" s="160"/>
      <c r="LK93" s="159"/>
      <c r="LM93" s="161" t="s">
        <v>155</v>
      </c>
      <c r="LN93" s="176"/>
      <c r="LO93" s="159"/>
      <c r="LP93" s="160"/>
      <c r="LQ93" s="159"/>
      <c r="LS93" s="161" t="s">
        <v>155</v>
      </c>
      <c r="LT93" s="176"/>
      <c r="LU93" s="159"/>
      <c r="LV93" s="160"/>
      <c r="LW93" s="159"/>
      <c r="LY93" s="161" t="s">
        <v>155</v>
      </c>
      <c r="LZ93" s="176"/>
      <c r="MA93" s="159"/>
      <c r="MB93" s="160"/>
      <c r="MC93" s="159"/>
      <c r="ME93" s="161" t="s">
        <v>155</v>
      </c>
      <c r="MF93" s="176"/>
      <c r="MG93" s="159"/>
      <c r="MH93" s="160"/>
      <c r="MI93" s="159"/>
      <c r="MK93" s="161" t="s">
        <v>155</v>
      </c>
      <c r="ML93" s="176"/>
      <c r="MM93" s="159"/>
      <c r="MN93" s="160"/>
      <c r="MO93" s="159"/>
      <c r="MQ93" s="161" t="s">
        <v>155</v>
      </c>
      <c r="MR93" s="176"/>
      <c r="MS93" s="159"/>
      <c r="MT93" s="160"/>
      <c r="MU93" s="159"/>
      <c r="MW93" s="161" t="s">
        <v>155</v>
      </c>
      <c r="MX93" s="176"/>
      <c r="MY93" s="159"/>
      <c r="MZ93" s="160"/>
      <c r="NA93" s="159"/>
      <c r="NC93" s="161" t="s">
        <v>155</v>
      </c>
      <c r="ND93" s="176"/>
      <c r="NE93" s="159"/>
      <c r="NF93" s="160"/>
      <c r="NG93" s="159"/>
      <c r="NI93" s="161" t="s">
        <v>155</v>
      </c>
      <c r="NJ93" s="176"/>
      <c r="NK93" s="159"/>
      <c r="NL93" s="160"/>
      <c r="NM93" s="159"/>
    </row>
    <row r="94" spans="1:377" ht="18" x14ac:dyDescent="0.35">
      <c r="A94" s="162"/>
      <c r="B94" s="163"/>
      <c r="C94" s="162"/>
      <c r="D94" s="164"/>
      <c r="E94" s="162"/>
      <c r="G94" s="162"/>
      <c r="H94" s="163"/>
      <c r="I94" s="162"/>
      <c r="J94" s="164"/>
      <c r="K94" s="162"/>
      <c r="M94" s="162"/>
      <c r="N94" s="163"/>
      <c r="O94" s="162"/>
      <c r="P94" s="164"/>
      <c r="Q94" s="162"/>
      <c r="S94" s="162"/>
      <c r="T94" s="163"/>
      <c r="U94" s="162"/>
      <c r="V94" s="164"/>
      <c r="W94" s="162"/>
      <c r="Y94" s="162"/>
      <c r="Z94" s="163"/>
      <c r="AA94" s="162"/>
      <c r="AB94" s="164"/>
      <c r="AC94" s="162"/>
      <c r="AE94" s="162"/>
      <c r="AF94" s="163"/>
      <c r="AG94" s="162"/>
      <c r="AH94" s="164"/>
      <c r="AI94" s="162"/>
      <c r="AK94" s="162"/>
      <c r="AL94" s="163"/>
      <c r="AM94" s="162"/>
      <c r="AN94" s="164"/>
      <c r="AO94" s="162"/>
      <c r="AQ94" s="162"/>
      <c r="AR94" s="163"/>
      <c r="AS94" s="162"/>
      <c r="AT94" s="164"/>
      <c r="AU94" s="162"/>
      <c r="AW94" s="162"/>
      <c r="AX94" s="163"/>
      <c r="AY94" s="162"/>
      <c r="AZ94" s="164"/>
      <c r="BA94" s="162"/>
      <c r="BC94" s="162"/>
      <c r="BD94" s="163"/>
      <c r="BE94" s="162"/>
      <c r="BF94" s="164"/>
      <c r="BG94" s="162"/>
      <c r="BI94" s="162"/>
      <c r="BJ94" s="163"/>
      <c r="BK94" s="162"/>
      <c r="BL94" s="164"/>
      <c r="BM94" s="162"/>
      <c r="BO94" s="162"/>
      <c r="BP94" s="163"/>
      <c r="BQ94" s="162"/>
      <c r="BR94" s="164"/>
      <c r="BS94" s="162"/>
      <c r="BU94" s="162"/>
      <c r="BV94" s="163"/>
      <c r="BW94" s="162"/>
      <c r="BX94" s="164"/>
      <c r="BY94" s="162"/>
      <c r="CA94" s="162"/>
      <c r="CB94" s="163"/>
      <c r="CC94" s="162"/>
      <c r="CD94" s="164"/>
      <c r="CE94" s="162"/>
      <c r="CG94" s="162"/>
      <c r="CH94" s="163"/>
      <c r="CI94" s="162"/>
      <c r="CJ94" s="164"/>
      <c r="CK94" s="162"/>
      <c r="CM94" s="162"/>
      <c r="CN94" s="163"/>
      <c r="CO94" s="162"/>
      <c r="CP94" s="164"/>
      <c r="CQ94" s="162"/>
      <c r="CS94" s="162"/>
      <c r="CT94" s="163"/>
      <c r="CU94" s="162"/>
      <c r="CV94" s="164"/>
      <c r="CW94" s="162"/>
      <c r="CY94" s="162"/>
      <c r="CZ94" s="163"/>
      <c r="DA94" s="162"/>
      <c r="DB94" s="164"/>
      <c r="DC94" s="162"/>
      <c r="DE94" s="162"/>
      <c r="DF94" s="163"/>
      <c r="DG94" s="162"/>
      <c r="DH94" s="164"/>
      <c r="DI94" s="162"/>
      <c r="DK94" s="162"/>
      <c r="DL94" s="163"/>
      <c r="DM94" s="162"/>
      <c r="DN94" s="164"/>
      <c r="DO94" s="162"/>
      <c r="DQ94" s="162"/>
      <c r="DR94" s="163"/>
      <c r="DS94" s="162"/>
      <c r="DT94" s="164"/>
      <c r="DU94" s="162"/>
      <c r="DW94" s="162"/>
      <c r="DX94" s="163"/>
      <c r="DY94" s="162"/>
      <c r="DZ94" s="164"/>
      <c r="EA94" s="162"/>
      <c r="EC94" s="162"/>
      <c r="ED94" s="163"/>
      <c r="EE94" s="162"/>
      <c r="EF94" s="164"/>
      <c r="EG94" s="162"/>
      <c r="EI94" s="162"/>
      <c r="EJ94" s="163"/>
      <c r="EK94" s="162"/>
      <c r="EL94" s="164"/>
      <c r="EM94" s="162"/>
      <c r="EO94" s="162"/>
      <c r="EP94" s="163"/>
      <c r="EQ94" s="162"/>
      <c r="ER94" s="164"/>
      <c r="ES94" s="162"/>
      <c r="EU94" s="162"/>
      <c r="EV94" s="163"/>
      <c r="EW94" s="162"/>
      <c r="EX94" s="164"/>
      <c r="EY94" s="162"/>
      <c r="FA94" s="162"/>
      <c r="FB94" s="163"/>
      <c r="FC94" s="162"/>
      <c r="FD94" s="164"/>
      <c r="FE94" s="162"/>
      <c r="FG94" s="162"/>
      <c r="FH94" s="163"/>
      <c r="FI94" s="162"/>
      <c r="FJ94" s="164"/>
      <c r="FK94" s="162"/>
      <c r="FM94" s="162"/>
      <c r="FN94" s="163"/>
      <c r="FO94" s="162"/>
      <c r="FP94" s="164"/>
      <c r="FQ94" s="162"/>
      <c r="FS94" s="162"/>
      <c r="FT94" s="163"/>
      <c r="FU94" s="162"/>
      <c r="FV94" s="164"/>
      <c r="FW94" s="162"/>
      <c r="FY94" s="162"/>
      <c r="FZ94" s="163"/>
      <c r="GA94" s="162"/>
      <c r="GB94" s="164"/>
      <c r="GC94" s="162"/>
      <c r="GE94" s="162"/>
      <c r="GF94" s="163"/>
      <c r="GG94" s="162"/>
      <c r="GH94" s="164"/>
      <c r="GI94" s="162"/>
      <c r="GK94" s="162"/>
      <c r="GL94" s="163"/>
      <c r="GM94" s="162"/>
      <c r="GN94" s="164"/>
      <c r="GO94" s="162"/>
      <c r="GQ94" s="162"/>
      <c r="GR94" s="163"/>
      <c r="GS94" s="162"/>
      <c r="GT94" s="164"/>
      <c r="GU94" s="162"/>
      <c r="GW94" s="162"/>
      <c r="GX94" s="163"/>
      <c r="GY94" s="162"/>
      <c r="GZ94" s="164"/>
      <c r="HA94" s="162"/>
      <c r="HC94" s="162"/>
      <c r="HD94" s="163"/>
      <c r="HE94" s="162"/>
      <c r="HF94" s="164"/>
      <c r="HG94" s="162"/>
      <c r="HI94" s="162"/>
      <c r="HJ94" s="163"/>
      <c r="HK94" s="162"/>
      <c r="HL94" s="164"/>
      <c r="HM94" s="162"/>
      <c r="HO94" s="162"/>
      <c r="HP94" s="163"/>
      <c r="HQ94" s="162"/>
      <c r="HR94" s="164"/>
      <c r="HS94" s="162"/>
      <c r="HU94" s="162"/>
      <c r="HV94" s="163"/>
      <c r="HW94" s="162"/>
      <c r="HX94" s="164"/>
      <c r="HY94" s="162"/>
      <c r="IA94" s="162"/>
      <c r="IB94" s="163"/>
      <c r="IC94" s="162"/>
      <c r="ID94" s="164"/>
      <c r="IE94" s="162"/>
      <c r="IG94" s="162"/>
      <c r="IH94" s="163"/>
      <c r="II94" s="162"/>
      <c r="IJ94" s="164"/>
      <c r="IK94" s="162"/>
      <c r="IM94" s="162"/>
      <c r="IN94" s="163"/>
      <c r="IO94" s="162"/>
      <c r="IP94" s="164"/>
      <c r="IQ94" s="162"/>
      <c r="IS94" s="162"/>
      <c r="IT94" s="163"/>
      <c r="IU94" s="162"/>
      <c r="IV94" s="164"/>
      <c r="IW94" s="162"/>
      <c r="IY94" s="162"/>
      <c r="IZ94" s="163"/>
      <c r="JA94" s="162"/>
      <c r="JB94" s="164"/>
      <c r="JC94" s="162"/>
      <c r="JE94" s="162"/>
      <c r="JF94" s="163"/>
      <c r="JG94" s="162"/>
      <c r="JH94" s="164"/>
      <c r="JI94" s="162"/>
      <c r="JK94" s="162"/>
      <c r="JL94" s="163"/>
      <c r="JM94" s="162"/>
      <c r="JN94" s="164"/>
      <c r="JO94" s="162"/>
      <c r="JQ94" s="162"/>
      <c r="JR94" s="163"/>
      <c r="JS94" s="162"/>
      <c r="JT94" s="164"/>
      <c r="JU94" s="162"/>
      <c r="JW94" s="162"/>
      <c r="JX94" s="163"/>
      <c r="JY94" s="162"/>
      <c r="JZ94" s="164"/>
      <c r="KA94" s="162"/>
      <c r="KC94" s="162"/>
      <c r="KD94" s="163"/>
      <c r="KE94" s="162"/>
      <c r="KF94" s="164"/>
      <c r="KG94" s="162"/>
      <c r="KI94" s="162"/>
      <c r="KJ94" s="163"/>
      <c r="KK94" s="162"/>
      <c r="KL94" s="164"/>
      <c r="KM94" s="162"/>
      <c r="KO94" s="162"/>
      <c r="KP94" s="163"/>
      <c r="KQ94" s="162"/>
      <c r="KR94" s="164"/>
      <c r="KS94" s="162"/>
      <c r="KU94" s="162"/>
      <c r="KV94" s="163"/>
      <c r="KW94" s="162"/>
      <c r="KX94" s="164"/>
      <c r="KY94" s="162"/>
      <c r="LA94" s="162"/>
      <c r="LB94" s="163"/>
      <c r="LC94" s="162"/>
      <c r="LD94" s="164"/>
      <c r="LE94" s="162"/>
      <c r="LG94" s="162"/>
      <c r="LH94" s="163"/>
      <c r="LI94" s="162"/>
      <c r="LJ94" s="164"/>
      <c r="LK94" s="162"/>
      <c r="LM94" s="162"/>
      <c r="LN94" s="163"/>
      <c r="LO94" s="162"/>
      <c r="LP94" s="164"/>
      <c r="LQ94" s="162"/>
      <c r="LS94" s="162"/>
      <c r="LT94" s="163"/>
      <c r="LU94" s="162"/>
      <c r="LV94" s="164"/>
      <c r="LW94" s="162"/>
      <c r="LY94" s="162"/>
      <c r="LZ94" s="163"/>
      <c r="MA94" s="162"/>
      <c r="MB94" s="164"/>
      <c r="MC94" s="162"/>
      <c r="ME94" s="162"/>
      <c r="MF94" s="163"/>
      <c r="MG94" s="162"/>
      <c r="MH94" s="164"/>
      <c r="MI94" s="162"/>
      <c r="MK94" s="162"/>
      <c r="ML94" s="163"/>
      <c r="MM94" s="162"/>
      <c r="MN94" s="164"/>
      <c r="MO94" s="162"/>
      <c r="MQ94" s="162"/>
      <c r="MR94" s="163"/>
      <c r="MS94" s="162"/>
      <c r="MT94" s="164"/>
      <c r="MU94" s="162"/>
      <c r="MW94" s="162"/>
      <c r="MX94" s="163"/>
      <c r="MY94" s="162"/>
      <c r="MZ94" s="164"/>
      <c r="NA94" s="162"/>
      <c r="NC94" s="162"/>
      <c r="ND94" s="163"/>
      <c r="NE94" s="162"/>
      <c r="NF94" s="164"/>
      <c r="NG94" s="162"/>
      <c r="NI94" s="162"/>
      <c r="NJ94" s="163"/>
      <c r="NK94" s="162"/>
      <c r="NL94" s="164"/>
      <c r="NM94" s="162"/>
    </row>
    <row r="95" spans="1:377" ht="72" customHeight="1" x14ac:dyDescent="0.35">
      <c r="A95" s="166" t="s">
        <v>117</v>
      </c>
      <c r="B95" s="167" t="s">
        <v>112</v>
      </c>
      <c r="C95" s="168" t="s">
        <v>113</v>
      </c>
      <c r="D95" s="169" t="s">
        <v>114</v>
      </c>
      <c r="E95" s="168" t="s">
        <v>113</v>
      </c>
      <c r="G95" s="166" t="s">
        <v>117</v>
      </c>
      <c r="H95" s="167" t="s">
        <v>112</v>
      </c>
      <c r="I95" s="168" t="s">
        <v>113</v>
      </c>
      <c r="J95" s="169" t="s">
        <v>114</v>
      </c>
      <c r="K95" s="168" t="s">
        <v>113</v>
      </c>
      <c r="M95" s="166" t="s">
        <v>117</v>
      </c>
      <c r="N95" s="167" t="s">
        <v>112</v>
      </c>
      <c r="O95" s="168" t="s">
        <v>113</v>
      </c>
      <c r="P95" s="169" t="s">
        <v>114</v>
      </c>
      <c r="Q95" s="168" t="s">
        <v>113</v>
      </c>
      <c r="S95" s="166" t="s">
        <v>117</v>
      </c>
      <c r="T95" s="167" t="s">
        <v>112</v>
      </c>
      <c r="U95" s="168" t="s">
        <v>113</v>
      </c>
      <c r="V95" s="169" t="s">
        <v>114</v>
      </c>
      <c r="W95" s="168" t="s">
        <v>113</v>
      </c>
      <c r="Y95" s="166" t="s">
        <v>117</v>
      </c>
      <c r="Z95" s="167" t="s">
        <v>112</v>
      </c>
      <c r="AA95" s="168" t="s">
        <v>113</v>
      </c>
      <c r="AB95" s="169" t="s">
        <v>114</v>
      </c>
      <c r="AC95" s="168" t="s">
        <v>113</v>
      </c>
      <c r="AE95" s="166" t="s">
        <v>117</v>
      </c>
      <c r="AF95" s="167" t="s">
        <v>112</v>
      </c>
      <c r="AG95" s="168" t="s">
        <v>113</v>
      </c>
      <c r="AH95" s="169" t="s">
        <v>114</v>
      </c>
      <c r="AI95" s="168" t="s">
        <v>113</v>
      </c>
      <c r="AK95" s="166" t="s">
        <v>117</v>
      </c>
      <c r="AL95" s="167" t="s">
        <v>112</v>
      </c>
      <c r="AM95" s="168" t="s">
        <v>113</v>
      </c>
      <c r="AN95" s="169" t="s">
        <v>114</v>
      </c>
      <c r="AO95" s="168" t="s">
        <v>113</v>
      </c>
      <c r="AQ95" s="166" t="s">
        <v>117</v>
      </c>
      <c r="AR95" s="167" t="s">
        <v>112</v>
      </c>
      <c r="AS95" s="168" t="s">
        <v>113</v>
      </c>
      <c r="AT95" s="169" t="s">
        <v>114</v>
      </c>
      <c r="AU95" s="168" t="s">
        <v>113</v>
      </c>
      <c r="AW95" s="166" t="s">
        <v>117</v>
      </c>
      <c r="AX95" s="167" t="s">
        <v>112</v>
      </c>
      <c r="AY95" s="168" t="s">
        <v>113</v>
      </c>
      <c r="AZ95" s="169" t="s">
        <v>114</v>
      </c>
      <c r="BA95" s="168" t="s">
        <v>113</v>
      </c>
      <c r="BC95" s="166" t="s">
        <v>117</v>
      </c>
      <c r="BD95" s="167" t="s">
        <v>112</v>
      </c>
      <c r="BE95" s="168" t="s">
        <v>113</v>
      </c>
      <c r="BF95" s="169" t="s">
        <v>114</v>
      </c>
      <c r="BG95" s="168" t="s">
        <v>113</v>
      </c>
      <c r="BI95" s="166" t="s">
        <v>117</v>
      </c>
      <c r="BJ95" s="167" t="s">
        <v>112</v>
      </c>
      <c r="BK95" s="168" t="s">
        <v>113</v>
      </c>
      <c r="BL95" s="169" t="s">
        <v>114</v>
      </c>
      <c r="BM95" s="168" t="s">
        <v>113</v>
      </c>
      <c r="BO95" s="166" t="s">
        <v>117</v>
      </c>
      <c r="BP95" s="167" t="s">
        <v>112</v>
      </c>
      <c r="BQ95" s="168" t="s">
        <v>113</v>
      </c>
      <c r="BR95" s="169" t="s">
        <v>114</v>
      </c>
      <c r="BS95" s="168" t="s">
        <v>113</v>
      </c>
      <c r="BU95" s="166" t="s">
        <v>117</v>
      </c>
      <c r="BV95" s="167" t="s">
        <v>112</v>
      </c>
      <c r="BW95" s="168" t="s">
        <v>113</v>
      </c>
      <c r="BX95" s="169" t="s">
        <v>114</v>
      </c>
      <c r="BY95" s="168" t="s">
        <v>113</v>
      </c>
      <c r="CA95" s="166" t="s">
        <v>117</v>
      </c>
      <c r="CB95" s="167" t="s">
        <v>112</v>
      </c>
      <c r="CC95" s="168" t="s">
        <v>113</v>
      </c>
      <c r="CD95" s="169" t="s">
        <v>114</v>
      </c>
      <c r="CE95" s="168" t="s">
        <v>113</v>
      </c>
      <c r="CG95" s="166" t="s">
        <v>117</v>
      </c>
      <c r="CH95" s="167" t="s">
        <v>112</v>
      </c>
      <c r="CI95" s="168" t="s">
        <v>113</v>
      </c>
      <c r="CJ95" s="169" t="s">
        <v>114</v>
      </c>
      <c r="CK95" s="168" t="s">
        <v>113</v>
      </c>
      <c r="CM95" s="166" t="s">
        <v>117</v>
      </c>
      <c r="CN95" s="167" t="s">
        <v>112</v>
      </c>
      <c r="CO95" s="168" t="s">
        <v>113</v>
      </c>
      <c r="CP95" s="169" t="s">
        <v>114</v>
      </c>
      <c r="CQ95" s="168" t="s">
        <v>113</v>
      </c>
      <c r="CS95" s="166" t="s">
        <v>117</v>
      </c>
      <c r="CT95" s="167" t="s">
        <v>112</v>
      </c>
      <c r="CU95" s="168" t="s">
        <v>113</v>
      </c>
      <c r="CV95" s="169" t="s">
        <v>114</v>
      </c>
      <c r="CW95" s="168" t="s">
        <v>113</v>
      </c>
      <c r="CY95" s="166" t="s">
        <v>117</v>
      </c>
      <c r="CZ95" s="167" t="s">
        <v>112</v>
      </c>
      <c r="DA95" s="168" t="s">
        <v>113</v>
      </c>
      <c r="DB95" s="169" t="s">
        <v>114</v>
      </c>
      <c r="DC95" s="168" t="s">
        <v>113</v>
      </c>
      <c r="DE95" s="166" t="s">
        <v>117</v>
      </c>
      <c r="DF95" s="167" t="s">
        <v>112</v>
      </c>
      <c r="DG95" s="168" t="s">
        <v>113</v>
      </c>
      <c r="DH95" s="169" t="s">
        <v>114</v>
      </c>
      <c r="DI95" s="168" t="s">
        <v>113</v>
      </c>
      <c r="DK95" s="166" t="s">
        <v>117</v>
      </c>
      <c r="DL95" s="167" t="s">
        <v>112</v>
      </c>
      <c r="DM95" s="168" t="s">
        <v>113</v>
      </c>
      <c r="DN95" s="169" t="s">
        <v>114</v>
      </c>
      <c r="DO95" s="168" t="s">
        <v>113</v>
      </c>
      <c r="DQ95" s="166" t="s">
        <v>117</v>
      </c>
      <c r="DR95" s="167" t="s">
        <v>112</v>
      </c>
      <c r="DS95" s="168" t="s">
        <v>113</v>
      </c>
      <c r="DT95" s="169" t="s">
        <v>114</v>
      </c>
      <c r="DU95" s="168" t="s">
        <v>113</v>
      </c>
      <c r="DW95" s="166" t="s">
        <v>117</v>
      </c>
      <c r="DX95" s="167" t="s">
        <v>112</v>
      </c>
      <c r="DY95" s="168" t="s">
        <v>113</v>
      </c>
      <c r="DZ95" s="169" t="s">
        <v>114</v>
      </c>
      <c r="EA95" s="168" t="s">
        <v>113</v>
      </c>
      <c r="EC95" s="166" t="s">
        <v>117</v>
      </c>
      <c r="ED95" s="167" t="s">
        <v>112</v>
      </c>
      <c r="EE95" s="168" t="s">
        <v>113</v>
      </c>
      <c r="EF95" s="169" t="s">
        <v>114</v>
      </c>
      <c r="EG95" s="168" t="s">
        <v>113</v>
      </c>
      <c r="EI95" s="166" t="s">
        <v>117</v>
      </c>
      <c r="EJ95" s="167" t="s">
        <v>112</v>
      </c>
      <c r="EK95" s="168" t="s">
        <v>113</v>
      </c>
      <c r="EL95" s="169" t="s">
        <v>114</v>
      </c>
      <c r="EM95" s="168" t="s">
        <v>113</v>
      </c>
      <c r="EO95" s="166" t="s">
        <v>117</v>
      </c>
      <c r="EP95" s="167" t="s">
        <v>112</v>
      </c>
      <c r="EQ95" s="168" t="s">
        <v>113</v>
      </c>
      <c r="ER95" s="169" t="s">
        <v>114</v>
      </c>
      <c r="ES95" s="168" t="s">
        <v>113</v>
      </c>
      <c r="EU95" s="166" t="s">
        <v>117</v>
      </c>
      <c r="EV95" s="167" t="s">
        <v>112</v>
      </c>
      <c r="EW95" s="168" t="s">
        <v>113</v>
      </c>
      <c r="EX95" s="169" t="s">
        <v>114</v>
      </c>
      <c r="EY95" s="168" t="s">
        <v>113</v>
      </c>
      <c r="FA95" s="166" t="s">
        <v>117</v>
      </c>
      <c r="FB95" s="167" t="s">
        <v>112</v>
      </c>
      <c r="FC95" s="168" t="s">
        <v>113</v>
      </c>
      <c r="FD95" s="169" t="s">
        <v>114</v>
      </c>
      <c r="FE95" s="168" t="s">
        <v>113</v>
      </c>
      <c r="FG95" s="166" t="s">
        <v>117</v>
      </c>
      <c r="FH95" s="167" t="s">
        <v>112</v>
      </c>
      <c r="FI95" s="168" t="s">
        <v>113</v>
      </c>
      <c r="FJ95" s="169" t="s">
        <v>114</v>
      </c>
      <c r="FK95" s="168" t="s">
        <v>113</v>
      </c>
      <c r="FM95" s="166" t="s">
        <v>117</v>
      </c>
      <c r="FN95" s="167" t="s">
        <v>112</v>
      </c>
      <c r="FO95" s="168" t="s">
        <v>113</v>
      </c>
      <c r="FP95" s="169" t="s">
        <v>114</v>
      </c>
      <c r="FQ95" s="168" t="s">
        <v>113</v>
      </c>
      <c r="FS95" s="166" t="s">
        <v>117</v>
      </c>
      <c r="FT95" s="167" t="s">
        <v>112</v>
      </c>
      <c r="FU95" s="168" t="s">
        <v>113</v>
      </c>
      <c r="FV95" s="169" t="s">
        <v>114</v>
      </c>
      <c r="FW95" s="168" t="s">
        <v>113</v>
      </c>
      <c r="FY95" s="166" t="s">
        <v>117</v>
      </c>
      <c r="FZ95" s="167" t="s">
        <v>112</v>
      </c>
      <c r="GA95" s="168" t="s">
        <v>113</v>
      </c>
      <c r="GB95" s="169" t="s">
        <v>114</v>
      </c>
      <c r="GC95" s="168" t="s">
        <v>113</v>
      </c>
      <c r="GE95" s="166" t="s">
        <v>117</v>
      </c>
      <c r="GF95" s="167" t="s">
        <v>112</v>
      </c>
      <c r="GG95" s="168" t="s">
        <v>113</v>
      </c>
      <c r="GH95" s="169" t="s">
        <v>114</v>
      </c>
      <c r="GI95" s="168" t="s">
        <v>113</v>
      </c>
      <c r="GK95" s="166" t="s">
        <v>117</v>
      </c>
      <c r="GL95" s="167" t="s">
        <v>112</v>
      </c>
      <c r="GM95" s="168" t="s">
        <v>113</v>
      </c>
      <c r="GN95" s="169" t="s">
        <v>114</v>
      </c>
      <c r="GO95" s="168" t="s">
        <v>113</v>
      </c>
      <c r="GQ95" s="166" t="s">
        <v>117</v>
      </c>
      <c r="GR95" s="167" t="s">
        <v>112</v>
      </c>
      <c r="GS95" s="168" t="s">
        <v>113</v>
      </c>
      <c r="GT95" s="169" t="s">
        <v>114</v>
      </c>
      <c r="GU95" s="168" t="s">
        <v>113</v>
      </c>
      <c r="GW95" s="166" t="s">
        <v>117</v>
      </c>
      <c r="GX95" s="167" t="s">
        <v>112</v>
      </c>
      <c r="GY95" s="168" t="s">
        <v>113</v>
      </c>
      <c r="GZ95" s="169" t="s">
        <v>114</v>
      </c>
      <c r="HA95" s="168" t="s">
        <v>113</v>
      </c>
      <c r="HC95" s="166" t="s">
        <v>117</v>
      </c>
      <c r="HD95" s="167" t="s">
        <v>112</v>
      </c>
      <c r="HE95" s="168" t="s">
        <v>113</v>
      </c>
      <c r="HF95" s="169" t="s">
        <v>114</v>
      </c>
      <c r="HG95" s="168" t="s">
        <v>113</v>
      </c>
      <c r="HI95" s="166" t="s">
        <v>117</v>
      </c>
      <c r="HJ95" s="167" t="s">
        <v>112</v>
      </c>
      <c r="HK95" s="168" t="s">
        <v>113</v>
      </c>
      <c r="HL95" s="169" t="s">
        <v>114</v>
      </c>
      <c r="HM95" s="168" t="s">
        <v>113</v>
      </c>
      <c r="HO95" s="166" t="s">
        <v>117</v>
      </c>
      <c r="HP95" s="167" t="s">
        <v>112</v>
      </c>
      <c r="HQ95" s="168" t="s">
        <v>113</v>
      </c>
      <c r="HR95" s="169" t="s">
        <v>114</v>
      </c>
      <c r="HS95" s="168" t="s">
        <v>113</v>
      </c>
      <c r="HU95" s="166" t="s">
        <v>117</v>
      </c>
      <c r="HV95" s="167" t="s">
        <v>112</v>
      </c>
      <c r="HW95" s="168" t="s">
        <v>113</v>
      </c>
      <c r="HX95" s="169" t="s">
        <v>114</v>
      </c>
      <c r="HY95" s="168" t="s">
        <v>113</v>
      </c>
      <c r="IA95" s="166" t="s">
        <v>117</v>
      </c>
      <c r="IB95" s="167" t="s">
        <v>112</v>
      </c>
      <c r="IC95" s="168" t="s">
        <v>113</v>
      </c>
      <c r="ID95" s="169" t="s">
        <v>114</v>
      </c>
      <c r="IE95" s="168" t="s">
        <v>113</v>
      </c>
      <c r="IG95" s="166" t="s">
        <v>117</v>
      </c>
      <c r="IH95" s="167" t="s">
        <v>112</v>
      </c>
      <c r="II95" s="168" t="s">
        <v>113</v>
      </c>
      <c r="IJ95" s="169" t="s">
        <v>114</v>
      </c>
      <c r="IK95" s="168" t="s">
        <v>113</v>
      </c>
      <c r="IM95" s="166" t="s">
        <v>117</v>
      </c>
      <c r="IN95" s="167" t="s">
        <v>112</v>
      </c>
      <c r="IO95" s="168" t="s">
        <v>113</v>
      </c>
      <c r="IP95" s="169" t="s">
        <v>114</v>
      </c>
      <c r="IQ95" s="168" t="s">
        <v>113</v>
      </c>
      <c r="IS95" s="166" t="s">
        <v>117</v>
      </c>
      <c r="IT95" s="167" t="s">
        <v>112</v>
      </c>
      <c r="IU95" s="168" t="s">
        <v>113</v>
      </c>
      <c r="IV95" s="169" t="s">
        <v>114</v>
      </c>
      <c r="IW95" s="168" t="s">
        <v>113</v>
      </c>
      <c r="IY95" s="166" t="s">
        <v>117</v>
      </c>
      <c r="IZ95" s="167" t="s">
        <v>112</v>
      </c>
      <c r="JA95" s="168" t="s">
        <v>113</v>
      </c>
      <c r="JB95" s="169" t="s">
        <v>114</v>
      </c>
      <c r="JC95" s="168" t="s">
        <v>113</v>
      </c>
      <c r="JE95" s="166" t="s">
        <v>117</v>
      </c>
      <c r="JF95" s="167" t="s">
        <v>112</v>
      </c>
      <c r="JG95" s="168" t="s">
        <v>113</v>
      </c>
      <c r="JH95" s="169" t="s">
        <v>114</v>
      </c>
      <c r="JI95" s="168" t="s">
        <v>113</v>
      </c>
      <c r="JK95" s="166" t="s">
        <v>117</v>
      </c>
      <c r="JL95" s="167" t="s">
        <v>112</v>
      </c>
      <c r="JM95" s="168" t="s">
        <v>113</v>
      </c>
      <c r="JN95" s="169" t="s">
        <v>114</v>
      </c>
      <c r="JO95" s="168" t="s">
        <v>113</v>
      </c>
      <c r="JQ95" s="166" t="s">
        <v>117</v>
      </c>
      <c r="JR95" s="167" t="s">
        <v>112</v>
      </c>
      <c r="JS95" s="168" t="s">
        <v>113</v>
      </c>
      <c r="JT95" s="169" t="s">
        <v>114</v>
      </c>
      <c r="JU95" s="168" t="s">
        <v>113</v>
      </c>
      <c r="JW95" s="166" t="s">
        <v>117</v>
      </c>
      <c r="JX95" s="167" t="s">
        <v>112</v>
      </c>
      <c r="JY95" s="168" t="s">
        <v>113</v>
      </c>
      <c r="JZ95" s="169" t="s">
        <v>114</v>
      </c>
      <c r="KA95" s="168" t="s">
        <v>113</v>
      </c>
      <c r="KC95" s="166" t="s">
        <v>117</v>
      </c>
      <c r="KD95" s="167" t="s">
        <v>112</v>
      </c>
      <c r="KE95" s="168" t="s">
        <v>113</v>
      </c>
      <c r="KF95" s="169" t="s">
        <v>114</v>
      </c>
      <c r="KG95" s="168" t="s">
        <v>113</v>
      </c>
      <c r="KI95" s="166" t="s">
        <v>117</v>
      </c>
      <c r="KJ95" s="167" t="s">
        <v>112</v>
      </c>
      <c r="KK95" s="168" t="s">
        <v>113</v>
      </c>
      <c r="KL95" s="169" t="s">
        <v>114</v>
      </c>
      <c r="KM95" s="168" t="s">
        <v>113</v>
      </c>
      <c r="KO95" s="170" t="s">
        <v>117</v>
      </c>
      <c r="KP95" s="171" t="s">
        <v>112</v>
      </c>
      <c r="KQ95" s="172" t="s">
        <v>113</v>
      </c>
      <c r="KR95" s="173" t="s">
        <v>114</v>
      </c>
      <c r="KS95" s="172" t="s">
        <v>113</v>
      </c>
      <c r="KU95" s="170" t="s">
        <v>117</v>
      </c>
      <c r="KV95" s="171" t="s">
        <v>112</v>
      </c>
      <c r="KW95" s="172" t="s">
        <v>113</v>
      </c>
      <c r="KX95" s="173" t="s">
        <v>114</v>
      </c>
      <c r="KY95" s="172" t="s">
        <v>113</v>
      </c>
      <c r="LA95" s="170" t="s">
        <v>117</v>
      </c>
      <c r="LB95" s="171" t="s">
        <v>112</v>
      </c>
      <c r="LC95" s="172" t="s">
        <v>113</v>
      </c>
      <c r="LD95" s="173" t="s">
        <v>114</v>
      </c>
      <c r="LE95" s="172" t="s">
        <v>113</v>
      </c>
      <c r="LG95" s="170" t="s">
        <v>117</v>
      </c>
      <c r="LH95" s="171" t="s">
        <v>112</v>
      </c>
      <c r="LI95" s="172" t="s">
        <v>113</v>
      </c>
      <c r="LJ95" s="173" t="s">
        <v>114</v>
      </c>
      <c r="LK95" s="172" t="s">
        <v>113</v>
      </c>
      <c r="LM95" s="170" t="s">
        <v>117</v>
      </c>
      <c r="LN95" s="171" t="s">
        <v>112</v>
      </c>
      <c r="LO95" s="172" t="s">
        <v>113</v>
      </c>
      <c r="LP95" s="173" t="s">
        <v>114</v>
      </c>
      <c r="LQ95" s="172" t="s">
        <v>113</v>
      </c>
      <c r="LS95" s="170" t="s">
        <v>117</v>
      </c>
      <c r="LT95" s="171" t="s">
        <v>112</v>
      </c>
      <c r="LU95" s="172" t="s">
        <v>113</v>
      </c>
      <c r="LV95" s="173" t="s">
        <v>114</v>
      </c>
      <c r="LW95" s="172" t="s">
        <v>113</v>
      </c>
      <c r="LY95" s="170" t="s">
        <v>117</v>
      </c>
      <c r="LZ95" s="171" t="s">
        <v>112</v>
      </c>
      <c r="MA95" s="172" t="s">
        <v>113</v>
      </c>
      <c r="MB95" s="173" t="s">
        <v>114</v>
      </c>
      <c r="MC95" s="172" t="s">
        <v>113</v>
      </c>
      <c r="ME95" s="170" t="s">
        <v>117</v>
      </c>
      <c r="MF95" s="171" t="s">
        <v>112</v>
      </c>
      <c r="MG95" s="172" t="s">
        <v>113</v>
      </c>
      <c r="MH95" s="173" t="s">
        <v>114</v>
      </c>
      <c r="MI95" s="172" t="s">
        <v>113</v>
      </c>
      <c r="MK95" s="170" t="s">
        <v>117</v>
      </c>
      <c r="ML95" s="171" t="s">
        <v>112</v>
      </c>
      <c r="MM95" s="172" t="s">
        <v>113</v>
      </c>
      <c r="MN95" s="173" t="s">
        <v>114</v>
      </c>
      <c r="MO95" s="172" t="s">
        <v>113</v>
      </c>
      <c r="MQ95" s="170" t="s">
        <v>117</v>
      </c>
      <c r="MR95" s="171" t="s">
        <v>112</v>
      </c>
      <c r="MS95" s="172" t="s">
        <v>113</v>
      </c>
      <c r="MT95" s="173" t="s">
        <v>114</v>
      </c>
      <c r="MU95" s="172" t="s">
        <v>113</v>
      </c>
      <c r="MW95" s="170" t="s">
        <v>117</v>
      </c>
      <c r="MX95" s="171" t="s">
        <v>112</v>
      </c>
      <c r="MY95" s="172" t="s">
        <v>113</v>
      </c>
      <c r="MZ95" s="173" t="s">
        <v>114</v>
      </c>
      <c r="NA95" s="172" t="s">
        <v>113</v>
      </c>
      <c r="NC95" s="170" t="s">
        <v>117</v>
      </c>
      <c r="ND95" s="171" t="s">
        <v>112</v>
      </c>
      <c r="NE95" s="172" t="s">
        <v>113</v>
      </c>
      <c r="NF95" s="173" t="s">
        <v>114</v>
      </c>
      <c r="NG95" s="172" t="s">
        <v>113</v>
      </c>
      <c r="NI95" s="170" t="s">
        <v>117</v>
      </c>
      <c r="NJ95" s="171" t="s">
        <v>112</v>
      </c>
      <c r="NK95" s="172" t="s">
        <v>113</v>
      </c>
      <c r="NL95" s="173" t="s">
        <v>114</v>
      </c>
      <c r="NM95" s="172" t="s">
        <v>113</v>
      </c>
    </row>
    <row r="96" spans="1:377" ht="18" x14ac:dyDescent="0.35">
      <c r="A96" s="162"/>
      <c r="B96" s="163"/>
      <c r="C96" s="162"/>
      <c r="D96" s="164"/>
      <c r="E96" s="162"/>
      <c r="G96" s="162"/>
      <c r="H96" s="163"/>
      <c r="I96" s="162"/>
      <c r="J96" s="164"/>
      <c r="K96" s="162"/>
      <c r="M96" s="162"/>
      <c r="N96" s="163"/>
      <c r="O96" s="162"/>
      <c r="P96" s="164"/>
      <c r="Q96" s="162"/>
      <c r="S96" s="162"/>
      <c r="T96" s="163"/>
      <c r="U96" s="162"/>
      <c r="V96" s="164"/>
      <c r="W96" s="162"/>
      <c r="Y96" s="162"/>
      <c r="Z96" s="163"/>
      <c r="AA96" s="162"/>
      <c r="AB96" s="164"/>
      <c r="AC96" s="162"/>
      <c r="AE96" s="162"/>
      <c r="AF96" s="163"/>
      <c r="AG96" s="162"/>
      <c r="AH96" s="164"/>
      <c r="AI96" s="162"/>
      <c r="AK96" s="162"/>
      <c r="AL96" s="163"/>
      <c r="AM96" s="162"/>
      <c r="AN96" s="164"/>
      <c r="AO96" s="162"/>
      <c r="AQ96" s="162"/>
      <c r="AR96" s="163"/>
      <c r="AS96" s="162"/>
      <c r="AT96" s="164"/>
      <c r="AU96" s="162"/>
      <c r="AW96" s="162"/>
      <c r="AX96" s="163"/>
      <c r="AY96" s="162"/>
      <c r="AZ96" s="164"/>
      <c r="BA96" s="162"/>
      <c r="BC96" s="162"/>
      <c r="BD96" s="163"/>
      <c r="BE96" s="162"/>
      <c r="BF96" s="164"/>
      <c r="BG96" s="162"/>
      <c r="BI96" s="162"/>
      <c r="BJ96" s="163"/>
      <c r="BK96" s="162"/>
      <c r="BL96" s="164"/>
      <c r="BM96" s="162"/>
      <c r="BO96" s="162"/>
      <c r="BP96" s="163"/>
      <c r="BQ96" s="162"/>
      <c r="BR96" s="164"/>
      <c r="BS96" s="162"/>
      <c r="BU96" s="162"/>
      <c r="BV96" s="163"/>
      <c r="BW96" s="162"/>
      <c r="BX96" s="164"/>
      <c r="BY96" s="162"/>
      <c r="CA96" s="162"/>
      <c r="CB96" s="163"/>
      <c r="CC96" s="162"/>
      <c r="CD96" s="164"/>
      <c r="CE96" s="162"/>
      <c r="CG96" s="162"/>
      <c r="CH96" s="163"/>
      <c r="CI96" s="162"/>
      <c r="CJ96" s="164"/>
      <c r="CK96" s="162"/>
      <c r="CM96" s="162"/>
      <c r="CN96" s="163"/>
      <c r="CO96" s="162"/>
      <c r="CP96" s="164"/>
      <c r="CQ96" s="162"/>
      <c r="CS96" s="162"/>
      <c r="CT96" s="163"/>
      <c r="CU96" s="162"/>
      <c r="CV96" s="164"/>
      <c r="CW96" s="162"/>
      <c r="CY96" s="162"/>
      <c r="CZ96" s="163"/>
      <c r="DA96" s="162"/>
      <c r="DB96" s="164"/>
      <c r="DC96" s="162"/>
      <c r="DE96" s="162"/>
      <c r="DF96" s="163"/>
      <c r="DG96" s="162"/>
      <c r="DH96" s="164"/>
      <c r="DI96" s="162"/>
      <c r="DK96" s="162"/>
      <c r="DL96" s="163"/>
      <c r="DM96" s="162"/>
      <c r="DN96" s="164"/>
      <c r="DO96" s="162"/>
      <c r="DQ96" s="162"/>
      <c r="DR96" s="163"/>
      <c r="DS96" s="162"/>
      <c r="DT96" s="164"/>
      <c r="DU96" s="162"/>
      <c r="DW96" s="162"/>
      <c r="DX96" s="163"/>
      <c r="DY96" s="162"/>
      <c r="DZ96" s="164"/>
      <c r="EA96" s="162"/>
      <c r="EC96" s="162"/>
      <c r="ED96" s="163"/>
      <c r="EE96" s="162"/>
      <c r="EF96" s="164"/>
      <c r="EG96" s="162"/>
      <c r="EI96" s="162"/>
      <c r="EJ96" s="163"/>
      <c r="EK96" s="162"/>
      <c r="EL96" s="164"/>
      <c r="EM96" s="162"/>
      <c r="EO96" s="162"/>
      <c r="EP96" s="163"/>
      <c r="EQ96" s="162"/>
      <c r="ER96" s="164"/>
      <c r="ES96" s="162"/>
      <c r="EU96" s="162"/>
      <c r="EV96" s="163"/>
      <c r="EW96" s="162"/>
      <c r="EX96" s="164"/>
      <c r="EY96" s="162"/>
      <c r="FA96" s="162"/>
      <c r="FB96" s="163"/>
      <c r="FC96" s="162"/>
      <c r="FD96" s="164"/>
      <c r="FE96" s="162"/>
      <c r="FG96" s="162"/>
      <c r="FH96" s="163"/>
      <c r="FI96" s="162"/>
      <c r="FJ96" s="164"/>
      <c r="FK96" s="162"/>
      <c r="FM96" s="162"/>
      <c r="FN96" s="163"/>
      <c r="FO96" s="162"/>
      <c r="FP96" s="164"/>
      <c r="FQ96" s="162"/>
      <c r="FS96" s="162"/>
      <c r="FT96" s="163"/>
      <c r="FU96" s="162"/>
      <c r="FV96" s="164"/>
      <c r="FW96" s="162"/>
      <c r="FY96" s="162"/>
      <c r="FZ96" s="163"/>
      <c r="GA96" s="162"/>
      <c r="GB96" s="164"/>
      <c r="GC96" s="162"/>
      <c r="GE96" s="162"/>
      <c r="GF96" s="163"/>
      <c r="GG96" s="162"/>
      <c r="GH96" s="164"/>
      <c r="GI96" s="162"/>
      <c r="GK96" s="162"/>
      <c r="GL96" s="163"/>
      <c r="GM96" s="162"/>
      <c r="GN96" s="164"/>
      <c r="GO96" s="162"/>
      <c r="GQ96" s="162"/>
      <c r="GR96" s="163"/>
      <c r="GS96" s="162"/>
      <c r="GT96" s="164"/>
      <c r="GU96" s="162"/>
      <c r="GW96" s="162"/>
      <c r="GX96" s="163"/>
      <c r="GY96" s="162"/>
      <c r="GZ96" s="164"/>
      <c r="HA96" s="162"/>
      <c r="HC96" s="162"/>
      <c r="HD96" s="163"/>
      <c r="HE96" s="162"/>
      <c r="HF96" s="164"/>
      <c r="HG96" s="162"/>
      <c r="HI96" s="162"/>
      <c r="HJ96" s="163"/>
      <c r="HK96" s="162"/>
      <c r="HL96" s="164"/>
      <c r="HM96" s="162"/>
      <c r="HO96" s="162"/>
      <c r="HP96" s="163"/>
      <c r="HQ96" s="162"/>
      <c r="HR96" s="164"/>
      <c r="HS96" s="162"/>
      <c r="HU96" s="162"/>
      <c r="HV96" s="163"/>
      <c r="HW96" s="162"/>
      <c r="HX96" s="164"/>
      <c r="HY96" s="162"/>
      <c r="IA96" s="162"/>
      <c r="IB96" s="163"/>
      <c r="IC96" s="162"/>
      <c r="ID96" s="164"/>
      <c r="IE96" s="162"/>
      <c r="IG96" s="162"/>
      <c r="IH96" s="163"/>
      <c r="II96" s="162"/>
      <c r="IJ96" s="164"/>
      <c r="IK96" s="162"/>
      <c r="IM96" s="162"/>
      <c r="IN96" s="163"/>
      <c r="IO96" s="162"/>
      <c r="IP96" s="164"/>
      <c r="IQ96" s="162"/>
      <c r="IS96" s="162"/>
      <c r="IT96" s="163"/>
      <c r="IU96" s="162"/>
      <c r="IV96" s="164"/>
      <c r="IW96" s="162"/>
      <c r="IY96" s="162"/>
      <c r="IZ96" s="163"/>
      <c r="JA96" s="162"/>
      <c r="JB96" s="164"/>
      <c r="JC96" s="162"/>
      <c r="JE96" s="162"/>
      <c r="JF96" s="163"/>
      <c r="JG96" s="162"/>
      <c r="JH96" s="164"/>
      <c r="JI96" s="162"/>
      <c r="JK96" s="162"/>
      <c r="JL96" s="163"/>
      <c r="JM96" s="162"/>
      <c r="JN96" s="164"/>
      <c r="JO96" s="162"/>
      <c r="JQ96" s="162"/>
      <c r="JR96" s="163"/>
      <c r="JS96" s="162"/>
      <c r="JT96" s="164"/>
      <c r="JU96" s="162"/>
      <c r="JW96" s="162"/>
      <c r="JX96" s="163"/>
      <c r="JY96" s="162"/>
      <c r="JZ96" s="164"/>
      <c r="KA96" s="162"/>
      <c r="KC96" s="162"/>
      <c r="KD96" s="163"/>
      <c r="KE96" s="162"/>
      <c r="KF96" s="164"/>
      <c r="KG96" s="162"/>
      <c r="KI96" s="162"/>
      <c r="KJ96" s="163"/>
      <c r="KK96" s="162"/>
      <c r="KL96" s="164"/>
      <c r="KM96" s="162"/>
      <c r="KO96" s="162"/>
      <c r="KP96" s="163"/>
      <c r="KQ96" s="162"/>
      <c r="KR96" s="164"/>
      <c r="KS96" s="162"/>
      <c r="KU96" s="162"/>
      <c r="KV96" s="163"/>
      <c r="KW96" s="162"/>
      <c r="KX96" s="164"/>
      <c r="KY96" s="162"/>
      <c r="LA96" s="162"/>
      <c r="LB96" s="163"/>
      <c r="LC96" s="162"/>
      <c r="LD96" s="164"/>
      <c r="LE96" s="162"/>
      <c r="LG96" s="162"/>
      <c r="LH96" s="163"/>
      <c r="LI96" s="162"/>
      <c r="LJ96" s="164"/>
      <c r="LK96" s="162"/>
      <c r="LM96" s="162"/>
      <c r="LN96" s="163"/>
      <c r="LO96" s="162"/>
      <c r="LP96" s="164"/>
      <c r="LQ96" s="162"/>
      <c r="LS96" s="162"/>
      <c r="LT96" s="163"/>
      <c r="LU96" s="162"/>
      <c r="LV96" s="164"/>
      <c r="LW96" s="162"/>
      <c r="LY96" s="162"/>
      <c r="LZ96" s="163"/>
      <c r="MA96" s="162"/>
      <c r="MB96" s="164"/>
      <c r="MC96" s="162"/>
      <c r="ME96" s="162"/>
      <c r="MF96" s="163"/>
      <c r="MG96" s="162"/>
      <c r="MH96" s="164"/>
      <c r="MI96" s="162"/>
      <c r="MK96" s="162"/>
      <c r="ML96" s="163"/>
      <c r="MM96" s="162"/>
      <c r="MN96" s="164"/>
      <c r="MO96" s="162"/>
      <c r="MQ96" s="162"/>
      <c r="MR96" s="163"/>
      <c r="MS96" s="162"/>
      <c r="MT96" s="164"/>
      <c r="MU96" s="162"/>
      <c r="MW96" s="162"/>
      <c r="MX96" s="163"/>
      <c r="MY96" s="162"/>
      <c r="MZ96" s="164"/>
      <c r="NA96" s="162"/>
      <c r="NC96" s="162"/>
      <c r="ND96" s="163"/>
      <c r="NE96" s="162"/>
      <c r="NF96" s="164"/>
      <c r="NG96" s="162"/>
      <c r="NI96" s="162"/>
      <c r="NJ96" s="163"/>
      <c r="NK96" s="162"/>
      <c r="NL96" s="164"/>
      <c r="NM96" s="162"/>
    </row>
    <row r="97" spans="1:377" s="152" customFormat="1" ht="18" x14ac:dyDescent="0.35">
      <c r="A97" s="159" t="s">
        <v>48</v>
      </c>
      <c r="B97" s="158">
        <v>8768494.8299999982</v>
      </c>
      <c r="C97" s="174">
        <v>1.7694917006980188E-2</v>
      </c>
      <c r="D97" s="160">
        <v>193</v>
      </c>
      <c r="E97" s="174">
        <v>4.7843331680713932E-2</v>
      </c>
      <c r="G97" s="159" t="s">
        <v>48</v>
      </c>
      <c r="H97" s="158">
        <v>7390359.5800000001</v>
      </c>
      <c r="I97" s="174">
        <v>1.5083198929082251E-2</v>
      </c>
      <c r="J97" s="160">
        <v>176</v>
      </c>
      <c r="K97" s="174">
        <v>4.4795113260371597E-2</v>
      </c>
      <c r="M97" s="159" t="s">
        <v>48</v>
      </c>
      <c r="N97" s="158">
        <v>6964190.4499999965</v>
      </c>
      <c r="O97" s="174">
        <v>1.4467599665643599E-2</v>
      </c>
      <c r="P97" s="160">
        <v>165</v>
      </c>
      <c r="Q97" s="174">
        <v>4.3238993710691821E-2</v>
      </c>
      <c r="S97" s="159" t="s">
        <v>48</v>
      </c>
      <c r="T97" s="158">
        <v>4154097.78</v>
      </c>
      <c r="U97" s="174">
        <v>8.7952410574750183E-3</v>
      </c>
      <c r="V97" s="160">
        <v>126</v>
      </c>
      <c r="W97" s="174">
        <v>3.3880075289056198E-2</v>
      </c>
      <c r="Y97" s="159" t="s">
        <v>48</v>
      </c>
      <c r="Z97" s="158">
        <v>4109011.63</v>
      </c>
      <c r="AA97" s="174">
        <v>8.9134772265969699E-3</v>
      </c>
      <c r="AB97" s="160">
        <v>123</v>
      </c>
      <c r="AC97" s="174">
        <v>3.4119278779472954E-2</v>
      </c>
      <c r="AE97" s="159" t="s">
        <v>48</v>
      </c>
      <c r="AF97" s="158">
        <v>3900909.66</v>
      </c>
      <c r="AG97" s="174">
        <f>+AF97/$AF$103</f>
        <v>8.5993070255243453E-3</v>
      </c>
      <c r="AH97" s="160">
        <v>117</v>
      </c>
      <c r="AI97" s="174">
        <f>+AH97/$AH$103</f>
        <v>3.3476394849785408E-2</v>
      </c>
      <c r="AK97" s="159" t="s">
        <v>48</v>
      </c>
      <c r="AL97" s="158">
        <v>3288313.39</v>
      </c>
      <c r="AM97" s="174">
        <f>+AL97/$AL$103</f>
        <v>7.3890592705098037E-3</v>
      </c>
      <c r="AN97" s="160">
        <v>98</v>
      </c>
      <c r="AO97" s="174">
        <f>+AN97/$AN$103</f>
        <v>2.9106029106029108E-2</v>
      </c>
      <c r="AQ97" s="159" t="s">
        <v>48</v>
      </c>
      <c r="AR97" s="158">
        <v>2780782.39</v>
      </c>
      <c r="AS97" s="174">
        <f>+AR97/$AR$103</f>
        <v>6.3778420201980879E-3</v>
      </c>
      <c r="AT97" s="160">
        <v>87</v>
      </c>
      <c r="AU97" s="174">
        <f>+AT97/$AT$103</f>
        <v>2.6548672566371681E-2</v>
      </c>
      <c r="AW97" s="159" t="s">
        <v>48</v>
      </c>
      <c r="AX97" s="158">
        <v>2633813.7000000002</v>
      </c>
      <c r="AY97" s="174">
        <f>+AX97/$AX$103</f>
        <v>6.1820380720203315E-3</v>
      </c>
      <c r="AZ97" s="160">
        <v>83</v>
      </c>
      <c r="BA97" s="174">
        <f>+AZ97/$AZ$103</f>
        <v>2.6051475204017578E-2</v>
      </c>
      <c r="BC97" s="159" t="s">
        <v>48</v>
      </c>
      <c r="BD97" s="158">
        <v>2336484.86</v>
      </c>
      <c r="BE97" s="174">
        <f>+BD97/$BD$103</f>
        <v>5.7735904059527448E-3</v>
      </c>
      <c r="BF97" s="160">
        <v>76</v>
      </c>
      <c r="BG97" s="174">
        <f>+BF97/$BF$103</f>
        <v>2.5240783792759881E-2</v>
      </c>
      <c r="BI97" s="159" t="s">
        <v>48</v>
      </c>
      <c r="BJ97" s="158">
        <v>1995940.92</v>
      </c>
      <c r="BK97" s="174">
        <f>+BJ97/$BJ$103</f>
        <v>5.134953136320744E-3</v>
      </c>
      <c r="BL97" s="160">
        <v>69</v>
      </c>
      <c r="BM97" s="174">
        <f>+BL97/$BL$103</f>
        <v>2.3983315954118872E-2</v>
      </c>
      <c r="BO97" s="159" t="s">
        <v>48</v>
      </c>
      <c r="BP97" s="158">
        <v>1831347.83</v>
      </c>
      <c r="BQ97" s="174">
        <f>+BP97/$BP$103</f>
        <v>4.774200289938222E-3</v>
      </c>
      <c r="BR97" s="160">
        <v>65</v>
      </c>
      <c r="BS97" s="174">
        <f>+BR97/$BR$103</f>
        <v>2.3239184840900966E-2</v>
      </c>
      <c r="BU97" s="159" t="s">
        <v>48</v>
      </c>
      <c r="BV97" s="158">
        <v>1811529.36</v>
      </c>
      <c r="BW97" s="174">
        <v>4.8685268320695883E-3</v>
      </c>
      <c r="BX97" s="160">
        <v>64</v>
      </c>
      <c r="BY97" s="174">
        <v>2.365988909426987E-2</v>
      </c>
      <c r="CA97" s="159" t="s">
        <v>48</v>
      </c>
      <c r="CB97" s="158">
        <v>1801327.97</v>
      </c>
      <c r="CC97" s="174">
        <f>+CB97/$CB$103</f>
        <v>4.94117892412418E-3</v>
      </c>
      <c r="CD97" s="160">
        <v>63</v>
      </c>
      <c r="CE97" s="174">
        <f>+CD97/$CD$103</f>
        <v>2.3710952201731274E-2</v>
      </c>
      <c r="CG97" s="159" t="s">
        <v>48</v>
      </c>
      <c r="CH97" s="158">
        <v>1694771.3</v>
      </c>
      <c r="CI97" s="174">
        <f>+CH97/$CH$103</f>
        <v>4.9391511767974162E-3</v>
      </c>
      <c r="CJ97" s="160">
        <v>60</v>
      </c>
      <c r="CK97" s="174">
        <f>+CJ97/$CJ$103</f>
        <v>2.4057738572574178E-2</v>
      </c>
      <c r="CM97" s="159" t="s">
        <v>48</v>
      </c>
      <c r="CN97" s="158">
        <v>1637897.15</v>
      </c>
      <c r="CO97" s="174">
        <f>+CN97/$CN$103</f>
        <v>4.9017529157380476E-3</v>
      </c>
      <c r="CP97" s="160">
        <v>59</v>
      </c>
      <c r="CQ97" s="174">
        <f>+CP97/$CP$103</f>
        <v>2.4400330851943756E-2</v>
      </c>
      <c r="CS97" s="159" t="s">
        <v>48</v>
      </c>
      <c r="CT97" s="158">
        <v>2193601.9300000002</v>
      </c>
      <c r="CU97" s="174">
        <v>6.6197735318765782E-3</v>
      </c>
      <c r="CV97" s="160">
        <v>67</v>
      </c>
      <c r="CW97" s="174">
        <v>2.7951606174384646E-2</v>
      </c>
      <c r="CY97" s="159" t="s">
        <v>48</v>
      </c>
      <c r="CZ97" s="158">
        <v>2156723.13</v>
      </c>
      <c r="DA97" s="174">
        <v>6.5298864276939345E-3</v>
      </c>
      <c r="DB97" s="160">
        <v>66</v>
      </c>
      <c r="DC97" s="174">
        <v>2.7615062761506277E-2</v>
      </c>
      <c r="DE97" s="159" t="s">
        <v>48</v>
      </c>
      <c r="DF97" s="158">
        <v>2140582.0499999998</v>
      </c>
      <c r="DG97" s="174">
        <v>6.491291797971744E-3</v>
      </c>
      <c r="DH97" s="160">
        <v>66</v>
      </c>
      <c r="DI97" s="174">
        <v>2.7661357921207042E-2</v>
      </c>
      <c r="DK97" s="159" t="s">
        <v>48</v>
      </c>
      <c r="DL97" s="158">
        <v>2099189.62</v>
      </c>
      <c r="DM97" s="174">
        <v>6.3993363559804312E-3</v>
      </c>
      <c r="DN97" s="160">
        <v>62</v>
      </c>
      <c r="DO97" s="174">
        <v>2.6105263157894736E-2</v>
      </c>
      <c r="DQ97" s="159" t="s">
        <v>48</v>
      </c>
      <c r="DR97" s="158">
        <v>2079266.66</v>
      </c>
      <c r="DS97" s="174">
        <v>6.4249671621362109E-3</v>
      </c>
      <c r="DT97" s="160">
        <v>62</v>
      </c>
      <c r="DU97" s="174">
        <v>2.6338147833474938E-2</v>
      </c>
      <c r="DW97" s="159" t="s">
        <v>48</v>
      </c>
      <c r="DX97" s="158">
        <v>2014922.5</v>
      </c>
      <c r="DY97" s="174">
        <v>6.2620213862883993E-3</v>
      </c>
      <c r="DZ97" s="160">
        <v>60</v>
      </c>
      <c r="EA97" s="174">
        <v>2.5651988029072252E-2</v>
      </c>
      <c r="EC97" s="159" t="s">
        <v>48</v>
      </c>
      <c r="ED97" s="158">
        <v>1917954.4400000002</v>
      </c>
      <c r="EE97" s="174">
        <v>6.0147267193496291E-3</v>
      </c>
      <c r="EF97" s="160">
        <v>57</v>
      </c>
      <c r="EG97" s="174">
        <v>2.454780361757106E-2</v>
      </c>
      <c r="EI97" s="159" t="s">
        <v>48</v>
      </c>
      <c r="EJ97" s="158">
        <v>1881360.0800000003</v>
      </c>
      <c r="EK97" s="174">
        <v>5.9428781942745456E-3</v>
      </c>
      <c r="EL97" s="160">
        <v>56</v>
      </c>
      <c r="EM97" s="174">
        <v>2.4263431542461005E-2</v>
      </c>
      <c r="EO97" s="159" t="s">
        <v>48</v>
      </c>
      <c r="EP97" s="158">
        <v>1768966.32</v>
      </c>
      <c r="EQ97" s="174">
        <v>5.6242563376232083E-3</v>
      </c>
      <c r="ER97" s="160">
        <v>53</v>
      </c>
      <c r="ES97" s="174">
        <v>2.3113824683820321E-2</v>
      </c>
      <c r="EU97" s="159" t="s">
        <v>48</v>
      </c>
      <c r="EV97" s="158">
        <v>1719751.8299999994</v>
      </c>
      <c r="EW97" s="174">
        <v>5.4844747369774197E-3</v>
      </c>
      <c r="EX97" s="160">
        <v>50</v>
      </c>
      <c r="EY97" s="174">
        <v>2.1901007446342532E-2</v>
      </c>
      <c r="FA97" s="159" t="s">
        <v>48</v>
      </c>
      <c r="FB97" s="158">
        <v>1640519.5799999998</v>
      </c>
      <c r="FC97" s="174">
        <v>5.2561204705949905E-3</v>
      </c>
      <c r="FD97" s="160">
        <v>47</v>
      </c>
      <c r="FE97" s="174">
        <v>2.0686619718309859E-2</v>
      </c>
      <c r="FG97" s="159" t="s">
        <v>48</v>
      </c>
      <c r="FH97" s="158">
        <v>1582995.4700000002</v>
      </c>
      <c r="FI97" s="174">
        <v>5.1100139976002186E-3</v>
      </c>
      <c r="FJ97" s="160">
        <v>46</v>
      </c>
      <c r="FK97" s="174">
        <v>2.0344980097302078E-2</v>
      </c>
      <c r="FM97" s="159" t="s">
        <v>48</v>
      </c>
      <c r="FN97" s="158">
        <v>1490559.17</v>
      </c>
      <c r="FO97" s="174">
        <v>4.8442128897419516E-3</v>
      </c>
      <c r="FP97" s="160">
        <v>43</v>
      </c>
      <c r="FQ97" s="174">
        <v>1.9170753455193937E-2</v>
      </c>
      <c r="FS97" s="159" t="s">
        <v>48</v>
      </c>
      <c r="FT97" s="158">
        <v>1476483.73</v>
      </c>
      <c r="FU97" s="174">
        <v>4.8148052519727353E-3</v>
      </c>
      <c r="FV97" s="160">
        <v>43</v>
      </c>
      <c r="FW97" s="174">
        <v>1.9239373601789709E-2</v>
      </c>
      <c r="FY97" s="159" t="s">
        <v>48</v>
      </c>
      <c r="FZ97" s="158">
        <v>1413756.39</v>
      </c>
      <c r="GA97" s="174">
        <v>4.6297273052605921E-3</v>
      </c>
      <c r="GB97" s="160">
        <v>38</v>
      </c>
      <c r="GC97" s="174">
        <v>1.7163504968383016E-2</v>
      </c>
      <c r="GE97" s="159" t="s">
        <v>48</v>
      </c>
      <c r="GF97" s="158">
        <v>1242721.4500000002</v>
      </c>
      <c r="GG97" s="174">
        <v>4.0952219271936392E-3</v>
      </c>
      <c r="GH97" s="160">
        <v>32</v>
      </c>
      <c r="GI97" s="174">
        <v>1.4558689717925387E-2</v>
      </c>
      <c r="GK97" s="159" t="s">
        <v>48</v>
      </c>
      <c r="GL97" s="158">
        <v>1225966.45</v>
      </c>
      <c r="GM97" s="174">
        <v>4.0558552501238181E-3</v>
      </c>
      <c r="GN97" s="160">
        <v>31</v>
      </c>
      <c r="GO97" s="174">
        <v>1.4174668495656149E-2</v>
      </c>
      <c r="GQ97" s="159" t="s">
        <v>48</v>
      </c>
      <c r="GR97" s="158">
        <v>1154224.22</v>
      </c>
      <c r="GS97" s="174">
        <v>3.8313680034744724E-3</v>
      </c>
      <c r="GT97" s="160">
        <v>28</v>
      </c>
      <c r="GU97" s="174">
        <v>1.2873563218390805E-2</v>
      </c>
      <c r="GW97" s="159" t="s">
        <v>48</v>
      </c>
      <c r="GX97" s="158">
        <v>1110293.2699999998</v>
      </c>
      <c r="GY97" s="174">
        <v>3.7017970055829154E-3</v>
      </c>
      <c r="GZ97" s="160">
        <v>26</v>
      </c>
      <c r="HA97" s="174">
        <v>1.2009237875288684E-2</v>
      </c>
      <c r="HC97" s="159" t="s">
        <v>48</v>
      </c>
      <c r="HD97" s="158">
        <v>952195.1</v>
      </c>
      <c r="HE97" s="174">
        <v>3.1950849412223149E-3</v>
      </c>
      <c r="HF97" s="160">
        <v>25</v>
      </c>
      <c r="HG97" s="174">
        <v>1.1611704598235021E-2</v>
      </c>
      <c r="HI97" s="159" t="s">
        <v>48</v>
      </c>
      <c r="HJ97" s="158">
        <v>902209.71</v>
      </c>
      <c r="HK97" s="174">
        <v>3.0405252843271205E-3</v>
      </c>
      <c r="HL97" s="160">
        <v>24</v>
      </c>
      <c r="HM97" s="174">
        <v>1.1204481792717087E-2</v>
      </c>
      <c r="HO97" s="159" t="s">
        <v>48</v>
      </c>
      <c r="HP97" s="158">
        <v>892711.74999999977</v>
      </c>
      <c r="HQ97" s="174">
        <v>3.0345430672085744E-3</v>
      </c>
      <c r="HR97" s="160">
        <v>23</v>
      </c>
      <c r="HS97" s="174">
        <v>1.0828625235404897E-2</v>
      </c>
      <c r="HU97" s="159" t="s">
        <v>48</v>
      </c>
      <c r="HV97" s="158">
        <v>832244.74999999988</v>
      </c>
      <c r="HW97" s="174">
        <v>2.8521330438977593E-3</v>
      </c>
      <c r="HX97" s="160">
        <v>21</v>
      </c>
      <c r="HY97" s="174">
        <v>0.01</v>
      </c>
      <c r="IA97" s="159" t="s">
        <v>48</v>
      </c>
      <c r="IB97" s="158">
        <v>810346.87</v>
      </c>
      <c r="IC97" s="174">
        <v>2.7921426582998557E-3</v>
      </c>
      <c r="ID97" s="160">
        <v>20</v>
      </c>
      <c r="IE97" s="174">
        <v>9.5831336847149017E-3</v>
      </c>
      <c r="IG97" s="159" t="s">
        <v>48</v>
      </c>
      <c r="IH97" s="158">
        <v>802863.64999999991</v>
      </c>
      <c r="II97" s="174">
        <v>2.7883060944455238E-3</v>
      </c>
      <c r="IJ97" s="160">
        <v>20</v>
      </c>
      <c r="IK97" s="174">
        <v>9.6478533526290402E-3</v>
      </c>
      <c r="IM97" s="159" t="s">
        <v>48</v>
      </c>
      <c r="IN97" s="158">
        <v>795256.71999999986</v>
      </c>
      <c r="IO97" s="174">
        <v>2.7817373482943073E-3</v>
      </c>
      <c r="IP97" s="160">
        <v>19</v>
      </c>
      <c r="IQ97" s="174">
        <v>9.2367525522605732E-3</v>
      </c>
      <c r="IS97" s="159" t="s">
        <v>48</v>
      </c>
      <c r="IT97" s="158">
        <v>776181.6</v>
      </c>
      <c r="IU97" s="174">
        <v>2.7510192196312506E-3</v>
      </c>
      <c r="IV97" s="160">
        <v>18</v>
      </c>
      <c r="IW97" s="174">
        <v>8.8757396449704144E-3</v>
      </c>
      <c r="IY97" s="159" t="s">
        <v>48</v>
      </c>
      <c r="IZ97" s="158">
        <v>758742.38</v>
      </c>
      <c r="JA97" s="174">
        <v>2.7218891649138932E-3</v>
      </c>
      <c r="JB97" s="160">
        <v>18</v>
      </c>
      <c r="JC97" s="174">
        <v>8.9730807577268201E-3</v>
      </c>
      <c r="JE97" s="159" t="s">
        <v>48</v>
      </c>
      <c r="JF97" s="158">
        <v>751183.73</v>
      </c>
      <c r="JG97" s="174">
        <v>2.7240507208628134E-3</v>
      </c>
      <c r="JH97" s="160">
        <v>18</v>
      </c>
      <c r="JI97" s="174">
        <v>9.0588827377956725E-3</v>
      </c>
      <c r="JK97" s="159" t="s">
        <v>48</v>
      </c>
      <c r="JL97" s="158">
        <v>650265.08000000007</v>
      </c>
      <c r="JM97" s="174">
        <v>2.4141618135705071E-3</v>
      </c>
      <c r="JN97" s="160">
        <v>17</v>
      </c>
      <c r="JO97" s="174">
        <v>8.6956521739130436E-3</v>
      </c>
      <c r="JQ97" s="159" t="s">
        <v>48</v>
      </c>
      <c r="JR97" s="158">
        <v>642503.28999999992</v>
      </c>
      <c r="JS97" s="174">
        <v>2.414138941394531E-3</v>
      </c>
      <c r="JT97" s="160">
        <v>16</v>
      </c>
      <c r="JU97" s="174">
        <v>8.3246618106139446E-3</v>
      </c>
      <c r="JW97" s="159" t="s">
        <v>48</v>
      </c>
      <c r="JX97" s="158">
        <v>634635.7200000002</v>
      </c>
      <c r="JY97" s="174">
        <v>2.4100073287570073E-3</v>
      </c>
      <c r="JZ97" s="160">
        <v>16</v>
      </c>
      <c r="KA97" s="174">
        <v>8.4121976866456359E-3</v>
      </c>
      <c r="KC97" s="159" t="s">
        <v>48</v>
      </c>
      <c r="KD97" s="158">
        <v>518102.92</v>
      </c>
      <c r="KE97" s="174">
        <v>1.9963874553403692E-3</v>
      </c>
      <c r="KF97" s="160">
        <v>14</v>
      </c>
      <c r="KG97" s="174">
        <v>7.4866310160427805E-3</v>
      </c>
      <c r="KI97" s="159" t="s">
        <v>48</v>
      </c>
      <c r="KJ97" s="158">
        <v>416784.22000000003</v>
      </c>
      <c r="KK97" s="174">
        <v>1.6356948133284519E-3</v>
      </c>
      <c r="KL97" s="160">
        <v>10</v>
      </c>
      <c r="KM97" s="174">
        <v>5.4377379010331706E-3</v>
      </c>
      <c r="KO97" s="175" t="s">
        <v>48</v>
      </c>
      <c r="KP97" s="176">
        <v>383028.14999999997</v>
      </c>
      <c r="KQ97" s="177">
        <v>1.517568759142264E-3</v>
      </c>
      <c r="KR97" s="178">
        <v>10</v>
      </c>
      <c r="KS97" s="177">
        <v>5.5005500550055009E-3</v>
      </c>
      <c r="KU97" s="175" t="s">
        <v>48</v>
      </c>
      <c r="KV97" s="176">
        <v>376782.86999999994</v>
      </c>
      <c r="KW97" s="177">
        <v>1.5340512619634627E-3</v>
      </c>
      <c r="KX97" s="178">
        <v>9</v>
      </c>
      <c r="KY97" s="177">
        <v>5.0223214285714289E-3</v>
      </c>
      <c r="LA97" s="175" t="s">
        <v>48</v>
      </c>
      <c r="LB97" s="176">
        <v>373499.0199999999</v>
      </c>
      <c r="LC97" s="177">
        <v>1.537490938261912E-3</v>
      </c>
      <c r="LD97" s="178">
        <v>9</v>
      </c>
      <c r="LE97" s="177">
        <v>5.0704225352112674E-3</v>
      </c>
      <c r="LG97" s="175" t="s">
        <v>48</v>
      </c>
      <c r="LH97" s="176">
        <v>370161</v>
      </c>
      <c r="LI97" s="177">
        <v>1.5430222905279546E-3</v>
      </c>
      <c r="LJ97" s="178">
        <v>9</v>
      </c>
      <c r="LK97" s="177">
        <v>5.1399200456881781E-3</v>
      </c>
      <c r="LM97" s="175" t="s">
        <v>48</v>
      </c>
      <c r="LN97" s="176">
        <v>366765.79000000004</v>
      </c>
      <c r="LO97" s="177">
        <v>1.5652230199233407E-3</v>
      </c>
      <c r="LP97" s="178">
        <v>9</v>
      </c>
      <c r="LQ97" s="177">
        <v>5.244755244755245E-3</v>
      </c>
      <c r="LS97" s="175" t="s">
        <v>48</v>
      </c>
      <c r="LT97" s="176">
        <v>363327.24999999994</v>
      </c>
      <c r="LU97" s="177">
        <v>1.5573921181570288E-3</v>
      </c>
      <c r="LV97" s="178">
        <v>9</v>
      </c>
      <c r="LW97" s="177">
        <v>5.2693208430913347E-3</v>
      </c>
      <c r="LY97" s="175" t="s">
        <v>48</v>
      </c>
      <c r="LZ97" s="176">
        <v>359828.75</v>
      </c>
      <c r="MA97" s="177">
        <v>1.5601022298069112E-3</v>
      </c>
      <c r="MB97" s="178">
        <v>9</v>
      </c>
      <c r="MC97" s="177">
        <v>5.3317535545023701E-3</v>
      </c>
      <c r="ME97" s="175" t="s">
        <v>48</v>
      </c>
      <c r="MF97" s="176">
        <v>246183.84000000003</v>
      </c>
      <c r="MG97" s="177">
        <v>1.0822716683286748E-3</v>
      </c>
      <c r="MH97" s="178">
        <v>8</v>
      </c>
      <c r="MI97" s="177">
        <v>4.8192771084337354E-3</v>
      </c>
      <c r="MK97" s="175" t="s">
        <v>48</v>
      </c>
      <c r="ML97" s="176">
        <v>243150.36</v>
      </c>
      <c r="MM97" s="177">
        <v>1.0864751459852273E-3</v>
      </c>
      <c r="MN97" s="178">
        <v>8</v>
      </c>
      <c r="MO97" s="177">
        <v>4.904966278356836E-3</v>
      </c>
      <c r="MQ97" s="175" t="s">
        <v>48</v>
      </c>
      <c r="MR97" s="176">
        <v>240063.82</v>
      </c>
      <c r="MS97" s="177">
        <v>1.0955674811159255E-3</v>
      </c>
      <c r="MT97" s="178">
        <v>8</v>
      </c>
      <c r="MU97" s="177">
        <v>4.9875311720698253E-3</v>
      </c>
      <c r="MW97" s="175" t="s">
        <v>48</v>
      </c>
      <c r="MX97" s="176">
        <v>222098.32</v>
      </c>
      <c r="MY97" s="177">
        <v>1.0229942209242142E-3</v>
      </c>
      <c r="MZ97" s="178">
        <v>8</v>
      </c>
      <c r="NA97" s="177">
        <v>5.0377833753148613E-3</v>
      </c>
      <c r="NC97" s="175" t="s">
        <v>48</v>
      </c>
      <c r="ND97" s="176">
        <v>218756.02</v>
      </c>
      <c r="NE97" s="177">
        <v>1.0204900835508153E-3</v>
      </c>
      <c r="NF97" s="178">
        <v>7</v>
      </c>
      <c r="NG97" s="177">
        <v>4.464285714285714E-3</v>
      </c>
      <c r="NI97" s="175" t="s">
        <v>48</v>
      </c>
      <c r="NJ97" s="176">
        <v>0</v>
      </c>
      <c r="NK97" s="177">
        <v>0</v>
      </c>
      <c r="NL97" s="178">
        <v>0</v>
      </c>
      <c r="NM97" s="177">
        <v>0</v>
      </c>
    </row>
    <row r="98" spans="1:377" s="152" customFormat="1" ht="18" x14ac:dyDescent="0.35">
      <c r="A98" s="159" t="s">
        <v>49</v>
      </c>
      <c r="B98" s="158">
        <v>267851282.32000008</v>
      </c>
      <c r="C98" s="174">
        <v>0.54052677258242987</v>
      </c>
      <c r="D98" s="160">
        <v>1946</v>
      </c>
      <c r="E98" s="174">
        <v>0.48239960337134358</v>
      </c>
      <c r="G98" s="159" t="s">
        <v>49</v>
      </c>
      <c r="H98" s="158">
        <v>273190752.38000011</v>
      </c>
      <c r="I98" s="174">
        <v>0.55756291952078363</v>
      </c>
      <c r="J98" s="160">
        <v>1964</v>
      </c>
      <c r="K98" s="174">
        <v>0.49987274115551028</v>
      </c>
      <c r="M98" s="159" t="s">
        <v>49</v>
      </c>
      <c r="N98" s="158">
        <v>277556204.37000018</v>
      </c>
      <c r="O98" s="174">
        <v>0.57660284829527075</v>
      </c>
      <c r="P98" s="160">
        <v>1998</v>
      </c>
      <c r="Q98" s="174">
        <v>0.52358490566037741</v>
      </c>
      <c r="S98" s="159" t="s">
        <v>49</v>
      </c>
      <c r="T98" s="158">
        <v>286093380.04999965</v>
      </c>
      <c r="U98" s="174">
        <v>0.60572966158913111</v>
      </c>
      <c r="V98" s="160">
        <v>2039</v>
      </c>
      <c r="W98" s="174">
        <v>0.54826566281258404</v>
      </c>
      <c r="Y98" s="159" t="s">
        <v>49</v>
      </c>
      <c r="Z98" s="158">
        <v>286713173.11000055</v>
      </c>
      <c r="AA98" s="174">
        <v>0.62195281230716415</v>
      </c>
      <c r="AB98" s="160">
        <v>2030</v>
      </c>
      <c r="AC98" s="174">
        <v>0.56310679611650483</v>
      </c>
      <c r="AE98" s="159" t="s">
        <v>49</v>
      </c>
      <c r="AF98" s="158">
        <v>289898544.54000056</v>
      </c>
      <c r="AG98" s="174">
        <f>+AF98/$AF$103</f>
        <v>0.63906288738614592</v>
      </c>
      <c r="AH98" s="160">
        <v>2004</v>
      </c>
      <c r="AI98" s="174">
        <f>+AH98/$AH$103</f>
        <v>0.57339055793991411</v>
      </c>
      <c r="AK98" s="159" t="s">
        <v>49</v>
      </c>
      <c r="AL98" s="158">
        <v>277805428.47000015</v>
      </c>
      <c r="AM98" s="174">
        <f>+AL98/$AL$103</f>
        <v>0.62424730649964078</v>
      </c>
      <c r="AN98" s="160">
        <v>1905</v>
      </c>
      <c r="AO98" s="174">
        <f>+AN98/$AN$103</f>
        <v>0.56578556578556582</v>
      </c>
      <c r="AQ98" s="159" t="s">
        <v>49</v>
      </c>
      <c r="AR98" s="158">
        <v>237438276.93000001</v>
      </c>
      <c r="AS98" s="174">
        <f>+AR98/$AR$103</f>
        <v>0.54457473021022129</v>
      </c>
      <c r="AT98" s="160">
        <v>1635</v>
      </c>
      <c r="AU98" s="174">
        <f>+AT98/$AT$103</f>
        <v>0.49893194995422641</v>
      </c>
      <c r="AW98" s="159" t="s">
        <v>49</v>
      </c>
      <c r="AX98" s="158">
        <v>227724030.36999997</v>
      </c>
      <c r="AY98" s="174">
        <f>+AX98/$AX$103</f>
        <v>0.53450956901820879</v>
      </c>
      <c r="AZ98" s="160">
        <v>1553</v>
      </c>
      <c r="BA98" s="174">
        <f>+AZ98/$AZ$103</f>
        <v>0.48744507219083488</v>
      </c>
      <c r="BC98" s="159" t="s">
        <v>49</v>
      </c>
      <c r="BD98" s="158">
        <v>209473990.57999992</v>
      </c>
      <c r="BE98" s="174">
        <f>+BD98/$BD$103</f>
        <v>0.51762245200652546</v>
      </c>
      <c r="BF98" s="160">
        <v>1405</v>
      </c>
      <c r="BG98" s="174">
        <f>+BF98/$BF$103</f>
        <v>0.46662238458983724</v>
      </c>
      <c r="BI98" s="159" t="s">
        <v>49</v>
      </c>
      <c r="BJ98" s="158">
        <v>187157187.00000009</v>
      </c>
      <c r="BK98" s="174">
        <f>+BJ98/$BJ$103</f>
        <v>0.48149891349019414</v>
      </c>
      <c r="BL98" s="160">
        <v>1259</v>
      </c>
      <c r="BM98" s="174">
        <f>+BL98/$BL$103</f>
        <v>0.43760862009037194</v>
      </c>
      <c r="BO98" s="159" t="s">
        <v>49</v>
      </c>
      <c r="BP98" s="158">
        <v>195372941.45999995</v>
      </c>
      <c r="BQ98" s="174">
        <f>+BP98/$BP$103</f>
        <v>0.50932408277919272</v>
      </c>
      <c r="BR98" s="160">
        <v>1301</v>
      </c>
      <c r="BS98" s="174">
        <f>+BR98/$BR$103</f>
        <v>0.46514122273864855</v>
      </c>
      <c r="BU98" s="159" t="s">
        <v>49</v>
      </c>
      <c r="BV98" s="158">
        <v>194754278.60000005</v>
      </c>
      <c r="BW98" s="174">
        <v>0.5234066043646437</v>
      </c>
      <c r="BX98" s="160">
        <v>1291</v>
      </c>
      <c r="BY98" s="174">
        <v>0.47726432532347507</v>
      </c>
      <c r="CA98" s="159" t="s">
        <v>49</v>
      </c>
      <c r="CB98" s="158">
        <v>148886567.76000005</v>
      </c>
      <c r="CC98" s="174">
        <f>+CB98/$CB$103</f>
        <v>0.40840712127558809</v>
      </c>
      <c r="CD98" s="160">
        <v>965</v>
      </c>
      <c r="CE98" s="174">
        <f>+CD98/$CD$103</f>
        <v>0.36319156943921715</v>
      </c>
      <c r="CG98" s="159" t="s">
        <v>49</v>
      </c>
      <c r="CH98" s="158">
        <v>107228676.04999998</v>
      </c>
      <c r="CI98" s="174">
        <f>+CH98/$CH$103</f>
        <v>0.31250154017759585</v>
      </c>
      <c r="CJ98" s="160">
        <v>655</v>
      </c>
      <c r="CK98" s="174">
        <f>+CJ98/$CJ$103</f>
        <v>0.26263031275060145</v>
      </c>
      <c r="CM98" s="159" t="s">
        <v>49</v>
      </c>
      <c r="CN98" s="158">
        <v>100630748.01000001</v>
      </c>
      <c r="CO98" s="174">
        <f>+CN98/$CN$103</f>
        <v>0.30115875253273278</v>
      </c>
      <c r="CP98" s="160">
        <v>613</v>
      </c>
      <c r="CQ98" s="174">
        <f>+CP98/$CP$103</f>
        <v>0.25351530190239868</v>
      </c>
      <c r="CS98" s="159" t="s">
        <v>49</v>
      </c>
      <c r="CT98" s="158">
        <v>86578715.529999897</v>
      </c>
      <c r="CU98" s="174">
        <v>0.26127415446309576</v>
      </c>
      <c r="CV98" s="160">
        <v>557</v>
      </c>
      <c r="CW98" s="174">
        <v>0.2323738005840634</v>
      </c>
      <c r="CY98" s="159" t="s">
        <v>49</v>
      </c>
      <c r="CZ98" s="158">
        <v>82296257.259999976</v>
      </c>
      <c r="DA98" s="174">
        <v>0.24916745494915812</v>
      </c>
      <c r="DB98" s="160">
        <v>525</v>
      </c>
      <c r="DC98" s="174">
        <v>0.21966527196652719</v>
      </c>
      <c r="DE98" s="159" t="s">
        <v>49</v>
      </c>
      <c r="DF98" s="158">
        <v>76608871.519999936</v>
      </c>
      <c r="DG98" s="174">
        <v>0.23231557012712814</v>
      </c>
      <c r="DH98" s="160">
        <v>479</v>
      </c>
      <c r="DI98" s="174">
        <v>0.20075440067057837</v>
      </c>
      <c r="DK98" s="159" t="s">
        <v>49</v>
      </c>
      <c r="DL98" s="158">
        <v>74002316.399999991</v>
      </c>
      <c r="DM98" s="174">
        <v>0.22559453860356213</v>
      </c>
      <c r="DN98" s="160">
        <v>464</v>
      </c>
      <c r="DO98" s="174">
        <v>0.19536842105263158</v>
      </c>
      <c r="DQ98" s="159" t="s">
        <v>49</v>
      </c>
      <c r="DR98" s="158">
        <v>70287032.74999997</v>
      </c>
      <c r="DS98" s="174">
        <v>0.21718805289877638</v>
      </c>
      <c r="DT98" s="160">
        <v>437</v>
      </c>
      <c r="DU98" s="174">
        <v>0.18564146134239592</v>
      </c>
      <c r="DW98" s="159" t="s">
        <v>49</v>
      </c>
      <c r="DX98" s="158">
        <v>58682491.61999996</v>
      </c>
      <c r="DY98" s="174">
        <v>0.18237476504685887</v>
      </c>
      <c r="DZ98" s="160">
        <v>348</v>
      </c>
      <c r="EA98" s="174">
        <v>0.14878153056861906</v>
      </c>
      <c r="EC98" s="159" t="s">
        <v>49</v>
      </c>
      <c r="ED98" s="158">
        <v>51038434.079999998</v>
      </c>
      <c r="EE98" s="174">
        <v>0.16005710395015466</v>
      </c>
      <c r="EF98" s="160">
        <v>293</v>
      </c>
      <c r="EG98" s="174">
        <v>0.12618432385874245</v>
      </c>
      <c r="EI98" s="159" t="s">
        <v>49</v>
      </c>
      <c r="EJ98" s="158">
        <v>13825327.710000005</v>
      </c>
      <c r="EK98" s="174">
        <v>4.3671724222222603E-2</v>
      </c>
      <c r="EL98" s="160">
        <v>68</v>
      </c>
      <c r="EM98" s="174">
        <v>2.9462738301559793E-2</v>
      </c>
      <c r="EO98" s="159" t="s">
        <v>49</v>
      </c>
      <c r="EP98" s="158">
        <v>11337399.620000001</v>
      </c>
      <c r="EQ98" s="174">
        <v>3.6046159242281085E-2</v>
      </c>
      <c r="ER98" s="160">
        <v>52</v>
      </c>
      <c r="ES98" s="174">
        <v>2.2677714784125599E-2</v>
      </c>
      <c r="EU98" s="159" t="s">
        <v>49</v>
      </c>
      <c r="EV98" s="158">
        <v>10253785.490000002</v>
      </c>
      <c r="EW98" s="174">
        <v>3.2700431828172942E-2</v>
      </c>
      <c r="EX98" s="160">
        <v>44</v>
      </c>
      <c r="EY98" s="174">
        <v>1.9272886552781428E-2</v>
      </c>
      <c r="FA98" s="159" t="s">
        <v>49</v>
      </c>
      <c r="FB98" s="158">
        <v>6821981.0700000003</v>
      </c>
      <c r="FC98" s="174">
        <v>2.1857193775180986E-2</v>
      </c>
      <c r="FD98" s="160">
        <v>24</v>
      </c>
      <c r="FE98" s="174">
        <v>1.0563380281690141E-2</v>
      </c>
      <c r="FG98" s="159" t="s">
        <v>49</v>
      </c>
      <c r="FH98" s="158">
        <v>6372714.2400000002</v>
      </c>
      <c r="FI98" s="174">
        <v>2.0571542740489484E-2</v>
      </c>
      <c r="FJ98" s="160">
        <v>20</v>
      </c>
      <c r="FK98" s="174">
        <v>8.8456435205661217E-3</v>
      </c>
      <c r="FM98" s="159" t="s">
        <v>49</v>
      </c>
      <c r="FN98" s="158">
        <v>6372688.8399999999</v>
      </c>
      <c r="FO98" s="174">
        <v>2.0710792327045081E-2</v>
      </c>
      <c r="FP98" s="160">
        <v>20</v>
      </c>
      <c r="FQ98" s="174">
        <v>8.9166295140436919E-3</v>
      </c>
      <c r="FS98" s="159" t="s">
        <v>49</v>
      </c>
      <c r="FT98" s="158">
        <v>6353815.0099999998</v>
      </c>
      <c r="FU98" s="174">
        <v>2.0719755496534459E-2</v>
      </c>
      <c r="FV98" s="160">
        <v>19</v>
      </c>
      <c r="FW98" s="174">
        <v>8.5011185682326625E-3</v>
      </c>
      <c r="FY98" s="159" t="s">
        <v>49</v>
      </c>
      <c r="FZ98" s="158">
        <v>6349615.0099999998</v>
      </c>
      <c r="GA98" s="174">
        <v>2.0793530057671046E-2</v>
      </c>
      <c r="GB98" s="160">
        <v>19</v>
      </c>
      <c r="GC98" s="174">
        <v>8.5817524841915079E-3</v>
      </c>
      <c r="GE98" s="159" t="s">
        <v>49</v>
      </c>
      <c r="GF98" s="158">
        <v>6344815.0099999998</v>
      </c>
      <c r="GG98" s="174">
        <v>2.0908487218064292E-2</v>
      </c>
      <c r="GH98" s="160">
        <v>19</v>
      </c>
      <c r="GI98" s="174">
        <v>8.6442220200181989E-3</v>
      </c>
      <c r="GK98" s="159" t="s">
        <v>49</v>
      </c>
      <c r="GL98" s="158">
        <v>6338525.1699999999</v>
      </c>
      <c r="GM98" s="174">
        <v>2.0969693411093317E-2</v>
      </c>
      <c r="GN98" s="160">
        <v>19</v>
      </c>
      <c r="GO98" s="174">
        <v>8.6877000457247378E-3</v>
      </c>
      <c r="GQ98" s="159" t="s">
        <v>49</v>
      </c>
      <c r="GR98" s="158">
        <v>1085893.73</v>
      </c>
      <c r="GS98" s="174">
        <v>3.6045496362011428E-3</v>
      </c>
      <c r="GT98" s="160">
        <v>6</v>
      </c>
      <c r="GU98" s="174">
        <v>2.7586206896551722E-3</v>
      </c>
      <c r="GW98" s="159" t="s">
        <v>49</v>
      </c>
      <c r="GX98" s="158">
        <v>0</v>
      </c>
      <c r="GY98" s="174">
        <v>0</v>
      </c>
      <c r="GZ98" s="160">
        <v>0</v>
      </c>
      <c r="HA98" s="174">
        <v>0</v>
      </c>
      <c r="HC98" s="159" t="s">
        <v>49</v>
      </c>
      <c r="HD98" s="158">
        <v>0</v>
      </c>
      <c r="HE98" s="174">
        <v>0</v>
      </c>
      <c r="HF98" s="160">
        <v>0</v>
      </c>
      <c r="HG98" s="174">
        <v>0</v>
      </c>
      <c r="HI98" s="159" t="s">
        <v>49</v>
      </c>
      <c r="HJ98" s="158">
        <v>0</v>
      </c>
      <c r="HK98" s="174">
        <v>0</v>
      </c>
      <c r="HL98" s="160">
        <v>0</v>
      </c>
      <c r="HM98" s="174">
        <v>0</v>
      </c>
      <c r="HO98" s="159" t="s">
        <v>49</v>
      </c>
      <c r="HP98" s="158">
        <v>0</v>
      </c>
      <c r="HQ98" s="174">
        <v>0</v>
      </c>
      <c r="HR98" s="160">
        <v>0</v>
      </c>
      <c r="HS98" s="174">
        <v>0</v>
      </c>
      <c r="HU98" s="159" t="s">
        <v>49</v>
      </c>
      <c r="HV98" s="158">
        <v>0</v>
      </c>
      <c r="HW98" s="174">
        <v>0</v>
      </c>
      <c r="HX98" s="160">
        <v>0</v>
      </c>
      <c r="HY98" s="174">
        <v>0</v>
      </c>
      <c r="IA98" s="159" t="s">
        <v>49</v>
      </c>
      <c r="IB98" s="158">
        <v>0</v>
      </c>
      <c r="IC98" s="174">
        <v>0</v>
      </c>
      <c r="ID98" s="160">
        <v>0</v>
      </c>
      <c r="IE98" s="174">
        <v>0</v>
      </c>
      <c r="IG98" s="159" t="s">
        <v>49</v>
      </c>
      <c r="IH98" s="158">
        <v>0</v>
      </c>
      <c r="II98" s="174">
        <v>0</v>
      </c>
      <c r="IJ98" s="160">
        <v>0</v>
      </c>
      <c r="IK98" s="174">
        <v>0</v>
      </c>
      <c r="IM98" s="159" t="s">
        <v>49</v>
      </c>
      <c r="IN98" s="158">
        <v>0</v>
      </c>
      <c r="IO98" s="174">
        <v>0</v>
      </c>
      <c r="IP98" s="160">
        <v>0</v>
      </c>
      <c r="IQ98" s="174">
        <v>0</v>
      </c>
      <c r="IS98" s="159" t="s">
        <v>49</v>
      </c>
      <c r="IT98" s="158">
        <v>0</v>
      </c>
      <c r="IU98" s="174">
        <v>0</v>
      </c>
      <c r="IV98" s="160">
        <v>0</v>
      </c>
      <c r="IW98" s="174">
        <v>0</v>
      </c>
      <c r="IY98" s="159" t="s">
        <v>49</v>
      </c>
      <c r="IZ98" s="158">
        <v>0</v>
      </c>
      <c r="JA98" s="174">
        <v>0</v>
      </c>
      <c r="JB98" s="160">
        <v>0</v>
      </c>
      <c r="JC98" s="174">
        <v>0</v>
      </c>
      <c r="JE98" s="159" t="s">
        <v>49</v>
      </c>
      <c r="JF98" s="158">
        <v>0</v>
      </c>
      <c r="JG98" s="174">
        <v>0</v>
      </c>
      <c r="JH98" s="160">
        <v>0</v>
      </c>
      <c r="JI98" s="174">
        <v>0</v>
      </c>
      <c r="JK98" s="159" t="s">
        <v>49</v>
      </c>
      <c r="JL98" s="158">
        <v>0</v>
      </c>
      <c r="JM98" s="174">
        <v>0</v>
      </c>
      <c r="JN98" s="160">
        <v>0</v>
      </c>
      <c r="JO98" s="174">
        <v>0</v>
      </c>
      <c r="JQ98" s="159" t="s">
        <v>49</v>
      </c>
      <c r="JR98" s="158">
        <v>0</v>
      </c>
      <c r="JS98" s="174">
        <v>0</v>
      </c>
      <c r="JT98" s="160">
        <v>0</v>
      </c>
      <c r="JU98" s="174">
        <v>0</v>
      </c>
      <c r="JW98" s="159" t="s">
        <v>49</v>
      </c>
      <c r="JX98" s="158">
        <v>0</v>
      </c>
      <c r="JY98" s="174">
        <v>0</v>
      </c>
      <c r="JZ98" s="160">
        <v>0</v>
      </c>
      <c r="KA98" s="174">
        <v>0</v>
      </c>
      <c r="KC98" s="159" t="s">
        <v>49</v>
      </c>
      <c r="KD98" s="158">
        <v>0</v>
      </c>
      <c r="KE98" s="174">
        <v>0</v>
      </c>
      <c r="KF98" s="160">
        <v>0</v>
      </c>
      <c r="KG98" s="174">
        <v>0</v>
      </c>
      <c r="KI98" s="159" t="s">
        <v>49</v>
      </c>
      <c r="KJ98" s="158">
        <v>0</v>
      </c>
      <c r="KK98" s="174">
        <v>0</v>
      </c>
      <c r="KL98" s="160">
        <v>0</v>
      </c>
      <c r="KM98" s="174">
        <v>0</v>
      </c>
      <c r="KO98" s="175" t="s">
        <v>49</v>
      </c>
      <c r="KP98" s="176">
        <v>0</v>
      </c>
      <c r="KQ98" s="177">
        <v>0</v>
      </c>
      <c r="KR98" s="178">
        <v>0</v>
      </c>
      <c r="KS98" s="177">
        <v>0</v>
      </c>
      <c r="KU98" s="175" t="s">
        <v>49</v>
      </c>
      <c r="KV98" s="176">
        <v>0</v>
      </c>
      <c r="KW98" s="177">
        <v>0</v>
      </c>
      <c r="KX98" s="178">
        <v>0</v>
      </c>
      <c r="KY98" s="177">
        <v>0</v>
      </c>
      <c r="LA98" s="175" t="s">
        <v>49</v>
      </c>
      <c r="LB98" s="176">
        <v>0</v>
      </c>
      <c r="LC98" s="177">
        <v>0</v>
      </c>
      <c r="LD98" s="178">
        <v>0</v>
      </c>
      <c r="LE98" s="177">
        <v>0</v>
      </c>
      <c r="LG98" s="175" t="s">
        <v>49</v>
      </c>
      <c r="LH98" s="176">
        <v>0</v>
      </c>
      <c r="LI98" s="177">
        <v>0</v>
      </c>
      <c r="LJ98" s="178">
        <v>0</v>
      </c>
      <c r="LK98" s="177">
        <v>0</v>
      </c>
      <c r="LM98" s="175" t="s">
        <v>49</v>
      </c>
      <c r="LN98" s="176">
        <v>3224721.7200000011</v>
      </c>
      <c r="LO98" s="177">
        <v>1.3761939653615978E-2</v>
      </c>
      <c r="LP98" s="178">
        <v>32</v>
      </c>
      <c r="LQ98" s="177">
        <v>1.8648018648018648E-2</v>
      </c>
      <c r="LS98" s="175" t="s">
        <v>49</v>
      </c>
      <c r="LT98" s="176">
        <v>3224721.7200000011</v>
      </c>
      <c r="LU98" s="177">
        <v>1.3822679664070834E-2</v>
      </c>
      <c r="LV98" s="178">
        <v>32</v>
      </c>
      <c r="LW98" s="177">
        <v>1.873536299765808E-2</v>
      </c>
      <c r="LY98" s="175" t="s">
        <v>49</v>
      </c>
      <c r="LZ98" s="176">
        <v>3224721.7200000011</v>
      </c>
      <c r="MA98" s="177">
        <v>1.3981360705276551E-2</v>
      </c>
      <c r="MB98" s="178">
        <v>32</v>
      </c>
      <c r="MC98" s="177">
        <v>1.8957345971563982E-2</v>
      </c>
      <c r="ME98" s="175" t="s">
        <v>49</v>
      </c>
      <c r="MF98" s="176">
        <v>3224721.7200000011</v>
      </c>
      <c r="MG98" s="177">
        <v>1.4176498976537676E-2</v>
      </c>
      <c r="MH98" s="178">
        <v>32</v>
      </c>
      <c r="MI98" s="177">
        <v>1.9277108433734941E-2</v>
      </c>
      <c r="MK98" s="175" t="s">
        <v>49</v>
      </c>
      <c r="ML98" s="176">
        <v>3224721.7200000011</v>
      </c>
      <c r="MM98" s="177">
        <v>1.4409108839068692E-2</v>
      </c>
      <c r="MN98" s="178">
        <v>32</v>
      </c>
      <c r="MO98" s="177">
        <v>1.9619865113427344E-2</v>
      </c>
      <c r="MQ98" s="175" t="s">
        <v>49</v>
      </c>
      <c r="MR98" s="176">
        <v>3224721.7200000011</v>
      </c>
      <c r="MS98" s="177">
        <v>1.4716504353218307E-2</v>
      </c>
      <c r="MT98" s="178">
        <v>32</v>
      </c>
      <c r="MU98" s="177">
        <v>1.9950124688279301E-2</v>
      </c>
      <c r="MW98" s="175" t="s">
        <v>49</v>
      </c>
      <c r="MX98" s="176">
        <v>3224721.7200000011</v>
      </c>
      <c r="MY98" s="177">
        <v>1.4853204128913685E-2</v>
      </c>
      <c r="MZ98" s="178">
        <v>32</v>
      </c>
      <c r="NA98" s="177">
        <v>2.0151133501259445E-2</v>
      </c>
      <c r="NC98" s="175" t="s">
        <v>49</v>
      </c>
      <c r="ND98" s="176">
        <v>3224721.7200000011</v>
      </c>
      <c r="NE98" s="177">
        <v>1.5043227324536853E-2</v>
      </c>
      <c r="NF98" s="178">
        <v>32</v>
      </c>
      <c r="NG98" s="177">
        <v>2.0408163265306121E-2</v>
      </c>
      <c r="NI98" s="175" t="s">
        <v>49</v>
      </c>
      <c r="NJ98" s="176">
        <v>0</v>
      </c>
      <c r="NK98" s="177">
        <v>0</v>
      </c>
      <c r="NL98" s="178">
        <v>0</v>
      </c>
      <c r="NM98" s="177">
        <v>0</v>
      </c>
    </row>
    <row r="99" spans="1:377" s="152" customFormat="1" ht="18" x14ac:dyDescent="0.35">
      <c r="A99" s="159" t="s">
        <v>50</v>
      </c>
      <c r="B99" s="158">
        <v>218917716.84000015</v>
      </c>
      <c r="C99" s="174">
        <v>0.4417783104105899</v>
      </c>
      <c r="D99" s="160">
        <v>1895</v>
      </c>
      <c r="E99" s="174">
        <v>0.4697570649479425</v>
      </c>
      <c r="G99" s="159" t="s">
        <v>50</v>
      </c>
      <c r="H99" s="158">
        <v>209391845.01999992</v>
      </c>
      <c r="I99" s="174">
        <v>0.42735388155013421</v>
      </c>
      <c r="J99" s="160">
        <v>1789</v>
      </c>
      <c r="K99" s="174">
        <v>0.45533214558411811</v>
      </c>
      <c r="M99" s="159" t="s">
        <v>50</v>
      </c>
      <c r="N99" s="158">
        <v>196844213.74999997</v>
      </c>
      <c r="O99" s="174">
        <v>0.40892955203908565</v>
      </c>
      <c r="P99" s="160">
        <v>1653</v>
      </c>
      <c r="Q99" s="174">
        <v>0.4331761006289308</v>
      </c>
      <c r="S99" s="159" t="s">
        <v>50</v>
      </c>
      <c r="T99" s="158">
        <v>181507581.41999963</v>
      </c>
      <c r="U99" s="174">
        <v>0.38429594508682224</v>
      </c>
      <c r="V99" s="160">
        <v>1549</v>
      </c>
      <c r="W99" s="174">
        <v>0.41650981446625435</v>
      </c>
      <c r="Y99" s="159" t="s">
        <v>50</v>
      </c>
      <c r="Z99" s="158">
        <v>166755225.82999989</v>
      </c>
      <c r="AA99" s="174">
        <v>0.36173392574499452</v>
      </c>
      <c r="AB99" s="160">
        <v>1436</v>
      </c>
      <c r="AC99" s="174">
        <v>0.39833564493758666</v>
      </c>
      <c r="AE99" s="159" t="s">
        <v>50</v>
      </c>
      <c r="AF99" s="158">
        <v>156650058.78000295</v>
      </c>
      <c r="AG99" s="174">
        <f>+AF99/$AF$103</f>
        <v>0.34532508271818857</v>
      </c>
      <c r="AH99" s="160">
        <v>1343</v>
      </c>
      <c r="AI99" s="174">
        <f>+AH99/$AH$103</f>
        <v>0.38426323319027184</v>
      </c>
      <c r="AK99" s="159" t="s">
        <v>50</v>
      </c>
      <c r="AL99" s="158">
        <v>159966973.39000222</v>
      </c>
      <c r="AM99" s="174">
        <f>+AL99/$AL$103</f>
        <v>0.35945644697289358</v>
      </c>
      <c r="AN99" s="160">
        <v>1326</v>
      </c>
      <c r="AO99" s="174">
        <f>+AN99/$AN$103</f>
        <v>0.39382239382239381</v>
      </c>
      <c r="AQ99" s="159" t="s">
        <v>50</v>
      </c>
      <c r="AR99" s="158">
        <v>191708350.51000249</v>
      </c>
      <c r="AS99" s="174">
        <f>+AR99/$AR$103</f>
        <v>0.43969120989203236</v>
      </c>
      <c r="AT99" s="160">
        <v>1517</v>
      </c>
      <c r="AU99" s="174">
        <f>+AT99/$AT$103</f>
        <v>0.46292340555386025</v>
      </c>
      <c r="AW99" s="159" t="s">
        <v>50</v>
      </c>
      <c r="AX99" s="158">
        <v>191529224.62000242</v>
      </c>
      <c r="AY99" s="174">
        <f>+AX99/$AX$103</f>
        <v>0.44955380044738497</v>
      </c>
      <c r="AZ99" s="160">
        <v>1511</v>
      </c>
      <c r="BA99" s="174">
        <f>+AZ99/$AZ$103</f>
        <v>0.47426239799121156</v>
      </c>
      <c r="BC99" s="159" t="s">
        <v>50</v>
      </c>
      <c r="BD99" s="158">
        <v>188127535.03000224</v>
      </c>
      <c r="BE99" s="174">
        <f>+BD99/$BD$103</f>
        <v>0.46487411493210357</v>
      </c>
      <c r="BF99" s="160">
        <v>1487</v>
      </c>
      <c r="BG99" s="174">
        <f>+BF99/$BF$103</f>
        <v>0.49385586183992031</v>
      </c>
      <c r="BI99" s="159" t="s">
        <v>50</v>
      </c>
      <c r="BJ99" s="158">
        <v>194799200.80000141</v>
      </c>
      <c r="BK99" s="174">
        <f>+BJ99/$BJ$103</f>
        <v>0.50115950681583388</v>
      </c>
      <c r="BL99" s="160">
        <v>1506</v>
      </c>
      <c r="BM99" s="174">
        <f>+BL99/$BL$103</f>
        <v>0.52346193952033371</v>
      </c>
      <c r="BO99" s="159" t="s">
        <v>50</v>
      </c>
      <c r="BP99" s="158">
        <v>181630768.96000218</v>
      </c>
      <c r="BQ99" s="174">
        <f>+BP99/$BP$103</f>
        <v>0.47349916581960538</v>
      </c>
      <c r="BR99" s="160">
        <v>1388</v>
      </c>
      <c r="BS99" s="174">
        <f>+BR99/$BR$103</f>
        <v>0.49624597783339292</v>
      </c>
      <c r="BU99" s="159" t="s">
        <v>50</v>
      </c>
      <c r="BV99" s="158">
        <v>170767435.06000119</v>
      </c>
      <c r="BW99" s="174">
        <v>0.42963588584077833</v>
      </c>
      <c r="BX99" s="160">
        <v>1307</v>
      </c>
      <c r="BY99" s="174">
        <v>0.46358595194085028</v>
      </c>
      <c r="CA99" s="159" t="s">
        <v>50</v>
      </c>
      <c r="CB99" s="158">
        <v>209110433.84000134</v>
      </c>
      <c r="CC99" s="174">
        <f>+CB99/$CB$103</f>
        <v>0.57360574293679478</v>
      </c>
      <c r="CD99" s="160">
        <v>1586</v>
      </c>
      <c r="CE99" s="174">
        <f>+CD99/$CD$103</f>
        <v>0.5969138125705683</v>
      </c>
      <c r="CG99" s="159" t="s">
        <v>50</v>
      </c>
      <c r="CH99" s="158">
        <v>229556526.01000094</v>
      </c>
      <c r="CI99" s="174">
        <f>+CH99/$CH$103</f>
        <v>0.6690073082921707</v>
      </c>
      <c r="CJ99" s="160">
        <v>1737</v>
      </c>
      <c r="CK99" s="174">
        <f>+CJ99/$CJ$103</f>
        <v>0.69647153167602249</v>
      </c>
      <c r="CM99" s="159" t="s">
        <v>50</v>
      </c>
      <c r="CN99" s="158">
        <v>227226444.0700008</v>
      </c>
      <c r="CO99" s="174">
        <f>+CN99/$CN$103</f>
        <v>0.68002309226370838</v>
      </c>
      <c r="CP99" s="160">
        <v>1704</v>
      </c>
      <c r="CQ99" s="174">
        <f>+CP99/$CP$103</f>
        <v>0.70471464019851116</v>
      </c>
      <c r="CS99" s="159" t="s">
        <v>50</v>
      </c>
      <c r="CT99" s="158">
        <v>238092938.6099996</v>
      </c>
      <c r="CU99" s="174">
        <v>0.71850836361052539</v>
      </c>
      <c r="CV99" s="160">
        <v>1732</v>
      </c>
      <c r="CW99" s="174">
        <v>0.72256987901543601</v>
      </c>
      <c r="CY99" s="159" t="s">
        <v>50</v>
      </c>
      <c r="CZ99" s="158">
        <v>241327604.78999987</v>
      </c>
      <c r="DA99" s="174">
        <v>0.73066488193415258</v>
      </c>
      <c r="DB99" s="160">
        <v>1758</v>
      </c>
      <c r="DC99" s="174">
        <v>0.73556485355648538</v>
      </c>
      <c r="DE99" s="159" t="s">
        <v>50</v>
      </c>
      <c r="DF99" s="158">
        <v>246509068.99999994</v>
      </c>
      <c r="DG99" s="174">
        <v>0.74753607212830286</v>
      </c>
      <c r="DH99" s="160">
        <v>1800</v>
      </c>
      <c r="DI99" s="174">
        <v>0.7544006705783739</v>
      </c>
      <c r="DK99" s="159" t="s">
        <v>50</v>
      </c>
      <c r="DL99" s="158">
        <v>247429618.25999975</v>
      </c>
      <c r="DM99" s="174">
        <v>0.75428409925044138</v>
      </c>
      <c r="DN99" s="160">
        <v>1808</v>
      </c>
      <c r="DO99" s="174">
        <v>0.76126315789473686</v>
      </c>
      <c r="DQ99" s="159" t="s">
        <v>50</v>
      </c>
      <c r="DR99" s="158">
        <v>246757678.06000003</v>
      </c>
      <c r="DS99" s="174">
        <v>0.76248516317790549</v>
      </c>
      <c r="DT99" s="160">
        <v>1814</v>
      </c>
      <c r="DU99" s="174">
        <v>0.7706032285471538</v>
      </c>
      <c r="DW99" s="159" t="s">
        <v>50</v>
      </c>
      <c r="DX99" s="158">
        <v>256574693.27999976</v>
      </c>
      <c r="DY99" s="174">
        <v>0.79738859261323691</v>
      </c>
      <c r="DZ99" s="160">
        <v>1890</v>
      </c>
      <c r="EA99" s="174">
        <v>0.80803762291577597</v>
      </c>
      <c r="EC99" s="159" t="s">
        <v>50</v>
      </c>
      <c r="ED99" s="158">
        <v>261425559.76999995</v>
      </c>
      <c r="EE99" s="174">
        <v>0.81983349900092106</v>
      </c>
      <c r="EF99" s="160">
        <v>1931</v>
      </c>
      <c r="EG99" s="174">
        <v>0.83161068044788977</v>
      </c>
      <c r="EI99" s="159" t="s">
        <v>50</v>
      </c>
      <c r="EJ99" s="158">
        <v>296374917.2100004</v>
      </c>
      <c r="EK99" s="174">
        <v>0.93619507054557838</v>
      </c>
      <c r="EL99" s="160">
        <v>2143</v>
      </c>
      <c r="EM99" s="174">
        <v>0.92850953206239173</v>
      </c>
      <c r="EO99" s="159" t="s">
        <v>50</v>
      </c>
      <c r="EP99" s="158">
        <v>296928014.08000058</v>
      </c>
      <c r="EQ99" s="174">
        <v>0.94405373699105621</v>
      </c>
      <c r="ER99" s="160">
        <v>2147</v>
      </c>
      <c r="ES99" s="174">
        <v>0.93632795464457041</v>
      </c>
      <c r="EU99" s="159" t="s">
        <v>50</v>
      </c>
      <c r="EV99" s="158">
        <v>297105836.32000095</v>
      </c>
      <c r="EW99" s="174">
        <v>0.9475026716532664</v>
      </c>
      <c r="EX99" s="160">
        <v>2148</v>
      </c>
      <c r="EY99" s="174">
        <v>0.94086727989487517</v>
      </c>
      <c r="FA99" s="159" t="s">
        <v>50</v>
      </c>
      <c r="FB99" s="158">
        <v>299167855.30000055</v>
      </c>
      <c r="FC99" s="174">
        <v>0.95851479467641165</v>
      </c>
      <c r="FD99" s="160">
        <v>2160</v>
      </c>
      <c r="FE99" s="174">
        <v>0.95070422535211263</v>
      </c>
      <c r="FG99" s="159" t="s">
        <v>50</v>
      </c>
      <c r="FH99" s="158">
        <v>297443937.21000028</v>
      </c>
      <c r="FI99" s="174">
        <v>0.96016868743434991</v>
      </c>
      <c r="FJ99" s="160">
        <v>2155</v>
      </c>
      <c r="FK99" s="174">
        <v>0.95311808934099951</v>
      </c>
      <c r="FM99" s="159" t="s">
        <v>50</v>
      </c>
      <c r="FN99" s="158">
        <v>295454571.33000046</v>
      </c>
      <c r="FO99" s="174">
        <v>0.96020666041051628</v>
      </c>
      <c r="FP99" s="160">
        <v>2140</v>
      </c>
      <c r="FQ99" s="174">
        <v>0.95407935800267496</v>
      </c>
      <c r="FS99" s="159" t="s">
        <v>50</v>
      </c>
      <c r="FT99" s="158">
        <v>294445748.74000025</v>
      </c>
      <c r="FU99" s="174">
        <v>0.96018595305103538</v>
      </c>
      <c r="FV99" s="160">
        <v>2133</v>
      </c>
      <c r="FW99" s="174">
        <v>0.95436241610738259</v>
      </c>
      <c r="FY99" s="159" t="s">
        <v>50</v>
      </c>
      <c r="FZ99" s="158">
        <v>293316575.35000044</v>
      </c>
      <c r="GA99" s="174">
        <v>0.96054438203700931</v>
      </c>
      <c r="GB99" s="160">
        <v>2117</v>
      </c>
      <c r="GC99" s="174">
        <v>0.95618789521228542</v>
      </c>
      <c r="GE99" s="159" t="s">
        <v>50</v>
      </c>
      <c r="GF99" s="158">
        <v>291724671.32000065</v>
      </c>
      <c r="GG99" s="174">
        <v>0.96133954289838941</v>
      </c>
      <c r="GH99" s="160">
        <v>2109</v>
      </c>
      <c r="GI99" s="174">
        <v>0.95950864422201998</v>
      </c>
      <c r="GK99" s="159" t="s">
        <v>50</v>
      </c>
      <c r="GL99" s="158">
        <v>290563185.9300006</v>
      </c>
      <c r="GM99" s="174">
        <v>0.96126792307154574</v>
      </c>
      <c r="GN99" s="160">
        <v>2099</v>
      </c>
      <c r="GO99" s="174">
        <v>0.95976223136716965</v>
      </c>
      <c r="GQ99" s="159" t="s">
        <v>50</v>
      </c>
      <c r="GR99" s="158">
        <v>295001873.86000043</v>
      </c>
      <c r="GS99" s="174">
        <v>0.97923845374880281</v>
      </c>
      <c r="GT99" s="160">
        <v>2104</v>
      </c>
      <c r="GU99" s="174">
        <v>0.96735632183908049</v>
      </c>
      <c r="GW99" s="159" t="s">
        <v>50</v>
      </c>
      <c r="GX99" s="158">
        <v>294938826.03000051</v>
      </c>
      <c r="GY99" s="174">
        <v>0.98334709623881311</v>
      </c>
      <c r="GZ99" s="160">
        <v>2103</v>
      </c>
      <c r="HA99" s="174">
        <v>0.97136258660508079</v>
      </c>
      <c r="HC99" s="159" t="s">
        <v>50</v>
      </c>
      <c r="HD99" s="158">
        <v>293183511.33000028</v>
      </c>
      <c r="HE99" s="174">
        <v>0.98377551204072144</v>
      </c>
      <c r="HF99" s="160">
        <v>2092</v>
      </c>
      <c r="HG99" s="174">
        <v>0.97166744078030653</v>
      </c>
      <c r="HI99" s="159" t="s">
        <v>50</v>
      </c>
      <c r="HJ99" s="158">
        <v>291944495.23000044</v>
      </c>
      <c r="HK99" s="174">
        <v>0.98387837054750249</v>
      </c>
      <c r="HL99" s="160">
        <v>2082</v>
      </c>
      <c r="HM99" s="174">
        <v>0.97198879551820727</v>
      </c>
      <c r="HO99" s="159" t="s">
        <v>50</v>
      </c>
      <c r="HP99" s="158">
        <v>289410487.7700004</v>
      </c>
      <c r="HQ99" s="174">
        <v>0.98377621806804583</v>
      </c>
      <c r="HR99" s="160">
        <v>2065</v>
      </c>
      <c r="HS99" s="174">
        <v>0.97222222222222221</v>
      </c>
      <c r="HU99" s="159" t="s">
        <v>50</v>
      </c>
      <c r="HV99" s="158">
        <v>287447548.80000019</v>
      </c>
      <c r="HW99" s="174">
        <v>0.98509321004415396</v>
      </c>
      <c r="HX99" s="160">
        <v>2044</v>
      </c>
      <c r="HY99" s="174">
        <v>0.97333333333333338</v>
      </c>
      <c r="IA99" s="159" t="s">
        <v>50</v>
      </c>
      <c r="IB99" s="158">
        <v>285855351.56000042</v>
      </c>
      <c r="IC99" s="174">
        <v>0.98494725005105455</v>
      </c>
      <c r="ID99" s="160">
        <v>2032</v>
      </c>
      <c r="IE99" s="174">
        <v>0.97364638236703405</v>
      </c>
      <c r="IG99" s="159" t="s">
        <v>50</v>
      </c>
      <c r="IH99" s="158">
        <v>283579881.49999988</v>
      </c>
      <c r="II99" s="174">
        <v>0.98485902537571512</v>
      </c>
      <c r="IJ99" s="160">
        <v>2018</v>
      </c>
      <c r="IK99" s="174">
        <v>0.97346840328027018</v>
      </c>
      <c r="IM99" s="159" t="s">
        <v>50</v>
      </c>
      <c r="IN99" s="158">
        <v>281534334.91000032</v>
      </c>
      <c r="IO99" s="174">
        <v>0.98478208929356292</v>
      </c>
      <c r="IP99" s="160">
        <v>2003</v>
      </c>
      <c r="IQ99" s="174">
        <v>0.9737481769567331</v>
      </c>
      <c r="IS99" s="159" t="s">
        <v>50</v>
      </c>
      <c r="IT99" s="158">
        <v>277813304.11000019</v>
      </c>
      <c r="IU99" s="174">
        <v>0.98465325521227509</v>
      </c>
      <c r="IV99" s="160">
        <v>1975</v>
      </c>
      <c r="IW99" s="174">
        <v>0.97386587771203159</v>
      </c>
      <c r="IY99" s="159" t="s">
        <v>50</v>
      </c>
      <c r="IZ99" s="158">
        <v>274444775.94000012</v>
      </c>
      <c r="JA99" s="174">
        <v>0.98453477977374548</v>
      </c>
      <c r="JB99" s="160">
        <v>1953</v>
      </c>
      <c r="JC99" s="174">
        <v>0.97357926221335989</v>
      </c>
      <c r="JE99" s="159" t="s">
        <v>50</v>
      </c>
      <c r="JF99" s="158">
        <v>271457885.06000018</v>
      </c>
      <c r="JG99" s="174">
        <v>0.98439971201398135</v>
      </c>
      <c r="JH99" s="160">
        <v>1934</v>
      </c>
      <c r="JI99" s="174">
        <v>0.97332662304982387</v>
      </c>
      <c r="JK99" s="159" t="s">
        <v>50</v>
      </c>
      <c r="JL99" s="158">
        <v>265154910.43000013</v>
      </c>
      <c r="JM99" s="174">
        <v>0.984409095811841</v>
      </c>
      <c r="JN99" s="160">
        <v>1903</v>
      </c>
      <c r="JO99" s="174">
        <v>0.97340153452685418</v>
      </c>
      <c r="JQ99" s="159" t="s">
        <v>50</v>
      </c>
      <c r="JR99" s="158">
        <v>262255901.48000005</v>
      </c>
      <c r="JS99" s="174">
        <v>0.9853991321560327</v>
      </c>
      <c r="JT99" s="160">
        <v>1873</v>
      </c>
      <c r="JU99" s="174">
        <v>0.97450572320499484</v>
      </c>
      <c r="JW99" s="159" t="s">
        <v>562</v>
      </c>
      <c r="JX99" s="158">
        <v>259522915.28999969</v>
      </c>
      <c r="JY99" s="174">
        <v>0.98552934875661125</v>
      </c>
      <c r="JZ99" s="160">
        <v>1854</v>
      </c>
      <c r="KA99" s="174">
        <v>0.97476340694006314</v>
      </c>
      <c r="KC99" s="159" t="s">
        <v>562</v>
      </c>
      <c r="KD99" s="158">
        <v>255997901.20999998</v>
      </c>
      <c r="KE99" s="174">
        <v>0.98642755877366428</v>
      </c>
      <c r="KF99" s="160">
        <v>1825</v>
      </c>
      <c r="KG99" s="174">
        <v>0.97593582887700536</v>
      </c>
      <c r="KI99" s="159" t="s">
        <v>562</v>
      </c>
      <c r="KJ99" s="158">
        <v>251386193.28999972</v>
      </c>
      <c r="KK99" s="174">
        <v>0.9865802800951442</v>
      </c>
      <c r="KL99" s="160">
        <v>1798</v>
      </c>
      <c r="KM99" s="174">
        <v>0.97770527460576395</v>
      </c>
      <c r="KO99" s="175" t="s">
        <v>562</v>
      </c>
      <c r="KP99" s="176">
        <v>249011838.53999972</v>
      </c>
      <c r="KQ99" s="177">
        <v>0.98659220431939854</v>
      </c>
      <c r="KR99" s="178">
        <v>1777</v>
      </c>
      <c r="KS99" s="177">
        <v>0.97744774477447749</v>
      </c>
      <c r="KU99" s="175" t="s">
        <v>562</v>
      </c>
      <c r="KV99" s="176">
        <v>242308979.53999999</v>
      </c>
      <c r="KW99" s="177">
        <v>0.98654802392798768</v>
      </c>
      <c r="KX99" s="178">
        <v>1753</v>
      </c>
      <c r="KY99" s="177">
        <v>0.9782366071428571</v>
      </c>
      <c r="LA99" s="175" t="s">
        <v>562</v>
      </c>
      <c r="LB99" s="176">
        <v>239732455.31999975</v>
      </c>
      <c r="LC99" s="177">
        <v>0.98684724169230331</v>
      </c>
      <c r="LD99" s="178">
        <v>1737</v>
      </c>
      <c r="LE99" s="177">
        <v>0.97859154929577463</v>
      </c>
      <c r="LG99" s="175" t="s">
        <v>562</v>
      </c>
      <c r="LH99" s="176">
        <v>236717673.29000005</v>
      </c>
      <c r="LI99" s="177">
        <v>0.98676156172147755</v>
      </c>
      <c r="LJ99" s="178">
        <v>1714</v>
      </c>
      <c r="LK99" s="177">
        <v>0.9788692175899486</v>
      </c>
      <c r="LM99" s="175" t="s">
        <v>562</v>
      </c>
      <c r="LN99" s="176">
        <v>227998936.22999963</v>
      </c>
      <c r="LO99" s="177">
        <v>0.97301654962211481</v>
      </c>
      <c r="LP99" s="178">
        <v>1648</v>
      </c>
      <c r="LQ99" s="177">
        <v>0.96037296037296038</v>
      </c>
      <c r="LS99" s="175" t="s">
        <v>562</v>
      </c>
      <c r="LT99" s="176">
        <v>226988326.54000002</v>
      </c>
      <c r="LU99" s="177">
        <v>0.97297912740387626</v>
      </c>
      <c r="LV99" s="178">
        <v>1640</v>
      </c>
      <c r="LW99" s="177">
        <v>0.96018735362997654</v>
      </c>
      <c r="LY99" s="175" t="s">
        <v>562</v>
      </c>
      <c r="LZ99" s="176">
        <v>224417918.85999963</v>
      </c>
      <c r="MA99" s="177">
        <v>0.97300422943445142</v>
      </c>
      <c r="MB99" s="178">
        <v>1621</v>
      </c>
      <c r="MC99" s="177">
        <v>0.96030805687203791</v>
      </c>
      <c r="ME99" s="175" t="s">
        <v>562</v>
      </c>
      <c r="MF99" s="176">
        <v>221358436.90999976</v>
      </c>
      <c r="MG99" s="177">
        <v>0.97313440562635278</v>
      </c>
      <c r="MH99" s="178">
        <v>1594</v>
      </c>
      <c r="MI99" s="177">
        <v>0.96024096385542168</v>
      </c>
      <c r="MK99" s="175" t="s">
        <v>562</v>
      </c>
      <c r="ML99" s="176">
        <v>217837614.09999964</v>
      </c>
      <c r="MM99" s="177">
        <v>0.97336953801084525</v>
      </c>
      <c r="MN99" s="178">
        <v>1567</v>
      </c>
      <c r="MO99" s="177">
        <v>0.96076026977314533</v>
      </c>
      <c r="MQ99" s="175" t="s">
        <v>562</v>
      </c>
      <c r="MR99" s="176">
        <v>213167673.28999987</v>
      </c>
      <c r="MS99" s="177">
        <v>0.97282285552928272</v>
      </c>
      <c r="MT99" s="178">
        <v>1540</v>
      </c>
      <c r="MU99" s="177">
        <v>0.96009975062344144</v>
      </c>
      <c r="MW99" s="175" t="s">
        <v>562</v>
      </c>
      <c r="MX99" s="176">
        <v>211170585.65999967</v>
      </c>
      <c r="MY99" s="177">
        <v>0.97266061607022236</v>
      </c>
      <c r="MZ99" s="178">
        <v>1524</v>
      </c>
      <c r="NA99" s="177">
        <v>0.95969773299748107</v>
      </c>
      <c r="NC99" s="175" t="s">
        <v>562</v>
      </c>
      <c r="ND99" s="176">
        <v>208433132.45999971</v>
      </c>
      <c r="NE99" s="177">
        <v>0.97233413169092797</v>
      </c>
      <c r="NF99" s="178">
        <v>1505</v>
      </c>
      <c r="NG99" s="177">
        <v>0.9598214285714286</v>
      </c>
      <c r="NI99" s="175" t="s">
        <v>562</v>
      </c>
      <c r="NJ99" s="176">
        <v>0</v>
      </c>
      <c r="NK99" s="177">
        <v>0</v>
      </c>
      <c r="NL99" s="178">
        <v>0</v>
      </c>
      <c r="NM99" s="177">
        <v>0</v>
      </c>
    </row>
    <row r="100" spans="1:377" s="152" customFormat="1" ht="18" x14ac:dyDescent="0.35">
      <c r="A100" s="159" t="s">
        <v>51</v>
      </c>
      <c r="B100" s="158">
        <v>0</v>
      </c>
      <c r="C100" s="174">
        <v>0</v>
      </c>
      <c r="D100" s="160">
        <v>0</v>
      </c>
      <c r="E100" s="174">
        <v>0</v>
      </c>
      <c r="G100" s="159" t="s">
        <v>51</v>
      </c>
      <c r="H100" s="158">
        <v>0</v>
      </c>
      <c r="I100" s="174">
        <v>0</v>
      </c>
      <c r="J100" s="160">
        <v>0</v>
      </c>
      <c r="K100" s="174">
        <v>0</v>
      </c>
      <c r="M100" s="159" t="s">
        <v>51</v>
      </c>
      <c r="N100" s="158">
        <v>0</v>
      </c>
      <c r="O100" s="174">
        <v>0</v>
      </c>
      <c r="P100" s="160">
        <v>0</v>
      </c>
      <c r="Q100" s="174">
        <v>0</v>
      </c>
      <c r="S100" s="159" t="s">
        <v>51</v>
      </c>
      <c r="T100" s="158">
        <v>0</v>
      </c>
      <c r="U100" s="174">
        <v>0</v>
      </c>
      <c r="V100" s="160">
        <v>0</v>
      </c>
      <c r="W100" s="174">
        <v>0</v>
      </c>
      <c r="Y100" s="159" t="s">
        <v>51</v>
      </c>
      <c r="Z100" s="158">
        <v>0</v>
      </c>
      <c r="AA100" s="174">
        <v>0</v>
      </c>
      <c r="AB100" s="160">
        <v>0</v>
      </c>
      <c r="AC100" s="174">
        <v>0</v>
      </c>
      <c r="AE100" s="159" t="s">
        <v>51</v>
      </c>
      <c r="AF100" s="158">
        <v>0</v>
      </c>
      <c r="AG100" s="174">
        <f>+AF100/$AF$103</f>
        <v>0</v>
      </c>
      <c r="AH100" s="160">
        <v>0</v>
      </c>
      <c r="AI100" s="174">
        <f>+AH100/$AH$103</f>
        <v>0</v>
      </c>
      <c r="AK100" s="159" t="s">
        <v>51</v>
      </c>
      <c r="AL100" s="158">
        <v>0</v>
      </c>
      <c r="AM100" s="174">
        <f>+AL100/$AL$103</f>
        <v>0</v>
      </c>
      <c r="AN100" s="160">
        <v>0</v>
      </c>
      <c r="AO100" s="174">
        <f>+AN100/$AN$103</f>
        <v>0</v>
      </c>
      <c r="AQ100" s="159" t="s">
        <v>51</v>
      </c>
      <c r="AR100" s="158">
        <v>0</v>
      </c>
      <c r="AS100" s="174">
        <f>+AR100/$AR$103</f>
        <v>0</v>
      </c>
      <c r="AT100" s="160">
        <v>0</v>
      </c>
      <c r="AU100" s="174">
        <f>+AT100/$AT$103</f>
        <v>0</v>
      </c>
      <c r="AW100" s="159" t="s">
        <v>51</v>
      </c>
      <c r="AX100" s="158">
        <v>0</v>
      </c>
      <c r="AY100" s="174">
        <f>+AX100/$AX$103</f>
        <v>0</v>
      </c>
      <c r="AZ100" s="160">
        <v>0</v>
      </c>
      <c r="BA100" s="174">
        <f>+AZ100/$AZ$103</f>
        <v>0</v>
      </c>
      <c r="BC100" s="159" t="s">
        <v>51</v>
      </c>
      <c r="BD100" s="158">
        <v>0</v>
      </c>
      <c r="BE100" s="174">
        <f>+BD100/$BD$103</f>
        <v>0</v>
      </c>
      <c r="BF100" s="160">
        <v>0</v>
      </c>
      <c r="BG100" s="174">
        <f>+BF100/$BF$103</f>
        <v>0</v>
      </c>
      <c r="BI100" s="159" t="s">
        <v>51</v>
      </c>
      <c r="BJ100" s="158">
        <v>0</v>
      </c>
      <c r="BK100" s="174">
        <f>+BJ100/$BJ$103</f>
        <v>0</v>
      </c>
      <c r="BL100" s="160">
        <v>0</v>
      </c>
      <c r="BM100" s="174">
        <f>+BL100/$BL$103</f>
        <v>0</v>
      </c>
      <c r="BO100" s="159" t="s">
        <v>51</v>
      </c>
      <c r="BP100" s="158">
        <v>0</v>
      </c>
      <c r="BQ100" s="174">
        <f>+BP100/$BP$103</f>
        <v>0</v>
      </c>
      <c r="BR100" s="160">
        <v>0</v>
      </c>
      <c r="BS100" s="174">
        <f>+BR100/$BR$103</f>
        <v>0</v>
      </c>
      <c r="BU100" s="159" t="s">
        <v>51</v>
      </c>
      <c r="BV100" s="158">
        <v>0</v>
      </c>
      <c r="BW100" s="174">
        <v>0</v>
      </c>
      <c r="BX100" s="160">
        <v>0</v>
      </c>
      <c r="BY100" s="174">
        <v>0</v>
      </c>
      <c r="CA100" s="159" t="s">
        <v>51</v>
      </c>
      <c r="CB100" s="158">
        <v>0</v>
      </c>
      <c r="CC100" s="174">
        <f>+CB100/$CB$103</f>
        <v>0</v>
      </c>
      <c r="CD100" s="160">
        <v>0</v>
      </c>
      <c r="CE100" s="174">
        <f>+CD100/$CD$103</f>
        <v>0</v>
      </c>
      <c r="CG100" s="159" t="s">
        <v>51</v>
      </c>
      <c r="CH100" s="158">
        <v>0</v>
      </c>
      <c r="CI100" s="174">
        <f>+CH100/$CH$103</f>
        <v>0</v>
      </c>
      <c r="CJ100" s="160">
        <v>0</v>
      </c>
      <c r="CK100" s="174">
        <f>+CJ100/$CJ$103</f>
        <v>0</v>
      </c>
      <c r="CM100" s="159" t="s">
        <v>51</v>
      </c>
      <c r="CN100" s="158">
        <v>0</v>
      </c>
      <c r="CO100" s="174">
        <f>+CN100/$CN$103</f>
        <v>0</v>
      </c>
      <c r="CP100" s="160">
        <v>0</v>
      </c>
      <c r="CQ100" s="174">
        <f>+CP100/$CP$103</f>
        <v>0</v>
      </c>
      <c r="CS100" s="159" t="s">
        <v>51</v>
      </c>
      <c r="CT100" s="158">
        <v>0</v>
      </c>
      <c r="CU100" s="174">
        <v>0</v>
      </c>
      <c r="CV100" s="160">
        <v>0</v>
      </c>
      <c r="CW100" s="174">
        <v>0</v>
      </c>
      <c r="CY100" s="159" t="s">
        <v>51</v>
      </c>
      <c r="CZ100" s="158">
        <v>0</v>
      </c>
      <c r="DA100" s="174">
        <v>0</v>
      </c>
      <c r="DB100" s="160">
        <v>0</v>
      </c>
      <c r="DC100" s="174">
        <v>0</v>
      </c>
      <c r="DE100" s="159" t="s">
        <v>51</v>
      </c>
      <c r="DF100" s="158">
        <v>0</v>
      </c>
      <c r="DG100" s="174">
        <v>0</v>
      </c>
      <c r="DH100" s="160">
        <v>0</v>
      </c>
      <c r="DI100" s="174">
        <v>0</v>
      </c>
      <c r="DK100" s="159" t="s">
        <v>51</v>
      </c>
      <c r="DL100" s="158">
        <v>0</v>
      </c>
      <c r="DM100" s="174">
        <v>0</v>
      </c>
      <c r="DN100" s="160">
        <v>0</v>
      </c>
      <c r="DO100" s="174">
        <v>0</v>
      </c>
      <c r="DQ100" s="159" t="s">
        <v>51</v>
      </c>
      <c r="DR100" s="158">
        <v>0</v>
      </c>
      <c r="DS100" s="174">
        <v>0</v>
      </c>
      <c r="DT100" s="160">
        <v>0</v>
      </c>
      <c r="DU100" s="174">
        <v>0</v>
      </c>
      <c r="DW100" s="159" t="s">
        <v>51</v>
      </c>
      <c r="DX100" s="158">
        <v>0</v>
      </c>
      <c r="DY100" s="174">
        <v>0</v>
      </c>
      <c r="DZ100" s="160">
        <v>0</v>
      </c>
      <c r="EA100" s="174">
        <v>0</v>
      </c>
      <c r="EC100" s="159" t="s">
        <v>51</v>
      </c>
      <c r="ED100" s="158">
        <v>0</v>
      </c>
      <c r="EE100" s="174">
        <v>0</v>
      </c>
      <c r="EF100" s="160">
        <v>0</v>
      </c>
      <c r="EG100" s="174">
        <v>0</v>
      </c>
      <c r="EI100" s="159" t="s">
        <v>51</v>
      </c>
      <c r="EJ100" s="158">
        <v>0</v>
      </c>
      <c r="EK100" s="174">
        <v>0</v>
      </c>
      <c r="EL100" s="160">
        <v>0</v>
      </c>
      <c r="EM100" s="174">
        <v>0</v>
      </c>
      <c r="EO100" s="159" t="s">
        <v>51</v>
      </c>
      <c r="EP100" s="158">
        <v>0</v>
      </c>
      <c r="EQ100" s="174">
        <v>0</v>
      </c>
      <c r="ER100" s="160">
        <v>0</v>
      </c>
      <c r="ES100" s="174">
        <v>0</v>
      </c>
      <c r="EU100" s="159" t="s">
        <v>51</v>
      </c>
      <c r="EV100" s="158">
        <v>0</v>
      </c>
      <c r="EW100" s="174">
        <v>0</v>
      </c>
      <c r="EX100" s="160">
        <v>0</v>
      </c>
      <c r="EY100" s="174">
        <v>0</v>
      </c>
      <c r="FA100" s="159" t="s">
        <v>51</v>
      </c>
      <c r="FB100" s="158">
        <v>0</v>
      </c>
      <c r="FC100" s="174">
        <v>0</v>
      </c>
      <c r="FD100" s="160">
        <v>0</v>
      </c>
      <c r="FE100" s="174">
        <v>0</v>
      </c>
      <c r="FG100" s="159" t="s">
        <v>51</v>
      </c>
      <c r="FH100" s="158">
        <v>0</v>
      </c>
      <c r="FI100" s="174">
        <v>0</v>
      </c>
      <c r="FJ100" s="160">
        <v>0</v>
      </c>
      <c r="FK100" s="174">
        <v>0</v>
      </c>
      <c r="FM100" s="159" t="s">
        <v>51</v>
      </c>
      <c r="FN100" s="158">
        <v>0</v>
      </c>
      <c r="FO100" s="174">
        <v>0</v>
      </c>
      <c r="FP100" s="160">
        <v>0</v>
      </c>
      <c r="FQ100" s="174">
        <v>0</v>
      </c>
      <c r="FS100" s="159" t="s">
        <v>51</v>
      </c>
      <c r="FT100" s="158">
        <v>0</v>
      </c>
      <c r="FU100" s="174">
        <v>0</v>
      </c>
      <c r="FV100" s="160">
        <v>0</v>
      </c>
      <c r="FW100" s="174">
        <v>0</v>
      </c>
      <c r="FY100" s="159" t="s">
        <v>51</v>
      </c>
      <c r="FZ100" s="158">
        <v>0</v>
      </c>
      <c r="GA100" s="174">
        <v>0</v>
      </c>
      <c r="GB100" s="160">
        <v>0</v>
      </c>
      <c r="GC100" s="174">
        <v>0</v>
      </c>
      <c r="GE100" s="159" t="s">
        <v>51</v>
      </c>
      <c r="GF100" s="158">
        <v>0</v>
      </c>
      <c r="GG100" s="174">
        <v>0</v>
      </c>
      <c r="GH100" s="160">
        <v>0</v>
      </c>
      <c r="GI100" s="174">
        <v>0</v>
      </c>
      <c r="GK100" s="159" t="s">
        <v>51</v>
      </c>
      <c r="GL100" s="158">
        <v>0</v>
      </c>
      <c r="GM100" s="174">
        <v>0</v>
      </c>
      <c r="GN100" s="160">
        <v>0</v>
      </c>
      <c r="GO100" s="174">
        <v>0</v>
      </c>
      <c r="GQ100" s="159" t="s">
        <v>51</v>
      </c>
      <c r="GR100" s="158">
        <v>0</v>
      </c>
      <c r="GS100" s="174">
        <v>0</v>
      </c>
      <c r="GT100" s="160">
        <v>0</v>
      </c>
      <c r="GU100" s="174">
        <v>0</v>
      </c>
      <c r="GW100" s="159" t="s">
        <v>51</v>
      </c>
      <c r="GX100" s="158">
        <v>0</v>
      </c>
      <c r="GY100" s="174">
        <v>0</v>
      </c>
      <c r="GZ100" s="160">
        <v>0</v>
      </c>
      <c r="HA100" s="174">
        <v>0</v>
      </c>
      <c r="HC100" s="159" t="s">
        <v>51</v>
      </c>
      <c r="HD100" s="158">
        <v>0</v>
      </c>
      <c r="HE100" s="174">
        <v>0</v>
      </c>
      <c r="HF100" s="160">
        <v>0</v>
      </c>
      <c r="HG100" s="174">
        <v>0</v>
      </c>
      <c r="HI100" s="159" t="s">
        <v>51</v>
      </c>
      <c r="HJ100" s="158">
        <v>0</v>
      </c>
      <c r="HK100" s="174">
        <v>0</v>
      </c>
      <c r="HL100" s="160">
        <v>0</v>
      </c>
      <c r="HM100" s="174">
        <v>0</v>
      </c>
      <c r="HO100" s="159" t="s">
        <v>51</v>
      </c>
      <c r="HP100" s="158">
        <v>0</v>
      </c>
      <c r="HQ100" s="174">
        <v>0</v>
      </c>
      <c r="HR100" s="160">
        <v>0</v>
      </c>
      <c r="HS100" s="174">
        <v>0</v>
      </c>
      <c r="HU100" s="159" t="s">
        <v>51</v>
      </c>
      <c r="HV100" s="158">
        <v>0</v>
      </c>
      <c r="HW100" s="174">
        <v>0</v>
      </c>
      <c r="HX100" s="160">
        <v>0</v>
      </c>
      <c r="HY100" s="174">
        <v>0</v>
      </c>
      <c r="IA100" s="159" t="s">
        <v>51</v>
      </c>
      <c r="IB100" s="158">
        <v>0</v>
      </c>
      <c r="IC100" s="174">
        <v>0</v>
      </c>
      <c r="ID100" s="160">
        <v>0</v>
      </c>
      <c r="IE100" s="174">
        <v>0</v>
      </c>
      <c r="IG100" s="159" t="s">
        <v>51</v>
      </c>
      <c r="IH100" s="158">
        <v>0</v>
      </c>
      <c r="II100" s="174">
        <v>0</v>
      </c>
      <c r="IJ100" s="160">
        <v>0</v>
      </c>
      <c r="IK100" s="174">
        <v>0</v>
      </c>
      <c r="IM100" s="159" t="s">
        <v>51</v>
      </c>
      <c r="IN100" s="158">
        <v>0</v>
      </c>
      <c r="IO100" s="174">
        <v>0</v>
      </c>
      <c r="IP100" s="160">
        <v>0</v>
      </c>
      <c r="IQ100" s="174">
        <v>0</v>
      </c>
      <c r="IS100" s="159" t="s">
        <v>51</v>
      </c>
      <c r="IT100" s="158">
        <v>0</v>
      </c>
      <c r="IU100" s="174">
        <v>0</v>
      </c>
      <c r="IV100" s="160">
        <v>0</v>
      </c>
      <c r="IW100" s="174">
        <v>0</v>
      </c>
      <c r="IY100" s="159" t="s">
        <v>51</v>
      </c>
      <c r="IZ100" s="158">
        <v>0</v>
      </c>
      <c r="JA100" s="174">
        <v>0</v>
      </c>
      <c r="JB100" s="160">
        <v>0</v>
      </c>
      <c r="JC100" s="174">
        <v>0</v>
      </c>
      <c r="JE100" s="159" t="s">
        <v>51</v>
      </c>
      <c r="JF100" s="158">
        <v>0</v>
      </c>
      <c r="JG100" s="174">
        <v>0</v>
      </c>
      <c r="JH100" s="160">
        <v>0</v>
      </c>
      <c r="JI100" s="174">
        <v>0</v>
      </c>
      <c r="JK100" s="159" t="s">
        <v>51</v>
      </c>
      <c r="JL100" s="158">
        <v>0</v>
      </c>
      <c r="JM100" s="174">
        <v>0</v>
      </c>
      <c r="JN100" s="160">
        <v>0</v>
      </c>
      <c r="JO100" s="174">
        <v>0</v>
      </c>
      <c r="JQ100" s="159" t="s">
        <v>51</v>
      </c>
      <c r="JR100" s="158">
        <v>0</v>
      </c>
      <c r="JS100" s="174">
        <v>0</v>
      </c>
      <c r="JT100" s="160">
        <v>0</v>
      </c>
      <c r="JU100" s="174">
        <v>0</v>
      </c>
      <c r="JW100" s="159" t="s">
        <v>51</v>
      </c>
      <c r="JX100" s="158">
        <v>0</v>
      </c>
      <c r="JY100" s="174">
        <v>0</v>
      </c>
      <c r="JZ100" s="160">
        <v>0</v>
      </c>
      <c r="KA100" s="174">
        <v>0</v>
      </c>
      <c r="KC100" s="159" t="s">
        <v>51</v>
      </c>
      <c r="KD100" s="158">
        <v>0</v>
      </c>
      <c r="KE100" s="174">
        <v>0</v>
      </c>
      <c r="KF100" s="160">
        <v>0</v>
      </c>
      <c r="KG100" s="174">
        <v>0</v>
      </c>
      <c r="KI100" s="159" t="s">
        <v>51</v>
      </c>
      <c r="KJ100" s="158">
        <v>0</v>
      </c>
      <c r="KK100" s="174">
        <v>0</v>
      </c>
      <c r="KL100" s="160">
        <v>0</v>
      </c>
      <c r="KM100" s="174">
        <v>0</v>
      </c>
      <c r="KO100" s="175" t="s">
        <v>51</v>
      </c>
      <c r="KP100" s="176">
        <v>0</v>
      </c>
      <c r="KQ100" s="177">
        <v>0</v>
      </c>
      <c r="KR100" s="178">
        <v>0</v>
      </c>
      <c r="KS100" s="177">
        <v>0</v>
      </c>
      <c r="KU100" s="175" t="s">
        <v>51</v>
      </c>
      <c r="KV100" s="176">
        <v>0</v>
      </c>
      <c r="KW100" s="177">
        <v>0</v>
      </c>
      <c r="KX100" s="178">
        <v>0</v>
      </c>
      <c r="KY100" s="177">
        <v>0</v>
      </c>
      <c r="LA100" s="175" t="s">
        <v>51</v>
      </c>
      <c r="LB100" s="176">
        <v>0</v>
      </c>
      <c r="LC100" s="177">
        <v>0</v>
      </c>
      <c r="LD100" s="178">
        <v>0</v>
      </c>
      <c r="LE100" s="177">
        <v>0</v>
      </c>
      <c r="LG100" s="175" t="s">
        <v>51</v>
      </c>
      <c r="LH100" s="176">
        <v>0</v>
      </c>
      <c r="LI100" s="177">
        <v>0</v>
      </c>
      <c r="LJ100" s="178">
        <v>0</v>
      </c>
      <c r="LK100" s="177">
        <v>0</v>
      </c>
      <c r="LM100" s="175" t="s">
        <v>51</v>
      </c>
      <c r="LN100" s="176">
        <v>0</v>
      </c>
      <c r="LO100" s="177">
        <v>0</v>
      </c>
      <c r="LP100" s="178">
        <v>0</v>
      </c>
      <c r="LQ100" s="177">
        <v>0</v>
      </c>
      <c r="LS100" s="175" t="s">
        <v>51</v>
      </c>
      <c r="LT100" s="176">
        <v>0</v>
      </c>
      <c r="LU100" s="177">
        <v>0</v>
      </c>
      <c r="LV100" s="178">
        <v>0</v>
      </c>
      <c r="LW100" s="177">
        <v>0</v>
      </c>
      <c r="LY100" s="175" t="s">
        <v>51</v>
      </c>
      <c r="LZ100" s="176">
        <v>0</v>
      </c>
      <c r="MA100" s="177">
        <v>0</v>
      </c>
      <c r="MB100" s="178">
        <v>0</v>
      </c>
      <c r="MC100" s="177">
        <v>0</v>
      </c>
      <c r="ME100" s="175" t="s">
        <v>51</v>
      </c>
      <c r="MF100" s="176">
        <v>0</v>
      </c>
      <c r="MG100" s="177">
        <v>0</v>
      </c>
      <c r="MH100" s="178">
        <v>0</v>
      </c>
      <c r="MI100" s="177">
        <v>0</v>
      </c>
      <c r="MK100" s="175" t="s">
        <v>51</v>
      </c>
      <c r="ML100" s="176">
        <v>0</v>
      </c>
      <c r="MM100" s="177">
        <v>0</v>
      </c>
      <c r="MN100" s="178">
        <v>0</v>
      </c>
      <c r="MO100" s="177">
        <v>0</v>
      </c>
      <c r="MQ100" s="175" t="s">
        <v>51</v>
      </c>
      <c r="MR100" s="176">
        <v>0</v>
      </c>
      <c r="MS100" s="177">
        <v>0</v>
      </c>
      <c r="MT100" s="178">
        <v>0</v>
      </c>
      <c r="MU100" s="177">
        <v>0</v>
      </c>
      <c r="MW100" s="175" t="s">
        <v>51</v>
      </c>
      <c r="MX100" s="176">
        <v>0</v>
      </c>
      <c r="MY100" s="177">
        <v>0</v>
      </c>
      <c r="MZ100" s="178">
        <v>0</v>
      </c>
      <c r="NA100" s="177">
        <v>0</v>
      </c>
      <c r="NC100" s="175" t="s">
        <v>51</v>
      </c>
      <c r="ND100" s="176">
        <v>0</v>
      </c>
      <c r="NE100" s="177">
        <v>0</v>
      </c>
      <c r="NF100" s="178">
        <v>0</v>
      </c>
      <c r="NG100" s="177">
        <v>0</v>
      </c>
      <c r="NI100" s="175" t="s">
        <v>51</v>
      </c>
      <c r="NJ100" s="176">
        <v>0</v>
      </c>
      <c r="NK100" s="177">
        <v>0</v>
      </c>
      <c r="NL100" s="178">
        <v>0</v>
      </c>
      <c r="NM100" s="177">
        <v>0</v>
      </c>
    </row>
    <row r="101" spans="1:377" s="152" customFormat="1" ht="18" x14ac:dyDescent="0.35">
      <c r="A101" s="159" t="s">
        <v>156</v>
      </c>
      <c r="B101" s="158">
        <v>0</v>
      </c>
      <c r="C101" s="174">
        <v>0</v>
      </c>
      <c r="D101" s="160">
        <v>0</v>
      </c>
      <c r="E101" s="174">
        <v>0</v>
      </c>
      <c r="G101" s="159" t="s">
        <v>156</v>
      </c>
      <c r="H101" s="158">
        <v>0</v>
      </c>
      <c r="I101" s="174">
        <v>0</v>
      </c>
      <c r="J101" s="160">
        <v>0</v>
      </c>
      <c r="K101" s="174">
        <v>0</v>
      </c>
      <c r="M101" s="159" t="s">
        <v>156</v>
      </c>
      <c r="N101" s="158">
        <v>0</v>
      </c>
      <c r="O101" s="174">
        <v>0</v>
      </c>
      <c r="P101" s="160">
        <v>0</v>
      </c>
      <c r="Q101" s="174">
        <v>0</v>
      </c>
      <c r="S101" s="159" t="s">
        <v>156</v>
      </c>
      <c r="T101" s="158">
        <v>556927.75</v>
      </c>
      <c r="U101" s="174">
        <v>1.1791522665716312E-3</v>
      </c>
      <c r="V101" s="160">
        <v>5</v>
      </c>
      <c r="W101" s="174">
        <v>1.3444474321054048E-3</v>
      </c>
      <c r="Y101" s="159" t="s">
        <v>156</v>
      </c>
      <c r="Z101" s="158">
        <v>3411216.6</v>
      </c>
      <c r="AA101" s="174">
        <v>7.3997847212443988E-3</v>
      </c>
      <c r="AB101" s="160">
        <v>16</v>
      </c>
      <c r="AC101" s="174">
        <v>4.4382801664355062E-3</v>
      </c>
      <c r="AE101" s="159" t="s">
        <v>156</v>
      </c>
      <c r="AF101" s="158">
        <v>3181186.38</v>
      </c>
      <c r="AG101" s="174">
        <f>+AF101/$AF$103</f>
        <v>7.0127228701411031E-3</v>
      </c>
      <c r="AH101" s="160">
        <v>31</v>
      </c>
      <c r="AI101" s="174">
        <f>+AH101/$AH$103</f>
        <v>8.8698140200286126E-3</v>
      </c>
      <c r="AK101" s="159" t="s">
        <v>156</v>
      </c>
      <c r="AL101" s="158">
        <v>3963917.74</v>
      </c>
      <c r="AM101" s="174">
        <f>+AL101/$AL$103</f>
        <v>8.9071872569558425E-3</v>
      </c>
      <c r="AN101" s="160">
        <v>38</v>
      </c>
      <c r="AO101" s="174">
        <f>+AN101/$AN$103</f>
        <v>1.1286011286011286E-2</v>
      </c>
      <c r="AQ101" s="159" t="s">
        <v>156</v>
      </c>
      <c r="AR101" s="158">
        <v>4079374.47</v>
      </c>
      <c r="AS101" s="174">
        <f>+AR101/$AR$103</f>
        <v>9.3562178775482337E-3</v>
      </c>
      <c r="AT101" s="160">
        <v>38</v>
      </c>
      <c r="AU101" s="174">
        <f>+AT101/$AT$103</f>
        <v>1.1595971925541654E-2</v>
      </c>
      <c r="AW101" s="159" t="s">
        <v>156</v>
      </c>
      <c r="AX101" s="158">
        <v>4155875.29</v>
      </c>
      <c r="AY101" s="174">
        <f>+AX101/$AX$103</f>
        <v>9.7545924623858304E-3</v>
      </c>
      <c r="AZ101" s="160">
        <v>39</v>
      </c>
      <c r="BA101" s="174">
        <f>+AZ101/$AZ$103</f>
        <v>1.2241054613935969E-2</v>
      </c>
      <c r="BC101" s="159" t="s">
        <v>156</v>
      </c>
      <c r="BD101" s="158">
        <v>4746890.21</v>
      </c>
      <c r="BE101" s="174">
        <f>+BD101/$BD$103</f>
        <v>1.1729842655418281E-2</v>
      </c>
      <c r="BF101" s="160">
        <v>43</v>
      </c>
      <c r="BG101" s="174">
        <f>+BF101/$BF$103</f>
        <v>1.4280969777482564E-2</v>
      </c>
      <c r="BI101" s="159" t="s">
        <v>156</v>
      </c>
      <c r="BJ101" s="158">
        <v>4744679.22</v>
      </c>
      <c r="BK101" s="174">
        <f>+BJ101/$BJ$103</f>
        <v>1.2206626557651246E-2</v>
      </c>
      <c r="BL101" s="160">
        <v>43</v>
      </c>
      <c r="BM101" s="174">
        <f>+BL101/$BL$103</f>
        <v>1.4946124435175531E-2</v>
      </c>
      <c r="BO101" s="159" t="s">
        <v>156</v>
      </c>
      <c r="BP101" s="158">
        <v>4757526.6399999997</v>
      </c>
      <c r="BQ101" s="174">
        <f>+BP101/$BP$103</f>
        <v>1.240255111126367E-2</v>
      </c>
      <c r="BR101" s="160">
        <v>43</v>
      </c>
      <c r="BS101" s="174">
        <f>+BR101/$BR$103</f>
        <v>1.5373614587057561E-2</v>
      </c>
      <c r="BU101" s="159" t="s">
        <v>156</v>
      </c>
      <c r="BV101" s="158">
        <v>4756594.93</v>
      </c>
      <c r="BW101" s="174">
        <v>4.208898296250823E-2</v>
      </c>
      <c r="BX101" s="160">
        <v>43</v>
      </c>
      <c r="BY101" s="174">
        <v>3.5489833641404803E-2</v>
      </c>
      <c r="CA101" s="159" t="s">
        <v>156</v>
      </c>
      <c r="CB101" s="158">
        <v>4755959.53</v>
      </c>
      <c r="CC101" s="174">
        <f>+CB101/$CB$103</f>
        <v>1.3045956863493073E-2</v>
      </c>
      <c r="CD101" s="160">
        <v>43</v>
      </c>
      <c r="CE101" s="174">
        <f>+CD101/$CD$103</f>
        <v>1.6183665788483251E-2</v>
      </c>
      <c r="CG101" s="159" t="s">
        <v>156</v>
      </c>
      <c r="CH101" s="158">
        <v>4650098.8600000003</v>
      </c>
      <c r="CI101" s="174">
        <f>+CH101/$CH$103</f>
        <v>1.3552000353436081E-2</v>
      </c>
      <c r="CJ101" s="160">
        <v>42</v>
      </c>
      <c r="CK101" s="174">
        <f>+CJ101/$CJ$103</f>
        <v>1.6840417000801924E-2</v>
      </c>
      <c r="CM101" s="159" t="s">
        <v>156</v>
      </c>
      <c r="CN101" s="158">
        <v>4650098.8600000003</v>
      </c>
      <c r="CO101" s="174">
        <f>+CN101/$CN$103</f>
        <v>1.3916402287820805E-2</v>
      </c>
      <c r="CP101" s="160">
        <v>42</v>
      </c>
      <c r="CQ101" s="174">
        <f>+CP101/$CP$103</f>
        <v>1.7369727047146403E-2</v>
      </c>
      <c r="CS101" s="159" t="s">
        <v>156</v>
      </c>
      <c r="CT101" s="158">
        <v>4505888.1900000004</v>
      </c>
      <c r="CU101" s="174">
        <v>1.3597708394502214E-2</v>
      </c>
      <c r="CV101" s="160">
        <v>41</v>
      </c>
      <c r="CW101" s="174">
        <v>1.7104714226115977E-2</v>
      </c>
      <c r="CY101" s="159" t="s">
        <v>156</v>
      </c>
      <c r="CZ101" s="158">
        <v>4504352.22</v>
      </c>
      <c r="DA101" s="174">
        <v>1.3637776688995332E-2</v>
      </c>
      <c r="DB101" s="160">
        <v>41</v>
      </c>
      <c r="DC101" s="174">
        <v>1.715481171548117E-2</v>
      </c>
      <c r="DE101" s="159" t="s">
        <v>156</v>
      </c>
      <c r="DF101" s="158">
        <v>4503582.82</v>
      </c>
      <c r="DG101" s="174">
        <v>1.3657065946597307E-2</v>
      </c>
      <c r="DH101" s="160">
        <v>41</v>
      </c>
      <c r="DI101" s="174">
        <v>1.7183570829840736E-2</v>
      </c>
      <c r="DK101" s="159" t="s">
        <v>156</v>
      </c>
      <c r="DL101" s="158">
        <v>4501268.96</v>
      </c>
      <c r="DM101" s="174">
        <v>1.3722025790016166E-2</v>
      </c>
      <c r="DN101" s="160">
        <v>41</v>
      </c>
      <c r="DO101" s="174">
        <v>1.7263157894736841E-2</v>
      </c>
      <c r="DQ101" s="159" t="s">
        <v>156</v>
      </c>
      <c r="DR101" s="158">
        <v>4498946.59</v>
      </c>
      <c r="DS101" s="174">
        <v>1.3901816761181886E-2</v>
      </c>
      <c r="DT101" s="160">
        <v>41</v>
      </c>
      <c r="DU101" s="174">
        <v>1.7417162276975363E-2</v>
      </c>
      <c r="DW101" s="159" t="s">
        <v>156</v>
      </c>
      <c r="DX101" s="158">
        <v>4496595.66</v>
      </c>
      <c r="DY101" s="174">
        <v>1.3974620953615638E-2</v>
      </c>
      <c r="DZ101" s="160">
        <v>41</v>
      </c>
      <c r="EA101" s="174">
        <v>1.7528858486532708E-2</v>
      </c>
      <c r="EC101" s="159" t="s">
        <v>156</v>
      </c>
      <c r="ED101" s="158">
        <v>4494457.8199999994</v>
      </c>
      <c r="EE101" s="174">
        <v>1.4094670329574607E-2</v>
      </c>
      <c r="EF101" s="160">
        <v>41</v>
      </c>
      <c r="EG101" s="174">
        <v>1.7657192075796729E-2</v>
      </c>
      <c r="EI101" s="159" t="s">
        <v>156</v>
      </c>
      <c r="EJ101" s="158">
        <v>4492287.0599999987</v>
      </c>
      <c r="EK101" s="174">
        <v>1.4190327037924444E-2</v>
      </c>
      <c r="EL101" s="160">
        <v>41</v>
      </c>
      <c r="EM101" s="174">
        <v>1.7764298093587521E-2</v>
      </c>
      <c r="EO101" s="159" t="s">
        <v>156</v>
      </c>
      <c r="EP101" s="158">
        <v>4490103.5399999991</v>
      </c>
      <c r="EQ101" s="174">
        <v>1.4275847429039461E-2</v>
      </c>
      <c r="ER101" s="160">
        <v>41</v>
      </c>
      <c r="ES101" s="174">
        <v>1.7880505887483647E-2</v>
      </c>
      <c r="EU101" s="159" t="s">
        <v>156</v>
      </c>
      <c r="EV101" s="158">
        <v>4487907.18</v>
      </c>
      <c r="EW101" s="174">
        <v>1.4312421781583207E-2</v>
      </c>
      <c r="EX101" s="160">
        <v>41</v>
      </c>
      <c r="EY101" s="174">
        <v>1.7958826106000875E-2</v>
      </c>
      <c r="FA101" s="159" t="s">
        <v>156</v>
      </c>
      <c r="FB101" s="158">
        <v>4485697.93</v>
      </c>
      <c r="FC101" s="174">
        <v>1.4371891077812419E-2</v>
      </c>
      <c r="FD101" s="160">
        <v>41</v>
      </c>
      <c r="FE101" s="174">
        <v>1.8045774647887324E-2</v>
      </c>
      <c r="FG101" s="159" t="s">
        <v>156</v>
      </c>
      <c r="FH101" s="158">
        <v>4383353.8199999994</v>
      </c>
      <c r="FI101" s="174">
        <v>1.4149755827560506E-2</v>
      </c>
      <c r="FJ101" s="160">
        <v>40</v>
      </c>
      <c r="FK101" s="174">
        <v>1.7691287041132243E-2</v>
      </c>
      <c r="FM101" s="159" t="s">
        <v>156</v>
      </c>
      <c r="FN101" s="158">
        <v>4381120.3899999987</v>
      </c>
      <c r="FO101" s="174">
        <v>1.423833437269671E-2</v>
      </c>
      <c r="FP101" s="160">
        <v>40</v>
      </c>
      <c r="FQ101" s="174">
        <v>1.7833259028087384E-2</v>
      </c>
      <c r="FS101" s="159" t="s">
        <v>156</v>
      </c>
      <c r="FT101" s="158">
        <v>4378874.7299999995</v>
      </c>
      <c r="FU101" s="174">
        <v>1.427948620045728E-2</v>
      </c>
      <c r="FV101" s="160">
        <v>40</v>
      </c>
      <c r="FW101" s="174">
        <v>1.7897091722595078E-2</v>
      </c>
      <c r="FY101" s="159" t="s">
        <v>156</v>
      </c>
      <c r="FZ101" s="158">
        <v>4284990.919999999</v>
      </c>
      <c r="GA101" s="174">
        <v>1.4032360600059041E-2</v>
      </c>
      <c r="GB101" s="160">
        <v>40</v>
      </c>
      <c r="GC101" s="174">
        <v>1.8066847335140017E-2</v>
      </c>
      <c r="GE101" s="159" t="s">
        <v>156</v>
      </c>
      <c r="GF101" s="158">
        <v>4144228.06</v>
      </c>
      <c r="GG101" s="174">
        <v>1.365674795635269E-2</v>
      </c>
      <c r="GH101" s="160">
        <v>38</v>
      </c>
      <c r="GI101" s="174">
        <v>1.7288444040036398E-2</v>
      </c>
      <c r="GK101" s="159" t="s">
        <v>156</v>
      </c>
      <c r="GL101" s="158">
        <v>4143082.7199999993</v>
      </c>
      <c r="GM101" s="174">
        <v>1.3706528267237056E-2</v>
      </c>
      <c r="GN101" s="160">
        <v>38</v>
      </c>
      <c r="GO101" s="174">
        <v>1.7375400091449476E-2</v>
      </c>
      <c r="GQ101" s="159" t="s">
        <v>156</v>
      </c>
      <c r="GR101" s="158">
        <v>4014431.21</v>
      </c>
      <c r="GS101" s="174">
        <v>1.3325628611521693E-2</v>
      </c>
      <c r="GT101" s="160">
        <v>37</v>
      </c>
      <c r="GU101" s="174">
        <v>1.7011494252873564E-2</v>
      </c>
      <c r="GW101" s="159" t="s">
        <v>156</v>
      </c>
      <c r="GX101" s="158">
        <v>3884471.96</v>
      </c>
      <c r="GY101" s="174">
        <v>1.295110675560413E-2</v>
      </c>
      <c r="GZ101" s="160">
        <v>36</v>
      </c>
      <c r="HA101" s="174">
        <v>1.6628175519630486E-2</v>
      </c>
      <c r="HC101" s="159" t="s">
        <v>156</v>
      </c>
      <c r="HD101" s="158">
        <v>3883005.91</v>
      </c>
      <c r="HE101" s="174">
        <v>1.3029403018056124E-2</v>
      </c>
      <c r="HF101" s="160">
        <v>36</v>
      </c>
      <c r="HG101" s="174">
        <v>1.672085462145843E-2</v>
      </c>
      <c r="HI101" s="159" t="s">
        <v>156</v>
      </c>
      <c r="HJ101" s="158">
        <v>3881532.99</v>
      </c>
      <c r="HK101" s="174">
        <v>1.3081104168170446E-2</v>
      </c>
      <c r="HL101" s="160">
        <v>36</v>
      </c>
      <c r="HM101" s="174">
        <v>1.680672268907563E-2</v>
      </c>
      <c r="HO101" s="159" t="s">
        <v>156</v>
      </c>
      <c r="HP101" s="158">
        <v>3880053.1899999995</v>
      </c>
      <c r="HQ101" s="174">
        <v>1.3189238864745552E-2</v>
      </c>
      <c r="HR101" s="160">
        <v>36</v>
      </c>
      <c r="HS101" s="174">
        <v>1.6949152542372881E-2</v>
      </c>
      <c r="HU101" s="159" t="s">
        <v>156</v>
      </c>
      <c r="HV101" s="158">
        <v>3517516.46</v>
      </c>
      <c r="HW101" s="174">
        <v>1.2054656911948404E-2</v>
      </c>
      <c r="HX101" s="160">
        <v>35</v>
      </c>
      <c r="HY101" s="174">
        <v>1.6666666666666666E-2</v>
      </c>
      <c r="IA101" s="159" t="s">
        <v>156</v>
      </c>
      <c r="IB101" s="158">
        <v>3558322.75</v>
      </c>
      <c r="IC101" s="174">
        <v>1.2260607290645613E-2</v>
      </c>
      <c r="ID101" s="160">
        <v>35</v>
      </c>
      <c r="IE101" s="174">
        <v>1.6770483948251078E-2</v>
      </c>
      <c r="IG101" s="159" t="s">
        <v>156</v>
      </c>
      <c r="IH101" s="158">
        <v>3556822.0299999993</v>
      </c>
      <c r="II101" s="174">
        <v>1.2352668529839531E-2</v>
      </c>
      <c r="IJ101" s="160">
        <v>35</v>
      </c>
      <c r="IK101" s="174">
        <v>1.6883743367100822E-2</v>
      </c>
      <c r="IM101" s="159" t="s">
        <v>156</v>
      </c>
      <c r="IN101" s="158">
        <v>3555314.25</v>
      </c>
      <c r="IO101" s="174">
        <v>1.2436173358142722E-2</v>
      </c>
      <c r="IP101" s="160">
        <v>35</v>
      </c>
      <c r="IQ101" s="174">
        <v>1.7015070491006319E-2</v>
      </c>
      <c r="IS101" s="159" t="s">
        <v>156</v>
      </c>
      <c r="IT101" s="158">
        <v>3553799.3899999997</v>
      </c>
      <c r="IU101" s="174">
        <v>1.2595725568093618E-2</v>
      </c>
      <c r="IV101" s="160">
        <v>35</v>
      </c>
      <c r="IW101" s="174">
        <v>1.7258382642998029E-2</v>
      </c>
      <c r="IY101" s="159" t="s">
        <v>156</v>
      </c>
      <c r="IZ101" s="158">
        <v>3552277.3900000006</v>
      </c>
      <c r="JA101" s="174">
        <v>1.2743331061340749E-2</v>
      </c>
      <c r="JB101" s="160">
        <v>35</v>
      </c>
      <c r="JC101" s="174">
        <v>1.7447657028913259E-2</v>
      </c>
      <c r="JE101" s="159" t="s">
        <v>156</v>
      </c>
      <c r="JF101" s="158">
        <v>3550748.84</v>
      </c>
      <c r="JG101" s="174">
        <v>1.2876237265155887E-2</v>
      </c>
      <c r="JH101" s="160">
        <v>35</v>
      </c>
      <c r="JI101" s="174">
        <v>1.7614494212380472E-2</v>
      </c>
      <c r="JK101" s="159" t="s">
        <v>156</v>
      </c>
      <c r="JL101" s="158">
        <v>3549213.3900000006</v>
      </c>
      <c r="JM101" s="174">
        <v>1.3176742374588419E-2</v>
      </c>
      <c r="JN101" s="160">
        <v>35</v>
      </c>
      <c r="JO101" s="174">
        <v>1.7902813299232736E-2</v>
      </c>
      <c r="JQ101" s="159" t="s">
        <v>156</v>
      </c>
      <c r="JR101" s="158">
        <v>3243398.0000000005</v>
      </c>
      <c r="JS101" s="174">
        <v>1.2186728902572842E-2</v>
      </c>
      <c r="JT101" s="160">
        <v>33</v>
      </c>
      <c r="JU101" s="174">
        <v>1.7169614984391259E-2</v>
      </c>
      <c r="JW101" s="159" t="s">
        <v>3</v>
      </c>
      <c r="JX101" s="158">
        <v>3175971.8500000006</v>
      </c>
      <c r="JY101" s="174">
        <v>1.2060643914631767E-2</v>
      </c>
      <c r="JZ101" s="160">
        <v>32</v>
      </c>
      <c r="KA101" s="174">
        <v>1.6824395373291272E-2</v>
      </c>
      <c r="KC101" s="159" t="s">
        <v>3</v>
      </c>
      <c r="KD101" s="158">
        <v>3004220.0700000003</v>
      </c>
      <c r="KE101" s="174">
        <v>1.1576053770995473E-2</v>
      </c>
      <c r="KF101" s="160">
        <v>31</v>
      </c>
      <c r="KG101" s="174">
        <v>1.6577540106951873E-2</v>
      </c>
      <c r="KI101" s="159" t="s">
        <v>3</v>
      </c>
      <c r="KJ101" s="158">
        <v>3002635.74</v>
      </c>
      <c r="KK101" s="174">
        <v>1.1784025091527308E-2</v>
      </c>
      <c r="KL101" s="160">
        <v>31</v>
      </c>
      <c r="KM101" s="174">
        <v>1.6856987493202826E-2</v>
      </c>
      <c r="KO101" s="175" t="s">
        <v>3</v>
      </c>
      <c r="KP101" s="176">
        <v>3001044.66</v>
      </c>
      <c r="KQ101" s="177">
        <v>1.1890226921459215E-2</v>
      </c>
      <c r="KR101" s="178">
        <v>31</v>
      </c>
      <c r="KS101" s="177">
        <v>1.7051705170517052E-2</v>
      </c>
      <c r="KU101" s="175" t="s">
        <v>3</v>
      </c>
      <c r="KV101" s="176">
        <v>2927196.7800000003</v>
      </c>
      <c r="KW101" s="177">
        <v>1.1917924810048783E-2</v>
      </c>
      <c r="KX101" s="178">
        <v>30</v>
      </c>
      <c r="KY101" s="177">
        <v>1.6741071428571428E-2</v>
      </c>
      <c r="LA101" s="175" t="s">
        <v>3</v>
      </c>
      <c r="LB101" s="176">
        <v>2821669.3000000003</v>
      </c>
      <c r="LC101" s="177">
        <v>1.1615267369434688E-2</v>
      </c>
      <c r="LD101" s="178">
        <v>29</v>
      </c>
      <c r="LE101" s="177">
        <v>1.6338028169014085E-2</v>
      </c>
      <c r="LG101" s="175" t="s">
        <v>3</v>
      </c>
      <c r="LH101" s="176">
        <v>2805654.1399999997</v>
      </c>
      <c r="LI101" s="177">
        <v>1.1695415987994515E-2</v>
      </c>
      <c r="LJ101" s="178">
        <v>28</v>
      </c>
      <c r="LK101" s="177">
        <v>1.5990862364363222E-2</v>
      </c>
      <c r="LM101" s="175" t="s">
        <v>3</v>
      </c>
      <c r="LN101" s="176">
        <v>2731321.68</v>
      </c>
      <c r="LO101" s="177">
        <v>1.165628770434585E-2</v>
      </c>
      <c r="LP101" s="178">
        <v>27</v>
      </c>
      <c r="LQ101" s="177">
        <v>1.5734265734265736E-2</v>
      </c>
      <c r="LS101" s="175" t="s">
        <v>3</v>
      </c>
      <c r="LT101" s="176">
        <v>2715706.66</v>
      </c>
      <c r="LU101" s="177">
        <v>1.1640800813895878E-2</v>
      </c>
      <c r="LV101" s="178">
        <v>27</v>
      </c>
      <c r="LW101" s="177">
        <v>1.5807962529274005E-2</v>
      </c>
      <c r="LY101" s="175" t="s">
        <v>3</v>
      </c>
      <c r="LZ101" s="176">
        <v>2641871.23</v>
      </c>
      <c r="MA101" s="177">
        <v>1.1454307630465123E-2</v>
      </c>
      <c r="MB101" s="178">
        <v>26</v>
      </c>
      <c r="MC101" s="177">
        <v>1.5402843601895734E-2</v>
      </c>
      <c r="ME101" s="175" t="s">
        <v>3</v>
      </c>
      <c r="MF101" s="176">
        <v>2640198.87</v>
      </c>
      <c r="MG101" s="177">
        <v>1.1606823728780824E-2</v>
      </c>
      <c r="MH101" s="178">
        <v>26</v>
      </c>
      <c r="MI101" s="177">
        <v>1.566265060240964E-2</v>
      </c>
      <c r="MK101" s="175" t="s">
        <v>3</v>
      </c>
      <c r="ML101" s="176">
        <v>2491957.23</v>
      </c>
      <c r="MM101" s="177">
        <v>1.1134878004100807E-2</v>
      </c>
      <c r="MN101" s="178">
        <v>24</v>
      </c>
      <c r="MO101" s="177">
        <v>1.4714898835070508E-2</v>
      </c>
      <c r="MQ101" s="175" t="s">
        <v>3</v>
      </c>
      <c r="MR101" s="176">
        <v>2490346.6</v>
      </c>
      <c r="MS101" s="177">
        <v>1.1365072636383148E-2</v>
      </c>
      <c r="MT101" s="178">
        <v>24</v>
      </c>
      <c r="MU101" s="177">
        <v>1.4962593516209476E-2</v>
      </c>
      <c r="MW101" s="175" t="s">
        <v>3</v>
      </c>
      <c r="MX101" s="176">
        <v>2488727.9</v>
      </c>
      <c r="MY101" s="177">
        <v>1.14631855799398E-2</v>
      </c>
      <c r="MZ101" s="178">
        <v>24</v>
      </c>
      <c r="NA101" s="177">
        <v>1.5113350125944584E-2</v>
      </c>
      <c r="NC101" s="175" t="s">
        <v>3</v>
      </c>
      <c r="ND101" s="176">
        <v>2487079.88</v>
      </c>
      <c r="NE101" s="177">
        <v>1.1602150900984355E-2</v>
      </c>
      <c r="NF101" s="178">
        <v>24</v>
      </c>
      <c r="NG101" s="177">
        <v>1.5306122448979591E-2</v>
      </c>
      <c r="NI101" s="175" t="s">
        <v>3</v>
      </c>
      <c r="NJ101" s="176">
        <v>0</v>
      </c>
      <c r="NK101" s="177">
        <v>0</v>
      </c>
      <c r="NL101" s="178">
        <v>0</v>
      </c>
      <c r="NM101" s="177">
        <v>0</v>
      </c>
    </row>
    <row r="102" spans="1:377" s="152" customFormat="1" ht="18" x14ac:dyDescent="0.35">
      <c r="A102" s="159"/>
      <c r="B102" s="158"/>
      <c r="C102" s="159"/>
      <c r="D102" s="160"/>
      <c r="E102" s="159"/>
      <c r="G102" s="159"/>
      <c r="H102" s="158"/>
      <c r="I102" s="159"/>
      <c r="J102" s="160"/>
      <c r="K102" s="159"/>
      <c r="M102" s="159"/>
      <c r="N102" s="158"/>
      <c r="O102" s="159"/>
      <c r="P102" s="160"/>
      <c r="Q102" s="159"/>
      <c r="S102" s="159"/>
      <c r="T102" s="158"/>
      <c r="U102" s="159"/>
      <c r="V102" s="160"/>
      <c r="W102" s="159"/>
      <c r="Y102" s="159"/>
      <c r="Z102" s="158"/>
      <c r="AA102" s="159"/>
      <c r="AB102" s="160"/>
      <c r="AC102" s="159"/>
      <c r="AE102" s="159"/>
      <c r="AF102" s="158"/>
      <c r="AG102" s="159"/>
      <c r="AH102" s="160"/>
      <c r="AI102" s="159"/>
      <c r="AK102" s="159"/>
      <c r="AL102" s="158"/>
      <c r="AM102" s="159"/>
      <c r="AN102" s="160"/>
      <c r="AO102" s="174"/>
      <c r="AQ102" s="159"/>
      <c r="AR102" s="158"/>
      <c r="AS102" s="159"/>
      <c r="AT102" s="160"/>
      <c r="AU102" s="159"/>
      <c r="AW102" s="159"/>
      <c r="AX102" s="158"/>
      <c r="AY102" s="159"/>
      <c r="AZ102" s="160"/>
      <c r="BA102" s="159"/>
      <c r="BC102" s="159"/>
      <c r="BD102" s="158"/>
      <c r="BE102" s="159"/>
      <c r="BF102" s="160"/>
      <c r="BG102" s="159"/>
      <c r="BI102" s="159"/>
      <c r="BJ102" s="158"/>
      <c r="BK102" s="159"/>
      <c r="BL102" s="160"/>
      <c r="BM102" s="159"/>
      <c r="BO102" s="159"/>
      <c r="BP102" s="158"/>
      <c r="BQ102" s="159"/>
      <c r="BR102" s="160"/>
      <c r="BS102" s="159"/>
      <c r="BU102" s="159"/>
      <c r="BV102" s="158"/>
      <c r="BW102" s="159"/>
      <c r="BX102" s="160"/>
      <c r="BY102" s="159"/>
      <c r="CA102" s="159"/>
      <c r="CB102" s="158"/>
      <c r="CC102" s="159"/>
      <c r="CD102" s="160"/>
      <c r="CE102" s="159"/>
      <c r="CG102" s="159"/>
      <c r="CH102" s="158"/>
      <c r="CI102" s="159"/>
      <c r="CJ102" s="160"/>
      <c r="CK102" s="159"/>
      <c r="CM102" s="159"/>
      <c r="CN102" s="158"/>
      <c r="CO102" s="159"/>
      <c r="CP102" s="160"/>
      <c r="CQ102" s="159"/>
      <c r="CS102" s="159"/>
      <c r="CT102" s="158"/>
      <c r="CU102" s="159"/>
      <c r="CV102" s="160"/>
      <c r="CW102" s="159"/>
      <c r="CY102" s="159"/>
      <c r="CZ102" s="158"/>
      <c r="DA102" s="159"/>
      <c r="DB102" s="160"/>
      <c r="DC102" s="159"/>
      <c r="DE102" s="159"/>
      <c r="DF102" s="158"/>
      <c r="DG102" s="159"/>
      <c r="DH102" s="160"/>
      <c r="DI102" s="159"/>
      <c r="DK102" s="159"/>
      <c r="DL102" s="158"/>
      <c r="DM102" s="159"/>
      <c r="DN102" s="160"/>
      <c r="DO102" s="159"/>
      <c r="DQ102" s="159"/>
      <c r="DR102" s="158"/>
      <c r="DS102" s="159"/>
      <c r="DT102" s="160"/>
      <c r="DU102" s="159"/>
      <c r="DW102" s="159"/>
      <c r="DX102" s="158"/>
      <c r="DY102" s="159"/>
      <c r="DZ102" s="160"/>
      <c r="EA102" s="159"/>
      <c r="EC102" s="159"/>
      <c r="ED102" s="158"/>
      <c r="EE102" s="159"/>
      <c r="EF102" s="160"/>
      <c r="EG102" s="159"/>
      <c r="EI102" s="159"/>
      <c r="EJ102" s="158"/>
      <c r="EK102" s="159"/>
      <c r="EL102" s="160"/>
      <c r="EM102" s="159"/>
      <c r="EO102" s="159"/>
      <c r="EP102" s="158"/>
      <c r="EQ102" s="159"/>
      <c r="ER102" s="160"/>
      <c r="ES102" s="159"/>
      <c r="EU102" s="159"/>
      <c r="EV102" s="158"/>
      <c r="EW102" s="159"/>
      <c r="EX102" s="160"/>
      <c r="EY102" s="159"/>
      <c r="FA102" s="159"/>
      <c r="FB102" s="158"/>
      <c r="FC102" s="159"/>
      <c r="FD102" s="160"/>
      <c r="FE102" s="159"/>
      <c r="FG102" s="159"/>
      <c r="FH102" s="158"/>
      <c r="FI102" s="159"/>
      <c r="FJ102" s="160"/>
      <c r="FK102" s="159"/>
      <c r="FM102" s="159"/>
      <c r="FN102" s="158"/>
      <c r="FO102" s="159"/>
      <c r="FP102" s="160"/>
      <c r="FQ102" s="159"/>
      <c r="FS102" s="159"/>
      <c r="FT102" s="158"/>
      <c r="FU102" s="159"/>
      <c r="FV102" s="160"/>
      <c r="FW102" s="159"/>
      <c r="FY102" s="159"/>
      <c r="FZ102" s="158"/>
      <c r="GA102" s="159"/>
      <c r="GB102" s="160"/>
      <c r="GC102" s="159"/>
      <c r="GE102" s="159"/>
      <c r="GF102" s="158"/>
      <c r="GG102" s="159"/>
      <c r="GH102" s="160"/>
      <c r="GI102" s="159"/>
      <c r="GK102" s="159"/>
      <c r="GL102" s="158"/>
      <c r="GM102" s="159"/>
      <c r="GN102" s="160"/>
      <c r="GO102" s="159"/>
      <c r="GQ102" s="159"/>
      <c r="GR102" s="158"/>
      <c r="GS102" s="159"/>
      <c r="GT102" s="160"/>
      <c r="GU102" s="159"/>
      <c r="GW102" s="159"/>
      <c r="GX102" s="158"/>
      <c r="GY102" s="159"/>
      <c r="GZ102" s="160"/>
      <c r="HA102" s="159"/>
      <c r="HC102" s="159"/>
      <c r="HD102" s="158"/>
      <c r="HE102" s="159"/>
      <c r="HF102" s="160"/>
      <c r="HG102" s="159"/>
      <c r="HI102" s="159"/>
      <c r="HJ102" s="158"/>
      <c r="HK102" s="159"/>
      <c r="HL102" s="160"/>
      <c r="HM102" s="159"/>
      <c r="HO102" s="159"/>
      <c r="HP102" s="158"/>
      <c r="HQ102" s="159"/>
      <c r="HR102" s="160"/>
      <c r="HS102" s="159"/>
      <c r="HU102" s="159"/>
      <c r="HV102" s="158"/>
      <c r="HW102" s="159"/>
      <c r="HX102" s="160"/>
      <c r="HY102" s="159"/>
      <c r="IA102" s="159"/>
      <c r="IB102" s="158"/>
      <c r="IC102" s="159"/>
      <c r="ID102" s="160"/>
      <c r="IE102" s="159"/>
      <c r="IG102" s="159"/>
      <c r="IH102" s="158"/>
      <c r="II102" s="159"/>
      <c r="IJ102" s="160"/>
      <c r="IK102" s="159"/>
      <c r="IM102" s="159"/>
      <c r="IN102" s="158"/>
      <c r="IO102" s="159"/>
      <c r="IP102" s="160"/>
      <c r="IQ102" s="159"/>
      <c r="IS102" s="159"/>
      <c r="IT102" s="158"/>
      <c r="IU102" s="159"/>
      <c r="IV102" s="160"/>
      <c r="IW102" s="159"/>
      <c r="IY102" s="159"/>
      <c r="IZ102" s="158"/>
      <c r="JA102" s="159"/>
      <c r="JB102" s="160"/>
      <c r="JC102" s="159"/>
      <c r="JE102" s="159"/>
      <c r="JF102" s="158"/>
      <c r="JG102" s="159"/>
      <c r="JH102" s="160"/>
      <c r="JI102" s="159"/>
      <c r="JK102" s="159"/>
      <c r="JL102" s="158"/>
      <c r="JM102" s="159"/>
      <c r="JN102" s="160"/>
      <c r="JO102" s="159"/>
      <c r="JQ102" s="159"/>
      <c r="JR102" s="158"/>
      <c r="JS102" s="159"/>
      <c r="JT102" s="160"/>
      <c r="JU102" s="159"/>
      <c r="JW102" s="159"/>
      <c r="JX102" s="158"/>
      <c r="JY102" s="159"/>
      <c r="JZ102" s="160"/>
      <c r="KA102" s="159"/>
      <c r="KC102" s="159"/>
      <c r="KD102" s="158"/>
      <c r="KE102" s="159"/>
      <c r="KF102" s="160"/>
      <c r="KG102" s="159"/>
      <c r="KI102" s="159"/>
      <c r="KJ102" s="158"/>
      <c r="KK102" s="159"/>
      <c r="KL102" s="160"/>
      <c r="KM102" s="159"/>
      <c r="KO102" s="175"/>
      <c r="KP102" s="176"/>
      <c r="KQ102" s="175"/>
      <c r="KR102" s="178"/>
      <c r="KS102" s="175"/>
      <c r="KU102" s="175"/>
      <c r="KV102" s="176"/>
      <c r="KW102" s="175"/>
      <c r="KX102" s="178"/>
      <c r="KY102" s="175"/>
      <c r="LA102" s="175"/>
      <c r="LB102" s="176"/>
      <c r="LC102" s="175"/>
      <c r="LD102" s="178"/>
      <c r="LE102" s="175"/>
      <c r="LG102" s="175"/>
      <c r="LH102" s="176"/>
      <c r="LI102" s="175"/>
      <c r="LJ102" s="178"/>
      <c r="LK102" s="175"/>
      <c r="LM102" s="175"/>
      <c r="LN102" s="176"/>
      <c r="LO102" s="175"/>
      <c r="LP102" s="178"/>
      <c r="LQ102" s="175"/>
      <c r="LS102" s="175"/>
      <c r="LT102" s="176"/>
      <c r="LU102" s="175"/>
      <c r="LV102" s="178"/>
      <c r="LW102" s="175"/>
      <c r="LY102" s="175"/>
      <c r="LZ102" s="176"/>
      <c r="MA102" s="175"/>
      <c r="MB102" s="178"/>
      <c r="MC102" s="175"/>
      <c r="ME102" s="175"/>
      <c r="MF102" s="176"/>
      <c r="MG102" s="175"/>
      <c r="MH102" s="178"/>
      <c r="MI102" s="175"/>
      <c r="MK102" s="175"/>
      <c r="ML102" s="176"/>
      <c r="MM102" s="175"/>
      <c r="MN102" s="178"/>
      <c r="MO102" s="175"/>
      <c r="MQ102" s="175"/>
      <c r="MR102" s="176"/>
      <c r="MS102" s="175"/>
      <c r="MT102" s="178"/>
      <c r="MU102" s="175"/>
      <c r="MW102" s="175"/>
      <c r="MX102" s="176"/>
      <c r="MY102" s="175"/>
      <c r="MZ102" s="178"/>
      <c r="NA102" s="175"/>
      <c r="NC102" s="175"/>
      <c r="ND102" s="176"/>
      <c r="NE102" s="175"/>
      <c r="NF102" s="178"/>
      <c r="NG102" s="175"/>
      <c r="NI102" s="175"/>
      <c r="NJ102" s="176"/>
      <c r="NK102" s="175"/>
      <c r="NL102" s="178"/>
      <c r="NM102" s="175"/>
    </row>
    <row r="103" spans="1:377" s="152" customFormat="1" ht="18.600000000000001" thickBot="1" x14ac:dyDescent="0.4">
      <c r="A103" s="179"/>
      <c r="B103" s="180">
        <f>SUM(B97:B102)</f>
        <v>495537493.99000025</v>
      </c>
      <c r="C103" s="179"/>
      <c r="D103" s="182">
        <f>SUM(D97:D102)</f>
        <v>4034</v>
      </c>
      <c r="E103" s="179"/>
      <c r="G103" s="179"/>
      <c r="H103" s="180">
        <f>SUM(H97:H102)</f>
        <v>489972956.98000002</v>
      </c>
      <c r="I103" s="179"/>
      <c r="J103" s="182">
        <f>SUM(J97:J102)</f>
        <v>3929</v>
      </c>
      <c r="K103" s="179"/>
      <c r="M103" s="179"/>
      <c r="N103" s="180">
        <f>SUM(N97:N102)</f>
        <v>481364608.57000017</v>
      </c>
      <c r="O103" s="179"/>
      <c r="P103" s="182">
        <f>SUM(P97:P102)</f>
        <v>3816</v>
      </c>
      <c r="Q103" s="179"/>
      <c r="S103" s="179"/>
      <c r="T103" s="180">
        <f>SUM(T97:T102)</f>
        <v>472311986.99999928</v>
      </c>
      <c r="U103" s="179"/>
      <c r="V103" s="182">
        <f>SUM(V97:V102)</f>
        <v>3719</v>
      </c>
      <c r="W103" s="179"/>
      <c r="Y103" s="179"/>
      <c r="Z103" s="180">
        <f>SUM(Z97:Z102)</f>
        <v>460988627.17000043</v>
      </c>
      <c r="AA103" s="179"/>
      <c r="AB103" s="182">
        <f>SUM(AB97:AB102)</f>
        <v>3605</v>
      </c>
      <c r="AC103" s="179"/>
      <c r="AE103" s="179"/>
      <c r="AF103" s="180">
        <f>SUM(AF97:AF102)</f>
        <v>453630699.36000353</v>
      </c>
      <c r="AG103" s="179"/>
      <c r="AH103" s="182">
        <f>SUM(AH97:AH102)</f>
        <v>3495</v>
      </c>
      <c r="AI103" s="179"/>
      <c r="AK103" s="179"/>
      <c r="AL103" s="180">
        <f>SUM(AL97:AL102)</f>
        <v>445024632.99000239</v>
      </c>
      <c r="AM103" s="179"/>
      <c r="AN103" s="182">
        <f>SUM(AN97:AN102)</f>
        <v>3367</v>
      </c>
      <c r="AO103" s="179"/>
      <c r="AQ103" s="179"/>
      <c r="AR103" s="180">
        <f>SUM(AR97:AR102)</f>
        <v>436006784.30000252</v>
      </c>
      <c r="AS103" s="179"/>
      <c r="AT103" s="182">
        <f>SUM(AT97:AT102)</f>
        <v>3277</v>
      </c>
      <c r="AU103" s="179"/>
      <c r="AW103" s="179"/>
      <c r="AX103" s="180">
        <f>SUM(AX97:AX102)</f>
        <v>426042943.9800024</v>
      </c>
      <c r="AY103" s="179"/>
      <c r="AZ103" s="182">
        <f>SUM(AZ97:AZ102)</f>
        <v>3186</v>
      </c>
      <c r="BA103" s="179"/>
      <c r="BC103" s="179"/>
      <c r="BD103" s="180">
        <f>SUM(BD97:BD102)</f>
        <v>404684900.68000215</v>
      </c>
      <c r="BE103" s="179"/>
      <c r="BF103" s="182">
        <f>SUM(BF97:BF102)</f>
        <v>3011</v>
      </c>
      <c r="BG103" s="179"/>
      <c r="BI103" s="179"/>
      <c r="BJ103" s="180">
        <f>SUM(BJ97:BJ102)</f>
        <v>388697007.94000149</v>
      </c>
      <c r="BK103" s="179"/>
      <c r="BL103" s="182">
        <f>SUM(BL97:BL102)</f>
        <v>2877</v>
      </c>
      <c r="BM103" s="179"/>
      <c r="BO103" s="179"/>
      <c r="BP103" s="180">
        <f>SUM(BP97:BP102)</f>
        <v>383592584.89000213</v>
      </c>
      <c r="BQ103" s="179"/>
      <c r="BR103" s="182">
        <f>SUM(BR97:BR102)</f>
        <v>2797</v>
      </c>
      <c r="BS103" s="179"/>
      <c r="BU103" s="179"/>
      <c r="BV103" s="180">
        <f>SUM(BV97:BV102)</f>
        <v>372089837.9500013</v>
      </c>
      <c r="BW103" s="179"/>
      <c r="BX103" s="182">
        <f>SUM(BX97:BX102)</f>
        <v>2705</v>
      </c>
      <c r="BY103" s="179"/>
      <c r="CA103" s="179"/>
      <c r="CB103" s="180">
        <f>SUM(CB97:CB102)</f>
        <v>364554289.10000134</v>
      </c>
      <c r="CC103" s="179"/>
      <c r="CD103" s="182">
        <f>SUM(CD97:CD102)</f>
        <v>2657</v>
      </c>
      <c r="CE103" s="179"/>
      <c r="CG103" s="179"/>
      <c r="CH103" s="180">
        <f>SUM(CH97:CH102)</f>
        <v>343130072.22000092</v>
      </c>
      <c r="CI103" s="179"/>
      <c r="CJ103" s="182">
        <f>SUM(CJ97:CJ102)</f>
        <v>2494</v>
      </c>
      <c r="CK103" s="179"/>
      <c r="CM103" s="179"/>
      <c r="CN103" s="180">
        <f>SUM(CN97:CN102)</f>
        <v>334145188.09000081</v>
      </c>
      <c r="CO103" s="179"/>
      <c r="CP103" s="182">
        <f>SUM(CP97:CP102)</f>
        <v>2418</v>
      </c>
      <c r="CQ103" s="179"/>
      <c r="CS103" s="179"/>
      <c r="CT103" s="180">
        <f>SUM(CT97:CT102)</f>
        <v>331371144.25999951</v>
      </c>
      <c r="CU103" s="179"/>
      <c r="CV103" s="182">
        <f>SUM(CV97:CV102)</f>
        <v>2397</v>
      </c>
      <c r="CW103" s="179"/>
      <c r="CY103" s="179"/>
      <c r="CZ103" s="180">
        <f>SUM(CZ97:CZ102)</f>
        <v>330284937.39999986</v>
      </c>
      <c r="DA103" s="179"/>
      <c r="DB103" s="182">
        <f>SUM(DB97:DB102)</f>
        <v>2390</v>
      </c>
      <c r="DC103" s="179"/>
      <c r="DE103" s="179"/>
      <c r="DF103" s="180">
        <v>329762105.38999987</v>
      </c>
      <c r="DG103" s="179"/>
      <c r="DH103" s="182">
        <v>2386</v>
      </c>
      <c r="DI103" s="179"/>
      <c r="DK103" s="179"/>
      <c r="DL103" s="180">
        <v>328032393.23999971</v>
      </c>
      <c r="DM103" s="179"/>
      <c r="DN103" s="182">
        <v>2375</v>
      </c>
      <c r="DO103" s="179"/>
      <c r="DQ103" s="179"/>
      <c r="DR103" s="180">
        <v>323622924.06</v>
      </c>
      <c r="DS103" s="179"/>
      <c r="DT103" s="182">
        <v>2354</v>
      </c>
      <c r="DU103" s="179"/>
      <c r="DW103" s="179"/>
      <c r="DX103" s="180">
        <v>321768703.05999976</v>
      </c>
      <c r="DY103" s="179"/>
      <c r="DZ103" s="182">
        <v>2339</v>
      </c>
      <c r="EA103" s="179"/>
      <c r="EC103" s="179"/>
      <c r="ED103" s="180">
        <v>318876406.10999995</v>
      </c>
      <c r="EE103" s="179"/>
      <c r="EF103" s="182">
        <v>2322</v>
      </c>
      <c r="EG103" s="179"/>
      <c r="EI103" s="179"/>
      <c r="EJ103" s="180">
        <v>316573892.06000042</v>
      </c>
      <c r="EK103" s="179"/>
      <c r="EL103" s="182">
        <v>2308</v>
      </c>
      <c r="EM103" s="179"/>
      <c r="EO103" s="179"/>
      <c r="EP103" s="180">
        <v>314524483.5600006</v>
      </c>
      <c r="EQ103" s="179"/>
      <c r="ER103" s="182">
        <v>2293</v>
      </c>
      <c r="ES103" s="179"/>
      <c r="EU103" s="179"/>
      <c r="EV103" s="180">
        <v>313567280.82000095</v>
      </c>
      <c r="EW103" s="179"/>
      <c r="EX103" s="182">
        <v>2283</v>
      </c>
      <c r="EY103" s="179"/>
      <c r="FA103" s="179"/>
      <c r="FB103" s="180">
        <v>312116053.88000053</v>
      </c>
      <c r="FC103" s="179"/>
      <c r="FD103" s="182">
        <v>2272</v>
      </c>
      <c r="FE103" s="179"/>
      <c r="FG103" s="179"/>
      <c r="FH103" s="180">
        <v>309783000.74000025</v>
      </c>
      <c r="FI103" s="179"/>
      <c r="FJ103" s="182">
        <v>2261</v>
      </c>
      <c r="FK103" s="179"/>
      <c r="FM103" s="179"/>
      <c r="FN103" s="180">
        <v>307698939.73000044</v>
      </c>
      <c r="FO103" s="179"/>
      <c r="FP103" s="182">
        <v>2243</v>
      </c>
      <c r="FQ103" s="179"/>
      <c r="FS103" s="179"/>
      <c r="FT103" s="180">
        <v>306654922.21000028</v>
      </c>
      <c r="FU103" s="179"/>
      <c r="FV103" s="182">
        <v>2235</v>
      </c>
      <c r="FW103" s="179"/>
      <c r="FY103" s="179"/>
      <c r="FZ103" s="180">
        <v>305364937.67000043</v>
      </c>
      <c r="GA103" s="179"/>
      <c r="GB103" s="182">
        <v>2214</v>
      </c>
      <c r="GC103" s="179"/>
      <c r="GE103" s="179"/>
      <c r="GF103" s="180">
        <v>303456435.84000063</v>
      </c>
      <c r="GG103" s="179"/>
      <c r="GH103" s="182">
        <v>2198</v>
      </c>
      <c r="GI103" s="179"/>
      <c r="GK103" s="179"/>
      <c r="GL103" s="180">
        <v>302270760.27000064</v>
      </c>
      <c r="GM103" s="179"/>
      <c r="GN103" s="182">
        <v>2187</v>
      </c>
      <c r="GO103" s="179"/>
      <c r="GQ103" s="179"/>
      <c r="GR103" s="180">
        <v>301256423.0200004</v>
      </c>
      <c r="GS103" s="179"/>
      <c r="GT103" s="182">
        <v>2175</v>
      </c>
      <c r="GU103" s="179"/>
      <c r="GW103" s="179"/>
      <c r="GX103" s="180">
        <v>299933591.26000047</v>
      </c>
      <c r="GY103" s="179"/>
      <c r="GZ103" s="182">
        <v>2165</v>
      </c>
      <c r="HA103" s="179"/>
      <c r="HC103" s="179"/>
      <c r="HD103" s="180">
        <v>298018712.34000033</v>
      </c>
      <c r="HE103" s="179"/>
      <c r="HF103" s="182">
        <v>2153</v>
      </c>
      <c r="HG103" s="179"/>
      <c r="HI103" s="179"/>
      <c r="HJ103" s="180">
        <v>296728237.93000042</v>
      </c>
      <c r="HK103" s="179"/>
      <c r="HL103" s="182">
        <v>2142</v>
      </c>
      <c r="HM103" s="179"/>
      <c r="HO103" s="179"/>
      <c r="HP103" s="180">
        <v>294183252.7100004</v>
      </c>
      <c r="HQ103" s="179"/>
      <c r="HR103" s="182">
        <v>2124</v>
      </c>
      <c r="HS103" s="179"/>
      <c r="HU103" s="179"/>
      <c r="HV103" s="180">
        <v>291797310.01000017</v>
      </c>
      <c r="HW103" s="179"/>
      <c r="HX103" s="182">
        <v>2100</v>
      </c>
      <c r="HY103" s="179"/>
      <c r="IA103" s="179"/>
      <c r="IB103" s="180">
        <v>290224021.18000042</v>
      </c>
      <c r="IC103" s="179"/>
      <c r="ID103" s="182">
        <v>2087</v>
      </c>
      <c r="IE103" s="179"/>
      <c r="IG103" s="179"/>
      <c r="IH103" s="180">
        <v>287939567.17999983</v>
      </c>
      <c r="II103" s="179"/>
      <c r="IJ103" s="182">
        <v>2073</v>
      </c>
      <c r="IK103" s="179"/>
      <c r="IM103" s="179"/>
      <c r="IN103" s="180">
        <v>285884905.88000035</v>
      </c>
      <c r="IO103" s="179"/>
      <c r="IP103" s="182">
        <v>2057</v>
      </c>
      <c r="IQ103" s="179"/>
      <c r="IS103" s="179"/>
      <c r="IT103" s="180">
        <v>282143285.1000002</v>
      </c>
      <c r="IU103" s="179"/>
      <c r="IV103" s="182">
        <v>2028</v>
      </c>
      <c r="IW103" s="179"/>
      <c r="IY103" s="179"/>
      <c r="IZ103" s="180">
        <v>278755795.7100001</v>
      </c>
      <c r="JA103" s="179"/>
      <c r="JB103" s="182">
        <v>2006</v>
      </c>
      <c r="JC103" s="179"/>
      <c r="JE103" s="179"/>
      <c r="JF103" s="180">
        <v>275759817.63000017</v>
      </c>
      <c r="JG103" s="179"/>
      <c r="JH103" s="182">
        <v>1987</v>
      </c>
      <c r="JI103" s="179"/>
      <c r="JK103" s="179"/>
      <c r="JL103" s="180">
        <v>269354388.90000015</v>
      </c>
      <c r="JM103" s="179"/>
      <c r="JN103" s="182">
        <v>1955</v>
      </c>
      <c r="JO103" s="179"/>
      <c r="JQ103" s="179"/>
      <c r="JR103" s="180">
        <v>266141802.77000004</v>
      </c>
      <c r="JS103" s="179"/>
      <c r="JT103" s="182">
        <v>1922</v>
      </c>
      <c r="JU103" s="179"/>
      <c r="JW103" s="179"/>
      <c r="JX103" s="180">
        <v>263333522.85999969</v>
      </c>
      <c r="JY103" s="179"/>
      <c r="JZ103" s="182">
        <v>1902</v>
      </c>
      <c r="KA103" s="179"/>
      <c r="KC103" s="179"/>
      <c r="KD103" s="180">
        <v>259520224.19999996</v>
      </c>
      <c r="KE103" s="179"/>
      <c r="KF103" s="182">
        <v>1870</v>
      </c>
      <c r="KG103" s="179"/>
      <c r="KI103" s="179"/>
      <c r="KJ103" s="180">
        <v>254805613.24999973</v>
      </c>
      <c r="KK103" s="179"/>
      <c r="KL103" s="182">
        <v>1839</v>
      </c>
      <c r="KM103" s="179"/>
      <c r="KO103" s="183"/>
      <c r="KP103" s="184">
        <v>252395911.34999973</v>
      </c>
      <c r="KQ103" s="183"/>
      <c r="KR103" s="186">
        <v>1818</v>
      </c>
      <c r="KS103" s="183"/>
      <c r="KU103" s="183"/>
      <c r="KV103" s="184">
        <v>245612959.19</v>
      </c>
      <c r="KW103" s="183"/>
      <c r="KX103" s="186">
        <v>1792</v>
      </c>
      <c r="KY103" s="183"/>
      <c r="LA103" s="183"/>
      <c r="LB103" s="184">
        <v>242927623.63999978</v>
      </c>
      <c r="LC103" s="183"/>
      <c r="LD103" s="186">
        <v>1775</v>
      </c>
      <c r="LE103" s="183"/>
      <c r="LG103" s="183"/>
      <c r="LH103" s="184">
        <v>239893488.43000004</v>
      </c>
      <c r="LI103" s="183"/>
      <c r="LJ103" s="186">
        <v>1751</v>
      </c>
      <c r="LK103" s="183"/>
      <c r="LM103" s="183"/>
      <c r="LN103" s="184">
        <v>234321745.41999963</v>
      </c>
      <c r="LO103" s="183"/>
      <c r="LP103" s="186">
        <v>1716</v>
      </c>
      <c r="LQ103" s="183"/>
      <c r="LS103" s="183"/>
      <c r="LT103" s="184">
        <v>233292082.17000002</v>
      </c>
      <c r="LU103" s="183"/>
      <c r="LV103" s="186">
        <v>1708</v>
      </c>
      <c r="LW103" s="183"/>
      <c r="LY103" s="183"/>
      <c r="LZ103" s="184">
        <v>230644340.55999961</v>
      </c>
      <c r="MA103" s="183"/>
      <c r="MB103" s="186">
        <v>1688</v>
      </c>
      <c r="MC103" s="183"/>
      <c r="ME103" s="183"/>
      <c r="MF103" s="184">
        <v>227469541.33999977</v>
      </c>
      <c r="MG103" s="183"/>
      <c r="MH103" s="186">
        <v>1660</v>
      </c>
      <c r="MI103" s="183"/>
      <c r="MK103" s="183"/>
      <c r="ML103" s="184">
        <v>223797443.40999964</v>
      </c>
      <c r="MM103" s="183"/>
      <c r="MN103" s="186">
        <v>1631</v>
      </c>
      <c r="MO103" s="183"/>
      <c r="MQ103" s="183"/>
      <c r="MR103" s="184">
        <v>219122805.42999986</v>
      </c>
      <c r="MS103" s="183"/>
      <c r="MT103" s="186">
        <v>1604</v>
      </c>
      <c r="MU103" s="183"/>
      <c r="MW103" s="183"/>
      <c r="MX103" s="184">
        <v>217106133.59999967</v>
      </c>
      <c r="MY103" s="183"/>
      <c r="MZ103" s="186">
        <v>1588</v>
      </c>
      <c r="NA103" s="183"/>
      <c r="NC103" s="183"/>
      <c r="ND103" s="184">
        <v>214363690.07999972</v>
      </c>
      <c r="NE103" s="183"/>
      <c r="NF103" s="186">
        <v>1568</v>
      </c>
      <c r="NG103" s="183"/>
      <c r="NI103" s="183"/>
      <c r="NJ103" s="184">
        <v>0</v>
      </c>
      <c r="NK103" s="183"/>
      <c r="NL103" s="186">
        <v>0</v>
      </c>
      <c r="NM103" s="183"/>
    </row>
    <row r="104" spans="1:377" s="152" customFormat="1" ht="18.600000000000001" thickTop="1" x14ac:dyDescent="0.35">
      <c r="A104" s="159"/>
      <c r="B104" s="158"/>
      <c r="C104" s="159"/>
      <c r="D104" s="160"/>
      <c r="E104" s="159"/>
      <c r="G104" s="159"/>
      <c r="H104" s="158"/>
      <c r="I104" s="159"/>
      <c r="J104" s="160"/>
      <c r="K104" s="159"/>
      <c r="M104" s="159"/>
      <c r="N104" s="158"/>
      <c r="O104" s="159"/>
      <c r="P104" s="160"/>
      <c r="Q104" s="159"/>
      <c r="S104" s="159"/>
      <c r="T104" s="158"/>
      <c r="U104" s="159"/>
      <c r="V104" s="160"/>
      <c r="W104" s="159"/>
      <c r="Y104" s="159"/>
      <c r="Z104" s="158"/>
      <c r="AA104" s="159"/>
      <c r="AB104" s="160"/>
      <c r="AC104" s="159"/>
      <c r="AE104" s="159"/>
      <c r="AF104" s="158"/>
      <c r="AG104" s="159"/>
      <c r="AH104" s="160"/>
      <c r="AI104" s="159"/>
      <c r="AK104" s="159"/>
      <c r="AL104" s="158"/>
      <c r="AM104" s="159"/>
      <c r="AN104" s="160"/>
      <c r="AO104" s="159"/>
      <c r="AQ104" s="159"/>
      <c r="AR104" s="158"/>
      <c r="AS104" s="159"/>
      <c r="AT104" s="160"/>
      <c r="AU104" s="159"/>
      <c r="AW104" s="159"/>
      <c r="AX104" s="158"/>
      <c r="AY104" s="159"/>
      <c r="AZ104" s="160"/>
      <c r="BA104" s="159"/>
      <c r="BC104" s="159"/>
      <c r="BD104" s="158"/>
      <c r="BE104" s="159"/>
      <c r="BF104" s="160"/>
      <c r="BG104" s="159"/>
      <c r="BI104" s="159"/>
      <c r="BJ104" s="158"/>
      <c r="BK104" s="159"/>
      <c r="BL104" s="160"/>
      <c r="BM104" s="159"/>
      <c r="BO104" s="159"/>
      <c r="BP104" s="158"/>
      <c r="BQ104" s="159"/>
      <c r="BR104" s="160"/>
      <c r="BS104" s="159"/>
      <c r="BU104" s="159"/>
      <c r="BV104" s="158"/>
      <c r="BW104" s="159"/>
      <c r="BX104" s="160"/>
      <c r="BY104" s="159"/>
      <c r="CA104" s="159"/>
      <c r="CB104" s="158"/>
      <c r="CC104" s="159"/>
      <c r="CD104" s="160"/>
      <c r="CE104" s="159"/>
      <c r="CG104" s="159"/>
      <c r="CH104" s="158"/>
      <c r="CI104" s="159"/>
      <c r="CJ104" s="160"/>
      <c r="CK104" s="159"/>
      <c r="CM104" s="159"/>
      <c r="CN104" s="158"/>
      <c r="CO104" s="159"/>
      <c r="CP104" s="160"/>
      <c r="CQ104" s="159"/>
      <c r="CS104" s="159"/>
      <c r="CT104" s="158"/>
      <c r="CU104" s="159"/>
      <c r="CV104" s="160"/>
      <c r="CW104" s="159"/>
      <c r="CY104" s="159"/>
      <c r="CZ104" s="158"/>
      <c r="DA104" s="159"/>
      <c r="DB104" s="160"/>
      <c r="DC104" s="159"/>
      <c r="DE104" s="159"/>
      <c r="DF104" s="158"/>
      <c r="DG104" s="159"/>
      <c r="DH104" s="160"/>
      <c r="DI104" s="159"/>
      <c r="DK104" s="159"/>
      <c r="DL104" s="158"/>
      <c r="DM104" s="159"/>
      <c r="DN104" s="160"/>
      <c r="DO104" s="159"/>
      <c r="DQ104" s="159"/>
      <c r="DR104" s="158"/>
      <c r="DS104" s="159"/>
      <c r="DT104" s="160"/>
      <c r="DU104" s="159"/>
      <c r="DW104" s="159"/>
      <c r="DX104" s="158"/>
      <c r="DY104" s="159"/>
      <c r="DZ104" s="160"/>
      <c r="EA104" s="159"/>
      <c r="EC104" s="159"/>
      <c r="ED104" s="158"/>
      <c r="EE104" s="159"/>
      <c r="EF104" s="160"/>
      <c r="EG104" s="159"/>
      <c r="EI104" s="159"/>
      <c r="EJ104" s="158"/>
      <c r="EK104" s="159"/>
      <c r="EL104" s="160"/>
      <c r="EM104" s="159"/>
      <c r="EO104" s="159"/>
      <c r="EP104" s="158"/>
      <c r="EQ104" s="159"/>
      <c r="ER104" s="160"/>
      <c r="ES104" s="159"/>
      <c r="EU104" s="159"/>
      <c r="EV104" s="158"/>
      <c r="EW104" s="159"/>
      <c r="EX104" s="160"/>
      <c r="EY104" s="159"/>
      <c r="FA104" s="159"/>
      <c r="FB104" s="158"/>
      <c r="FC104" s="159"/>
      <c r="FD104" s="160"/>
      <c r="FE104" s="159"/>
      <c r="FG104" s="159"/>
      <c r="FH104" s="158"/>
      <c r="FI104" s="159"/>
      <c r="FJ104" s="160"/>
      <c r="FK104" s="159"/>
      <c r="FM104" s="159"/>
      <c r="FN104" s="158"/>
      <c r="FO104" s="159"/>
      <c r="FP104" s="160"/>
      <c r="FQ104" s="159"/>
      <c r="FS104" s="159"/>
      <c r="FT104" s="158"/>
      <c r="FU104" s="159"/>
      <c r="FV104" s="160"/>
      <c r="FW104" s="159"/>
      <c r="FY104" s="159"/>
      <c r="FZ104" s="158"/>
      <c r="GA104" s="159"/>
      <c r="GB104" s="160"/>
      <c r="GC104" s="159"/>
      <c r="GE104" s="159"/>
      <c r="GF104" s="158"/>
      <c r="GG104" s="159"/>
      <c r="GH104" s="160"/>
      <c r="GI104" s="159"/>
      <c r="GK104" s="159"/>
      <c r="GL104" s="158"/>
      <c r="GM104" s="159"/>
      <c r="GN104" s="160"/>
      <c r="GO104" s="159"/>
      <c r="GQ104" s="159"/>
      <c r="GR104" s="158"/>
      <c r="GS104" s="159"/>
      <c r="GT104" s="160"/>
      <c r="GU104" s="159"/>
      <c r="GW104" s="159"/>
      <c r="GX104" s="158"/>
      <c r="GY104" s="159"/>
      <c r="GZ104" s="160"/>
      <c r="HA104" s="159"/>
      <c r="HC104" s="159"/>
      <c r="HD104" s="158"/>
      <c r="HE104" s="159"/>
      <c r="HF104" s="160"/>
      <c r="HG104" s="159"/>
      <c r="HI104" s="159"/>
      <c r="HJ104" s="158"/>
      <c r="HK104" s="159"/>
      <c r="HL104" s="160"/>
      <c r="HM104" s="159"/>
      <c r="HO104" s="159"/>
      <c r="HP104" s="158"/>
      <c r="HQ104" s="159"/>
      <c r="HR104" s="160"/>
      <c r="HS104" s="159"/>
      <c r="HU104" s="159"/>
      <c r="HV104" s="158"/>
      <c r="HW104" s="159"/>
      <c r="HX104" s="160"/>
      <c r="HY104" s="159"/>
      <c r="IA104" s="159"/>
      <c r="IB104" s="158"/>
      <c r="IC104" s="159"/>
      <c r="ID104" s="160"/>
      <c r="IE104" s="159"/>
      <c r="IG104" s="159"/>
      <c r="IH104" s="158"/>
      <c r="II104" s="159"/>
      <c r="IJ104" s="160"/>
      <c r="IK104" s="159"/>
      <c r="IM104" s="159"/>
      <c r="IN104" s="158"/>
      <c r="IO104" s="159"/>
      <c r="IP104" s="160"/>
      <c r="IQ104" s="159"/>
      <c r="IS104" s="159"/>
      <c r="IT104" s="158"/>
      <c r="IU104" s="159"/>
      <c r="IV104" s="160"/>
      <c r="IW104" s="159"/>
      <c r="IY104" s="159"/>
      <c r="IZ104" s="158"/>
      <c r="JA104" s="159"/>
      <c r="JB104" s="160"/>
      <c r="JC104" s="159"/>
      <c r="JE104" s="159"/>
      <c r="JF104" s="158"/>
      <c r="JG104" s="159"/>
      <c r="JH104" s="160"/>
      <c r="JI104" s="159"/>
      <c r="JK104" s="159"/>
      <c r="JL104" s="158"/>
      <c r="JM104" s="159"/>
      <c r="JN104" s="160"/>
      <c r="JO104" s="159"/>
      <c r="JQ104" s="159"/>
      <c r="JR104" s="158"/>
      <c r="JS104" s="159"/>
      <c r="JT104" s="160"/>
      <c r="JU104" s="159"/>
      <c r="JW104" s="159"/>
      <c r="JX104" s="158"/>
      <c r="JY104" s="159"/>
      <c r="JZ104" s="160"/>
      <c r="KA104" s="159"/>
      <c r="KC104" s="159"/>
      <c r="KD104" s="158"/>
      <c r="KE104" s="159"/>
      <c r="KF104" s="160"/>
      <c r="KG104" s="159"/>
      <c r="KI104" s="159"/>
      <c r="KJ104" s="158"/>
      <c r="KK104" s="159"/>
      <c r="KL104" s="160"/>
      <c r="KM104" s="159"/>
      <c r="KO104" s="175"/>
      <c r="KP104" s="176"/>
      <c r="KQ104" s="175"/>
      <c r="KR104" s="178"/>
      <c r="KS104" s="175"/>
      <c r="KU104" s="175"/>
      <c r="KV104" s="176"/>
      <c r="KW104" s="175"/>
      <c r="KX104" s="178"/>
      <c r="KY104" s="175"/>
      <c r="LA104" s="175"/>
      <c r="LB104" s="176"/>
      <c r="LC104" s="175"/>
      <c r="LD104" s="178"/>
      <c r="LE104" s="175"/>
      <c r="LG104" s="175"/>
      <c r="LH104" s="176"/>
      <c r="LI104" s="175"/>
      <c r="LJ104" s="178"/>
      <c r="LK104" s="175"/>
      <c r="LM104" s="175"/>
      <c r="LN104" s="176"/>
      <c r="LO104" s="175"/>
      <c r="LP104" s="178"/>
      <c r="LQ104" s="175"/>
      <c r="LS104" s="175"/>
      <c r="LT104" s="176"/>
      <c r="LU104" s="175"/>
      <c r="LV104" s="178"/>
      <c r="LW104" s="175"/>
      <c r="LY104" s="175"/>
      <c r="LZ104" s="176"/>
      <c r="MA104" s="175"/>
      <c r="MB104" s="178"/>
      <c r="MC104" s="175"/>
      <c r="ME104" s="175"/>
      <c r="MF104" s="176"/>
      <c r="MG104" s="175"/>
      <c r="MH104" s="178"/>
      <c r="MI104" s="175"/>
      <c r="MK104" s="175"/>
      <c r="ML104" s="176"/>
      <c r="MM104" s="175"/>
      <c r="MN104" s="178"/>
      <c r="MO104" s="175"/>
      <c r="MQ104" s="175"/>
      <c r="MR104" s="176"/>
      <c r="MS104" s="175"/>
      <c r="MT104" s="178"/>
      <c r="MU104" s="175"/>
      <c r="MW104" s="175"/>
      <c r="MX104" s="176"/>
      <c r="MY104" s="175"/>
      <c r="MZ104" s="178"/>
      <c r="NA104" s="175"/>
      <c r="NC104" s="175"/>
      <c r="ND104" s="176"/>
      <c r="NE104" s="175"/>
      <c r="NF104" s="178"/>
      <c r="NG104" s="175"/>
      <c r="NI104" s="175"/>
      <c r="NJ104" s="176"/>
      <c r="NK104" s="175"/>
      <c r="NL104" s="178"/>
      <c r="NM104" s="175"/>
    </row>
    <row r="105" spans="1:377" s="152" customFormat="1" ht="18" x14ac:dyDescent="0.35">
      <c r="A105" s="159"/>
      <c r="B105" s="158"/>
      <c r="C105" s="159"/>
      <c r="D105" s="160"/>
      <c r="E105" s="159"/>
      <c r="G105" s="159"/>
      <c r="H105" s="158"/>
      <c r="I105" s="159"/>
      <c r="J105" s="160"/>
      <c r="K105" s="159"/>
      <c r="M105" s="159"/>
      <c r="N105" s="158"/>
      <c r="O105" s="159"/>
      <c r="P105" s="160"/>
      <c r="Q105" s="159"/>
      <c r="S105" s="159"/>
      <c r="T105" s="158"/>
      <c r="U105" s="159"/>
      <c r="V105" s="160"/>
      <c r="W105" s="159"/>
      <c r="Y105" s="159"/>
      <c r="Z105" s="158"/>
      <c r="AA105" s="159"/>
      <c r="AB105" s="160"/>
      <c r="AC105" s="159"/>
      <c r="AE105" s="159"/>
      <c r="AF105" s="160"/>
      <c r="AG105" s="159"/>
      <c r="AH105" s="160"/>
      <c r="AI105" s="159"/>
      <c r="AK105" s="159"/>
      <c r="AL105" s="160"/>
      <c r="AM105" s="159"/>
      <c r="AN105" s="160"/>
      <c r="AO105" s="159"/>
      <c r="AQ105" s="159"/>
      <c r="AR105" s="160"/>
      <c r="AS105" s="159"/>
      <c r="AT105" s="160"/>
      <c r="AU105" s="159"/>
      <c r="AW105" s="159"/>
      <c r="AX105" s="158"/>
      <c r="AY105" s="159"/>
      <c r="AZ105" s="158"/>
      <c r="BA105" s="159"/>
      <c r="BC105" s="159"/>
      <c r="BD105" s="160"/>
      <c r="BE105" s="159"/>
      <c r="BF105" s="160"/>
      <c r="BG105" s="159"/>
      <c r="BI105" s="159"/>
      <c r="BJ105" s="160"/>
      <c r="BK105" s="159"/>
      <c r="BL105" s="160"/>
      <c r="BM105" s="159"/>
      <c r="BO105" s="159"/>
      <c r="BP105" s="160"/>
      <c r="BQ105" s="159"/>
      <c r="BR105" s="160"/>
      <c r="BS105" s="159"/>
      <c r="BU105" s="159"/>
      <c r="BV105" s="160"/>
      <c r="BW105" s="159"/>
      <c r="BX105" s="160"/>
      <c r="BY105" s="159"/>
      <c r="CA105" s="159"/>
      <c r="CB105" s="160"/>
      <c r="CC105" s="159"/>
      <c r="CD105" s="160"/>
      <c r="CE105" s="159"/>
      <c r="CG105" s="159"/>
      <c r="CH105" s="160"/>
      <c r="CI105" s="159"/>
      <c r="CJ105" s="160"/>
      <c r="CK105" s="159"/>
      <c r="CM105" s="159"/>
      <c r="CN105" s="158"/>
      <c r="CO105" s="159"/>
      <c r="CP105" s="160"/>
      <c r="CQ105" s="159"/>
      <c r="CS105" s="159"/>
      <c r="CT105" s="158"/>
      <c r="CU105" s="159"/>
      <c r="CV105" s="160"/>
      <c r="CW105" s="159"/>
      <c r="CY105" s="159"/>
      <c r="CZ105" s="158"/>
      <c r="DA105" s="159"/>
      <c r="DB105" s="160"/>
      <c r="DC105" s="159"/>
      <c r="DE105" s="159"/>
      <c r="DF105" s="158"/>
      <c r="DG105" s="159"/>
      <c r="DH105" s="160"/>
      <c r="DI105" s="159"/>
      <c r="DK105" s="159"/>
      <c r="DL105" s="158"/>
      <c r="DM105" s="159"/>
      <c r="DN105" s="160"/>
      <c r="DO105" s="159"/>
      <c r="DQ105" s="159"/>
      <c r="DR105" s="158"/>
      <c r="DS105" s="159"/>
      <c r="DT105" s="160"/>
      <c r="DU105" s="159"/>
      <c r="DW105" s="159"/>
      <c r="DX105" s="158"/>
      <c r="DY105" s="159"/>
      <c r="DZ105" s="160"/>
      <c r="EA105" s="159"/>
      <c r="EC105" s="159"/>
      <c r="ED105" s="158"/>
      <c r="EE105" s="159"/>
      <c r="EF105" s="160"/>
      <c r="EG105" s="159"/>
      <c r="EI105" s="159"/>
      <c r="EJ105" s="158"/>
      <c r="EK105" s="159"/>
      <c r="EL105" s="160"/>
      <c r="EM105" s="159"/>
      <c r="EO105" s="159"/>
      <c r="EP105" s="158"/>
      <c r="EQ105" s="159"/>
      <c r="ER105" s="160"/>
      <c r="ES105" s="159"/>
      <c r="EU105" s="159"/>
      <c r="EV105" s="158"/>
      <c r="EW105" s="159"/>
      <c r="EX105" s="160"/>
      <c r="EY105" s="159"/>
      <c r="FA105" s="159"/>
      <c r="FB105" s="158"/>
      <c r="FC105" s="159"/>
      <c r="FD105" s="160"/>
      <c r="FE105" s="159"/>
      <c r="FG105" s="159"/>
      <c r="FH105" s="158"/>
      <c r="FI105" s="159"/>
      <c r="FJ105" s="160"/>
      <c r="FK105" s="159"/>
      <c r="FM105" s="159"/>
      <c r="FN105" s="158"/>
      <c r="FO105" s="159"/>
      <c r="FP105" s="160"/>
      <c r="FQ105" s="159"/>
      <c r="FS105" s="159"/>
      <c r="FT105" s="158"/>
      <c r="FU105" s="159"/>
      <c r="FV105" s="160"/>
      <c r="FW105" s="159"/>
      <c r="FY105" s="159"/>
      <c r="FZ105" s="158"/>
      <c r="GA105" s="159"/>
      <c r="GB105" s="160"/>
      <c r="GC105" s="159"/>
      <c r="GE105" s="159"/>
      <c r="GF105" s="158"/>
      <c r="GG105" s="159"/>
      <c r="GH105" s="160"/>
      <c r="GI105" s="159"/>
      <c r="GK105" s="159"/>
      <c r="GL105" s="158"/>
      <c r="GM105" s="159"/>
      <c r="GN105" s="160"/>
      <c r="GO105" s="159"/>
      <c r="GQ105" s="159"/>
      <c r="GR105" s="158"/>
      <c r="GS105" s="159"/>
      <c r="GT105" s="160"/>
      <c r="GU105" s="159"/>
      <c r="GW105" s="159"/>
      <c r="GX105" s="158"/>
      <c r="GY105" s="159"/>
      <c r="GZ105" s="160"/>
      <c r="HA105" s="159"/>
      <c r="HC105" s="159"/>
      <c r="HD105" s="158"/>
      <c r="HE105" s="159"/>
      <c r="HF105" s="160"/>
      <c r="HG105" s="159"/>
      <c r="HI105" s="159"/>
      <c r="HJ105" s="158"/>
      <c r="HK105" s="159"/>
      <c r="HL105" s="160"/>
      <c r="HM105" s="159"/>
      <c r="HO105" s="159"/>
      <c r="HP105" s="158"/>
      <c r="HQ105" s="159"/>
      <c r="HR105" s="160"/>
      <c r="HS105" s="159"/>
      <c r="HU105" s="159"/>
      <c r="HV105" s="158"/>
      <c r="HW105" s="159"/>
      <c r="HX105" s="160"/>
      <c r="HY105" s="159"/>
      <c r="IA105" s="159"/>
      <c r="IB105" s="158"/>
      <c r="IC105" s="159"/>
      <c r="ID105" s="160"/>
      <c r="IE105" s="159"/>
      <c r="IG105" s="159"/>
      <c r="IH105" s="158"/>
      <c r="II105" s="159"/>
      <c r="IJ105" s="160"/>
      <c r="IK105" s="159"/>
      <c r="IM105" s="159"/>
      <c r="IN105" s="158"/>
      <c r="IO105" s="159"/>
      <c r="IP105" s="160"/>
      <c r="IQ105" s="159"/>
      <c r="IS105" s="159"/>
      <c r="IT105" s="158"/>
      <c r="IU105" s="159"/>
      <c r="IV105" s="160"/>
      <c r="IW105" s="159"/>
      <c r="IY105" s="159"/>
      <c r="IZ105" s="158"/>
      <c r="JA105" s="159"/>
      <c r="JB105" s="160"/>
      <c r="JC105" s="159"/>
      <c r="JE105" s="159"/>
      <c r="JF105" s="158"/>
      <c r="JG105" s="159"/>
      <c r="JH105" s="160"/>
      <c r="JI105" s="159"/>
      <c r="JK105" s="159"/>
      <c r="JL105" s="158"/>
      <c r="JM105" s="159"/>
      <c r="JN105" s="160"/>
      <c r="JO105" s="159"/>
      <c r="JQ105" s="159"/>
      <c r="JR105" s="158"/>
      <c r="JS105" s="159"/>
      <c r="JT105" s="160"/>
      <c r="JU105" s="159"/>
      <c r="JW105" s="159"/>
      <c r="JX105" s="158"/>
      <c r="JY105" s="159"/>
      <c r="JZ105" s="160"/>
      <c r="KA105" s="159"/>
      <c r="KC105" s="159"/>
      <c r="KD105" s="158"/>
      <c r="KE105" s="159"/>
      <c r="KF105" s="160"/>
      <c r="KG105" s="159"/>
      <c r="KI105" s="159"/>
      <c r="KJ105" s="158"/>
      <c r="KK105" s="159"/>
      <c r="KL105" s="160"/>
      <c r="KM105" s="159"/>
      <c r="KO105" s="175"/>
      <c r="KP105" s="176"/>
      <c r="KQ105" s="175"/>
      <c r="KR105" s="178"/>
      <c r="KS105" s="175"/>
      <c r="KU105" s="175"/>
      <c r="KV105" s="176"/>
      <c r="KW105" s="175"/>
      <c r="KX105" s="178"/>
      <c r="KY105" s="175"/>
      <c r="LA105" s="175"/>
      <c r="LB105" s="176"/>
      <c r="LC105" s="175"/>
      <c r="LD105" s="178"/>
      <c r="LE105" s="175"/>
      <c r="LG105" s="175"/>
      <c r="LH105" s="176"/>
      <c r="LI105" s="175"/>
      <c r="LJ105" s="178"/>
      <c r="LK105" s="175"/>
      <c r="LM105" s="175"/>
      <c r="LN105" s="176"/>
      <c r="LO105" s="175"/>
      <c r="LP105" s="178"/>
      <c r="LQ105" s="175"/>
      <c r="LS105" s="175"/>
      <c r="LT105" s="176"/>
      <c r="LU105" s="175"/>
      <c r="LV105" s="178"/>
      <c r="LW105" s="175"/>
      <c r="LY105" s="175"/>
      <c r="LZ105" s="176"/>
      <c r="MA105" s="175"/>
      <c r="MB105" s="178"/>
      <c r="MC105" s="175"/>
      <c r="ME105" s="175"/>
      <c r="MF105" s="176"/>
      <c r="MG105" s="175"/>
      <c r="MH105" s="178"/>
      <c r="MI105" s="175"/>
      <c r="MK105" s="175"/>
      <c r="ML105" s="176"/>
      <c r="MM105" s="175"/>
      <c r="MN105" s="178"/>
      <c r="MO105" s="175"/>
      <c r="MQ105" s="175"/>
      <c r="MR105" s="176"/>
      <c r="MS105" s="175"/>
      <c r="MT105" s="178"/>
      <c r="MU105" s="175"/>
      <c r="MW105" s="175"/>
      <c r="MX105" s="176"/>
      <c r="MY105" s="175"/>
      <c r="MZ105" s="178"/>
      <c r="NA105" s="175"/>
      <c r="NC105" s="175"/>
      <c r="ND105" s="176"/>
      <c r="NE105" s="175"/>
      <c r="NF105" s="178"/>
      <c r="NG105" s="175"/>
      <c r="NI105" s="175"/>
      <c r="NJ105" s="176"/>
      <c r="NK105" s="175"/>
      <c r="NL105" s="178"/>
      <c r="NM105" s="175"/>
    </row>
    <row r="106" spans="1:377" s="152" customFormat="1" ht="18" x14ac:dyDescent="0.35">
      <c r="A106" s="159"/>
      <c r="B106" s="158"/>
      <c r="C106" s="159"/>
      <c r="D106" s="160"/>
      <c r="E106" s="159"/>
      <c r="G106" s="159"/>
      <c r="H106" s="158"/>
      <c r="I106" s="159"/>
      <c r="J106" s="160"/>
      <c r="K106" s="159"/>
      <c r="M106" s="159"/>
      <c r="N106" s="158"/>
      <c r="O106" s="159"/>
      <c r="P106" s="160"/>
      <c r="Q106" s="159"/>
      <c r="S106" s="159"/>
      <c r="T106" s="158"/>
      <c r="U106" s="159"/>
      <c r="V106" s="160"/>
      <c r="W106" s="159"/>
      <c r="Y106" s="159"/>
      <c r="Z106" s="158"/>
      <c r="AA106" s="159"/>
      <c r="AB106" s="160"/>
      <c r="AC106" s="159"/>
      <c r="AE106" s="159"/>
      <c r="AF106" s="158"/>
      <c r="AG106" s="159"/>
      <c r="AH106" s="160"/>
      <c r="AI106" s="159"/>
      <c r="AK106" s="159"/>
      <c r="AL106" s="158"/>
      <c r="AM106" s="159"/>
      <c r="AN106" s="160"/>
      <c r="AO106" s="159"/>
      <c r="AQ106" s="159"/>
      <c r="AR106" s="158"/>
      <c r="AS106" s="159"/>
      <c r="AT106" s="160"/>
      <c r="AU106" s="159"/>
      <c r="AW106" s="159"/>
      <c r="AX106" s="158"/>
      <c r="AY106" s="159"/>
      <c r="AZ106" s="160"/>
      <c r="BA106" s="159"/>
      <c r="BC106" s="159"/>
      <c r="BD106" s="158"/>
      <c r="BE106" s="159"/>
      <c r="BF106" s="160"/>
      <c r="BG106" s="159"/>
      <c r="BI106" s="159"/>
      <c r="BJ106" s="158"/>
      <c r="BK106" s="159"/>
      <c r="BL106" s="160"/>
      <c r="BM106" s="159"/>
      <c r="BO106" s="159"/>
      <c r="BP106" s="158"/>
      <c r="BQ106" s="159"/>
      <c r="BR106" s="160"/>
      <c r="BS106" s="159"/>
      <c r="BU106" s="159"/>
      <c r="BV106" s="158"/>
      <c r="BW106" s="159"/>
      <c r="BX106" s="160"/>
      <c r="BY106" s="159"/>
      <c r="CA106" s="159"/>
      <c r="CB106" s="158"/>
      <c r="CC106" s="159"/>
      <c r="CD106" s="160"/>
      <c r="CE106" s="159"/>
      <c r="CG106" s="159"/>
      <c r="CH106" s="158"/>
      <c r="CI106" s="159"/>
      <c r="CJ106" s="160"/>
      <c r="CK106" s="159"/>
      <c r="CM106" s="159"/>
      <c r="CN106" s="158"/>
      <c r="CO106" s="159"/>
      <c r="CP106" s="160"/>
      <c r="CQ106" s="159"/>
      <c r="CS106" s="159"/>
      <c r="CT106" s="158"/>
      <c r="CU106" s="159"/>
      <c r="CV106" s="160"/>
      <c r="CW106" s="159"/>
      <c r="CY106" s="159"/>
      <c r="CZ106" s="158"/>
      <c r="DA106" s="159"/>
      <c r="DB106" s="160"/>
      <c r="DC106" s="159"/>
      <c r="DE106" s="159"/>
      <c r="DF106" s="158"/>
      <c r="DG106" s="159"/>
      <c r="DH106" s="160"/>
      <c r="DI106" s="159"/>
      <c r="DK106" s="159"/>
      <c r="DL106" s="158"/>
      <c r="DM106" s="159"/>
      <c r="DN106" s="160"/>
      <c r="DO106" s="159"/>
      <c r="DQ106" s="159"/>
      <c r="DR106" s="158"/>
      <c r="DS106" s="159"/>
      <c r="DT106" s="160"/>
      <c r="DU106" s="159"/>
      <c r="DW106" s="159"/>
      <c r="DX106" s="158"/>
      <c r="DY106" s="159"/>
      <c r="DZ106" s="160"/>
      <c r="EA106" s="159"/>
      <c r="EC106" s="159"/>
      <c r="ED106" s="158"/>
      <c r="EE106" s="159"/>
      <c r="EF106" s="160"/>
      <c r="EG106" s="159"/>
      <c r="EI106" s="159"/>
      <c r="EJ106" s="158"/>
      <c r="EK106" s="159"/>
      <c r="EL106" s="160"/>
      <c r="EM106" s="159"/>
      <c r="EO106" s="159"/>
      <c r="EP106" s="158"/>
      <c r="EQ106" s="159"/>
      <c r="ER106" s="160"/>
      <c r="ES106" s="159"/>
      <c r="EU106" s="159"/>
      <c r="EV106" s="158"/>
      <c r="EW106" s="159"/>
      <c r="EX106" s="160"/>
      <c r="EY106" s="159"/>
      <c r="FA106" s="159"/>
      <c r="FB106" s="158"/>
      <c r="FC106" s="159"/>
      <c r="FD106" s="160"/>
      <c r="FE106" s="159"/>
      <c r="FG106" s="159"/>
      <c r="FH106" s="158"/>
      <c r="FI106" s="159"/>
      <c r="FJ106" s="160"/>
      <c r="FK106" s="159"/>
      <c r="FM106" s="159"/>
      <c r="FN106" s="158"/>
      <c r="FO106" s="159"/>
      <c r="FP106" s="160"/>
      <c r="FQ106" s="159"/>
      <c r="FS106" s="159"/>
      <c r="FT106" s="158"/>
      <c r="FU106" s="159"/>
      <c r="FV106" s="160"/>
      <c r="FW106" s="159"/>
      <c r="FY106" s="159"/>
      <c r="FZ106" s="158"/>
      <c r="GA106" s="159"/>
      <c r="GB106" s="160"/>
      <c r="GC106" s="159"/>
      <c r="GE106" s="159"/>
      <c r="GF106" s="158"/>
      <c r="GG106" s="159"/>
      <c r="GH106" s="160"/>
      <c r="GI106" s="159"/>
      <c r="GK106" s="159"/>
      <c r="GL106" s="158"/>
      <c r="GM106" s="159"/>
      <c r="GN106" s="160"/>
      <c r="GO106" s="159"/>
      <c r="GQ106" s="159"/>
      <c r="GR106" s="158"/>
      <c r="GS106" s="159"/>
      <c r="GT106" s="160"/>
      <c r="GU106" s="159"/>
      <c r="GW106" s="159"/>
      <c r="GX106" s="158"/>
      <c r="GY106" s="159"/>
      <c r="GZ106" s="160"/>
      <c r="HA106" s="159"/>
      <c r="HC106" s="159"/>
      <c r="HD106" s="158"/>
      <c r="HE106" s="159"/>
      <c r="HF106" s="160"/>
      <c r="HG106" s="159"/>
      <c r="HI106" s="159"/>
      <c r="HJ106" s="158"/>
      <c r="HK106" s="159"/>
      <c r="HL106" s="160"/>
      <c r="HM106" s="159"/>
      <c r="HO106" s="159"/>
      <c r="HP106" s="158"/>
      <c r="HQ106" s="159"/>
      <c r="HR106" s="160"/>
      <c r="HS106" s="159"/>
      <c r="HU106" s="159"/>
      <c r="HV106" s="158"/>
      <c r="HW106" s="159"/>
      <c r="HX106" s="160"/>
      <c r="HY106" s="159"/>
      <c r="IA106" s="159"/>
      <c r="IB106" s="158"/>
      <c r="IC106" s="159"/>
      <c r="ID106" s="160"/>
      <c r="IE106" s="159"/>
      <c r="IG106" s="159"/>
      <c r="IH106" s="158"/>
      <c r="II106" s="159"/>
      <c r="IJ106" s="160"/>
      <c r="IK106" s="159"/>
      <c r="IM106" s="159"/>
      <c r="IN106" s="158"/>
      <c r="IO106" s="159"/>
      <c r="IP106" s="160"/>
      <c r="IQ106" s="159"/>
      <c r="IS106" s="159"/>
      <c r="IT106" s="158"/>
      <c r="IU106" s="159"/>
      <c r="IV106" s="160"/>
      <c r="IW106" s="159"/>
      <c r="IY106" s="159"/>
      <c r="IZ106" s="158"/>
      <c r="JA106" s="159"/>
      <c r="JB106" s="160"/>
      <c r="JC106" s="159"/>
      <c r="JE106" s="159"/>
      <c r="JF106" s="158"/>
      <c r="JG106" s="159"/>
      <c r="JH106" s="160"/>
      <c r="JI106" s="159"/>
      <c r="JK106" s="159"/>
      <c r="JL106" s="158"/>
      <c r="JM106" s="159"/>
      <c r="JN106" s="160"/>
      <c r="JO106" s="159"/>
      <c r="JQ106" s="159"/>
      <c r="JR106" s="158"/>
      <c r="JS106" s="159"/>
      <c r="JT106" s="160"/>
      <c r="JU106" s="159"/>
      <c r="JW106" s="159"/>
      <c r="JX106" s="158"/>
      <c r="JY106" s="159"/>
      <c r="JZ106" s="160"/>
      <c r="KA106" s="159"/>
      <c r="KC106" s="159"/>
      <c r="KD106" s="158"/>
      <c r="KE106" s="159"/>
      <c r="KF106" s="160"/>
      <c r="KG106" s="159"/>
      <c r="KI106" s="159"/>
      <c r="KJ106" s="158"/>
      <c r="KK106" s="159"/>
      <c r="KL106" s="160"/>
      <c r="KM106" s="159"/>
      <c r="KO106" s="175"/>
      <c r="KP106" s="176"/>
      <c r="KQ106" s="175"/>
      <c r="KR106" s="178"/>
      <c r="KS106" s="175"/>
      <c r="KU106" s="175"/>
      <c r="KV106" s="176"/>
      <c r="KW106" s="175"/>
      <c r="KX106" s="178"/>
      <c r="KY106" s="175"/>
      <c r="LA106" s="175"/>
      <c r="LB106" s="176"/>
      <c r="LC106" s="175"/>
      <c r="LD106" s="178"/>
      <c r="LE106" s="175"/>
      <c r="LG106" s="175"/>
      <c r="LH106" s="176"/>
      <c r="LI106" s="175"/>
      <c r="LJ106" s="178"/>
      <c r="LK106" s="175"/>
      <c r="LM106" s="175"/>
      <c r="LN106" s="176"/>
      <c r="LO106" s="175"/>
      <c r="LP106" s="178"/>
      <c r="LQ106" s="175"/>
      <c r="LS106" s="175"/>
      <c r="LT106" s="176"/>
      <c r="LU106" s="175"/>
      <c r="LV106" s="178"/>
      <c r="LW106" s="175"/>
      <c r="LY106" s="175"/>
      <c r="LZ106" s="176"/>
      <c r="MA106" s="175"/>
      <c r="MB106" s="178"/>
      <c r="MC106" s="175"/>
      <c r="ME106" s="175"/>
      <c r="MF106" s="176"/>
      <c r="MG106" s="175"/>
      <c r="MH106" s="178"/>
      <c r="MI106" s="175"/>
      <c r="MK106" s="175"/>
      <c r="ML106" s="176"/>
      <c r="MM106" s="175"/>
      <c r="MN106" s="178"/>
      <c r="MO106" s="175"/>
      <c r="MQ106" s="175"/>
      <c r="MR106" s="176"/>
      <c r="MS106" s="175"/>
      <c r="MT106" s="178"/>
      <c r="MU106" s="175"/>
      <c r="MW106" s="175"/>
      <c r="MX106" s="176"/>
      <c r="MY106" s="175"/>
      <c r="MZ106" s="178"/>
      <c r="NA106" s="175"/>
      <c r="NC106" s="175"/>
      <c r="ND106" s="176"/>
      <c r="NE106" s="175"/>
      <c r="NF106" s="178"/>
      <c r="NG106" s="175"/>
      <c r="NI106" s="175"/>
      <c r="NJ106" s="176"/>
      <c r="NK106" s="175"/>
      <c r="NL106" s="178"/>
      <c r="NM106" s="175"/>
    </row>
    <row r="107" spans="1:377" s="152" customFormat="1" ht="18" x14ac:dyDescent="0.35">
      <c r="A107" s="157" t="s">
        <v>118</v>
      </c>
      <c r="B107" s="158"/>
      <c r="C107" s="159"/>
      <c r="D107" s="160"/>
      <c r="E107" s="159"/>
      <c r="G107" s="157" t="s">
        <v>118</v>
      </c>
      <c r="H107" s="158"/>
      <c r="I107" s="159"/>
      <c r="J107" s="160"/>
      <c r="K107" s="159"/>
      <c r="M107" s="157" t="s">
        <v>118</v>
      </c>
      <c r="N107" s="158"/>
      <c r="O107" s="159"/>
      <c r="P107" s="160"/>
      <c r="Q107" s="159"/>
      <c r="S107" s="157" t="s">
        <v>118</v>
      </c>
      <c r="T107" s="158"/>
      <c r="U107" s="159"/>
      <c r="V107" s="160"/>
      <c r="W107" s="159"/>
      <c r="Y107" s="157" t="s">
        <v>118</v>
      </c>
      <c r="Z107" s="158"/>
      <c r="AA107" s="159"/>
      <c r="AB107" s="160"/>
      <c r="AC107" s="159"/>
      <c r="AE107" s="157" t="s">
        <v>118</v>
      </c>
      <c r="AF107" s="158"/>
      <c r="AG107" s="159"/>
      <c r="AH107" s="160"/>
      <c r="AI107" s="159"/>
      <c r="AK107" s="157" t="s">
        <v>118</v>
      </c>
      <c r="AL107" s="158"/>
      <c r="AM107" s="159"/>
      <c r="AN107" s="160"/>
      <c r="AO107" s="159"/>
      <c r="AQ107" s="157" t="s">
        <v>118</v>
      </c>
      <c r="AR107" s="158"/>
      <c r="AS107" s="159"/>
      <c r="AT107" s="160"/>
      <c r="AU107" s="159"/>
      <c r="AW107" s="157" t="s">
        <v>118</v>
      </c>
      <c r="AX107" s="158"/>
      <c r="AY107" s="159"/>
      <c r="AZ107" s="160"/>
      <c r="BA107" s="159"/>
      <c r="BC107" s="157" t="s">
        <v>118</v>
      </c>
      <c r="BD107" s="158"/>
      <c r="BE107" s="159"/>
      <c r="BF107" s="160"/>
      <c r="BG107" s="159"/>
      <c r="BI107" s="157" t="s">
        <v>118</v>
      </c>
      <c r="BJ107" s="158"/>
      <c r="BK107" s="159"/>
      <c r="BL107" s="160"/>
      <c r="BM107" s="159"/>
      <c r="BO107" s="157" t="s">
        <v>118</v>
      </c>
      <c r="BP107" s="158"/>
      <c r="BQ107" s="159"/>
      <c r="BR107" s="160"/>
      <c r="BS107" s="159"/>
      <c r="BU107" s="157" t="s">
        <v>118</v>
      </c>
      <c r="BV107" s="158"/>
      <c r="BW107" s="159"/>
      <c r="BX107" s="160"/>
      <c r="BY107" s="159"/>
      <c r="CA107" s="157" t="s">
        <v>118</v>
      </c>
      <c r="CB107" s="158"/>
      <c r="CC107" s="159"/>
      <c r="CD107" s="160"/>
      <c r="CE107" s="159"/>
      <c r="CG107" s="157" t="s">
        <v>118</v>
      </c>
      <c r="CH107" s="158"/>
      <c r="CI107" s="159"/>
      <c r="CJ107" s="160"/>
      <c r="CK107" s="159"/>
      <c r="CM107" s="157" t="s">
        <v>118</v>
      </c>
      <c r="CN107" s="158"/>
      <c r="CO107" s="159"/>
      <c r="CP107" s="160"/>
      <c r="CQ107" s="159"/>
      <c r="CS107" s="157" t="s">
        <v>118</v>
      </c>
      <c r="CT107" s="158"/>
      <c r="CU107" s="159"/>
      <c r="CV107" s="160"/>
      <c r="CW107" s="159"/>
      <c r="CY107" s="157" t="s">
        <v>118</v>
      </c>
      <c r="CZ107" s="158"/>
      <c r="DA107" s="159"/>
      <c r="DB107" s="160"/>
      <c r="DC107" s="159"/>
      <c r="DE107" s="157" t="s">
        <v>118</v>
      </c>
      <c r="DF107" s="158"/>
      <c r="DG107" s="159"/>
      <c r="DH107" s="160"/>
      <c r="DI107" s="159"/>
      <c r="DK107" s="157" t="s">
        <v>118</v>
      </c>
      <c r="DL107" s="158"/>
      <c r="DM107" s="159"/>
      <c r="DN107" s="160"/>
      <c r="DO107" s="159"/>
      <c r="DQ107" s="157" t="s">
        <v>118</v>
      </c>
      <c r="DR107" s="158"/>
      <c r="DS107" s="159"/>
      <c r="DT107" s="160"/>
      <c r="DU107" s="159"/>
      <c r="DW107" s="157" t="s">
        <v>118</v>
      </c>
      <c r="DX107" s="158"/>
      <c r="DY107" s="159"/>
      <c r="DZ107" s="160"/>
      <c r="EA107" s="159"/>
      <c r="EC107" s="157" t="s">
        <v>118</v>
      </c>
      <c r="ED107" s="158"/>
      <c r="EE107" s="159"/>
      <c r="EF107" s="160"/>
      <c r="EG107" s="159"/>
      <c r="EI107" s="157" t="s">
        <v>118</v>
      </c>
      <c r="EJ107" s="158"/>
      <c r="EK107" s="159"/>
      <c r="EL107" s="160"/>
      <c r="EM107" s="159"/>
      <c r="EO107" s="157" t="s">
        <v>118</v>
      </c>
      <c r="EP107" s="158"/>
      <c r="EQ107" s="159"/>
      <c r="ER107" s="160"/>
      <c r="ES107" s="159"/>
      <c r="EU107" s="157" t="s">
        <v>118</v>
      </c>
      <c r="EV107" s="158"/>
      <c r="EW107" s="159"/>
      <c r="EX107" s="160"/>
      <c r="EY107" s="159"/>
      <c r="FA107" s="157" t="s">
        <v>118</v>
      </c>
      <c r="FB107" s="158"/>
      <c r="FC107" s="159"/>
      <c r="FD107" s="160"/>
      <c r="FE107" s="159"/>
      <c r="FG107" s="157" t="s">
        <v>118</v>
      </c>
      <c r="FH107" s="158"/>
      <c r="FI107" s="159"/>
      <c r="FJ107" s="160"/>
      <c r="FK107" s="159"/>
      <c r="FM107" s="157" t="s">
        <v>118</v>
      </c>
      <c r="FN107" s="158"/>
      <c r="FO107" s="159"/>
      <c r="FP107" s="160"/>
      <c r="FQ107" s="159"/>
      <c r="FS107" s="157" t="s">
        <v>118</v>
      </c>
      <c r="FT107" s="158"/>
      <c r="FU107" s="159"/>
      <c r="FV107" s="160"/>
      <c r="FW107" s="159"/>
      <c r="FY107" s="157" t="s">
        <v>118</v>
      </c>
      <c r="FZ107" s="158"/>
      <c r="GA107" s="159"/>
      <c r="GB107" s="160"/>
      <c r="GC107" s="159"/>
      <c r="GE107" s="157" t="s">
        <v>118</v>
      </c>
      <c r="GF107" s="158"/>
      <c r="GG107" s="159"/>
      <c r="GH107" s="160"/>
      <c r="GI107" s="159"/>
      <c r="GK107" s="157" t="s">
        <v>118</v>
      </c>
      <c r="GL107" s="158"/>
      <c r="GM107" s="159"/>
      <c r="GN107" s="160"/>
      <c r="GO107" s="159"/>
      <c r="GQ107" s="157" t="s">
        <v>118</v>
      </c>
      <c r="GR107" s="158"/>
      <c r="GS107" s="159"/>
      <c r="GT107" s="160"/>
      <c r="GU107" s="159"/>
      <c r="GW107" s="157" t="s">
        <v>118</v>
      </c>
      <c r="GX107" s="158"/>
      <c r="GY107" s="159"/>
      <c r="GZ107" s="160"/>
      <c r="HA107" s="159"/>
      <c r="HC107" s="157" t="s">
        <v>118</v>
      </c>
      <c r="HD107" s="158"/>
      <c r="HE107" s="159"/>
      <c r="HF107" s="160"/>
      <c r="HG107" s="159"/>
      <c r="HI107" s="157" t="s">
        <v>118</v>
      </c>
      <c r="HJ107" s="158"/>
      <c r="HK107" s="159"/>
      <c r="HL107" s="160"/>
      <c r="HM107" s="159"/>
      <c r="HO107" s="157" t="s">
        <v>118</v>
      </c>
      <c r="HP107" s="158"/>
      <c r="HQ107" s="159"/>
      <c r="HR107" s="160"/>
      <c r="HS107" s="159"/>
      <c r="HU107" s="157" t="s">
        <v>118</v>
      </c>
      <c r="HV107" s="158"/>
      <c r="HW107" s="159"/>
      <c r="HX107" s="160"/>
      <c r="HY107" s="159"/>
      <c r="IA107" s="157" t="s">
        <v>118</v>
      </c>
      <c r="IB107" s="158"/>
      <c r="IC107" s="159"/>
      <c r="ID107" s="160"/>
      <c r="IE107" s="159"/>
      <c r="IG107" s="157" t="s">
        <v>118</v>
      </c>
      <c r="IH107" s="158"/>
      <c r="II107" s="159"/>
      <c r="IJ107" s="160"/>
      <c r="IK107" s="159"/>
      <c r="IM107" s="157" t="s">
        <v>118</v>
      </c>
      <c r="IN107" s="158"/>
      <c r="IO107" s="159"/>
      <c r="IP107" s="160"/>
      <c r="IQ107" s="159"/>
      <c r="IS107" s="157" t="s">
        <v>118</v>
      </c>
      <c r="IT107" s="158"/>
      <c r="IU107" s="159"/>
      <c r="IV107" s="160"/>
      <c r="IW107" s="159"/>
      <c r="IY107" s="157" t="s">
        <v>118</v>
      </c>
      <c r="IZ107" s="158"/>
      <c r="JA107" s="159"/>
      <c r="JB107" s="160"/>
      <c r="JC107" s="159"/>
      <c r="JE107" s="157" t="s">
        <v>118</v>
      </c>
      <c r="JF107" s="158"/>
      <c r="JG107" s="159"/>
      <c r="JH107" s="160"/>
      <c r="JI107" s="159"/>
      <c r="JK107" s="157" t="s">
        <v>118</v>
      </c>
      <c r="JL107" s="158"/>
      <c r="JM107" s="159"/>
      <c r="JN107" s="160"/>
      <c r="JO107" s="159"/>
      <c r="JQ107" s="157" t="s">
        <v>118</v>
      </c>
      <c r="JR107" s="158"/>
      <c r="JS107" s="159"/>
      <c r="JT107" s="160"/>
      <c r="JU107" s="159"/>
      <c r="JW107" s="157" t="s">
        <v>118</v>
      </c>
      <c r="JX107" s="158"/>
      <c r="JY107" s="159"/>
      <c r="JZ107" s="160"/>
      <c r="KA107" s="159"/>
      <c r="KC107" s="157" t="s">
        <v>118</v>
      </c>
      <c r="KD107" s="158"/>
      <c r="KE107" s="159"/>
      <c r="KF107" s="160"/>
      <c r="KG107" s="159"/>
      <c r="KI107" s="157" t="s">
        <v>118</v>
      </c>
      <c r="KJ107" s="158"/>
      <c r="KK107" s="159"/>
      <c r="KL107" s="160"/>
      <c r="KM107" s="159"/>
      <c r="KO107" s="161" t="s">
        <v>118</v>
      </c>
      <c r="KP107" s="176"/>
      <c r="KQ107" s="175"/>
      <c r="KR107" s="178"/>
      <c r="KS107" s="175"/>
      <c r="KU107" s="161" t="s">
        <v>118</v>
      </c>
      <c r="KV107" s="176"/>
      <c r="KW107" s="175"/>
      <c r="KX107" s="178"/>
      <c r="KY107" s="175"/>
      <c r="LA107" s="161" t="s">
        <v>118</v>
      </c>
      <c r="LB107" s="176"/>
      <c r="LC107" s="175"/>
      <c r="LD107" s="178"/>
      <c r="LE107" s="175"/>
      <c r="LG107" s="161" t="s">
        <v>118</v>
      </c>
      <c r="LH107" s="176"/>
      <c r="LI107" s="175"/>
      <c r="LJ107" s="178"/>
      <c r="LK107" s="175"/>
      <c r="LM107" s="161" t="s">
        <v>118</v>
      </c>
      <c r="LN107" s="176"/>
      <c r="LO107" s="175"/>
      <c r="LP107" s="178"/>
      <c r="LQ107" s="175"/>
      <c r="LS107" s="161" t="s">
        <v>118</v>
      </c>
      <c r="LT107" s="176"/>
      <c r="LU107" s="175"/>
      <c r="LV107" s="178"/>
      <c r="LW107" s="175"/>
      <c r="LY107" s="161" t="s">
        <v>118</v>
      </c>
      <c r="LZ107" s="176"/>
      <c r="MA107" s="175"/>
      <c r="MB107" s="178"/>
      <c r="MC107" s="175"/>
      <c r="ME107" s="161" t="s">
        <v>118</v>
      </c>
      <c r="MF107" s="176"/>
      <c r="MG107" s="175"/>
      <c r="MH107" s="178"/>
      <c r="MI107" s="175"/>
      <c r="MK107" s="161" t="s">
        <v>118</v>
      </c>
      <c r="ML107" s="176"/>
      <c r="MM107" s="175"/>
      <c r="MN107" s="178"/>
      <c r="MO107" s="175"/>
      <c r="MQ107" s="161" t="s">
        <v>118</v>
      </c>
      <c r="MR107" s="176"/>
      <c r="MS107" s="175"/>
      <c r="MT107" s="178"/>
      <c r="MU107" s="175"/>
      <c r="MW107" s="161" t="s">
        <v>118</v>
      </c>
      <c r="MX107" s="176"/>
      <c r="MY107" s="175"/>
      <c r="MZ107" s="178"/>
      <c r="NA107" s="175"/>
      <c r="NC107" s="161" t="s">
        <v>118</v>
      </c>
      <c r="ND107" s="176"/>
      <c r="NE107" s="175"/>
      <c r="NF107" s="178"/>
      <c r="NG107" s="175"/>
      <c r="NI107" s="161" t="s">
        <v>118</v>
      </c>
      <c r="NJ107" s="176"/>
      <c r="NK107" s="175"/>
      <c r="NL107" s="178"/>
      <c r="NM107" s="175"/>
    </row>
    <row r="108" spans="1:377" ht="18" x14ac:dyDescent="0.35">
      <c r="A108" s="162"/>
      <c r="B108" s="163"/>
      <c r="C108" s="162"/>
      <c r="D108" s="164"/>
      <c r="E108" s="162"/>
      <c r="G108" s="162"/>
      <c r="H108" s="163"/>
      <c r="I108" s="162"/>
      <c r="J108" s="164"/>
      <c r="K108" s="162"/>
      <c r="M108" s="162"/>
      <c r="N108" s="163"/>
      <c r="O108" s="162"/>
      <c r="P108" s="164"/>
      <c r="Q108" s="162"/>
      <c r="S108" s="162"/>
      <c r="T108" s="163"/>
      <c r="U108" s="162"/>
      <c r="V108" s="164"/>
      <c r="W108" s="162"/>
      <c r="Y108" s="162"/>
      <c r="Z108" s="163"/>
      <c r="AA108" s="162"/>
      <c r="AB108" s="164"/>
      <c r="AC108" s="162"/>
      <c r="AE108" s="162"/>
      <c r="AF108" s="163"/>
      <c r="AG108" s="162"/>
      <c r="AH108" s="164"/>
      <c r="AI108" s="162"/>
      <c r="AK108" s="162"/>
      <c r="AL108" s="163"/>
      <c r="AM108" s="162"/>
      <c r="AN108" s="164"/>
      <c r="AO108" s="162"/>
      <c r="AQ108" s="162"/>
      <c r="AR108" s="163"/>
      <c r="AS108" s="162"/>
      <c r="AT108" s="164"/>
      <c r="AU108" s="162"/>
      <c r="AW108" s="162"/>
      <c r="AX108" s="163"/>
      <c r="AY108" s="162"/>
      <c r="AZ108" s="164"/>
      <c r="BA108" s="162"/>
      <c r="BC108" s="162"/>
      <c r="BD108" s="163"/>
      <c r="BE108" s="162"/>
      <c r="BF108" s="164"/>
      <c r="BG108" s="162"/>
      <c r="BI108" s="162"/>
      <c r="BJ108" s="163"/>
      <c r="BK108" s="162"/>
      <c r="BL108" s="164"/>
      <c r="BM108" s="162"/>
      <c r="BO108" s="162"/>
      <c r="BP108" s="163"/>
      <c r="BQ108" s="162"/>
      <c r="BR108" s="164"/>
      <c r="BS108" s="162"/>
      <c r="BU108" s="162"/>
      <c r="BV108" s="163"/>
      <c r="BW108" s="162"/>
      <c r="BX108" s="164"/>
      <c r="BY108" s="162"/>
      <c r="CA108" s="162"/>
      <c r="CB108" s="163"/>
      <c r="CC108" s="162"/>
      <c r="CD108" s="164"/>
      <c r="CE108" s="162"/>
      <c r="CG108" s="162"/>
      <c r="CH108" s="163"/>
      <c r="CI108" s="162"/>
      <c r="CJ108" s="164"/>
      <c r="CK108" s="162"/>
      <c r="CM108" s="162"/>
      <c r="CN108" s="163"/>
      <c r="CO108" s="162"/>
      <c r="CP108" s="164"/>
      <c r="CQ108" s="162"/>
      <c r="CS108" s="162"/>
      <c r="CT108" s="163"/>
      <c r="CU108" s="162"/>
      <c r="CV108" s="164"/>
      <c r="CW108" s="162"/>
      <c r="CY108" s="162"/>
      <c r="CZ108" s="163"/>
      <c r="DA108" s="162"/>
      <c r="DB108" s="164"/>
      <c r="DC108" s="162"/>
      <c r="DE108" s="162"/>
      <c r="DF108" s="163"/>
      <c r="DG108" s="162"/>
      <c r="DH108" s="164"/>
      <c r="DI108" s="162"/>
      <c r="DK108" s="162"/>
      <c r="DL108" s="163"/>
      <c r="DM108" s="162"/>
      <c r="DN108" s="164"/>
      <c r="DO108" s="162"/>
      <c r="DQ108" s="162"/>
      <c r="DR108" s="163"/>
      <c r="DS108" s="162"/>
      <c r="DT108" s="164"/>
      <c r="DU108" s="162"/>
      <c r="DW108" s="162"/>
      <c r="DX108" s="163"/>
      <c r="DY108" s="162"/>
      <c r="DZ108" s="164"/>
      <c r="EA108" s="162"/>
      <c r="EC108" s="162"/>
      <c r="ED108" s="163"/>
      <c r="EE108" s="162"/>
      <c r="EF108" s="164"/>
      <c r="EG108" s="162"/>
      <c r="EI108" s="162"/>
      <c r="EJ108" s="163"/>
      <c r="EK108" s="162"/>
      <c r="EL108" s="164"/>
      <c r="EM108" s="162"/>
      <c r="EO108" s="162"/>
      <c r="EP108" s="163"/>
      <c r="EQ108" s="162"/>
      <c r="ER108" s="164"/>
      <c r="ES108" s="162"/>
      <c r="EU108" s="162"/>
      <c r="EV108" s="163"/>
      <c r="EW108" s="162"/>
      <c r="EX108" s="164"/>
      <c r="EY108" s="162"/>
      <c r="FA108" s="162"/>
      <c r="FB108" s="163"/>
      <c r="FC108" s="162"/>
      <c r="FD108" s="164"/>
      <c r="FE108" s="162"/>
      <c r="FG108" s="162"/>
      <c r="FH108" s="163"/>
      <c r="FI108" s="162"/>
      <c r="FJ108" s="164"/>
      <c r="FK108" s="162"/>
      <c r="FM108" s="162"/>
      <c r="FN108" s="163"/>
      <c r="FO108" s="162"/>
      <c r="FP108" s="164"/>
      <c r="FQ108" s="162"/>
      <c r="FS108" s="162"/>
      <c r="FT108" s="163"/>
      <c r="FU108" s="162"/>
      <c r="FV108" s="164"/>
      <c r="FW108" s="162"/>
      <c r="FY108" s="162"/>
      <c r="FZ108" s="163"/>
      <c r="GA108" s="162"/>
      <c r="GB108" s="164"/>
      <c r="GC108" s="162"/>
      <c r="GE108" s="162"/>
      <c r="GF108" s="163"/>
      <c r="GG108" s="162"/>
      <c r="GH108" s="164"/>
      <c r="GI108" s="162"/>
      <c r="GK108" s="162"/>
      <c r="GL108" s="163"/>
      <c r="GM108" s="162"/>
      <c r="GN108" s="164"/>
      <c r="GO108" s="162"/>
      <c r="GQ108" s="162"/>
      <c r="GR108" s="163"/>
      <c r="GS108" s="162"/>
      <c r="GT108" s="164"/>
      <c r="GU108" s="162"/>
      <c r="GW108" s="162"/>
      <c r="GX108" s="163"/>
      <c r="GY108" s="162"/>
      <c r="GZ108" s="164"/>
      <c r="HA108" s="162"/>
      <c r="HC108" s="162"/>
      <c r="HD108" s="163"/>
      <c r="HE108" s="162"/>
      <c r="HF108" s="164"/>
      <c r="HG108" s="162"/>
      <c r="HI108" s="162"/>
      <c r="HJ108" s="163"/>
      <c r="HK108" s="162"/>
      <c r="HL108" s="164"/>
      <c r="HM108" s="162"/>
      <c r="HO108" s="162"/>
      <c r="HP108" s="163"/>
      <c r="HQ108" s="162"/>
      <c r="HR108" s="164"/>
      <c r="HS108" s="162"/>
      <c r="HU108" s="162"/>
      <c r="HV108" s="163"/>
      <c r="HW108" s="162"/>
      <c r="HX108" s="164"/>
      <c r="HY108" s="162"/>
      <c r="IA108" s="162"/>
      <c r="IB108" s="163"/>
      <c r="IC108" s="162"/>
      <c r="ID108" s="164"/>
      <c r="IE108" s="162"/>
      <c r="IG108" s="162"/>
      <c r="IH108" s="163"/>
      <c r="II108" s="162"/>
      <c r="IJ108" s="164"/>
      <c r="IK108" s="162"/>
      <c r="IM108" s="162"/>
      <c r="IN108" s="163"/>
      <c r="IO108" s="162"/>
      <c r="IP108" s="164"/>
      <c r="IQ108" s="162"/>
      <c r="IS108" s="162"/>
      <c r="IT108" s="163"/>
      <c r="IU108" s="162"/>
      <c r="IV108" s="164"/>
      <c r="IW108" s="162"/>
      <c r="IY108" s="162"/>
      <c r="IZ108" s="163"/>
      <c r="JA108" s="162"/>
      <c r="JB108" s="164"/>
      <c r="JC108" s="162"/>
      <c r="JE108" s="162"/>
      <c r="JF108" s="163"/>
      <c r="JG108" s="162"/>
      <c r="JH108" s="164"/>
      <c r="JI108" s="162"/>
      <c r="JK108" s="162"/>
      <c r="JL108" s="163"/>
      <c r="JM108" s="162"/>
      <c r="JN108" s="164"/>
      <c r="JO108" s="162"/>
      <c r="JQ108" s="162"/>
      <c r="JR108" s="163"/>
      <c r="JS108" s="162"/>
      <c r="JT108" s="164"/>
      <c r="JU108" s="162"/>
      <c r="JW108" s="162"/>
      <c r="JX108" s="163"/>
      <c r="JY108" s="162"/>
      <c r="JZ108" s="164"/>
      <c r="KA108" s="162"/>
      <c r="KC108" s="162"/>
      <c r="KD108" s="163"/>
      <c r="KE108" s="162"/>
      <c r="KF108" s="164"/>
      <c r="KG108" s="162"/>
      <c r="KI108" s="162"/>
      <c r="KJ108" s="163"/>
      <c r="KK108" s="162"/>
      <c r="KL108" s="164"/>
      <c r="KM108" s="162"/>
      <c r="KO108" s="162"/>
      <c r="KP108" s="163"/>
      <c r="KQ108" s="162"/>
      <c r="KR108" s="164"/>
      <c r="KS108" s="162"/>
      <c r="KU108" s="162"/>
      <c r="KV108" s="163"/>
      <c r="KW108" s="162"/>
      <c r="KX108" s="164"/>
      <c r="KY108" s="162"/>
      <c r="LA108" s="162"/>
      <c r="LB108" s="163"/>
      <c r="LC108" s="162"/>
      <c r="LD108" s="164"/>
      <c r="LE108" s="162"/>
      <c r="LG108" s="162"/>
      <c r="LH108" s="163"/>
      <c r="LI108" s="162"/>
      <c r="LJ108" s="164"/>
      <c r="LK108" s="162"/>
      <c r="LM108" s="162"/>
      <c r="LN108" s="163"/>
      <c r="LO108" s="162"/>
      <c r="LP108" s="164"/>
      <c r="LQ108" s="162"/>
      <c r="LS108" s="162"/>
      <c r="LT108" s="163"/>
      <c r="LU108" s="162"/>
      <c r="LV108" s="164"/>
      <c r="LW108" s="162"/>
      <c r="LY108" s="162"/>
      <c r="LZ108" s="163"/>
      <c r="MA108" s="162"/>
      <c r="MB108" s="164"/>
      <c r="MC108" s="162"/>
      <c r="ME108" s="162"/>
      <c r="MF108" s="163"/>
      <c r="MG108" s="162"/>
      <c r="MH108" s="164"/>
      <c r="MI108" s="162"/>
      <c r="MK108" s="162"/>
      <c r="ML108" s="163"/>
      <c r="MM108" s="162"/>
      <c r="MN108" s="164"/>
      <c r="MO108" s="162"/>
      <c r="MQ108" s="162"/>
      <c r="MR108" s="163"/>
      <c r="MS108" s="162"/>
      <c r="MT108" s="164"/>
      <c r="MU108" s="162"/>
      <c r="MW108" s="162"/>
      <c r="MX108" s="163"/>
      <c r="MY108" s="162"/>
      <c r="MZ108" s="164"/>
      <c r="NA108" s="162"/>
      <c r="NC108" s="162"/>
      <c r="ND108" s="163"/>
      <c r="NE108" s="162"/>
      <c r="NF108" s="164"/>
      <c r="NG108" s="162"/>
      <c r="NI108" s="162"/>
      <c r="NJ108" s="163"/>
      <c r="NK108" s="162"/>
      <c r="NL108" s="164"/>
      <c r="NM108" s="162"/>
    </row>
    <row r="109" spans="1:377" ht="72" customHeight="1" x14ac:dyDescent="0.35">
      <c r="A109" s="166" t="s">
        <v>117</v>
      </c>
      <c r="B109" s="167" t="s">
        <v>112</v>
      </c>
      <c r="C109" s="168" t="s">
        <v>113</v>
      </c>
      <c r="D109" s="169" t="s">
        <v>114</v>
      </c>
      <c r="E109" s="168" t="s">
        <v>113</v>
      </c>
      <c r="G109" s="166" t="s">
        <v>117</v>
      </c>
      <c r="H109" s="167" t="s">
        <v>112</v>
      </c>
      <c r="I109" s="168" t="s">
        <v>113</v>
      </c>
      <c r="J109" s="169" t="s">
        <v>114</v>
      </c>
      <c r="K109" s="168" t="s">
        <v>113</v>
      </c>
      <c r="M109" s="166" t="s">
        <v>117</v>
      </c>
      <c r="N109" s="167" t="s">
        <v>112</v>
      </c>
      <c r="O109" s="168" t="s">
        <v>113</v>
      </c>
      <c r="P109" s="169" t="s">
        <v>114</v>
      </c>
      <c r="Q109" s="168" t="s">
        <v>113</v>
      </c>
      <c r="S109" s="166" t="s">
        <v>117</v>
      </c>
      <c r="T109" s="167" t="s">
        <v>112</v>
      </c>
      <c r="U109" s="168" t="s">
        <v>113</v>
      </c>
      <c r="V109" s="169" t="s">
        <v>114</v>
      </c>
      <c r="W109" s="168" t="s">
        <v>113</v>
      </c>
      <c r="Y109" s="166" t="s">
        <v>117</v>
      </c>
      <c r="Z109" s="167" t="s">
        <v>112</v>
      </c>
      <c r="AA109" s="168" t="s">
        <v>113</v>
      </c>
      <c r="AB109" s="169" t="s">
        <v>114</v>
      </c>
      <c r="AC109" s="168" t="s">
        <v>113</v>
      </c>
      <c r="AE109" s="166" t="s">
        <v>117</v>
      </c>
      <c r="AF109" s="167" t="s">
        <v>112</v>
      </c>
      <c r="AG109" s="168" t="s">
        <v>113</v>
      </c>
      <c r="AH109" s="169" t="s">
        <v>114</v>
      </c>
      <c r="AI109" s="168" t="s">
        <v>113</v>
      </c>
      <c r="AK109" s="166" t="s">
        <v>117</v>
      </c>
      <c r="AL109" s="167" t="s">
        <v>112</v>
      </c>
      <c r="AM109" s="168" t="s">
        <v>113</v>
      </c>
      <c r="AN109" s="169" t="s">
        <v>114</v>
      </c>
      <c r="AO109" s="168" t="s">
        <v>113</v>
      </c>
      <c r="AQ109" s="166" t="s">
        <v>117</v>
      </c>
      <c r="AR109" s="167" t="s">
        <v>112</v>
      </c>
      <c r="AS109" s="168" t="s">
        <v>113</v>
      </c>
      <c r="AT109" s="169" t="s">
        <v>114</v>
      </c>
      <c r="AU109" s="168" t="s">
        <v>113</v>
      </c>
      <c r="AW109" s="166" t="s">
        <v>117</v>
      </c>
      <c r="AX109" s="167" t="s">
        <v>112</v>
      </c>
      <c r="AY109" s="168" t="s">
        <v>113</v>
      </c>
      <c r="AZ109" s="169" t="s">
        <v>114</v>
      </c>
      <c r="BA109" s="168" t="s">
        <v>113</v>
      </c>
      <c r="BC109" s="166" t="s">
        <v>117</v>
      </c>
      <c r="BD109" s="167" t="s">
        <v>112</v>
      </c>
      <c r="BE109" s="168" t="s">
        <v>113</v>
      </c>
      <c r="BF109" s="169" t="s">
        <v>114</v>
      </c>
      <c r="BG109" s="168" t="s">
        <v>113</v>
      </c>
      <c r="BI109" s="166" t="s">
        <v>117</v>
      </c>
      <c r="BJ109" s="167" t="s">
        <v>112</v>
      </c>
      <c r="BK109" s="168" t="s">
        <v>113</v>
      </c>
      <c r="BL109" s="169" t="s">
        <v>114</v>
      </c>
      <c r="BM109" s="168" t="s">
        <v>113</v>
      </c>
      <c r="BO109" s="166" t="s">
        <v>117</v>
      </c>
      <c r="BP109" s="167" t="s">
        <v>112</v>
      </c>
      <c r="BQ109" s="168" t="s">
        <v>113</v>
      </c>
      <c r="BR109" s="169" t="s">
        <v>114</v>
      </c>
      <c r="BS109" s="168" t="s">
        <v>113</v>
      </c>
      <c r="BU109" s="166" t="s">
        <v>117</v>
      </c>
      <c r="BV109" s="167" t="s">
        <v>112</v>
      </c>
      <c r="BW109" s="168" t="s">
        <v>113</v>
      </c>
      <c r="BX109" s="169" t="s">
        <v>114</v>
      </c>
      <c r="BY109" s="168" t="s">
        <v>113</v>
      </c>
      <c r="CA109" s="166" t="s">
        <v>117</v>
      </c>
      <c r="CB109" s="167" t="s">
        <v>112</v>
      </c>
      <c r="CC109" s="168" t="s">
        <v>113</v>
      </c>
      <c r="CD109" s="169" t="s">
        <v>114</v>
      </c>
      <c r="CE109" s="168" t="s">
        <v>113</v>
      </c>
      <c r="CG109" s="166" t="s">
        <v>117</v>
      </c>
      <c r="CH109" s="167" t="s">
        <v>112</v>
      </c>
      <c r="CI109" s="168" t="s">
        <v>113</v>
      </c>
      <c r="CJ109" s="169" t="s">
        <v>114</v>
      </c>
      <c r="CK109" s="168" t="s">
        <v>113</v>
      </c>
      <c r="CM109" s="166" t="s">
        <v>117</v>
      </c>
      <c r="CN109" s="167" t="s">
        <v>112</v>
      </c>
      <c r="CO109" s="168" t="s">
        <v>113</v>
      </c>
      <c r="CP109" s="169" t="s">
        <v>114</v>
      </c>
      <c r="CQ109" s="168" t="s">
        <v>113</v>
      </c>
      <c r="CS109" s="166" t="s">
        <v>117</v>
      </c>
      <c r="CT109" s="167" t="s">
        <v>112</v>
      </c>
      <c r="CU109" s="168" t="s">
        <v>113</v>
      </c>
      <c r="CV109" s="169" t="s">
        <v>114</v>
      </c>
      <c r="CW109" s="168" t="s">
        <v>113</v>
      </c>
      <c r="CY109" s="166" t="s">
        <v>117</v>
      </c>
      <c r="CZ109" s="167" t="s">
        <v>112</v>
      </c>
      <c r="DA109" s="168" t="s">
        <v>113</v>
      </c>
      <c r="DB109" s="169" t="s">
        <v>114</v>
      </c>
      <c r="DC109" s="168" t="s">
        <v>113</v>
      </c>
      <c r="DE109" s="166" t="s">
        <v>117</v>
      </c>
      <c r="DF109" s="167" t="s">
        <v>112</v>
      </c>
      <c r="DG109" s="168" t="s">
        <v>113</v>
      </c>
      <c r="DH109" s="169" t="s">
        <v>114</v>
      </c>
      <c r="DI109" s="168" t="s">
        <v>113</v>
      </c>
      <c r="DK109" s="166" t="s">
        <v>117</v>
      </c>
      <c r="DL109" s="167" t="s">
        <v>112</v>
      </c>
      <c r="DM109" s="168" t="s">
        <v>113</v>
      </c>
      <c r="DN109" s="169" t="s">
        <v>114</v>
      </c>
      <c r="DO109" s="168" t="s">
        <v>113</v>
      </c>
      <c r="DQ109" s="166" t="s">
        <v>117</v>
      </c>
      <c r="DR109" s="167" t="s">
        <v>112</v>
      </c>
      <c r="DS109" s="168" t="s">
        <v>113</v>
      </c>
      <c r="DT109" s="169" t="s">
        <v>114</v>
      </c>
      <c r="DU109" s="168" t="s">
        <v>113</v>
      </c>
      <c r="DW109" s="166" t="s">
        <v>117</v>
      </c>
      <c r="DX109" s="167" t="s">
        <v>112</v>
      </c>
      <c r="DY109" s="168" t="s">
        <v>113</v>
      </c>
      <c r="DZ109" s="169" t="s">
        <v>114</v>
      </c>
      <c r="EA109" s="168" t="s">
        <v>113</v>
      </c>
      <c r="EC109" s="166" t="s">
        <v>117</v>
      </c>
      <c r="ED109" s="167" t="s">
        <v>112</v>
      </c>
      <c r="EE109" s="168" t="s">
        <v>113</v>
      </c>
      <c r="EF109" s="169" t="s">
        <v>114</v>
      </c>
      <c r="EG109" s="168" t="s">
        <v>113</v>
      </c>
      <c r="EI109" s="166" t="s">
        <v>117</v>
      </c>
      <c r="EJ109" s="167" t="s">
        <v>112</v>
      </c>
      <c r="EK109" s="168" t="s">
        <v>113</v>
      </c>
      <c r="EL109" s="169" t="s">
        <v>114</v>
      </c>
      <c r="EM109" s="168" t="s">
        <v>113</v>
      </c>
      <c r="EO109" s="166" t="s">
        <v>117</v>
      </c>
      <c r="EP109" s="167" t="s">
        <v>112</v>
      </c>
      <c r="EQ109" s="168" t="s">
        <v>113</v>
      </c>
      <c r="ER109" s="169" t="s">
        <v>114</v>
      </c>
      <c r="ES109" s="168" t="s">
        <v>113</v>
      </c>
      <c r="EU109" s="166" t="s">
        <v>117</v>
      </c>
      <c r="EV109" s="167" t="s">
        <v>112</v>
      </c>
      <c r="EW109" s="168" t="s">
        <v>113</v>
      </c>
      <c r="EX109" s="169" t="s">
        <v>114</v>
      </c>
      <c r="EY109" s="168" t="s">
        <v>113</v>
      </c>
      <c r="FA109" s="166" t="s">
        <v>117</v>
      </c>
      <c r="FB109" s="167" t="s">
        <v>112</v>
      </c>
      <c r="FC109" s="168" t="s">
        <v>113</v>
      </c>
      <c r="FD109" s="169" t="s">
        <v>114</v>
      </c>
      <c r="FE109" s="168" t="s">
        <v>113</v>
      </c>
      <c r="FG109" s="166" t="s">
        <v>117</v>
      </c>
      <c r="FH109" s="167" t="s">
        <v>112</v>
      </c>
      <c r="FI109" s="168" t="s">
        <v>113</v>
      </c>
      <c r="FJ109" s="169" t="s">
        <v>114</v>
      </c>
      <c r="FK109" s="168" t="s">
        <v>113</v>
      </c>
      <c r="FM109" s="166" t="s">
        <v>117</v>
      </c>
      <c r="FN109" s="167" t="s">
        <v>112</v>
      </c>
      <c r="FO109" s="168" t="s">
        <v>113</v>
      </c>
      <c r="FP109" s="169" t="s">
        <v>114</v>
      </c>
      <c r="FQ109" s="168" t="s">
        <v>113</v>
      </c>
      <c r="FS109" s="166" t="s">
        <v>117</v>
      </c>
      <c r="FT109" s="167" t="s">
        <v>112</v>
      </c>
      <c r="FU109" s="168" t="s">
        <v>113</v>
      </c>
      <c r="FV109" s="169" t="s">
        <v>114</v>
      </c>
      <c r="FW109" s="168" t="s">
        <v>113</v>
      </c>
      <c r="FY109" s="166" t="s">
        <v>117</v>
      </c>
      <c r="FZ109" s="167" t="s">
        <v>112</v>
      </c>
      <c r="GA109" s="168" t="s">
        <v>113</v>
      </c>
      <c r="GB109" s="169" t="s">
        <v>114</v>
      </c>
      <c r="GC109" s="168" t="s">
        <v>113</v>
      </c>
      <c r="GE109" s="166" t="s">
        <v>117</v>
      </c>
      <c r="GF109" s="167" t="s">
        <v>112</v>
      </c>
      <c r="GG109" s="168" t="s">
        <v>113</v>
      </c>
      <c r="GH109" s="169" t="s">
        <v>114</v>
      </c>
      <c r="GI109" s="168" t="s">
        <v>113</v>
      </c>
      <c r="GK109" s="166" t="s">
        <v>117</v>
      </c>
      <c r="GL109" s="167" t="s">
        <v>112</v>
      </c>
      <c r="GM109" s="168" t="s">
        <v>113</v>
      </c>
      <c r="GN109" s="169" t="s">
        <v>114</v>
      </c>
      <c r="GO109" s="168" t="s">
        <v>113</v>
      </c>
      <c r="GQ109" s="166" t="s">
        <v>117</v>
      </c>
      <c r="GR109" s="167" t="s">
        <v>112</v>
      </c>
      <c r="GS109" s="168" t="s">
        <v>113</v>
      </c>
      <c r="GT109" s="169" t="s">
        <v>114</v>
      </c>
      <c r="GU109" s="168" t="s">
        <v>113</v>
      </c>
      <c r="GW109" s="166" t="s">
        <v>117</v>
      </c>
      <c r="GX109" s="167" t="s">
        <v>112</v>
      </c>
      <c r="GY109" s="168" t="s">
        <v>113</v>
      </c>
      <c r="GZ109" s="169" t="s">
        <v>114</v>
      </c>
      <c r="HA109" s="168" t="s">
        <v>113</v>
      </c>
      <c r="HC109" s="166" t="s">
        <v>117</v>
      </c>
      <c r="HD109" s="167" t="s">
        <v>112</v>
      </c>
      <c r="HE109" s="168" t="s">
        <v>113</v>
      </c>
      <c r="HF109" s="169" t="s">
        <v>114</v>
      </c>
      <c r="HG109" s="168" t="s">
        <v>113</v>
      </c>
      <c r="HI109" s="166" t="s">
        <v>117</v>
      </c>
      <c r="HJ109" s="167" t="s">
        <v>112</v>
      </c>
      <c r="HK109" s="168" t="s">
        <v>113</v>
      </c>
      <c r="HL109" s="169" t="s">
        <v>114</v>
      </c>
      <c r="HM109" s="168" t="s">
        <v>113</v>
      </c>
      <c r="HO109" s="166" t="s">
        <v>117</v>
      </c>
      <c r="HP109" s="167" t="s">
        <v>112</v>
      </c>
      <c r="HQ109" s="168" t="s">
        <v>113</v>
      </c>
      <c r="HR109" s="169" t="s">
        <v>114</v>
      </c>
      <c r="HS109" s="168" t="s">
        <v>113</v>
      </c>
      <c r="HU109" s="166" t="s">
        <v>117</v>
      </c>
      <c r="HV109" s="167" t="s">
        <v>112</v>
      </c>
      <c r="HW109" s="168" t="s">
        <v>113</v>
      </c>
      <c r="HX109" s="169" t="s">
        <v>114</v>
      </c>
      <c r="HY109" s="168" t="s">
        <v>113</v>
      </c>
      <c r="IA109" s="166" t="s">
        <v>117</v>
      </c>
      <c r="IB109" s="167" t="s">
        <v>112</v>
      </c>
      <c r="IC109" s="168" t="s">
        <v>113</v>
      </c>
      <c r="ID109" s="169" t="s">
        <v>114</v>
      </c>
      <c r="IE109" s="168" t="s">
        <v>113</v>
      </c>
      <c r="IG109" s="166" t="s">
        <v>117</v>
      </c>
      <c r="IH109" s="167" t="s">
        <v>112</v>
      </c>
      <c r="II109" s="168" t="s">
        <v>113</v>
      </c>
      <c r="IJ109" s="169" t="s">
        <v>114</v>
      </c>
      <c r="IK109" s="168" t="s">
        <v>113</v>
      </c>
      <c r="IM109" s="166" t="s">
        <v>117</v>
      </c>
      <c r="IN109" s="167" t="s">
        <v>112</v>
      </c>
      <c r="IO109" s="168" t="s">
        <v>113</v>
      </c>
      <c r="IP109" s="169" t="s">
        <v>114</v>
      </c>
      <c r="IQ109" s="168" t="s">
        <v>113</v>
      </c>
      <c r="IS109" s="166" t="s">
        <v>117</v>
      </c>
      <c r="IT109" s="167" t="s">
        <v>112</v>
      </c>
      <c r="IU109" s="168" t="s">
        <v>113</v>
      </c>
      <c r="IV109" s="169" t="s">
        <v>114</v>
      </c>
      <c r="IW109" s="168" t="s">
        <v>113</v>
      </c>
      <c r="IY109" s="166" t="s">
        <v>117</v>
      </c>
      <c r="IZ109" s="167" t="s">
        <v>112</v>
      </c>
      <c r="JA109" s="168" t="s">
        <v>113</v>
      </c>
      <c r="JB109" s="169" t="s">
        <v>114</v>
      </c>
      <c r="JC109" s="168" t="s">
        <v>113</v>
      </c>
      <c r="JE109" s="166" t="s">
        <v>117</v>
      </c>
      <c r="JF109" s="167" t="s">
        <v>112</v>
      </c>
      <c r="JG109" s="168" t="s">
        <v>113</v>
      </c>
      <c r="JH109" s="169" t="s">
        <v>114</v>
      </c>
      <c r="JI109" s="168" t="s">
        <v>113</v>
      </c>
      <c r="JK109" s="166" t="s">
        <v>117</v>
      </c>
      <c r="JL109" s="167" t="s">
        <v>112</v>
      </c>
      <c r="JM109" s="168" t="s">
        <v>113</v>
      </c>
      <c r="JN109" s="169" t="s">
        <v>114</v>
      </c>
      <c r="JO109" s="168" t="s">
        <v>113</v>
      </c>
      <c r="JQ109" s="166" t="s">
        <v>117</v>
      </c>
      <c r="JR109" s="167" t="s">
        <v>112</v>
      </c>
      <c r="JS109" s="168" t="s">
        <v>113</v>
      </c>
      <c r="JT109" s="169" t="s">
        <v>114</v>
      </c>
      <c r="JU109" s="168" t="s">
        <v>113</v>
      </c>
      <c r="JW109" s="166" t="s">
        <v>119</v>
      </c>
      <c r="JX109" s="167" t="s">
        <v>112</v>
      </c>
      <c r="JY109" s="168" t="s">
        <v>113</v>
      </c>
      <c r="JZ109" s="169" t="s">
        <v>114</v>
      </c>
      <c r="KA109" s="168" t="s">
        <v>113</v>
      </c>
      <c r="KC109" s="166" t="s">
        <v>119</v>
      </c>
      <c r="KD109" s="167" t="s">
        <v>112</v>
      </c>
      <c r="KE109" s="168" t="s">
        <v>113</v>
      </c>
      <c r="KF109" s="169" t="s">
        <v>114</v>
      </c>
      <c r="KG109" s="168" t="s">
        <v>113</v>
      </c>
      <c r="KI109" s="166" t="s">
        <v>119</v>
      </c>
      <c r="KJ109" s="167" t="s">
        <v>112</v>
      </c>
      <c r="KK109" s="168" t="s">
        <v>113</v>
      </c>
      <c r="KL109" s="169" t="s">
        <v>114</v>
      </c>
      <c r="KM109" s="168" t="s">
        <v>113</v>
      </c>
      <c r="KO109" s="170" t="s">
        <v>119</v>
      </c>
      <c r="KP109" s="171" t="s">
        <v>112</v>
      </c>
      <c r="KQ109" s="172" t="s">
        <v>113</v>
      </c>
      <c r="KR109" s="173" t="s">
        <v>114</v>
      </c>
      <c r="KS109" s="172" t="s">
        <v>113</v>
      </c>
      <c r="KU109" s="170" t="s">
        <v>119</v>
      </c>
      <c r="KV109" s="171" t="s">
        <v>112</v>
      </c>
      <c r="KW109" s="172" t="s">
        <v>113</v>
      </c>
      <c r="KX109" s="173" t="s">
        <v>114</v>
      </c>
      <c r="KY109" s="172" t="s">
        <v>113</v>
      </c>
      <c r="LA109" s="170" t="s">
        <v>119</v>
      </c>
      <c r="LB109" s="171" t="s">
        <v>112</v>
      </c>
      <c r="LC109" s="172" t="s">
        <v>113</v>
      </c>
      <c r="LD109" s="173" t="s">
        <v>114</v>
      </c>
      <c r="LE109" s="172" t="s">
        <v>113</v>
      </c>
      <c r="LG109" s="170" t="s">
        <v>119</v>
      </c>
      <c r="LH109" s="171" t="s">
        <v>112</v>
      </c>
      <c r="LI109" s="172" t="s">
        <v>113</v>
      </c>
      <c r="LJ109" s="173" t="s">
        <v>114</v>
      </c>
      <c r="LK109" s="172" t="s">
        <v>113</v>
      </c>
      <c r="LM109" s="170" t="s">
        <v>119</v>
      </c>
      <c r="LN109" s="171" t="s">
        <v>112</v>
      </c>
      <c r="LO109" s="172" t="s">
        <v>113</v>
      </c>
      <c r="LP109" s="173" t="s">
        <v>114</v>
      </c>
      <c r="LQ109" s="172" t="s">
        <v>113</v>
      </c>
      <c r="LS109" s="170" t="s">
        <v>119</v>
      </c>
      <c r="LT109" s="171" t="s">
        <v>112</v>
      </c>
      <c r="LU109" s="172" t="s">
        <v>113</v>
      </c>
      <c r="LV109" s="173" t="s">
        <v>114</v>
      </c>
      <c r="LW109" s="172" t="s">
        <v>113</v>
      </c>
      <c r="LY109" s="170" t="s">
        <v>119</v>
      </c>
      <c r="LZ109" s="171" t="s">
        <v>112</v>
      </c>
      <c r="MA109" s="172" t="s">
        <v>113</v>
      </c>
      <c r="MB109" s="173" t="s">
        <v>114</v>
      </c>
      <c r="MC109" s="172" t="s">
        <v>113</v>
      </c>
      <c r="ME109" s="170" t="s">
        <v>119</v>
      </c>
      <c r="MF109" s="171" t="s">
        <v>112</v>
      </c>
      <c r="MG109" s="172" t="s">
        <v>113</v>
      </c>
      <c r="MH109" s="173" t="s">
        <v>114</v>
      </c>
      <c r="MI109" s="172" t="s">
        <v>113</v>
      </c>
      <c r="MK109" s="170" t="s">
        <v>119</v>
      </c>
      <c r="ML109" s="171" t="s">
        <v>112</v>
      </c>
      <c r="MM109" s="172" t="s">
        <v>113</v>
      </c>
      <c r="MN109" s="173" t="s">
        <v>114</v>
      </c>
      <c r="MO109" s="172" t="s">
        <v>113</v>
      </c>
      <c r="MQ109" s="170" t="s">
        <v>119</v>
      </c>
      <c r="MR109" s="171" t="s">
        <v>112</v>
      </c>
      <c r="MS109" s="172" t="s">
        <v>113</v>
      </c>
      <c r="MT109" s="173" t="s">
        <v>114</v>
      </c>
      <c r="MU109" s="172" t="s">
        <v>113</v>
      </c>
      <c r="MW109" s="170" t="s">
        <v>119</v>
      </c>
      <c r="MX109" s="171" t="s">
        <v>112</v>
      </c>
      <c r="MY109" s="172" t="s">
        <v>113</v>
      </c>
      <c r="MZ109" s="173" t="s">
        <v>114</v>
      </c>
      <c r="NA109" s="172" t="s">
        <v>113</v>
      </c>
      <c r="NC109" s="170" t="s">
        <v>119</v>
      </c>
      <c r="ND109" s="171" t="s">
        <v>112</v>
      </c>
      <c r="NE109" s="172" t="s">
        <v>113</v>
      </c>
      <c r="NF109" s="173" t="s">
        <v>114</v>
      </c>
      <c r="NG109" s="172" t="s">
        <v>113</v>
      </c>
      <c r="NI109" s="170" t="s">
        <v>119</v>
      </c>
      <c r="NJ109" s="171" t="s">
        <v>112</v>
      </c>
      <c r="NK109" s="172" t="s">
        <v>113</v>
      </c>
      <c r="NL109" s="173" t="s">
        <v>114</v>
      </c>
      <c r="NM109" s="172" t="s">
        <v>113</v>
      </c>
    </row>
    <row r="110" spans="1:377" ht="18" x14ac:dyDescent="0.35">
      <c r="A110" s="162"/>
      <c r="B110" s="163"/>
      <c r="C110" s="162"/>
      <c r="D110" s="164"/>
      <c r="E110" s="162"/>
      <c r="G110" s="162"/>
      <c r="H110" s="163"/>
      <c r="I110" s="162"/>
      <c r="J110" s="164"/>
      <c r="K110" s="162"/>
      <c r="M110" s="162"/>
      <c r="N110" s="163"/>
      <c r="O110" s="162"/>
      <c r="P110" s="164"/>
      <c r="Q110" s="162"/>
      <c r="S110" s="162"/>
      <c r="T110" s="163"/>
      <c r="U110" s="162"/>
      <c r="V110" s="164"/>
      <c r="W110" s="162"/>
      <c r="Y110" s="162"/>
      <c r="Z110" s="163"/>
      <c r="AA110" s="162"/>
      <c r="AB110" s="164"/>
      <c r="AC110" s="162"/>
      <c r="AE110" s="162"/>
      <c r="AF110" s="163"/>
      <c r="AG110" s="162"/>
      <c r="AH110" s="164"/>
      <c r="AI110" s="162"/>
      <c r="AK110" s="162"/>
      <c r="AL110" s="163"/>
      <c r="AM110" s="162"/>
      <c r="AN110" s="164"/>
      <c r="AO110" s="162"/>
      <c r="AQ110" s="162"/>
      <c r="AR110" s="163"/>
      <c r="AS110" s="162"/>
      <c r="AT110" s="164"/>
      <c r="AU110" s="162"/>
      <c r="AW110" s="162"/>
      <c r="AX110" s="163"/>
      <c r="AY110" s="162"/>
      <c r="AZ110" s="164"/>
      <c r="BA110" s="162"/>
      <c r="BC110" s="162"/>
      <c r="BD110" s="163"/>
      <c r="BE110" s="162"/>
      <c r="BF110" s="164"/>
      <c r="BG110" s="162"/>
      <c r="BI110" s="162"/>
      <c r="BJ110" s="163"/>
      <c r="BK110" s="162"/>
      <c r="BL110" s="164"/>
      <c r="BM110" s="162"/>
      <c r="BO110" s="162"/>
      <c r="BP110" s="163"/>
      <c r="BQ110" s="162"/>
      <c r="BR110" s="164"/>
      <c r="BS110" s="162"/>
      <c r="BU110" s="162"/>
      <c r="BV110" s="163"/>
      <c r="BW110" s="162"/>
      <c r="BX110" s="164"/>
      <c r="BY110" s="162"/>
      <c r="CA110" s="162"/>
      <c r="CB110" s="163"/>
      <c r="CC110" s="162"/>
      <c r="CD110" s="164"/>
      <c r="CE110" s="162"/>
      <c r="CG110" s="162"/>
      <c r="CH110" s="163"/>
      <c r="CI110" s="162"/>
      <c r="CJ110" s="164"/>
      <c r="CK110" s="162"/>
      <c r="CM110" s="162"/>
      <c r="CN110" s="163"/>
      <c r="CO110" s="162"/>
      <c r="CP110" s="164"/>
      <c r="CQ110" s="162"/>
      <c r="CS110" s="162"/>
      <c r="CT110" s="163"/>
      <c r="CU110" s="162"/>
      <c r="CV110" s="164"/>
      <c r="CW110" s="162"/>
      <c r="CY110" s="162"/>
      <c r="CZ110" s="163"/>
      <c r="DA110" s="162"/>
      <c r="DB110" s="164"/>
      <c r="DC110" s="162"/>
      <c r="DE110" s="162"/>
      <c r="DF110" s="163"/>
      <c r="DG110" s="162"/>
      <c r="DH110" s="164"/>
      <c r="DI110" s="162"/>
      <c r="DK110" s="162"/>
      <c r="DL110" s="163"/>
      <c r="DM110" s="162"/>
      <c r="DN110" s="164"/>
      <c r="DO110" s="162"/>
      <c r="DQ110" s="162"/>
      <c r="DR110" s="163"/>
      <c r="DS110" s="162"/>
      <c r="DT110" s="164"/>
      <c r="DU110" s="162"/>
      <c r="DW110" s="162"/>
      <c r="DX110" s="163"/>
      <c r="DY110" s="162"/>
      <c r="DZ110" s="164"/>
      <c r="EA110" s="162"/>
      <c r="EC110" s="162"/>
      <c r="ED110" s="163"/>
      <c r="EE110" s="162"/>
      <c r="EF110" s="164"/>
      <c r="EG110" s="162"/>
      <c r="EI110" s="162"/>
      <c r="EJ110" s="163"/>
      <c r="EK110" s="162"/>
      <c r="EL110" s="164"/>
      <c r="EM110" s="162"/>
      <c r="EO110" s="162"/>
      <c r="EP110" s="163"/>
      <c r="EQ110" s="162"/>
      <c r="ER110" s="164"/>
      <c r="ES110" s="162"/>
      <c r="EU110" s="162"/>
      <c r="EV110" s="163"/>
      <c r="EW110" s="162"/>
      <c r="EX110" s="164"/>
      <c r="EY110" s="162"/>
      <c r="FA110" s="162"/>
      <c r="FB110" s="163"/>
      <c r="FC110" s="162"/>
      <c r="FD110" s="164"/>
      <c r="FE110" s="162"/>
      <c r="FG110" s="162"/>
      <c r="FH110" s="163"/>
      <c r="FI110" s="162"/>
      <c r="FJ110" s="164"/>
      <c r="FK110" s="162"/>
      <c r="FM110" s="162"/>
      <c r="FN110" s="163"/>
      <c r="FO110" s="162"/>
      <c r="FP110" s="164"/>
      <c r="FQ110" s="162"/>
      <c r="FS110" s="162"/>
      <c r="FT110" s="163"/>
      <c r="FU110" s="162"/>
      <c r="FV110" s="164"/>
      <c r="FW110" s="162"/>
      <c r="FY110" s="162"/>
      <c r="FZ110" s="163"/>
      <c r="GA110" s="162"/>
      <c r="GB110" s="164"/>
      <c r="GC110" s="162"/>
      <c r="GE110" s="162"/>
      <c r="GF110" s="163"/>
      <c r="GG110" s="162"/>
      <c r="GH110" s="164"/>
      <c r="GI110" s="162"/>
      <c r="GK110" s="162"/>
      <c r="GL110" s="163"/>
      <c r="GM110" s="162"/>
      <c r="GN110" s="164"/>
      <c r="GO110" s="162"/>
      <c r="GQ110" s="162"/>
      <c r="GR110" s="163"/>
      <c r="GS110" s="162"/>
      <c r="GT110" s="164"/>
      <c r="GU110" s="162"/>
      <c r="GW110" s="162"/>
      <c r="GX110" s="163"/>
      <c r="GY110" s="162"/>
      <c r="GZ110" s="164"/>
      <c r="HA110" s="162"/>
      <c r="HC110" s="162"/>
      <c r="HD110" s="163"/>
      <c r="HE110" s="162"/>
      <c r="HF110" s="164"/>
      <c r="HG110" s="162"/>
      <c r="HI110" s="162"/>
      <c r="HJ110" s="163"/>
      <c r="HK110" s="162"/>
      <c r="HL110" s="164"/>
      <c r="HM110" s="162"/>
      <c r="HO110" s="162"/>
      <c r="HP110" s="163"/>
      <c r="HQ110" s="162"/>
      <c r="HR110" s="164"/>
      <c r="HS110" s="162"/>
      <c r="HU110" s="162"/>
      <c r="HV110" s="163"/>
      <c r="HW110" s="162"/>
      <c r="HX110" s="164"/>
      <c r="HY110" s="162"/>
      <c r="IA110" s="162"/>
      <c r="IB110" s="163"/>
      <c r="IC110" s="162"/>
      <c r="ID110" s="164"/>
      <c r="IE110" s="162"/>
      <c r="IG110" s="162"/>
      <c r="IH110" s="163"/>
      <c r="II110" s="162"/>
      <c r="IJ110" s="164"/>
      <c r="IK110" s="162"/>
      <c r="IM110" s="162"/>
      <c r="IN110" s="163"/>
      <c r="IO110" s="162"/>
      <c r="IP110" s="164"/>
      <c r="IQ110" s="162"/>
      <c r="IS110" s="162"/>
      <c r="IT110" s="163"/>
      <c r="IU110" s="162"/>
      <c r="IV110" s="164"/>
      <c r="IW110" s="162"/>
      <c r="IY110" s="162"/>
      <c r="IZ110" s="163"/>
      <c r="JA110" s="162"/>
      <c r="JB110" s="164"/>
      <c r="JC110" s="162"/>
      <c r="JE110" s="162"/>
      <c r="JF110" s="163"/>
      <c r="JG110" s="162"/>
      <c r="JH110" s="164"/>
      <c r="JI110" s="162"/>
      <c r="JK110" s="162"/>
      <c r="JL110" s="163"/>
      <c r="JM110" s="162"/>
      <c r="JN110" s="164"/>
      <c r="JO110" s="162"/>
      <c r="JQ110" s="162"/>
      <c r="JR110" s="163"/>
      <c r="JS110" s="162"/>
      <c r="JT110" s="164"/>
      <c r="JU110" s="162"/>
      <c r="JW110" s="162"/>
      <c r="JX110" s="163"/>
      <c r="JY110" s="162"/>
      <c r="JZ110" s="164"/>
      <c r="KA110" s="162"/>
      <c r="KC110" s="162"/>
      <c r="KD110" s="163"/>
      <c r="KE110" s="162"/>
      <c r="KF110" s="164"/>
      <c r="KG110" s="162"/>
      <c r="KI110" s="162"/>
      <c r="KJ110" s="163"/>
      <c r="KK110" s="162"/>
      <c r="KL110" s="164"/>
      <c r="KM110" s="162"/>
      <c r="KO110" s="162"/>
      <c r="KP110" s="163"/>
      <c r="KQ110" s="162"/>
      <c r="KR110" s="164"/>
      <c r="KS110" s="162"/>
      <c r="KU110" s="162"/>
      <c r="KV110" s="163"/>
      <c r="KW110" s="162"/>
      <c r="KX110" s="164"/>
      <c r="KY110" s="162"/>
      <c r="LA110" s="162"/>
      <c r="LB110" s="163"/>
      <c r="LC110" s="162"/>
      <c r="LD110" s="164"/>
      <c r="LE110" s="162"/>
      <c r="LG110" s="162"/>
      <c r="LH110" s="163"/>
      <c r="LI110" s="162"/>
      <c r="LJ110" s="164"/>
      <c r="LK110" s="162"/>
      <c r="LM110" s="162"/>
      <c r="LN110" s="163"/>
      <c r="LO110" s="162"/>
      <c r="LP110" s="164"/>
      <c r="LQ110" s="162"/>
      <c r="LS110" s="162"/>
      <c r="LT110" s="163"/>
      <c r="LU110" s="162"/>
      <c r="LV110" s="164"/>
      <c r="LW110" s="162"/>
      <c r="LY110" s="162"/>
      <c r="LZ110" s="163"/>
      <c r="MA110" s="162"/>
      <c r="MB110" s="164"/>
      <c r="MC110" s="162"/>
      <c r="ME110" s="162"/>
      <c r="MF110" s="163"/>
      <c r="MG110" s="162"/>
      <c r="MH110" s="164"/>
      <c r="MI110" s="162"/>
      <c r="MK110" s="162"/>
      <c r="ML110" s="163"/>
      <c r="MM110" s="162"/>
      <c r="MN110" s="164"/>
      <c r="MO110" s="162"/>
      <c r="MQ110" s="162"/>
      <c r="MR110" s="163"/>
      <c r="MS110" s="162"/>
      <c r="MT110" s="164"/>
      <c r="MU110" s="162"/>
      <c r="MW110" s="162"/>
      <c r="MX110" s="163"/>
      <c r="MY110" s="162"/>
      <c r="MZ110" s="164"/>
      <c r="NA110" s="162"/>
      <c r="NC110" s="162"/>
      <c r="ND110" s="163"/>
      <c r="NE110" s="162"/>
      <c r="NF110" s="164"/>
      <c r="NG110" s="162"/>
      <c r="NI110" s="162"/>
      <c r="NJ110" s="163"/>
      <c r="NK110" s="162"/>
      <c r="NL110" s="164"/>
      <c r="NM110" s="162"/>
    </row>
    <row r="111" spans="1:377" s="152" customFormat="1" ht="18" x14ac:dyDescent="0.35">
      <c r="A111" s="159" t="s">
        <v>6</v>
      </c>
      <c r="B111" s="158">
        <v>452012701.4700008</v>
      </c>
      <c r="C111" s="174">
        <v>0.91216649991599164</v>
      </c>
      <c r="D111" s="160">
        <v>3485</v>
      </c>
      <c r="E111" s="174">
        <v>0.86390679226574119</v>
      </c>
      <c r="G111" s="159" t="s">
        <v>6</v>
      </c>
      <c r="H111" s="158">
        <v>449274614.15000027</v>
      </c>
      <c r="I111" s="174">
        <v>0.91693757328802683</v>
      </c>
      <c r="J111" s="160">
        <v>3407</v>
      </c>
      <c r="K111" s="174">
        <v>0.86714176635276152</v>
      </c>
      <c r="M111" s="159" t="s">
        <v>6</v>
      </c>
      <c r="N111" s="158">
        <v>441510549.1000002</v>
      </c>
      <c r="O111" s="174">
        <v>0.91720608711056828</v>
      </c>
      <c r="P111" s="160">
        <v>3316</v>
      </c>
      <c r="Q111" s="174">
        <v>0.86897274633123689</v>
      </c>
      <c r="S111" s="159" t="s">
        <v>6</v>
      </c>
      <c r="T111" s="158">
        <v>433110402.27000248</v>
      </c>
      <c r="U111" s="174">
        <v>0.91700065675021747</v>
      </c>
      <c r="V111" s="160">
        <v>3231</v>
      </c>
      <c r="W111" s="174">
        <v>0.86878193062651254</v>
      </c>
      <c r="Y111" s="159" t="s">
        <v>6</v>
      </c>
      <c r="Z111" s="158">
        <v>423184841.2200039</v>
      </c>
      <c r="AA111" s="174">
        <v>0.9179941028435421</v>
      </c>
      <c r="AB111" s="160">
        <v>3137</v>
      </c>
      <c r="AC111" s="174">
        <v>0.87018030513176148</v>
      </c>
      <c r="AE111" s="159" t="s">
        <v>6</v>
      </c>
      <c r="AF111" s="158">
        <v>417909500.59000355</v>
      </c>
      <c r="AG111" s="174">
        <v>0.92125489121349902</v>
      </c>
      <c r="AH111" s="160">
        <v>3056</v>
      </c>
      <c r="AI111" s="174">
        <v>0.87439198855507871</v>
      </c>
      <c r="AK111" s="159" t="s">
        <v>6</v>
      </c>
      <c r="AL111" s="158">
        <v>410714715.61000234</v>
      </c>
      <c r="AM111" s="174">
        <v>0.92290332975619627</v>
      </c>
      <c r="AN111" s="160">
        <v>2956</v>
      </c>
      <c r="AO111" s="174">
        <v>0.87793287793287789</v>
      </c>
      <c r="AQ111" s="159" t="s">
        <v>6</v>
      </c>
      <c r="AR111" s="158">
        <v>402602870.82000256</v>
      </c>
      <c r="AS111" s="174">
        <v>0.92338671166865194</v>
      </c>
      <c r="AT111" s="160">
        <v>2883</v>
      </c>
      <c r="AU111" s="174">
        <v>0.87976808056148914</v>
      </c>
      <c r="AW111" s="159" t="s">
        <v>6</v>
      </c>
      <c r="AX111" s="158">
        <v>392913838.66000241</v>
      </c>
      <c r="AY111" s="174">
        <v>0.9222399859260314</v>
      </c>
      <c r="AZ111" s="160">
        <v>2799</v>
      </c>
      <c r="BA111" s="174">
        <v>0.87853107344632764</v>
      </c>
      <c r="BC111" s="159" t="s">
        <v>6</v>
      </c>
      <c r="BD111" s="158">
        <v>373181200.82000214</v>
      </c>
      <c r="BE111" s="174">
        <v>0.92215251963425482</v>
      </c>
      <c r="BF111" s="160">
        <v>2650</v>
      </c>
      <c r="BG111" s="174">
        <v>0.88010627698439059</v>
      </c>
      <c r="BI111" s="159" t="s">
        <v>6</v>
      </c>
      <c r="BJ111" s="158">
        <v>359201995.92000157</v>
      </c>
      <c r="BK111" s="174">
        <v>0.92411824269932952</v>
      </c>
      <c r="BL111" s="160">
        <v>2536</v>
      </c>
      <c r="BM111" s="174">
        <v>0.88147375738616618</v>
      </c>
      <c r="BO111" s="159" t="s">
        <v>6</v>
      </c>
      <c r="BP111" s="158">
        <v>355439334.63000214</v>
      </c>
      <c r="BQ111" s="174">
        <v>0.92660637517778621</v>
      </c>
      <c r="BR111" s="160">
        <v>2477</v>
      </c>
      <c r="BS111" s="174">
        <v>0.8855917053986414</v>
      </c>
      <c r="BU111" s="159" t="s">
        <v>6</v>
      </c>
      <c r="BV111" s="158">
        <v>344926013.1400013</v>
      </c>
      <c r="BW111" s="174">
        <v>0.92699659587679983</v>
      </c>
      <c r="BX111" s="160">
        <v>2394</v>
      </c>
      <c r="BY111" s="174">
        <v>0.88502772643253236</v>
      </c>
      <c r="CA111" s="159" t="s">
        <v>6</v>
      </c>
      <c r="CB111" s="158">
        <v>339216434.20000136</v>
      </c>
      <c r="CC111" s="174">
        <v>0.93049634675111581</v>
      </c>
      <c r="CD111" s="160">
        <v>2357</v>
      </c>
      <c r="CE111" s="174">
        <v>0.88709070380127963</v>
      </c>
      <c r="CG111" s="159" t="s">
        <v>6</v>
      </c>
      <c r="CH111" s="158">
        <v>322142934.73000091</v>
      </c>
      <c r="CI111" s="174">
        <v>0.93883620472488372</v>
      </c>
      <c r="CJ111" s="160">
        <v>2225</v>
      </c>
      <c r="CK111" s="174">
        <v>0.89214113873295908</v>
      </c>
      <c r="CM111" s="159" t="s">
        <v>6</v>
      </c>
      <c r="CN111" s="158">
        <v>314388390.03000081</v>
      </c>
      <c r="CO111" s="174">
        <v>0.94087361193817765</v>
      </c>
      <c r="CP111" s="160">
        <v>2161</v>
      </c>
      <c r="CQ111" s="174">
        <v>0.89371381306865183</v>
      </c>
      <c r="CS111" s="159" t="s">
        <v>6</v>
      </c>
      <c r="CT111" s="158">
        <v>313026108.75000054</v>
      </c>
      <c r="CU111" s="174">
        <v>0.94463900726489902</v>
      </c>
      <c r="CV111" s="160">
        <v>2155</v>
      </c>
      <c r="CW111" s="174">
        <v>0.89904046725073006</v>
      </c>
      <c r="CY111" s="159" t="s">
        <v>6</v>
      </c>
      <c r="CZ111" s="158">
        <v>312036260.60000056</v>
      </c>
      <c r="DA111" s="174">
        <v>0.94474868595687889</v>
      </c>
      <c r="DB111" s="160">
        <v>2151</v>
      </c>
      <c r="DC111" s="174">
        <v>0.9</v>
      </c>
      <c r="DE111" s="159" t="s">
        <v>6</v>
      </c>
      <c r="DF111" s="158">
        <v>311856240.86000103</v>
      </c>
      <c r="DG111" s="174">
        <v>0.94570066045392565</v>
      </c>
      <c r="DH111" s="160">
        <v>2149</v>
      </c>
      <c r="DI111" s="174">
        <v>0.90067057837384745</v>
      </c>
      <c r="DK111" s="159" t="s">
        <v>6</v>
      </c>
      <c r="DL111" s="158">
        <v>310465826.06000048</v>
      </c>
      <c r="DM111" s="174">
        <v>0.94644868146559036</v>
      </c>
      <c r="DN111" s="160">
        <v>2143</v>
      </c>
      <c r="DO111" s="174">
        <v>0.90231578947368418</v>
      </c>
      <c r="DQ111" s="159" t="s">
        <v>6</v>
      </c>
      <c r="DR111" s="158">
        <v>306684224.81000054</v>
      </c>
      <c r="DS111" s="174">
        <v>0.94765914899508319</v>
      </c>
      <c r="DT111" s="160">
        <v>2127</v>
      </c>
      <c r="DU111" s="174">
        <v>0.90356839422259982</v>
      </c>
      <c r="DW111" s="159" t="s">
        <v>6</v>
      </c>
      <c r="DX111" s="158">
        <v>304986034.55000085</v>
      </c>
      <c r="DY111" s="174">
        <v>0.94784244598558587</v>
      </c>
      <c r="DZ111" s="160">
        <v>2112</v>
      </c>
      <c r="EA111" s="174">
        <v>0.90294997862334336</v>
      </c>
      <c r="EC111" s="159" t="s">
        <v>6</v>
      </c>
      <c r="ED111" s="158">
        <v>302764014.28000087</v>
      </c>
      <c r="EE111" s="174">
        <v>0.94947135780111058</v>
      </c>
      <c r="EF111" s="160">
        <v>2100</v>
      </c>
      <c r="EG111" s="174">
        <v>0.90439276485788112</v>
      </c>
      <c r="EI111" s="159" t="s">
        <v>6</v>
      </c>
      <c r="EJ111" s="158">
        <v>300723337.20000064</v>
      </c>
      <c r="EK111" s="174">
        <v>0.94993094737895867</v>
      </c>
      <c r="EL111" s="160">
        <v>2089</v>
      </c>
      <c r="EM111" s="174">
        <v>0.90511265164644716</v>
      </c>
      <c r="EO111" s="159" t="s">
        <v>6</v>
      </c>
      <c r="EP111" s="158">
        <v>298817366.19000083</v>
      </c>
      <c r="EQ111" s="174">
        <v>0.95006074823741471</v>
      </c>
      <c r="ER111" s="160">
        <v>2076</v>
      </c>
      <c r="ES111" s="174">
        <v>0.90536415176624507</v>
      </c>
      <c r="EU111" s="159" t="s">
        <v>6</v>
      </c>
      <c r="EV111" s="158">
        <v>297933101.23000062</v>
      </c>
      <c r="EW111" s="174">
        <v>0.95014090899689696</v>
      </c>
      <c r="EX111" s="160">
        <v>2068</v>
      </c>
      <c r="EY111" s="174">
        <v>0.90582566798072717</v>
      </c>
      <c r="FA111" s="159" t="s">
        <v>6</v>
      </c>
      <c r="FB111" s="158">
        <v>296723694.18000066</v>
      </c>
      <c r="FC111" s="174">
        <v>0.95068385778734121</v>
      </c>
      <c r="FD111" s="160">
        <v>2060</v>
      </c>
      <c r="FE111" s="174">
        <v>0.90669014084507038</v>
      </c>
      <c r="FG111" s="159" t="s">
        <v>6</v>
      </c>
      <c r="FH111" s="158">
        <v>294862179.99000072</v>
      </c>
      <c r="FI111" s="174">
        <v>0.95183460449941548</v>
      </c>
      <c r="FJ111" s="160">
        <v>2053</v>
      </c>
      <c r="FK111" s="174">
        <v>0.90800530738611229</v>
      </c>
      <c r="FM111" s="159" t="s">
        <v>6</v>
      </c>
      <c r="FN111" s="158">
        <v>293178715.22000057</v>
      </c>
      <c r="FO111" s="174">
        <v>0.95281028747534458</v>
      </c>
      <c r="FP111" s="160">
        <v>2040</v>
      </c>
      <c r="FQ111" s="174">
        <v>0.90949621043245654</v>
      </c>
      <c r="FS111" s="159" t="s">
        <v>6</v>
      </c>
      <c r="FT111" s="158">
        <v>292400412.14000058</v>
      </c>
      <c r="FU111" s="174">
        <v>0.95351612174599842</v>
      </c>
      <c r="FV111" s="160">
        <v>2033</v>
      </c>
      <c r="FW111" s="174">
        <v>0.90961968680089489</v>
      </c>
      <c r="FY111" s="159" t="s">
        <v>6</v>
      </c>
      <c r="FZ111" s="158">
        <v>291790215.08000058</v>
      </c>
      <c r="GA111" s="174">
        <v>0.95554590290038532</v>
      </c>
      <c r="GB111" s="160">
        <v>2024</v>
      </c>
      <c r="GC111" s="174">
        <v>0.91418247515808493</v>
      </c>
      <c r="GE111" s="159" t="s">
        <v>6</v>
      </c>
      <c r="GF111" s="158">
        <v>290618658.53000033</v>
      </c>
      <c r="GG111" s="174">
        <v>0.95769482603173783</v>
      </c>
      <c r="GH111" s="160">
        <v>2018</v>
      </c>
      <c r="GI111" s="174">
        <v>0.91810737033666967</v>
      </c>
      <c r="GK111" s="159" t="s">
        <v>6</v>
      </c>
      <c r="GL111" s="158">
        <v>290193855.40000039</v>
      </c>
      <c r="GM111" s="174">
        <v>0.96004606975807905</v>
      </c>
      <c r="GN111" s="160">
        <v>2012</v>
      </c>
      <c r="GO111" s="174">
        <v>0.91998171010516694</v>
      </c>
      <c r="GQ111" s="159" t="s">
        <v>6</v>
      </c>
      <c r="GR111" s="158">
        <v>289447946.20000035</v>
      </c>
      <c r="GS111" s="174">
        <v>0.96080257243439415</v>
      </c>
      <c r="GT111" s="160">
        <v>2004</v>
      </c>
      <c r="GU111" s="174">
        <v>0.92137931034482756</v>
      </c>
      <c r="GW111" s="159" t="s">
        <v>6</v>
      </c>
      <c r="GX111" s="158">
        <v>288521491.61000037</v>
      </c>
      <c r="GY111" s="174">
        <v>0.96195124526713216</v>
      </c>
      <c r="GZ111" s="160">
        <v>1998</v>
      </c>
      <c r="HA111" s="174">
        <v>0.92286374133949189</v>
      </c>
      <c r="HC111" s="159" t="s">
        <v>6</v>
      </c>
      <c r="HD111" s="158">
        <v>286903058.55000025</v>
      </c>
      <c r="HE111" s="174">
        <v>0.96270149044426945</v>
      </c>
      <c r="HF111" s="160">
        <v>1987</v>
      </c>
      <c r="HG111" s="174">
        <v>0.92289828146771946</v>
      </c>
      <c r="HI111" s="159" t="s">
        <v>6</v>
      </c>
      <c r="HJ111" s="158">
        <v>286039993.46000028</v>
      </c>
      <c r="HK111" s="174">
        <v>0.96397968543687651</v>
      </c>
      <c r="HL111" s="160">
        <v>1979</v>
      </c>
      <c r="HM111" s="174">
        <v>0.92390289449112983</v>
      </c>
      <c r="HO111" s="159" t="s">
        <v>6</v>
      </c>
      <c r="HP111" s="158">
        <v>283703928.04000026</v>
      </c>
      <c r="HQ111" s="174">
        <v>0.96437824188336674</v>
      </c>
      <c r="HR111" s="160">
        <v>1964</v>
      </c>
      <c r="HS111" s="174">
        <v>0.92467043314500941</v>
      </c>
      <c r="HU111" s="159" t="s">
        <v>6</v>
      </c>
      <c r="HV111" s="158">
        <v>281676940.94000012</v>
      </c>
      <c r="HW111" s="174">
        <v>0.96531712691370197</v>
      </c>
      <c r="HX111" s="160">
        <v>1944</v>
      </c>
      <c r="HY111" s="174">
        <v>0.92571428571428571</v>
      </c>
      <c r="IA111" s="159" t="s">
        <v>6</v>
      </c>
      <c r="IB111" s="158">
        <v>280173524.73000002</v>
      </c>
      <c r="IC111" s="174">
        <v>0.96536986701122662</v>
      </c>
      <c r="ID111" s="160">
        <v>1931</v>
      </c>
      <c r="IE111" s="174">
        <v>0.92525155725922381</v>
      </c>
      <c r="IG111" s="159" t="s">
        <v>6</v>
      </c>
      <c r="IH111" s="158">
        <v>278108906.48999995</v>
      </c>
      <c r="II111" s="174">
        <v>0.96585859739153335</v>
      </c>
      <c r="IJ111" s="160">
        <v>1919</v>
      </c>
      <c r="IK111" s="174">
        <v>0.92571152918475641</v>
      </c>
      <c r="IM111" s="159" t="s">
        <v>6</v>
      </c>
      <c r="IN111" s="158">
        <v>276371026.12</v>
      </c>
      <c r="IO111" s="174">
        <v>0.9667212939042209</v>
      </c>
      <c r="IP111" s="160">
        <v>1906</v>
      </c>
      <c r="IQ111" s="174">
        <v>0.92659212445308703</v>
      </c>
      <c r="IS111" s="159" t="s">
        <v>6</v>
      </c>
      <c r="IT111" s="158">
        <v>272835413.30999994</v>
      </c>
      <c r="IU111" s="174">
        <v>0.96701012470773129</v>
      </c>
      <c r="IV111" s="160">
        <v>1882</v>
      </c>
      <c r="IW111" s="174">
        <v>0.92800788954635105</v>
      </c>
      <c r="IY111" s="159" t="s">
        <v>6</v>
      </c>
      <c r="IZ111" s="158">
        <v>269536269.46999997</v>
      </c>
      <c r="JA111" s="174">
        <v>0.96692615406787297</v>
      </c>
      <c r="JB111" s="160">
        <v>1864</v>
      </c>
      <c r="JC111" s="174">
        <v>0.92921236291126619</v>
      </c>
      <c r="JE111" s="159" t="s">
        <v>6</v>
      </c>
      <c r="JF111" s="158">
        <v>266784857.28999993</v>
      </c>
      <c r="JG111" s="174">
        <v>0.96745370512232443</v>
      </c>
      <c r="JH111" s="160">
        <v>1848</v>
      </c>
      <c r="JI111" s="174">
        <v>0.93004529441368899</v>
      </c>
      <c r="JK111" s="159" t="s">
        <v>6</v>
      </c>
      <c r="JL111" s="158">
        <v>261144846.81</v>
      </c>
      <c r="JM111" s="174">
        <v>0.96952140960640576</v>
      </c>
      <c r="JN111" s="160">
        <v>1822</v>
      </c>
      <c r="JO111" s="174">
        <v>0.93196930946291556</v>
      </c>
      <c r="JQ111" s="159" t="s">
        <v>6</v>
      </c>
      <c r="JR111" s="158">
        <v>257889845.36000001</v>
      </c>
      <c r="JS111" s="174">
        <v>0.96899413273633173</v>
      </c>
      <c r="JT111" s="160">
        <v>1795</v>
      </c>
      <c r="JU111" s="174">
        <v>0.93392299687825187</v>
      </c>
      <c r="JW111" s="159" t="s">
        <v>563</v>
      </c>
      <c r="JX111" s="158">
        <v>255280561.9999997</v>
      </c>
      <c r="JY111" s="174">
        <v>0.9694191579843735</v>
      </c>
      <c r="JZ111" s="160">
        <v>1775</v>
      </c>
      <c r="KA111" s="174">
        <v>0.93322818086225023</v>
      </c>
      <c r="KC111" s="159" t="s">
        <v>563</v>
      </c>
      <c r="KD111" s="158">
        <v>251767099.46999994</v>
      </c>
      <c r="KE111" s="174">
        <v>0.97012516171369745</v>
      </c>
      <c r="KF111" s="160">
        <v>1747</v>
      </c>
      <c r="KG111" s="174">
        <v>0.93422459893048126</v>
      </c>
      <c r="KI111" s="159" t="s">
        <v>563</v>
      </c>
      <c r="KJ111" s="158">
        <v>247277974.14999971</v>
      </c>
      <c r="KK111" s="174">
        <v>0.97045732625750936</v>
      </c>
      <c r="KL111" s="160">
        <v>1719</v>
      </c>
      <c r="KM111" s="174">
        <v>0.93474714518760194</v>
      </c>
      <c r="KO111" s="175" t="s">
        <v>563</v>
      </c>
      <c r="KP111" s="176">
        <v>245126786.92999971</v>
      </c>
      <c r="KQ111" s="177">
        <v>0.97119951594651688</v>
      </c>
      <c r="KR111" s="178">
        <v>1701</v>
      </c>
      <c r="KS111" s="177">
        <v>0.9356435643564357</v>
      </c>
      <c r="KU111" s="175" t="s">
        <v>563</v>
      </c>
      <c r="KV111" s="176">
        <v>238671933.38</v>
      </c>
      <c r="KW111" s="177">
        <v>0.9717399854108244</v>
      </c>
      <c r="KX111" s="178">
        <v>1678</v>
      </c>
      <c r="KY111" s="177">
        <v>0.9363839285714286</v>
      </c>
      <c r="LA111" s="175" t="s">
        <v>563</v>
      </c>
      <c r="LB111" s="176">
        <v>236515343.12999964</v>
      </c>
      <c r="LC111" s="177">
        <v>0.97360415248822219</v>
      </c>
      <c r="LD111" s="178">
        <v>1663</v>
      </c>
      <c r="LE111" s="177">
        <v>0.93690140845070424</v>
      </c>
      <c r="LG111" s="175" t="s">
        <v>563</v>
      </c>
      <c r="LH111" s="176">
        <v>233845352.35000005</v>
      </c>
      <c r="LI111" s="177">
        <v>0.97478824406788833</v>
      </c>
      <c r="LJ111" s="178">
        <v>1641</v>
      </c>
      <c r="LK111" s="177">
        <v>0.93717875499714454</v>
      </c>
      <c r="LM111" s="175" t="s">
        <v>563</v>
      </c>
      <c r="LN111" s="176">
        <v>228550801.70999956</v>
      </c>
      <c r="LO111" s="177">
        <v>0.9753717108087594</v>
      </c>
      <c r="LP111" s="178">
        <v>1609</v>
      </c>
      <c r="LQ111" s="177">
        <v>0.93764568764568768</v>
      </c>
      <c r="LS111" s="175" t="s">
        <v>563</v>
      </c>
      <c r="LT111" s="176">
        <v>227541965.94000003</v>
      </c>
      <c r="LU111" s="177">
        <v>0.97535228724217959</v>
      </c>
      <c r="LV111" s="178">
        <v>1600</v>
      </c>
      <c r="LW111" s="177">
        <v>0.93676814988290402</v>
      </c>
      <c r="LY111" s="175" t="s">
        <v>563</v>
      </c>
      <c r="LZ111" s="176">
        <v>225059310.76999959</v>
      </c>
      <c r="MA111" s="177">
        <v>0.97578509935930069</v>
      </c>
      <c r="MB111" s="178">
        <v>1581</v>
      </c>
      <c r="MC111" s="177">
        <v>0.93661137440758291</v>
      </c>
      <c r="ME111" s="175" t="s">
        <v>563</v>
      </c>
      <c r="MF111" s="176">
        <v>222311230.56999972</v>
      </c>
      <c r="MG111" s="177">
        <v>0.97732307042247091</v>
      </c>
      <c r="MH111" s="178">
        <v>1557</v>
      </c>
      <c r="MI111" s="177">
        <v>0.93795180722891569</v>
      </c>
      <c r="MK111" s="175" t="s">
        <v>563</v>
      </c>
      <c r="ML111" s="176">
        <v>218857940.40999961</v>
      </c>
      <c r="MM111" s="177">
        <v>0.97792868888608897</v>
      </c>
      <c r="MN111" s="178">
        <v>1529</v>
      </c>
      <c r="MO111" s="177">
        <v>0.93746167995095031</v>
      </c>
      <c r="MQ111" s="175" t="s">
        <v>563</v>
      </c>
      <c r="MR111" s="176">
        <v>214455935.98999995</v>
      </c>
      <c r="MS111" s="177">
        <v>0.9787020368288829</v>
      </c>
      <c r="MT111" s="178">
        <v>1502</v>
      </c>
      <c r="MU111" s="177">
        <v>0.93640897755610975</v>
      </c>
      <c r="MW111" s="175" t="s">
        <v>563</v>
      </c>
      <c r="MX111" s="176">
        <v>212718018.39999965</v>
      </c>
      <c r="MY111" s="177">
        <v>0.97978815647795225</v>
      </c>
      <c r="MZ111" s="178">
        <v>1488</v>
      </c>
      <c r="NA111" s="177">
        <v>0.93702770780856426</v>
      </c>
      <c r="NC111" s="175" t="s">
        <v>563</v>
      </c>
      <c r="ND111" s="176">
        <v>210154849.46999961</v>
      </c>
      <c r="NE111" s="177">
        <v>0.98036588841874639</v>
      </c>
      <c r="NF111" s="178">
        <v>1471</v>
      </c>
      <c r="NG111" s="177">
        <v>0.93813775510204078</v>
      </c>
      <c r="NI111" s="175" t="s">
        <v>563</v>
      </c>
      <c r="NJ111" s="176">
        <v>0</v>
      </c>
      <c r="NK111" s="177">
        <v>0</v>
      </c>
      <c r="NL111" s="178">
        <v>0</v>
      </c>
      <c r="NM111" s="177">
        <v>0</v>
      </c>
    </row>
    <row r="112" spans="1:377" s="152" customFormat="1" ht="18" x14ac:dyDescent="0.35">
      <c r="A112" s="159" t="s">
        <v>7</v>
      </c>
      <c r="B112" s="158">
        <v>43524792.520000026</v>
      </c>
      <c r="C112" s="174">
        <v>8.7833500084008351E-2</v>
      </c>
      <c r="D112" s="160">
        <v>549</v>
      </c>
      <c r="E112" s="174">
        <v>0.13609320773425879</v>
      </c>
      <c r="G112" s="159" t="s">
        <v>7</v>
      </c>
      <c r="H112" s="158">
        <v>40698342.830000028</v>
      </c>
      <c r="I112" s="174">
        <v>8.30624267119731E-2</v>
      </c>
      <c r="J112" s="160">
        <v>522</v>
      </c>
      <c r="K112" s="174">
        <v>0.13285823364723848</v>
      </c>
      <c r="M112" s="159" t="s">
        <v>7</v>
      </c>
      <c r="N112" s="158">
        <v>39854059.469999962</v>
      </c>
      <c r="O112" s="174">
        <v>8.2793912889431651E-2</v>
      </c>
      <c r="P112" s="160">
        <v>500</v>
      </c>
      <c r="Q112" s="174">
        <v>0.13102725366876311</v>
      </c>
      <c r="S112" s="159" t="s">
        <v>7</v>
      </c>
      <c r="T112" s="158">
        <v>39201584.729999989</v>
      </c>
      <c r="U112" s="174">
        <v>8.2999343249782434E-2</v>
      </c>
      <c r="V112" s="160">
        <v>488</v>
      </c>
      <c r="W112" s="174">
        <v>0.13121806937348748</v>
      </c>
      <c r="Y112" s="159" t="s">
        <v>7</v>
      </c>
      <c r="Z112" s="158">
        <v>37803785.950000025</v>
      </c>
      <c r="AA112" s="174">
        <v>8.2005897156457827E-2</v>
      </c>
      <c r="AB112" s="160">
        <v>468</v>
      </c>
      <c r="AC112" s="174">
        <v>0.12981969486823855</v>
      </c>
      <c r="AE112" s="159" t="s">
        <v>7</v>
      </c>
      <c r="AF112" s="158">
        <v>35721198.769999988</v>
      </c>
      <c r="AG112" s="174">
        <v>7.8745108786500956E-2</v>
      </c>
      <c r="AH112" s="160">
        <v>439</v>
      </c>
      <c r="AI112" s="174">
        <v>0.12560801144492131</v>
      </c>
      <c r="AK112" s="159" t="s">
        <v>7</v>
      </c>
      <c r="AL112" s="158">
        <v>34309917.379999995</v>
      </c>
      <c r="AM112" s="174">
        <v>7.7096670243803747E-2</v>
      </c>
      <c r="AN112" s="160">
        <v>411</v>
      </c>
      <c r="AO112" s="174">
        <v>0.12206712206712207</v>
      </c>
      <c r="AQ112" s="159" t="s">
        <v>7</v>
      </c>
      <c r="AR112" s="158">
        <v>33403913.479999982</v>
      </c>
      <c r="AS112" s="174">
        <v>7.6613288331348076E-2</v>
      </c>
      <c r="AT112" s="160">
        <v>394</v>
      </c>
      <c r="AU112" s="174">
        <v>0.12023191943851083</v>
      </c>
      <c r="AW112" s="159" t="s">
        <v>7</v>
      </c>
      <c r="AX112" s="158">
        <v>33129105.320000004</v>
      </c>
      <c r="AY112" s="174">
        <v>7.7760014073968597E-2</v>
      </c>
      <c r="AZ112" s="160">
        <v>387</v>
      </c>
      <c r="BA112" s="174">
        <v>0.12146892655367232</v>
      </c>
      <c r="BC112" s="159" t="s">
        <v>7</v>
      </c>
      <c r="BD112" s="158">
        <v>31503699.859999996</v>
      </c>
      <c r="BE112" s="174">
        <v>7.7847480365745153E-2</v>
      </c>
      <c r="BF112" s="160">
        <v>361</v>
      </c>
      <c r="BG112" s="174">
        <v>0.11989372301560944</v>
      </c>
      <c r="BI112" s="159" t="s">
        <v>7</v>
      </c>
      <c r="BJ112" s="158">
        <v>29495012.019999996</v>
      </c>
      <c r="BK112" s="174">
        <v>7.588175730067051E-2</v>
      </c>
      <c r="BL112" s="160">
        <v>341</v>
      </c>
      <c r="BM112" s="174">
        <v>0.11852624261383385</v>
      </c>
      <c r="BO112" s="159" t="s">
        <v>7</v>
      </c>
      <c r="BP112" s="158">
        <v>28153250.260000002</v>
      </c>
      <c r="BQ112" s="174">
        <v>7.339362482221376E-2</v>
      </c>
      <c r="BR112" s="160">
        <v>320</v>
      </c>
      <c r="BS112" s="174">
        <v>0.1144082946013586</v>
      </c>
      <c r="BU112" s="159" t="s">
        <v>7</v>
      </c>
      <c r="BV112" s="158">
        <v>27163824.81000001</v>
      </c>
      <c r="BW112" s="174">
        <v>7.300340412320018E-2</v>
      </c>
      <c r="BX112" s="160">
        <v>311</v>
      </c>
      <c r="BY112" s="174">
        <v>0.11497227356746766</v>
      </c>
      <c r="CA112" s="159" t="s">
        <v>7</v>
      </c>
      <c r="CB112" s="158">
        <v>25337854.900000002</v>
      </c>
      <c r="CC112" s="174">
        <v>6.9503653248884273E-2</v>
      </c>
      <c r="CD112" s="160">
        <v>300</v>
      </c>
      <c r="CE112" s="174">
        <v>0.11290929619872037</v>
      </c>
      <c r="CG112" s="159" t="s">
        <v>7</v>
      </c>
      <c r="CH112" s="158">
        <v>20987137.489999995</v>
      </c>
      <c r="CI112" s="174">
        <v>6.1163795275116263E-2</v>
      </c>
      <c r="CJ112" s="160">
        <v>269</v>
      </c>
      <c r="CK112" s="174">
        <v>0.1078588612670409</v>
      </c>
      <c r="CM112" s="159" t="s">
        <v>7</v>
      </c>
      <c r="CN112" s="158">
        <v>19756798.059999999</v>
      </c>
      <c r="CO112" s="174">
        <v>5.9126388061822327E-2</v>
      </c>
      <c r="CP112" s="160">
        <v>257</v>
      </c>
      <c r="CQ112" s="174">
        <v>0.10628618693134823</v>
      </c>
      <c r="CS112" s="159" t="s">
        <v>7</v>
      </c>
      <c r="CT112" s="158">
        <v>18345035.510000005</v>
      </c>
      <c r="CU112" s="174">
        <v>5.5360992735101033E-2</v>
      </c>
      <c r="CV112" s="160">
        <v>242</v>
      </c>
      <c r="CW112" s="174">
        <v>0.10095953274926991</v>
      </c>
      <c r="CY112" s="159" t="s">
        <v>7</v>
      </c>
      <c r="CZ112" s="158">
        <v>18248676.800000004</v>
      </c>
      <c r="DA112" s="174">
        <v>5.5251314043121037E-2</v>
      </c>
      <c r="DB112" s="160">
        <v>239</v>
      </c>
      <c r="DC112" s="174">
        <v>0.1</v>
      </c>
      <c r="DE112" s="159" t="s">
        <v>7</v>
      </c>
      <c r="DF112" s="158">
        <v>17905864.530000001</v>
      </c>
      <c r="DG112" s="174">
        <v>5.4299339546074285E-2</v>
      </c>
      <c r="DH112" s="160">
        <v>237</v>
      </c>
      <c r="DI112" s="174">
        <v>9.9329421626152561E-2</v>
      </c>
      <c r="DK112" s="159" t="s">
        <v>7</v>
      </c>
      <c r="DL112" s="158">
        <v>17566567.180000003</v>
      </c>
      <c r="DM112" s="174">
        <v>5.3551318534409684E-2</v>
      </c>
      <c r="DN112" s="160">
        <v>232</v>
      </c>
      <c r="DO112" s="174">
        <v>9.768421052631579E-2</v>
      </c>
      <c r="DQ112" s="159" t="s">
        <v>7</v>
      </c>
      <c r="DR112" s="158">
        <v>16938699.25</v>
      </c>
      <c r="DS112" s="174">
        <v>5.2340851004916825E-2</v>
      </c>
      <c r="DT112" s="160">
        <v>227</v>
      </c>
      <c r="DU112" s="174">
        <v>9.6431605777400176E-2</v>
      </c>
      <c r="DW112" s="159" t="s">
        <v>7</v>
      </c>
      <c r="DX112" s="158">
        <v>16782668.510000009</v>
      </c>
      <c r="DY112" s="174">
        <v>5.2157554014414235E-2</v>
      </c>
      <c r="DZ112" s="160">
        <v>227</v>
      </c>
      <c r="EA112" s="174">
        <v>9.7050021376656692E-2</v>
      </c>
      <c r="EC112" s="159" t="s">
        <v>7</v>
      </c>
      <c r="ED112" s="158">
        <v>16112391.829999994</v>
      </c>
      <c r="EE112" s="174">
        <v>5.0528642198889438E-2</v>
      </c>
      <c r="EF112" s="160">
        <v>222</v>
      </c>
      <c r="EG112" s="174">
        <v>9.5607235142118857E-2</v>
      </c>
      <c r="EI112" s="159" t="s">
        <v>7</v>
      </c>
      <c r="EJ112" s="158">
        <v>15850554.860000001</v>
      </c>
      <c r="EK112" s="174">
        <v>5.0069052621041235E-2</v>
      </c>
      <c r="EL112" s="160">
        <v>219</v>
      </c>
      <c r="EM112" s="174">
        <v>9.4887348353552864E-2</v>
      </c>
      <c r="EO112" s="159" t="s">
        <v>7</v>
      </c>
      <c r="EP112" s="158">
        <v>15707117.369999995</v>
      </c>
      <c r="EQ112" s="174">
        <v>4.9939251762585277E-2</v>
      </c>
      <c r="ER112" s="160">
        <v>217</v>
      </c>
      <c r="ES112" s="174">
        <v>9.4635848233754913E-2</v>
      </c>
      <c r="EU112" s="159" t="s">
        <v>7</v>
      </c>
      <c r="EV112" s="158">
        <v>15634179.589999996</v>
      </c>
      <c r="EW112" s="174">
        <v>4.9859091003103102E-2</v>
      </c>
      <c r="EX112" s="160">
        <v>215</v>
      </c>
      <c r="EY112" s="174">
        <v>9.4174332019272888E-2</v>
      </c>
      <c r="FA112" s="159" t="s">
        <v>7</v>
      </c>
      <c r="FB112" s="158">
        <v>15392359.70000001</v>
      </c>
      <c r="FC112" s="174">
        <v>4.931614221265887E-2</v>
      </c>
      <c r="FD112" s="160">
        <v>212</v>
      </c>
      <c r="FE112" s="174">
        <v>9.3309859154929578E-2</v>
      </c>
      <c r="FG112" s="159" t="s">
        <v>7</v>
      </c>
      <c r="FH112" s="158">
        <v>14920820.749999996</v>
      </c>
      <c r="FI112" s="174">
        <v>4.8165395500584504E-2</v>
      </c>
      <c r="FJ112" s="160">
        <v>208</v>
      </c>
      <c r="FK112" s="174">
        <v>9.1994692613887666E-2</v>
      </c>
      <c r="FM112" s="159" t="s">
        <v>7</v>
      </c>
      <c r="FN112" s="158">
        <v>14520224.510000004</v>
      </c>
      <c r="FO112" s="174">
        <v>4.7189712524655432E-2</v>
      </c>
      <c r="FP112" s="160">
        <v>203</v>
      </c>
      <c r="FQ112" s="174">
        <v>9.0503789567543472E-2</v>
      </c>
      <c r="FS112" s="159" t="s">
        <v>7</v>
      </c>
      <c r="FT112" s="158">
        <v>14254510.069999995</v>
      </c>
      <c r="FU112" s="174">
        <v>4.648387825400159E-2</v>
      </c>
      <c r="FV112" s="160">
        <v>202</v>
      </c>
      <c r="FW112" s="174">
        <v>9.0380313199105139E-2</v>
      </c>
      <c r="FY112" s="159" t="s">
        <v>7</v>
      </c>
      <c r="FZ112" s="158">
        <v>13574722.59</v>
      </c>
      <c r="GA112" s="174">
        <v>4.4454097099614717E-2</v>
      </c>
      <c r="GB112" s="160">
        <v>190</v>
      </c>
      <c r="GC112" s="174">
        <v>8.5817524841915085E-2</v>
      </c>
      <c r="GE112" s="159" t="s">
        <v>7</v>
      </c>
      <c r="GF112" s="158">
        <v>12837777.310000002</v>
      </c>
      <c r="GG112" s="174">
        <v>4.2305173968262173E-2</v>
      </c>
      <c r="GH112" s="160">
        <v>180</v>
      </c>
      <c r="GI112" s="174">
        <v>8.1892629663330302E-2</v>
      </c>
      <c r="GK112" s="159" t="s">
        <v>7</v>
      </c>
      <c r="GL112" s="158">
        <v>12076904.870000001</v>
      </c>
      <c r="GM112" s="174">
        <v>3.9953930241920933E-2</v>
      </c>
      <c r="GN112" s="160">
        <v>175</v>
      </c>
      <c r="GO112" s="174">
        <v>8.0018289894833103E-2</v>
      </c>
      <c r="GQ112" s="159" t="s">
        <v>7</v>
      </c>
      <c r="GR112" s="158">
        <v>11808476.819999993</v>
      </c>
      <c r="GS112" s="174">
        <v>3.9197427565605902E-2</v>
      </c>
      <c r="GT112" s="160">
        <v>171</v>
      </c>
      <c r="GU112" s="174">
        <v>7.862068965517241E-2</v>
      </c>
      <c r="GW112" s="159" t="s">
        <v>7</v>
      </c>
      <c r="GX112" s="158">
        <v>11412099.650000002</v>
      </c>
      <c r="GY112" s="174">
        <v>3.8048754732867895E-2</v>
      </c>
      <c r="GZ112" s="160">
        <v>167</v>
      </c>
      <c r="HA112" s="174">
        <v>7.7136258660508078E-2</v>
      </c>
      <c r="HC112" s="159" t="s">
        <v>7</v>
      </c>
      <c r="HD112" s="158">
        <v>11115653.789999997</v>
      </c>
      <c r="HE112" s="174">
        <v>3.729850955573049E-2</v>
      </c>
      <c r="HF112" s="160">
        <v>166</v>
      </c>
      <c r="HG112" s="174">
        <v>7.7101718532280539E-2</v>
      </c>
      <c r="HI112" s="159" t="s">
        <v>7</v>
      </c>
      <c r="HJ112" s="158">
        <v>10688244.469999995</v>
      </c>
      <c r="HK112" s="174">
        <v>3.6020314563123608E-2</v>
      </c>
      <c r="HL112" s="160">
        <v>163</v>
      </c>
      <c r="HM112" s="174">
        <v>7.6097105508870208E-2</v>
      </c>
      <c r="HO112" s="159" t="s">
        <v>7</v>
      </c>
      <c r="HP112" s="158">
        <v>10479324.670000007</v>
      </c>
      <c r="HQ112" s="174">
        <v>3.56217581166332E-2</v>
      </c>
      <c r="HR112" s="160">
        <v>160</v>
      </c>
      <c r="HS112" s="174">
        <v>7.5329566854990579E-2</v>
      </c>
      <c r="HU112" s="159" t="s">
        <v>7</v>
      </c>
      <c r="HV112" s="158">
        <v>10120369.069999997</v>
      </c>
      <c r="HW112" s="174">
        <v>3.4682873086298034E-2</v>
      </c>
      <c r="HX112" s="160">
        <v>156</v>
      </c>
      <c r="HY112" s="174">
        <v>7.4285714285714288E-2</v>
      </c>
      <c r="IA112" s="159" t="s">
        <v>7</v>
      </c>
      <c r="IB112" s="158">
        <v>10050496.449999994</v>
      </c>
      <c r="IC112" s="174">
        <v>3.4630132988773418E-2</v>
      </c>
      <c r="ID112" s="160">
        <v>156</v>
      </c>
      <c r="IE112" s="174">
        <v>7.474844274077623E-2</v>
      </c>
      <c r="IG112" s="159" t="s">
        <v>7</v>
      </c>
      <c r="IH112" s="158">
        <v>9830660.6900000013</v>
      </c>
      <c r="II112" s="174">
        <v>3.4141402608466626E-2</v>
      </c>
      <c r="IJ112" s="160">
        <v>154</v>
      </c>
      <c r="IK112" s="174">
        <v>7.4288470815243604E-2</v>
      </c>
      <c r="IM112" s="159" t="s">
        <v>7</v>
      </c>
      <c r="IN112" s="158">
        <v>9513879.7599999942</v>
      </c>
      <c r="IO112" s="174">
        <v>3.3278706095779112E-2</v>
      </c>
      <c r="IP112" s="160">
        <v>151</v>
      </c>
      <c r="IQ112" s="174">
        <v>7.3407875546912985E-2</v>
      </c>
      <c r="IS112" s="159" t="s">
        <v>7</v>
      </c>
      <c r="IT112" s="158">
        <v>9307871.7900000066</v>
      </c>
      <c r="IU112" s="174">
        <v>3.2989875292268676E-2</v>
      </c>
      <c r="IV112" s="160">
        <v>146</v>
      </c>
      <c r="IW112" s="174">
        <v>7.1992110453648922E-2</v>
      </c>
      <c r="IY112" s="159" t="s">
        <v>7</v>
      </c>
      <c r="IZ112" s="158">
        <v>9219526.2400000039</v>
      </c>
      <c r="JA112" s="174">
        <v>3.3073845932126984E-2</v>
      </c>
      <c r="JB112" s="160">
        <v>142</v>
      </c>
      <c r="JC112" s="174">
        <v>7.0787637088733799E-2</v>
      </c>
      <c r="JE112" s="159" t="s">
        <v>7</v>
      </c>
      <c r="JF112" s="158">
        <v>8974960.3399999961</v>
      </c>
      <c r="JG112" s="174">
        <v>3.2546294877675498E-2</v>
      </c>
      <c r="JH112" s="160">
        <v>139</v>
      </c>
      <c r="JI112" s="174">
        <v>6.995470558631102E-2</v>
      </c>
      <c r="JK112" s="159" t="s">
        <v>7</v>
      </c>
      <c r="JL112" s="158">
        <v>8209542.0900000017</v>
      </c>
      <c r="JM112" s="174">
        <v>3.0478590393594296E-2</v>
      </c>
      <c r="JN112" s="160">
        <v>133</v>
      </c>
      <c r="JO112" s="174">
        <v>6.8030690537084396E-2</v>
      </c>
      <c r="JQ112" s="159" t="s">
        <v>7</v>
      </c>
      <c r="JR112" s="158">
        <v>8251957.4100000029</v>
      </c>
      <c r="JS112" s="174">
        <v>3.1005867263668278E-2</v>
      </c>
      <c r="JT112" s="160">
        <v>127</v>
      </c>
      <c r="JU112" s="174">
        <v>6.6077003121748176E-2</v>
      </c>
      <c r="JW112" s="159" t="s">
        <v>7</v>
      </c>
      <c r="JX112" s="158">
        <v>8052960.8600000013</v>
      </c>
      <c r="JY112" s="174">
        <v>3.0580842015626428E-2</v>
      </c>
      <c r="JZ112" s="160">
        <v>127</v>
      </c>
      <c r="KA112" s="174">
        <v>6.6771819137749738E-2</v>
      </c>
      <c r="KC112" s="159" t="s">
        <v>7</v>
      </c>
      <c r="KD112" s="158">
        <v>7753124.7299999986</v>
      </c>
      <c r="KE112" s="174">
        <v>2.9874838286302625E-2</v>
      </c>
      <c r="KF112" s="160">
        <v>123</v>
      </c>
      <c r="KG112" s="174">
        <v>6.5775401069518721E-2</v>
      </c>
      <c r="KI112" s="159" t="s">
        <v>7</v>
      </c>
      <c r="KJ112" s="158">
        <v>7527639.0999999996</v>
      </c>
      <c r="KK112" s="174">
        <v>2.9542673742490672E-2</v>
      </c>
      <c r="KL112" s="160">
        <v>120</v>
      </c>
      <c r="KM112" s="174">
        <v>6.5252854812398037E-2</v>
      </c>
      <c r="KO112" s="175" t="s">
        <v>7</v>
      </c>
      <c r="KP112" s="176">
        <v>7269124.4200000018</v>
      </c>
      <c r="KQ112" s="177">
        <v>2.8800484053483101E-2</v>
      </c>
      <c r="KR112" s="178">
        <v>117</v>
      </c>
      <c r="KS112" s="177">
        <v>6.4356435643564358E-2</v>
      </c>
      <c r="KU112" s="175" t="s">
        <v>7</v>
      </c>
      <c r="KV112" s="176">
        <v>6941025.8100000005</v>
      </c>
      <c r="KW112" s="177">
        <v>2.8260014589175639E-2</v>
      </c>
      <c r="KX112" s="178">
        <v>114</v>
      </c>
      <c r="KY112" s="177">
        <v>6.3616071428571425E-2</v>
      </c>
      <c r="LA112" s="175" t="s">
        <v>7</v>
      </c>
      <c r="LB112" s="176">
        <v>6412280.5100000035</v>
      </c>
      <c r="LC112" s="177">
        <v>2.6395847511777905E-2</v>
      </c>
      <c r="LD112" s="178">
        <v>112</v>
      </c>
      <c r="LE112" s="177">
        <v>6.3098591549295771E-2</v>
      </c>
      <c r="LG112" s="175" t="s">
        <v>7</v>
      </c>
      <c r="LH112" s="176">
        <v>6048136.080000001</v>
      </c>
      <c r="LI112" s="177">
        <v>2.5211755932111606E-2</v>
      </c>
      <c r="LJ112" s="178">
        <v>110</v>
      </c>
      <c r="LK112" s="177">
        <v>6.2821245002855505E-2</v>
      </c>
      <c r="LM112" s="175" t="s">
        <v>7</v>
      </c>
      <c r="LN112" s="176">
        <v>5770943.71</v>
      </c>
      <c r="LO112" s="177">
        <v>2.462828919124057E-2</v>
      </c>
      <c r="LP112" s="178">
        <v>107</v>
      </c>
      <c r="LQ112" s="177">
        <v>6.2354312354312352E-2</v>
      </c>
      <c r="LS112" s="175" t="s">
        <v>7</v>
      </c>
      <c r="LT112" s="176">
        <v>5750116.2300000004</v>
      </c>
      <c r="LU112" s="177">
        <v>2.4647712757820427E-2</v>
      </c>
      <c r="LV112" s="178">
        <v>108</v>
      </c>
      <c r="LW112" s="177">
        <v>6.323185011709602E-2</v>
      </c>
      <c r="LY112" s="175" t="s">
        <v>7</v>
      </c>
      <c r="LZ112" s="176">
        <v>5585029.7900000019</v>
      </c>
      <c r="MA112" s="177">
        <v>2.42149006406993E-2</v>
      </c>
      <c r="MB112" s="178">
        <v>107</v>
      </c>
      <c r="MC112" s="177">
        <v>6.3388625592417064E-2</v>
      </c>
      <c r="ME112" s="175" t="s">
        <v>7</v>
      </c>
      <c r="MF112" s="176">
        <v>5158310.7699999996</v>
      </c>
      <c r="MG112" s="177">
        <v>2.2676929577529016E-2</v>
      </c>
      <c r="MH112" s="178">
        <v>103</v>
      </c>
      <c r="MI112" s="177">
        <v>6.2048192771084337E-2</v>
      </c>
      <c r="MK112" s="175" t="s">
        <v>7</v>
      </c>
      <c r="ML112" s="176">
        <v>4939503</v>
      </c>
      <c r="MM112" s="177">
        <v>2.2071311113911033E-2</v>
      </c>
      <c r="MN112" s="178">
        <v>102</v>
      </c>
      <c r="MO112" s="177">
        <v>6.2538320049049662E-2</v>
      </c>
      <c r="MQ112" s="175" t="s">
        <v>7</v>
      </c>
      <c r="MR112" s="176">
        <v>4666869.4399999995</v>
      </c>
      <c r="MS112" s="177">
        <v>2.129796317111711E-2</v>
      </c>
      <c r="MT112" s="178">
        <v>102</v>
      </c>
      <c r="MU112" s="177">
        <v>6.3591022443890269E-2</v>
      </c>
      <c r="MW112" s="175" t="s">
        <v>7</v>
      </c>
      <c r="MX112" s="176">
        <v>4388115.2</v>
      </c>
      <c r="MY112" s="177">
        <v>2.0211843522047815E-2</v>
      </c>
      <c r="MZ112" s="178">
        <v>100</v>
      </c>
      <c r="NA112" s="177">
        <v>6.2972292191435769E-2</v>
      </c>
      <c r="NC112" s="175" t="s">
        <v>7</v>
      </c>
      <c r="ND112" s="176">
        <v>4208840.6099999985</v>
      </c>
      <c r="NE112" s="177">
        <v>1.9634111581253697E-2</v>
      </c>
      <c r="NF112" s="178">
        <v>97</v>
      </c>
      <c r="NG112" s="177">
        <v>6.1862244897959183E-2</v>
      </c>
      <c r="NI112" s="175" t="s">
        <v>7</v>
      </c>
      <c r="NJ112" s="176">
        <v>0</v>
      </c>
      <c r="NK112" s="177">
        <v>0</v>
      </c>
      <c r="NL112" s="178">
        <v>0</v>
      </c>
      <c r="NM112" s="177">
        <v>0</v>
      </c>
    </row>
    <row r="113" spans="1:377" s="152" customFormat="1" ht="18" x14ac:dyDescent="0.35">
      <c r="A113" s="159"/>
      <c r="B113" s="158"/>
      <c r="C113" s="159"/>
      <c r="D113" s="160"/>
      <c r="E113" s="159"/>
      <c r="G113" s="159"/>
      <c r="H113" s="158"/>
      <c r="I113" s="159"/>
      <c r="J113" s="160"/>
      <c r="K113" s="159"/>
      <c r="M113" s="159"/>
      <c r="N113" s="158"/>
      <c r="O113" s="159"/>
      <c r="P113" s="160"/>
      <c r="Q113" s="159"/>
      <c r="S113" s="159"/>
      <c r="T113" s="158"/>
      <c r="U113" s="159"/>
      <c r="V113" s="160"/>
      <c r="W113" s="159"/>
      <c r="Y113" s="159"/>
      <c r="Z113" s="158"/>
      <c r="AA113" s="159"/>
      <c r="AB113" s="160"/>
      <c r="AC113" s="159"/>
      <c r="AE113" s="159"/>
      <c r="AF113" s="158"/>
      <c r="AG113" s="159"/>
      <c r="AH113" s="160"/>
      <c r="AI113" s="159"/>
      <c r="AK113" s="159"/>
      <c r="AL113" s="158"/>
      <c r="AM113" s="159"/>
      <c r="AN113" s="160"/>
      <c r="AO113" s="159"/>
      <c r="AQ113" s="159"/>
      <c r="AR113" s="158"/>
      <c r="AS113" s="159"/>
      <c r="AT113" s="160"/>
      <c r="AU113" s="159"/>
      <c r="AW113" s="159"/>
      <c r="AX113" s="158"/>
      <c r="AY113" s="159"/>
      <c r="AZ113" s="160"/>
      <c r="BA113" s="159"/>
      <c r="BC113" s="159"/>
      <c r="BD113" s="158"/>
      <c r="BE113" s="159"/>
      <c r="BF113" s="160"/>
      <c r="BG113" s="159"/>
      <c r="BI113" s="159"/>
      <c r="BJ113" s="158"/>
      <c r="BK113" s="159"/>
      <c r="BL113" s="160"/>
      <c r="BM113" s="159"/>
      <c r="BO113" s="159"/>
      <c r="BP113" s="158"/>
      <c r="BQ113" s="159"/>
      <c r="BR113" s="160"/>
      <c r="BS113" s="159"/>
      <c r="BU113" s="159"/>
      <c r="BV113" s="158"/>
      <c r="BW113" s="159"/>
      <c r="BX113" s="160"/>
      <c r="BY113" s="159"/>
      <c r="CA113" s="159"/>
      <c r="CB113" s="158"/>
      <c r="CC113" s="159"/>
      <c r="CD113" s="160"/>
      <c r="CE113" s="159"/>
      <c r="CG113" s="159"/>
      <c r="CH113" s="158"/>
      <c r="CI113" s="159"/>
      <c r="CJ113" s="160"/>
      <c r="CK113" s="159"/>
      <c r="CM113" s="159"/>
      <c r="CN113" s="158"/>
      <c r="CO113" s="159"/>
      <c r="CP113" s="160"/>
      <c r="CQ113" s="159"/>
      <c r="CS113" s="159"/>
      <c r="CT113" s="158"/>
      <c r="CU113" s="159"/>
      <c r="CV113" s="160"/>
      <c r="CW113" s="159"/>
      <c r="CY113" s="159"/>
      <c r="CZ113" s="158"/>
      <c r="DA113" s="159"/>
      <c r="DB113" s="160"/>
      <c r="DC113" s="159"/>
      <c r="DE113" s="159"/>
      <c r="DF113" s="158"/>
      <c r="DG113" s="159"/>
      <c r="DH113" s="160"/>
      <c r="DI113" s="159"/>
      <c r="DK113" s="159"/>
      <c r="DL113" s="158"/>
      <c r="DM113" s="159"/>
      <c r="DN113" s="160"/>
      <c r="DO113" s="159"/>
      <c r="DQ113" s="159"/>
      <c r="DR113" s="158"/>
      <c r="DS113" s="159"/>
      <c r="DT113" s="160"/>
      <c r="DU113" s="159"/>
      <c r="DW113" s="159"/>
      <c r="DX113" s="158"/>
      <c r="DY113" s="159"/>
      <c r="DZ113" s="160"/>
      <c r="EA113" s="159"/>
      <c r="EC113" s="159"/>
      <c r="ED113" s="158"/>
      <c r="EE113" s="159"/>
      <c r="EF113" s="160"/>
      <c r="EG113" s="159"/>
      <c r="EI113" s="159"/>
      <c r="EJ113" s="158"/>
      <c r="EK113" s="159"/>
      <c r="EL113" s="160"/>
      <c r="EM113" s="159"/>
      <c r="EO113" s="159"/>
      <c r="EP113" s="158"/>
      <c r="EQ113" s="159"/>
      <c r="ER113" s="160"/>
      <c r="ES113" s="159"/>
      <c r="EU113" s="159"/>
      <c r="EV113" s="158"/>
      <c r="EW113" s="159"/>
      <c r="EX113" s="160"/>
      <c r="EY113" s="159"/>
      <c r="FA113" s="159"/>
      <c r="FB113" s="158"/>
      <c r="FC113" s="159"/>
      <c r="FD113" s="160"/>
      <c r="FE113" s="159"/>
      <c r="FG113" s="159"/>
      <c r="FH113" s="158"/>
      <c r="FI113" s="159"/>
      <c r="FJ113" s="160"/>
      <c r="FK113" s="159"/>
      <c r="FM113" s="159"/>
      <c r="FN113" s="158"/>
      <c r="FO113" s="159"/>
      <c r="FP113" s="160"/>
      <c r="FQ113" s="159"/>
      <c r="FS113" s="159"/>
      <c r="FT113" s="158"/>
      <c r="FU113" s="159"/>
      <c r="FV113" s="160"/>
      <c r="FW113" s="159"/>
      <c r="FY113" s="159"/>
      <c r="FZ113" s="158"/>
      <c r="GA113" s="159"/>
      <c r="GB113" s="160"/>
      <c r="GC113" s="159"/>
      <c r="GE113" s="159"/>
      <c r="GF113" s="158"/>
      <c r="GG113" s="159"/>
      <c r="GH113" s="160"/>
      <c r="GI113" s="159"/>
      <c r="GK113" s="159"/>
      <c r="GL113" s="158"/>
      <c r="GM113" s="159"/>
      <c r="GN113" s="160"/>
      <c r="GO113" s="159"/>
      <c r="GQ113" s="159"/>
      <c r="GR113" s="158"/>
      <c r="GS113" s="159"/>
      <c r="GT113" s="160"/>
      <c r="GU113" s="159"/>
      <c r="GW113" s="159"/>
      <c r="GX113" s="158"/>
      <c r="GY113" s="159"/>
      <c r="GZ113" s="160"/>
      <c r="HA113" s="159"/>
      <c r="HC113" s="159"/>
      <c r="HD113" s="158"/>
      <c r="HE113" s="159"/>
      <c r="HF113" s="160"/>
      <c r="HG113" s="159"/>
      <c r="HI113" s="159"/>
      <c r="HJ113" s="158"/>
      <c r="HK113" s="159"/>
      <c r="HL113" s="160"/>
      <c r="HM113" s="159"/>
      <c r="HO113" s="159"/>
      <c r="HP113" s="158"/>
      <c r="HQ113" s="159"/>
      <c r="HR113" s="160"/>
      <c r="HS113" s="159"/>
      <c r="HU113" s="159"/>
      <c r="HV113" s="158"/>
      <c r="HW113" s="159"/>
      <c r="HX113" s="160"/>
      <c r="HY113" s="159"/>
      <c r="IA113" s="159"/>
      <c r="IB113" s="158"/>
      <c r="IC113" s="159"/>
      <c r="ID113" s="160"/>
      <c r="IE113" s="159"/>
      <c r="IG113" s="159"/>
      <c r="IH113" s="158"/>
      <c r="II113" s="159"/>
      <c r="IJ113" s="160"/>
      <c r="IK113" s="159"/>
      <c r="IM113" s="159"/>
      <c r="IN113" s="158"/>
      <c r="IO113" s="159"/>
      <c r="IP113" s="160"/>
      <c r="IQ113" s="159"/>
      <c r="IS113" s="159"/>
      <c r="IT113" s="158"/>
      <c r="IU113" s="159"/>
      <c r="IV113" s="160"/>
      <c r="IW113" s="159"/>
      <c r="IY113" s="159"/>
      <c r="IZ113" s="158"/>
      <c r="JA113" s="159"/>
      <c r="JB113" s="160"/>
      <c r="JC113" s="159"/>
      <c r="JE113" s="159"/>
      <c r="JF113" s="158"/>
      <c r="JG113" s="159"/>
      <c r="JH113" s="160"/>
      <c r="JI113" s="159"/>
      <c r="JK113" s="159"/>
      <c r="JL113" s="158"/>
      <c r="JM113" s="159"/>
      <c r="JN113" s="160"/>
      <c r="JO113" s="159"/>
      <c r="JQ113" s="159"/>
      <c r="JR113" s="158"/>
      <c r="JS113" s="159"/>
      <c r="JT113" s="160"/>
      <c r="JU113" s="159"/>
      <c r="JW113" s="159"/>
      <c r="JX113" s="158"/>
      <c r="JY113" s="159"/>
      <c r="JZ113" s="160"/>
      <c r="KA113" s="159"/>
      <c r="KC113" s="159"/>
      <c r="KD113" s="158"/>
      <c r="KE113" s="159"/>
      <c r="KF113" s="160"/>
      <c r="KG113" s="159"/>
      <c r="KI113" s="159"/>
      <c r="KJ113" s="158"/>
      <c r="KK113" s="159"/>
      <c r="KL113" s="160"/>
      <c r="KM113" s="159"/>
      <c r="KO113" s="175"/>
      <c r="KP113" s="176"/>
      <c r="KQ113" s="175"/>
      <c r="KR113" s="178"/>
      <c r="KS113" s="175"/>
      <c r="KU113" s="175"/>
      <c r="KV113" s="176"/>
      <c r="KW113" s="175"/>
      <c r="KX113" s="178"/>
      <c r="KY113" s="175"/>
      <c r="LA113" s="175"/>
      <c r="LB113" s="176"/>
      <c r="LC113" s="175"/>
      <c r="LD113" s="178"/>
      <c r="LE113" s="175"/>
      <c r="LG113" s="175"/>
      <c r="LH113" s="176"/>
      <c r="LI113" s="175"/>
      <c r="LJ113" s="178"/>
      <c r="LK113" s="175"/>
      <c r="LM113" s="175"/>
      <c r="LN113" s="176"/>
      <c r="LO113" s="175"/>
      <c r="LP113" s="178"/>
      <c r="LQ113" s="175"/>
      <c r="LS113" s="175"/>
      <c r="LT113" s="176"/>
      <c r="LU113" s="175"/>
      <c r="LV113" s="178"/>
      <c r="LW113" s="175"/>
      <c r="LY113" s="175"/>
      <c r="LZ113" s="176"/>
      <c r="MA113" s="175"/>
      <c r="MB113" s="178"/>
      <c r="MC113" s="175"/>
      <c r="ME113" s="175"/>
      <c r="MF113" s="176"/>
      <c r="MG113" s="175"/>
      <c r="MH113" s="178"/>
      <c r="MI113" s="175"/>
      <c r="MK113" s="175"/>
      <c r="ML113" s="176"/>
      <c r="MM113" s="175"/>
      <c r="MN113" s="178"/>
      <c r="MO113" s="175"/>
      <c r="MQ113" s="175"/>
      <c r="MR113" s="176"/>
      <c r="MS113" s="175"/>
      <c r="MT113" s="178"/>
      <c r="MU113" s="175"/>
      <c r="MW113" s="175"/>
      <c r="MX113" s="176"/>
      <c r="MY113" s="175"/>
      <c r="MZ113" s="178"/>
      <c r="NA113" s="175"/>
      <c r="NC113" s="175"/>
      <c r="ND113" s="176"/>
      <c r="NE113" s="175"/>
      <c r="NF113" s="178"/>
      <c r="NG113" s="175"/>
      <c r="NI113" s="175"/>
      <c r="NJ113" s="176"/>
      <c r="NK113" s="175"/>
      <c r="NL113" s="178"/>
      <c r="NM113" s="175"/>
    </row>
    <row r="114" spans="1:377" s="152" customFormat="1" ht="18.600000000000001" thickBot="1" x14ac:dyDescent="0.4">
      <c r="A114" s="179"/>
      <c r="B114" s="180">
        <f>SUM(B111:B113)</f>
        <v>495537493.99000084</v>
      </c>
      <c r="C114" s="179"/>
      <c r="D114" s="182">
        <f>SUM(D111:D113)</f>
        <v>4034</v>
      </c>
      <c r="E114" s="179"/>
      <c r="G114" s="179"/>
      <c r="H114" s="180">
        <f>SUM(H111:H113)</f>
        <v>489972956.98000032</v>
      </c>
      <c r="I114" s="179"/>
      <c r="J114" s="182">
        <f>SUM(J111:J113)</f>
        <v>3929</v>
      </c>
      <c r="K114" s="179"/>
      <c r="M114" s="179"/>
      <c r="N114" s="180">
        <f>SUM(N111:N113)</f>
        <v>481364608.57000017</v>
      </c>
      <c r="O114" s="179"/>
      <c r="P114" s="182">
        <f>SUM(P111:P113)</f>
        <v>3816</v>
      </c>
      <c r="Q114" s="179"/>
      <c r="S114" s="179"/>
      <c r="T114" s="180">
        <f>SUM(T111:T113)</f>
        <v>472311987.0000025</v>
      </c>
      <c r="U114" s="179"/>
      <c r="V114" s="182">
        <f>SUM(V111:V113)</f>
        <v>3719</v>
      </c>
      <c r="W114" s="179"/>
      <c r="Y114" s="179"/>
      <c r="Z114" s="180">
        <f>SUM(Z111:Z113)</f>
        <v>460988627.17000395</v>
      </c>
      <c r="AA114" s="179"/>
      <c r="AB114" s="182">
        <f>SUM(AB111:AB113)</f>
        <v>3605</v>
      </c>
      <c r="AC114" s="179"/>
      <c r="AE114" s="179"/>
      <c r="AF114" s="180">
        <f>SUM(AF111:AF113)</f>
        <v>453630699.36000353</v>
      </c>
      <c r="AG114" s="179"/>
      <c r="AH114" s="182">
        <f>SUM(AH111:AH113)</f>
        <v>3495</v>
      </c>
      <c r="AI114" s="179"/>
      <c r="AK114" s="179"/>
      <c r="AL114" s="180">
        <f>SUM(AL111:AL113)</f>
        <v>445024632.99000233</v>
      </c>
      <c r="AM114" s="179"/>
      <c r="AN114" s="182">
        <f>SUM(AN111:AN113)</f>
        <v>3367</v>
      </c>
      <c r="AO114" s="179"/>
      <c r="AQ114" s="179"/>
      <c r="AR114" s="180">
        <f>SUM(AR111:AR113)</f>
        <v>436006784.30000252</v>
      </c>
      <c r="AS114" s="179"/>
      <c r="AT114" s="182">
        <f>SUM(AT111:AT113)</f>
        <v>3277</v>
      </c>
      <c r="AU114" s="179"/>
      <c r="AW114" s="179"/>
      <c r="AX114" s="180">
        <f>SUM(AX111:AX113)</f>
        <v>426042943.9800024</v>
      </c>
      <c r="AY114" s="179"/>
      <c r="AZ114" s="182">
        <f>SUM(AZ111:AZ113)</f>
        <v>3186</v>
      </c>
      <c r="BA114" s="179"/>
      <c r="BC114" s="179"/>
      <c r="BD114" s="180">
        <f>SUM(BD111:BD113)</f>
        <v>404684900.68000215</v>
      </c>
      <c r="BE114" s="179"/>
      <c r="BF114" s="182">
        <f>SUM(BF111:BF113)</f>
        <v>3011</v>
      </c>
      <c r="BG114" s="179"/>
      <c r="BI114" s="179"/>
      <c r="BJ114" s="180">
        <f>SUM(BJ111:BJ113)</f>
        <v>388697007.94000155</v>
      </c>
      <c r="BK114" s="179"/>
      <c r="BL114" s="182">
        <f>SUM(BL111:BL113)</f>
        <v>2877</v>
      </c>
      <c r="BM114" s="179"/>
      <c r="BO114" s="179"/>
      <c r="BP114" s="180">
        <f>SUM(BP111:BP113)</f>
        <v>383592584.89000213</v>
      </c>
      <c r="BQ114" s="179"/>
      <c r="BR114" s="182">
        <f>SUM(BR111:BR113)</f>
        <v>2797</v>
      </c>
      <c r="BS114" s="179"/>
      <c r="BU114" s="179"/>
      <c r="BV114" s="180">
        <f>SUM(BV111:BV113)</f>
        <v>372089837.9500013</v>
      </c>
      <c r="BW114" s="179"/>
      <c r="BX114" s="182">
        <f>SUM(BX111:BX113)</f>
        <v>2705</v>
      </c>
      <c r="BY114" s="179"/>
      <c r="CA114" s="179"/>
      <c r="CB114" s="180">
        <f>SUM(CB111:CB113)</f>
        <v>364554289.10000134</v>
      </c>
      <c r="CC114" s="179"/>
      <c r="CD114" s="182">
        <f>SUM(CD111:CD113)</f>
        <v>2657</v>
      </c>
      <c r="CE114" s="179"/>
      <c r="CG114" s="179"/>
      <c r="CH114" s="180">
        <f>SUM(CH111:CH113)</f>
        <v>343130072.22000092</v>
      </c>
      <c r="CI114" s="179"/>
      <c r="CJ114" s="182">
        <f>SUM(CJ111:CJ113)</f>
        <v>2494</v>
      </c>
      <c r="CK114" s="179"/>
      <c r="CM114" s="179"/>
      <c r="CN114" s="180">
        <f>SUM(CN111:CN113)</f>
        <v>334145188.09000081</v>
      </c>
      <c r="CO114" s="179"/>
      <c r="CP114" s="182">
        <f>SUM(CP111:CP113)</f>
        <v>2418</v>
      </c>
      <c r="CQ114" s="179"/>
      <c r="CS114" s="179"/>
      <c r="CT114" s="180">
        <f>SUM(CT111:CT113)</f>
        <v>331371144.26000053</v>
      </c>
      <c r="CU114" s="179"/>
      <c r="CV114" s="182">
        <f>SUM(CV111:CV113)</f>
        <v>2397</v>
      </c>
      <c r="CW114" s="179"/>
      <c r="CY114" s="179"/>
      <c r="CZ114" s="180">
        <f>SUM(CZ111:CZ113)</f>
        <v>330284937.40000057</v>
      </c>
      <c r="DA114" s="179"/>
      <c r="DB114" s="182">
        <f>SUM(DB111:DB113)</f>
        <v>2390</v>
      </c>
      <c r="DC114" s="179"/>
      <c r="DE114" s="179"/>
      <c r="DF114" s="180">
        <v>329762105.39000106</v>
      </c>
      <c r="DG114" s="179"/>
      <c r="DH114" s="182">
        <v>2386</v>
      </c>
      <c r="DI114" s="179"/>
      <c r="DK114" s="179"/>
      <c r="DL114" s="180">
        <v>328032393.24000049</v>
      </c>
      <c r="DM114" s="179"/>
      <c r="DN114" s="182">
        <v>2375</v>
      </c>
      <c r="DO114" s="179"/>
      <c r="DQ114" s="179"/>
      <c r="DR114" s="180">
        <v>323622924.06000054</v>
      </c>
      <c r="DS114" s="179"/>
      <c r="DT114" s="182">
        <v>2354</v>
      </c>
      <c r="DU114" s="179"/>
      <c r="DW114" s="179"/>
      <c r="DX114" s="180">
        <v>321768703.06000084</v>
      </c>
      <c r="DY114" s="179"/>
      <c r="DZ114" s="182">
        <v>2339</v>
      </c>
      <c r="EA114" s="179"/>
      <c r="EC114" s="179"/>
      <c r="ED114" s="180">
        <v>318876406.11000085</v>
      </c>
      <c r="EE114" s="179"/>
      <c r="EF114" s="182">
        <v>2322</v>
      </c>
      <c r="EG114" s="179"/>
      <c r="EI114" s="179"/>
      <c r="EJ114" s="180">
        <v>316573892.06000066</v>
      </c>
      <c r="EK114" s="179"/>
      <c r="EL114" s="182">
        <v>2308</v>
      </c>
      <c r="EM114" s="179"/>
      <c r="EO114" s="179"/>
      <c r="EP114" s="180">
        <v>314524483.56000084</v>
      </c>
      <c r="EQ114" s="179"/>
      <c r="ER114" s="182">
        <v>2293</v>
      </c>
      <c r="ES114" s="179"/>
      <c r="EU114" s="179"/>
      <c r="EV114" s="180">
        <v>313567280.82000059</v>
      </c>
      <c r="EW114" s="179"/>
      <c r="EX114" s="182">
        <v>2283</v>
      </c>
      <c r="EY114" s="179"/>
      <c r="FA114" s="179"/>
      <c r="FB114" s="180">
        <v>312116053.88000065</v>
      </c>
      <c r="FC114" s="179"/>
      <c r="FD114" s="182">
        <v>2272</v>
      </c>
      <c r="FE114" s="179"/>
      <c r="FG114" s="179"/>
      <c r="FH114" s="180">
        <v>309783000.74000072</v>
      </c>
      <c r="FI114" s="179"/>
      <c r="FJ114" s="182">
        <v>2261</v>
      </c>
      <c r="FK114" s="179"/>
      <c r="FM114" s="179"/>
      <c r="FN114" s="180">
        <v>307698939.73000056</v>
      </c>
      <c r="FO114" s="179"/>
      <c r="FP114" s="182">
        <v>2243</v>
      </c>
      <c r="FQ114" s="179"/>
      <c r="FS114" s="179"/>
      <c r="FT114" s="180">
        <v>306654922.21000057</v>
      </c>
      <c r="FU114" s="179"/>
      <c r="FV114" s="182">
        <v>2235</v>
      </c>
      <c r="FW114" s="179"/>
      <c r="FY114" s="179"/>
      <c r="FZ114" s="180">
        <v>305364937.67000055</v>
      </c>
      <c r="GA114" s="179"/>
      <c r="GB114" s="182">
        <v>2214</v>
      </c>
      <c r="GC114" s="179"/>
      <c r="GE114" s="179"/>
      <c r="GF114" s="180">
        <v>303456435.84000033</v>
      </c>
      <c r="GG114" s="179"/>
      <c r="GH114" s="182">
        <v>2198</v>
      </c>
      <c r="GI114" s="179"/>
      <c r="GK114" s="179"/>
      <c r="GL114" s="180">
        <v>302270760.2700004</v>
      </c>
      <c r="GM114" s="179"/>
      <c r="GN114" s="182">
        <v>2187</v>
      </c>
      <c r="GO114" s="179"/>
      <c r="GQ114" s="179"/>
      <c r="GR114" s="180">
        <v>301256423.02000034</v>
      </c>
      <c r="GS114" s="179"/>
      <c r="GT114" s="182">
        <v>2175</v>
      </c>
      <c r="GU114" s="179"/>
      <c r="GW114" s="179"/>
      <c r="GX114" s="180">
        <v>299933591.26000035</v>
      </c>
      <c r="GY114" s="179"/>
      <c r="GZ114" s="182">
        <v>2165</v>
      </c>
      <c r="HA114" s="179"/>
      <c r="HC114" s="179"/>
      <c r="HD114" s="180">
        <v>298018712.34000027</v>
      </c>
      <c r="HE114" s="179"/>
      <c r="HF114" s="182">
        <v>2153</v>
      </c>
      <c r="HG114" s="179"/>
      <c r="HI114" s="179"/>
      <c r="HJ114" s="180">
        <v>296728237.93000025</v>
      </c>
      <c r="HK114" s="179"/>
      <c r="HL114" s="182">
        <v>2142</v>
      </c>
      <c r="HM114" s="179"/>
      <c r="HO114" s="179"/>
      <c r="HP114" s="180">
        <v>294183252.71000028</v>
      </c>
      <c r="HQ114" s="179"/>
      <c r="HR114" s="182">
        <v>2124</v>
      </c>
      <c r="HS114" s="179"/>
      <c r="HU114" s="179"/>
      <c r="HV114" s="180">
        <v>291797310.01000011</v>
      </c>
      <c r="HW114" s="179"/>
      <c r="HX114" s="182">
        <v>2100</v>
      </c>
      <c r="HY114" s="179"/>
      <c r="IA114" s="179"/>
      <c r="IB114" s="180">
        <v>290224021.18000001</v>
      </c>
      <c r="IC114" s="179"/>
      <c r="ID114" s="182">
        <v>2087</v>
      </c>
      <c r="IE114" s="179"/>
      <c r="IG114" s="179"/>
      <c r="IH114" s="180">
        <v>287939567.17999995</v>
      </c>
      <c r="II114" s="179"/>
      <c r="IJ114" s="182">
        <v>2073</v>
      </c>
      <c r="IK114" s="179"/>
      <c r="IM114" s="179"/>
      <c r="IN114" s="180">
        <v>285884905.88</v>
      </c>
      <c r="IO114" s="179"/>
      <c r="IP114" s="182">
        <v>2057</v>
      </c>
      <c r="IQ114" s="179"/>
      <c r="IS114" s="179"/>
      <c r="IT114" s="180">
        <v>282143285.09999996</v>
      </c>
      <c r="IU114" s="179"/>
      <c r="IV114" s="182">
        <v>2028</v>
      </c>
      <c r="IW114" s="179"/>
      <c r="IY114" s="179"/>
      <c r="IZ114" s="180">
        <v>278755795.70999998</v>
      </c>
      <c r="JA114" s="179"/>
      <c r="JB114" s="182">
        <v>2006</v>
      </c>
      <c r="JC114" s="179"/>
      <c r="JE114" s="179"/>
      <c r="JF114" s="180">
        <v>275759817.62999994</v>
      </c>
      <c r="JG114" s="179"/>
      <c r="JH114" s="182">
        <v>1987</v>
      </c>
      <c r="JI114" s="179"/>
      <c r="JK114" s="179"/>
      <c r="JL114" s="180">
        <v>269354388.89999998</v>
      </c>
      <c r="JM114" s="179"/>
      <c r="JN114" s="182">
        <v>1955</v>
      </c>
      <c r="JO114" s="179"/>
      <c r="JQ114" s="179"/>
      <c r="JR114" s="180">
        <v>266141802.77000001</v>
      </c>
      <c r="JS114" s="179"/>
      <c r="JT114" s="182">
        <v>1922</v>
      </c>
      <c r="JU114" s="179"/>
      <c r="JW114" s="179"/>
      <c r="JX114" s="180">
        <v>263333522.85999972</v>
      </c>
      <c r="JY114" s="179"/>
      <c r="JZ114" s="182">
        <v>1902</v>
      </c>
      <c r="KA114" s="179"/>
      <c r="KC114" s="179"/>
      <c r="KD114" s="180">
        <v>259520224.19999993</v>
      </c>
      <c r="KE114" s="179"/>
      <c r="KF114" s="182">
        <v>1870</v>
      </c>
      <c r="KG114" s="179"/>
      <c r="KI114" s="179"/>
      <c r="KJ114" s="180">
        <v>254805613.2499997</v>
      </c>
      <c r="KK114" s="179"/>
      <c r="KL114" s="182">
        <v>1839</v>
      </c>
      <c r="KM114" s="179"/>
      <c r="KO114" s="183"/>
      <c r="KP114" s="184">
        <v>252395911.34999973</v>
      </c>
      <c r="KQ114" s="183"/>
      <c r="KR114" s="186">
        <v>1818</v>
      </c>
      <c r="KS114" s="183"/>
      <c r="KU114" s="183"/>
      <c r="KV114" s="184">
        <v>245612959.19</v>
      </c>
      <c r="KW114" s="183"/>
      <c r="KX114" s="186">
        <v>1792</v>
      </c>
      <c r="KY114" s="183"/>
      <c r="LA114" s="183"/>
      <c r="LB114" s="184">
        <v>242927623.63999963</v>
      </c>
      <c r="LC114" s="183"/>
      <c r="LD114" s="186">
        <v>1775</v>
      </c>
      <c r="LE114" s="183"/>
      <c r="LG114" s="183"/>
      <c r="LH114" s="184">
        <v>239893488.43000007</v>
      </c>
      <c r="LI114" s="183"/>
      <c r="LJ114" s="186">
        <v>1751</v>
      </c>
      <c r="LK114" s="183"/>
      <c r="LM114" s="183"/>
      <c r="LN114" s="184">
        <v>234321745.41999957</v>
      </c>
      <c r="LO114" s="183"/>
      <c r="LP114" s="186">
        <v>1716</v>
      </c>
      <c r="LQ114" s="183"/>
      <c r="LS114" s="183"/>
      <c r="LT114" s="184">
        <v>233292082.17000002</v>
      </c>
      <c r="LU114" s="183"/>
      <c r="LV114" s="186">
        <v>1708</v>
      </c>
      <c r="LW114" s="183"/>
      <c r="LY114" s="183"/>
      <c r="LZ114" s="184">
        <v>230644340.55999959</v>
      </c>
      <c r="MA114" s="183"/>
      <c r="MB114" s="186">
        <v>1688</v>
      </c>
      <c r="MC114" s="183"/>
      <c r="ME114" s="183"/>
      <c r="MF114" s="184">
        <v>227469541.33999974</v>
      </c>
      <c r="MG114" s="183"/>
      <c r="MH114" s="186">
        <v>1660</v>
      </c>
      <c r="MI114" s="183"/>
      <c r="MK114" s="183"/>
      <c r="ML114" s="184">
        <v>223797443.40999961</v>
      </c>
      <c r="MM114" s="183"/>
      <c r="MN114" s="186">
        <v>1631</v>
      </c>
      <c r="MO114" s="183"/>
      <c r="MQ114" s="183"/>
      <c r="MR114" s="184">
        <v>219122805.42999995</v>
      </c>
      <c r="MS114" s="183"/>
      <c r="MT114" s="186">
        <v>1604</v>
      </c>
      <c r="MU114" s="183"/>
      <c r="MW114" s="183"/>
      <c r="MX114" s="184">
        <v>217106133.59999964</v>
      </c>
      <c r="MY114" s="183"/>
      <c r="MZ114" s="186">
        <v>1588</v>
      </c>
      <c r="NA114" s="183"/>
      <c r="NC114" s="183"/>
      <c r="ND114" s="184">
        <v>214363690.0799996</v>
      </c>
      <c r="NE114" s="183"/>
      <c r="NF114" s="186">
        <v>1568</v>
      </c>
      <c r="NG114" s="183"/>
      <c r="NI114" s="183"/>
      <c r="NJ114" s="184">
        <v>0</v>
      </c>
      <c r="NK114" s="183"/>
      <c r="NL114" s="186">
        <v>0</v>
      </c>
      <c r="NM114" s="183"/>
    </row>
    <row r="115" spans="1:377" s="152" customFormat="1" ht="18.600000000000001" thickTop="1" x14ac:dyDescent="0.35">
      <c r="A115" s="159"/>
      <c r="B115" s="158"/>
      <c r="C115" s="159"/>
      <c r="D115" s="160"/>
      <c r="E115" s="159"/>
      <c r="G115" s="159"/>
      <c r="H115" s="158"/>
      <c r="I115" s="159"/>
      <c r="J115" s="160"/>
      <c r="K115" s="159"/>
      <c r="M115" s="159"/>
      <c r="N115" s="158"/>
      <c r="O115" s="159"/>
      <c r="P115" s="160"/>
      <c r="Q115" s="159"/>
      <c r="S115" s="159"/>
      <c r="T115" s="158"/>
      <c r="U115" s="159"/>
      <c r="V115" s="160"/>
      <c r="W115" s="159"/>
      <c r="Y115" s="159"/>
      <c r="Z115" s="158"/>
      <c r="AA115" s="159"/>
      <c r="AB115" s="160"/>
      <c r="AC115" s="159"/>
      <c r="AE115" s="159"/>
      <c r="AF115" s="158"/>
      <c r="AG115" s="159"/>
      <c r="AH115" s="160"/>
      <c r="AI115" s="159"/>
      <c r="AK115" s="159"/>
      <c r="AL115" s="158"/>
      <c r="AM115" s="159"/>
      <c r="AN115" s="160"/>
      <c r="AO115" s="159"/>
      <c r="AQ115" s="159"/>
      <c r="AR115" s="158"/>
      <c r="AS115" s="159"/>
      <c r="AT115" s="160"/>
      <c r="AU115" s="159"/>
      <c r="AW115" s="159"/>
      <c r="AX115" s="158"/>
      <c r="AY115" s="159"/>
      <c r="AZ115" s="160"/>
      <c r="BA115" s="159"/>
      <c r="BC115" s="159"/>
      <c r="BD115" s="158"/>
      <c r="BE115" s="159"/>
      <c r="BF115" s="160"/>
      <c r="BG115" s="159"/>
      <c r="BI115" s="159"/>
      <c r="BJ115" s="158"/>
      <c r="BK115" s="159"/>
      <c r="BL115" s="160"/>
      <c r="BM115" s="159"/>
      <c r="BO115" s="159"/>
      <c r="BP115" s="158"/>
      <c r="BQ115" s="159"/>
      <c r="BR115" s="160"/>
      <c r="BS115" s="159"/>
      <c r="BU115" s="159"/>
      <c r="BV115" s="158"/>
      <c r="BW115" s="159"/>
      <c r="BX115" s="160"/>
      <c r="BY115" s="159"/>
      <c r="CA115" s="159"/>
      <c r="CB115" s="158"/>
      <c r="CC115" s="159"/>
      <c r="CD115" s="160"/>
      <c r="CE115" s="159"/>
      <c r="CG115" s="159"/>
      <c r="CH115" s="158"/>
      <c r="CI115" s="159"/>
      <c r="CJ115" s="160"/>
      <c r="CK115" s="159"/>
      <c r="CM115" s="159"/>
      <c r="CN115" s="158"/>
      <c r="CO115" s="159"/>
      <c r="CP115" s="160"/>
      <c r="CQ115" s="159"/>
      <c r="CS115" s="159"/>
      <c r="CT115" s="158"/>
      <c r="CU115" s="159"/>
      <c r="CV115" s="160"/>
      <c r="CW115" s="159"/>
      <c r="CY115" s="159"/>
      <c r="CZ115" s="158"/>
      <c r="DA115" s="159"/>
      <c r="DB115" s="160"/>
      <c r="DC115" s="159"/>
      <c r="DE115" s="159"/>
      <c r="DF115" s="158"/>
      <c r="DG115" s="159"/>
      <c r="DH115" s="160"/>
      <c r="DI115" s="159"/>
      <c r="DK115" s="159"/>
      <c r="DL115" s="158"/>
      <c r="DM115" s="159"/>
      <c r="DN115" s="160"/>
      <c r="DO115" s="159"/>
      <c r="DQ115" s="159"/>
      <c r="DR115" s="158"/>
      <c r="DS115" s="159"/>
      <c r="DT115" s="160"/>
      <c r="DU115" s="159"/>
      <c r="DW115" s="159"/>
      <c r="DX115" s="158"/>
      <c r="DY115" s="159"/>
      <c r="DZ115" s="160"/>
      <c r="EA115" s="159"/>
      <c r="EC115" s="159"/>
      <c r="ED115" s="158"/>
      <c r="EE115" s="159"/>
      <c r="EF115" s="160"/>
      <c r="EG115" s="159"/>
      <c r="EI115" s="159"/>
      <c r="EJ115" s="158"/>
      <c r="EK115" s="159"/>
      <c r="EL115" s="160"/>
      <c r="EM115" s="159"/>
      <c r="EO115" s="159"/>
      <c r="EP115" s="158"/>
      <c r="EQ115" s="159"/>
      <c r="ER115" s="160"/>
      <c r="ES115" s="159"/>
      <c r="EU115" s="159"/>
      <c r="EV115" s="158"/>
      <c r="EW115" s="159"/>
      <c r="EX115" s="160"/>
      <c r="EY115" s="159"/>
      <c r="FA115" s="159"/>
      <c r="FB115" s="158"/>
      <c r="FC115" s="159"/>
      <c r="FD115" s="160"/>
      <c r="FE115" s="159"/>
      <c r="FG115" s="159"/>
      <c r="FH115" s="158"/>
      <c r="FI115" s="159"/>
      <c r="FJ115" s="160"/>
      <c r="FK115" s="159"/>
      <c r="FM115" s="159"/>
      <c r="FN115" s="158"/>
      <c r="FO115" s="159"/>
      <c r="FP115" s="160"/>
      <c r="FQ115" s="159"/>
      <c r="FS115" s="159"/>
      <c r="FT115" s="158"/>
      <c r="FU115" s="159"/>
      <c r="FV115" s="160"/>
      <c r="FW115" s="159"/>
      <c r="FY115" s="159"/>
      <c r="FZ115" s="158"/>
      <c r="GA115" s="159"/>
      <c r="GB115" s="160"/>
      <c r="GC115" s="159"/>
      <c r="GE115" s="159"/>
      <c r="GF115" s="158"/>
      <c r="GG115" s="159"/>
      <c r="GH115" s="160"/>
      <c r="GI115" s="159"/>
      <c r="GK115" s="159"/>
      <c r="GL115" s="158"/>
      <c r="GM115" s="159"/>
      <c r="GN115" s="160"/>
      <c r="GO115" s="159"/>
      <c r="GQ115" s="159"/>
      <c r="GR115" s="158"/>
      <c r="GS115" s="159"/>
      <c r="GT115" s="160"/>
      <c r="GU115" s="159"/>
      <c r="GW115" s="159"/>
      <c r="GX115" s="158"/>
      <c r="GY115" s="159"/>
      <c r="GZ115" s="160"/>
      <c r="HA115" s="159"/>
      <c r="HC115" s="159"/>
      <c r="HD115" s="158"/>
      <c r="HE115" s="159"/>
      <c r="HF115" s="160"/>
      <c r="HG115" s="159"/>
      <c r="HI115" s="159"/>
      <c r="HJ115" s="158"/>
      <c r="HK115" s="159"/>
      <c r="HL115" s="160"/>
      <c r="HM115" s="159"/>
      <c r="HO115" s="159"/>
      <c r="HP115" s="158"/>
      <c r="HQ115" s="159"/>
      <c r="HR115" s="160"/>
      <c r="HS115" s="159"/>
      <c r="HU115" s="159"/>
      <c r="HV115" s="158"/>
      <c r="HW115" s="159"/>
      <c r="HX115" s="160"/>
      <c r="HY115" s="159"/>
      <c r="IA115" s="159"/>
      <c r="IB115" s="158"/>
      <c r="IC115" s="159"/>
      <c r="ID115" s="160"/>
      <c r="IE115" s="159"/>
      <c r="IG115" s="159"/>
      <c r="IH115" s="158"/>
      <c r="II115" s="159"/>
      <c r="IJ115" s="160"/>
      <c r="IK115" s="159"/>
      <c r="IM115" s="159"/>
      <c r="IN115" s="158"/>
      <c r="IO115" s="159"/>
      <c r="IP115" s="160"/>
      <c r="IQ115" s="159"/>
      <c r="IS115" s="159"/>
      <c r="IT115" s="158"/>
      <c r="IU115" s="159"/>
      <c r="IV115" s="160"/>
      <c r="IW115" s="159"/>
      <c r="IY115" s="159"/>
      <c r="IZ115" s="158"/>
      <c r="JA115" s="159"/>
      <c r="JB115" s="160"/>
      <c r="JC115" s="159"/>
      <c r="JE115" s="159"/>
      <c r="JF115" s="158"/>
      <c r="JG115" s="159"/>
      <c r="JH115" s="160"/>
      <c r="JI115" s="159"/>
      <c r="JK115" s="159"/>
      <c r="JL115" s="158"/>
      <c r="JM115" s="159"/>
      <c r="JN115" s="160"/>
      <c r="JO115" s="159"/>
      <c r="JQ115" s="159"/>
      <c r="JR115" s="158"/>
      <c r="JS115" s="159"/>
      <c r="JT115" s="160"/>
      <c r="JU115" s="159"/>
      <c r="JW115" s="159"/>
      <c r="JX115" s="158"/>
      <c r="JY115" s="159"/>
      <c r="JZ115" s="160"/>
      <c r="KA115" s="159"/>
      <c r="KC115" s="159"/>
      <c r="KD115" s="158"/>
      <c r="KE115" s="159"/>
      <c r="KF115" s="160"/>
      <c r="KG115" s="159"/>
      <c r="KI115" s="159"/>
      <c r="KJ115" s="158"/>
      <c r="KK115" s="159"/>
      <c r="KL115" s="160"/>
      <c r="KM115" s="159"/>
      <c r="KO115" s="175"/>
      <c r="KP115" s="176"/>
      <c r="KQ115" s="175"/>
      <c r="KR115" s="178"/>
      <c r="KS115" s="175"/>
      <c r="KU115" s="175"/>
      <c r="KV115" s="176"/>
      <c r="KW115" s="175"/>
      <c r="KX115" s="178"/>
      <c r="KY115" s="175"/>
      <c r="LA115" s="175"/>
      <c r="LB115" s="176"/>
      <c r="LC115" s="175"/>
      <c r="LD115" s="178"/>
      <c r="LE115" s="175"/>
      <c r="LG115" s="175"/>
      <c r="LH115" s="176"/>
      <c r="LI115" s="175"/>
      <c r="LJ115" s="178"/>
      <c r="LK115" s="175"/>
      <c r="LM115" s="175"/>
      <c r="LN115" s="176"/>
      <c r="LO115" s="175"/>
      <c r="LP115" s="178"/>
      <c r="LQ115" s="175"/>
      <c r="LS115" s="175"/>
      <c r="LT115" s="176"/>
      <c r="LU115" s="175"/>
      <c r="LV115" s="178"/>
      <c r="LW115" s="175"/>
      <c r="LY115" s="175"/>
      <c r="LZ115" s="176"/>
      <c r="MA115" s="175"/>
      <c r="MB115" s="178"/>
      <c r="MC115" s="175"/>
      <c r="ME115" s="175"/>
      <c r="MF115" s="176"/>
      <c r="MG115" s="175"/>
      <c r="MH115" s="178"/>
      <c r="MI115" s="175"/>
      <c r="MK115" s="175"/>
      <c r="ML115" s="176"/>
      <c r="MM115" s="175"/>
      <c r="MN115" s="178"/>
      <c r="MO115" s="175"/>
      <c r="MQ115" s="175"/>
      <c r="MR115" s="176"/>
      <c r="MS115" s="175"/>
      <c r="MT115" s="178"/>
      <c r="MU115" s="175"/>
      <c r="MW115" s="175"/>
      <c r="MX115" s="176"/>
      <c r="MY115" s="175"/>
      <c r="MZ115" s="178"/>
      <c r="NA115" s="175"/>
      <c r="NC115" s="175"/>
      <c r="ND115" s="176"/>
      <c r="NE115" s="175"/>
      <c r="NF115" s="178"/>
      <c r="NG115" s="175"/>
      <c r="NI115" s="175"/>
      <c r="NJ115" s="176"/>
      <c r="NK115" s="175"/>
      <c r="NL115" s="178"/>
      <c r="NM115" s="175"/>
    </row>
    <row r="116" spans="1:377" s="152" customFormat="1" ht="18" x14ac:dyDescent="0.35">
      <c r="A116" s="159"/>
      <c r="B116" s="158"/>
      <c r="C116" s="159"/>
      <c r="D116" s="160"/>
      <c r="E116" s="159"/>
      <c r="G116" s="159"/>
      <c r="H116" s="158"/>
      <c r="I116" s="159"/>
      <c r="J116" s="160"/>
      <c r="K116" s="159"/>
      <c r="M116" s="159"/>
      <c r="N116" s="158"/>
      <c r="O116" s="159"/>
      <c r="P116" s="160"/>
      <c r="Q116" s="159"/>
      <c r="S116" s="159"/>
      <c r="T116" s="158"/>
      <c r="U116" s="159"/>
      <c r="V116" s="160"/>
      <c r="W116" s="159"/>
      <c r="Y116" s="159"/>
      <c r="Z116" s="158"/>
      <c r="AA116" s="159"/>
      <c r="AB116" s="160"/>
      <c r="AC116" s="159"/>
      <c r="AE116" s="159"/>
      <c r="AF116" s="158"/>
      <c r="AG116" s="159"/>
      <c r="AH116" s="160"/>
      <c r="AI116" s="159"/>
      <c r="AK116" s="159"/>
      <c r="AL116" s="158"/>
      <c r="AM116" s="159"/>
      <c r="AN116" s="160"/>
      <c r="AO116" s="159"/>
      <c r="AQ116" s="159"/>
      <c r="AR116" s="158"/>
      <c r="AS116" s="159"/>
      <c r="AT116" s="160"/>
      <c r="AU116" s="159"/>
      <c r="AW116" s="159"/>
      <c r="AX116" s="158"/>
      <c r="AY116" s="159"/>
      <c r="AZ116" s="160"/>
      <c r="BA116" s="159"/>
      <c r="BC116" s="159"/>
      <c r="BD116" s="158"/>
      <c r="BE116" s="159"/>
      <c r="BF116" s="160"/>
      <c r="BG116" s="159"/>
      <c r="BI116" s="159"/>
      <c r="BJ116" s="158"/>
      <c r="BK116" s="159"/>
      <c r="BL116" s="160"/>
      <c r="BM116" s="159"/>
      <c r="BO116" s="159"/>
      <c r="BP116" s="158"/>
      <c r="BQ116" s="159"/>
      <c r="BR116" s="160"/>
      <c r="BS116" s="159"/>
      <c r="BU116" s="159"/>
      <c r="BV116" s="158"/>
      <c r="BW116" s="159"/>
      <c r="BX116" s="160"/>
      <c r="BY116" s="159"/>
      <c r="CA116" s="159"/>
      <c r="CB116" s="158"/>
      <c r="CC116" s="159"/>
      <c r="CD116" s="160"/>
      <c r="CE116" s="159"/>
      <c r="CG116" s="159"/>
      <c r="CH116" s="158"/>
      <c r="CI116" s="159"/>
      <c r="CJ116" s="160"/>
      <c r="CK116" s="159"/>
      <c r="CM116" s="159"/>
      <c r="CN116" s="158"/>
      <c r="CO116" s="159"/>
      <c r="CP116" s="160"/>
      <c r="CQ116" s="159"/>
      <c r="CS116" s="159"/>
      <c r="CT116" s="158"/>
      <c r="CU116" s="159"/>
      <c r="CV116" s="160"/>
      <c r="CW116" s="159"/>
      <c r="CY116" s="159"/>
      <c r="CZ116" s="158"/>
      <c r="DA116" s="159"/>
      <c r="DB116" s="160"/>
      <c r="DC116" s="159"/>
      <c r="DE116" s="159"/>
      <c r="DF116" s="158"/>
      <c r="DG116" s="159"/>
      <c r="DH116" s="160"/>
      <c r="DI116" s="159"/>
      <c r="DK116" s="159"/>
      <c r="DL116" s="158"/>
      <c r="DM116" s="159"/>
      <c r="DN116" s="160"/>
      <c r="DO116" s="159"/>
      <c r="DQ116" s="159"/>
      <c r="DR116" s="158"/>
      <c r="DS116" s="159"/>
      <c r="DT116" s="160"/>
      <c r="DU116" s="159"/>
      <c r="DW116" s="159"/>
      <c r="DX116" s="158"/>
      <c r="DY116" s="159"/>
      <c r="DZ116" s="160"/>
      <c r="EA116" s="159"/>
      <c r="EC116" s="159"/>
      <c r="ED116" s="158"/>
      <c r="EE116" s="159"/>
      <c r="EF116" s="160"/>
      <c r="EG116" s="159"/>
      <c r="EI116" s="159"/>
      <c r="EJ116" s="158"/>
      <c r="EK116" s="159"/>
      <c r="EL116" s="160"/>
      <c r="EM116" s="159"/>
      <c r="EO116" s="159"/>
      <c r="EP116" s="158"/>
      <c r="EQ116" s="159"/>
      <c r="ER116" s="160"/>
      <c r="ES116" s="159"/>
      <c r="EU116" s="159"/>
      <c r="EV116" s="158"/>
      <c r="EW116" s="159"/>
      <c r="EX116" s="160"/>
      <c r="EY116" s="159"/>
      <c r="FA116" s="159"/>
      <c r="FB116" s="158"/>
      <c r="FC116" s="159"/>
      <c r="FD116" s="160"/>
      <c r="FE116" s="159"/>
      <c r="FG116" s="159"/>
      <c r="FH116" s="158"/>
      <c r="FI116" s="159"/>
      <c r="FJ116" s="160"/>
      <c r="FK116" s="159"/>
      <c r="FM116" s="159"/>
      <c r="FN116" s="158"/>
      <c r="FO116" s="159"/>
      <c r="FP116" s="160"/>
      <c r="FQ116" s="159"/>
      <c r="FS116" s="159"/>
      <c r="FT116" s="158"/>
      <c r="FU116" s="159"/>
      <c r="FV116" s="160"/>
      <c r="FW116" s="159"/>
      <c r="FY116" s="159"/>
      <c r="FZ116" s="158"/>
      <c r="GA116" s="159"/>
      <c r="GB116" s="160"/>
      <c r="GC116" s="159"/>
      <c r="GE116" s="159"/>
      <c r="GF116" s="158"/>
      <c r="GG116" s="159"/>
      <c r="GH116" s="160"/>
      <c r="GI116" s="159"/>
      <c r="GK116" s="159"/>
      <c r="GL116" s="158"/>
      <c r="GM116" s="159"/>
      <c r="GN116" s="160"/>
      <c r="GO116" s="159"/>
      <c r="GQ116" s="159"/>
      <c r="GR116" s="158"/>
      <c r="GS116" s="159"/>
      <c r="GT116" s="160"/>
      <c r="GU116" s="159"/>
      <c r="GW116" s="159"/>
      <c r="GX116" s="158"/>
      <c r="GY116" s="159"/>
      <c r="GZ116" s="160"/>
      <c r="HA116" s="159"/>
      <c r="HC116" s="159"/>
      <c r="HD116" s="158"/>
      <c r="HE116" s="159"/>
      <c r="HF116" s="160"/>
      <c r="HG116" s="159"/>
      <c r="HI116" s="159"/>
      <c r="HJ116" s="158"/>
      <c r="HK116" s="159"/>
      <c r="HL116" s="160"/>
      <c r="HM116" s="159"/>
      <c r="HO116" s="159"/>
      <c r="HP116" s="158"/>
      <c r="HQ116" s="159"/>
      <c r="HR116" s="160"/>
      <c r="HS116" s="159"/>
      <c r="HU116" s="159"/>
      <c r="HV116" s="158"/>
      <c r="HW116" s="159"/>
      <c r="HX116" s="160"/>
      <c r="HY116" s="159"/>
      <c r="IA116" s="159"/>
      <c r="IB116" s="158"/>
      <c r="IC116" s="159"/>
      <c r="ID116" s="160"/>
      <c r="IE116" s="159"/>
      <c r="IG116" s="159"/>
      <c r="IH116" s="158"/>
      <c r="II116" s="159"/>
      <c r="IJ116" s="160"/>
      <c r="IK116" s="159"/>
      <c r="IM116" s="159"/>
      <c r="IN116" s="158"/>
      <c r="IO116" s="159"/>
      <c r="IP116" s="160"/>
      <c r="IQ116" s="159"/>
      <c r="IS116" s="159"/>
      <c r="IT116" s="158"/>
      <c r="IU116" s="159"/>
      <c r="IV116" s="160"/>
      <c r="IW116" s="159"/>
      <c r="IY116" s="159"/>
      <c r="IZ116" s="158"/>
      <c r="JA116" s="159"/>
      <c r="JB116" s="160"/>
      <c r="JC116" s="159"/>
      <c r="JE116" s="159"/>
      <c r="JF116" s="158"/>
      <c r="JG116" s="159"/>
      <c r="JH116" s="160"/>
      <c r="JI116" s="159"/>
      <c r="JK116" s="159"/>
      <c r="JL116" s="158"/>
      <c r="JM116" s="159"/>
      <c r="JN116" s="160"/>
      <c r="JO116" s="159"/>
      <c r="JQ116" s="159"/>
      <c r="JR116" s="158"/>
      <c r="JS116" s="159"/>
      <c r="JT116" s="160"/>
      <c r="JU116" s="159"/>
      <c r="JW116" s="159"/>
      <c r="JX116" s="158"/>
      <c r="JY116" s="159"/>
      <c r="JZ116" s="160"/>
      <c r="KA116" s="159"/>
      <c r="KC116" s="159"/>
      <c r="KD116" s="158"/>
      <c r="KE116" s="159"/>
      <c r="KF116" s="160"/>
      <c r="KG116" s="159"/>
      <c r="KI116" s="159"/>
      <c r="KJ116" s="158"/>
      <c r="KK116" s="159"/>
      <c r="KL116" s="160"/>
      <c r="KM116" s="159"/>
      <c r="KO116" s="175"/>
      <c r="KP116" s="176"/>
      <c r="KQ116" s="175"/>
      <c r="KR116" s="178"/>
      <c r="KS116" s="175"/>
      <c r="KU116" s="175"/>
      <c r="KV116" s="176"/>
      <c r="KW116" s="175"/>
      <c r="KX116" s="178"/>
      <c r="KY116" s="175"/>
      <c r="LA116" s="175"/>
      <c r="LB116" s="176"/>
      <c r="LC116" s="175"/>
      <c r="LD116" s="178"/>
      <c r="LE116" s="175"/>
      <c r="LG116" s="175"/>
      <c r="LH116" s="176"/>
      <c r="LI116" s="175"/>
      <c r="LJ116" s="178"/>
      <c r="LK116" s="175"/>
      <c r="LM116" s="175"/>
      <c r="LN116" s="176"/>
      <c r="LO116" s="175"/>
      <c r="LP116" s="178"/>
      <c r="LQ116" s="175"/>
      <c r="LS116" s="175"/>
      <c r="LT116" s="176"/>
      <c r="LU116" s="175"/>
      <c r="LV116" s="178"/>
      <c r="LW116" s="175"/>
      <c r="LY116" s="175"/>
      <c r="LZ116" s="176"/>
      <c r="MA116" s="175"/>
      <c r="MB116" s="178"/>
      <c r="MC116" s="175"/>
      <c r="ME116" s="175"/>
      <c r="MF116" s="176"/>
      <c r="MG116" s="175"/>
      <c r="MH116" s="178"/>
      <c r="MI116" s="175"/>
      <c r="MK116" s="175"/>
      <c r="ML116" s="176"/>
      <c r="MM116" s="175"/>
      <c r="MN116" s="178"/>
      <c r="MO116" s="175"/>
      <c r="MQ116" s="175"/>
      <c r="MR116" s="176"/>
      <c r="MS116" s="175"/>
      <c r="MT116" s="178"/>
      <c r="MU116" s="175"/>
      <c r="MW116" s="175"/>
      <c r="MX116" s="176"/>
      <c r="MY116" s="175"/>
      <c r="MZ116" s="178"/>
      <c r="NA116" s="175"/>
      <c r="NC116" s="175"/>
      <c r="ND116" s="176"/>
      <c r="NE116" s="175"/>
      <c r="NF116" s="178"/>
      <c r="NG116" s="175"/>
      <c r="NI116" s="175"/>
      <c r="NJ116" s="176"/>
      <c r="NK116" s="175"/>
      <c r="NL116" s="178"/>
      <c r="NM116" s="175"/>
    </row>
    <row r="117" spans="1:377" s="152" customFormat="1" ht="18" x14ac:dyDescent="0.35">
      <c r="A117" s="159"/>
      <c r="B117" s="158"/>
      <c r="C117" s="159"/>
      <c r="D117" s="160"/>
      <c r="E117" s="159"/>
      <c r="G117" s="159"/>
      <c r="H117" s="158"/>
      <c r="I117" s="159"/>
      <c r="J117" s="160"/>
      <c r="K117" s="159"/>
      <c r="M117" s="159"/>
      <c r="N117" s="158"/>
      <c r="O117" s="159"/>
      <c r="P117" s="160"/>
      <c r="Q117" s="159"/>
      <c r="S117" s="159"/>
      <c r="T117" s="158"/>
      <c r="U117" s="159"/>
      <c r="V117" s="160"/>
      <c r="W117" s="159"/>
      <c r="Y117" s="159"/>
      <c r="Z117" s="158"/>
      <c r="AA117" s="159"/>
      <c r="AB117" s="160"/>
      <c r="AC117" s="159"/>
      <c r="AE117" s="159"/>
      <c r="AF117" s="158"/>
      <c r="AG117" s="159"/>
      <c r="AH117" s="160"/>
      <c r="AI117" s="159"/>
      <c r="AK117" s="159"/>
      <c r="AL117" s="158"/>
      <c r="AM117" s="159"/>
      <c r="AN117" s="160"/>
      <c r="AO117" s="159"/>
      <c r="AQ117" s="159"/>
      <c r="AR117" s="158"/>
      <c r="AS117" s="159"/>
      <c r="AT117" s="160"/>
      <c r="AU117" s="159"/>
      <c r="AW117" s="159"/>
      <c r="AX117" s="158"/>
      <c r="AY117" s="159"/>
      <c r="AZ117" s="160"/>
      <c r="BA117" s="159"/>
      <c r="BC117" s="159"/>
      <c r="BD117" s="158"/>
      <c r="BE117" s="159"/>
      <c r="BF117" s="160"/>
      <c r="BG117" s="159"/>
      <c r="BI117" s="159"/>
      <c r="BJ117" s="158"/>
      <c r="BK117" s="159"/>
      <c r="BL117" s="160"/>
      <c r="BM117" s="159"/>
      <c r="BO117" s="159"/>
      <c r="BP117" s="158"/>
      <c r="BQ117" s="159"/>
      <c r="BR117" s="160"/>
      <c r="BS117" s="159"/>
      <c r="BU117" s="159"/>
      <c r="BV117" s="158"/>
      <c r="BW117" s="159"/>
      <c r="BX117" s="160"/>
      <c r="BY117" s="159"/>
      <c r="CA117" s="159"/>
      <c r="CB117" s="158"/>
      <c r="CC117" s="159"/>
      <c r="CD117" s="160"/>
      <c r="CE117" s="159"/>
      <c r="CG117" s="159"/>
      <c r="CH117" s="158"/>
      <c r="CI117" s="159"/>
      <c r="CJ117" s="160"/>
      <c r="CK117" s="159"/>
      <c r="CM117" s="159"/>
      <c r="CN117" s="158"/>
      <c r="CO117" s="159"/>
      <c r="CP117" s="160"/>
      <c r="CQ117" s="159"/>
      <c r="CS117" s="159"/>
      <c r="CT117" s="158"/>
      <c r="CU117" s="159"/>
      <c r="CV117" s="160"/>
      <c r="CW117" s="159"/>
      <c r="CY117" s="159"/>
      <c r="CZ117" s="158"/>
      <c r="DA117" s="159"/>
      <c r="DB117" s="160"/>
      <c r="DC117" s="159"/>
      <c r="DE117" s="159"/>
      <c r="DF117" s="158"/>
      <c r="DG117" s="159"/>
      <c r="DH117" s="160"/>
      <c r="DI117" s="159"/>
      <c r="DK117" s="159"/>
      <c r="DL117" s="158"/>
      <c r="DM117" s="159"/>
      <c r="DN117" s="160"/>
      <c r="DO117" s="159"/>
      <c r="DQ117" s="159"/>
      <c r="DR117" s="158"/>
      <c r="DS117" s="159"/>
      <c r="DT117" s="160"/>
      <c r="DU117" s="159"/>
      <c r="DW117" s="159"/>
      <c r="DX117" s="158"/>
      <c r="DY117" s="159"/>
      <c r="DZ117" s="160"/>
      <c r="EA117" s="159"/>
      <c r="EC117" s="159"/>
      <c r="ED117" s="158"/>
      <c r="EE117" s="159"/>
      <c r="EF117" s="160"/>
      <c r="EG117" s="159"/>
      <c r="EI117" s="159"/>
      <c r="EJ117" s="158"/>
      <c r="EK117" s="159"/>
      <c r="EL117" s="160"/>
      <c r="EM117" s="159"/>
      <c r="EO117" s="159"/>
      <c r="EP117" s="158"/>
      <c r="EQ117" s="159"/>
      <c r="ER117" s="160"/>
      <c r="ES117" s="159"/>
      <c r="EU117" s="159"/>
      <c r="EV117" s="158"/>
      <c r="EW117" s="159"/>
      <c r="EX117" s="160"/>
      <c r="EY117" s="159"/>
      <c r="FA117" s="159"/>
      <c r="FB117" s="158"/>
      <c r="FC117" s="159"/>
      <c r="FD117" s="160"/>
      <c r="FE117" s="159"/>
      <c r="FG117" s="159"/>
      <c r="FH117" s="158"/>
      <c r="FI117" s="159"/>
      <c r="FJ117" s="160"/>
      <c r="FK117" s="159"/>
      <c r="FM117" s="159"/>
      <c r="FN117" s="158"/>
      <c r="FO117" s="159"/>
      <c r="FP117" s="160"/>
      <c r="FQ117" s="159"/>
      <c r="FS117" s="159"/>
      <c r="FT117" s="158"/>
      <c r="FU117" s="159"/>
      <c r="FV117" s="160"/>
      <c r="FW117" s="159"/>
      <c r="FY117" s="159"/>
      <c r="FZ117" s="158"/>
      <c r="GA117" s="159"/>
      <c r="GB117" s="160"/>
      <c r="GC117" s="159"/>
      <c r="GE117" s="159"/>
      <c r="GF117" s="158"/>
      <c r="GG117" s="159"/>
      <c r="GH117" s="160"/>
      <c r="GI117" s="159"/>
      <c r="GK117" s="159"/>
      <c r="GL117" s="158"/>
      <c r="GM117" s="159"/>
      <c r="GN117" s="160"/>
      <c r="GO117" s="159"/>
      <c r="GQ117" s="159"/>
      <c r="GR117" s="158"/>
      <c r="GS117" s="159"/>
      <c r="GT117" s="160"/>
      <c r="GU117" s="159"/>
      <c r="GW117" s="159"/>
      <c r="GX117" s="158"/>
      <c r="GY117" s="159"/>
      <c r="GZ117" s="160"/>
      <c r="HA117" s="159"/>
      <c r="HC117" s="159"/>
      <c r="HD117" s="158"/>
      <c r="HE117" s="159"/>
      <c r="HF117" s="160"/>
      <c r="HG117" s="159"/>
      <c r="HI117" s="159"/>
      <c r="HJ117" s="158"/>
      <c r="HK117" s="159"/>
      <c r="HL117" s="160"/>
      <c r="HM117" s="159"/>
      <c r="HO117" s="159"/>
      <c r="HP117" s="158"/>
      <c r="HQ117" s="159"/>
      <c r="HR117" s="160"/>
      <c r="HS117" s="159"/>
      <c r="HU117" s="159"/>
      <c r="HV117" s="158"/>
      <c r="HW117" s="159"/>
      <c r="HX117" s="160"/>
      <c r="HY117" s="159"/>
      <c r="IA117" s="159"/>
      <c r="IB117" s="158"/>
      <c r="IC117" s="159"/>
      <c r="ID117" s="160"/>
      <c r="IE117" s="159"/>
      <c r="IG117" s="159"/>
      <c r="IH117" s="158"/>
      <c r="II117" s="159"/>
      <c r="IJ117" s="160"/>
      <c r="IK117" s="159"/>
      <c r="IM117" s="159"/>
      <c r="IN117" s="158"/>
      <c r="IO117" s="159"/>
      <c r="IP117" s="160"/>
      <c r="IQ117" s="159"/>
      <c r="IS117" s="159"/>
      <c r="IT117" s="158"/>
      <c r="IU117" s="159"/>
      <c r="IV117" s="160"/>
      <c r="IW117" s="159"/>
      <c r="IY117" s="159"/>
      <c r="IZ117" s="158"/>
      <c r="JA117" s="159"/>
      <c r="JB117" s="160"/>
      <c r="JC117" s="159"/>
      <c r="JE117" s="159"/>
      <c r="JF117" s="158"/>
      <c r="JG117" s="159"/>
      <c r="JH117" s="160"/>
      <c r="JI117" s="159"/>
      <c r="JK117" s="159"/>
      <c r="JL117" s="158"/>
      <c r="JM117" s="159"/>
      <c r="JN117" s="160"/>
      <c r="JO117" s="159"/>
      <c r="JQ117" s="159"/>
      <c r="JR117" s="158"/>
      <c r="JS117" s="159"/>
      <c r="JT117" s="160"/>
      <c r="JU117" s="159"/>
      <c r="JW117" s="159"/>
      <c r="JX117" s="158"/>
      <c r="JY117" s="159"/>
      <c r="JZ117" s="160"/>
      <c r="KA117" s="159"/>
      <c r="KC117" s="159"/>
      <c r="KD117" s="158"/>
      <c r="KE117" s="159"/>
      <c r="KF117" s="160"/>
      <c r="KG117" s="159"/>
      <c r="KI117" s="159"/>
      <c r="KJ117" s="158"/>
      <c r="KK117" s="159"/>
      <c r="KL117" s="160"/>
      <c r="KM117" s="159"/>
      <c r="KO117" s="175"/>
      <c r="KP117" s="176"/>
      <c r="KQ117" s="175"/>
      <c r="KR117" s="178"/>
      <c r="KS117" s="175"/>
      <c r="KU117" s="175"/>
      <c r="KV117" s="176"/>
      <c r="KW117" s="175"/>
      <c r="KX117" s="178"/>
      <c r="KY117" s="175"/>
      <c r="LA117" s="175"/>
      <c r="LB117" s="176"/>
      <c r="LC117" s="175"/>
      <c r="LD117" s="178"/>
      <c r="LE117" s="175"/>
      <c r="LG117" s="175"/>
      <c r="LH117" s="176"/>
      <c r="LI117" s="175"/>
      <c r="LJ117" s="178"/>
      <c r="LK117" s="175"/>
      <c r="LM117" s="175"/>
      <c r="LN117" s="176"/>
      <c r="LO117" s="175"/>
      <c r="LP117" s="178"/>
      <c r="LQ117" s="175"/>
      <c r="LS117" s="175"/>
      <c r="LT117" s="176"/>
      <c r="LU117" s="175"/>
      <c r="LV117" s="178"/>
      <c r="LW117" s="175"/>
      <c r="LY117" s="175"/>
      <c r="LZ117" s="176"/>
      <c r="MA117" s="175"/>
      <c r="MB117" s="178"/>
      <c r="MC117" s="175"/>
      <c r="ME117" s="175"/>
      <c r="MF117" s="176"/>
      <c r="MG117" s="175"/>
      <c r="MH117" s="178"/>
      <c r="MI117" s="175"/>
      <c r="MK117" s="175"/>
      <c r="ML117" s="176"/>
      <c r="MM117" s="175"/>
      <c r="MN117" s="178"/>
      <c r="MO117" s="175"/>
      <c r="MQ117" s="175"/>
      <c r="MR117" s="176"/>
      <c r="MS117" s="175"/>
      <c r="MT117" s="178"/>
      <c r="MU117" s="175"/>
      <c r="MW117" s="175"/>
      <c r="MX117" s="176"/>
      <c r="MY117" s="175"/>
      <c r="MZ117" s="178"/>
      <c r="NA117" s="175"/>
      <c r="NC117" s="175"/>
      <c r="ND117" s="176"/>
      <c r="NE117" s="175"/>
      <c r="NF117" s="178"/>
      <c r="NG117" s="175"/>
      <c r="NI117" s="175"/>
      <c r="NJ117" s="176"/>
      <c r="NK117" s="175"/>
      <c r="NL117" s="178"/>
      <c r="NM117" s="175"/>
    </row>
    <row r="118" spans="1:377" s="152" customFormat="1" ht="18" x14ac:dyDescent="0.35">
      <c r="A118" s="159"/>
      <c r="B118" s="158"/>
      <c r="C118" s="159"/>
      <c r="D118" s="160"/>
      <c r="E118" s="159"/>
      <c r="G118" s="159"/>
      <c r="H118" s="158"/>
      <c r="I118" s="159"/>
      <c r="J118" s="160"/>
      <c r="K118" s="159"/>
      <c r="M118" s="159"/>
      <c r="N118" s="158"/>
      <c r="O118" s="159"/>
      <c r="P118" s="160"/>
      <c r="Q118" s="159"/>
      <c r="S118" s="159"/>
      <c r="T118" s="158"/>
      <c r="U118" s="159"/>
      <c r="V118" s="160"/>
      <c r="W118" s="159"/>
      <c r="Y118" s="159"/>
      <c r="Z118" s="158"/>
      <c r="AA118" s="159"/>
      <c r="AB118" s="160"/>
      <c r="AC118" s="159"/>
      <c r="AE118" s="159"/>
      <c r="AF118" s="158"/>
      <c r="AG118" s="159"/>
      <c r="AH118" s="160"/>
      <c r="AI118" s="159"/>
      <c r="AK118" s="159"/>
      <c r="AL118" s="158"/>
      <c r="AM118" s="159"/>
      <c r="AN118" s="160"/>
      <c r="AO118" s="159"/>
      <c r="AQ118" s="159"/>
      <c r="AR118" s="158"/>
      <c r="AS118" s="159"/>
      <c r="AT118" s="160"/>
      <c r="AU118" s="159"/>
      <c r="AW118" s="159"/>
      <c r="AX118" s="158"/>
      <c r="AY118" s="159"/>
      <c r="AZ118" s="160"/>
      <c r="BA118" s="159"/>
      <c r="BC118" s="159"/>
      <c r="BD118" s="158"/>
      <c r="BE118" s="159"/>
      <c r="BF118" s="160"/>
      <c r="BG118" s="159"/>
      <c r="BI118" s="159"/>
      <c r="BJ118" s="158"/>
      <c r="BK118" s="159"/>
      <c r="BL118" s="160"/>
      <c r="BM118" s="159"/>
      <c r="BO118" s="159"/>
      <c r="BP118" s="158"/>
      <c r="BQ118" s="159"/>
      <c r="BR118" s="160"/>
      <c r="BS118" s="159"/>
      <c r="BU118" s="159"/>
      <c r="BV118" s="158"/>
      <c r="BW118" s="159"/>
      <c r="BX118" s="160"/>
      <c r="BY118" s="159"/>
      <c r="CA118" s="159"/>
      <c r="CB118" s="158"/>
      <c r="CC118" s="159"/>
      <c r="CD118" s="160"/>
      <c r="CE118" s="159"/>
      <c r="CG118" s="159"/>
      <c r="CH118" s="158"/>
      <c r="CI118" s="159"/>
      <c r="CJ118" s="160"/>
      <c r="CK118" s="159"/>
      <c r="CM118" s="159"/>
      <c r="CN118" s="158"/>
      <c r="CO118" s="159"/>
      <c r="CP118" s="160"/>
      <c r="CQ118" s="159"/>
      <c r="CS118" s="159"/>
      <c r="CT118" s="158"/>
      <c r="CU118" s="159"/>
      <c r="CV118" s="160"/>
      <c r="CW118" s="159"/>
      <c r="CY118" s="159"/>
      <c r="CZ118" s="158"/>
      <c r="DA118" s="159"/>
      <c r="DB118" s="160"/>
      <c r="DC118" s="159"/>
      <c r="DE118" s="159"/>
      <c r="DF118" s="158"/>
      <c r="DG118" s="159"/>
      <c r="DH118" s="160"/>
      <c r="DI118" s="159"/>
      <c r="DK118" s="159"/>
      <c r="DL118" s="158"/>
      <c r="DM118" s="159"/>
      <c r="DN118" s="160"/>
      <c r="DO118" s="159"/>
      <c r="DQ118" s="159"/>
      <c r="DR118" s="158"/>
      <c r="DS118" s="159"/>
      <c r="DT118" s="160"/>
      <c r="DU118" s="159"/>
      <c r="DW118" s="159"/>
      <c r="DX118" s="158"/>
      <c r="DY118" s="159"/>
      <c r="DZ118" s="160"/>
      <c r="EA118" s="159"/>
      <c r="EC118" s="159"/>
      <c r="ED118" s="158"/>
      <c r="EE118" s="159"/>
      <c r="EF118" s="160"/>
      <c r="EG118" s="159"/>
      <c r="EI118" s="159"/>
      <c r="EJ118" s="158"/>
      <c r="EK118" s="159"/>
      <c r="EL118" s="160"/>
      <c r="EM118" s="159"/>
      <c r="EO118" s="159"/>
      <c r="EP118" s="158"/>
      <c r="EQ118" s="159"/>
      <c r="ER118" s="160"/>
      <c r="ES118" s="159"/>
      <c r="EU118" s="159"/>
      <c r="EV118" s="158"/>
      <c r="EW118" s="159"/>
      <c r="EX118" s="160"/>
      <c r="EY118" s="159"/>
      <c r="FA118" s="159"/>
      <c r="FB118" s="158"/>
      <c r="FC118" s="159"/>
      <c r="FD118" s="160"/>
      <c r="FE118" s="159"/>
      <c r="FG118" s="159"/>
      <c r="FH118" s="158"/>
      <c r="FI118" s="159"/>
      <c r="FJ118" s="160"/>
      <c r="FK118" s="159"/>
      <c r="FM118" s="159"/>
      <c r="FN118" s="158"/>
      <c r="FO118" s="159"/>
      <c r="FP118" s="160"/>
      <c r="FQ118" s="159"/>
      <c r="FS118" s="159"/>
      <c r="FT118" s="158"/>
      <c r="FU118" s="159"/>
      <c r="FV118" s="160"/>
      <c r="FW118" s="159"/>
      <c r="FY118" s="159"/>
      <c r="FZ118" s="158"/>
      <c r="GA118" s="159"/>
      <c r="GB118" s="160"/>
      <c r="GC118" s="159"/>
      <c r="GE118" s="159"/>
      <c r="GF118" s="158"/>
      <c r="GG118" s="159"/>
      <c r="GH118" s="160"/>
      <c r="GI118" s="159"/>
      <c r="GK118" s="159"/>
      <c r="GL118" s="158"/>
      <c r="GM118" s="159"/>
      <c r="GN118" s="160"/>
      <c r="GO118" s="159"/>
      <c r="GQ118" s="159"/>
      <c r="GR118" s="158"/>
      <c r="GS118" s="159"/>
      <c r="GT118" s="160"/>
      <c r="GU118" s="159"/>
      <c r="GW118" s="159"/>
      <c r="GX118" s="158"/>
      <c r="GY118" s="159"/>
      <c r="GZ118" s="160"/>
      <c r="HA118" s="159"/>
      <c r="HC118" s="159"/>
      <c r="HD118" s="158"/>
      <c r="HE118" s="159"/>
      <c r="HF118" s="160"/>
      <c r="HG118" s="159"/>
      <c r="HI118" s="159"/>
      <c r="HJ118" s="158"/>
      <c r="HK118" s="159"/>
      <c r="HL118" s="160"/>
      <c r="HM118" s="159"/>
      <c r="HO118" s="159"/>
      <c r="HP118" s="158"/>
      <c r="HQ118" s="159"/>
      <c r="HR118" s="160"/>
      <c r="HS118" s="159"/>
      <c r="HU118" s="159"/>
      <c r="HV118" s="158"/>
      <c r="HW118" s="159"/>
      <c r="HX118" s="160"/>
      <c r="HY118" s="159"/>
      <c r="IA118" s="159"/>
      <c r="IB118" s="158"/>
      <c r="IC118" s="159"/>
      <c r="ID118" s="160"/>
      <c r="IE118" s="159"/>
      <c r="IG118" s="159"/>
      <c r="IH118" s="158"/>
      <c r="II118" s="159"/>
      <c r="IJ118" s="160"/>
      <c r="IK118" s="159"/>
      <c r="IM118" s="159"/>
      <c r="IN118" s="158"/>
      <c r="IO118" s="159"/>
      <c r="IP118" s="160"/>
      <c r="IQ118" s="159"/>
      <c r="IS118" s="159"/>
      <c r="IT118" s="158"/>
      <c r="IU118" s="159"/>
      <c r="IV118" s="160"/>
      <c r="IW118" s="159"/>
      <c r="IY118" s="159"/>
      <c r="IZ118" s="158"/>
      <c r="JA118" s="159"/>
      <c r="JB118" s="160"/>
      <c r="JC118" s="159"/>
      <c r="JE118" s="159"/>
      <c r="JF118" s="158"/>
      <c r="JG118" s="159"/>
      <c r="JH118" s="160"/>
      <c r="JI118" s="159"/>
      <c r="JK118" s="159"/>
      <c r="JL118" s="158"/>
      <c r="JM118" s="159"/>
      <c r="JN118" s="160"/>
      <c r="JO118" s="159"/>
      <c r="JQ118" s="159"/>
      <c r="JR118" s="158"/>
      <c r="JS118" s="159"/>
      <c r="JT118" s="160"/>
      <c r="JU118" s="159"/>
      <c r="JW118" s="159"/>
      <c r="JX118" s="158"/>
      <c r="JY118" s="159"/>
      <c r="JZ118" s="160"/>
      <c r="KA118" s="159"/>
      <c r="KC118" s="159"/>
      <c r="KD118" s="158"/>
      <c r="KE118" s="159"/>
      <c r="KF118" s="160"/>
      <c r="KG118" s="159"/>
      <c r="KI118" s="159"/>
      <c r="KJ118" s="158"/>
      <c r="KK118" s="159"/>
      <c r="KL118" s="160"/>
      <c r="KM118" s="159"/>
      <c r="KO118" s="175"/>
      <c r="KP118" s="176"/>
      <c r="KQ118" s="175"/>
      <c r="KR118" s="178"/>
      <c r="KS118" s="175"/>
      <c r="KU118" s="175"/>
      <c r="KV118" s="176"/>
      <c r="KW118" s="175"/>
      <c r="KX118" s="178"/>
      <c r="KY118" s="175"/>
      <c r="LA118" s="175"/>
      <c r="LB118" s="176"/>
      <c r="LC118" s="175"/>
      <c r="LD118" s="178"/>
      <c r="LE118" s="175"/>
      <c r="LG118" s="175"/>
      <c r="LH118" s="176"/>
      <c r="LI118" s="175"/>
      <c r="LJ118" s="178"/>
      <c r="LK118" s="175"/>
      <c r="LM118" s="175"/>
      <c r="LN118" s="176"/>
      <c r="LO118" s="175"/>
      <c r="LP118" s="178"/>
      <c r="LQ118" s="175"/>
      <c r="LS118" s="175"/>
      <c r="LT118" s="176"/>
      <c r="LU118" s="175"/>
      <c r="LV118" s="178"/>
      <c r="LW118" s="175"/>
      <c r="LY118" s="175"/>
      <c r="LZ118" s="176"/>
      <c r="MA118" s="175"/>
      <c r="MB118" s="178"/>
      <c r="MC118" s="175"/>
      <c r="ME118" s="175"/>
      <c r="MF118" s="176"/>
      <c r="MG118" s="175"/>
      <c r="MH118" s="178"/>
      <c r="MI118" s="175"/>
      <c r="MK118" s="175"/>
      <c r="ML118" s="176"/>
      <c r="MM118" s="175"/>
      <c r="MN118" s="178"/>
      <c r="MO118" s="175"/>
      <c r="MQ118" s="175"/>
      <c r="MR118" s="176"/>
      <c r="MS118" s="175"/>
      <c r="MT118" s="178"/>
      <c r="MU118" s="175"/>
      <c r="MW118" s="175"/>
      <c r="MX118" s="176"/>
      <c r="MY118" s="175"/>
      <c r="MZ118" s="178"/>
      <c r="NA118" s="175"/>
      <c r="NC118" s="175"/>
      <c r="ND118" s="176"/>
      <c r="NE118" s="175"/>
      <c r="NF118" s="178"/>
      <c r="NG118" s="175"/>
      <c r="NI118" s="175"/>
      <c r="NJ118" s="176"/>
      <c r="NK118" s="175"/>
      <c r="NL118" s="178"/>
      <c r="NM118" s="175"/>
    </row>
    <row r="119" spans="1:377" s="152" customFormat="1" ht="18" x14ac:dyDescent="0.35">
      <c r="A119" s="157" t="s">
        <v>157</v>
      </c>
      <c r="B119" s="158"/>
      <c r="C119" s="159"/>
      <c r="D119" s="160"/>
      <c r="E119" s="159"/>
      <c r="G119" s="157" t="s">
        <v>157</v>
      </c>
      <c r="H119" s="158"/>
      <c r="I119" s="159"/>
      <c r="J119" s="160"/>
      <c r="K119" s="159"/>
      <c r="M119" s="157" t="s">
        <v>157</v>
      </c>
      <c r="N119" s="158"/>
      <c r="O119" s="159"/>
      <c r="P119" s="160"/>
      <c r="Q119" s="159"/>
      <c r="S119" s="157" t="s">
        <v>157</v>
      </c>
      <c r="T119" s="158"/>
      <c r="U119" s="159"/>
      <c r="V119" s="160"/>
      <c r="W119" s="159"/>
      <c r="Y119" s="157" t="s">
        <v>157</v>
      </c>
      <c r="Z119" s="158"/>
      <c r="AA119" s="159"/>
      <c r="AB119" s="160"/>
      <c r="AC119" s="159"/>
      <c r="AE119" s="157" t="s">
        <v>157</v>
      </c>
      <c r="AF119" s="158"/>
      <c r="AG119" s="159"/>
      <c r="AH119" s="160"/>
      <c r="AI119" s="159"/>
      <c r="AK119" s="157" t="s">
        <v>157</v>
      </c>
      <c r="AL119" s="158"/>
      <c r="AM119" s="159"/>
      <c r="AN119" s="160"/>
      <c r="AO119" s="159"/>
      <c r="AQ119" s="157" t="s">
        <v>157</v>
      </c>
      <c r="AR119" s="158"/>
      <c r="AS119" s="159"/>
      <c r="AT119" s="160"/>
      <c r="AU119" s="159"/>
      <c r="AW119" s="157" t="s">
        <v>157</v>
      </c>
      <c r="AX119" s="158"/>
      <c r="AY119" s="159"/>
      <c r="AZ119" s="160"/>
      <c r="BA119" s="159"/>
      <c r="BC119" s="157" t="s">
        <v>157</v>
      </c>
      <c r="BD119" s="158"/>
      <c r="BE119" s="159"/>
      <c r="BF119" s="160"/>
      <c r="BG119" s="159"/>
      <c r="BI119" s="157" t="s">
        <v>157</v>
      </c>
      <c r="BJ119" s="158"/>
      <c r="BK119" s="159"/>
      <c r="BL119" s="160"/>
      <c r="BM119" s="159"/>
      <c r="BO119" s="157" t="s">
        <v>157</v>
      </c>
      <c r="BP119" s="158"/>
      <c r="BQ119" s="159"/>
      <c r="BR119" s="160"/>
      <c r="BS119" s="159"/>
      <c r="BU119" s="157" t="s">
        <v>157</v>
      </c>
      <c r="BV119" s="158"/>
      <c r="BW119" s="159"/>
      <c r="BX119" s="160"/>
      <c r="BY119" s="159"/>
      <c r="CA119" s="157" t="s">
        <v>157</v>
      </c>
      <c r="CB119" s="158"/>
      <c r="CC119" s="159"/>
      <c r="CD119" s="160"/>
      <c r="CE119" s="159"/>
      <c r="CG119" s="157" t="s">
        <v>157</v>
      </c>
      <c r="CH119" s="158"/>
      <c r="CI119" s="159"/>
      <c r="CJ119" s="160"/>
      <c r="CK119" s="159"/>
      <c r="CM119" s="157" t="s">
        <v>157</v>
      </c>
      <c r="CN119" s="158"/>
      <c r="CO119" s="159"/>
      <c r="CP119" s="160"/>
      <c r="CQ119" s="159"/>
      <c r="CS119" s="157" t="s">
        <v>157</v>
      </c>
      <c r="CT119" s="158"/>
      <c r="CU119" s="159"/>
      <c r="CV119" s="160"/>
      <c r="CW119" s="159"/>
      <c r="CY119" s="157" t="s">
        <v>157</v>
      </c>
      <c r="CZ119" s="158"/>
      <c r="DA119" s="159"/>
      <c r="DB119" s="160"/>
      <c r="DC119" s="159"/>
      <c r="DE119" s="157" t="s">
        <v>157</v>
      </c>
      <c r="DF119" s="158"/>
      <c r="DG119" s="159"/>
      <c r="DH119" s="160"/>
      <c r="DI119" s="159"/>
      <c r="DK119" s="157" t="s">
        <v>157</v>
      </c>
      <c r="DL119" s="158"/>
      <c r="DM119" s="159"/>
      <c r="DN119" s="160"/>
      <c r="DO119" s="159"/>
      <c r="DQ119" s="157" t="s">
        <v>157</v>
      </c>
      <c r="DR119" s="158"/>
      <c r="DS119" s="159"/>
      <c r="DT119" s="160"/>
      <c r="DU119" s="159"/>
      <c r="DW119" s="157" t="s">
        <v>157</v>
      </c>
      <c r="DX119" s="158"/>
      <c r="DY119" s="159"/>
      <c r="DZ119" s="160"/>
      <c r="EA119" s="159"/>
      <c r="EC119" s="157" t="s">
        <v>157</v>
      </c>
      <c r="ED119" s="158"/>
      <c r="EE119" s="159"/>
      <c r="EF119" s="160"/>
      <c r="EG119" s="159"/>
      <c r="EI119" s="157" t="s">
        <v>157</v>
      </c>
      <c r="EJ119" s="158"/>
      <c r="EK119" s="159"/>
      <c r="EL119" s="160"/>
      <c r="EM119" s="159"/>
      <c r="EO119" s="157" t="s">
        <v>157</v>
      </c>
      <c r="EP119" s="158"/>
      <c r="EQ119" s="159"/>
      <c r="ER119" s="160"/>
      <c r="ES119" s="159"/>
      <c r="EU119" s="157" t="s">
        <v>157</v>
      </c>
      <c r="EV119" s="158"/>
      <c r="EW119" s="159"/>
      <c r="EX119" s="160"/>
      <c r="EY119" s="159"/>
      <c r="FA119" s="157" t="s">
        <v>157</v>
      </c>
      <c r="FB119" s="158"/>
      <c r="FC119" s="159"/>
      <c r="FD119" s="160"/>
      <c r="FE119" s="159"/>
      <c r="FG119" s="157" t="s">
        <v>157</v>
      </c>
      <c r="FH119" s="158"/>
      <c r="FI119" s="159"/>
      <c r="FJ119" s="160"/>
      <c r="FK119" s="159"/>
      <c r="FM119" s="157" t="s">
        <v>157</v>
      </c>
      <c r="FN119" s="158"/>
      <c r="FO119" s="159"/>
      <c r="FP119" s="160"/>
      <c r="FQ119" s="159"/>
      <c r="FS119" s="157" t="s">
        <v>157</v>
      </c>
      <c r="FT119" s="158"/>
      <c r="FU119" s="159"/>
      <c r="FV119" s="160"/>
      <c r="FW119" s="159"/>
      <c r="FY119" s="157" t="s">
        <v>157</v>
      </c>
      <c r="FZ119" s="158"/>
      <c r="GA119" s="159"/>
      <c r="GB119" s="160"/>
      <c r="GC119" s="159"/>
      <c r="GE119" s="157" t="s">
        <v>157</v>
      </c>
      <c r="GF119" s="158"/>
      <c r="GG119" s="159"/>
      <c r="GH119" s="160"/>
      <c r="GI119" s="159"/>
      <c r="GK119" s="157" t="s">
        <v>157</v>
      </c>
      <c r="GL119" s="158"/>
      <c r="GM119" s="159"/>
      <c r="GN119" s="160"/>
      <c r="GO119" s="159"/>
      <c r="GQ119" s="157" t="s">
        <v>157</v>
      </c>
      <c r="GR119" s="158"/>
      <c r="GS119" s="159"/>
      <c r="GT119" s="160"/>
      <c r="GU119" s="159"/>
      <c r="GW119" s="157" t="s">
        <v>157</v>
      </c>
      <c r="GX119" s="158"/>
      <c r="GY119" s="159"/>
      <c r="GZ119" s="160"/>
      <c r="HA119" s="159"/>
      <c r="HC119" s="157" t="s">
        <v>157</v>
      </c>
      <c r="HD119" s="158"/>
      <c r="HE119" s="159"/>
      <c r="HF119" s="160"/>
      <c r="HG119" s="159"/>
      <c r="HI119" s="157" t="s">
        <v>157</v>
      </c>
      <c r="HJ119" s="158"/>
      <c r="HK119" s="159"/>
      <c r="HL119" s="160"/>
      <c r="HM119" s="159"/>
      <c r="HO119" s="157" t="s">
        <v>157</v>
      </c>
      <c r="HP119" s="158"/>
      <c r="HQ119" s="159"/>
      <c r="HR119" s="160"/>
      <c r="HS119" s="159"/>
      <c r="HU119" s="157" t="s">
        <v>157</v>
      </c>
      <c r="HV119" s="158"/>
      <c r="HW119" s="159"/>
      <c r="HX119" s="160"/>
      <c r="HY119" s="159"/>
      <c r="IA119" s="157" t="s">
        <v>157</v>
      </c>
      <c r="IB119" s="158"/>
      <c r="IC119" s="159"/>
      <c r="ID119" s="160"/>
      <c r="IE119" s="159"/>
      <c r="IG119" s="157" t="s">
        <v>157</v>
      </c>
      <c r="IH119" s="158"/>
      <c r="II119" s="159"/>
      <c r="IJ119" s="160"/>
      <c r="IK119" s="159"/>
      <c r="IM119" s="157" t="s">
        <v>157</v>
      </c>
      <c r="IN119" s="158"/>
      <c r="IO119" s="159"/>
      <c r="IP119" s="160"/>
      <c r="IQ119" s="159"/>
      <c r="IS119" s="157" t="s">
        <v>157</v>
      </c>
      <c r="IT119" s="158"/>
      <c r="IU119" s="159"/>
      <c r="IV119" s="160"/>
      <c r="IW119" s="159"/>
      <c r="IY119" s="157" t="s">
        <v>157</v>
      </c>
      <c r="IZ119" s="158"/>
      <c r="JA119" s="159"/>
      <c r="JB119" s="160"/>
      <c r="JC119" s="159"/>
      <c r="JE119" s="157" t="s">
        <v>157</v>
      </c>
      <c r="JF119" s="158"/>
      <c r="JG119" s="159"/>
      <c r="JH119" s="160"/>
      <c r="JI119" s="159"/>
      <c r="JK119" s="157" t="s">
        <v>157</v>
      </c>
      <c r="JL119" s="158"/>
      <c r="JM119" s="159"/>
      <c r="JN119" s="160"/>
      <c r="JO119" s="159"/>
      <c r="JQ119" s="157" t="s">
        <v>157</v>
      </c>
      <c r="JR119" s="158"/>
      <c r="JS119" s="159"/>
      <c r="JT119" s="160"/>
      <c r="JU119" s="159"/>
      <c r="JW119" s="157" t="s">
        <v>120</v>
      </c>
      <c r="JX119" s="158"/>
      <c r="JY119" s="159"/>
      <c r="JZ119" s="160"/>
      <c r="KA119" s="159"/>
      <c r="KC119" s="157" t="s">
        <v>120</v>
      </c>
      <c r="KD119" s="158"/>
      <c r="KE119" s="159"/>
      <c r="KF119" s="160"/>
      <c r="KG119" s="159"/>
      <c r="KI119" s="157" t="s">
        <v>120</v>
      </c>
      <c r="KJ119" s="158"/>
      <c r="KK119" s="159"/>
      <c r="KL119" s="160"/>
      <c r="KM119" s="159"/>
      <c r="KO119" s="161" t="s">
        <v>120</v>
      </c>
      <c r="KP119" s="176"/>
      <c r="KQ119" s="175"/>
      <c r="KR119" s="178"/>
      <c r="KS119" s="175"/>
      <c r="KU119" s="161" t="s">
        <v>120</v>
      </c>
      <c r="KV119" s="176"/>
      <c r="KW119" s="175"/>
      <c r="KX119" s="178"/>
      <c r="KY119" s="175"/>
      <c r="LA119" s="161" t="s">
        <v>120</v>
      </c>
      <c r="LB119" s="176"/>
      <c r="LC119" s="175"/>
      <c r="LD119" s="178"/>
      <c r="LE119" s="175"/>
      <c r="LG119" s="161" t="s">
        <v>120</v>
      </c>
      <c r="LH119" s="176"/>
      <c r="LI119" s="175"/>
      <c r="LJ119" s="178"/>
      <c r="LK119" s="175"/>
      <c r="LM119" s="161" t="s">
        <v>120</v>
      </c>
      <c r="LN119" s="176"/>
      <c r="LO119" s="175"/>
      <c r="LP119" s="178"/>
      <c r="LQ119" s="175"/>
      <c r="LS119" s="161" t="s">
        <v>120</v>
      </c>
      <c r="LT119" s="176"/>
      <c r="LU119" s="175"/>
      <c r="LV119" s="178"/>
      <c r="LW119" s="175"/>
      <c r="LY119" s="161" t="s">
        <v>120</v>
      </c>
      <c r="LZ119" s="176"/>
      <c r="MA119" s="175"/>
      <c r="MB119" s="178"/>
      <c r="MC119" s="175"/>
      <c r="ME119" s="161" t="s">
        <v>120</v>
      </c>
      <c r="MF119" s="176"/>
      <c r="MG119" s="175"/>
      <c r="MH119" s="178"/>
      <c r="MI119" s="175"/>
      <c r="MK119" s="161" t="s">
        <v>120</v>
      </c>
      <c r="ML119" s="176"/>
      <c r="MM119" s="175"/>
      <c r="MN119" s="178"/>
      <c r="MO119" s="175"/>
      <c r="MQ119" s="161" t="s">
        <v>120</v>
      </c>
      <c r="MR119" s="176"/>
      <c r="MS119" s="175"/>
      <c r="MT119" s="178"/>
      <c r="MU119" s="175"/>
      <c r="MW119" s="161" t="s">
        <v>120</v>
      </c>
      <c r="MX119" s="176"/>
      <c r="MY119" s="175"/>
      <c r="MZ119" s="178"/>
      <c r="NA119" s="175"/>
      <c r="NC119" s="161" t="s">
        <v>120</v>
      </c>
      <c r="ND119" s="176"/>
      <c r="NE119" s="175"/>
      <c r="NF119" s="178"/>
      <c r="NG119" s="175"/>
      <c r="NI119" s="161" t="s">
        <v>120</v>
      </c>
      <c r="NJ119" s="176"/>
      <c r="NK119" s="175"/>
      <c r="NL119" s="178"/>
      <c r="NM119" s="175"/>
    </row>
    <row r="120" spans="1:377" ht="18" x14ac:dyDescent="0.35">
      <c r="A120" s="162"/>
      <c r="B120" s="163"/>
      <c r="C120" s="162"/>
      <c r="D120" s="164"/>
      <c r="E120" s="162"/>
      <c r="G120" s="162"/>
      <c r="H120" s="163"/>
      <c r="I120" s="162"/>
      <c r="J120" s="164"/>
      <c r="K120" s="162"/>
      <c r="M120" s="162"/>
      <c r="N120" s="163"/>
      <c r="O120" s="162"/>
      <c r="P120" s="164"/>
      <c r="Q120" s="162"/>
      <c r="S120" s="162"/>
      <c r="T120" s="163"/>
      <c r="U120" s="162"/>
      <c r="V120" s="164"/>
      <c r="W120" s="162"/>
      <c r="Y120" s="162"/>
      <c r="Z120" s="163"/>
      <c r="AA120" s="162"/>
      <c r="AB120" s="164"/>
      <c r="AC120" s="162"/>
      <c r="AE120" s="162"/>
      <c r="AF120" s="163"/>
      <c r="AG120" s="162"/>
      <c r="AH120" s="164"/>
      <c r="AI120" s="162"/>
      <c r="AK120" s="162"/>
      <c r="AL120" s="163"/>
      <c r="AM120" s="162"/>
      <c r="AN120" s="164"/>
      <c r="AO120" s="162"/>
      <c r="AQ120" s="162"/>
      <c r="AR120" s="163"/>
      <c r="AS120" s="162"/>
      <c r="AT120" s="164"/>
      <c r="AU120" s="162"/>
      <c r="AW120" s="162"/>
      <c r="AX120" s="163"/>
      <c r="AY120" s="162"/>
      <c r="AZ120" s="164"/>
      <c r="BA120" s="162"/>
      <c r="BC120" s="162"/>
      <c r="BD120" s="163"/>
      <c r="BE120" s="162"/>
      <c r="BF120" s="164"/>
      <c r="BG120" s="162"/>
      <c r="BI120" s="162"/>
      <c r="BJ120" s="163"/>
      <c r="BK120" s="162"/>
      <c r="BL120" s="164"/>
      <c r="BM120" s="162"/>
      <c r="BO120" s="162"/>
      <c r="BP120" s="163"/>
      <c r="BQ120" s="162"/>
      <c r="BR120" s="164"/>
      <c r="BS120" s="162"/>
      <c r="BU120" s="162"/>
      <c r="BV120" s="163"/>
      <c r="BW120" s="162"/>
      <c r="BX120" s="164"/>
      <c r="BY120" s="162"/>
      <c r="CA120" s="162"/>
      <c r="CB120" s="163"/>
      <c r="CC120" s="162"/>
      <c r="CD120" s="164"/>
      <c r="CE120" s="162"/>
      <c r="CG120" s="162"/>
      <c r="CH120" s="163"/>
      <c r="CI120" s="162"/>
      <c r="CJ120" s="164"/>
      <c r="CK120" s="162"/>
      <c r="CM120" s="162"/>
      <c r="CN120" s="163"/>
      <c r="CO120" s="162"/>
      <c r="CP120" s="164"/>
      <c r="CQ120" s="162"/>
      <c r="CS120" s="162"/>
      <c r="CT120" s="163"/>
      <c r="CU120" s="162"/>
      <c r="CV120" s="164"/>
      <c r="CW120" s="162"/>
      <c r="CY120" s="162"/>
      <c r="CZ120" s="163"/>
      <c r="DA120" s="162"/>
      <c r="DB120" s="164"/>
      <c r="DC120" s="162"/>
      <c r="DE120" s="162"/>
      <c r="DF120" s="163"/>
      <c r="DG120" s="162"/>
      <c r="DH120" s="164"/>
      <c r="DI120" s="162"/>
      <c r="DK120" s="162"/>
      <c r="DL120" s="163"/>
      <c r="DM120" s="162"/>
      <c r="DN120" s="164"/>
      <c r="DO120" s="162"/>
      <c r="DQ120" s="162"/>
      <c r="DR120" s="163"/>
      <c r="DS120" s="162"/>
      <c r="DT120" s="164"/>
      <c r="DU120" s="162"/>
      <c r="DW120" s="162"/>
      <c r="DX120" s="163"/>
      <c r="DY120" s="162"/>
      <c r="DZ120" s="164"/>
      <c r="EA120" s="162"/>
      <c r="EC120" s="162"/>
      <c r="ED120" s="163"/>
      <c r="EE120" s="162"/>
      <c r="EF120" s="164"/>
      <c r="EG120" s="162"/>
      <c r="EI120" s="162"/>
      <c r="EJ120" s="163"/>
      <c r="EK120" s="162"/>
      <c r="EL120" s="164"/>
      <c r="EM120" s="162"/>
      <c r="EO120" s="162"/>
      <c r="EP120" s="163"/>
      <c r="EQ120" s="162"/>
      <c r="ER120" s="164"/>
      <c r="ES120" s="162"/>
      <c r="EU120" s="162"/>
      <c r="EV120" s="163"/>
      <c r="EW120" s="162"/>
      <c r="EX120" s="164"/>
      <c r="EY120" s="162"/>
      <c r="FA120" s="162"/>
      <c r="FB120" s="163"/>
      <c r="FC120" s="162"/>
      <c r="FD120" s="164"/>
      <c r="FE120" s="162"/>
      <c r="FG120" s="162"/>
      <c r="FH120" s="163"/>
      <c r="FI120" s="162"/>
      <c r="FJ120" s="164"/>
      <c r="FK120" s="162"/>
      <c r="FM120" s="162"/>
      <c r="FN120" s="163"/>
      <c r="FO120" s="162"/>
      <c r="FP120" s="164"/>
      <c r="FQ120" s="162"/>
      <c r="FS120" s="162"/>
      <c r="FT120" s="163"/>
      <c r="FU120" s="162"/>
      <c r="FV120" s="164"/>
      <c r="FW120" s="162"/>
      <c r="FY120" s="162"/>
      <c r="FZ120" s="163"/>
      <c r="GA120" s="162"/>
      <c r="GB120" s="164"/>
      <c r="GC120" s="162"/>
      <c r="GE120" s="162"/>
      <c r="GF120" s="163"/>
      <c r="GG120" s="162"/>
      <c r="GH120" s="164"/>
      <c r="GI120" s="162"/>
      <c r="GK120" s="162"/>
      <c r="GL120" s="163"/>
      <c r="GM120" s="162"/>
      <c r="GN120" s="164"/>
      <c r="GO120" s="162"/>
      <c r="GQ120" s="162"/>
      <c r="GR120" s="163"/>
      <c r="GS120" s="162"/>
      <c r="GT120" s="164"/>
      <c r="GU120" s="162"/>
      <c r="GW120" s="162"/>
      <c r="GX120" s="163"/>
      <c r="GY120" s="162"/>
      <c r="GZ120" s="164"/>
      <c r="HA120" s="162"/>
      <c r="HC120" s="162"/>
      <c r="HD120" s="163"/>
      <c r="HE120" s="162"/>
      <c r="HF120" s="164"/>
      <c r="HG120" s="162"/>
      <c r="HI120" s="162"/>
      <c r="HJ120" s="163"/>
      <c r="HK120" s="162"/>
      <c r="HL120" s="164"/>
      <c r="HM120" s="162"/>
      <c r="HO120" s="162"/>
      <c r="HP120" s="163"/>
      <c r="HQ120" s="162"/>
      <c r="HR120" s="164"/>
      <c r="HS120" s="162"/>
      <c r="HU120" s="162"/>
      <c r="HV120" s="163"/>
      <c r="HW120" s="162"/>
      <c r="HX120" s="164"/>
      <c r="HY120" s="162"/>
      <c r="IA120" s="162"/>
      <c r="IB120" s="163"/>
      <c r="IC120" s="162"/>
      <c r="ID120" s="164"/>
      <c r="IE120" s="162"/>
      <c r="IG120" s="162"/>
      <c r="IH120" s="163"/>
      <c r="II120" s="162"/>
      <c r="IJ120" s="164"/>
      <c r="IK120" s="162"/>
      <c r="IM120" s="162"/>
      <c r="IN120" s="163"/>
      <c r="IO120" s="162"/>
      <c r="IP120" s="164"/>
      <c r="IQ120" s="162"/>
      <c r="IS120" s="162"/>
      <c r="IT120" s="163"/>
      <c r="IU120" s="162"/>
      <c r="IV120" s="164"/>
      <c r="IW120" s="162"/>
      <c r="IY120" s="162"/>
      <c r="IZ120" s="163"/>
      <c r="JA120" s="162"/>
      <c r="JB120" s="164"/>
      <c r="JC120" s="162"/>
      <c r="JE120" s="162"/>
      <c r="JF120" s="163"/>
      <c r="JG120" s="162"/>
      <c r="JH120" s="164"/>
      <c r="JI120" s="162"/>
      <c r="JK120" s="162"/>
      <c r="JL120" s="163"/>
      <c r="JM120" s="162"/>
      <c r="JN120" s="164"/>
      <c r="JO120" s="162"/>
      <c r="JQ120" s="162"/>
      <c r="JR120" s="163"/>
      <c r="JS120" s="162"/>
      <c r="JT120" s="164"/>
      <c r="JU120" s="162"/>
      <c r="JW120" s="162"/>
      <c r="JX120" s="163"/>
      <c r="JY120" s="162"/>
      <c r="JZ120" s="164"/>
      <c r="KA120" s="162"/>
      <c r="KC120" s="162"/>
      <c r="KD120" s="163"/>
      <c r="KE120" s="162"/>
      <c r="KF120" s="164"/>
      <c r="KG120" s="162"/>
      <c r="KI120" s="162"/>
      <c r="KJ120" s="163"/>
      <c r="KK120" s="162"/>
      <c r="KL120" s="164"/>
      <c r="KM120" s="162"/>
      <c r="KO120" s="162"/>
      <c r="KP120" s="163"/>
      <c r="KQ120" s="162"/>
      <c r="KR120" s="164"/>
      <c r="KS120" s="162"/>
      <c r="KU120" s="162"/>
      <c r="KV120" s="163"/>
      <c r="KW120" s="162"/>
      <c r="KX120" s="164"/>
      <c r="KY120" s="162"/>
      <c r="LA120" s="162"/>
      <c r="LB120" s="163"/>
      <c r="LC120" s="162"/>
      <c r="LD120" s="164"/>
      <c r="LE120" s="162"/>
      <c r="LG120" s="162"/>
      <c r="LH120" s="163"/>
      <c r="LI120" s="162"/>
      <c r="LJ120" s="164"/>
      <c r="LK120" s="162"/>
      <c r="LM120" s="162"/>
      <c r="LN120" s="163"/>
      <c r="LO120" s="162"/>
      <c r="LP120" s="164"/>
      <c r="LQ120" s="162"/>
      <c r="LS120" s="162"/>
      <c r="LT120" s="163"/>
      <c r="LU120" s="162"/>
      <c r="LV120" s="164"/>
      <c r="LW120" s="162"/>
      <c r="LY120" s="162"/>
      <c r="LZ120" s="163"/>
      <c r="MA120" s="162"/>
      <c r="MB120" s="164"/>
      <c r="MC120" s="162"/>
      <c r="ME120" s="162"/>
      <c r="MF120" s="163"/>
      <c r="MG120" s="162"/>
      <c r="MH120" s="164"/>
      <c r="MI120" s="162"/>
      <c r="MK120" s="162"/>
      <c r="ML120" s="163"/>
      <c r="MM120" s="162"/>
      <c r="MN120" s="164"/>
      <c r="MO120" s="162"/>
      <c r="MQ120" s="162"/>
      <c r="MR120" s="163"/>
      <c r="MS120" s="162"/>
      <c r="MT120" s="164"/>
      <c r="MU120" s="162"/>
      <c r="MW120" s="162"/>
      <c r="MX120" s="163"/>
      <c r="MY120" s="162"/>
      <c r="MZ120" s="164"/>
      <c r="NA120" s="162"/>
      <c r="NC120" s="162"/>
      <c r="ND120" s="163"/>
      <c r="NE120" s="162"/>
      <c r="NF120" s="164"/>
      <c r="NG120" s="162"/>
      <c r="NI120" s="162"/>
      <c r="NJ120" s="163"/>
      <c r="NK120" s="162"/>
      <c r="NL120" s="164"/>
      <c r="NM120" s="162"/>
    </row>
    <row r="121" spans="1:377" ht="72" customHeight="1" x14ac:dyDescent="0.35">
      <c r="A121" s="166" t="s">
        <v>147</v>
      </c>
      <c r="B121" s="167" t="s">
        <v>112</v>
      </c>
      <c r="C121" s="168" t="s">
        <v>113</v>
      </c>
      <c r="D121" s="169" t="s">
        <v>114</v>
      </c>
      <c r="E121" s="168" t="s">
        <v>113</v>
      </c>
      <c r="G121" s="166" t="s">
        <v>147</v>
      </c>
      <c r="H121" s="167" t="s">
        <v>112</v>
      </c>
      <c r="I121" s="168" t="s">
        <v>113</v>
      </c>
      <c r="J121" s="169" t="s">
        <v>114</v>
      </c>
      <c r="K121" s="168" t="s">
        <v>113</v>
      </c>
      <c r="M121" s="166" t="s">
        <v>147</v>
      </c>
      <c r="N121" s="167" t="s">
        <v>112</v>
      </c>
      <c r="O121" s="168" t="s">
        <v>113</v>
      </c>
      <c r="P121" s="169" t="s">
        <v>114</v>
      </c>
      <c r="Q121" s="168" t="s">
        <v>113</v>
      </c>
      <c r="S121" s="166" t="s">
        <v>147</v>
      </c>
      <c r="T121" s="167" t="s">
        <v>112</v>
      </c>
      <c r="U121" s="168" t="s">
        <v>113</v>
      </c>
      <c r="V121" s="169" t="s">
        <v>114</v>
      </c>
      <c r="W121" s="168" t="s">
        <v>113</v>
      </c>
      <c r="Y121" s="166" t="s">
        <v>147</v>
      </c>
      <c r="Z121" s="167" t="s">
        <v>112</v>
      </c>
      <c r="AA121" s="168" t="s">
        <v>113</v>
      </c>
      <c r="AB121" s="169" t="s">
        <v>114</v>
      </c>
      <c r="AC121" s="168" t="s">
        <v>113</v>
      </c>
      <c r="AE121" s="166" t="s">
        <v>147</v>
      </c>
      <c r="AF121" s="167" t="s">
        <v>112</v>
      </c>
      <c r="AG121" s="168" t="s">
        <v>113</v>
      </c>
      <c r="AH121" s="169" t="s">
        <v>114</v>
      </c>
      <c r="AI121" s="168" t="s">
        <v>113</v>
      </c>
      <c r="AK121" s="166" t="s">
        <v>147</v>
      </c>
      <c r="AL121" s="167" t="s">
        <v>112</v>
      </c>
      <c r="AM121" s="168" t="s">
        <v>113</v>
      </c>
      <c r="AN121" s="169" t="s">
        <v>114</v>
      </c>
      <c r="AO121" s="168" t="s">
        <v>113</v>
      </c>
      <c r="AQ121" s="166" t="s">
        <v>147</v>
      </c>
      <c r="AR121" s="167" t="s">
        <v>112</v>
      </c>
      <c r="AS121" s="168" t="s">
        <v>113</v>
      </c>
      <c r="AT121" s="169" t="s">
        <v>114</v>
      </c>
      <c r="AU121" s="168" t="s">
        <v>113</v>
      </c>
      <c r="AW121" s="166" t="s">
        <v>147</v>
      </c>
      <c r="AX121" s="167" t="s">
        <v>112</v>
      </c>
      <c r="AY121" s="168" t="s">
        <v>113</v>
      </c>
      <c r="AZ121" s="169" t="s">
        <v>114</v>
      </c>
      <c r="BA121" s="168" t="s">
        <v>113</v>
      </c>
      <c r="BC121" s="166" t="s">
        <v>147</v>
      </c>
      <c r="BD121" s="167" t="s">
        <v>112</v>
      </c>
      <c r="BE121" s="168" t="s">
        <v>113</v>
      </c>
      <c r="BF121" s="169" t="s">
        <v>114</v>
      </c>
      <c r="BG121" s="168" t="s">
        <v>113</v>
      </c>
      <c r="BI121" s="166" t="s">
        <v>147</v>
      </c>
      <c r="BJ121" s="167" t="s">
        <v>112</v>
      </c>
      <c r="BK121" s="168" t="s">
        <v>113</v>
      </c>
      <c r="BL121" s="169" t="s">
        <v>114</v>
      </c>
      <c r="BM121" s="168" t="s">
        <v>113</v>
      </c>
      <c r="BO121" s="166" t="s">
        <v>147</v>
      </c>
      <c r="BP121" s="167" t="s">
        <v>112</v>
      </c>
      <c r="BQ121" s="168" t="s">
        <v>113</v>
      </c>
      <c r="BR121" s="169" t="s">
        <v>114</v>
      </c>
      <c r="BS121" s="168" t="s">
        <v>113</v>
      </c>
      <c r="BU121" s="166" t="s">
        <v>147</v>
      </c>
      <c r="BV121" s="167" t="s">
        <v>112</v>
      </c>
      <c r="BW121" s="168" t="s">
        <v>113</v>
      </c>
      <c r="BX121" s="169" t="s">
        <v>114</v>
      </c>
      <c r="BY121" s="168" t="s">
        <v>113</v>
      </c>
      <c r="CA121" s="166" t="s">
        <v>147</v>
      </c>
      <c r="CB121" s="167" t="s">
        <v>112</v>
      </c>
      <c r="CC121" s="168" t="s">
        <v>113</v>
      </c>
      <c r="CD121" s="169" t="s">
        <v>114</v>
      </c>
      <c r="CE121" s="168" t="s">
        <v>113</v>
      </c>
      <c r="CG121" s="166" t="s">
        <v>147</v>
      </c>
      <c r="CH121" s="167" t="s">
        <v>112</v>
      </c>
      <c r="CI121" s="168" t="s">
        <v>113</v>
      </c>
      <c r="CJ121" s="169" t="s">
        <v>114</v>
      </c>
      <c r="CK121" s="168" t="s">
        <v>113</v>
      </c>
      <c r="CM121" s="166" t="s">
        <v>147</v>
      </c>
      <c r="CN121" s="167" t="s">
        <v>112</v>
      </c>
      <c r="CO121" s="168" t="s">
        <v>113</v>
      </c>
      <c r="CP121" s="169" t="s">
        <v>114</v>
      </c>
      <c r="CQ121" s="168" t="s">
        <v>113</v>
      </c>
      <c r="CS121" s="166" t="s">
        <v>147</v>
      </c>
      <c r="CT121" s="167" t="s">
        <v>112</v>
      </c>
      <c r="CU121" s="168" t="s">
        <v>113</v>
      </c>
      <c r="CV121" s="169" t="s">
        <v>114</v>
      </c>
      <c r="CW121" s="168" t="s">
        <v>113</v>
      </c>
      <c r="CY121" s="166" t="s">
        <v>147</v>
      </c>
      <c r="CZ121" s="167" t="s">
        <v>112</v>
      </c>
      <c r="DA121" s="168" t="s">
        <v>113</v>
      </c>
      <c r="DB121" s="169" t="s">
        <v>114</v>
      </c>
      <c r="DC121" s="168" t="s">
        <v>113</v>
      </c>
      <c r="DE121" s="166" t="s">
        <v>147</v>
      </c>
      <c r="DF121" s="167" t="s">
        <v>112</v>
      </c>
      <c r="DG121" s="168" t="s">
        <v>113</v>
      </c>
      <c r="DH121" s="169" t="s">
        <v>114</v>
      </c>
      <c r="DI121" s="168" t="s">
        <v>113</v>
      </c>
      <c r="DK121" s="166" t="s">
        <v>147</v>
      </c>
      <c r="DL121" s="167" t="s">
        <v>112</v>
      </c>
      <c r="DM121" s="168" t="s">
        <v>113</v>
      </c>
      <c r="DN121" s="169" t="s">
        <v>114</v>
      </c>
      <c r="DO121" s="168" t="s">
        <v>113</v>
      </c>
      <c r="DQ121" s="166" t="s">
        <v>147</v>
      </c>
      <c r="DR121" s="167" t="s">
        <v>112</v>
      </c>
      <c r="DS121" s="168" t="s">
        <v>113</v>
      </c>
      <c r="DT121" s="169" t="s">
        <v>114</v>
      </c>
      <c r="DU121" s="168" t="s">
        <v>113</v>
      </c>
      <c r="DW121" s="166" t="s">
        <v>147</v>
      </c>
      <c r="DX121" s="167" t="s">
        <v>112</v>
      </c>
      <c r="DY121" s="168" t="s">
        <v>113</v>
      </c>
      <c r="DZ121" s="169" t="s">
        <v>114</v>
      </c>
      <c r="EA121" s="168" t="s">
        <v>113</v>
      </c>
      <c r="EC121" s="166" t="s">
        <v>147</v>
      </c>
      <c r="ED121" s="167" t="s">
        <v>112</v>
      </c>
      <c r="EE121" s="168" t="s">
        <v>113</v>
      </c>
      <c r="EF121" s="169" t="s">
        <v>114</v>
      </c>
      <c r="EG121" s="168" t="s">
        <v>113</v>
      </c>
      <c r="EI121" s="166" t="s">
        <v>147</v>
      </c>
      <c r="EJ121" s="167" t="s">
        <v>112</v>
      </c>
      <c r="EK121" s="168" t="s">
        <v>113</v>
      </c>
      <c r="EL121" s="169" t="s">
        <v>114</v>
      </c>
      <c r="EM121" s="168" t="s">
        <v>113</v>
      </c>
      <c r="EO121" s="166" t="s">
        <v>147</v>
      </c>
      <c r="EP121" s="167" t="s">
        <v>112</v>
      </c>
      <c r="EQ121" s="168" t="s">
        <v>113</v>
      </c>
      <c r="ER121" s="169" t="s">
        <v>114</v>
      </c>
      <c r="ES121" s="168" t="s">
        <v>113</v>
      </c>
      <c r="EU121" s="166" t="s">
        <v>147</v>
      </c>
      <c r="EV121" s="167" t="s">
        <v>112</v>
      </c>
      <c r="EW121" s="168" t="s">
        <v>113</v>
      </c>
      <c r="EX121" s="169" t="s">
        <v>114</v>
      </c>
      <c r="EY121" s="168" t="s">
        <v>113</v>
      </c>
      <c r="FA121" s="166" t="s">
        <v>147</v>
      </c>
      <c r="FB121" s="167" t="s">
        <v>112</v>
      </c>
      <c r="FC121" s="168" t="s">
        <v>113</v>
      </c>
      <c r="FD121" s="169" t="s">
        <v>114</v>
      </c>
      <c r="FE121" s="168" t="s">
        <v>113</v>
      </c>
      <c r="FG121" s="166" t="s">
        <v>147</v>
      </c>
      <c r="FH121" s="167" t="s">
        <v>112</v>
      </c>
      <c r="FI121" s="168" t="s">
        <v>113</v>
      </c>
      <c r="FJ121" s="169" t="s">
        <v>114</v>
      </c>
      <c r="FK121" s="168" t="s">
        <v>113</v>
      </c>
      <c r="FM121" s="166" t="s">
        <v>147</v>
      </c>
      <c r="FN121" s="167" t="s">
        <v>112</v>
      </c>
      <c r="FO121" s="168" t="s">
        <v>113</v>
      </c>
      <c r="FP121" s="169" t="s">
        <v>114</v>
      </c>
      <c r="FQ121" s="168" t="s">
        <v>113</v>
      </c>
      <c r="FS121" s="166" t="s">
        <v>147</v>
      </c>
      <c r="FT121" s="167" t="s">
        <v>112</v>
      </c>
      <c r="FU121" s="168" t="s">
        <v>113</v>
      </c>
      <c r="FV121" s="169" t="s">
        <v>114</v>
      </c>
      <c r="FW121" s="168" t="s">
        <v>113</v>
      </c>
      <c r="FY121" s="166" t="s">
        <v>147</v>
      </c>
      <c r="FZ121" s="167" t="s">
        <v>112</v>
      </c>
      <c r="GA121" s="168" t="s">
        <v>113</v>
      </c>
      <c r="GB121" s="169" t="s">
        <v>114</v>
      </c>
      <c r="GC121" s="168" t="s">
        <v>113</v>
      </c>
      <c r="GE121" s="166" t="s">
        <v>147</v>
      </c>
      <c r="GF121" s="167" t="s">
        <v>112</v>
      </c>
      <c r="GG121" s="168" t="s">
        <v>113</v>
      </c>
      <c r="GH121" s="169" t="s">
        <v>114</v>
      </c>
      <c r="GI121" s="168" t="s">
        <v>113</v>
      </c>
      <c r="GK121" s="166" t="s">
        <v>147</v>
      </c>
      <c r="GL121" s="167" t="s">
        <v>112</v>
      </c>
      <c r="GM121" s="168" t="s">
        <v>113</v>
      </c>
      <c r="GN121" s="169" t="s">
        <v>114</v>
      </c>
      <c r="GO121" s="168" t="s">
        <v>113</v>
      </c>
      <c r="GQ121" s="166" t="s">
        <v>147</v>
      </c>
      <c r="GR121" s="167" t="s">
        <v>112</v>
      </c>
      <c r="GS121" s="168" t="s">
        <v>113</v>
      </c>
      <c r="GT121" s="169" t="s">
        <v>114</v>
      </c>
      <c r="GU121" s="168" t="s">
        <v>113</v>
      </c>
      <c r="GW121" s="166" t="s">
        <v>147</v>
      </c>
      <c r="GX121" s="167" t="s">
        <v>112</v>
      </c>
      <c r="GY121" s="168" t="s">
        <v>113</v>
      </c>
      <c r="GZ121" s="169" t="s">
        <v>114</v>
      </c>
      <c r="HA121" s="168" t="s">
        <v>113</v>
      </c>
      <c r="HC121" s="166" t="s">
        <v>147</v>
      </c>
      <c r="HD121" s="167" t="s">
        <v>112</v>
      </c>
      <c r="HE121" s="168" t="s">
        <v>113</v>
      </c>
      <c r="HF121" s="169" t="s">
        <v>114</v>
      </c>
      <c r="HG121" s="168" t="s">
        <v>113</v>
      </c>
      <c r="HI121" s="166" t="s">
        <v>147</v>
      </c>
      <c r="HJ121" s="167" t="s">
        <v>112</v>
      </c>
      <c r="HK121" s="168" t="s">
        <v>113</v>
      </c>
      <c r="HL121" s="169" t="s">
        <v>114</v>
      </c>
      <c r="HM121" s="168" t="s">
        <v>113</v>
      </c>
      <c r="HO121" s="166" t="s">
        <v>147</v>
      </c>
      <c r="HP121" s="167" t="s">
        <v>112</v>
      </c>
      <c r="HQ121" s="168" t="s">
        <v>113</v>
      </c>
      <c r="HR121" s="169" t="s">
        <v>114</v>
      </c>
      <c r="HS121" s="168" t="s">
        <v>113</v>
      </c>
      <c r="HU121" s="166" t="s">
        <v>147</v>
      </c>
      <c r="HV121" s="167" t="s">
        <v>112</v>
      </c>
      <c r="HW121" s="168" t="s">
        <v>113</v>
      </c>
      <c r="HX121" s="169" t="s">
        <v>114</v>
      </c>
      <c r="HY121" s="168" t="s">
        <v>113</v>
      </c>
      <c r="IA121" s="166" t="s">
        <v>147</v>
      </c>
      <c r="IB121" s="167" t="s">
        <v>112</v>
      </c>
      <c r="IC121" s="168" t="s">
        <v>113</v>
      </c>
      <c r="ID121" s="169" t="s">
        <v>114</v>
      </c>
      <c r="IE121" s="168" t="s">
        <v>113</v>
      </c>
      <c r="IG121" s="166" t="s">
        <v>147</v>
      </c>
      <c r="IH121" s="167" t="s">
        <v>112</v>
      </c>
      <c r="II121" s="168" t="s">
        <v>113</v>
      </c>
      <c r="IJ121" s="169" t="s">
        <v>114</v>
      </c>
      <c r="IK121" s="168" t="s">
        <v>113</v>
      </c>
      <c r="IM121" s="166" t="s">
        <v>147</v>
      </c>
      <c r="IN121" s="167" t="s">
        <v>112</v>
      </c>
      <c r="IO121" s="168" t="s">
        <v>113</v>
      </c>
      <c r="IP121" s="169" t="s">
        <v>114</v>
      </c>
      <c r="IQ121" s="168" t="s">
        <v>113</v>
      </c>
      <c r="IS121" s="166" t="s">
        <v>147</v>
      </c>
      <c r="IT121" s="167" t="s">
        <v>112</v>
      </c>
      <c r="IU121" s="168" t="s">
        <v>113</v>
      </c>
      <c r="IV121" s="169" t="s">
        <v>114</v>
      </c>
      <c r="IW121" s="168" t="s">
        <v>113</v>
      </c>
      <c r="IY121" s="166" t="s">
        <v>147</v>
      </c>
      <c r="IZ121" s="167" t="s">
        <v>112</v>
      </c>
      <c r="JA121" s="168" t="s">
        <v>113</v>
      </c>
      <c r="JB121" s="169" t="s">
        <v>114</v>
      </c>
      <c r="JC121" s="168" t="s">
        <v>113</v>
      </c>
      <c r="JE121" s="166" t="s">
        <v>147</v>
      </c>
      <c r="JF121" s="167" t="s">
        <v>112</v>
      </c>
      <c r="JG121" s="168" t="s">
        <v>113</v>
      </c>
      <c r="JH121" s="169" t="s">
        <v>114</v>
      </c>
      <c r="JI121" s="168" t="s">
        <v>113</v>
      </c>
      <c r="JK121" s="166" t="s">
        <v>147</v>
      </c>
      <c r="JL121" s="167" t="s">
        <v>112</v>
      </c>
      <c r="JM121" s="168" t="s">
        <v>113</v>
      </c>
      <c r="JN121" s="169" t="s">
        <v>114</v>
      </c>
      <c r="JO121" s="168" t="s">
        <v>113</v>
      </c>
      <c r="JQ121" s="166" t="s">
        <v>147</v>
      </c>
      <c r="JR121" s="167" t="s">
        <v>112</v>
      </c>
      <c r="JS121" s="168" t="s">
        <v>113</v>
      </c>
      <c r="JT121" s="169" t="s">
        <v>114</v>
      </c>
      <c r="JU121" s="168" t="s">
        <v>113</v>
      </c>
      <c r="JW121" s="166" t="s">
        <v>112</v>
      </c>
      <c r="JX121" s="167" t="s">
        <v>112</v>
      </c>
      <c r="JY121" s="168" t="s">
        <v>113</v>
      </c>
      <c r="JZ121" s="169" t="s">
        <v>114</v>
      </c>
      <c r="KA121" s="168" t="s">
        <v>113</v>
      </c>
      <c r="KC121" s="166" t="s">
        <v>112</v>
      </c>
      <c r="KD121" s="167" t="s">
        <v>112</v>
      </c>
      <c r="KE121" s="168" t="s">
        <v>113</v>
      </c>
      <c r="KF121" s="169" t="s">
        <v>114</v>
      </c>
      <c r="KG121" s="168" t="s">
        <v>113</v>
      </c>
      <c r="KI121" s="166" t="s">
        <v>112</v>
      </c>
      <c r="KJ121" s="167" t="s">
        <v>112</v>
      </c>
      <c r="KK121" s="168" t="s">
        <v>113</v>
      </c>
      <c r="KL121" s="169" t="s">
        <v>114</v>
      </c>
      <c r="KM121" s="168" t="s">
        <v>113</v>
      </c>
      <c r="KO121" s="170" t="s">
        <v>112</v>
      </c>
      <c r="KP121" s="171" t="s">
        <v>112</v>
      </c>
      <c r="KQ121" s="172" t="s">
        <v>113</v>
      </c>
      <c r="KR121" s="173" t="s">
        <v>114</v>
      </c>
      <c r="KS121" s="172" t="s">
        <v>113</v>
      </c>
      <c r="KU121" s="170" t="s">
        <v>112</v>
      </c>
      <c r="KV121" s="171" t="s">
        <v>112</v>
      </c>
      <c r="KW121" s="172" t="s">
        <v>113</v>
      </c>
      <c r="KX121" s="173" t="s">
        <v>114</v>
      </c>
      <c r="KY121" s="172" t="s">
        <v>113</v>
      </c>
      <c r="LA121" s="170" t="s">
        <v>112</v>
      </c>
      <c r="LB121" s="171" t="s">
        <v>112</v>
      </c>
      <c r="LC121" s="172" t="s">
        <v>113</v>
      </c>
      <c r="LD121" s="173" t="s">
        <v>114</v>
      </c>
      <c r="LE121" s="172" t="s">
        <v>113</v>
      </c>
      <c r="LG121" s="170" t="s">
        <v>112</v>
      </c>
      <c r="LH121" s="171" t="s">
        <v>112</v>
      </c>
      <c r="LI121" s="172" t="s">
        <v>113</v>
      </c>
      <c r="LJ121" s="173" t="s">
        <v>114</v>
      </c>
      <c r="LK121" s="172" t="s">
        <v>113</v>
      </c>
      <c r="LM121" s="170" t="s">
        <v>112</v>
      </c>
      <c r="LN121" s="171" t="s">
        <v>112</v>
      </c>
      <c r="LO121" s="172" t="s">
        <v>113</v>
      </c>
      <c r="LP121" s="173" t="s">
        <v>114</v>
      </c>
      <c r="LQ121" s="172" t="s">
        <v>113</v>
      </c>
      <c r="LS121" s="170" t="s">
        <v>112</v>
      </c>
      <c r="LT121" s="171" t="s">
        <v>112</v>
      </c>
      <c r="LU121" s="172" t="s">
        <v>113</v>
      </c>
      <c r="LV121" s="173" t="s">
        <v>114</v>
      </c>
      <c r="LW121" s="172" t="s">
        <v>113</v>
      </c>
      <c r="LY121" s="170" t="s">
        <v>112</v>
      </c>
      <c r="LZ121" s="171" t="s">
        <v>112</v>
      </c>
      <c r="MA121" s="172" t="s">
        <v>113</v>
      </c>
      <c r="MB121" s="173" t="s">
        <v>114</v>
      </c>
      <c r="MC121" s="172" t="s">
        <v>113</v>
      </c>
      <c r="ME121" s="170" t="s">
        <v>112</v>
      </c>
      <c r="MF121" s="171" t="s">
        <v>112</v>
      </c>
      <c r="MG121" s="172" t="s">
        <v>113</v>
      </c>
      <c r="MH121" s="173" t="s">
        <v>114</v>
      </c>
      <c r="MI121" s="172" t="s">
        <v>113</v>
      </c>
      <c r="MK121" s="170" t="s">
        <v>112</v>
      </c>
      <c r="ML121" s="171" t="s">
        <v>112</v>
      </c>
      <c r="MM121" s="172" t="s">
        <v>113</v>
      </c>
      <c r="MN121" s="173" t="s">
        <v>114</v>
      </c>
      <c r="MO121" s="172" t="s">
        <v>113</v>
      </c>
      <c r="MQ121" s="170" t="s">
        <v>112</v>
      </c>
      <c r="MR121" s="171" t="s">
        <v>112</v>
      </c>
      <c r="MS121" s="172" t="s">
        <v>113</v>
      </c>
      <c r="MT121" s="173" t="s">
        <v>114</v>
      </c>
      <c r="MU121" s="172" t="s">
        <v>113</v>
      </c>
      <c r="MW121" s="170" t="s">
        <v>112</v>
      </c>
      <c r="MX121" s="171" t="s">
        <v>112</v>
      </c>
      <c r="MY121" s="172" t="s">
        <v>113</v>
      </c>
      <c r="MZ121" s="173" t="s">
        <v>114</v>
      </c>
      <c r="NA121" s="172" t="s">
        <v>113</v>
      </c>
      <c r="NC121" s="170" t="s">
        <v>112</v>
      </c>
      <c r="ND121" s="171" t="s">
        <v>112</v>
      </c>
      <c r="NE121" s="172" t="s">
        <v>113</v>
      </c>
      <c r="NF121" s="173" t="s">
        <v>114</v>
      </c>
      <c r="NG121" s="172" t="s">
        <v>113</v>
      </c>
      <c r="NI121" s="170" t="s">
        <v>112</v>
      </c>
      <c r="NJ121" s="171" t="s">
        <v>112</v>
      </c>
      <c r="NK121" s="172" t="s">
        <v>113</v>
      </c>
      <c r="NL121" s="173" t="s">
        <v>114</v>
      </c>
      <c r="NM121" s="172" t="s">
        <v>113</v>
      </c>
    </row>
    <row r="122" spans="1:377" ht="18" x14ac:dyDescent="0.35">
      <c r="A122" s="162"/>
      <c r="B122" s="163"/>
      <c r="C122" s="162"/>
      <c r="D122" s="164"/>
      <c r="E122" s="162"/>
      <c r="G122" s="162"/>
      <c r="H122" s="163"/>
      <c r="I122" s="162"/>
      <c r="J122" s="164"/>
      <c r="K122" s="162"/>
      <c r="M122" s="162"/>
      <c r="N122" s="163"/>
      <c r="O122" s="162"/>
      <c r="P122" s="164"/>
      <c r="Q122" s="162"/>
      <c r="S122" s="162"/>
      <c r="T122" s="163"/>
      <c r="U122" s="162"/>
      <c r="V122" s="164"/>
      <c r="W122" s="162"/>
      <c r="Y122" s="162"/>
      <c r="Z122" s="163"/>
      <c r="AA122" s="162"/>
      <c r="AB122" s="164"/>
      <c r="AC122" s="162"/>
      <c r="AE122" s="162"/>
      <c r="AF122" s="163"/>
      <c r="AG122" s="162"/>
      <c r="AH122" s="164"/>
      <c r="AI122" s="162"/>
      <c r="AK122" s="162"/>
      <c r="AL122" s="163"/>
      <c r="AM122" s="162"/>
      <c r="AN122" s="164"/>
      <c r="AO122" s="162"/>
      <c r="AQ122" s="162"/>
      <c r="AR122" s="163"/>
      <c r="AS122" s="162"/>
      <c r="AT122" s="164"/>
      <c r="AU122" s="162"/>
      <c r="AW122" s="162"/>
      <c r="AX122" s="163"/>
      <c r="AY122" s="162"/>
      <c r="AZ122" s="164"/>
      <c r="BA122" s="162"/>
      <c r="BC122" s="162"/>
      <c r="BD122" s="163"/>
      <c r="BE122" s="162"/>
      <c r="BF122" s="164"/>
      <c r="BG122" s="162"/>
      <c r="BI122" s="162"/>
      <c r="BJ122" s="163"/>
      <c r="BK122" s="162"/>
      <c r="BL122" s="164"/>
      <c r="BM122" s="162"/>
      <c r="BO122" s="162"/>
      <c r="BP122" s="163"/>
      <c r="BQ122" s="162"/>
      <c r="BR122" s="164"/>
      <c r="BS122" s="162"/>
      <c r="BU122" s="162"/>
      <c r="BV122" s="163"/>
      <c r="BW122" s="162"/>
      <c r="BX122" s="164"/>
      <c r="BY122" s="162"/>
      <c r="CA122" s="162"/>
      <c r="CB122" s="163"/>
      <c r="CC122" s="162"/>
      <c r="CD122" s="164"/>
      <c r="CE122" s="162"/>
      <c r="CG122" s="162"/>
      <c r="CH122" s="163"/>
      <c r="CI122" s="162"/>
      <c r="CJ122" s="164"/>
      <c r="CK122" s="162"/>
      <c r="CM122" s="162"/>
      <c r="CN122" s="163"/>
      <c r="CO122" s="162"/>
      <c r="CP122" s="164"/>
      <c r="CQ122" s="162"/>
      <c r="CS122" s="162"/>
      <c r="CT122" s="163"/>
      <c r="CU122" s="162"/>
      <c r="CV122" s="164"/>
      <c r="CW122" s="162"/>
      <c r="CY122" s="162"/>
      <c r="CZ122" s="163"/>
      <c r="DA122" s="162"/>
      <c r="DB122" s="164"/>
      <c r="DC122" s="162"/>
      <c r="DE122" s="162"/>
      <c r="DF122" s="163"/>
      <c r="DG122" s="162"/>
      <c r="DH122" s="164"/>
      <c r="DI122" s="162"/>
      <c r="DK122" s="162"/>
      <c r="DL122" s="163"/>
      <c r="DM122" s="162"/>
      <c r="DN122" s="164"/>
      <c r="DO122" s="162"/>
      <c r="DQ122" s="162"/>
      <c r="DR122" s="163"/>
      <c r="DS122" s="162"/>
      <c r="DT122" s="164"/>
      <c r="DU122" s="162"/>
      <c r="DW122" s="162"/>
      <c r="DX122" s="163"/>
      <c r="DY122" s="162"/>
      <c r="DZ122" s="164"/>
      <c r="EA122" s="162"/>
      <c r="EC122" s="162"/>
      <c r="ED122" s="163"/>
      <c r="EE122" s="162"/>
      <c r="EF122" s="164"/>
      <c r="EG122" s="162"/>
      <c r="EI122" s="162"/>
      <c r="EJ122" s="163"/>
      <c r="EK122" s="162"/>
      <c r="EL122" s="164"/>
      <c r="EM122" s="162"/>
      <c r="EO122" s="162"/>
      <c r="EP122" s="163"/>
      <c r="EQ122" s="162"/>
      <c r="ER122" s="164"/>
      <c r="ES122" s="162"/>
      <c r="EU122" s="162"/>
      <c r="EV122" s="163"/>
      <c r="EW122" s="162"/>
      <c r="EX122" s="164"/>
      <c r="EY122" s="162"/>
      <c r="FA122" s="162"/>
      <c r="FB122" s="163"/>
      <c r="FC122" s="162"/>
      <c r="FD122" s="164"/>
      <c r="FE122" s="162"/>
      <c r="FG122" s="162"/>
      <c r="FH122" s="163"/>
      <c r="FI122" s="162"/>
      <c r="FJ122" s="164"/>
      <c r="FK122" s="162"/>
      <c r="FM122" s="162"/>
      <c r="FN122" s="163"/>
      <c r="FO122" s="162"/>
      <c r="FP122" s="164"/>
      <c r="FQ122" s="162"/>
      <c r="FS122" s="162"/>
      <c r="FT122" s="163"/>
      <c r="FU122" s="162"/>
      <c r="FV122" s="164"/>
      <c r="FW122" s="162"/>
      <c r="FY122" s="162"/>
      <c r="FZ122" s="163"/>
      <c r="GA122" s="162"/>
      <c r="GB122" s="164"/>
      <c r="GC122" s="162"/>
      <c r="GE122" s="162"/>
      <c r="GF122" s="163"/>
      <c r="GG122" s="162"/>
      <c r="GH122" s="164"/>
      <c r="GI122" s="162"/>
      <c r="GK122" s="162"/>
      <c r="GL122" s="163"/>
      <c r="GM122" s="162"/>
      <c r="GN122" s="164"/>
      <c r="GO122" s="162"/>
      <c r="GQ122" s="162"/>
      <c r="GR122" s="163"/>
      <c r="GS122" s="162"/>
      <c r="GT122" s="164"/>
      <c r="GU122" s="162"/>
      <c r="GW122" s="162"/>
      <c r="GX122" s="163"/>
      <c r="GY122" s="162"/>
      <c r="GZ122" s="164"/>
      <c r="HA122" s="162"/>
      <c r="HC122" s="162"/>
      <c r="HD122" s="163"/>
      <c r="HE122" s="162"/>
      <c r="HF122" s="164"/>
      <c r="HG122" s="162"/>
      <c r="HI122" s="162"/>
      <c r="HJ122" s="163"/>
      <c r="HK122" s="162"/>
      <c r="HL122" s="164"/>
      <c r="HM122" s="162"/>
      <c r="HO122" s="162"/>
      <c r="HP122" s="163"/>
      <c r="HQ122" s="162"/>
      <c r="HR122" s="164"/>
      <c r="HS122" s="162"/>
      <c r="HU122" s="162"/>
      <c r="HV122" s="163"/>
      <c r="HW122" s="162"/>
      <c r="HX122" s="164"/>
      <c r="HY122" s="162"/>
      <c r="IA122" s="162"/>
      <c r="IB122" s="163"/>
      <c r="IC122" s="162"/>
      <c r="ID122" s="164"/>
      <c r="IE122" s="162"/>
      <c r="IG122" s="162"/>
      <c r="IH122" s="163"/>
      <c r="II122" s="162"/>
      <c r="IJ122" s="164"/>
      <c r="IK122" s="162"/>
      <c r="IM122" s="162"/>
      <c r="IN122" s="163"/>
      <c r="IO122" s="162"/>
      <c r="IP122" s="164"/>
      <c r="IQ122" s="162"/>
      <c r="IS122" s="162"/>
      <c r="IT122" s="163"/>
      <c r="IU122" s="162"/>
      <c r="IV122" s="164"/>
      <c r="IW122" s="162"/>
      <c r="IY122" s="162"/>
      <c r="IZ122" s="163"/>
      <c r="JA122" s="162"/>
      <c r="JB122" s="164"/>
      <c r="JC122" s="162"/>
      <c r="JE122" s="162"/>
      <c r="JF122" s="163"/>
      <c r="JG122" s="162"/>
      <c r="JH122" s="164"/>
      <c r="JI122" s="162"/>
      <c r="JK122" s="162"/>
      <c r="JL122" s="163"/>
      <c r="JM122" s="162"/>
      <c r="JN122" s="164"/>
      <c r="JO122" s="162"/>
      <c r="JQ122" s="162"/>
      <c r="JR122" s="163"/>
      <c r="JS122" s="162"/>
      <c r="JT122" s="164"/>
      <c r="JU122" s="162"/>
      <c r="JW122" s="162"/>
      <c r="JX122" s="163"/>
      <c r="JY122" s="162"/>
      <c r="JZ122" s="164"/>
      <c r="KA122" s="162"/>
      <c r="KC122" s="162"/>
      <c r="KD122" s="163"/>
      <c r="KE122" s="162"/>
      <c r="KF122" s="164"/>
      <c r="KG122" s="162"/>
      <c r="KI122" s="162"/>
      <c r="KJ122" s="163"/>
      <c r="KK122" s="162"/>
      <c r="KL122" s="164"/>
      <c r="KM122" s="162"/>
      <c r="KO122" s="162"/>
      <c r="KP122" s="163"/>
      <c r="KQ122" s="162"/>
      <c r="KR122" s="164"/>
      <c r="KS122" s="162"/>
      <c r="KU122" s="162"/>
      <c r="KV122" s="163"/>
      <c r="KW122" s="162"/>
      <c r="KX122" s="164"/>
      <c r="KY122" s="162"/>
      <c r="LA122" s="162"/>
      <c r="LB122" s="163"/>
      <c r="LC122" s="162"/>
      <c r="LD122" s="164"/>
      <c r="LE122" s="162"/>
      <c r="LG122" s="162"/>
      <c r="LH122" s="163"/>
      <c r="LI122" s="162"/>
      <c r="LJ122" s="164"/>
      <c r="LK122" s="162"/>
      <c r="LM122" s="162"/>
      <c r="LN122" s="163"/>
      <c r="LO122" s="162"/>
      <c r="LP122" s="164"/>
      <c r="LQ122" s="162"/>
      <c r="LS122" s="162"/>
      <c r="LT122" s="163"/>
      <c r="LU122" s="162"/>
      <c r="LV122" s="164"/>
      <c r="LW122" s="162"/>
      <c r="LY122" s="162"/>
      <c r="LZ122" s="163"/>
      <c r="MA122" s="162"/>
      <c r="MB122" s="164"/>
      <c r="MC122" s="162"/>
      <c r="ME122" s="162"/>
      <c r="MF122" s="163"/>
      <c r="MG122" s="162"/>
      <c r="MH122" s="164"/>
      <c r="MI122" s="162"/>
      <c r="MK122" s="162"/>
      <c r="ML122" s="163"/>
      <c r="MM122" s="162"/>
      <c r="MN122" s="164"/>
      <c r="MO122" s="162"/>
      <c r="MQ122" s="162"/>
      <c r="MR122" s="163"/>
      <c r="MS122" s="162"/>
      <c r="MT122" s="164"/>
      <c r="MU122" s="162"/>
      <c r="MW122" s="162"/>
      <c r="MX122" s="163"/>
      <c r="MY122" s="162"/>
      <c r="MZ122" s="164"/>
      <c r="NA122" s="162"/>
      <c r="NC122" s="162"/>
      <c r="ND122" s="163"/>
      <c r="NE122" s="162"/>
      <c r="NF122" s="164"/>
      <c r="NG122" s="162"/>
      <c r="NI122" s="162"/>
      <c r="NJ122" s="163"/>
      <c r="NK122" s="162"/>
      <c r="NL122" s="164"/>
      <c r="NM122" s="162"/>
    </row>
    <row r="123" spans="1:377" s="152" customFormat="1" ht="18" x14ac:dyDescent="0.35">
      <c r="A123" s="159" t="s">
        <v>71</v>
      </c>
      <c r="B123" s="158">
        <v>131168774.75000003</v>
      </c>
      <c r="C123" s="174">
        <v>0.26470000018333012</v>
      </c>
      <c r="D123" s="160">
        <v>2065</v>
      </c>
      <c r="E123" s="174">
        <v>0.51189885969261284</v>
      </c>
      <c r="G123" s="159" t="s">
        <v>71</v>
      </c>
      <c r="H123" s="158">
        <v>124666496.80000024</v>
      </c>
      <c r="I123" s="174">
        <v>0.25443546429255043</v>
      </c>
      <c r="J123" s="160">
        <v>1958</v>
      </c>
      <c r="K123" s="174">
        <v>0.49834563502163398</v>
      </c>
      <c r="M123" s="159" t="s">
        <v>71</v>
      </c>
      <c r="N123" s="158">
        <v>120592743.09000008</v>
      </c>
      <c r="O123" s="174">
        <v>0.25052266191369454</v>
      </c>
      <c r="P123" s="160">
        <v>1882</v>
      </c>
      <c r="Q123" s="174">
        <v>0.49318658280922434</v>
      </c>
      <c r="S123" s="159" t="s">
        <v>71</v>
      </c>
      <c r="T123" s="158">
        <v>116403412.19000039</v>
      </c>
      <c r="U123" s="174">
        <v>0.24645449489724747</v>
      </c>
      <c r="V123" s="160">
        <v>1824</v>
      </c>
      <c r="W123" s="174">
        <v>0.49045442323205163</v>
      </c>
      <c r="Y123" s="159" t="s">
        <v>71</v>
      </c>
      <c r="Z123" s="158">
        <v>111269653.26999985</v>
      </c>
      <c r="AA123" s="174">
        <v>0.24137179685555821</v>
      </c>
      <c r="AB123" s="160">
        <v>1744</v>
      </c>
      <c r="AC123" s="174">
        <v>0.4837725381414702</v>
      </c>
      <c r="AE123" s="159" t="s">
        <v>71</v>
      </c>
      <c r="AF123" s="158">
        <v>107682631.71999983</v>
      </c>
      <c r="AG123" s="174">
        <v>0.2373795068806471</v>
      </c>
      <c r="AH123" s="160">
        <v>1673</v>
      </c>
      <c r="AI123" s="174">
        <v>0.4786838340486409</v>
      </c>
      <c r="AK123" s="159" t="s">
        <v>71</v>
      </c>
      <c r="AL123" s="158">
        <v>102992668.11999997</v>
      </c>
      <c r="AM123" s="174">
        <v>0.23143138713023614</v>
      </c>
      <c r="AN123" s="160">
        <v>1570</v>
      </c>
      <c r="AO123" s="174">
        <v>0.46629046629046628</v>
      </c>
      <c r="AQ123" s="159" t="s">
        <v>71</v>
      </c>
      <c r="AR123" s="158">
        <v>100211851.25999992</v>
      </c>
      <c r="AS123" s="174">
        <v>0.22984011916440253</v>
      </c>
      <c r="AT123" s="160">
        <v>1519</v>
      </c>
      <c r="AU123" s="174">
        <v>0.46353371986573083</v>
      </c>
      <c r="AW123" s="159" t="s">
        <v>71</v>
      </c>
      <c r="AX123" s="158">
        <v>97152898.639999911</v>
      </c>
      <c r="AY123" s="174">
        <v>0.22803545983514903</v>
      </c>
      <c r="AZ123" s="160">
        <v>1472</v>
      </c>
      <c r="BA123" s="174">
        <v>0.46202134337727557</v>
      </c>
      <c r="BC123" s="159" t="s">
        <v>71</v>
      </c>
      <c r="BD123" s="158">
        <v>91219759.139999926</v>
      </c>
      <c r="BE123" s="174">
        <v>0.22540934684422775</v>
      </c>
      <c r="BF123" s="160">
        <v>1376</v>
      </c>
      <c r="BG123" s="174">
        <v>0.45699103287944204</v>
      </c>
      <c r="BI123" s="159" t="s">
        <v>71</v>
      </c>
      <c r="BJ123" s="158">
        <v>86614232.219999924</v>
      </c>
      <c r="BK123" s="174">
        <v>0.22283225867632589</v>
      </c>
      <c r="BL123" s="160">
        <v>1306</v>
      </c>
      <c r="BM123" s="174">
        <v>0.45394508168230796</v>
      </c>
      <c r="BO123" s="159" t="s">
        <v>71</v>
      </c>
      <c r="BP123" s="158">
        <v>83218527.140000015</v>
      </c>
      <c r="BQ123" s="174">
        <v>0.21694508814309851</v>
      </c>
      <c r="BR123" s="160">
        <v>1249</v>
      </c>
      <c r="BS123" s="174">
        <v>0.44654987486592779</v>
      </c>
      <c r="BU123" s="159" t="s">
        <v>71</v>
      </c>
      <c r="BV123" s="158">
        <v>80225729.71999985</v>
      </c>
      <c r="BW123" s="174">
        <v>0.21560849434103688</v>
      </c>
      <c r="BX123" s="160">
        <v>1207</v>
      </c>
      <c r="BY123" s="174">
        <v>0.44621072088724584</v>
      </c>
      <c r="CA123" s="159" t="s">
        <v>71</v>
      </c>
      <c r="CB123" s="158">
        <v>79005860.84999992</v>
      </c>
      <c r="CC123" s="174">
        <v>0.2167190545063867</v>
      </c>
      <c r="CD123" s="160">
        <v>1188</v>
      </c>
      <c r="CE123" s="174">
        <v>0.44712081294693262</v>
      </c>
      <c r="CG123" s="159" t="s">
        <v>71</v>
      </c>
      <c r="CH123" s="158">
        <v>74347194.209999934</v>
      </c>
      <c r="CI123" s="174">
        <v>0.2166735014771069</v>
      </c>
      <c r="CJ123" s="160">
        <v>1119</v>
      </c>
      <c r="CK123" s="174">
        <v>0.44867682437850842</v>
      </c>
      <c r="CM123" s="159" t="s">
        <v>71</v>
      </c>
      <c r="CN123" s="158">
        <v>71583557.939999908</v>
      </c>
      <c r="CO123" s="174">
        <v>0.21422890555203608</v>
      </c>
      <c r="CP123" s="160">
        <v>1074</v>
      </c>
      <c r="CQ123" s="174">
        <v>0.44416873449131511</v>
      </c>
      <c r="CS123" s="159" t="s">
        <v>71</v>
      </c>
      <c r="CT123" s="158">
        <v>71040654.559999868</v>
      </c>
      <c r="CU123" s="174">
        <v>0.21438394920790108</v>
      </c>
      <c r="CV123" s="160">
        <v>1064</v>
      </c>
      <c r="CW123" s="174">
        <v>0.44388819357530246</v>
      </c>
      <c r="CY123" s="159" t="s">
        <v>71</v>
      </c>
      <c r="CZ123" s="158">
        <v>71144491.809999883</v>
      </c>
      <c r="DA123" s="174">
        <v>0.21540337979094268</v>
      </c>
      <c r="DB123" s="160">
        <v>1063</v>
      </c>
      <c r="DC123" s="174">
        <v>0.44476987447698746</v>
      </c>
      <c r="DE123" s="159" t="s">
        <v>71</v>
      </c>
      <c r="DF123" s="158">
        <v>71131967.689999878</v>
      </c>
      <c r="DG123" s="174">
        <v>0.21570691879794454</v>
      </c>
      <c r="DH123" s="160">
        <v>1062</v>
      </c>
      <c r="DI123" s="174">
        <v>0.44509639564124059</v>
      </c>
      <c r="DK123" s="159" t="s">
        <v>71</v>
      </c>
      <c r="DL123" s="158">
        <v>70966104.810000002</v>
      </c>
      <c r="DM123" s="174">
        <v>0.21633871005562161</v>
      </c>
      <c r="DN123" s="160">
        <v>1057</v>
      </c>
      <c r="DO123" s="174">
        <v>0.44505263157894737</v>
      </c>
      <c r="DQ123" s="159" t="s">
        <v>71</v>
      </c>
      <c r="DR123" s="158">
        <v>70755761.769999921</v>
      </c>
      <c r="DS123" s="174">
        <v>0.21863643305095964</v>
      </c>
      <c r="DT123" s="160">
        <v>1053</v>
      </c>
      <c r="DU123" s="174">
        <v>0.44732370433305013</v>
      </c>
      <c r="DW123" s="159" t="s">
        <v>71</v>
      </c>
      <c r="DX123" s="158">
        <v>70515995.229999974</v>
      </c>
      <c r="DY123" s="174">
        <v>0.21915119326210838</v>
      </c>
      <c r="DZ123" s="160">
        <v>1048</v>
      </c>
      <c r="EA123" s="174">
        <v>0.44805472424112869</v>
      </c>
      <c r="EC123" s="159" t="s">
        <v>71</v>
      </c>
      <c r="ED123" s="158">
        <v>70144705.299999878</v>
      </c>
      <c r="EE123" s="174">
        <v>0.21997458562613989</v>
      </c>
      <c r="EF123" s="160">
        <v>1043</v>
      </c>
      <c r="EG123" s="174">
        <v>0.44918173987941429</v>
      </c>
      <c r="EI123" s="159" t="s">
        <v>71</v>
      </c>
      <c r="EJ123" s="158">
        <v>69635681.519999951</v>
      </c>
      <c r="EK123" s="174">
        <v>0.21996659631932627</v>
      </c>
      <c r="EL123" s="160">
        <v>1035</v>
      </c>
      <c r="EM123" s="174">
        <v>0.44844020797227035</v>
      </c>
      <c r="EO123" s="159" t="s">
        <v>71</v>
      </c>
      <c r="EP123" s="158">
        <v>69340293.36999996</v>
      </c>
      <c r="EQ123" s="174">
        <v>0.22046071766865288</v>
      </c>
      <c r="ER123" s="160">
        <v>1030</v>
      </c>
      <c r="ES123" s="174">
        <v>0.44919319668556479</v>
      </c>
      <c r="EU123" s="159" t="s">
        <v>71</v>
      </c>
      <c r="EV123" s="158">
        <v>69256582.209999919</v>
      </c>
      <c r="EW123" s="174">
        <v>0.22086673720832495</v>
      </c>
      <c r="EX123" s="160">
        <v>1026</v>
      </c>
      <c r="EY123" s="174">
        <v>0.44940867279894875</v>
      </c>
      <c r="FA123" s="159" t="s">
        <v>71</v>
      </c>
      <c r="FB123" s="158">
        <v>68923939.689999908</v>
      </c>
      <c r="FC123" s="174">
        <v>0.22082792228463624</v>
      </c>
      <c r="FD123" s="160">
        <v>1020</v>
      </c>
      <c r="FE123" s="174">
        <v>0.448943661971831</v>
      </c>
      <c r="FG123" s="159" t="s">
        <v>71</v>
      </c>
      <c r="FH123" s="158">
        <v>68653325.73999992</v>
      </c>
      <c r="FI123" s="174">
        <v>0.22161747279871083</v>
      </c>
      <c r="FJ123" s="160">
        <v>1015</v>
      </c>
      <c r="FK123" s="174">
        <v>0.44891640866873067</v>
      </c>
      <c r="FM123" s="159" t="s">
        <v>71</v>
      </c>
      <c r="FN123" s="158">
        <v>68167733.849999905</v>
      </c>
      <c r="FO123" s="174">
        <v>0.2215403599044439</v>
      </c>
      <c r="FP123" s="160">
        <v>1006</v>
      </c>
      <c r="FQ123" s="174">
        <v>0.4485064645563977</v>
      </c>
      <c r="FS123" s="159" t="s">
        <v>71</v>
      </c>
      <c r="FT123" s="158">
        <v>68117720.839999884</v>
      </c>
      <c r="FU123" s="174">
        <v>0.22213150974094703</v>
      </c>
      <c r="FV123" s="160">
        <v>1006</v>
      </c>
      <c r="FW123" s="174">
        <v>0.45011185682326621</v>
      </c>
      <c r="FY123" s="159" t="s">
        <v>71</v>
      </c>
      <c r="FZ123" s="158">
        <v>67191475.029999927</v>
      </c>
      <c r="GA123" s="174">
        <v>0.22003664056091499</v>
      </c>
      <c r="GB123" s="160">
        <v>987</v>
      </c>
      <c r="GC123" s="174">
        <v>0.44579945799457993</v>
      </c>
      <c r="GE123" s="159" t="s">
        <v>71</v>
      </c>
      <c r="GF123" s="158">
        <v>66925260.309999913</v>
      </c>
      <c r="GG123" s="174">
        <v>0.22054322270260537</v>
      </c>
      <c r="GH123" s="160">
        <v>981</v>
      </c>
      <c r="GI123" s="174">
        <v>0.44631483166515012</v>
      </c>
      <c r="GK123" s="159" t="s">
        <v>71</v>
      </c>
      <c r="GL123" s="158">
        <v>66388142.729999907</v>
      </c>
      <c r="GM123" s="174">
        <v>0.21963137509794037</v>
      </c>
      <c r="GN123" s="160">
        <v>974</v>
      </c>
      <c r="GO123" s="174">
        <v>0.4453589391860997</v>
      </c>
      <c r="GQ123" s="159" t="s">
        <v>71</v>
      </c>
      <c r="GR123" s="158">
        <v>65766473.389999934</v>
      </c>
      <c r="GS123" s="174">
        <v>0.2183072902835132</v>
      </c>
      <c r="GT123" s="160">
        <v>963</v>
      </c>
      <c r="GU123" s="174">
        <v>0.44275862068965516</v>
      </c>
      <c r="GW123" s="159" t="s">
        <v>71</v>
      </c>
      <c r="GX123" s="158">
        <v>65392684.219999909</v>
      </c>
      <c r="GY123" s="174">
        <v>0.21802387636973203</v>
      </c>
      <c r="GZ123" s="160">
        <v>958</v>
      </c>
      <c r="HA123" s="174">
        <v>0.44249422632794455</v>
      </c>
      <c r="HC123" s="159" t="s">
        <v>71</v>
      </c>
      <c r="HD123" s="158">
        <v>64614018.819999918</v>
      </c>
      <c r="HE123" s="174">
        <v>0.21681195221823496</v>
      </c>
      <c r="HF123" s="160">
        <v>951</v>
      </c>
      <c r="HG123" s="174">
        <v>0.4417092429168602</v>
      </c>
      <c r="HI123" s="159" t="s">
        <v>71</v>
      </c>
      <c r="HJ123" s="158">
        <v>64143491.449999943</v>
      </c>
      <c r="HK123" s="174">
        <v>0.21616915160306324</v>
      </c>
      <c r="HL123" s="160">
        <v>945</v>
      </c>
      <c r="HM123" s="174">
        <v>0.44117647058823528</v>
      </c>
      <c r="HO123" s="159" t="s">
        <v>71</v>
      </c>
      <c r="HP123" s="158">
        <v>63568092.409999922</v>
      </c>
      <c r="HQ123" s="174">
        <v>0.21608331481963777</v>
      </c>
      <c r="HR123" s="160">
        <v>938</v>
      </c>
      <c r="HS123" s="174">
        <v>0.4416195856873823</v>
      </c>
      <c r="HU123" s="159" t="s">
        <v>71</v>
      </c>
      <c r="HV123" s="158">
        <v>62636365.759999946</v>
      </c>
      <c r="HW123" s="174">
        <v>0.2146571048165366</v>
      </c>
      <c r="HX123" s="160">
        <v>922</v>
      </c>
      <c r="HY123" s="174">
        <v>0.43904761904761902</v>
      </c>
      <c r="IA123" s="159" t="s">
        <v>71</v>
      </c>
      <c r="IB123" s="158">
        <v>62066755.029999971</v>
      </c>
      <c r="IC123" s="174">
        <v>0.21385809064889758</v>
      </c>
      <c r="ID123" s="160">
        <v>915</v>
      </c>
      <c r="IE123" s="174">
        <v>0.43842836607570673</v>
      </c>
      <c r="IG123" s="159" t="s">
        <v>71</v>
      </c>
      <c r="IH123" s="158">
        <v>61419111.669999965</v>
      </c>
      <c r="II123" s="174">
        <v>0.21330556363448655</v>
      </c>
      <c r="IJ123" s="160">
        <v>908</v>
      </c>
      <c r="IK123" s="174">
        <v>0.43801254220935842</v>
      </c>
      <c r="IM123" s="159" t="s">
        <v>71</v>
      </c>
      <c r="IN123" s="158">
        <v>60678501.379999921</v>
      </c>
      <c r="IO123" s="174">
        <v>0.21224800656481579</v>
      </c>
      <c r="IP123" s="160">
        <v>898</v>
      </c>
      <c r="IQ123" s="174">
        <v>0.43655809431210502</v>
      </c>
      <c r="IS123" s="159" t="s">
        <v>71</v>
      </c>
      <c r="IT123" s="158">
        <v>59845695.239999935</v>
      </c>
      <c r="IU123" s="174">
        <v>0.21211100316914819</v>
      </c>
      <c r="IV123" s="160">
        <v>885</v>
      </c>
      <c r="IW123" s="174">
        <v>0.43639053254437871</v>
      </c>
      <c r="IY123" s="159" t="s">
        <v>71</v>
      </c>
      <c r="IZ123" s="158">
        <v>59224481.55999995</v>
      </c>
      <c r="JA123" s="174">
        <v>0.21246009041409641</v>
      </c>
      <c r="JB123" s="160">
        <v>875</v>
      </c>
      <c r="JC123" s="174">
        <v>0.43619142572283148</v>
      </c>
      <c r="JE123" s="159" t="s">
        <v>71</v>
      </c>
      <c r="JF123" s="158">
        <v>58749582.969999924</v>
      </c>
      <c r="JG123" s="174">
        <v>0.21304620620552872</v>
      </c>
      <c r="JH123" s="160">
        <v>868</v>
      </c>
      <c r="JI123" s="174">
        <v>0.43683945646703576</v>
      </c>
      <c r="JK123" s="159" t="s">
        <v>71</v>
      </c>
      <c r="JL123" s="158">
        <v>58073557.449999966</v>
      </c>
      <c r="JM123" s="174">
        <v>0.21560278890261664</v>
      </c>
      <c r="JN123" s="160">
        <v>857</v>
      </c>
      <c r="JO123" s="174">
        <v>0.43836317135549874</v>
      </c>
      <c r="JQ123" s="159" t="s">
        <v>71</v>
      </c>
      <c r="JR123" s="158">
        <v>57488342.239999965</v>
      </c>
      <c r="JS123" s="174">
        <v>0.21600643582354284</v>
      </c>
      <c r="JT123" s="160">
        <v>842</v>
      </c>
      <c r="JU123" s="174">
        <v>0.4380853277835588</v>
      </c>
      <c r="JW123" s="159" t="s">
        <v>71</v>
      </c>
      <c r="JX123" s="158">
        <v>56820959.569999993</v>
      </c>
      <c r="JY123" s="174">
        <v>0.21577564053707135</v>
      </c>
      <c r="JZ123" s="160">
        <v>833</v>
      </c>
      <c r="KA123" s="174">
        <v>0.43796004206098843</v>
      </c>
      <c r="KC123" s="159" t="s">
        <v>71</v>
      </c>
      <c r="KD123" s="158">
        <v>56228349.519999966</v>
      </c>
      <c r="KE123" s="174">
        <v>0.2166626885951958</v>
      </c>
      <c r="KF123" s="160">
        <v>824</v>
      </c>
      <c r="KG123" s="174">
        <v>0.4406417112299465</v>
      </c>
      <c r="KI123" s="159" t="s">
        <v>71</v>
      </c>
      <c r="KJ123" s="158">
        <v>55792041.259999976</v>
      </c>
      <c r="KK123" s="174">
        <v>0.21895923150350774</v>
      </c>
      <c r="KL123" s="160">
        <v>816</v>
      </c>
      <c r="KM123" s="174">
        <v>0.44371941272430671</v>
      </c>
      <c r="KO123" s="175" t="s">
        <v>71</v>
      </c>
      <c r="KP123" s="176">
        <v>55156576.799999945</v>
      </c>
      <c r="KQ123" s="177">
        <v>0.21853197425022389</v>
      </c>
      <c r="KR123" s="178">
        <v>807</v>
      </c>
      <c r="KS123" s="177">
        <v>0.44389438943894388</v>
      </c>
      <c r="KU123" s="175" t="s">
        <v>71</v>
      </c>
      <c r="KV123" s="176">
        <v>54244542.06999997</v>
      </c>
      <c r="KW123" s="177">
        <v>0.22085374586459744</v>
      </c>
      <c r="KX123" s="178">
        <v>795</v>
      </c>
      <c r="KY123" s="177">
        <v>0.44363839285714285</v>
      </c>
      <c r="LA123" s="175" t="s">
        <v>71</v>
      </c>
      <c r="LB123" s="176">
        <v>53826035.349999942</v>
      </c>
      <c r="LC123" s="177">
        <v>0.22157231254098148</v>
      </c>
      <c r="LD123" s="178">
        <v>791</v>
      </c>
      <c r="LE123" s="177">
        <v>0.4456338028169014</v>
      </c>
      <c r="LG123" s="175" t="s">
        <v>71</v>
      </c>
      <c r="LH123" s="176">
        <v>53183738.569999948</v>
      </c>
      <c r="LI123" s="177">
        <v>0.22169729957267589</v>
      </c>
      <c r="LJ123" s="178">
        <v>782</v>
      </c>
      <c r="LK123" s="177">
        <v>0.44660194174757284</v>
      </c>
      <c r="LM123" s="175" t="s">
        <v>71</v>
      </c>
      <c r="LN123" s="176">
        <v>53315025.269999944</v>
      </c>
      <c r="LO123" s="177">
        <v>0.22752914021888054</v>
      </c>
      <c r="LP123" s="178">
        <v>781</v>
      </c>
      <c r="LQ123" s="177">
        <v>0.45512820512820512</v>
      </c>
      <c r="LS123" s="175" t="s">
        <v>71</v>
      </c>
      <c r="LT123" s="176">
        <v>53501029.509999931</v>
      </c>
      <c r="LU123" s="177">
        <v>0.2293306700011094</v>
      </c>
      <c r="LV123" s="178">
        <v>782</v>
      </c>
      <c r="LW123" s="177">
        <v>0.45784543325526933</v>
      </c>
      <c r="LY123" s="175" t="s">
        <v>71</v>
      </c>
      <c r="LZ123" s="176">
        <v>52801465.279999964</v>
      </c>
      <c r="MA123" s="177">
        <v>0.2289302445132583</v>
      </c>
      <c r="MB123" s="178">
        <v>773</v>
      </c>
      <c r="MC123" s="177">
        <v>0.45793838862559244</v>
      </c>
      <c r="ME123" s="175" t="s">
        <v>71</v>
      </c>
      <c r="MF123" s="176">
        <v>51556030.209999986</v>
      </c>
      <c r="MG123" s="177">
        <v>0.22665025790393148</v>
      </c>
      <c r="MH123" s="178">
        <v>756</v>
      </c>
      <c r="MI123" s="177">
        <v>0.45542168674698796</v>
      </c>
      <c r="MK123" s="175" t="s">
        <v>71</v>
      </c>
      <c r="ML123" s="176">
        <v>50273271.35999997</v>
      </c>
      <c r="MM123" s="177">
        <v>0.22463738009687043</v>
      </c>
      <c r="MN123" s="178">
        <v>740</v>
      </c>
      <c r="MO123" s="177">
        <v>0.45370938074800737</v>
      </c>
      <c r="MQ123" s="175" t="s">
        <v>71</v>
      </c>
      <c r="MR123" s="176">
        <v>49712896.799999967</v>
      </c>
      <c r="MS123" s="177">
        <v>0.22687230889749191</v>
      </c>
      <c r="MT123" s="178">
        <v>733</v>
      </c>
      <c r="MU123" s="177">
        <v>0.45698254364089774</v>
      </c>
      <c r="MW123" s="175" t="s">
        <v>71</v>
      </c>
      <c r="MX123" s="176">
        <v>49252669.439999938</v>
      </c>
      <c r="MY123" s="177">
        <v>0.22685987089956622</v>
      </c>
      <c r="MZ123" s="178">
        <v>726</v>
      </c>
      <c r="NA123" s="177">
        <v>0.45717884130982367</v>
      </c>
      <c r="NC123" s="175" t="s">
        <v>71</v>
      </c>
      <c r="ND123" s="176">
        <v>48827332.639999941</v>
      </c>
      <c r="NE123" s="177">
        <v>0.22777800019106664</v>
      </c>
      <c r="NF123" s="178">
        <v>719</v>
      </c>
      <c r="NG123" s="177">
        <v>0.45854591836734693</v>
      </c>
      <c r="NI123" s="175" t="s">
        <v>71</v>
      </c>
      <c r="NJ123" s="176">
        <v>0</v>
      </c>
      <c r="NK123" s="177">
        <v>0</v>
      </c>
      <c r="NL123" s="178">
        <v>0</v>
      </c>
      <c r="NM123" s="177">
        <v>0</v>
      </c>
    </row>
    <row r="124" spans="1:377" s="152" customFormat="1" ht="18" x14ac:dyDescent="0.35">
      <c r="A124" s="159" t="s">
        <v>72</v>
      </c>
      <c r="B124" s="158">
        <v>199850800.24000022</v>
      </c>
      <c r="C124" s="174">
        <v>0.40330106735381177</v>
      </c>
      <c r="D124" s="160">
        <v>1463</v>
      </c>
      <c r="E124" s="174">
        <v>0.36266732771442739</v>
      </c>
      <c r="G124" s="159" t="s">
        <v>72</v>
      </c>
      <c r="H124" s="158">
        <v>199470140.44000012</v>
      </c>
      <c r="I124" s="174">
        <v>0.40710438728997456</v>
      </c>
      <c r="J124" s="160">
        <v>1459</v>
      </c>
      <c r="K124" s="174">
        <v>0.37134130822092137</v>
      </c>
      <c r="M124" s="159" t="s">
        <v>72</v>
      </c>
      <c r="N124" s="158">
        <v>195073679.81000006</v>
      </c>
      <c r="O124" s="174">
        <v>0.40525139641966923</v>
      </c>
      <c r="P124" s="160">
        <v>1424</v>
      </c>
      <c r="Q124" s="174">
        <v>0.37316561844863733</v>
      </c>
      <c r="S124" s="159" t="s">
        <v>72</v>
      </c>
      <c r="T124" s="158">
        <v>188063387.76999989</v>
      </c>
      <c r="U124" s="174">
        <v>0.39817619062460885</v>
      </c>
      <c r="V124" s="160">
        <v>1378</v>
      </c>
      <c r="W124" s="174">
        <v>0.37052971228824955</v>
      </c>
      <c r="Y124" s="159" t="s">
        <v>72</v>
      </c>
      <c r="Z124" s="158">
        <v>185569970.49999994</v>
      </c>
      <c r="AA124" s="174">
        <v>0.40254782778310688</v>
      </c>
      <c r="AB124" s="160">
        <v>1358</v>
      </c>
      <c r="AC124" s="174">
        <v>0.37669902912621361</v>
      </c>
      <c r="AE124" s="159" t="s">
        <v>72</v>
      </c>
      <c r="AF124" s="158">
        <v>180934229.00000006</v>
      </c>
      <c r="AG124" s="174">
        <v>0.39885799011237388</v>
      </c>
      <c r="AH124" s="160">
        <v>1326</v>
      </c>
      <c r="AI124" s="174">
        <v>0.37939914163090127</v>
      </c>
      <c r="AK124" s="159" t="s">
        <v>72</v>
      </c>
      <c r="AL124" s="158">
        <v>177140854.93000013</v>
      </c>
      <c r="AM124" s="174">
        <v>0.39804730299947361</v>
      </c>
      <c r="AN124" s="160">
        <v>1298</v>
      </c>
      <c r="AO124" s="174">
        <v>0.3855063855063855</v>
      </c>
      <c r="AQ124" s="159" t="s">
        <v>72</v>
      </c>
      <c r="AR124" s="158">
        <v>173257162.15999994</v>
      </c>
      <c r="AS124" s="174">
        <v>0.39737262904787329</v>
      </c>
      <c r="AT124" s="160">
        <v>1268</v>
      </c>
      <c r="AU124" s="174">
        <v>0.38693927372596887</v>
      </c>
      <c r="AW124" s="159" t="s">
        <v>72</v>
      </c>
      <c r="AX124" s="158">
        <v>168454965.88999999</v>
      </c>
      <c r="AY124" s="174">
        <v>0.39539433352969205</v>
      </c>
      <c r="AZ124" s="160">
        <v>1232</v>
      </c>
      <c r="BA124" s="174">
        <v>0.38669177652228498</v>
      </c>
      <c r="BC124" s="159" t="s">
        <v>72</v>
      </c>
      <c r="BD124" s="158">
        <v>160195021.52999991</v>
      </c>
      <c r="BE124" s="174">
        <v>0.3958512444146573</v>
      </c>
      <c r="BF124" s="160">
        <v>1171</v>
      </c>
      <c r="BG124" s="174">
        <v>0.38890733975423447</v>
      </c>
      <c r="BI124" s="159" t="s">
        <v>72</v>
      </c>
      <c r="BJ124" s="158">
        <v>152367094.68999985</v>
      </c>
      <c r="BK124" s="174">
        <v>0.39199451392103235</v>
      </c>
      <c r="BL124" s="160">
        <v>1116</v>
      </c>
      <c r="BM124" s="174">
        <v>0.38790406673618355</v>
      </c>
      <c r="BO124" s="159" t="s">
        <v>72</v>
      </c>
      <c r="BP124" s="158">
        <v>149808721.86999992</v>
      </c>
      <c r="BQ124" s="174">
        <v>0.39054123507877375</v>
      </c>
      <c r="BR124" s="160">
        <v>1096</v>
      </c>
      <c r="BS124" s="174">
        <v>0.39184840900965318</v>
      </c>
      <c r="BU124" s="159" t="s">
        <v>72</v>
      </c>
      <c r="BV124" s="158">
        <v>144147875.36999989</v>
      </c>
      <c r="BW124" s="174">
        <v>0.38740073140446801</v>
      </c>
      <c r="BX124" s="160">
        <v>1055</v>
      </c>
      <c r="BY124" s="174">
        <v>0.39001848428835489</v>
      </c>
      <c r="CA124" s="159" t="s">
        <v>72</v>
      </c>
      <c r="CB124" s="158">
        <v>140958754.17999992</v>
      </c>
      <c r="CC124" s="174">
        <v>0.38666052874592272</v>
      </c>
      <c r="CD124" s="160">
        <v>1031</v>
      </c>
      <c r="CE124" s="174">
        <v>0.38803161460293562</v>
      </c>
      <c r="CG124" s="159" t="s">
        <v>72</v>
      </c>
      <c r="CH124" s="158">
        <v>130977261.17999992</v>
      </c>
      <c r="CI124" s="174">
        <v>0.38171315132071282</v>
      </c>
      <c r="CJ124" s="160">
        <v>961</v>
      </c>
      <c r="CK124" s="174">
        <v>0.38532477947072974</v>
      </c>
      <c r="CM124" s="159" t="s">
        <v>72</v>
      </c>
      <c r="CN124" s="158">
        <v>127532876.43999995</v>
      </c>
      <c r="CO124" s="174">
        <v>0.38166904981929528</v>
      </c>
      <c r="CP124" s="160">
        <v>938</v>
      </c>
      <c r="CQ124" s="174">
        <v>0.38792390405293631</v>
      </c>
      <c r="CS124" s="159" t="s">
        <v>72</v>
      </c>
      <c r="CT124" s="158">
        <v>126064406.32999998</v>
      </c>
      <c r="CU124" s="174">
        <v>0.38043266142415688</v>
      </c>
      <c r="CV124" s="160">
        <v>927</v>
      </c>
      <c r="CW124" s="174">
        <v>0.38673341677096368</v>
      </c>
      <c r="CY124" s="159" t="s">
        <v>72</v>
      </c>
      <c r="CZ124" s="158">
        <v>125538869.05999991</v>
      </c>
      <c r="DA124" s="174">
        <v>0.38009262562271479</v>
      </c>
      <c r="DB124" s="160">
        <v>923</v>
      </c>
      <c r="DC124" s="174">
        <v>0.38619246861924689</v>
      </c>
      <c r="DE124" s="159" t="s">
        <v>72</v>
      </c>
      <c r="DF124" s="158">
        <v>125243705.19999976</v>
      </c>
      <c r="DG124" s="174">
        <v>0.3798001745891264</v>
      </c>
      <c r="DH124" s="160">
        <v>921</v>
      </c>
      <c r="DI124" s="174">
        <v>0.38600167644593464</v>
      </c>
      <c r="DK124" s="159" t="s">
        <v>72</v>
      </c>
      <c r="DL124" s="158">
        <v>124634425.55999994</v>
      </c>
      <c r="DM124" s="174">
        <v>0.37994548138669049</v>
      </c>
      <c r="DN124" s="160">
        <v>917</v>
      </c>
      <c r="DO124" s="174">
        <v>0.38610526315789473</v>
      </c>
      <c r="DQ124" s="159" t="s">
        <v>72</v>
      </c>
      <c r="DR124" s="158">
        <v>123408739.01999983</v>
      </c>
      <c r="DS124" s="174">
        <v>0.38133497303522246</v>
      </c>
      <c r="DT124" s="160">
        <v>909</v>
      </c>
      <c r="DU124" s="174">
        <v>0.38615123194562445</v>
      </c>
      <c r="DW124" s="159" t="s">
        <v>72</v>
      </c>
      <c r="DX124" s="158">
        <v>122348178.14999981</v>
      </c>
      <c r="DY124" s="174">
        <v>0.38023641512203166</v>
      </c>
      <c r="DZ124" s="160">
        <v>902</v>
      </c>
      <c r="EA124" s="174">
        <v>0.38563488670371954</v>
      </c>
      <c r="EC124" s="159" t="s">
        <v>72</v>
      </c>
      <c r="ED124" s="158">
        <v>120976926.50999978</v>
      </c>
      <c r="EE124" s="174">
        <v>0.37938500369408817</v>
      </c>
      <c r="EF124" s="160">
        <v>893</v>
      </c>
      <c r="EG124" s="174">
        <v>0.38458225667527995</v>
      </c>
      <c r="EI124" s="159" t="s">
        <v>72</v>
      </c>
      <c r="EJ124" s="158">
        <v>121049890.58999987</v>
      </c>
      <c r="EK124" s="174">
        <v>0.38237483767946806</v>
      </c>
      <c r="EL124" s="160">
        <v>893</v>
      </c>
      <c r="EM124" s="174">
        <v>0.3869150779896014</v>
      </c>
      <c r="EO124" s="159" t="s">
        <v>72</v>
      </c>
      <c r="EP124" s="158">
        <v>119983608.25999978</v>
      </c>
      <c r="EQ124" s="174">
        <v>0.38147621101525886</v>
      </c>
      <c r="ER124" s="160">
        <v>886</v>
      </c>
      <c r="ES124" s="174">
        <v>0.38639337112952465</v>
      </c>
      <c r="EU124" s="159" t="s">
        <v>72</v>
      </c>
      <c r="EV124" s="158">
        <v>119314287.4399998</v>
      </c>
      <c r="EW124" s="174">
        <v>0.38050617758327598</v>
      </c>
      <c r="EX124" s="160">
        <v>881</v>
      </c>
      <c r="EY124" s="174">
        <v>0.38589575120455544</v>
      </c>
      <c r="FA124" s="159" t="s">
        <v>72</v>
      </c>
      <c r="FB124" s="158">
        <v>119015367.24999978</v>
      </c>
      <c r="FC124" s="174">
        <v>0.38131767261083599</v>
      </c>
      <c r="FD124" s="160">
        <v>879</v>
      </c>
      <c r="FE124" s="174">
        <v>0.38688380281690143</v>
      </c>
      <c r="FG124" s="159" t="s">
        <v>72</v>
      </c>
      <c r="FH124" s="158">
        <v>118928545.2099998</v>
      </c>
      <c r="FI124" s="174">
        <v>0.38390920394568806</v>
      </c>
      <c r="FJ124" s="160">
        <v>878</v>
      </c>
      <c r="FK124" s="174">
        <v>0.38832375055285273</v>
      </c>
      <c r="FM124" s="159" t="s">
        <v>72</v>
      </c>
      <c r="FN124" s="158">
        <v>118125788.82999974</v>
      </c>
      <c r="FO124" s="174">
        <v>0.383900539058253</v>
      </c>
      <c r="FP124" s="160">
        <v>871</v>
      </c>
      <c r="FQ124" s="174">
        <v>0.38831921533660274</v>
      </c>
      <c r="FS124" s="159" t="s">
        <v>72</v>
      </c>
      <c r="FT124" s="158">
        <v>117167115.56999977</v>
      </c>
      <c r="FU124" s="174">
        <v>0.3820813138285869</v>
      </c>
      <c r="FV124" s="160">
        <v>863</v>
      </c>
      <c r="FW124" s="174">
        <v>0.38612975391498883</v>
      </c>
      <c r="FY124" s="159" t="s">
        <v>72</v>
      </c>
      <c r="FZ124" s="158">
        <v>116846892.82999976</v>
      </c>
      <c r="GA124" s="174">
        <v>0.38264672336505545</v>
      </c>
      <c r="GB124" s="160">
        <v>861</v>
      </c>
      <c r="GC124" s="174">
        <v>0.3888888888888889</v>
      </c>
      <c r="GE124" s="159" t="s">
        <v>72</v>
      </c>
      <c r="GF124" s="158">
        <v>115838248.76999973</v>
      </c>
      <c r="GG124" s="174">
        <v>0.38172941842326447</v>
      </c>
      <c r="GH124" s="160">
        <v>853</v>
      </c>
      <c r="GI124" s="174">
        <v>0.38808007279344858</v>
      </c>
      <c r="GK124" s="159" t="s">
        <v>72</v>
      </c>
      <c r="GL124" s="158">
        <v>115434486.33999975</v>
      </c>
      <c r="GM124" s="174">
        <v>0.38189101134654674</v>
      </c>
      <c r="GN124" s="160">
        <v>850</v>
      </c>
      <c r="GO124" s="174">
        <v>0.38866026520347507</v>
      </c>
      <c r="GQ124" s="159" t="s">
        <v>72</v>
      </c>
      <c r="GR124" s="158">
        <v>115390137.5499998</v>
      </c>
      <c r="GS124" s="174">
        <v>0.38302963433360326</v>
      </c>
      <c r="GT124" s="160">
        <v>850</v>
      </c>
      <c r="GU124" s="174">
        <v>0.39080459770114945</v>
      </c>
      <c r="GW124" s="159" t="s">
        <v>72</v>
      </c>
      <c r="GX124" s="158">
        <v>115207183.6499998</v>
      </c>
      <c r="GY124" s="174">
        <v>0.3841089728096897</v>
      </c>
      <c r="GZ124" s="160">
        <v>848</v>
      </c>
      <c r="HA124" s="174">
        <v>0.39168591224018473</v>
      </c>
      <c r="HC124" s="159" t="s">
        <v>72</v>
      </c>
      <c r="HD124" s="158">
        <v>114858655.80999981</v>
      </c>
      <c r="HE124" s="174">
        <v>0.38540752997738403</v>
      </c>
      <c r="HF124" s="160">
        <v>846</v>
      </c>
      <c r="HG124" s="174">
        <v>0.39294008360427313</v>
      </c>
      <c r="HI124" s="159" t="s">
        <v>72</v>
      </c>
      <c r="HJ124" s="158">
        <v>114324966.29999985</v>
      </c>
      <c r="HK124" s="174">
        <v>0.38528509149496548</v>
      </c>
      <c r="HL124" s="160">
        <v>842</v>
      </c>
      <c r="HM124" s="174">
        <v>0.39309056956115779</v>
      </c>
      <c r="HO124" s="159" t="s">
        <v>72</v>
      </c>
      <c r="HP124" s="158">
        <v>113201135.7599998</v>
      </c>
      <c r="HQ124" s="174">
        <v>0.38479802883813835</v>
      </c>
      <c r="HR124" s="160">
        <v>834</v>
      </c>
      <c r="HS124" s="174">
        <v>0.39265536723163841</v>
      </c>
      <c r="HU124" s="159" t="s">
        <v>72</v>
      </c>
      <c r="HV124" s="158">
        <v>112462030.06999984</v>
      </c>
      <c r="HW124" s="174">
        <v>0.38541146957847494</v>
      </c>
      <c r="HX124" s="160">
        <v>828</v>
      </c>
      <c r="HY124" s="174">
        <v>0.39428571428571429</v>
      </c>
      <c r="IA124" s="159" t="s">
        <v>72</v>
      </c>
      <c r="IB124" s="158">
        <v>111294210.21999983</v>
      </c>
      <c r="IC124" s="174">
        <v>0.38347690782967292</v>
      </c>
      <c r="ID124" s="160">
        <v>821</v>
      </c>
      <c r="IE124" s="174">
        <v>0.3933876377575467</v>
      </c>
      <c r="IG124" s="159" t="s">
        <v>72</v>
      </c>
      <c r="IH124" s="158">
        <v>110937030.94999985</v>
      </c>
      <c r="II124" s="174">
        <v>0.38527886957838525</v>
      </c>
      <c r="IJ124" s="160">
        <v>819</v>
      </c>
      <c r="IK124" s="174">
        <v>0.39507959479015919</v>
      </c>
      <c r="IM124" s="159" t="s">
        <v>72</v>
      </c>
      <c r="IN124" s="158">
        <v>110386698.13999982</v>
      </c>
      <c r="IO124" s="174">
        <v>0.38612286227638293</v>
      </c>
      <c r="IP124" s="160">
        <v>815</v>
      </c>
      <c r="IQ124" s="174">
        <v>0.39620807000486147</v>
      </c>
      <c r="IS124" s="159" t="s">
        <v>72</v>
      </c>
      <c r="IT124" s="158">
        <v>108220414.03999983</v>
      </c>
      <c r="IU124" s="174">
        <v>0.38356544264962167</v>
      </c>
      <c r="IV124" s="160">
        <v>801</v>
      </c>
      <c r="IW124" s="174">
        <v>0.39497041420118345</v>
      </c>
      <c r="IY124" s="159" t="s">
        <v>72</v>
      </c>
      <c r="IZ124" s="158">
        <v>107008872.18999983</v>
      </c>
      <c r="JA124" s="174">
        <v>0.3838803491688661</v>
      </c>
      <c r="JB124" s="160">
        <v>793</v>
      </c>
      <c r="JC124" s="174">
        <v>0.39531405782652046</v>
      </c>
      <c r="JE124" s="159" t="s">
        <v>72</v>
      </c>
      <c r="JF124" s="158">
        <v>106404128.16999982</v>
      </c>
      <c r="JG124" s="174">
        <v>0.38585798715883751</v>
      </c>
      <c r="JH124" s="160">
        <v>787</v>
      </c>
      <c r="JI124" s="174">
        <v>0.39607448414695523</v>
      </c>
      <c r="JK124" s="159" t="s">
        <v>72</v>
      </c>
      <c r="JL124" s="158">
        <v>104434910.80999985</v>
      </c>
      <c r="JM124" s="174">
        <v>0.38772307084542157</v>
      </c>
      <c r="JN124" s="160">
        <v>774</v>
      </c>
      <c r="JO124" s="174">
        <v>0.39590792838874678</v>
      </c>
      <c r="JQ124" s="159" t="s">
        <v>72</v>
      </c>
      <c r="JR124" s="158">
        <v>102599253.88999984</v>
      </c>
      <c r="JS124" s="174">
        <v>0.38550597020892008</v>
      </c>
      <c r="JT124" s="160">
        <v>759</v>
      </c>
      <c r="JU124" s="174">
        <v>0.39490114464099896</v>
      </c>
      <c r="JW124" s="159" t="s">
        <v>72</v>
      </c>
      <c r="JX124" s="158">
        <v>101804353.47999987</v>
      </c>
      <c r="JY124" s="174">
        <v>0.38659853244026099</v>
      </c>
      <c r="JZ124" s="160">
        <v>753</v>
      </c>
      <c r="KA124" s="174">
        <v>0.39589905362776023</v>
      </c>
      <c r="KC124" s="159" t="s">
        <v>72</v>
      </c>
      <c r="KD124" s="158">
        <v>99344008.519999892</v>
      </c>
      <c r="KE124" s="174">
        <v>0.38279871569253965</v>
      </c>
      <c r="KF124" s="160">
        <v>733</v>
      </c>
      <c r="KG124" s="174">
        <v>0.39197860962566844</v>
      </c>
      <c r="KI124" s="159" t="s">
        <v>72</v>
      </c>
      <c r="KJ124" s="158">
        <v>97323672.569999859</v>
      </c>
      <c r="KK124" s="174">
        <v>0.3819526239184996</v>
      </c>
      <c r="KL124" s="160">
        <v>717</v>
      </c>
      <c r="KM124" s="174">
        <v>0.38988580750407831</v>
      </c>
      <c r="KO124" s="175" t="s">
        <v>72</v>
      </c>
      <c r="KP124" s="176">
        <v>95962259.439999849</v>
      </c>
      <c r="KQ124" s="177">
        <v>0.38020528512812585</v>
      </c>
      <c r="KR124" s="178">
        <v>706</v>
      </c>
      <c r="KS124" s="177">
        <v>0.38833883388338836</v>
      </c>
      <c r="KU124" s="175" t="s">
        <v>72</v>
      </c>
      <c r="KV124" s="176">
        <v>95228092.96999988</v>
      </c>
      <c r="KW124" s="177">
        <v>0.3877160768880028</v>
      </c>
      <c r="KX124" s="178">
        <v>700</v>
      </c>
      <c r="KY124" s="177">
        <v>0.390625</v>
      </c>
      <c r="LA124" s="175" t="s">
        <v>72</v>
      </c>
      <c r="LB124" s="176">
        <v>93833587.209999859</v>
      </c>
      <c r="LC124" s="177">
        <v>0.38626149551873973</v>
      </c>
      <c r="LD124" s="178">
        <v>690</v>
      </c>
      <c r="LE124" s="177">
        <v>0.38873239436619716</v>
      </c>
      <c r="LG124" s="175" t="s">
        <v>72</v>
      </c>
      <c r="LH124" s="176">
        <v>92339558.319999948</v>
      </c>
      <c r="LI124" s="177">
        <v>0.38491898602301711</v>
      </c>
      <c r="LJ124" s="178">
        <v>678</v>
      </c>
      <c r="LK124" s="177">
        <v>0.38720731010850945</v>
      </c>
      <c r="LM124" s="175" t="s">
        <v>72</v>
      </c>
      <c r="LN124" s="176">
        <v>88476494.369999811</v>
      </c>
      <c r="LO124" s="177">
        <v>0.37758550411705927</v>
      </c>
      <c r="LP124" s="178">
        <v>650</v>
      </c>
      <c r="LQ124" s="177">
        <v>0.37878787878787878</v>
      </c>
      <c r="LS124" s="175" t="s">
        <v>72</v>
      </c>
      <c r="LT124" s="176">
        <v>87516700.969999924</v>
      </c>
      <c r="LU124" s="177">
        <v>0.37513789647702894</v>
      </c>
      <c r="LV124" s="178">
        <v>642</v>
      </c>
      <c r="LW124" s="177">
        <v>0.3758782201405152</v>
      </c>
      <c r="LY124" s="175" t="s">
        <v>72</v>
      </c>
      <c r="LZ124" s="176">
        <v>86527723.169999793</v>
      </c>
      <c r="MA124" s="177">
        <v>0.37515649835548637</v>
      </c>
      <c r="MB124" s="178">
        <v>634</v>
      </c>
      <c r="MC124" s="177">
        <v>0.37559241706161139</v>
      </c>
      <c r="ME124" s="175" t="s">
        <v>72</v>
      </c>
      <c r="MF124" s="176">
        <v>85635016.979999915</v>
      </c>
      <c r="MG124" s="177">
        <v>0.37646806018745521</v>
      </c>
      <c r="MH124" s="178">
        <v>627</v>
      </c>
      <c r="MI124" s="177">
        <v>0.37771084337349398</v>
      </c>
      <c r="MK124" s="175" t="s">
        <v>72</v>
      </c>
      <c r="ML124" s="176">
        <v>84477082.549999803</v>
      </c>
      <c r="MM124" s="177">
        <v>0.37747116885172233</v>
      </c>
      <c r="MN124" s="178">
        <v>618</v>
      </c>
      <c r="MO124" s="177">
        <v>0.37890864500306559</v>
      </c>
      <c r="MQ124" s="175" t="s">
        <v>72</v>
      </c>
      <c r="MR124" s="176">
        <v>82784038.009999976</v>
      </c>
      <c r="MS124" s="177">
        <v>0.37779745402377035</v>
      </c>
      <c r="MT124" s="178">
        <v>606</v>
      </c>
      <c r="MU124" s="177">
        <v>0.37780548628428928</v>
      </c>
      <c r="MW124" s="175" t="s">
        <v>72</v>
      </c>
      <c r="MX124" s="176">
        <v>82067999.319999903</v>
      </c>
      <c r="MY124" s="177">
        <v>0.37800866313249087</v>
      </c>
      <c r="MZ124" s="178">
        <v>600</v>
      </c>
      <c r="NA124" s="177">
        <v>0.37783375314861462</v>
      </c>
      <c r="NC124" s="175" t="s">
        <v>72</v>
      </c>
      <c r="ND124" s="176">
        <v>80797643.149999842</v>
      </c>
      <c r="NE124" s="177">
        <v>0.3769185122715813</v>
      </c>
      <c r="NF124" s="178">
        <v>591</v>
      </c>
      <c r="NG124" s="177">
        <v>0.37691326530612246</v>
      </c>
      <c r="NI124" s="175" t="s">
        <v>72</v>
      </c>
      <c r="NJ124" s="176">
        <v>0</v>
      </c>
      <c r="NK124" s="177">
        <v>0</v>
      </c>
      <c r="NL124" s="178">
        <v>0</v>
      </c>
      <c r="NM124" s="177">
        <v>0</v>
      </c>
    </row>
    <row r="125" spans="1:377" s="152" customFormat="1" ht="18" x14ac:dyDescent="0.35">
      <c r="A125" s="159" t="s">
        <v>73</v>
      </c>
      <c r="B125" s="158">
        <v>82691138.320000038</v>
      </c>
      <c r="C125" s="174">
        <v>0.1668716077449201</v>
      </c>
      <c r="D125" s="160">
        <v>343</v>
      </c>
      <c r="E125" s="174">
        <v>8.5027268220128904E-2</v>
      </c>
      <c r="G125" s="159" t="s">
        <v>73</v>
      </c>
      <c r="H125" s="158">
        <v>84283404.390000015</v>
      </c>
      <c r="I125" s="174">
        <v>0.17201644129400448</v>
      </c>
      <c r="J125" s="160">
        <v>351</v>
      </c>
      <c r="K125" s="174">
        <v>8.933570883176381E-2</v>
      </c>
      <c r="M125" s="159" t="s">
        <v>73</v>
      </c>
      <c r="N125" s="158">
        <v>83065997.409999996</v>
      </c>
      <c r="O125" s="174">
        <v>0.17256357432833683</v>
      </c>
      <c r="P125" s="160">
        <v>347</v>
      </c>
      <c r="Q125" s="174">
        <v>9.0932914046121596E-2</v>
      </c>
      <c r="S125" s="159" t="s">
        <v>73</v>
      </c>
      <c r="T125" s="158">
        <v>85475442.949999973</v>
      </c>
      <c r="U125" s="174">
        <v>0.18097241929623081</v>
      </c>
      <c r="V125" s="160">
        <v>357</v>
      </c>
      <c r="W125" s="174">
        <v>9.5993546652325901E-2</v>
      </c>
      <c r="Y125" s="159" t="s">
        <v>73</v>
      </c>
      <c r="Z125" s="158">
        <v>82291233.349999949</v>
      </c>
      <c r="AA125" s="174">
        <v>0.17851033301013136</v>
      </c>
      <c r="AB125" s="160">
        <v>342</v>
      </c>
      <c r="AC125" s="174">
        <v>9.4868238557558951E-2</v>
      </c>
      <c r="AE125" s="159" t="s">
        <v>73</v>
      </c>
      <c r="AF125" s="158">
        <v>79481634.419999972</v>
      </c>
      <c r="AG125" s="174">
        <v>0.17521220352179825</v>
      </c>
      <c r="AH125" s="160">
        <v>330</v>
      </c>
      <c r="AI125" s="174">
        <v>9.4420600858369105E-2</v>
      </c>
      <c r="AK125" s="159" t="s">
        <v>73</v>
      </c>
      <c r="AL125" s="158">
        <v>79746651.270000026</v>
      </c>
      <c r="AM125" s="174">
        <v>0.17919603850736046</v>
      </c>
      <c r="AN125" s="160">
        <v>331</v>
      </c>
      <c r="AO125" s="174">
        <v>9.8307098307098301E-2</v>
      </c>
      <c r="AQ125" s="159" t="s">
        <v>73</v>
      </c>
      <c r="AR125" s="158">
        <v>78044528.059999987</v>
      </c>
      <c r="AS125" s="174">
        <v>0.17899842587380588</v>
      </c>
      <c r="AT125" s="160">
        <v>324</v>
      </c>
      <c r="AU125" s="174">
        <v>9.8870918523039364E-2</v>
      </c>
      <c r="AW125" s="159" t="s">
        <v>73</v>
      </c>
      <c r="AX125" s="158">
        <v>76077590.559999943</v>
      </c>
      <c r="AY125" s="174">
        <v>0.17856789235681209</v>
      </c>
      <c r="AZ125" s="160">
        <v>316</v>
      </c>
      <c r="BA125" s="174">
        <v>9.9183929692404263E-2</v>
      </c>
      <c r="BC125" s="159" t="s">
        <v>73</v>
      </c>
      <c r="BD125" s="158">
        <v>72232798.86999996</v>
      </c>
      <c r="BE125" s="174">
        <v>0.17849146026606333</v>
      </c>
      <c r="BF125" s="160">
        <v>301</v>
      </c>
      <c r="BG125" s="174">
        <v>9.9966788442377941E-2</v>
      </c>
      <c r="BI125" s="159" t="s">
        <v>73</v>
      </c>
      <c r="BJ125" s="158">
        <v>70118810.429999977</v>
      </c>
      <c r="BK125" s="174">
        <v>0.18039452066176875</v>
      </c>
      <c r="BL125" s="160">
        <v>294</v>
      </c>
      <c r="BM125" s="174">
        <v>0.10218978102189781</v>
      </c>
      <c r="BO125" s="159" t="s">
        <v>73</v>
      </c>
      <c r="BP125" s="158">
        <v>69307508.659999967</v>
      </c>
      <c r="BQ125" s="174">
        <v>0.18068000110032051</v>
      </c>
      <c r="BR125" s="160">
        <v>289</v>
      </c>
      <c r="BS125" s="174">
        <v>0.10332499106185199</v>
      </c>
      <c r="BU125" s="159" t="s">
        <v>73</v>
      </c>
      <c r="BV125" s="158">
        <v>67464407.429999977</v>
      </c>
      <c r="BW125" s="174">
        <v>0.18131214709246005</v>
      </c>
      <c r="BX125" s="160">
        <v>281</v>
      </c>
      <c r="BY125" s="174">
        <v>0.10388170055452865</v>
      </c>
      <c r="CA125" s="159" t="s">
        <v>73</v>
      </c>
      <c r="CB125" s="158">
        <v>67269866.039999992</v>
      </c>
      <c r="CC125" s="174">
        <v>0.18452633270636787</v>
      </c>
      <c r="CD125" s="160">
        <v>280</v>
      </c>
      <c r="CE125" s="174">
        <v>0.10538200978547234</v>
      </c>
      <c r="CG125" s="159" t="s">
        <v>73</v>
      </c>
      <c r="CH125" s="158">
        <v>63049307.539999962</v>
      </c>
      <c r="CI125" s="174">
        <v>0.18374754253417791</v>
      </c>
      <c r="CJ125" s="160">
        <v>262</v>
      </c>
      <c r="CK125" s="174">
        <v>0.10505212510024058</v>
      </c>
      <c r="CM125" s="159" t="s">
        <v>73</v>
      </c>
      <c r="CN125" s="158">
        <v>61832321.219999984</v>
      </c>
      <c r="CO125" s="174">
        <v>0.18504627157266093</v>
      </c>
      <c r="CP125" s="160">
        <v>257</v>
      </c>
      <c r="CQ125" s="174">
        <v>0.10628618693134823</v>
      </c>
      <c r="CS125" s="159" t="s">
        <v>73</v>
      </c>
      <c r="CT125" s="158">
        <v>61810847.909999996</v>
      </c>
      <c r="CU125" s="174">
        <v>0.18653056845982363</v>
      </c>
      <c r="CV125" s="160">
        <v>257</v>
      </c>
      <c r="CW125" s="174">
        <v>0.10721735502711723</v>
      </c>
      <c r="CY125" s="159" t="s">
        <v>73</v>
      </c>
      <c r="CZ125" s="158">
        <v>61590086.649999969</v>
      </c>
      <c r="DA125" s="174">
        <v>0.18647561446439734</v>
      </c>
      <c r="DB125" s="160">
        <v>256</v>
      </c>
      <c r="DC125" s="174">
        <v>0.10711297071129706</v>
      </c>
      <c r="DE125" s="159" t="s">
        <v>73</v>
      </c>
      <c r="DF125" s="158">
        <v>61380079.259999998</v>
      </c>
      <c r="DG125" s="174">
        <v>0.18613442313939513</v>
      </c>
      <c r="DH125" s="160">
        <v>255</v>
      </c>
      <c r="DI125" s="174">
        <v>0.10687342833193629</v>
      </c>
      <c r="DK125" s="159" t="s">
        <v>73</v>
      </c>
      <c r="DL125" s="158">
        <v>61303381.469999976</v>
      </c>
      <c r="DM125" s="174">
        <v>0.1868820968091047</v>
      </c>
      <c r="DN125" s="160">
        <v>255</v>
      </c>
      <c r="DO125" s="174">
        <v>0.10736842105263159</v>
      </c>
      <c r="DQ125" s="159" t="s">
        <v>73</v>
      </c>
      <c r="DR125" s="158">
        <v>60630081.089999981</v>
      </c>
      <c r="DS125" s="174">
        <v>0.18734791815538743</v>
      </c>
      <c r="DT125" s="160">
        <v>252</v>
      </c>
      <c r="DU125" s="174">
        <v>0.1070518266779949</v>
      </c>
      <c r="DW125" s="159" t="s">
        <v>73</v>
      </c>
      <c r="DX125" s="158">
        <v>59696290.179999985</v>
      </c>
      <c r="DY125" s="174">
        <v>0.18552547097431193</v>
      </c>
      <c r="DZ125" s="160">
        <v>248</v>
      </c>
      <c r="EA125" s="174">
        <v>0.10602821718683197</v>
      </c>
      <c r="EC125" s="159" t="s">
        <v>73</v>
      </c>
      <c r="ED125" s="158">
        <v>59253696.369999997</v>
      </c>
      <c r="EE125" s="174">
        <v>0.18582025899263249</v>
      </c>
      <c r="EF125" s="160">
        <v>246</v>
      </c>
      <c r="EG125" s="174">
        <v>0.10594315245478036</v>
      </c>
      <c r="EI125" s="159" t="s">
        <v>73</v>
      </c>
      <c r="EJ125" s="158">
        <v>58099749.87999998</v>
      </c>
      <c r="EK125" s="174">
        <v>0.18352666261243178</v>
      </c>
      <c r="EL125" s="160">
        <v>241</v>
      </c>
      <c r="EM125" s="174">
        <v>0.10441941074523396</v>
      </c>
      <c r="EO125" s="159" t="s">
        <v>73</v>
      </c>
      <c r="EP125" s="158">
        <v>57713507.399999991</v>
      </c>
      <c r="EQ125" s="174">
        <v>0.1834944826767051</v>
      </c>
      <c r="ER125" s="160">
        <v>239</v>
      </c>
      <c r="ES125" s="174">
        <v>0.10423026602703882</v>
      </c>
      <c r="EU125" s="159" t="s">
        <v>73</v>
      </c>
      <c r="EV125" s="158">
        <v>57494656.219999991</v>
      </c>
      <c r="EW125" s="174">
        <v>0.18335668207999112</v>
      </c>
      <c r="EX125" s="160">
        <v>238</v>
      </c>
      <c r="EY125" s="174">
        <v>0.10424879544459045</v>
      </c>
      <c r="FA125" s="159" t="s">
        <v>73</v>
      </c>
      <c r="FB125" s="158">
        <v>56705163.159999989</v>
      </c>
      <c r="FC125" s="174">
        <v>0.1816797388506059</v>
      </c>
      <c r="FD125" s="160">
        <v>235</v>
      </c>
      <c r="FE125" s="174">
        <v>0.1034330985915493</v>
      </c>
      <c r="FG125" s="159" t="s">
        <v>73</v>
      </c>
      <c r="FH125" s="158">
        <v>56049418.67999997</v>
      </c>
      <c r="FI125" s="174">
        <v>0.18093122781466672</v>
      </c>
      <c r="FJ125" s="160">
        <v>232</v>
      </c>
      <c r="FK125" s="174">
        <v>0.102609464838567</v>
      </c>
      <c r="FM125" s="159" t="s">
        <v>73</v>
      </c>
      <c r="FN125" s="158">
        <v>56103512.479999974</v>
      </c>
      <c r="FO125" s="174">
        <v>0.18233248554327103</v>
      </c>
      <c r="FP125" s="160">
        <v>232</v>
      </c>
      <c r="FQ125" s="174">
        <v>0.10343290236290682</v>
      </c>
      <c r="FS125" s="159" t="s">
        <v>73</v>
      </c>
      <c r="FT125" s="158">
        <v>56077586.339999989</v>
      </c>
      <c r="FU125" s="174">
        <v>0.18286869793532168</v>
      </c>
      <c r="FV125" s="160">
        <v>232</v>
      </c>
      <c r="FW125" s="174">
        <v>0.10380313199105146</v>
      </c>
      <c r="FY125" s="159" t="s">
        <v>73</v>
      </c>
      <c r="FZ125" s="158">
        <v>56049236.409999989</v>
      </c>
      <c r="GA125" s="174">
        <v>0.18354836949411335</v>
      </c>
      <c r="GB125" s="160">
        <v>232</v>
      </c>
      <c r="GC125" s="174">
        <v>0.10478771454381211</v>
      </c>
      <c r="GE125" s="159" t="s">
        <v>73</v>
      </c>
      <c r="GF125" s="158">
        <v>55820461.149999984</v>
      </c>
      <c r="GG125" s="174">
        <v>0.18394884588782248</v>
      </c>
      <c r="GH125" s="160">
        <v>231</v>
      </c>
      <c r="GI125" s="174">
        <v>0.10509554140127389</v>
      </c>
      <c r="GK125" s="159" t="s">
        <v>73</v>
      </c>
      <c r="GL125" s="158">
        <v>55590265.219999991</v>
      </c>
      <c r="GM125" s="174">
        <v>0.18390884110108652</v>
      </c>
      <c r="GN125" s="160">
        <v>230</v>
      </c>
      <c r="GO125" s="174">
        <v>0.10516689529035209</v>
      </c>
      <c r="GQ125" s="159" t="s">
        <v>73</v>
      </c>
      <c r="GR125" s="158">
        <v>55560797.419999987</v>
      </c>
      <c r="GS125" s="174">
        <v>0.18443025002760333</v>
      </c>
      <c r="GT125" s="160">
        <v>230</v>
      </c>
      <c r="GU125" s="174">
        <v>0.10574712643678161</v>
      </c>
      <c r="GW125" s="159" t="s">
        <v>73</v>
      </c>
      <c r="GX125" s="158">
        <v>55177913.349999987</v>
      </c>
      <c r="GY125" s="174">
        <v>0.18396710124465052</v>
      </c>
      <c r="GZ125" s="160">
        <v>228</v>
      </c>
      <c r="HA125" s="174">
        <v>0.10531177829099307</v>
      </c>
      <c r="HC125" s="159" t="s">
        <v>73</v>
      </c>
      <c r="HD125" s="158">
        <v>54722814.169999979</v>
      </c>
      <c r="HE125" s="174">
        <v>0.18362207440037703</v>
      </c>
      <c r="HF125" s="160">
        <v>226</v>
      </c>
      <c r="HG125" s="174">
        <v>0.10496980956804459</v>
      </c>
      <c r="HI125" s="159" t="s">
        <v>73</v>
      </c>
      <c r="HJ125" s="158">
        <v>54452216.149999984</v>
      </c>
      <c r="HK125" s="174">
        <v>0.1835087099558271</v>
      </c>
      <c r="HL125" s="160">
        <v>225</v>
      </c>
      <c r="HM125" s="174">
        <v>0.10504201680672269</v>
      </c>
      <c r="HO125" s="159" t="s">
        <v>73</v>
      </c>
      <c r="HP125" s="158">
        <v>53988161.459999979</v>
      </c>
      <c r="HQ125" s="174">
        <v>0.18351881340172851</v>
      </c>
      <c r="HR125" s="160">
        <v>223</v>
      </c>
      <c r="HS125" s="174">
        <v>0.10499058380414313</v>
      </c>
      <c r="HU125" s="159" t="s">
        <v>73</v>
      </c>
      <c r="HV125" s="158">
        <v>53682070.269999988</v>
      </c>
      <c r="HW125" s="174">
        <v>0.18397040832268238</v>
      </c>
      <c r="HX125" s="160">
        <v>222</v>
      </c>
      <c r="HY125" s="174">
        <v>0.10571428571428572</v>
      </c>
      <c r="IA125" s="159" t="s">
        <v>73</v>
      </c>
      <c r="IB125" s="158">
        <v>54188914.889999986</v>
      </c>
      <c r="IC125" s="174">
        <v>0.18671409302950662</v>
      </c>
      <c r="ID125" s="160">
        <v>224</v>
      </c>
      <c r="IE125" s="174">
        <v>0.10733109726880689</v>
      </c>
      <c r="IG125" s="159" t="s">
        <v>73</v>
      </c>
      <c r="IH125" s="158">
        <v>52954075.049999975</v>
      </c>
      <c r="II125" s="174">
        <v>0.18390690646866453</v>
      </c>
      <c r="IJ125" s="160">
        <v>219</v>
      </c>
      <c r="IK125" s="174">
        <v>0.10564399421128799</v>
      </c>
      <c r="IM125" s="159" t="s">
        <v>73</v>
      </c>
      <c r="IN125" s="158">
        <v>52519221.859999985</v>
      </c>
      <c r="IO125" s="174">
        <v>0.18370757175282612</v>
      </c>
      <c r="IP125" s="160">
        <v>217</v>
      </c>
      <c r="IQ125" s="174">
        <v>0.10549343704423918</v>
      </c>
      <c r="IS125" s="159" t="s">
        <v>73</v>
      </c>
      <c r="IT125" s="158">
        <v>52611865.469999984</v>
      </c>
      <c r="IU125" s="174">
        <v>0.18647215173436721</v>
      </c>
      <c r="IV125" s="160">
        <v>217</v>
      </c>
      <c r="IW125" s="174">
        <v>0.10700197238658778</v>
      </c>
      <c r="IY125" s="159" t="s">
        <v>73</v>
      </c>
      <c r="IZ125" s="158">
        <v>52087132.179999985</v>
      </c>
      <c r="JA125" s="174">
        <v>0.18685578194825481</v>
      </c>
      <c r="JB125" s="160">
        <v>215</v>
      </c>
      <c r="JC125" s="174">
        <v>0.10717846460618145</v>
      </c>
      <c r="JE125" s="159" t="s">
        <v>73</v>
      </c>
      <c r="JF125" s="158">
        <v>51726943.529999986</v>
      </c>
      <c r="JG125" s="174">
        <v>0.18757969879210074</v>
      </c>
      <c r="JH125" s="160">
        <v>213</v>
      </c>
      <c r="JI125" s="174">
        <v>0.10719677906391545</v>
      </c>
      <c r="JK125" s="159" t="s">
        <v>73</v>
      </c>
      <c r="JL125" s="158">
        <v>50770585.210000001</v>
      </c>
      <c r="JM125" s="174">
        <v>0.18848991255475339</v>
      </c>
      <c r="JN125" s="160">
        <v>209</v>
      </c>
      <c r="JO125" s="174">
        <v>0.10690537084398977</v>
      </c>
      <c r="JQ125" s="159" t="s">
        <v>73</v>
      </c>
      <c r="JR125" s="158">
        <v>50356532.520000011</v>
      </c>
      <c r="JS125" s="174">
        <v>0.18920940639873177</v>
      </c>
      <c r="JT125" s="160">
        <v>207</v>
      </c>
      <c r="JU125" s="174">
        <v>0.1077003121748179</v>
      </c>
      <c r="JW125" s="159" t="s">
        <v>73</v>
      </c>
      <c r="JX125" s="158">
        <v>49447526.049999982</v>
      </c>
      <c r="JY125" s="174">
        <v>0.18777528023383694</v>
      </c>
      <c r="JZ125" s="160">
        <v>203</v>
      </c>
      <c r="KA125" s="174">
        <v>0.10672975814931651</v>
      </c>
      <c r="KC125" s="159" t="s">
        <v>73</v>
      </c>
      <c r="KD125" s="158">
        <v>49253002.240000024</v>
      </c>
      <c r="KE125" s="174">
        <v>0.18978483234525526</v>
      </c>
      <c r="KF125" s="160">
        <v>202</v>
      </c>
      <c r="KG125" s="174">
        <v>0.10802139037433155</v>
      </c>
      <c r="KI125" s="159" t="s">
        <v>73</v>
      </c>
      <c r="KJ125" s="158">
        <v>49013350.839999996</v>
      </c>
      <c r="KK125" s="174">
        <v>0.19235585203498268</v>
      </c>
      <c r="KL125" s="160">
        <v>201</v>
      </c>
      <c r="KM125" s="174">
        <v>0.10929853181076672</v>
      </c>
      <c r="KO125" s="175" t="s">
        <v>73</v>
      </c>
      <c r="KP125" s="176">
        <v>48964157.629999988</v>
      </c>
      <c r="KQ125" s="177">
        <v>0.19399742796190123</v>
      </c>
      <c r="KR125" s="178">
        <v>201</v>
      </c>
      <c r="KS125" s="177">
        <v>0.11056105610561057</v>
      </c>
      <c r="KU125" s="175" t="s">
        <v>73</v>
      </c>
      <c r="KV125" s="176">
        <v>47576283.99000001</v>
      </c>
      <c r="KW125" s="177">
        <v>0.19370429046944637</v>
      </c>
      <c r="KX125" s="178">
        <v>195</v>
      </c>
      <c r="KY125" s="177">
        <v>0.10881696428571429</v>
      </c>
      <c r="LA125" s="175" t="s">
        <v>73</v>
      </c>
      <c r="LB125" s="176">
        <v>47082936.12999998</v>
      </c>
      <c r="LC125" s="177">
        <v>0.19381466555558666</v>
      </c>
      <c r="LD125" s="178">
        <v>193</v>
      </c>
      <c r="LE125" s="177">
        <v>0.10873239436619718</v>
      </c>
      <c r="LG125" s="175" t="s">
        <v>73</v>
      </c>
      <c r="LH125" s="176">
        <v>46332954.730000012</v>
      </c>
      <c r="LI125" s="177">
        <v>0.19313969309141879</v>
      </c>
      <c r="LJ125" s="178">
        <v>190</v>
      </c>
      <c r="LK125" s="177">
        <v>0.10850942318675043</v>
      </c>
      <c r="LM125" s="175" t="s">
        <v>73</v>
      </c>
      <c r="LN125" s="176">
        <v>45204755.389999986</v>
      </c>
      <c r="LO125" s="177">
        <v>0.19291745761356766</v>
      </c>
      <c r="LP125" s="178">
        <v>186</v>
      </c>
      <c r="LQ125" s="177">
        <v>0.10839160839160839</v>
      </c>
      <c r="LS125" s="175" t="s">
        <v>73</v>
      </c>
      <c r="LT125" s="176">
        <v>45267144.340000011</v>
      </c>
      <c r="LU125" s="177">
        <v>0.19403635099374639</v>
      </c>
      <c r="LV125" s="178">
        <v>186</v>
      </c>
      <c r="LW125" s="177">
        <v>0.10889929742388758</v>
      </c>
      <c r="LY125" s="175" t="s">
        <v>73</v>
      </c>
      <c r="LZ125" s="176">
        <v>44723950.919999987</v>
      </c>
      <c r="MA125" s="177">
        <v>0.19390872896083705</v>
      </c>
      <c r="MB125" s="178">
        <v>184</v>
      </c>
      <c r="MC125" s="177">
        <v>0.10900473933649289</v>
      </c>
      <c r="ME125" s="175" t="s">
        <v>73</v>
      </c>
      <c r="MF125" s="176">
        <v>44296624.829999991</v>
      </c>
      <c r="MG125" s="177">
        <v>0.19473651095901931</v>
      </c>
      <c r="MH125" s="178">
        <v>182</v>
      </c>
      <c r="MI125" s="177">
        <v>0.10963855421686747</v>
      </c>
      <c r="MK125" s="175" t="s">
        <v>73</v>
      </c>
      <c r="ML125" s="176">
        <v>43710420.149999991</v>
      </c>
      <c r="MM125" s="177">
        <v>0.1953124194985639</v>
      </c>
      <c r="MN125" s="178">
        <v>180</v>
      </c>
      <c r="MO125" s="177">
        <v>0.11036174126302882</v>
      </c>
      <c r="MQ125" s="175" t="s">
        <v>73</v>
      </c>
      <c r="MR125" s="176">
        <v>42073446.269999996</v>
      </c>
      <c r="MS125" s="177">
        <v>0.19200852319974793</v>
      </c>
      <c r="MT125" s="178">
        <v>173</v>
      </c>
      <c r="MU125" s="177">
        <v>0.10785536159600997</v>
      </c>
      <c r="MW125" s="175" t="s">
        <v>73</v>
      </c>
      <c r="MX125" s="176">
        <v>41852591.299999975</v>
      </c>
      <c r="MY125" s="177">
        <v>0.19277479915473011</v>
      </c>
      <c r="MZ125" s="178">
        <v>172</v>
      </c>
      <c r="NA125" s="177">
        <v>0.10831234256926953</v>
      </c>
      <c r="NC125" s="175" t="s">
        <v>73</v>
      </c>
      <c r="ND125" s="176">
        <v>40806223.669999994</v>
      </c>
      <c r="NE125" s="177">
        <v>0.19035977433851439</v>
      </c>
      <c r="NF125" s="178">
        <v>168</v>
      </c>
      <c r="NG125" s="177">
        <v>0.10714285714285714</v>
      </c>
      <c r="NI125" s="175" t="s">
        <v>73</v>
      </c>
      <c r="NJ125" s="176">
        <v>0</v>
      </c>
      <c r="NK125" s="177">
        <v>0</v>
      </c>
      <c r="NL125" s="178">
        <v>0</v>
      </c>
      <c r="NM125" s="177">
        <v>0</v>
      </c>
    </row>
    <row r="126" spans="1:377" s="152" customFormat="1" ht="18" x14ac:dyDescent="0.35">
      <c r="A126" s="159" t="s">
        <v>74</v>
      </c>
      <c r="B126" s="158">
        <v>28735404.16</v>
      </c>
      <c r="C126" s="174">
        <v>5.7988355086164005E-2</v>
      </c>
      <c r="D126" s="160">
        <v>86</v>
      </c>
      <c r="E126" s="174">
        <v>2.1318790282597918E-2</v>
      </c>
      <c r="G126" s="159" t="s">
        <v>74</v>
      </c>
      <c r="H126" s="158">
        <v>28127310.289999999</v>
      </c>
      <c r="I126" s="174">
        <v>5.7405842280287507E-2</v>
      </c>
      <c r="J126" s="160">
        <v>84</v>
      </c>
      <c r="K126" s="174">
        <v>2.1379485874268262E-2</v>
      </c>
      <c r="M126" s="159" t="s">
        <v>74</v>
      </c>
      <c r="N126" s="158">
        <v>28858035.720000006</v>
      </c>
      <c r="O126" s="174">
        <v>5.9950472482239954E-2</v>
      </c>
      <c r="P126" s="160">
        <v>86</v>
      </c>
      <c r="Q126" s="174">
        <v>2.2536687631027254E-2</v>
      </c>
      <c r="S126" s="159" t="s">
        <v>74</v>
      </c>
      <c r="T126" s="158">
        <v>27573040.150000006</v>
      </c>
      <c r="U126" s="174">
        <v>5.8378870130179415E-2</v>
      </c>
      <c r="V126" s="160">
        <v>82</v>
      </c>
      <c r="W126" s="174">
        <v>2.2048937886528636E-2</v>
      </c>
      <c r="Y126" s="159" t="s">
        <v>74</v>
      </c>
      <c r="Z126" s="158">
        <v>28237951.439999998</v>
      </c>
      <c r="AA126" s="174">
        <v>6.1255201919735491E-2</v>
      </c>
      <c r="AB126" s="160">
        <v>84</v>
      </c>
      <c r="AC126" s="174">
        <v>2.3300970873786409E-2</v>
      </c>
      <c r="AE126" s="159" t="s">
        <v>74</v>
      </c>
      <c r="AF126" s="158">
        <v>27154367.519999996</v>
      </c>
      <c r="AG126" s="174">
        <v>5.9860074634081099E-2</v>
      </c>
      <c r="AH126" s="160">
        <v>81</v>
      </c>
      <c r="AI126" s="174">
        <v>2.317596566523605E-2</v>
      </c>
      <c r="AK126" s="159" t="s">
        <v>74</v>
      </c>
      <c r="AL126" s="158">
        <v>29055939.829999991</v>
      </c>
      <c r="AM126" s="174">
        <v>6.5290632643817917E-2</v>
      </c>
      <c r="AN126" s="160">
        <v>86</v>
      </c>
      <c r="AO126" s="174">
        <v>2.5542025542025542E-2</v>
      </c>
      <c r="AQ126" s="159" t="s">
        <v>74</v>
      </c>
      <c r="AR126" s="158">
        <v>28284557.929999996</v>
      </c>
      <c r="AS126" s="174">
        <v>6.4871829862487781E-2</v>
      </c>
      <c r="AT126" s="160">
        <v>84</v>
      </c>
      <c r="AU126" s="174">
        <v>2.5633201098565761E-2</v>
      </c>
      <c r="AW126" s="159" t="s">
        <v>74</v>
      </c>
      <c r="AX126" s="158">
        <v>28068500.679999996</v>
      </c>
      <c r="AY126" s="174">
        <v>6.5881857865759272E-2</v>
      </c>
      <c r="AZ126" s="160">
        <v>83</v>
      </c>
      <c r="BA126" s="174">
        <v>2.6051475204017578E-2</v>
      </c>
      <c r="BC126" s="159" t="s">
        <v>74</v>
      </c>
      <c r="BD126" s="158">
        <v>27280427.489999998</v>
      </c>
      <c r="BE126" s="174">
        <v>6.7411527942258714E-2</v>
      </c>
      <c r="BF126" s="160">
        <v>81</v>
      </c>
      <c r="BG126" s="174">
        <v>2.6901361673862503E-2</v>
      </c>
      <c r="BI126" s="159" t="s">
        <v>74</v>
      </c>
      <c r="BJ126" s="158">
        <v>26871251.409999993</v>
      </c>
      <c r="BK126" s="174">
        <v>6.9131613727646465E-2</v>
      </c>
      <c r="BL126" s="160">
        <v>80</v>
      </c>
      <c r="BM126" s="174">
        <v>2.7806743135210289E-2</v>
      </c>
      <c r="BO126" s="159" t="s">
        <v>74</v>
      </c>
      <c r="BP126" s="158">
        <v>27586624.139999997</v>
      </c>
      <c r="BQ126" s="174">
        <v>7.1916468739641609E-2</v>
      </c>
      <c r="BR126" s="160">
        <v>82</v>
      </c>
      <c r="BS126" s="174">
        <v>2.931712549159814E-2</v>
      </c>
      <c r="BU126" s="159" t="s">
        <v>74</v>
      </c>
      <c r="BV126" s="158">
        <v>27550177.849999998</v>
      </c>
      <c r="BW126" s="174">
        <v>7.404173680685712E-2</v>
      </c>
      <c r="BX126" s="160">
        <v>82</v>
      </c>
      <c r="BY126" s="174">
        <v>3.0314232902033271E-2</v>
      </c>
      <c r="CA126" s="159" t="s">
        <v>74</v>
      </c>
      <c r="CB126" s="158">
        <v>27902965.359999999</v>
      </c>
      <c r="CC126" s="174">
        <v>7.653994533677265E-2</v>
      </c>
      <c r="CD126" s="160">
        <v>83</v>
      </c>
      <c r="CE126" s="174">
        <v>3.1238238614979302E-2</v>
      </c>
      <c r="CG126" s="159" t="s">
        <v>74</v>
      </c>
      <c r="CH126" s="158">
        <v>27218450.559999999</v>
      </c>
      <c r="CI126" s="174">
        <v>7.9324002072743802E-2</v>
      </c>
      <c r="CJ126" s="160">
        <v>81</v>
      </c>
      <c r="CK126" s="174">
        <v>3.247794707297514E-2</v>
      </c>
      <c r="CM126" s="159" t="s">
        <v>74</v>
      </c>
      <c r="CN126" s="158">
        <v>26867754.349999998</v>
      </c>
      <c r="CO126" s="174">
        <v>8.0407425597172871E-2</v>
      </c>
      <c r="CP126" s="160">
        <v>80</v>
      </c>
      <c r="CQ126" s="174">
        <v>3.3085194375516956E-2</v>
      </c>
      <c r="CS126" s="159" t="s">
        <v>74</v>
      </c>
      <c r="CT126" s="158">
        <v>27181776.449999999</v>
      </c>
      <c r="CU126" s="174">
        <v>8.2028193826897244E-2</v>
      </c>
      <c r="CV126" s="160">
        <v>81</v>
      </c>
      <c r="CW126" s="174">
        <v>3.3792240300375469E-2</v>
      </c>
      <c r="CY126" s="159" t="s">
        <v>74</v>
      </c>
      <c r="CZ126" s="158">
        <v>27177777.210000001</v>
      </c>
      <c r="DA126" s="174">
        <v>8.2285851192437753E-2</v>
      </c>
      <c r="DB126" s="160">
        <v>81</v>
      </c>
      <c r="DC126" s="174">
        <v>3.3891213389121336E-2</v>
      </c>
      <c r="DE126" s="159" t="s">
        <v>74</v>
      </c>
      <c r="DF126" s="158">
        <v>27173764.540000003</v>
      </c>
      <c r="DG126" s="174">
        <v>8.240414558204745E-2</v>
      </c>
      <c r="DH126" s="160">
        <v>81</v>
      </c>
      <c r="DI126" s="174">
        <v>3.3948030176026822E-2</v>
      </c>
      <c r="DK126" s="159" t="s">
        <v>74</v>
      </c>
      <c r="DL126" s="158">
        <v>27160987.060000002</v>
      </c>
      <c r="DM126" s="174">
        <v>8.2799710088777956E-2</v>
      </c>
      <c r="DN126" s="160">
        <v>81</v>
      </c>
      <c r="DO126" s="174">
        <v>3.4105263157894736E-2</v>
      </c>
      <c r="DQ126" s="159" t="s">
        <v>74</v>
      </c>
      <c r="DR126" s="158">
        <v>25848441.439999998</v>
      </c>
      <c r="DS126" s="174">
        <v>7.9872096561390979E-2</v>
      </c>
      <c r="DT126" s="160">
        <v>77</v>
      </c>
      <c r="DU126" s="174">
        <v>3.2710280373831772E-2</v>
      </c>
      <c r="DW126" s="159" t="s">
        <v>74</v>
      </c>
      <c r="DX126" s="158">
        <v>26228397.370000005</v>
      </c>
      <c r="DY126" s="174">
        <v>8.1513202249223204E-2</v>
      </c>
      <c r="DZ126" s="160">
        <v>78</v>
      </c>
      <c r="EA126" s="174">
        <v>3.3347584437793926E-2</v>
      </c>
      <c r="EC126" s="159" t="s">
        <v>74</v>
      </c>
      <c r="ED126" s="158">
        <v>26220759.480000012</v>
      </c>
      <c r="EE126" s="174">
        <v>8.222859696604487E-2</v>
      </c>
      <c r="EF126" s="160">
        <v>78</v>
      </c>
      <c r="EG126" s="174">
        <v>3.3591731266149873E-2</v>
      </c>
      <c r="EI126" s="159" t="s">
        <v>74</v>
      </c>
      <c r="EJ126" s="158">
        <v>26213325.640000012</v>
      </c>
      <c r="EK126" s="174">
        <v>8.2803182124165292E-2</v>
      </c>
      <c r="EL126" s="160">
        <v>78</v>
      </c>
      <c r="EM126" s="174">
        <v>3.3795493934142114E-2</v>
      </c>
      <c r="EO126" s="159" t="s">
        <v>74</v>
      </c>
      <c r="EP126" s="158">
        <v>25910517.150000013</v>
      </c>
      <c r="EQ126" s="174">
        <v>8.237996882381729E-2</v>
      </c>
      <c r="ER126" s="160">
        <v>77</v>
      </c>
      <c r="ES126" s="174">
        <v>3.3580462276493674E-2</v>
      </c>
      <c r="EU126" s="159" t="s">
        <v>74</v>
      </c>
      <c r="EV126" s="158">
        <v>25913905.710000008</v>
      </c>
      <c r="EW126" s="174">
        <v>8.2642250308238102E-2</v>
      </c>
      <c r="EX126" s="160">
        <v>77</v>
      </c>
      <c r="EY126" s="174">
        <v>3.37275514673675E-2</v>
      </c>
      <c r="FA126" s="159" t="s">
        <v>74</v>
      </c>
      <c r="FB126" s="158">
        <v>25911331.980000008</v>
      </c>
      <c r="FC126" s="174">
        <v>8.3018260861269969E-2</v>
      </c>
      <c r="FD126" s="160">
        <v>77</v>
      </c>
      <c r="FE126" s="174">
        <v>3.3890845070422539E-2</v>
      </c>
      <c r="FG126" s="159" t="s">
        <v>74</v>
      </c>
      <c r="FH126" s="158">
        <v>25606874.720000006</v>
      </c>
      <c r="FI126" s="174">
        <v>8.2660683958871592E-2</v>
      </c>
      <c r="FJ126" s="160">
        <v>76</v>
      </c>
      <c r="FK126" s="174">
        <v>3.3613445378151259E-2</v>
      </c>
      <c r="FM126" s="159" t="s">
        <v>74</v>
      </c>
      <c r="FN126" s="158">
        <v>25303987.970000006</v>
      </c>
      <c r="FO126" s="174">
        <v>8.2236188373621982E-2</v>
      </c>
      <c r="FP126" s="160">
        <v>75</v>
      </c>
      <c r="FQ126" s="174">
        <v>3.3437360677663841E-2</v>
      </c>
      <c r="FS126" s="159" t="s">
        <v>74</v>
      </c>
      <c r="FT126" s="158">
        <v>25700071.790000003</v>
      </c>
      <c r="FU126" s="174">
        <v>8.3807791522747505E-2</v>
      </c>
      <c r="FV126" s="160">
        <v>76</v>
      </c>
      <c r="FW126" s="174">
        <v>3.400447427293065E-2</v>
      </c>
      <c r="FY126" s="159" t="s">
        <v>74</v>
      </c>
      <c r="FZ126" s="158">
        <v>25690055.650000006</v>
      </c>
      <c r="GA126" s="174">
        <v>8.4129028846666787E-2</v>
      </c>
      <c r="GB126" s="160">
        <v>76</v>
      </c>
      <c r="GC126" s="174">
        <v>3.4327009936766031E-2</v>
      </c>
      <c r="GE126" s="159" t="s">
        <v>74</v>
      </c>
      <c r="GF126" s="158">
        <v>25290131.310000006</v>
      </c>
      <c r="GG126" s="174">
        <v>8.3340237092003791E-2</v>
      </c>
      <c r="GH126" s="160">
        <v>75</v>
      </c>
      <c r="GI126" s="174">
        <v>3.4121929026387623E-2</v>
      </c>
      <c r="GK126" s="159" t="s">
        <v>74</v>
      </c>
      <c r="GL126" s="158">
        <v>25280125.360000003</v>
      </c>
      <c r="GM126" s="174">
        <v>8.363404166985533E-2</v>
      </c>
      <c r="GN126" s="160">
        <v>75</v>
      </c>
      <c r="GO126" s="174">
        <v>3.4293552812071332E-2</v>
      </c>
      <c r="GQ126" s="159" t="s">
        <v>74</v>
      </c>
      <c r="GR126" s="158">
        <v>24965918.230000004</v>
      </c>
      <c r="GS126" s="174">
        <v>8.2872650414303611E-2</v>
      </c>
      <c r="GT126" s="160">
        <v>74</v>
      </c>
      <c r="GU126" s="174">
        <v>3.4022988505747129E-2</v>
      </c>
      <c r="GW126" s="159" t="s">
        <v>74</v>
      </c>
      <c r="GX126" s="158">
        <v>24651039.460000001</v>
      </c>
      <c r="GY126" s="174">
        <v>8.218832494367416E-2</v>
      </c>
      <c r="GZ126" s="160">
        <v>73</v>
      </c>
      <c r="HA126" s="174">
        <v>3.3718244803695153E-2</v>
      </c>
      <c r="HC126" s="159" t="s">
        <v>74</v>
      </c>
      <c r="HD126" s="158">
        <v>24721769.280000001</v>
      </c>
      <c r="HE126" s="174">
        <v>8.2953748393475885E-2</v>
      </c>
      <c r="HF126" s="160">
        <v>73</v>
      </c>
      <c r="HG126" s="174">
        <v>3.3906177426846262E-2</v>
      </c>
      <c r="HI126" s="159" t="s">
        <v>74</v>
      </c>
      <c r="HJ126" s="158">
        <v>24706109.770000003</v>
      </c>
      <c r="HK126" s="174">
        <v>8.3261741256416402E-2</v>
      </c>
      <c r="HL126" s="160">
        <v>73</v>
      </c>
      <c r="HM126" s="174">
        <v>3.4080298786181136E-2</v>
      </c>
      <c r="HO126" s="159" t="s">
        <v>74</v>
      </c>
      <c r="HP126" s="158">
        <v>24327239.560000002</v>
      </c>
      <c r="HQ126" s="174">
        <v>8.2694168807703472E-2</v>
      </c>
      <c r="HR126" s="160">
        <v>72</v>
      </c>
      <c r="HS126" s="174">
        <v>3.3898305084745763E-2</v>
      </c>
      <c r="HU126" s="159" t="s">
        <v>74</v>
      </c>
      <c r="HV126" s="158">
        <v>23918220.390000004</v>
      </c>
      <c r="HW126" s="174">
        <v>8.1968611668079935E-2</v>
      </c>
      <c r="HX126" s="160">
        <v>71</v>
      </c>
      <c r="HY126" s="174">
        <v>3.380952380952381E-2</v>
      </c>
      <c r="IA126" s="159" t="s">
        <v>74</v>
      </c>
      <c r="IB126" s="158">
        <v>23577428.230000004</v>
      </c>
      <c r="IC126" s="174">
        <v>8.1238720813454124E-2</v>
      </c>
      <c r="ID126" s="160">
        <v>70</v>
      </c>
      <c r="IE126" s="174">
        <v>3.3540967896502155E-2</v>
      </c>
      <c r="IG126" s="159" t="s">
        <v>74</v>
      </c>
      <c r="IH126" s="158">
        <v>23557271.560000006</v>
      </c>
      <c r="II126" s="174">
        <v>8.1813249185283501E-2</v>
      </c>
      <c r="IJ126" s="160">
        <v>70</v>
      </c>
      <c r="IK126" s="174">
        <v>3.3767486734201643E-2</v>
      </c>
      <c r="IM126" s="159" t="s">
        <v>74</v>
      </c>
      <c r="IN126" s="158">
        <v>23840083.800000004</v>
      </c>
      <c r="IO126" s="174">
        <v>8.3390494949764471E-2</v>
      </c>
      <c r="IP126" s="160">
        <v>71</v>
      </c>
      <c r="IQ126" s="174">
        <v>3.4516285853184246E-2</v>
      </c>
      <c r="IS126" s="159" t="s">
        <v>74</v>
      </c>
      <c r="IT126" s="158">
        <v>23421630.120000005</v>
      </c>
      <c r="IU126" s="174">
        <v>8.301324666188209E-2</v>
      </c>
      <c r="IV126" s="160">
        <v>70</v>
      </c>
      <c r="IW126" s="174">
        <v>3.4516765285996058E-2</v>
      </c>
      <c r="IY126" s="159" t="s">
        <v>74</v>
      </c>
      <c r="IZ126" s="158">
        <v>23016588.590000007</v>
      </c>
      <c r="JA126" s="174">
        <v>8.2569004642131405E-2</v>
      </c>
      <c r="JB126" s="160">
        <v>69</v>
      </c>
      <c r="JC126" s="174">
        <v>3.4396809571286144E-2</v>
      </c>
      <c r="JE126" s="159" t="s">
        <v>74</v>
      </c>
      <c r="JF126" s="158">
        <v>22417684.730000004</v>
      </c>
      <c r="JG126" s="174">
        <v>8.1294239757871076E-2</v>
      </c>
      <c r="JH126" s="160">
        <v>67</v>
      </c>
      <c r="JI126" s="174">
        <v>3.3719174635128336E-2</v>
      </c>
      <c r="JK126" s="159" t="s">
        <v>74</v>
      </c>
      <c r="JL126" s="158">
        <v>21357260.400000002</v>
      </c>
      <c r="JM126" s="174">
        <v>7.9290560243772651E-2</v>
      </c>
      <c r="JN126" s="160">
        <v>64</v>
      </c>
      <c r="JO126" s="174">
        <v>3.2736572890025573E-2</v>
      </c>
      <c r="JQ126" s="159" t="s">
        <v>74</v>
      </c>
      <c r="JR126" s="158">
        <v>20988201.370000001</v>
      </c>
      <c r="JS126" s="174">
        <v>7.8860972427311757E-2</v>
      </c>
      <c r="JT126" s="160">
        <v>63</v>
      </c>
      <c r="JU126" s="174">
        <v>3.2778355879292405E-2</v>
      </c>
      <c r="JW126" s="159" t="s">
        <v>74</v>
      </c>
      <c r="JX126" s="158">
        <v>20971796.009999998</v>
      </c>
      <c r="JY126" s="174">
        <v>7.9639674365156926E-2</v>
      </c>
      <c r="JZ126" s="160">
        <v>63</v>
      </c>
      <c r="KA126" s="174">
        <v>3.3123028391167195E-2</v>
      </c>
      <c r="KC126" s="159" t="s">
        <v>74</v>
      </c>
      <c r="KD126" s="158">
        <v>20441799.729999997</v>
      </c>
      <c r="KE126" s="174">
        <v>7.8767655942862003E-2</v>
      </c>
      <c r="KF126" s="160">
        <v>61</v>
      </c>
      <c r="KG126" s="174">
        <v>3.2620320855614976E-2</v>
      </c>
      <c r="KI126" s="159" t="s">
        <v>74</v>
      </c>
      <c r="KJ126" s="158">
        <v>18431483.41</v>
      </c>
      <c r="KK126" s="174">
        <v>7.2335468496591337E-2</v>
      </c>
      <c r="KL126" s="160">
        <v>55</v>
      </c>
      <c r="KM126" s="174">
        <v>2.9907558455682437E-2</v>
      </c>
      <c r="KO126" s="175" t="s">
        <v>74</v>
      </c>
      <c r="KP126" s="176">
        <v>18075485.449999999</v>
      </c>
      <c r="KQ126" s="177">
        <v>7.1615603253313218E-2</v>
      </c>
      <c r="KR126" s="178">
        <v>54</v>
      </c>
      <c r="KS126" s="177">
        <v>2.9702970297029702E-2</v>
      </c>
      <c r="KU126" s="175" t="s">
        <v>74</v>
      </c>
      <c r="KV126" s="176">
        <v>18839249.18</v>
      </c>
      <c r="KW126" s="177">
        <v>7.6702993368629388E-2</v>
      </c>
      <c r="KX126" s="178">
        <v>56</v>
      </c>
      <c r="KY126" s="177">
        <v>3.125E-2</v>
      </c>
      <c r="LA126" s="175" t="s">
        <v>74</v>
      </c>
      <c r="LB126" s="176">
        <v>18460273.969999999</v>
      </c>
      <c r="LC126" s="177">
        <v>7.5990839137160954E-2</v>
      </c>
      <c r="LD126" s="178">
        <v>55</v>
      </c>
      <c r="LE126" s="177">
        <v>3.0985915492957747E-2</v>
      </c>
      <c r="LG126" s="175" t="s">
        <v>74</v>
      </c>
      <c r="LH126" s="176">
        <v>18442079.960000001</v>
      </c>
      <c r="LI126" s="177">
        <v>7.6876117316462031E-2</v>
      </c>
      <c r="LJ126" s="178">
        <v>55</v>
      </c>
      <c r="LK126" s="177">
        <v>3.1410622501427753E-2</v>
      </c>
      <c r="LM126" s="175" t="s">
        <v>74</v>
      </c>
      <c r="LN126" s="176">
        <v>18136913.540000003</v>
      </c>
      <c r="LO126" s="177">
        <v>7.7401751627836718E-2</v>
      </c>
      <c r="LP126" s="178">
        <v>54</v>
      </c>
      <c r="LQ126" s="177">
        <v>3.1468531468531472E-2</v>
      </c>
      <c r="LS126" s="175" t="s">
        <v>74</v>
      </c>
      <c r="LT126" s="176">
        <v>17818650.5</v>
      </c>
      <c r="LU126" s="177">
        <v>7.6379148123062138E-2</v>
      </c>
      <c r="LV126" s="178">
        <v>53</v>
      </c>
      <c r="LW126" s="177">
        <v>3.1030444964871194E-2</v>
      </c>
      <c r="LY126" s="175" t="s">
        <v>74</v>
      </c>
      <c r="LZ126" s="176">
        <v>17806357.050000001</v>
      </c>
      <c r="MA126" s="177">
        <v>7.7202661928606309E-2</v>
      </c>
      <c r="MB126" s="178">
        <v>53</v>
      </c>
      <c r="MC126" s="177">
        <v>3.1398104265402842E-2</v>
      </c>
      <c r="ME126" s="175" t="s">
        <v>74</v>
      </c>
      <c r="MF126" s="176">
        <v>17202018.490000002</v>
      </c>
      <c r="MG126" s="177">
        <v>7.5623392866863245E-2</v>
      </c>
      <c r="MH126" s="178">
        <v>51</v>
      </c>
      <c r="MI126" s="177">
        <v>3.0722891566265061E-2</v>
      </c>
      <c r="MK126" s="175" t="s">
        <v>74</v>
      </c>
      <c r="ML126" s="176">
        <v>16556818.520000001</v>
      </c>
      <c r="MM126" s="177">
        <v>7.3981267469922327E-2</v>
      </c>
      <c r="MN126" s="178">
        <v>49</v>
      </c>
      <c r="MO126" s="177">
        <v>3.0042918454935622E-2</v>
      </c>
      <c r="MQ126" s="175" t="s">
        <v>74</v>
      </c>
      <c r="MR126" s="176">
        <v>16466818.520000003</v>
      </c>
      <c r="MS126" s="177">
        <v>7.51488120448532E-2</v>
      </c>
      <c r="MT126" s="178">
        <v>49</v>
      </c>
      <c r="MU126" s="177">
        <v>3.0548628428927679E-2</v>
      </c>
      <c r="MW126" s="175" t="s">
        <v>74</v>
      </c>
      <c r="MX126" s="176">
        <v>15847267.709999999</v>
      </c>
      <c r="MY126" s="177">
        <v>7.2993182860495706E-2</v>
      </c>
      <c r="MZ126" s="178">
        <v>47</v>
      </c>
      <c r="NA126" s="177">
        <v>2.9596977329974811E-2</v>
      </c>
      <c r="NC126" s="175" t="s">
        <v>74</v>
      </c>
      <c r="ND126" s="176">
        <v>15846884.789999999</v>
      </c>
      <c r="NE126" s="177">
        <v>7.3925228587388092E-2</v>
      </c>
      <c r="NF126" s="178">
        <v>47</v>
      </c>
      <c r="NG126" s="177">
        <v>2.9974489795918366E-2</v>
      </c>
      <c r="NI126" s="175" t="s">
        <v>74</v>
      </c>
      <c r="NJ126" s="176">
        <v>0</v>
      </c>
      <c r="NK126" s="177">
        <v>0</v>
      </c>
      <c r="NL126" s="178">
        <v>0</v>
      </c>
      <c r="NM126" s="177">
        <v>0</v>
      </c>
    </row>
    <row r="127" spans="1:377" s="152" customFormat="1" ht="18" x14ac:dyDescent="0.35">
      <c r="A127" s="159" t="s">
        <v>75</v>
      </c>
      <c r="B127" s="158">
        <v>12746587.58</v>
      </c>
      <c r="C127" s="174">
        <v>2.5722751022059332E-2</v>
      </c>
      <c r="D127" s="160">
        <v>29</v>
      </c>
      <c r="E127" s="174">
        <v>7.1888943976202279E-3</v>
      </c>
      <c r="G127" s="159" t="s">
        <v>75</v>
      </c>
      <c r="H127" s="158">
        <v>13342365.160000002</v>
      </c>
      <c r="I127" s="174">
        <v>2.7230819517544531E-2</v>
      </c>
      <c r="J127" s="160">
        <v>30</v>
      </c>
      <c r="K127" s="174">
        <v>7.6355306693815222E-3</v>
      </c>
      <c r="M127" s="159" t="s">
        <v>75</v>
      </c>
      <c r="N127" s="158">
        <v>13822347.290000001</v>
      </c>
      <c r="O127" s="174">
        <v>2.8714922210551237E-2</v>
      </c>
      <c r="P127" s="160">
        <v>31</v>
      </c>
      <c r="Q127" s="174">
        <v>8.1236897274633117E-3</v>
      </c>
      <c r="S127" s="159" t="s">
        <v>75</v>
      </c>
      <c r="T127" s="158">
        <v>13760855.010000002</v>
      </c>
      <c r="U127" s="174">
        <v>2.9135095845026673E-2</v>
      </c>
      <c r="V127" s="160">
        <v>31</v>
      </c>
      <c r="W127" s="174">
        <v>8.3355740790535086E-3</v>
      </c>
      <c r="Y127" s="159" t="s">
        <v>75</v>
      </c>
      <c r="Z127" s="158">
        <v>14641053.340000002</v>
      </c>
      <c r="AA127" s="174">
        <v>3.1760118313289294E-2</v>
      </c>
      <c r="AB127" s="160">
        <v>33</v>
      </c>
      <c r="AC127" s="174">
        <v>9.1539528432732324E-3</v>
      </c>
      <c r="AE127" s="159" t="s">
        <v>75</v>
      </c>
      <c r="AF127" s="158">
        <v>16407381.300000003</v>
      </c>
      <c r="AG127" s="174">
        <v>3.6169027632274857E-2</v>
      </c>
      <c r="AH127" s="160">
        <v>37</v>
      </c>
      <c r="AI127" s="174">
        <v>1.0586552217453506E-2</v>
      </c>
      <c r="AK127" s="159" t="s">
        <v>75</v>
      </c>
      <c r="AL127" s="158">
        <v>16906423.229999997</v>
      </c>
      <c r="AM127" s="174">
        <v>3.798985938465993E-2</v>
      </c>
      <c r="AN127" s="160">
        <v>38</v>
      </c>
      <c r="AO127" s="174">
        <v>1.1286011286011286E-2</v>
      </c>
      <c r="AQ127" s="159" t="s">
        <v>75</v>
      </c>
      <c r="AR127" s="158">
        <v>17390613.959999997</v>
      </c>
      <c r="AS127" s="174">
        <v>3.9886108625397376E-2</v>
      </c>
      <c r="AT127" s="160">
        <v>39</v>
      </c>
      <c r="AU127" s="174">
        <v>1.190112908147696E-2</v>
      </c>
      <c r="AW127" s="159" t="s">
        <v>75</v>
      </c>
      <c r="AX127" s="158">
        <v>17809644.300000001</v>
      </c>
      <c r="AY127" s="174">
        <v>4.1802462760270602E-2</v>
      </c>
      <c r="AZ127" s="160">
        <v>40</v>
      </c>
      <c r="BA127" s="174">
        <v>1.2554927809165096E-2</v>
      </c>
      <c r="BC127" s="159" t="s">
        <v>75</v>
      </c>
      <c r="BD127" s="158">
        <v>18232692.289999999</v>
      </c>
      <c r="BE127" s="174">
        <v>4.5054046393535462E-2</v>
      </c>
      <c r="BF127" s="160">
        <v>41</v>
      </c>
      <c r="BG127" s="174">
        <v>1.3616738625041515E-2</v>
      </c>
      <c r="BI127" s="159" t="s">
        <v>75</v>
      </c>
      <c r="BJ127" s="158">
        <v>18709666.120000001</v>
      </c>
      <c r="BK127" s="174">
        <v>4.8134319888791299E-2</v>
      </c>
      <c r="BL127" s="160">
        <v>42</v>
      </c>
      <c r="BM127" s="174">
        <v>1.4598540145985401E-2</v>
      </c>
      <c r="BO127" s="159" t="s">
        <v>75</v>
      </c>
      <c r="BP127" s="158">
        <v>18654624.480000004</v>
      </c>
      <c r="BQ127" s="174">
        <v>4.8631347984345055E-2</v>
      </c>
      <c r="BR127" s="160">
        <v>42</v>
      </c>
      <c r="BS127" s="174">
        <v>1.5016088666428316E-2</v>
      </c>
      <c r="BU127" s="159" t="s">
        <v>75</v>
      </c>
      <c r="BV127" s="158">
        <v>18650926.990000002</v>
      </c>
      <c r="BW127" s="174">
        <v>5.0124795379405805E-2</v>
      </c>
      <c r="BX127" s="160">
        <v>42</v>
      </c>
      <c r="BY127" s="174">
        <v>1.5526802218114602E-2</v>
      </c>
      <c r="CA127" s="159" t="s">
        <v>75</v>
      </c>
      <c r="CB127" s="158">
        <v>17711796.98</v>
      </c>
      <c r="CC127" s="174">
        <v>4.8584799327766319E-2</v>
      </c>
      <c r="CD127" s="160">
        <v>40</v>
      </c>
      <c r="CE127" s="174">
        <v>1.5054572826496047E-2</v>
      </c>
      <c r="CG127" s="159" t="s">
        <v>75</v>
      </c>
      <c r="CH127" s="158">
        <v>16822012.300000004</v>
      </c>
      <c r="CI127" s="174">
        <v>4.9025176345413625E-2</v>
      </c>
      <c r="CJ127" s="160">
        <v>38</v>
      </c>
      <c r="CK127" s="174">
        <v>1.5236567762630313E-2</v>
      </c>
      <c r="CM127" s="159" t="s">
        <v>75</v>
      </c>
      <c r="CN127" s="158">
        <v>16324183.750000002</v>
      </c>
      <c r="CO127" s="174">
        <v>4.8853565252010116E-2</v>
      </c>
      <c r="CP127" s="160">
        <v>37</v>
      </c>
      <c r="CQ127" s="174">
        <v>1.5301902398676593E-2</v>
      </c>
      <c r="CS127" s="159" t="s">
        <v>75</v>
      </c>
      <c r="CT127" s="158">
        <v>16323324.870000001</v>
      </c>
      <c r="CU127" s="174">
        <v>4.925994659689626E-2</v>
      </c>
      <c r="CV127" s="160">
        <v>37</v>
      </c>
      <c r="CW127" s="174">
        <v>1.543596161869003E-2</v>
      </c>
      <c r="CY127" s="159" t="s">
        <v>75</v>
      </c>
      <c r="CZ127" s="158">
        <v>15881889.050000003</v>
      </c>
      <c r="DA127" s="174">
        <v>4.8085417321849726E-2</v>
      </c>
      <c r="DB127" s="160">
        <v>36</v>
      </c>
      <c r="DC127" s="174">
        <v>1.506276150627615E-2</v>
      </c>
      <c r="DE127" s="159" t="s">
        <v>75</v>
      </c>
      <c r="DF127" s="158">
        <v>15880765.080000002</v>
      </c>
      <c r="DG127" s="174">
        <v>4.8158247477278517E-2</v>
      </c>
      <c r="DH127" s="160">
        <v>36</v>
      </c>
      <c r="DI127" s="174">
        <v>1.5088013411567477E-2</v>
      </c>
      <c r="DK127" s="159" t="s">
        <v>75</v>
      </c>
      <c r="DL127" s="158">
        <v>15015670.720000001</v>
      </c>
      <c r="DM127" s="174">
        <v>4.5774963172658417E-2</v>
      </c>
      <c r="DN127" s="160">
        <v>34</v>
      </c>
      <c r="DO127" s="174">
        <v>1.4315789473684211E-2</v>
      </c>
      <c r="DQ127" s="159" t="s">
        <v>75</v>
      </c>
      <c r="DR127" s="158">
        <v>14544390.170000004</v>
      </c>
      <c r="DS127" s="174">
        <v>4.4942397737261261E-2</v>
      </c>
      <c r="DT127" s="160">
        <v>33</v>
      </c>
      <c r="DU127" s="174">
        <v>1.4018691588785047E-2</v>
      </c>
      <c r="DW127" s="159" t="s">
        <v>75</v>
      </c>
      <c r="DX127" s="158">
        <v>14544331.560000001</v>
      </c>
      <c r="DY127" s="174">
        <v>4.5201200184120889E-2</v>
      </c>
      <c r="DZ127" s="160">
        <v>33</v>
      </c>
      <c r="EA127" s="174">
        <v>1.410859341598974E-2</v>
      </c>
      <c r="EC127" s="159" t="s">
        <v>75</v>
      </c>
      <c r="ED127" s="158">
        <v>14544807.880000001</v>
      </c>
      <c r="EE127" s="174">
        <v>4.5612681281231644E-2</v>
      </c>
      <c r="EF127" s="160">
        <v>33</v>
      </c>
      <c r="EG127" s="174">
        <v>1.4211886304909561E-2</v>
      </c>
      <c r="EI127" s="159" t="s">
        <v>75</v>
      </c>
      <c r="EJ127" s="158">
        <v>14547771.359999999</v>
      </c>
      <c r="EK127" s="174">
        <v>4.59537938057216E-2</v>
      </c>
      <c r="EL127" s="160">
        <v>33</v>
      </c>
      <c r="EM127" s="174">
        <v>1.4298093587521665E-2</v>
      </c>
      <c r="EO127" s="159" t="s">
        <v>75</v>
      </c>
      <c r="EP127" s="158">
        <v>14548996.320000002</v>
      </c>
      <c r="EQ127" s="174">
        <v>4.6257118540740202E-2</v>
      </c>
      <c r="ER127" s="160">
        <v>33</v>
      </c>
      <c r="ES127" s="174">
        <v>1.4391626689925861E-2</v>
      </c>
      <c r="EU127" s="159" t="s">
        <v>75</v>
      </c>
      <c r="EV127" s="158">
        <v>14548799</v>
      </c>
      <c r="EW127" s="174">
        <v>4.6397694816735668E-2</v>
      </c>
      <c r="EX127" s="160">
        <v>33</v>
      </c>
      <c r="EY127" s="174">
        <v>1.4454664914586071E-2</v>
      </c>
      <c r="FA127" s="159" t="s">
        <v>75</v>
      </c>
      <c r="FB127" s="158">
        <v>14517893.270000001</v>
      </c>
      <c r="FC127" s="174">
        <v>4.6514407347921116E-2</v>
      </c>
      <c r="FD127" s="160">
        <v>33</v>
      </c>
      <c r="FE127" s="174">
        <v>1.4524647887323943E-2</v>
      </c>
      <c r="FG127" s="159" t="s">
        <v>75</v>
      </c>
      <c r="FH127" s="158">
        <v>14102724.810000001</v>
      </c>
      <c r="FI127" s="174">
        <v>4.552452773816465E-2</v>
      </c>
      <c r="FJ127" s="160">
        <v>32</v>
      </c>
      <c r="FK127" s="174">
        <v>1.4153029632905795E-2</v>
      </c>
      <c r="FM127" s="159" t="s">
        <v>75</v>
      </c>
      <c r="FN127" s="158">
        <v>14091364.270000001</v>
      </c>
      <c r="FO127" s="174">
        <v>4.5795946786053032E-2</v>
      </c>
      <c r="FP127" s="160">
        <v>32</v>
      </c>
      <c r="FQ127" s="174">
        <v>1.4266607222469906E-2</v>
      </c>
      <c r="FS127" s="159" t="s">
        <v>75</v>
      </c>
      <c r="FT127" s="158">
        <v>13685875.34</v>
      </c>
      <c r="FU127" s="174">
        <v>4.462956355426706E-2</v>
      </c>
      <c r="FV127" s="160">
        <v>31</v>
      </c>
      <c r="FW127" s="174">
        <v>1.3870246085011185E-2</v>
      </c>
      <c r="FY127" s="159" t="s">
        <v>75</v>
      </c>
      <c r="FZ127" s="158">
        <v>13680725.42</v>
      </c>
      <c r="GA127" s="174">
        <v>4.4801232009106497E-2</v>
      </c>
      <c r="GB127" s="160">
        <v>31</v>
      </c>
      <c r="GC127" s="174">
        <v>1.4001806684733513E-2</v>
      </c>
      <c r="GE127" s="159" t="s">
        <v>75</v>
      </c>
      <c r="GF127" s="158">
        <v>13675781.969999999</v>
      </c>
      <c r="GG127" s="174">
        <v>4.5066705974266069E-2</v>
      </c>
      <c r="GH127" s="160">
        <v>31</v>
      </c>
      <c r="GI127" s="174">
        <v>1.4103730664240218E-2</v>
      </c>
      <c r="GK127" s="159" t="s">
        <v>75</v>
      </c>
      <c r="GL127" s="158">
        <v>13671188.289999999</v>
      </c>
      <c r="GM127" s="174">
        <v>4.5228285652864263E-2</v>
      </c>
      <c r="GN127" s="160">
        <v>31</v>
      </c>
      <c r="GO127" s="174">
        <v>1.4174668495656149E-2</v>
      </c>
      <c r="GQ127" s="159" t="s">
        <v>75</v>
      </c>
      <c r="GR127" s="158">
        <v>13666544.1</v>
      </c>
      <c r="GS127" s="174">
        <v>4.5365154252969102E-2</v>
      </c>
      <c r="GT127" s="160">
        <v>31</v>
      </c>
      <c r="GU127" s="174">
        <v>1.4252873563218391E-2</v>
      </c>
      <c r="GW127" s="159" t="s">
        <v>75</v>
      </c>
      <c r="GX127" s="158">
        <v>13656662.880000001</v>
      </c>
      <c r="GY127" s="174">
        <v>4.5532288739748461E-2</v>
      </c>
      <c r="GZ127" s="160">
        <v>31</v>
      </c>
      <c r="HA127" s="174">
        <v>1.4318706697459584E-2</v>
      </c>
      <c r="HC127" s="159" t="s">
        <v>75</v>
      </c>
      <c r="HD127" s="158">
        <v>13253346.559999999</v>
      </c>
      <c r="HE127" s="174">
        <v>4.4471524811098756E-2</v>
      </c>
      <c r="HF127" s="160">
        <v>30</v>
      </c>
      <c r="HG127" s="174">
        <v>1.3934045517882025E-2</v>
      </c>
      <c r="HI127" s="159" t="s">
        <v>75</v>
      </c>
      <c r="HJ127" s="158">
        <v>13253346.559999999</v>
      </c>
      <c r="HK127" s="174">
        <v>4.4664931967568773E-2</v>
      </c>
      <c r="HL127" s="160">
        <v>30</v>
      </c>
      <c r="HM127" s="174">
        <v>1.4005602240896359E-2</v>
      </c>
      <c r="HO127" s="159" t="s">
        <v>75</v>
      </c>
      <c r="HP127" s="158">
        <v>13250515.819999998</v>
      </c>
      <c r="HQ127" s="174">
        <v>4.5041706820279491E-2</v>
      </c>
      <c r="HR127" s="160">
        <v>30</v>
      </c>
      <c r="HS127" s="174">
        <v>1.4124293785310734E-2</v>
      </c>
      <c r="HU127" s="159" t="s">
        <v>75</v>
      </c>
      <c r="HV127" s="158">
        <v>13250515.819999998</v>
      </c>
      <c r="HW127" s="174">
        <v>4.5409999905571131E-2</v>
      </c>
      <c r="HX127" s="160">
        <v>30</v>
      </c>
      <c r="HY127" s="174">
        <v>1.4285714285714285E-2</v>
      </c>
      <c r="IA127" s="159" t="s">
        <v>75</v>
      </c>
      <c r="IB127" s="158">
        <v>13248605.109999999</v>
      </c>
      <c r="IC127" s="174">
        <v>4.5649581506497984E-2</v>
      </c>
      <c r="ID127" s="160">
        <v>30</v>
      </c>
      <c r="IE127" s="174">
        <v>1.4374700527072353E-2</v>
      </c>
      <c r="IG127" s="159" t="s">
        <v>75</v>
      </c>
      <c r="IH127" s="158">
        <v>13229208.549999999</v>
      </c>
      <c r="II127" s="174">
        <v>4.5944392705605533E-2</v>
      </c>
      <c r="IJ127" s="160">
        <v>30</v>
      </c>
      <c r="IK127" s="174">
        <v>1.4471780028943559E-2</v>
      </c>
      <c r="IM127" s="159" t="s">
        <v>75</v>
      </c>
      <c r="IN127" s="158">
        <v>13223828.26</v>
      </c>
      <c r="IO127" s="174">
        <v>4.6255776321225954E-2</v>
      </c>
      <c r="IP127" s="160">
        <v>30</v>
      </c>
      <c r="IQ127" s="174">
        <v>1.4584346135148274E-2</v>
      </c>
      <c r="IS127" s="159" t="s">
        <v>75</v>
      </c>
      <c r="IT127" s="158">
        <v>12811167.979999999</v>
      </c>
      <c r="IU127" s="174">
        <v>4.5406602448324611E-2</v>
      </c>
      <c r="IV127" s="160">
        <v>29</v>
      </c>
      <c r="IW127" s="174">
        <v>1.4299802761341223E-2</v>
      </c>
      <c r="IY127" s="159" t="s">
        <v>75</v>
      </c>
      <c r="IZ127" s="158">
        <v>12804520.75</v>
      </c>
      <c r="JA127" s="174">
        <v>4.5934545387250093E-2</v>
      </c>
      <c r="JB127" s="160">
        <v>29</v>
      </c>
      <c r="JC127" s="174">
        <v>1.4456630109670987E-2</v>
      </c>
      <c r="JE127" s="159" t="s">
        <v>75</v>
      </c>
      <c r="JF127" s="158">
        <v>12396895.779999999</v>
      </c>
      <c r="JG127" s="174">
        <v>4.4955410423985383E-2</v>
      </c>
      <c r="JH127" s="160">
        <v>28</v>
      </c>
      <c r="JI127" s="174">
        <v>1.4091595369904378E-2</v>
      </c>
      <c r="JK127" s="159" t="s">
        <v>75</v>
      </c>
      <c r="JL127" s="158">
        <v>12396495.779999999</v>
      </c>
      <c r="JM127" s="174">
        <v>4.6022995320868183E-2</v>
      </c>
      <c r="JN127" s="160">
        <v>28</v>
      </c>
      <c r="JO127" s="174">
        <v>1.432225063938619E-2</v>
      </c>
      <c r="JQ127" s="159" t="s">
        <v>75</v>
      </c>
      <c r="JR127" s="158">
        <v>12395895.779999999</v>
      </c>
      <c r="JS127" s="174">
        <v>4.6576282459139091E-2</v>
      </c>
      <c r="JT127" s="160">
        <v>28</v>
      </c>
      <c r="JU127" s="174">
        <v>1.4568158168574402E-2</v>
      </c>
      <c r="JW127" s="159" t="s">
        <v>75</v>
      </c>
      <c r="JX127" s="158">
        <v>11981619.52</v>
      </c>
      <c r="JY127" s="174">
        <v>4.5499788214848652E-2</v>
      </c>
      <c r="JZ127" s="160">
        <v>27</v>
      </c>
      <c r="KA127" s="174">
        <v>1.4195583596214511E-2</v>
      </c>
      <c r="KC127" s="159" t="s">
        <v>75</v>
      </c>
      <c r="KD127" s="158">
        <v>11954606.43</v>
      </c>
      <c r="KE127" s="174">
        <v>4.6064257484561805E-2</v>
      </c>
      <c r="KF127" s="160">
        <v>27</v>
      </c>
      <c r="KG127" s="174">
        <v>1.4438502673796792E-2</v>
      </c>
      <c r="KI127" s="159" t="s">
        <v>75</v>
      </c>
      <c r="KJ127" s="158">
        <v>11954606.43</v>
      </c>
      <c r="KK127" s="174">
        <v>4.6916574079829486E-2</v>
      </c>
      <c r="KL127" s="160">
        <v>27</v>
      </c>
      <c r="KM127" s="174">
        <v>1.468189233278956E-2</v>
      </c>
      <c r="KO127" s="175" t="s">
        <v>75</v>
      </c>
      <c r="KP127" s="176">
        <v>11954575.92</v>
      </c>
      <c r="KQ127" s="177">
        <v>4.7364380255044927E-2</v>
      </c>
      <c r="KR127" s="178">
        <v>27</v>
      </c>
      <c r="KS127" s="177">
        <v>1.4851485148514851E-2</v>
      </c>
      <c r="KU127" s="175" t="s">
        <v>75</v>
      </c>
      <c r="KV127" s="176">
        <v>11547375.949999999</v>
      </c>
      <c r="KW127" s="177">
        <v>4.7014522312184864E-2</v>
      </c>
      <c r="KX127" s="178">
        <v>26</v>
      </c>
      <c r="KY127" s="177">
        <v>1.4508928571428572E-2</v>
      </c>
      <c r="LA127" s="175" t="s">
        <v>75</v>
      </c>
      <c r="LB127" s="176">
        <v>11547375.949999999</v>
      </c>
      <c r="LC127" s="177">
        <v>4.7534223473540957E-2</v>
      </c>
      <c r="LD127" s="178">
        <v>26</v>
      </c>
      <c r="LE127" s="177">
        <v>1.4647887323943662E-2</v>
      </c>
      <c r="LG127" s="175" t="s">
        <v>75</v>
      </c>
      <c r="LH127" s="176">
        <v>11547375.949999999</v>
      </c>
      <c r="LI127" s="177">
        <v>4.8135428875425615E-2</v>
      </c>
      <c r="LJ127" s="178">
        <v>26</v>
      </c>
      <c r="LK127" s="177">
        <v>1.4848657909765849E-2</v>
      </c>
      <c r="LM127" s="175" t="s">
        <v>75</v>
      </c>
      <c r="LN127" s="176">
        <v>11140775.949999999</v>
      </c>
      <c r="LO127" s="177">
        <v>4.7544780489882428E-2</v>
      </c>
      <c r="LP127" s="178">
        <v>25</v>
      </c>
      <c r="LQ127" s="177">
        <v>1.4568764568764568E-2</v>
      </c>
      <c r="LS127" s="175" t="s">
        <v>75</v>
      </c>
      <c r="LT127" s="176">
        <v>11140775.949999999</v>
      </c>
      <c r="LU127" s="177">
        <v>4.7754625216477428E-2</v>
      </c>
      <c r="LV127" s="178">
        <v>25</v>
      </c>
      <c r="LW127" s="177">
        <v>1.4637002341920375E-2</v>
      </c>
      <c r="LY127" s="175" t="s">
        <v>75</v>
      </c>
      <c r="LZ127" s="176">
        <v>10737063.24</v>
      </c>
      <c r="MA127" s="177">
        <v>4.6552467812262938E-2</v>
      </c>
      <c r="MB127" s="178">
        <v>24</v>
      </c>
      <c r="MC127" s="177">
        <v>1.4218009478672985E-2</v>
      </c>
      <c r="ME127" s="175" t="s">
        <v>75</v>
      </c>
      <c r="MF127" s="176">
        <v>10732069.93</v>
      </c>
      <c r="MG127" s="177">
        <v>4.7180250449262211E-2</v>
      </c>
      <c r="MH127" s="178">
        <v>24</v>
      </c>
      <c r="MI127" s="177">
        <v>1.4457831325301205E-2</v>
      </c>
      <c r="MK127" s="175" t="s">
        <v>75</v>
      </c>
      <c r="ML127" s="176">
        <v>10732069.93</v>
      </c>
      <c r="MM127" s="177">
        <v>4.7954390213201449E-2</v>
      </c>
      <c r="MN127" s="178">
        <v>24</v>
      </c>
      <c r="MO127" s="177">
        <v>1.4714898835070508E-2</v>
      </c>
      <c r="MQ127" s="175" t="s">
        <v>75</v>
      </c>
      <c r="MR127" s="176">
        <v>10732069.93</v>
      </c>
      <c r="MS127" s="177">
        <v>4.8977421172295192E-2</v>
      </c>
      <c r="MT127" s="178">
        <v>24</v>
      </c>
      <c r="MU127" s="177">
        <v>1.4962593516209476E-2</v>
      </c>
      <c r="MW127" s="175" t="s">
        <v>75</v>
      </c>
      <c r="MX127" s="176">
        <v>10732069.93</v>
      </c>
      <c r="MY127" s="177">
        <v>4.94323663364249E-2</v>
      </c>
      <c r="MZ127" s="178">
        <v>24</v>
      </c>
      <c r="NA127" s="177">
        <v>1.5113350125944584E-2</v>
      </c>
      <c r="NC127" s="175" t="s">
        <v>75</v>
      </c>
      <c r="ND127" s="176">
        <v>10732069.93</v>
      </c>
      <c r="NE127" s="177">
        <v>5.0064775083853187E-2</v>
      </c>
      <c r="NF127" s="178">
        <v>24</v>
      </c>
      <c r="NG127" s="177">
        <v>1.5306122448979591E-2</v>
      </c>
      <c r="NI127" s="175" t="s">
        <v>75</v>
      </c>
      <c r="NJ127" s="176">
        <v>0</v>
      </c>
      <c r="NK127" s="177">
        <v>0</v>
      </c>
      <c r="NL127" s="178">
        <v>0</v>
      </c>
      <c r="NM127" s="177">
        <v>0</v>
      </c>
    </row>
    <row r="128" spans="1:377" s="152" customFormat="1" ht="18" x14ac:dyDescent="0.35">
      <c r="A128" s="159" t="s">
        <v>76</v>
      </c>
      <c r="B128" s="158">
        <v>17050414.120000001</v>
      </c>
      <c r="C128" s="174">
        <v>3.4407919333635871E-2</v>
      </c>
      <c r="D128" s="160">
        <v>29</v>
      </c>
      <c r="E128" s="174">
        <v>7.1888943976202279E-3</v>
      </c>
      <c r="G128" s="159" t="s">
        <v>76</v>
      </c>
      <c r="H128" s="158">
        <v>16694924.620000001</v>
      </c>
      <c r="I128" s="174">
        <v>3.4073155226567842E-2</v>
      </c>
      <c r="J128" s="160">
        <v>28</v>
      </c>
      <c r="K128" s="174">
        <v>7.126495291422754E-3</v>
      </c>
      <c r="M128" s="159" t="s">
        <v>76</v>
      </c>
      <c r="N128" s="158">
        <v>16397131.92</v>
      </c>
      <c r="O128" s="174">
        <v>3.4063850204341564E-2</v>
      </c>
      <c r="P128" s="160">
        <v>27</v>
      </c>
      <c r="Q128" s="174">
        <v>7.0754716981132077E-3</v>
      </c>
      <c r="S128" s="159" t="s">
        <v>76</v>
      </c>
      <c r="T128" s="158">
        <v>16486025.950000001</v>
      </c>
      <c r="U128" s="174">
        <v>3.4904949278790995E-2</v>
      </c>
      <c r="V128" s="160">
        <v>27</v>
      </c>
      <c r="W128" s="174">
        <v>7.2600161333691848E-3</v>
      </c>
      <c r="Y128" s="159" t="s">
        <v>76</v>
      </c>
      <c r="Z128" s="158">
        <v>15865025.920000002</v>
      </c>
      <c r="AA128" s="174">
        <v>3.4415221948955847E-2</v>
      </c>
      <c r="AB128" s="160">
        <v>26</v>
      </c>
      <c r="AC128" s="174">
        <v>7.2122052704576972E-3</v>
      </c>
      <c r="AE128" s="159" t="s">
        <v>76</v>
      </c>
      <c r="AF128" s="158">
        <v>18112019.34</v>
      </c>
      <c r="AG128" s="174">
        <v>3.9926793679425032E-2</v>
      </c>
      <c r="AH128" s="160">
        <v>30</v>
      </c>
      <c r="AI128" s="174">
        <v>8.5836909871244635E-3</v>
      </c>
      <c r="AK128" s="159" t="s">
        <v>76</v>
      </c>
      <c r="AL128" s="158">
        <v>16301198.32</v>
      </c>
      <c r="AM128" s="174">
        <v>3.6629878688909101E-2</v>
      </c>
      <c r="AN128" s="160">
        <v>27</v>
      </c>
      <c r="AO128" s="174">
        <v>8.0190080190080185E-3</v>
      </c>
      <c r="AQ128" s="159" t="s">
        <v>76</v>
      </c>
      <c r="AR128" s="158">
        <v>15789818.520000001</v>
      </c>
      <c r="AS128" s="174">
        <v>3.6214616580680592E-2</v>
      </c>
      <c r="AT128" s="160">
        <v>26</v>
      </c>
      <c r="AU128" s="174">
        <v>7.9340860543179736E-3</v>
      </c>
      <c r="AW128" s="159" t="s">
        <v>76</v>
      </c>
      <c r="AX128" s="158">
        <v>15786595.110000001</v>
      </c>
      <c r="AY128" s="174">
        <v>3.7053999680231965E-2</v>
      </c>
      <c r="AZ128" s="160">
        <v>26</v>
      </c>
      <c r="BA128" s="174">
        <v>8.1607030759573134E-3</v>
      </c>
      <c r="BC128" s="159" t="s">
        <v>76</v>
      </c>
      <c r="BD128" s="158">
        <v>15873420.270000001</v>
      </c>
      <c r="BE128" s="174">
        <v>3.9224147585757686E-2</v>
      </c>
      <c r="BF128" s="160">
        <v>26</v>
      </c>
      <c r="BG128" s="174">
        <v>8.635004981733644E-3</v>
      </c>
      <c r="BI128" s="159" t="s">
        <v>76</v>
      </c>
      <c r="BJ128" s="158">
        <v>15381848.26</v>
      </c>
      <c r="BK128" s="174">
        <v>3.9572849663855353E-2</v>
      </c>
      <c r="BL128" s="160">
        <v>25</v>
      </c>
      <c r="BM128" s="174">
        <v>8.689607229753215E-3</v>
      </c>
      <c r="BO128" s="159" t="s">
        <v>76</v>
      </c>
      <c r="BP128" s="158">
        <v>15384527.449999999</v>
      </c>
      <c r="BQ128" s="174">
        <v>4.0106425556718492E-2</v>
      </c>
      <c r="BR128" s="160">
        <v>25</v>
      </c>
      <c r="BS128" s="174">
        <v>8.9381480157311403E-3</v>
      </c>
      <c r="BU128" s="159" t="s">
        <v>76</v>
      </c>
      <c r="BV128" s="158">
        <v>15484527.449999999</v>
      </c>
      <c r="BW128" s="174">
        <v>4.1615023767676132E-2</v>
      </c>
      <c r="BX128" s="160">
        <v>25</v>
      </c>
      <c r="BY128" s="174">
        <v>9.242144177449169E-3</v>
      </c>
      <c r="CA128" s="159" t="s">
        <v>76</v>
      </c>
      <c r="CB128" s="158">
        <v>14207734.060000001</v>
      </c>
      <c r="CC128" s="174">
        <v>3.8972889593688796E-2</v>
      </c>
      <c r="CD128" s="160">
        <v>23</v>
      </c>
      <c r="CE128" s="174">
        <v>8.6563793752352271E-3</v>
      </c>
      <c r="CG128" s="159" t="s">
        <v>76</v>
      </c>
      <c r="CH128" s="158">
        <v>12326039.969999999</v>
      </c>
      <c r="CI128" s="174">
        <v>3.5922354138919907E-2</v>
      </c>
      <c r="CJ128" s="160">
        <v>20</v>
      </c>
      <c r="CK128" s="174">
        <v>8.0192461908580592E-3</v>
      </c>
      <c r="CM128" s="159" t="s">
        <v>76</v>
      </c>
      <c r="CN128" s="158">
        <v>11613044.969999999</v>
      </c>
      <c r="CO128" s="174">
        <v>3.4754488120511552E-2</v>
      </c>
      <c r="CP128" s="160">
        <v>19</v>
      </c>
      <c r="CQ128" s="174">
        <v>7.8577336641852766E-3</v>
      </c>
      <c r="CS128" s="159" t="s">
        <v>76</v>
      </c>
      <c r="CT128" s="158">
        <v>11606388.390000001</v>
      </c>
      <c r="CU128" s="174">
        <v>3.5025344213114151E-2</v>
      </c>
      <c r="CV128" s="160">
        <v>19</v>
      </c>
      <c r="CW128" s="174">
        <v>7.9265748852732579E-3</v>
      </c>
      <c r="CY128" s="159" t="s">
        <v>76</v>
      </c>
      <c r="CZ128" s="158">
        <v>11608077.870000001</v>
      </c>
      <c r="DA128" s="174">
        <v>3.5145647153571977E-2</v>
      </c>
      <c r="DB128" s="160">
        <v>19</v>
      </c>
      <c r="DC128" s="174">
        <v>7.9497907949790791E-3</v>
      </c>
      <c r="DE128" s="159" t="s">
        <v>76</v>
      </c>
      <c r="DF128" s="158">
        <v>11608077.870000001</v>
      </c>
      <c r="DG128" s="174">
        <v>3.520136995811414E-2</v>
      </c>
      <c r="DH128" s="160">
        <v>19</v>
      </c>
      <c r="DI128" s="174">
        <v>7.9631181894383903E-3</v>
      </c>
      <c r="DK128" s="159" t="s">
        <v>76</v>
      </c>
      <c r="DL128" s="158">
        <v>11608077.870000001</v>
      </c>
      <c r="DM128" s="174">
        <v>3.5386986496504708E-2</v>
      </c>
      <c r="DN128" s="160">
        <v>19</v>
      </c>
      <c r="DO128" s="174">
        <v>8.0000000000000002E-3</v>
      </c>
      <c r="DQ128" s="159" t="s">
        <v>76</v>
      </c>
      <c r="DR128" s="158">
        <v>11091477.869999999</v>
      </c>
      <c r="DS128" s="174">
        <v>3.4272843625699517E-2</v>
      </c>
      <c r="DT128" s="160">
        <v>18</v>
      </c>
      <c r="DU128" s="174">
        <v>7.6465590484282074E-3</v>
      </c>
      <c r="DW128" s="159" t="s">
        <v>76</v>
      </c>
      <c r="DX128" s="158">
        <v>11091477.870000003</v>
      </c>
      <c r="DY128" s="174">
        <v>3.4470343959871669E-2</v>
      </c>
      <c r="DZ128" s="160">
        <v>18</v>
      </c>
      <c r="EA128" s="174">
        <v>7.6955964087216762E-3</v>
      </c>
      <c r="EC128" s="159" t="s">
        <v>76</v>
      </c>
      <c r="ED128" s="158">
        <v>10391477.870000001</v>
      </c>
      <c r="EE128" s="174">
        <v>3.2587791604799243E-2</v>
      </c>
      <c r="EF128" s="160">
        <v>17</v>
      </c>
      <c r="EG128" s="174">
        <v>7.3212747631352286E-3</v>
      </c>
      <c r="EI128" s="159" t="s">
        <v>76</v>
      </c>
      <c r="EJ128" s="158">
        <v>9683440.370000001</v>
      </c>
      <c r="EK128" s="174">
        <v>3.0588246892339157E-2</v>
      </c>
      <c r="EL128" s="160">
        <v>16</v>
      </c>
      <c r="EM128" s="174">
        <v>6.9324090121317154E-3</v>
      </c>
      <c r="EO128" s="159" t="s">
        <v>76</v>
      </c>
      <c r="EP128" s="158">
        <v>9683528.3599999994</v>
      </c>
      <c r="EQ128" s="174">
        <v>3.0787836452015781E-2</v>
      </c>
      <c r="ER128" s="160">
        <v>16</v>
      </c>
      <c r="ES128" s="174">
        <v>6.9777583951155693E-3</v>
      </c>
      <c r="EU128" s="159" t="s">
        <v>76</v>
      </c>
      <c r="EV128" s="158">
        <v>9688541.6199999992</v>
      </c>
      <c r="EW128" s="174">
        <v>3.0897807943047514E-2</v>
      </c>
      <c r="EX128" s="160">
        <v>16</v>
      </c>
      <c r="EY128" s="174">
        <v>7.00832238282961E-3</v>
      </c>
      <c r="FA128" s="159" t="s">
        <v>76</v>
      </c>
      <c r="FB128" s="158">
        <v>9691849.9100000001</v>
      </c>
      <c r="FC128" s="174">
        <v>3.1052071143146832E-2</v>
      </c>
      <c r="FD128" s="160">
        <v>16</v>
      </c>
      <c r="FE128" s="174">
        <v>7.0422535211267607E-3</v>
      </c>
      <c r="FG128" s="159" t="s">
        <v>76</v>
      </c>
      <c r="FH128" s="158">
        <v>10291844.91</v>
      </c>
      <c r="FI128" s="174">
        <v>3.3222755559262997E-2</v>
      </c>
      <c r="FJ128" s="160">
        <v>17</v>
      </c>
      <c r="FK128" s="174">
        <v>7.5187969924812026E-3</v>
      </c>
      <c r="FM128" s="159" t="s">
        <v>76</v>
      </c>
      <c r="FN128" s="158">
        <v>9761455.7400000002</v>
      </c>
      <c r="FO128" s="174">
        <v>3.1724047370996815E-2</v>
      </c>
      <c r="FP128" s="160">
        <v>16</v>
      </c>
      <c r="FQ128" s="174">
        <v>7.133303611234953E-3</v>
      </c>
      <c r="FS128" s="159" t="s">
        <v>76</v>
      </c>
      <c r="FT128" s="158">
        <v>9761455.7400000002</v>
      </c>
      <c r="FU128" s="174">
        <v>3.1832053011414833E-2</v>
      </c>
      <c r="FV128" s="160">
        <v>16</v>
      </c>
      <c r="FW128" s="174">
        <v>7.1588366890380315E-3</v>
      </c>
      <c r="FY128" s="159" t="s">
        <v>76</v>
      </c>
      <c r="FZ128" s="158">
        <v>9761455.7400000002</v>
      </c>
      <c r="GA128" s="174">
        <v>3.1966524429693902E-2</v>
      </c>
      <c r="GB128" s="160">
        <v>16</v>
      </c>
      <c r="GC128" s="174">
        <v>7.2267389340560069E-3</v>
      </c>
      <c r="GE128" s="159" t="s">
        <v>76</v>
      </c>
      <c r="GF128" s="158">
        <v>9761455.7400000002</v>
      </c>
      <c r="GG128" s="174">
        <v>3.2167568675810929E-2</v>
      </c>
      <c r="GH128" s="160">
        <v>16</v>
      </c>
      <c r="GI128" s="174">
        <v>7.2793448589626936E-3</v>
      </c>
      <c r="GK128" s="159" t="s">
        <v>76</v>
      </c>
      <c r="GL128" s="158">
        <v>9761455.7400000002</v>
      </c>
      <c r="GM128" s="174">
        <v>3.2293747934073073E-2</v>
      </c>
      <c r="GN128" s="160">
        <v>16</v>
      </c>
      <c r="GO128" s="174">
        <v>7.3159579332418836E-3</v>
      </c>
      <c r="GQ128" s="159" t="s">
        <v>76</v>
      </c>
      <c r="GR128" s="158">
        <v>9761455.7400000002</v>
      </c>
      <c r="GS128" s="174">
        <v>3.2402481720205378E-2</v>
      </c>
      <c r="GT128" s="160">
        <v>16</v>
      </c>
      <c r="GU128" s="174">
        <v>7.3563218390804595E-3</v>
      </c>
      <c r="GW128" s="159" t="s">
        <v>76</v>
      </c>
      <c r="GX128" s="158">
        <v>9761455.7400000002</v>
      </c>
      <c r="GY128" s="174">
        <v>3.2545390127837359E-2</v>
      </c>
      <c r="GZ128" s="160">
        <v>16</v>
      </c>
      <c r="HA128" s="174">
        <v>7.3903002309468821E-3</v>
      </c>
      <c r="HC128" s="159" t="s">
        <v>76</v>
      </c>
      <c r="HD128" s="158">
        <v>9761455.7400000002</v>
      </c>
      <c r="HE128" s="174">
        <v>3.2754506129344919E-2</v>
      </c>
      <c r="HF128" s="160">
        <v>16</v>
      </c>
      <c r="HG128" s="174">
        <v>7.4314909428704135E-3</v>
      </c>
      <c r="HI128" s="159" t="s">
        <v>76</v>
      </c>
      <c r="HJ128" s="158">
        <v>9761455.7400000002</v>
      </c>
      <c r="HK128" s="174">
        <v>3.2896955841131621E-2</v>
      </c>
      <c r="HL128" s="160">
        <v>16</v>
      </c>
      <c r="HM128" s="174">
        <v>7.4696545284780582E-3</v>
      </c>
      <c r="HO128" s="159" t="s">
        <v>76</v>
      </c>
      <c r="HP128" s="158">
        <v>9761455.7400000002</v>
      </c>
      <c r="HQ128" s="174">
        <v>3.3181548065969138E-2</v>
      </c>
      <c r="HR128" s="160">
        <v>16</v>
      </c>
      <c r="HS128" s="174">
        <v>7.5329566854990581E-3</v>
      </c>
      <c r="HU128" s="159" t="s">
        <v>76</v>
      </c>
      <c r="HV128" s="158">
        <v>9761455.7400000002</v>
      </c>
      <c r="HW128" s="174">
        <v>3.3452864043419316E-2</v>
      </c>
      <c r="HX128" s="160">
        <v>16</v>
      </c>
      <c r="HY128" s="174">
        <v>7.619047619047619E-3</v>
      </c>
      <c r="IA128" s="159" t="s">
        <v>76</v>
      </c>
      <c r="IB128" s="158">
        <v>9761455.7400000002</v>
      </c>
      <c r="IC128" s="174">
        <v>3.3634210222543391E-2</v>
      </c>
      <c r="ID128" s="160">
        <v>16</v>
      </c>
      <c r="IE128" s="174">
        <v>7.6665069477719217E-3</v>
      </c>
      <c r="IG128" s="159" t="s">
        <v>76</v>
      </c>
      <c r="IH128" s="158">
        <v>9761455.7400000002</v>
      </c>
      <c r="II128" s="174">
        <v>3.3901057210028437E-2</v>
      </c>
      <c r="IJ128" s="160">
        <v>16</v>
      </c>
      <c r="IK128" s="174">
        <v>7.7182826821032323E-3</v>
      </c>
      <c r="IM128" s="159" t="s">
        <v>76</v>
      </c>
      <c r="IN128" s="158">
        <v>9161460.7400000002</v>
      </c>
      <c r="IO128" s="174">
        <v>3.204597567611886E-2</v>
      </c>
      <c r="IP128" s="160">
        <v>15</v>
      </c>
      <c r="IQ128" s="174">
        <v>7.2921730675741371E-3</v>
      </c>
      <c r="IS128" s="159" t="s">
        <v>76</v>
      </c>
      <c r="IT128" s="158">
        <v>9161460.7400000002</v>
      </c>
      <c r="IU128" s="174">
        <v>3.2470950838872213E-2</v>
      </c>
      <c r="IV128" s="160">
        <v>15</v>
      </c>
      <c r="IW128" s="174">
        <v>7.3964497041420114E-3</v>
      </c>
      <c r="IY128" s="159" t="s">
        <v>76</v>
      </c>
      <c r="IZ128" s="158">
        <v>8550631.7699999996</v>
      </c>
      <c r="JA128" s="174">
        <v>3.0674274406461293E-2</v>
      </c>
      <c r="JB128" s="160">
        <v>14</v>
      </c>
      <c r="JC128" s="174">
        <v>6.979062811565304E-3</v>
      </c>
      <c r="JE128" s="159" t="s">
        <v>76</v>
      </c>
      <c r="JF128" s="158">
        <v>8009586</v>
      </c>
      <c r="JG128" s="174">
        <v>2.9045515292394224E-2</v>
      </c>
      <c r="JH128" s="160">
        <v>13</v>
      </c>
      <c r="JI128" s="174">
        <v>6.5425264217413188E-3</v>
      </c>
      <c r="JK128" s="159" t="s">
        <v>76</v>
      </c>
      <c r="JL128" s="158">
        <v>8009586</v>
      </c>
      <c r="JM128" s="174">
        <v>2.973623720300184E-2</v>
      </c>
      <c r="JN128" s="160">
        <v>13</v>
      </c>
      <c r="JO128" s="174">
        <v>6.6496163682864453E-3</v>
      </c>
      <c r="JQ128" s="159" t="s">
        <v>76</v>
      </c>
      <c r="JR128" s="158">
        <v>8009586</v>
      </c>
      <c r="JS128" s="174">
        <v>3.0095182029415714E-2</v>
      </c>
      <c r="JT128" s="160">
        <v>13</v>
      </c>
      <c r="JU128" s="174">
        <v>6.7637877211238293E-3</v>
      </c>
      <c r="JW128" s="159" t="s">
        <v>76</v>
      </c>
      <c r="JX128" s="158">
        <v>8009585.9999999991</v>
      </c>
      <c r="JY128" s="174">
        <v>3.0416127475947151E-2</v>
      </c>
      <c r="JZ128" s="160">
        <v>13</v>
      </c>
      <c r="KA128" s="174">
        <v>6.8349106203995794E-3</v>
      </c>
      <c r="KC128" s="159" t="s">
        <v>76</v>
      </c>
      <c r="KD128" s="158">
        <v>8009568.4699999997</v>
      </c>
      <c r="KE128" s="174">
        <v>3.086298377974353E-2</v>
      </c>
      <c r="KF128" s="160">
        <v>13</v>
      </c>
      <c r="KG128" s="174">
        <v>6.9518716577540111E-3</v>
      </c>
      <c r="KI128" s="159" t="s">
        <v>76</v>
      </c>
      <c r="KJ128" s="158">
        <v>8009568.4699999997</v>
      </c>
      <c r="KK128" s="174">
        <v>3.1434034626786247E-2</v>
      </c>
      <c r="KL128" s="160">
        <v>13</v>
      </c>
      <c r="KM128" s="174">
        <v>7.0690592713431215E-3</v>
      </c>
      <c r="KO128" s="175" t="s">
        <v>76</v>
      </c>
      <c r="KP128" s="176">
        <v>8009568.4699999997</v>
      </c>
      <c r="KQ128" s="177">
        <v>3.1734145086419627E-2</v>
      </c>
      <c r="KR128" s="178">
        <v>13</v>
      </c>
      <c r="KS128" s="177">
        <v>7.1507150715071511E-3</v>
      </c>
      <c r="KU128" s="175" t="s">
        <v>76</v>
      </c>
      <c r="KV128" s="176">
        <v>8009568.4699999997</v>
      </c>
      <c r="KW128" s="177">
        <v>3.2610528762059353E-2</v>
      </c>
      <c r="KX128" s="178">
        <v>13</v>
      </c>
      <c r="KY128" s="177">
        <v>7.254464285714286E-3</v>
      </c>
      <c r="LA128" s="175" t="s">
        <v>76</v>
      </c>
      <c r="LB128" s="176">
        <v>8009568.4699999997</v>
      </c>
      <c r="LC128" s="177">
        <v>3.2971007372424518E-2</v>
      </c>
      <c r="LD128" s="178">
        <v>13</v>
      </c>
      <c r="LE128" s="177">
        <v>7.3239436619718309E-3</v>
      </c>
      <c r="LG128" s="175" t="s">
        <v>76</v>
      </c>
      <c r="LH128" s="176">
        <v>8718418.8300000001</v>
      </c>
      <c r="LI128" s="177">
        <v>3.6342874027379048E-2</v>
      </c>
      <c r="LJ128" s="178">
        <v>14</v>
      </c>
      <c r="LK128" s="177">
        <v>7.9954311821816108E-3</v>
      </c>
      <c r="LM128" s="175" t="s">
        <v>76</v>
      </c>
      <c r="LN128" s="176">
        <v>8718418.8300000001</v>
      </c>
      <c r="LO128" s="177">
        <v>3.720704117483016E-2</v>
      </c>
      <c r="LP128" s="178">
        <v>14</v>
      </c>
      <c r="LQ128" s="177">
        <v>8.1585081585081581E-3</v>
      </c>
      <c r="LS128" s="175" t="s">
        <v>76</v>
      </c>
      <c r="LT128" s="176">
        <v>8718418.8300000001</v>
      </c>
      <c r="LU128" s="177">
        <v>3.7371259019613412E-2</v>
      </c>
      <c r="LV128" s="178">
        <v>14</v>
      </c>
      <c r="LW128" s="177">
        <v>8.1967213114754103E-3</v>
      </c>
      <c r="LY128" s="175" t="s">
        <v>76</v>
      </c>
      <c r="LZ128" s="176">
        <v>8718418.8300000001</v>
      </c>
      <c r="MA128" s="177">
        <v>3.7800272093526578E-2</v>
      </c>
      <c r="MB128" s="178">
        <v>14</v>
      </c>
      <c r="MC128" s="177">
        <v>8.2938388625592423E-3</v>
      </c>
      <c r="ME128" s="175" t="s">
        <v>76</v>
      </c>
      <c r="MF128" s="176">
        <v>8718418.8300000001</v>
      </c>
      <c r="MG128" s="177">
        <v>3.8327851626378993E-2</v>
      </c>
      <c r="MH128" s="178">
        <v>14</v>
      </c>
      <c r="MI128" s="177">
        <v>8.4337349397590362E-3</v>
      </c>
      <c r="MK128" s="175" t="s">
        <v>76</v>
      </c>
      <c r="ML128" s="176">
        <v>8718418.8300000001</v>
      </c>
      <c r="MM128" s="177">
        <v>3.8956740064397186E-2</v>
      </c>
      <c r="MN128" s="178">
        <v>14</v>
      </c>
      <c r="MO128" s="177">
        <v>8.5836909871244635E-3</v>
      </c>
      <c r="MQ128" s="175" t="s">
        <v>76</v>
      </c>
      <c r="MR128" s="176">
        <v>8024173.8300000001</v>
      </c>
      <c r="MS128" s="177">
        <v>3.6619528552738291E-2</v>
      </c>
      <c r="MT128" s="178">
        <v>13</v>
      </c>
      <c r="MU128" s="177">
        <v>8.1047381546134663E-3</v>
      </c>
      <c r="MW128" s="175" t="s">
        <v>76</v>
      </c>
      <c r="MX128" s="176">
        <v>8024173.8299999991</v>
      </c>
      <c r="MY128" s="177">
        <v>3.6959682791753261E-2</v>
      </c>
      <c r="MZ128" s="178">
        <v>13</v>
      </c>
      <c r="NA128" s="177">
        <v>8.1863979848866494E-3</v>
      </c>
      <c r="NC128" s="175" t="s">
        <v>76</v>
      </c>
      <c r="ND128" s="176">
        <v>8024173.8299999991</v>
      </c>
      <c r="NE128" s="177">
        <v>3.7432523329885795E-2</v>
      </c>
      <c r="NF128" s="178">
        <v>13</v>
      </c>
      <c r="NG128" s="177">
        <v>8.2908163265306128E-3</v>
      </c>
      <c r="NI128" s="175" t="s">
        <v>76</v>
      </c>
      <c r="NJ128" s="176">
        <v>0</v>
      </c>
      <c r="NK128" s="177">
        <v>0</v>
      </c>
      <c r="NL128" s="178">
        <v>0</v>
      </c>
      <c r="NM128" s="177">
        <v>0</v>
      </c>
    </row>
    <row r="129" spans="1:377" s="152" customFormat="1" ht="18" x14ac:dyDescent="0.35">
      <c r="A129" s="159" t="s">
        <v>77</v>
      </c>
      <c r="B129" s="158">
        <v>6183225</v>
      </c>
      <c r="C129" s="174">
        <v>1.2477814645696163E-2</v>
      </c>
      <c r="D129" s="160">
        <v>7</v>
      </c>
      <c r="E129" s="174">
        <v>1.7352503718393653E-3</v>
      </c>
      <c r="G129" s="159" t="s">
        <v>77</v>
      </c>
      <c r="H129" s="158">
        <v>5254975</v>
      </c>
      <c r="I129" s="174">
        <v>1.0725030688202852E-2</v>
      </c>
      <c r="J129" s="160">
        <v>6</v>
      </c>
      <c r="K129" s="174">
        <v>1.5271061338763044E-3</v>
      </c>
      <c r="M129" s="159" t="s">
        <v>77</v>
      </c>
      <c r="N129" s="158">
        <v>6254075</v>
      </c>
      <c r="O129" s="174">
        <v>1.2992386412825633E-2</v>
      </c>
      <c r="P129" s="160">
        <v>7</v>
      </c>
      <c r="Q129" s="174">
        <v>1.8343815513626835E-3</v>
      </c>
      <c r="S129" s="159" t="s">
        <v>77</v>
      </c>
      <c r="T129" s="158">
        <v>7253879.540000001</v>
      </c>
      <c r="U129" s="174">
        <v>1.5358237223820442E-2</v>
      </c>
      <c r="V129" s="160">
        <v>8</v>
      </c>
      <c r="W129" s="174">
        <v>2.1511158913686476E-3</v>
      </c>
      <c r="Y129" s="159" t="s">
        <v>77</v>
      </c>
      <c r="Z129" s="158">
        <v>4453984.5599999996</v>
      </c>
      <c r="AA129" s="174">
        <v>9.6618100696820343E-3</v>
      </c>
      <c r="AB129" s="160">
        <v>5</v>
      </c>
      <c r="AC129" s="174">
        <v>1.3869625520110957E-3</v>
      </c>
      <c r="AE129" s="159" t="s">
        <v>77</v>
      </c>
      <c r="AF129" s="158">
        <v>4453984.5599999996</v>
      </c>
      <c r="AG129" s="174">
        <v>9.8185254355224599E-3</v>
      </c>
      <c r="AH129" s="160">
        <v>5</v>
      </c>
      <c r="AI129" s="174">
        <v>1.4306151645207439E-3</v>
      </c>
      <c r="AK129" s="159" t="s">
        <v>77</v>
      </c>
      <c r="AL129" s="158">
        <v>3455489.56</v>
      </c>
      <c r="AM129" s="174">
        <v>7.7647152625765917E-3</v>
      </c>
      <c r="AN129" s="160">
        <v>4</v>
      </c>
      <c r="AO129" s="174">
        <v>1.1880011880011879E-3</v>
      </c>
      <c r="AQ129" s="159" t="s">
        <v>77</v>
      </c>
      <c r="AR129" s="158">
        <v>3605489.56</v>
      </c>
      <c r="AS129" s="174">
        <v>8.2693427942607395E-3</v>
      </c>
      <c r="AT129" s="160">
        <v>4</v>
      </c>
      <c r="AU129" s="174">
        <v>1.2206286237412267E-3</v>
      </c>
      <c r="AW129" s="159" t="s">
        <v>77</v>
      </c>
      <c r="AX129" s="158">
        <v>3605489.56</v>
      </c>
      <c r="AY129" s="174">
        <v>8.4627374093285204E-3</v>
      </c>
      <c r="AZ129" s="160">
        <v>4</v>
      </c>
      <c r="BA129" s="174">
        <v>1.2554927809165098E-3</v>
      </c>
      <c r="BC129" s="159" t="s">
        <v>77</v>
      </c>
      <c r="BD129" s="158">
        <v>3605489.56</v>
      </c>
      <c r="BE129" s="174">
        <v>8.9093750568445401E-3</v>
      </c>
      <c r="BF129" s="160">
        <v>4</v>
      </c>
      <c r="BG129" s="174">
        <v>1.328462304882099E-3</v>
      </c>
      <c r="BI129" s="159" t="s">
        <v>77</v>
      </c>
      <c r="BJ129" s="158">
        <v>3605489.76</v>
      </c>
      <c r="BK129" s="174">
        <v>9.2758361560543647E-3</v>
      </c>
      <c r="BL129" s="160">
        <v>4</v>
      </c>
      <c r="BM129" s="174">
        <v>1.3903371567605145E-3</v>
      </c>
      <c r="BO129" s="159" t="s">
        <v>77</v>
      </c>
      <c r="BP129" s="158">
        <v>3605489.76</v>
      </c>
      <c r="BQ129" s="174">
        <v>9.3992686564416273E-3</v>
      </c>
      <c r="BR129" s="160">
        <v>4</v>
      </c>
      <c r="BS129" s="174">
        <v>1.4301036825169824E-3</v>
      </c>
      <c r="BU129" s="159" t="s">
        <v>77</v>
      </c>
      <c r="BV129" s="158">
        <v>3605489.76</v>
      </c>
      <c r="BW129" s="174">
        <v>9.6898366799377487E-3</v>
      </c>
      <c r="BX129" s="160">
        <v>4</v>
      </c>
      <c r="BY129" s="174">
        <v>1.4787430683918669E-3</v>
      </c>
      <c r="CA129" s="159" t="s">
        <v>77</v>
      </c>
      <c r="CB129" s="158">
        <v>3605489.76</v>
      </c>
      <c r="CC129" s="174">
        <v>9.890131230937153E-3</v>
      </c>
      <c r="CD129" s="160">
        <v>4</v>
      </c>
      <c r="CE129" s="174">
        <v>1.5054572826496049E-3</v>
      </c>
      <c r="CG129" s="159" t="s">
        <v>77</v>
      </c>
      <c r="CH129" s="158">
        <v>4497984.59</v>
      </c>
      <c r="CI129" s="174">
        <v>1.3108686629821505E-2</v>
      </c>
      <c r="CJ129" s="160">
        <v>5</v>
      </c>
      <c r="CK129" s="174">
        <v>2.0048115477145148E-3</v>
      </c>
      <c r="CM129" s="159" t="s">
        <v>77</v>
      </c>
      <c r="CN129" s="158">
        <v>4499627.55</v>
      </c>
      <c r="CO129" s="174">
        <v>1.3466085134190392E-2</v>
      </c>
      <c r="CP129" s="160">
        <v>5</v>
      </c>
      <c r="CQ129" s="174">
        <v>2.0678246484698098E-3</v>
      </c>
      <c r="CS129" s="159" t="s">
        <v>77</v>
      </c>
      <c r="CT129" s="158">
        <v>4502418.88</v>
      </c>
      <c r="CU129" s="174">
        <v>1.3587238834734866E-2</v>
      </c>
      <c r="CV129" s="160">
        <v>5</v>
      </c>
      <c r="CW129" s="174">
        <v>2.0859407592824365E-3</v>
      </c>
      <c r="CY129" s="159" t="s">
        <v>77</v>
      </c>
      <c r="CZ129" s="158">
        <v>4502418.88</v>
      </c>
      <c r="DA129" s="174">
        <v>1.3631923137164543E-2</v>
      </c>
      <c r="DB129" s="160">
        <v>5</v>
      </c>
      <c r="DC129" s="174">
        <v>2.0920502092050207E-3</v>
      </c>
      <c r="DE129" s="159" t="s">
        <v>77</v>
      </c>
      <c r="DF129" s="158">
        <v>4502418.88</v>
      </c>
      <c r="DG129" s="174">
        <v>1.3653536311199633E-2</v>
      </c>
      <c r="DH129" s="160">
        <v>5</v>
      </c>
      <c r="DI129" s="174">
        <v>2.0955574182732607E-3</v>
      </c>
      <c r="DK129" s="159" t="s">
        <v>77</v>
      </c>
      <c r="DL129" s="158">
        <v>4502418.88</v>
      </c>
      <c r="DM129" s="174">
        <v>1.3725531297471201E-2</v>
      </c>
      <c r="DN129" s="160">
        <v>5</v>
      </c>
      <c r="DO129" s="174">
        <v>2.1052631578947368E-3</v>
      </c>
      <c r="DQ129" s="159" t="s">
        <v>77</v>
      </c>
      <c r="DR129" s="158">
        <v>4502418.88</v>
      </c>
      <c r="DS129" s="174">
        <v>1.3912546192695704E-2</v>
      </c>
      <c r="DT129" s="160">
        <v>5</v>
      </c>
      <c r="DU129" s="174">
        <v>2.1240441801189465E-3</v>
      </c>
      <c r="DW129" s="159" t="s">
        <v>77</v>
      </c>
      <c r="DX129" s="158">
        <v>4502418.88</v>
      </c>
      <c r="DY129" s="174">
        <v>1.3992718487479624E-2</v>
      </c>
      <c r="DZ129" s="160">
        <v>5</v>
      </c>
      <c r="EA129" s="174">
        <v>2.1376656690893546E-3</v>
      </c>
      <c r="EC129" s="159" t="s">
        <v>77</v>
      </c>
      <c r="ED129" s="158">
        <v>4502418.88</v>
      </c>
      <c r="EE129" s="174">
        <v>1.4119636303373428E-2</v>
      </c>
      <c r="EF129" s="160">
        <v>5</v>
      </c>
      <c r="EG129" s="174">
        <v>2.1533161068044791E-3</v>
      </c>
      <c r="EI129" s="159" t="s">
        <v>77</v>
      </c>
      <c r="EJ129" s="158">
        <v>4502418.88</v>
      </c>
      <c r="EK129" s="174">
        <v>1.42223316354422E-2</v>
      </c>
      <c r="EL129" s="160">
        <v>5</v>
      </c>
      <c r="EM129" s="174">
        <v>2.1663778162911611E-3</v>
      </c>
      <c r="EO129" s="159" t="s">
        <v>77</v>
      </c>
      <c r="EP129" s="158">
        <v>4502418.88</v>
      </c>
      <c r="EQ129" s="174">
        <v>1.4315002854590501E-2</v>
      </c>
      <c r="ER129" s="160">
        <v>5</v>
      </c>
      <c r="ES129" s="174">
        <v>2.1805494984736152E-3</v>
      </c>
      <c r="EU129" s="159" t="s">
        <v>77</v>
      </c>
      <c r="EV129" s="158">
        <v>4502418.88</v>
      </c>
      <c r="EW129" s="174">
        <v>1.435870116367329E-2</v>
      </c>
      <c r="EX129" s="160">
        <v>5</v>
      </c>
      <c r="EY129" s="174">
        <v>2.1901007446342531E-3</v>
      </c>
      <c r="FA129" s="159" t="s">
        <v>77</v>
      </c>
      <c r="FB129" s="158">
        <v>4502418.88</v>
      </c>
      <c r="FC129" s="174">
        <v>1.4425463938907352E-2</v>
      </c>
      <c r="FD129" s="160">
        <v>5</v>
      </c>
      <c r="FE129" s="174">
        <v>2.2007042253521128E-3</v>
      </c>
      <c r="FG129" s="159" t="s">
        <v>77</v>
      </c>
      <c r="FH129" s="158">
        <v>4502418.88</v>
      </c>
      <c r="FI129" s="174">
        <v>1.4534105710270626E-2</v>
      </c>
      <c r="FJ129" s="160">
        <v>5</v>
      </c>
      <c r="FK129" s="174">
        <v>2.2114108801415304E-3</v>
      </c>
      <c r="FM129" s="159" t="s">
        <v>77</v>
      </c>
      <c r="FN129" s="158">
        <v>4502418.88</v>
      </c>
      <c r="FO129" s="174">
        <v>1.4632545968311731E-2</v>
      </c>
      <c r="FP129" s="160">
        <v>5</v>
      </c>
      <c r="FQ129" s="174">
        <v>2.229157378510923E-3</v>
      </c>
      <c r="FS129" s="159" t="s">
        <v>77</v>
      </c>
      <c r="FT129" s="158">
        <v>4502418.88</v>
      </c>
      <c r="FU129" s="174">
        <v>1.4682362988182231E-2</v>
      </c>
      <c r="FV129" s="160">
        <v>5</v>
      </c>
      <c r="FW129" s="174">
        <v>2.2371364653243847E-3</v>
      </c>
      <c r="FY129" s="159" t="s">
        <v>77</v>
      </c>
      <c r="FZ129" s="158">
        <v>4502418.88</v>
      </c>
      <c r="GA129" s="174">
        <v>1.4744387205533246E-2</v>
      </c>
      <c r="GB129" s="160">
        <v>5</v>
      </c>
      <c r="GC129" s="174">
        <v>2.2583559168925021E-3</v>
      </c>
      <c r="GE129" s="159" t="s">
        <v>77</v>
      </c>
      <c r="GF129" s="158">
        <v>4502418.88</v>
      </c>
      <c r="GG129" s="174">
        <v>1.4837117781130022E-2</v>
      </c>
      <c r="GH129" s="160">
        <v>5</v>
      </c>
      <c r="GI129" s="174">
        <v>2.2747952684258415E-3</v>
      </c>
      <c r="GK129" s="159" t="s">
        <v>77</v>
      </c>
      <c r="GL129" s="158">
        <v>4502418.88</v>
      </c>
      <c r="GM129" s="174">
        <v>1.4895317284338945E-2</v>
      </c>
      <c r="GN129" s="160">
        <v>5</v>
      </c>
      <c r="GO129" s="174">
        <v>2.2862368541380889E-3</v>
      </c>
      <c r="GQ129" s="159" t="s">
        <v>77</v>
      </c>
      <c r="GR129" s="158">
        <v>4502418.88</v>
      </c>
      <c r="GS129" s="174">
        <v>1.4945470157498001E-2</v>
      </c>
      <c r="GT129" s="160">
        <v>5</v>
      </c>
      <c r="GU129" s="174">
        <v>2.2988505747126436E-3</v>
      </c>
      <c r="GW129" s="159" t="s">
        <v>77</v>
      </c>
      <c r="GX129" s="158">
        <v>4443974.25</v>
      </c>
      <c r="GY129" s="174">
        <v>1.4816527323035676E-2</v>
      </c>
      <c r="GZ129" s="160">
        <v>5</v>
      </c>
      <c r="HA129" s="174">
        <v>2.3094688221709007E-3</v>
      </c>
      <c r="HC129" s="159" t="s">
        <v>77</v>
      </c>
      <c r="HD129" s="158">
        <v>4443974.25</v>
      </c>
      <c r="HE129" s="174">
        <v>1.4911728914961611E-2</v>
      </c>
      <c r="HF129" s="160">
        <v>5</v>
      </c>
      <c r="HG129" s="174">
        <v>2.3223409196470044E-3</v>
      </c>
      <c r="HI129" s="159" t="s">
        <v>77</v>
      </c>
      <c r="HJ129" s="158">
        <v>4443974.25</v>
      </c>
      <c r="HK129" s="174">
        <v>1.4976580190013342E-2</v>
      </c>
      <c r="HL129" s="160">
        <v>5</v>
      </c>
      <c r="HM129" s="174">
        <v>2.334267040149393E-3</v>
      </c>
      <c r="HO129" s="159" t="s">
        <v>77</v>
      </c>
      <c r="HP129" s="158">
        <v>4443974.25</v>
      </c>
      <c r="HQ129" s="174">
        <v>1.5106142885641374E-2</v>
      </c>
      <c r="HR129" s="160">
        <v>5</v>
      </c>
      <c r="HS129" s="174">
        <v>2.3540489642184556E-3</v>
      </c>
      <c r="HU129" s="159" t="s">
        <v>77</v>
      </c>
      <c r="HV129" s="158">
        <v>4443974.25</v>
      </c>
      <c r="HW129" s="174">
        <v>1.5229661472368292E-2</v>
      </c>
      <c r="HX129" s="160">
        <v>5</v>
      </c>
      <c r="HY129" s="174">
        <v>2.3809523809523812E-3</v>
      </c>
      <c r="IA129" s="159" t="s">
        <v>77</v>
      </c>
      <c r="IB129" s="158">
        <v>4443974.25</v>
      </c>
      <c r="IC129" s="174">
        <v>1.5312220649178459E-2</v>
      </c>
      <c r="ID129" s="160">
        <v>5</v>
      </c>
      <c r="IE129" s="174">
        <v>2.3957834211787254E-3</v>
      </c>
      <c r="IG129" s="159" t="s">
        <v>77</v>
      </c>
      <c r="IH129" s="158">
        <v>4443974.25</v>
      </c>
      <c r="II129" s="174">
        <v>1.5433704695478464E-2</v>
      </c>
      <c r="IJ129" s="160">
        <v>5</v>
      </c>
      <c r="IK129" s="174">
        <v>2.41196333815726E-3</v>
      </c>
      <c r="IM129" s="159" t="s">
        <v>77</v>
      </c>
      <c r="IN129" s="158">
        <v>4443974.25</v>
      </c>
      <c r="IO129" s="174">
        <v>1.5544627081030153E-2</v>
      </c>
      <c r="IP129" s="160">
        <v>5</v>
      </c>
      <c r="IQ129" s="174">
        <v>2.4307243558580457E-3</v>
      </c>
      <c r="IS129" s="159" t="s">
        <v>77</v>
      </c>
      <c r="IT129" s="158">
        <v>4443974.25</v>
      </c>
      <c r="IU129" s="174">
        <v>1.5750770919197764E-2</v>
      </c>
      <c r="IV129" s="160">
        <v>5</v>
      </c>
      <c r="IW129" s="174">
        <v>2.465483234714004E-3</v>
      </c>
      <c r="IY129" s="159" t="s">
        <v>77</v>
      </c>
      <c r="IZ129" s="158">
        <v>4443974.25</v>
      </c>
      <c r="JA129" s="174">
        <v>1.594217705386558E-2</v>
      </c>
      <c r="JB129" s="160">
        <v>5</v>
      </c>
      <c r="JC129" s="174">
        <v>2.4925224327018943E-3</v>
      </c>
      <c r="JE129" s="159" t="s">
        <v>77</v>
      </c>
      <c r="JF129" s="158">
        <v>4443974.25</v>
      </c>
      <c r="JG129" s="174">
        <v>1.6115380000586939E-2</v>
      </c>
      <c r="JH129" s="160">
        <v>5</v>
      </c>
      <c r="JI129" s="174">
        <v>2.5163563160543532E-3</v>
      </c>
      <c r="JK129" s="159" t="s">
        <v>77</v>
      </c>
      <c r="JL129" s="158">
        <v>4443974.25</v>
      </c>
      <c r="JM129" s="174">
        <v>1.6498614587824166E-2</v>
      </c>
      <c r="JN129" s="160">
        <v>5</v>
      </c>
      <c r="JO129" s="174">
        <v>2.5575447570332483E-3</v>
      </c>
      <c r="JQ129" s="159" t="s">
        <v>77</v>
      </c>
      <c r="JR129" s="158">
        <v>4443974.25</v>
      </c>
      <c r="JS129" s="174">
        <v>1.6697768647191774E-2</v>
      </c>
      <c r="JT129" s="160">
        <v>5</v>
      </c>
      <c r="JU129" s="174">
        <v>2.6014568158168575E-3</v>
      </c>
      <c r="JW129" s="159" t="s">
        <v>77</v>
      </c>
      <c r="JX129" s="158">
        <v>4443974.25</v>
      </c>
      <c r="JY129" s="174">
        <v>1.6875839436373698E-2</v>
      </c>
      <c r="JZ129" s="160">
        <v>5</v>
      </c>
      <c r="KA129" s="174">
        <v>2.6288117770767614E-3</v>
      </c>
      <c r="KC129" s="159" t="s">
        <v>77</v>
      </c>
      <c r="KD129" s="158">
        <v>4443974.25</v>
      </c>
      <c r="KE129" s="174">
        <v>1.7123807070138941E-2</v>
      </c>
      <c r="KF129" s="160">
        <v>5</v>
      </c>
      <c r="KG129" s="174">
        <v>2.6737967914438501E-3</v>
      </c>
      <c r="KI129" s="159" t="s">
        <v>77</v>
      </c>
      <c r="KJ129" s="158">
        <v>4443974.25</v>
      </c>
      <c r="KK129" s="174">
        <v>1.7440645020798035E-2</v>
      </c>
      <c r="KL129" s="160">
        <v>5</v>
      </c>
      <c r="KM129" s="174">
        <v>2.7188689505165853E-3</v>
      </c>
      <c r="KO129" s="175" t="s">
        <v>77</v>
      </c>
      <c r="KP129" s="176">
        <v>4443974.25</v>
      </c>
      <c r="KQ129" s="177">
        <v>1.7607156257921704E-2</v>
      </c>
      <c r="KR129" s="178">
        <v>5</v>
      </c>
      <c r="KS129" s="177">
        <v>2.7502750275027505E-3</v>
      </c>
      <c r="KU129" s="175" t="s">
        <v>77</v>
      </c>
      <c r="KV129" s="176">
        <v>3443974.69</v>
      </c>
      <c r="KW129" s="177">
        <v>1.4021958374500224E-2</v>
      </c>
      <c r="KX129" s="178">
        <v>4</v>
      </c>
      <c r="KY129" s="177">
        <v>2.232142857142857E-3</v>
      </c>
      <c r="LA129" s="175" t="s">
        <v>77</v>
      </c>
      <c r="LB129" s="176">
        <v>3443974.69</v>
      </c>
      <c r="LC129" s="177">
        <v>1.4176957887274723E-2</v>
      </c>
      <c r="LD129" s="178">
        <v>4</v>
      </c>
      <c r="LE129" s="177">
        <v>2.2535211267605635E-3</v>
      </c>
      <c r="LG129" s="175" t="s">
        <v>77</v>
      </c>
      <c r="LH129" s="176">
        <v>2605490.2000000002</v>
      </c>
      <c r="LI129" s="177">
        <v>1.0861029271998239E-2</v>
      </c>
      <c r="LJ129" s="178">
        <v>3</v>
      </c>
      <c r="LK129" s="177">
        <v>1.7133066818960593E-3</v>
      </c>
      <c r="LM129" s="175" t="s">
        <v>77</v>
      </c>
      <c r="LN129" s="176">
        <v>2605490.2000000002</v>
      </c>
      <c r="LO129" s="177">
        <v>1.1119284705437405E-2</v>
      </c>
      <c r="LP129" s="178">
        <v>3</v>
      </c>
      <c r="LQ129" s="177">
        <v>1.7482517482517483E-3</v>
      </c>
      <c r="LS129" s="175" t="s">
        <v>77</v>
      </c>
      <c r="LT129" s="176">
        <v>2605490.2000000002</v>
      </c>
      <c r="LU129" s="177">
        <v>1.1168361033793596E-2</v>
      </c>
      <c r="LV129" s="178">
        <v>3</v>
      </c>
      <c r="LW129" s="177">
        <v>1.756440281030445E-3</v>
      </c>
      <c r="LY129" s="175" t="s">
        <v>77</v>
      </c>
      <c r="LZ129" s="176">
        <v>2605490.2000000002</v>
      </c>
      <c r="MA129" s="177">
        <v>1.1296571134908071E-2</v>
      </c>
      <c r="MB129" s="178">
        <v>3</v>
      </c>
      <c r="MC129" s="177">
        <v>1.7772511848341231E-3</v>
      </c>
      <c r="ME129" s="175" t="s">
        <v>77</v>
      </c>
      <c r="MF129" s="176">
        <v>2605490.2000000002</v>
      </c>
      <c r="MG129" s="177">
        <v>1.1454237717504166E-2</v>
      </c>
      <c r="MH129" s="178">
        <v>3</v>
      </c>
      <c r="MI129" s="177">
        <v>1.8072289156626507E-3</v>
      </c>
      <c r="MK129" s="175" t="s">
        <v>77</v>
      </c>
      <c r="ML129" s="176">
        <v>2605490.2000000002</v>
      </c>
      <c r="MM129" s="177">
        <v>1.1642180358721563E-2</v>
      </c>
      <c r="MN129" s="178">
        <v>3</v>
      </c>
      <c r="MO129" s="177">
        <v>1.8393623543838135E-3</v>
      </c>
      <c r="MQ129" s="175" t="s">
        <v>77</v>
      </c>
      <c r="MR129" s="176">
        <v>2605490.2000000002</v>
      </c>
      <c r="MS129" s="177">
        <v>1.1890547836347135E-2</v>
      </c>
      <c r="MT129" s="178">
        <v>3</v>
      </c>
      <c r="MU129" s="177">
        <v>1.8703241895261845E-3</v>
      </c>
      <c r="MW129" s="175" t="s">
        <v>77</v>
      </c>
      <c r="MX129" s="176">
        <v>2605490.2000000002</v>
      </c>
      <c r="MY129" s="177">
        <v>1.2000997653987985E-2</v>
      </c>
      <c r="MZ129" s="178">
        <v>3</v>
      </c>
      <c r="NA129" s="177">
        <v>1.889168765743073E-3</v>
      </c>
      <c r="NC129" s="175" t="s">
        <v>77</v>
      </c>
      <c r="ND129" s="176">
        <v>2605490.2000000002</v>
      </c>
      <c r="NE129" s="177">
        <v>1.2154531390216508E-2</v>
      </c>
      <c r="NF129" s="178">
        <v>3</v>
      </c>
      <c r="NG129" s="177">
        <v>1.9132653061224489E-3</v>
      </c>
      <c r="NI129" s="175" t="s">
        <v>77</v>
      </c>
      <c r="NJ129" s="176">
        <v>0</v>
      </c>
      <c r="NK129" s="177">
        <v>0</v>
      </c>
      <c r="NL129" s="178">
        <v>0</v>
      </c>
      <c r="NM129" s="177">
        <v>0</v>
      </c>
    </row>
    <row r="130" spans="1:377" s="152" customFormat="1" ht="18" x14ac:dyDescent="0.35">
      <c r="A130" s="159" t="s">
        <v>218</v>
      </c>
      <c r="B130" s="158">
        <v>5554239.8200000003</v>
      </c>
      <c r="C130" s="174">
        <v>1.1208515778045408E-2</v>
      </c>
      <c r="D130" s="160">
        <v>5</v>
      </c>
      <c r="E130" s="174">
        <v>1.2394645513138325E-3</v>
      </c>
      <c r="G130" s="159" t="s">
        <v>218</v>
      </c>
      <c r="H130" s="158">
        <v>6576430.2800000003</v>
      </c>
      <c r="I130" s="174">
        <v>1.3422027045195548E-2</v>
      </c>
      <c r="J130" s="160">
        <v>6</v>
      </c>
      <c r="K130" s="174">
        <v>1.5271061338763044E-3</v>
      </c>
      <c r="M130" s="159" t="s">
        <v>218</v>
      </c>
      <c r="N130" s="158">
        <v>4394638.33</v>
      </c>
      <c r="O130" s="174">
        <v>9.1295418312020132E-3</v>
      </c>
      <c r="P130" s="160">
        <v>4</v>
      </c>
      <c r="Q130" s="174">
        <v>1.0482180293501049E-3</v>
      </c>
      <c r="S130" s="159" t="s">
        <v>218</v>
      </c>
      <c r="T130" s="158">
        <v>4389958.4400000004</v>
      </c>
      <c r="U130" s="174">
        <v>9.2946157642194178E-3</v>
      </c>
      <c r="V130" s="160">
        <v>4</v>
      </c>
      <c r="W130" s="174">
        <v>1.0755579456843238E-3</v>
      </c>
      <c r="Y130" s="159" t="s">
        <v>218</v>
      </c>
      <c r="Z130" s="158">
        <v>4385019.79</v>
      </c>
      <c r="AA130" s="174">
        <v>9.5122081794502197E-3</v>
      </c>
      <c r="AB130" s="160">
        <v>4</v>
      </c>
      <c r="AC130" s="174">
        <v>1.1095700416088765E-3</v>
      </c>
      <c r="AE130" s="159" t="s">
        <v>218</v>
      </c>
      <c r="AF130" s="158">
        <v>4380211.5</v>
      </c>
      <c r="AG130" s="174">
        <v>9.6558974209192093E-3</v>
      </c>
      <c r="AH130" s="160">
        <v>4</v>
      </c>
      <c r="AI130" s="174">
        <v>1.1444921316165952E-3</v>
      </c>
      <c r="AK130" s="159" t="s">
        <v>218</v>
      </c>
      <c r="AL130" s="158">
        <v>4401167.7300000004</v>
      </c>
      <c r="AM130" s="174">
        <v>9.8897171161734243E-3</v>
      </c>
      <c r="AN130" s="160">
        <v>4</v>
      </c>
      <c r="AO130" s="174">
        <v>1.1880011880011879E-3</v>
      </c>
      <c r="AQ130" s="159" t="s">
        <v>218</v>
      </c>
      <c r="AR130" s="158">
        <v>4398522.8499999996</v>
      </c>
      <c r="AS130" s="174">
        <v>1.0088198184947375E-2</v>
      </c>
      <c r="AT130" s="160">
        <v>4</v>
      </c>
      <c r="AU130" s="174">
        <v>1.2206286237412267E-3</v>
      </c>
      <c r="AW130" s="159" t="s">
        <v>218</v>
      </c>
      <c r="AX130" s="158">
        <v>5412069.2400000002</v>
      </c>
      <c r="AY130" s="174">
        <v>1.2703107319280151E-2</v>
      </c>
      <c r="AZ130" s="160">
        <v>5</v>
      </c>
      <c r="BA130" s="174">
        <v>1.5693659761456371E-3</v>
      </c>
      <c r="BC130" s="159" t="s">
        <v>218</v>
      </c>
      <c r="BD130" s="158">
        <v>5406001.5299999993</v>
      </c>
      <c r="BE130" s="174">
        <v>1.3358545181488589E-2</v>
      </c>
      <c r="BF130" s="160">
        <v>5</v>
      </c>
      <c r="BG130" s="174">
        <v>1.6605778811026237E-3</v>
      </c>
      <c r="BI130" s="159" t="s">
        <v>218</v>
      </c>
      <c r="BJ130" s="158">
        <v>4389325.05</v>
      </c>
      <c r="BK130" s="174">
        <v>1.1292407608852875E-2</v>
      </c>
      <c r="BL130" s="160">
        <v>4</v>
      </c>
      <c r="BM130" s="174">
        <v>1.3903371567605145E-3</v>
      </c>
      <c r="BO130" s="159" t="s">
        <v>218</v>
      </c>
      <c r="BP130" s="158">
        <v>4385189.5199999996</v>
      </c>
      <c r="BQ130" s="174">
        <v>1.1431893349183247E-2</v>
      </c>
      <c r="BR130" s="160">
        <v>4</v>
      </c>
      <c r="BS130" s="174">
        <v>1.4301036825169824E-3</v>
      </c>
      <c r="BU130" s="159" t="s">
        <v>218</v>
      </c>
      <c r="BV130" s="158">
        <v>3319331.51</v>
      </c>
      <c r="BW130" s="174">
        <v>8.9207797995441117E-3</v>
      </c>
      <c r="BX130" s="160">
        <v>3</v>
      </c>
      <c r="BY130" s="174">
        <v>1.1090573012939001E-3</v>
      </c>
      <c r="CA130" s="159" t="s">
        <v>218</v>
      </c>
      <c r="CB130" s="158">
        <v>2250450</v>
      </c>
      <c r="CC130" s="174">
        <v>6.1731546364626241E-3</v>
      </c>
      <c r="CD130" s="160">
        <v>2</v>
      </c>
      <c r="CE130" s="174">
        <v>7.5272864132480243E-4</v>
      </c>
      <c r="CG130" s="159" t="s">
        <v>218</v>
      </c>
      <c r="CH130" s="158">
        <v>2250450</v>
      </c>
      <c r="CI130" s="174">
        <v>6.5585915726940744E-3</v>
      </c>
      <c r="CJ130" s="160">
        <v>2</v>
      </c>
      <c r="CK130" s="174">
        <v>8.0192461908580592E-4</v>
      </c>
      <c r="CM130" s="159" t="s">
        <v>218</v>
      </c>
      <c r="CN130" s="158">
        <v>2250450</v>
      </c>
      <c r="CO130" s="174">
        <v>6.7349466046892643E-3</v>
      </c>
      <c r="CP130" s="160">
        <v>2</v>
      </c>
      <c r="CQ130" s="174">
        <v>8.271298593879239E-4</v>
      </c>
      <c r="CS130" s="159" t="s">
        <v>218</v>
      </c>
      <c r="CT130" s="158">
        <v>1199955</v>
      </c>
      <c r="CU130" s="174">
        <v>3.6211813272989555E-3</v>
      </c>
      <c r="CV130" s="160">
        <v>1</v>
      </c>
      <c r="CW130" s="174">
        <v>4.1718815185648727E-4</v>
      </c>
      <c r="CY130" s="159" t="s">
        <v>218</v>
      </c>
      <c r="CZ130" s="158">
        <v>1199955</v>
      </c>
      <c r="DA130" s="174">
        <v>3.6330902930240645E-3</v>
      </c>
      <c r="DB130" s="160">
        <v>1</v>
      </c>
      <c r="DC130" s="174">
        <v>4.1841004184100416E-4</v>
      </c>
      <c r="DE130" s="159" t="s">
        <v>218</v>
      </c>
      <c r="DF130" s="158">
        <v>1199955</v>
      </c>
      <c r="DG130" s="174">
        <v>3.638850493694082E-3</v>
      </c>
      <c r="DH130" s="160">
        <v>1</v>
      </c>
      <c r="DI130" s="174">
        <v>4.1911148365465214E-4</v>
      </c>
      <c r="DK130" s="159" t="s">
        <v>218</v>
      </c>
      <c r="DL130" s="158">
        <v>1199955</v>
      </c>
      <c r="DM130" s="174">
        <v>3.658038122844993E-3</v>
      </c>
      <c r="DN130" s="160">
        <v>1</v>
      </c>
      <c r="DO130" s="174">
        <v>4.2105263157894739E-4</v>
      </c>
      <c r="DQ130" s="159" t="s">
        <v>218</v>
      </c>
      <c r="DR130" s="158">
        <v>1200241.95</v>
      </c>
      <c r="DS130" s="174">
        <v>3.7087667799994141E-3</v>
      </c>
      <c r="DT130" s="160">
        <v>1</v>
      </c>
      <c r="DU130" s="174">
        <v>4.248088360237893E-4</v>
      </c>
      <c r="DW130" s="159" t="s">
        <v>218</v>
      </c>
      <c r="DX130" s="158">
        <v>1200241.95</v>
      </c>
      <c r="DY130" s="174">
        <v>3.7301388810837594E-3</v>
      </c>
      <c r="DZ130" s="160">
        <v>1</v>
      </c>
      <c r="EA130" s="174">
        <v>4.2753313381787086E-4</v>
      </c>
      <c r="EC130" s="159" t="s">
        <v>218</v>
      </c>
      <c r="ED130" s="158">
        <v>1200241.95</v>
      </c>
      <c r="EE130" s="174">
        <v>3.7639722695129857E-3</v>
      </c>
      <c r="EF130" s="160">
        <v>1</v>
      </c>
      <c r="EG130" s="174">
        <v>4.3066322136089578E-4</v>
      </c>
      <c r="EI130" s="159" t="s">
        <v>218</v>
      </c>
      <c r="EJ130" s="158">
        <v>1200241.95</v>
      </c>
      <c r="EK130" s="174">
        <v>3.7913484974702832E-3</v>
      </c>
      <c r="EL130" s="160">
        <v>1</v>
      </c>
      <c r="EM130" s="174">
        <v>4.3327556325823221E-4</v>
      </c>
      <c r="EO130" s="159" t="s">
        <v>218</v>
      </c>
      <c r="EP130" s="158">
        <v>1200241.95</v>
      </c>
      <c r="EQ130" s="174">
        <v>3.8160525260700021E-3</v>
      </c>
      <c r="ER130" s="160">
        <v>1</v>
      </c>
      <c r="ES130" s="174">
        <v>4.3610989969472308E-4</v>
      </c>
      <c r="EU130" s="159" t="s">
        <v>218</v>
      </c>
      <c r="EV130" s="158">
        <v>1200241.95</v>
      </c>
      <c r="EW130" s="174">
        <v>3.8277014963464481E-3</v>
      </c>
      <c r="EX130" s="160">
        <v>1</v>
      </c>
      <c r="EY130" s="174">
        <v>4.3802014892685063E-4</v>
      </c>
      <c r="FA130" s="159" t="s">
        <v>218</v>
      </c>
      <c r="FB130" s="158">
        <v>1200241.95</v>
      </c>
      <c r="FC130" s="174">
        <v>3.8454989260547968E-3</v>
      </c>
      <c r="FD130" s="160">
        <v>1</v>
      </c>
      <c r="FE130" s="174">
        <v>4.4014084507042255E-4</v>
      </c>
      <c r="FG130" s="159" t="s">
        <v>218</v>
      </c>
      <c r="FH130" s="158">
        <v>0</v>
      </c>
      <c r="FI130" s="174">
        <v>0</v>
      </c>
      <c r="FJ130" s="160">
        <v>0</v>
      </c>
      <c r="FK130" s="174">
        <v>0</v>
      </c>
      <c r="FM130" s="159" t="s">
        <v>218</v>
      </c>
      <c r="FN130" s="158">
        <v>0</v>
      </c>
      <c r="FO130" s="174">
        <v>0</v>
      </c>
      <c r="FP130" s="160">
        <v>0</v>
      </c>
      <c r="FQ130" s="174">
        <v>0</v>
      </c>
      <c r="FS130" s="159" t="s">
        <v>218</v>
      </c>
      <c r="FT130" s="158">
        <v>0</v>
      </c>
      <c r="FU130" s="174">
        <v>0</v>
      </c>
      <c r="FV130" s="160">
        <v>0</v>
      </c>
      <c r="FW130" s="174">
        <v>0</v>
      </c>
      <c r="FY130" s="159" t="s">
        <v>218</v>
      </c>
      <c r="FZ130" s="158">
        <v>0</v>
      </c>
      <c r="GA130" s="174">
        <v>0</v>
      </c>
      <c r="GB130" s="160">
        <v>0</v>
      </c>
      <c r="GC130" s="174">
        <v>0</v>
      </c>
      <c r="GE130" s="159" t="s">
        <v>218</v>
      </c>
      <c r="GF130" s="158">
        <v>0</v>
      </c>
      <c r="GG130" s="174">
        <v>0</v>
      </c>
      <c r="GH130" s="160">
        <v>0</v>
      </c>
      <c r="GI130" s="174">
        <v>0</v>
      </c>
      <c r="GK130" s="159" t="s">
        <v>218</v>
      </c>
      <c r="GL130" s="158">
        <v>0</v>
      </c>
      <c r="GM130" s="174">
        <v>0</v>
      </c>
      <c r="GN130" s="160">
        <v>0</v>
      </c>
      <c r="GO130" s="174">
        <v>0</v>
      </c>
      <c r="GQ130" s="159" t="s">
        <v>218</v>
      </c>
      <c r="GR130" s="158">
        <v>0</v>
      </c>
      <c r="GS130" s="174">
        <v>0</v>
      </c>
      <c r="GT130" s="160">
        <v>0</v>
      </c>
      <c r="GU130" s="174">
        <v>0</v>
      </c>
      <c r="GW130" s="159" t="s">
        <v>218</v>
      </c>
      <c r="GX130" s="158">
        <v>0</v>
      </c>
      <c r="GY130" s="174">
        <v>0</v>
      </c>
      <c r="GZ130" s="160">
        <v>0</v>
      </c>
      <c r="HA130" s="174">
        <v>0</v>
      </c>
      <c r="HC130" s="159" t="s">
        <v>218</v>
      </c>
      <c r="HD130" s="158">
        <v>0</v>
      </c>
      <c r="HE130" s="174">
        <v>0</v>
      </c>
      <c r="HF130" s="160">
        <v>0</v>
      </c>
      <c r="HG130" s="174">
        <v>0</v>
      </c>
      <c r="HI130" s="159" t="s">
        <v>218</v>
      </c>
      <c r="HJ130" s="158">
        <v>0</v>
      </c>
      <c r="HK130" s="174">
        <v>0</v>
      </c>
      <c r="HL130" s="160">
        <v>0</v>
      </c>
      <c r="HM130" s="174">
        <v>0</v>
      </c>
      <c r="HO130" s="159" t="s">
        <v>218</v>
      </c>
      <c r="HP130" s="158">
        <v>0</v>
      </c>
      <c r="HQ130" s="174">
        <v>0</v>
      </c>
      <c r="HR130" s="160">
        <v>0</v>
      </c>
      <c r="HS130" s="174">
        <v>0</v>
      </c>
      <c r="HU130" s="159" t="s">
        <v>218</v>
      </c>
      <c r="HV130" s="158">
        <v>0</v>
      </c>
      <c r="HW130" s="174">
        <v>0</v>
      </c>
      <c r="HX130" s="160">
        <v>0</v>
      </c>
      <c r="HY130" s="174">
        <v>0</v>
      </c>
      <c r="IA130" s="159" t="s">
        <v>218</v>
      </c>
      <c r="IB130" s="158">
        <v>0</v>
      </c>
      <c r="IC130" s="174">
        <v>0</v>
      </c>
      <c r="ID130" s="160">
        <v>0</v>
      </c>
      <c r="IE130" s="174">
        <v>0</v>
      </c>
      <c r="IG130" s="159" t="s">
        <v>218</v>
      </c>
      <c r="IH130" s="158">
        <v>0</v>
      </c>
      <c r="II130" s="174">
        <v>0</v>
      </c>
      <c r="IJ130" s="160">
        <v>0</v>
      </c>
      <c r="IK130" s="174">
        <v>0</v>
      </c>
      <c r="IM130" s="159" t="s">
        <v>218</v>
      </c>
      <c r="IN130" s="158">
        <v>0</v>
      </c>
      <c r="IO130" s="174">
        <v>0</v>
      </c>
      <c r="IP130" s="160">
        <v>0</v>
      </c>
      <c r="IQ130" s="174">
        <v>0</v>
      </c>
      <c r="IS130" s="159" t="s">
        <v>218</v>
      </c>
      <c r="IT130" s="158">
        <v>0</v>
      </c>
      <c r="IU130" s="174">
        <v>0</v>
      </c>
      <c r="IV130" s="160">
        <v>0</v>
      </c>
      <c r="IW130" s="174">
        <v>0</v>
      </c>
      <c r="IY130" s="159" t="s">
        <v>218</v>
      </c>
      <c r="IZ130" s="158">
        <v>0</v>
      </c>
      <c r="JA130" s="174">
        <v>0</v>
      </c>
      <c r="JB130" s="160">
        <v>0</v>
      </c>
      <c r="JC130" s="174">
        <v>0</v>
      </c>
      <c r="JE130" s="159" t="s">
        <v>218</v>
      </c>
      <c r="JF130" s="158">
        <v>0</v>
      </c>
      <c r="JG130" s="174">
        <v>0</v>
      </c>
      <c r="JH130" s="160">
        <v>0</v>
      </c>
      <c r="JI130" s="174">
        <v>0</v>
      </c>
      <c r="JK130" s="159" t="s">
        <v>218</v>
      </c>
      <c r="JL130" s="158">
        <v>0</v>
      </c>
      <c r="JM130" s="174">
        <v>0</v>
      </c>
      <c r="JN130" s="160">
        <v>0</v>
      </c>
      <c r="JO130" s="174">
        <v>0</v>
      </c>
      <c r="JQ130" s="159" t="s">
        <v>218</v>
      </c>
      <c r="JR130" s="158">
        <v>0</v>
      </c>
      <c r="JS130" s="174">
        <v>0</v>
      </c>
      <c r="JT130" s="160">
        <v>0</v>
      </c>
      <c r="JU130" s="174">
        <v>0</v>
      </c>
      <c r="JW130" s="159" t="s">
        <v>218</v>
      </c>
      <c r="JX130" s="158">
        <v>0</v>
      </c>
      <c r="JY130" s="174">
        <v>0</v>
      </c>
      <c r="JZ130" s="160">
        <v>0</v>
      </c>
      <c r="KA130" s="174">
        <v>0</v>
      </c>
      <c r="KC130" s="159" t="s">
        <v>218</v>
      </c>
      <c r="KD130" s="158">
        <v>0</v>
      </c>
      <c r="KE130" s="174">
        <v>0</v>
      </c>
      <c r="KF130" s="160">
        <v>0</v>
      </c>
      <c r="KG130" s="174">
        <v>0</v>
      </c>
      <c r="KI130" s="159" t="s">
        <v>218</v>
      </c>
      <c r="KJ130" s="158">
        <v>0</v>
      </c>
      <c r="KK130" s="174">
        <v>0</v>
      </c>
      <c r="KL130" s="160">
        <v>0</v>
      </c>
      <c r="KM130" s="174">
        <v>0</v>
      </c>
      <c r="KO130" s="175" t="s">
        <v>218</v>
      </c>
      <c r="KP130" s="176">
        <v>0</v>
      </c>
      <c r="KQ130" s="177">
        <v>0</v>
      </c>
      <c r="KR130" s="178">
        <v>0</v>
      </c>
      <c r="KS130" s="177">
        <v>0</v>
      </c>
      <c r="KU130" s="175" t="s">
        <v>218</v>
      </c>
      <c r="KV130" s="176">
        <v>0</v>
      </c>
      <c r="KW130" s="177">
        <v>0</v>
      </c>
      <c r="KX130" s="178">
        <v>0</v>
      </c>
      <c r="KY130" s="177">
        <v>0</v>
      </c>
      <c r="LA130" s="175" t="s">
        <v>218</v>
      </c>
      <c r="LB130" s="176">
        <v>0</v>
      </c>
      <c r="LC130" s="177">
        <v>0</v>
      </c>
      <c r="LD130" s="178">
        <v>0</v>
      </c>
      <c r="LE130" s="177">
        <v>0</v>
      </c>
      <c r="LG130" s="175" t="s">
        <v>218</v>
      </c>
      <c r="LH130" s="176">
        <v>0</v>
      </c>
      <c r="LI130" s="177">
        <v>0</v>
      </c>
      <c r="LJ130" s="178">
        <v>0</v>
      </c>
      <c r="LK130" s="177">
        <v>0</v>
      </c>
      <c r="LM130" s="175" t="s">
        <v>218</v>
      </c>
      <c r="LN130" s="176">
        <v>0</v>
      </c>
      <c r="LO130" s="177">
        <v>0</v>
      </c>
      <c r="LP130" s="178">
        <v>0</v>
      </c>
      <c r="LQ130" s="177">
        <v>0</v>
      </c>
      <c r="LS130" s="175" t="s">
        <v>218</v>
      </c>
      <c r="LT130" s="176">
        <v>0</v>
      </c>
      <c r="LU130" s="177">
        <v>0</v>
      </c>
      <c r="LV130" s="178">
        <v>0</v>
      </c>
      <c r="LW130" s="177">
        <v>0</v>
      </c>
      <c r="LY130" s="175" t="s">
        <v>218</v>
      </c>
      <c r="LZ130" s="176">
        <v>0</v>
      </c>
      <c r="MA130" s="177">
        <v>0</v>
      </c>
      <c r="MB130" s="178">
        <v>0</v>
      </c>
      <c r="MC130" s="177">
        <v>0</v>
      </c>
      <c r="ME130" s="175" t="s">
        <v>218</v>
      </c>
      <c r="MF130" s="176">
        <v>0</v>
      </c>
      <c r="MG130" s="177">
        <v>0</v>
      </c>
      <c r="MH130" s="178">
        <v>0</v>
      </c>
      <c r="MI130" s="177">
        <v>0</v>
      </c>
      <c r="MK130" s="175" t="s">
        <v>218</v>
      </c>
      <c r="ML130" s="176">
        <v>0</v>
      </c>
      <c r="MM130" s="177">
        <v>0</v>
      </c>
      <c r="MN130" s="178">
        <v>0</v>
      </c>
      <c r="MO130" s="177">
        <v>0</v>
      </c>
      <c r="MQ130" s="175" t="s">
        <v>218</v>
      </c>
      <c r="MR130" s="176">
        <v>0</v>
      </c>
      <c r="MS130" s="177">
        <v>0</v>
      </c>
      <c r="MT130" s="178">
        <v>0</v>
      </c>
      <c r="MU130" s="177">
        <v>0</v>
      </c>
      <c r="MW130" s="175" t="s">
        <v>218</v>
      </c>
      <c r="MX130" s="176">
        <v>0</v>
      </c>
      <c r="MY130" s="177">
        <v>0</v>
      </c>
      <c r="MZ130" s="178">
        <v>0</v>
      </c>
      <c r="NA130" s="177">
        <v>0</v>
      </c>
      <c r="NC130" s="175" t="s">
        <v>218</v>
      </c>
      <c r="ND130" s="176">
        <v>0</v>
      </c>
      <c r="NE130" s="177">
        <v>0</v>
      </c>
      <c r="NF130" s="178">
        <v>0</v>
      </c>
      <c r="NG130" s="177">
        <v>0</v>
      </c>
      <c r="NI130" s="175" t="s">
        <v>218</v>
      </c>
      <c r="NJ130" s="176">
        <v>0</v>
      </c>
      <c r="NK130" s="177">
        <v>0</v>
      </c>
      <c r="NL130" s="178">
        <v>0</v>
      </c>
      <c r="NM130" s="177">
        <v>0</v>
      </c>
    </row>
    <row r="131" spans="1:377" s="152" customFormat="1" ht="18" x14ac:dyDescent="0.35">
      <c r="A131" s="159" t="s">
        <v>78</v>
      </c>
      <c r="B131" s="158">
        <v>1471790</v>
      </c>
      <c r="C131" s="174">
        <v>2.9700880717407428E-3</v>
      </c>
      <c r="D131" s="160">
        <v>1</v>
      </c>
      <c r="E131" s="174">
        <v>2.4789291026276647E-4</v>
      </c>
      <c r="G131" s="159" t="s">
        <v>78</v>
      </c>
      <c r="H131" s="158">
        <v>1471790</v>
      </c>
      <c r="I131" s="174">
        <v>3.0038188414959303E-3</v>
      </c>
      <c r="J131" s="160">
        <v>1</v>
      </c>
      <c r="K131" s="174">
        <v>2.5451768897938407E-4</v>
      </c>
      <c r="M131" s="159" t="s">
        <v>78</v>
      </c>
      <c r="N131" s="158">
        <v>2820840</v>
      </c>
      <c r="O131" s="174">
        <v>5.860090147424688E-3</v>
      </c>
      <c r="P131" s="160">
        <v>2</v>
      </c>
      <c r="Q131" s="174">
        <v>5.2410901467505244E-4</v>
      </c>
      <c r="S131" s="159" t="s">
        <v>78</v>
      </c>
      <c r="T131" s="158">
        <v>2820840</v>
      </c>
      <c r="U131" s="174">
        <v>5.9724082336279939E-3</v>
      </c>
      <c r="V131" s="160">
        <v>2</v>
      </c>
      <c r="W131" s="174">
        <v>5.377789728421619E-4</v>
      </c>
      <c r="Y131" s="159" t="s">
        <v>78</v>
      </c>
      <c r="Z131" s="158">
        <v>4189590</v>
      </c>
      <c r="AA131" s="174">
        <v>9.0882719292226608E-3</v>
      </c>
      <c r="AB131" s="160">
        <v>3</v>
      </c>
      <c r="AC131" s="174">
        <v>8.3217753120665746E-4</v>
      </c>
      <c r="AE131" s="159" t="s">
        <v>78</v>
      </c>
      <c r="AF131" s="158">
        <v>4189590</v>
      </c>
      <c r="AG131" s="174">
        <v>9.2356844585492984E-3</v>
      </c>
      <c r="AH131" s="160">
        <v>3</v>
      </c>
      <c r="AI131" s="174">
        <v>8.5836909871244631E-4</v>
      </c>
      <c r="AK131" s="159" t="s">
        <v>78</v>
      </c>
      <c r="AL131" s="158">
        <v>4189590</v>
      </c>
      <c r="AM131" s="174">
        <v>9.4142878605421865E-3</v>
      </c>
      <c r="AN131" s="160">
        <v>3</v>
      </c>
      <c r="AO131" s="174">
        <v>8.9100089100089099E-4</v>
      </c>
      <c r="AQ131" s="159" t="s">
        <v>78</v>
      </c>
      <c r="AR131" s="158">
        <v>4189590</v>
      </c>
      <c r="AS131" s="174">
        <v>9.6090018569924378E-3</v>
      </c>
      <c r="AT131" s="160">
        <v>3</v>
      </c>
      <c r="AU131" s="174">
        <v>9.1547146780592004E-4</v>
      </c>
      <c r="AW131" s="159" t="s">
        <v>78</v>
      </c>
      <c r="AX131" s="158">
        <v>2840540</v>
      </c>
      <c r="AY131" s="174">
        <v>6.6672621625047867E-3</v>
      </c>
      <c r="AZ131" s="160">
        <v>2</v>
      </c>
      <c r="BA131" s="174">
        <v>6.2774639045825491E-4</v>
      </c>
      <c r="BC131" s="159" t="s">
        <v>78</v>
      </c>
      <c r="BD131" s="158">
        <v>1471790</v>
      </c>
      <c r="BE131" s="174">
        <v>3.6368789582386768E-3</v>
      </c>
      <c r="BF131" s="160">
        <v>1</v>
      </c>
      <c r="BG131" s="174">
        <v>3.3211557622052476E-4</v>
      </c>
      <c r="BI131" s="159" t="s">
        <v>78</v>
      </c>
      <c r="BJ131" s="158">
        <v>1471790</v>
      </c>
      <c r="BK131" s="174">
        <v>3.7864711328757881E-3</v>
      </c>
      <c r="BL131" s="160">
        <v>1</v>
      </c>
      <c r="BM131" s="174">
        <v>3.4758428919012862E-4</v>
      </c>
      <c r="BO131" s="159" t="s">
        <v>78</v>
      </c>
      <c r="BP131" s="158">
        <v>1471790</v>
      </c>
      <c r="BQ131" s="174">
        <v>3.8368572750749467E-3</v>
      </c>
      <c r="BR131" s="160">
        <v>1</v>
      </c>
      <c r="BS131" s="174">
        <v>3.5752592062924561E-4</v>
      </c>
      <c r="BU131" s="159" t="s">
        <v>78</v>
      </c>
      <c r="BV131" s="158">
        <v>1471790</v>
      </c>
      <c r="BW131" s="174">
        <v>3.9554694858336186E-3</v>
      </c>
      <c r="BX131" s="160">
        <v>1</v>
      </c>
      <c r="BY131" s="174">
        <v>3.6968576709796671E-4</v>
      </c>
      <c r="CA131" s="159" t="s">
        <v>78</v>
      </c>
      <c r="CB131" s="158">
        <v>1471790</v>
      </c>
      <c r="CC131" s="174">
        <v>4.0372313370211849E-3</v>
      </c>
      <c r="CD131" s="160">
        <v>1</v>
      </c>
      <c r="CE131" s="174">
        <v>3.7636432066240122E-4</v>
      </c>
      <c r="CG131" s="159" t="s">
        <v>78</v>
      </c>
      <c r="CH131" s="158">
        <v>1471790</v>
      </c>
      <c r="CI131" s="174">
        <v>4.2893063568510345E-3</v>
      </c>
      <c r="CJ131" s="160">
        <v>1</v>
      </c>
      <c r="CK131" s="174">
        <v>4.0096230954290296E-4</v>
      </c>
      <c r="CM131" s="159" t="s">
        <v>78</v>
      </c>
      <c r="CN131" s="158">
        <v>1471790</v>
      </c>
      <c r="CO131" s="174">
        <v>4.4046422108092211E-3</v>
      </c>
      <c r="CP131" s="160">
        <v>1</v>
      </c>
      <c r="CQ131" s="174">
        <v>4.1356492969396195E-4</v>
      </c>
      <c r="CS131" s="159" t="s">
        <v>78</v>
      </c>
      <c r="CT131" s="158">
        <v>1471790</v>
      </c>
      <c r="CU131" s="174">
        <v>4.4415152782440424E-3</v>
      </c>
      <c r="CV131" s="160">
        <v>1</v>
      </c>
      <c r="CW131" s="174">
        <v>4.1718815185648727E-4</v>
      </c>
      <c r="CY131" s="159" t="s">
        <v>78</v>
      </c>
      <c r="CZ131" s="158">
        <v>1471790</v>
      </c>
      <c r="DA131" s="174">
        <v>4.4561220732193185E-3</v>
      </c>
      <c r="DB131" s="160">
        <v>1</v>
      </c>
      <c r="DC131" s="174">
        <v>4.1841004184100416E-4</v>
      </c>
      <c r="DE131" s="159" t="s">
        <v>78</v>
      </c>
      <c r="DF131" s="158">
        <v>1471790</v>
      </c>
      <c r="DG131" s="174">
        <v>4.4631871762807881E-3</v>
      </c>
      <c r="DH131" s="160">
        <v>1</v>
      </c>
      <c r="DI131" s="174">
        <v>4.1911148365465214E-4</v>
      </c>
      <c r="DK131" s="159" t="s">
        <v>78</v>
      </c>
      <c r="DL131" s="158">
        <v>1471790</v>
      </c>
      <c r="DM131" s="174">
        <v>4.4867215260755884E-3</v>
      </c>
      <c r="DN131" s="160">
        <v>1</v>
      </c>
      <c r="DO131" s="174">
        <v>4.2105263157894739E-4</v>
      </c>
      <c r="DQ131" s="159" t="s">
        <v>78</v>
      </c>
      <c r="DR131" s="158">
        <v>1471790</v>
      </c>
      <c r="DS131" s="174">
        <v>4.5478545880981228E-3</v>
      </c>
      <c r="DT131" s="160">
        <v>1</v>
      </c>
      <c r="DU131" s="174">
        <v>4.248088360237893E-4</v>
      </c>
      <c r="DW131" s="159" t="s">
        <v>78</v>
      </c>
      <c r="DX131" s="158">
        <v>1471790</v>
      </c>
      <c r="DY131" s="174">
        <v>4.5740620079062115E-3</v>
      </c>
      <c r="DZ131" s="160">
        <v>1</v>
      </c>
      <c r="EA131" s="174">
        <v>4.2753313381787086E-4</v>
      </c>
      <c r="EC131" s="159" t="s">
        <v>78</v>
      </c>
      <c r="ED131" s="158">
        <v>1471790</v>
      </c>
      <c r="EE131" s="174">
        <v>4.615550011850959E-3</v>
      </c>
      <c r="EF131" s="160">
        <v>1</v>
      </c>
      <c r="EG131" s="174">
        <v>4.3066322136089578E-4</v>
      </c>
      <c r="EI131" s="159" t="s">
        <v>78</v>
      </c>
      <c r="EJ131" s="158">
        <v>1471790</v>
      </c>
      <c r="EK131" s="174">
        <v>4.6491199587648047E-3</v>
      </c>
      <c r="EL131" s="160">
        <v>1</v>
      </c>
      <c r="EM131" s="174">
        <v>4.3327556325823221E-4</v>
      </c>
      <c r="EO131" s="159" t="s">
        <v>78</v>
      </c>
      <c r="EP131" s="158">
        <v>1471790</v>
      </c>
      <c r="EQ131" s="174">
        <v>4.6794131361135713E-3</v>
      </c>
      <c r="ER131" s="160">
        <v>1</v>
      </c>
      <c r="ES131" s="174">
        <v>4.3610989969472308E-4</v>
      </c>
      <c r="EU131" s="159" t="s">
        <v>78</v>
      </c>
      <c r="EV131" s="158">
        <v>1471790</v>
      </c>
      <c r="EW131" s="174">
        <v>4.6936976209736208E-3</v>
      </c>
      <c r="EX131" s="160">
        <v>1</v>
      </c>
      <c r="EY131" s="174">
        <v>4.3802014892685063E-4</v>
      </c>
      <c r="FA131" s="159" t="s">
        <v>78</v>
      </c>
      <c r="FB131" s="158">
        <v>1471790</v>
      </c>
      <c r="FC131" s="174">
        <v>4.715521619935205E-3</v>
      </c>
      <c r="FD131" s="160">
        <v>1</v>
      </c>
      <c r="FE131" s="174">
        <v>4.4014084507042255E-4</v>
      </c>
      <c r="FG131" s="159" t="s">
        <v>78</v>
      </c>
      <c r="FH131" s="158">
        <v>1471790</v>
      </c>
      <c r="FI131" s="174">
        <v>4.7510353908517735E-3</v>
      </c>
      <c r="FJ131" s="160">
        <v>1</v>
      </c>
      <c r="FK131" s="174">
        <v>4.4228217602830609E-4</v>
      </c>
      <c r="FM131" s="159" t="s">
        <v>78</v>
      </c>
      <c r="FN131" s="158">
        <v>1471790</v>
      </c>
      <c r="FO131" s="174">
        <v>4.7832144020108413E-3</v>
      </c>
      <c r="FP131" s="160">
        <v>1</v>
      </c>
      <c r="FQ131" s="174">
        <v>4.4583147570218456E-4</v>
      </c>
      <c r="FS131" s="159" t="s">
        <v>78</v>
      </c>
      <c r="FT131" s="158">
        <v>1471790</v>
      </c>
      <c r="FU131" s="174">
        <v>4.7994990244836413E-3</v>
      </c>
      <c r="FV131" s="160">
        <v>1</v>
      </c>
      <c r="FW131" s="174">
        <v>4.4742729306487697E-4</v>
      </c>
      <c r="FY131" s="159" t="s">
        <v>78</v>
      </c>
      <c r="FZ131" s="158">
        <v>1471790</v>
      </c>
      <c r="GA131" s="174">
        <v>4.8197740422658711E-3</v>
      </c>
      <c r="GB131" s="160">
        <v>1</v>
      </c>
      <c r="GC131" s="174">
        <v>4.5167118337850043E-4</v>
      </c>
      <c r="GE131" s="159" t="s">
        <v>78</v>
      </c>
      <c r="GF131" s="158">
        <v>1471790</v>
      </c>
      <c r="GG131" s="174">
        <v>4.850086622568835E-3</v>
      </c>
      <c r="GH131" s="160">
        <v>1</v>
      </c>
      <c r="GI131" s="174">
        <v>4.5495905368516835E-4</v>
      </c>
      <c r="GK131" s="159" t="s">
        <v>78</v>
      </c>
      <c r="GL131" s="158">
        <v>1471790</v>
      </c>
      <c r="GM131" s="174">
        <v>4.8691113843937189E-3</v>
      </c>
      <c r="GN131" s="160">
        <v>1</v>
      </c>
      <c r="GO131" s="174">
        <v>4.5724737082761773E-4</v>
      </c>
      <c r="GQ131" s="159" t="s">
        <v>78</v>
      </c>
      <c r="GR131" s="158">
        <v>1471790</v>
      </c>
      <c r="GS131" s="174">
        <v>4.8855057935222549E-3</v>
      </c>
      <c r="GT131" s="160">
        <v>1</v>
      </c>
      <c r="GU131" s="174">
        <v>4.5977011494252872E-4</v>
      </c>
      <c r="GW131" s="159" t="s">
        <v>78</v>
      </c>
      <c r="GX131" s="158">
        <v>1471790</v>
      </c>
      <c r="GY131" s="174">
        <v>4.9070529040015657E-3</v>
      </c>
      <c r="GZ131" s="160">
        <v>1</v>
      </c>
      <c r="HA131" s="174">
        <v>4.6189376443418013E-4</v>
      </c>
      <c r="HC131" s="159" t="s">
        <v>78</v>
      </c>
      <c r="HD131" s="158">
        <v>1471790</v>
      </c>
      <c r="HE131" s="174">
        <v>4.9385825086073242E-3</v>
      </c>
      <c r="HF131" s="160">
        <v>1</v>
      </c>
      <c r="HG131" s="174">
        <v>4.6446818392940084E-4</v>
      </c>
      <c r="HI131" s="159" t="s">
        <v>78</v>
      </c>
      <c r="HJ131" s="158">
        <v>1471790</v>
      </c>
      <c r="HK131" s="174">
        <v>4.960060458914616E-3</v>
      </c>
      <c r="HL131" s="160">
        <v>1</v>
      </c>
      <c r="HM131" s="174">
        <v>4.6685340802987864E-4</v>
      </c>
      <c r="HO131" s="159" t="s">
        <v>78</v>
      </c>
      <c r="HP131" s="158">
        <v>1471790</v>
      </c>
      <c r="HQ131" s="174">
        <v>5.002970041434897E-3</v>
      </c>
      <c r="HR131" s="160">
        <v>1</v>
      </c>
      <c r="HS131" s="174">
        <v>4.7080979284369113E-4</v>
      </c>
      <c r="HU131" s="159" t="s">
        <v>78</v>
      </c>
      <c r="HV131" s="158">
        <v>1471790</v>
      </c>
      <c r="HW131" s="174">
        <v>5.0438778889002178E-3</v>
      </c>
      <c r="HX131" s="160">
        <v>1</v>
      </c>
      <c r="HY131" s="174">
        <v>4.7619047619047619E-4</v>
      </c>
      <c r="IA131" s="159" t="s">
        <v>78</v>
      </c>
      <c r="IB131" s="158">
        <v>1471790</v>
      </c>
      <c r="IC131" s="174">
        <v>5.0712204800138893E-3</v>
      </c>
      <c r="ID131" s="160">
        <v>1</v>
      </c>
      <c r="IE131" s="174">
        <v>4.7915668423574511E-4</v>
      </c>
      <c r="IG131" s="159" t="s">
        <v>78</v>
      </c>
      <c r="IH131" s="158">
        <v>1471790</v>
      </c>
      <c r="II131" s="174">
        <v>5.1114545125364418E-3</v>
      </c>
      <c r="IJ131" s="160">
        <v>1</v>
      </c>
      <c r="IK131" s="174">
        <v>4.8239266763145202E-4</v>
      </c>
      <c r="IM131" s="159" t="s">
        <v>78</v>
      </c>
      <c r="IN131" s="158">
        <v>1471790</v>
      </c>
      <c r="IO131" s="174">
        <v>5.1481906520023987E-3</v>
      </c>
      <c r="IP131" s="160">
        <v>1</v>
      </c>
      <c r="IQ131" s="174">
        <v>4.8614487117160912E-4</v>
      </c>
      <c r="IS131" s="159" t="s">
        <v>78</v>
      </c>
      <c r="IT131" s="158">
        <v>1471790</v>
      </c>
      <c r="IU131" s="174">
        <v>5.2164629736920895E-3</v>
      </c>
      <c r="IV131" s="160">
        <v>1</v>
      </c>
      <c r="IW131" s="174">
        <v>4.9309664694280081E-4</v>
      </c>
      <c r="IY131" s="159" t="s">
        <v>78</v>
      </c>
      <c r="IZ131" s="158">
        <v>1471790</v>
      </c>
      <c r="JA131" s="174">
        <v>5.2798543479654096E-3</v>
      </c>
      <c r="JB131" s="160">
        <v>1</v>
      </c>
      <c r="JC131" s="174">
        <v>4.9850448654037882E-4</v>
      </c>
      <c r="JE131" s="159" t="s">
        <v>78</v>
      </c>
      <c r="JF131" s="158">
        <v>1471790</v>
      </c>
      <c r="JG131" s="174">
        <v>5.337217048695512E-3</v>
      </c>
      <c r="JH131" s="160">
        <v>1</v>
      </c>
      <c r="JI131" s="174">
        <v>5.0327126321087065E-4</v>
      </c>
      <c r="JK131" s="159" t="s">
        <v>78</v>
      </c>
      <c r="JL131" s="158">
        <v>1471790</v>
      </c>
      <c r="JM131" s="174">
        <v>5.4641396637736435E-3</v>
      </c>
      <c r="JN131" s="160">
        <v>1</v>
      </c>
      <c r="JO131" s="174">
        <v>5.1150895140664957E-4</v>
      </c>
      <c r="JQ131" s="159" t="s">
        <v>78</v>
      </c>
      <c r="JR131" s="158">
        <v>1471790</v>
      </c>
      <c r="JS131" s="174">
        <v>5.5300970560867631E-3</v>
      </c>
      <c r="JT131" s="160">
        <v>1</v>
      </c>
      <c r="JU131" s="174">
        <v>5.2029136316337154E-4</v>
      </c>
      <c r="JW131" s="159" t="s">
        <v>78</v>
      </c>
      <c r="JX131" s="158">
        <v>1471790</v>
      </c>
      <c r="JY131" s="174">
        <v>5.5890719267917546E-3</v>
      </c>
      <c r="JZ131" s="160">
        <v>1</v>
      </c>
      <c r="KA131" s="174">
        <v>5.2576235541535224E-4</v>
      </c>
      <c r="KC131" s="159" t="s">
        <v>78</v>
      </c>
      <c r="KD131" s="158">
        <v>1471790</v>
      </c>
      <c r="KE131" s="174">
        <v>5.671195778814378E-3</v>
      </c>
      <c r="KF131" s="160">
        <v>1</v>
      </c>
      <c r="KG131" s="174">
        <v>5.3475935828877007E-4</v>
      </c>
      <c r="KI131" s="159" t="s">
        <v>78</v>
      </c>
      <c r="KJ131" s="158">
        <v>1471790</v>
      </c>
      <c r="KK131" s="174">
        <v>5.7761286387202496E-3</v>
      </c>
      <c r="KL131" s="160">
        <v>1</v>
      </c>
      <c r="KM131" s="174">
        <v>5.4377379010331697E-4</v>
      </c>
      <c r="KO131" s="175" t="s">
        <v>78</v>
      </c>
      <c r="KP131" s="176">
        <v>1471790</v>
      </c>
      <c r="KQ131" s="177">
        <v>5.8312751269534429E-3</v>
      </c>
      <c r="KR131" s="178">
        <v>1</v>
      </c>
      <c r="KS131" s="177">
        <v>5.5005500550055003E-4</v>
      </c>
      <c r="KU131" s="175" t="s">
        <v>78</v>
      </c>
      <c r="KV131" s="176">
        <v>1471790</v>
      </c>
      <c r="KW131" s="177">
        <v>5.992314106119544E-3</v>
      </c>
      <c r="KX131" s="178">
        <v>1</v>
      </c>
      <c r="KY131" s="177">
        <v>5.5803571428571425E-4</v>
      </c>
      <c r="LA131" s="175" t="s">
        <v>78</v>
      </c>
      <c r="LB131" s="176">
        <v>1471790</v>
      </c>
      <c r="LC131" s="177">
        <v>6.0585534816784805E-3</v>
      </c>
      <c r="LD131" s="178">
        <v>1</v>
      </c>
      <c r="LE131" s="177">
        <v>5.6338028169014088E-4</v>
      </c>
      <c r="LG131" s="175" t="s">
        <v>78</v>
      </c>
      <c r="LH131" s="176">
        <v>1471790</v>
      </c>
      <c r="LI131" s="177">
        <v>6.1351811157202927E-3</v>
      </c>
      <c r="LJ131" s="178">
        <v>1</v>
      </c>
      <c r="LK131" s="177">
        <v>5.7110222729868647E-4</v>
      </c>
      <c r="LM131" s="175" t="s">
        <v>78</v>
      </c>
      <c r="LN131" s="176">
        <v>1471790</v>
      </c>
      <c r="LO131" s="177">
        <v>6.2810645139312815E-3</v>
      </c>
      <c r="LP131" s="178">
        <v>1</v>
      </c>
      <c r="LQ131" s="177">
        <v>5.8275058275058275E-4</v>
      </c>
      <c r="LS131" s="175" t="s">
        <v>78</v>
      </c>
      <c r="LT131" s="176">
        <v>1471790</v>
      </c>
      <c r="LU131" s="177">
        <v>6.3087867633994854E-3</v>
      </c>
      <c r="LV131" s="178">
        <v>1</v>
      </c>
      <c r="LW131" s="177">
        <v>5.8548009367681499E-4</v>
      </c>
      <c r="LY131" s="175" t="s">
        <v>78</v>
      </c>
      <c r="LZ131" s="176">
        <v>1471790</v>
      </c>
      <c r="MA131" s="177">
        <v>6.3812101195569069E-3</v>
      </c>
      <c r="MB131" s="178">
        <v>1</v>
      </c>
      <c r="MC131" s="177">
        <v>5.9241706161137445E-4</v>
      </c>
      <c r="ME131" s="175" t="s">
        <v>78</v>
      </c>
      <c r="MF131" s="176">
        <v>1471790</v>
      </c>
      <c r="MG131" s="177">
        <v>6.4702728608403348E-3</v>
      </c>
      <c r="MH131" s="178">
        <v>1</v>
      </c>
      <c r="MI131" s="177">
        <v>6.0240963855421692E-4</v>
      </c>
      <c r="MK131" s="175" t="s">
        <v>78</v>
      </c>
      <c r="ML131" s="176">
        <v>1471790</v>
      </c>
      <c r="MM131" s="177">
        <v>6.5764379502033085E-3</v>
      </c>
      <c r="MN131" s="178">
        <v>1</v>
      </c>
      <c r="MO131" s="177">
        <v>6.131207847946045E-4</v>
      </c>
      <c r="MQ131" s="175" t="s">
        <v>78</v>
      </c>
      <c r="MR131" s="176">
        <v>1471790</v>
      </c>
      <c r="MS131" s="177">
        <v>6.7167358372936308E-3</v>
      </c>
      <c r="MT131" s="178">
        <v>1</v>
      </c>
      <c r="MU131" s="177">
        <v>6.2344139650872816E-4</v>
      </c>
      <c r="MW131" s="175" t="s">
        <v>78</v>
      </c>
      <c r="MX131" s="176">
        <v>1471790</v>
      </c>
      <c r="MY131" s="177">
        <v>6.7791267597793982E-3</v>
      </c>
      <c r="MZ131" s="178">
        <v>1</v>
      </c>
      <c r="NA131" s="177">
        <v>6.2972292191435767E-4</v>
      </c>
      <c r="NC131" s="175" t="s">
        <v>78</v>
      </c>
      <c r="ND131" s="176">
        <v>1471790</v>
      </c>
      <c r="NE131" s="177">
        <v>6.8658549377029901E-3</v>
      </c>
      <c r="NF131" s="178">
        <v>1</v>
      </c>
      <c r="NG131" s="177">
        <v>6.3775510204081628E-4</v>
      </c>
      <c r="NI131" s="175" t="s">
        <v>78</v>
      </c>
      <c r="NJ131" s="176">
        <v>0</v>
      </c>
      <c r="NK131" s="177">
        <v>0</v>
      </c>
      <c r="NL131" s="178">
        <v>0</v>
      </c>
      <c r="NM131" s="177">
        <v>0</v>
      </c>
    </row>
    <row r="132" spans="1:377" s="152" customFormat="1" ht="18" x14ac:dyDescent="0.35">
      <c r="A132" s="159" t="s">
        <v>81</v>
      </c>
      <c r="B132" s="158">
        <v>8085120</v>
      </c>
      <c r="C132" s="174">
        <v>1.6315859239832118E-2</v>
      </c>
      <c r="D132" s="160">
        <v>5</v>
      </c>
      <c r="E132" s="174">
        <v>1.2394645513138325E-3</v>
      </c>
      <c r="G132" s="159" t="s">
        <v>81</v>
      </c>
      <c r="H132" s="158">
        <v>8085120</v>
      </c>
      <c r="I132" s="174">
        <v>1.650115559404234E-2</v>
      </c>
      <c r="J132" s="160">
        <v>5</v>
      </c>
      <c r="K132" s="174">
        <v>1.2725884448969204E-3</v>
      </c>
      <c r="M132" s="159" t="s">
        <v>81</v>
      </c>
      <c r="N132" s="158">
        <v>8085120</v>
      </c>
      <c r="O132" s="174">
        <v>1.6796249362865775E-2</v>
      </c>
      <c r="P132" s="160">
        <v>5</v>
      </c>
      <c r="Q132" s="174">
        <v>1.3102725366876311E-3</v>
      </c>
      <c r="S132" s="159" t="s">
        <v>81</v>
      </c>
      <c r="T132" s="158">
        <v>8085145</v>
      </c>
      <c r="U132" s="174">
        <v>1.7118229523147788E-2</v>
      </c>
      <c r="V132" s="160">
        <v>5</v>
      </c>
      <c r="W132" s="174">
        <v>1.3444474321054048E-3</v>
      </c>
      <c r="Y132" s="159" t="s">
        <v>81</v>
      </c>
      <c r="Z132" s="158">
        <v>8085145</v>
      </c>
      <c r="AA132" s="174">
        <v>1.7538708166478092E-2</v>
      </c>
      <c r="AB132" s="160">
        <v>5</v>
      </c>
      <c r="AC132" s="174">
        <v>1.3869625520110957E-3</v>
      </c>
      <c r="AE132" s="159" t="s">
        <v>81</v>
      </c>
      <c r="AF132" s="158">
        <v>6584650</v>
      </c>
      <c r="AG132" s="174">
        <v>1.4515441766374907E-2</v>
      </c>
      <c r="AH132" s="160">
        <v>4</v>
      </c>
      <c r="AI132" s="174">
        <v>1.1444921316165952E-3</v>
      </c>
      <c r="AK132" s="159" t="s">
        <v>81</v>
      </c>
      <c r="AL132" s="158">
        <v>6584650</v>
      </c>
      <c r="AM132" s="174">
        <v>1.4796147250905008E-2</v>
      </c>
      <c r="AN132" s="160">
        <v>4</v>
      </c>
      <c r="AO132" s="174">
        <v>1.1880011880011879E-3</v>
      </c>
      <c r="AQ132" s="159" t="s">
        <v>81</v>
      </c>
      <c r="AR132" s="158">
        <v>6584650</v>
      </c>
      <c r="AS132" s="174">
        <v>1.5102173262215458E-2</v>
      </c>
      <c r="AT132" s="160">
        <v>4</v>
      </c>
      <c r="AU132" s="174">
        <v>1.2206286237412267E-3</v>
      </c>
      <c r="AW132" s="159" t="s">
        <v>81</v>
      </c>
      <c r="AX132" s="158">
        <v>6584650</v>
      </c>
      <c r="AY132" s="174">
        <v>1.5455366866277942E-2</v>
      </c>
      <c r="AZ132" s="160">
        <v>4</v>
      </c>
      <c r="BA132" s="174">
        <v>1.2554927809165098E-3</v>
      </c>
      <c r="BC132" s="159" t="s">
        <v>81</v>
      </c>
      <c r="BD132" s="158">
        <v>4917500</v>
      </c>
      <c r="BE132" s="174">
        <v>1.2151429400348347E-2</v>
      </c>
      <c r="BF132" s="160">
        <v>3</v>
      </c>
      <c r="BG132" s="174">
        <v>9.9634672866157417E-4</v>
      </c>
      <c r="BI132" s="159" t="s">
        <v>81</v>
      </c>
      <c r="BJ132" s="158">
        <v>4917500</v>
      </c>
      <c r="BK132" s="174">
        <v>1.2651242226076198E-2</v>
      </c>
      <c r="BL132" s="160">
        <v>3</v>
      </c>
      <c r="BM132" s="174">
        <v>1.0427528675703858E-3</v>
      </c>
      <c r="BO132" s="159" t="s">
        <v>81</v>
      </c>
      <c r="BP132" s="158">
        <v>4917500</v>
      </c>
      <c r="BQ132" s="174">
        <v>1.2819590872462138E-2</v>
      </c>
      <c r="BR132" s="160">
        <v>3</v>
      </c>
      <c r="BS132" s="174">
        <v>1.0725777618877368E-3</v>
      </c>
      <c r="BU132" s="159" t="s">
        <v>81</v>
      </c>
      <c r="BV132" s="158">
        <v>4917500</v>
      </c>
      <c r="BW132" s="174">
        <v>1.3215894384787789E-2</v>
      </c>
      <c r="BX132" s="160">
        <v>3</v>
      </c>
      <c r="BY132" s="174">
        <v>1.1090573012939001E-3</v>
      </c>
      <c r="CA132" s="159" t="s">
        <v>81</v>
      </c>
      <c r="CB132" s="158">
        <v>4917500</v>
      </c>
      <c r="CC132" s="174">
        <v>1.3489074596105204E-2</v>
      </c>
      <c r="CD132" s="160">
        <v>3</v>
      </c>
      <c r="CE132" s="174">
        <v>1.1290929619872036E-3</v>
      </c>
      <c r="CG132" s="159" t="s">
        <v>81</v>
      </c>
      <c r="CH132" s="158">
        <v>4917500</v>
      </c>
      <c r="CI132" s="174">
        <v>1.4331299988323717E-2</v>
      </c>
      <c r="CJ132" s="160">
        <v>3</v>
      </c>
      <c r="CK132" s="174">
        <v>1.2028869286287089E-3</v>
      </c>
      <c r="CM132" s="159" t="s">
        <v>81</v>
      </c>
      <c r="CN132" s="158">
        <v>4917500</v>
      </c>
      <c r="CO132" s="174">
        <v>1.4716656636921262E-2</v>
      </c>
      <c r="CP132" s="160">
        <v>3</v>
      </c>
      <c r="CQ132" s="174">
        <v>1.2406947890818859E-3</v>
      </c>
      <c r="CS132" s="159" t="s">
        <v>81</v>
      </c>
      <c r="CT132" s="158">
        <v>4917500</v>
      </c>
      <c r="CU132" s="174">
        <v>1.4839855808753339E-2</v>
      </c>
      <c r="CV132" s="160">
        <v>3</v>
      </c>
      <c r="CW132" s="174">
        <v>1.2515644555694619E-3</v>
      </c>
      <c r="CY132" s="159" t="s">
        <v>81</v>
      </c>
      <c r="CZ132" s="158">
        <v>4917500</v>
      </c>
      <c r="DA132" s="174">
        <v>1.4888659588022747E-2</v>
      </c>
      <c r="DB132" s="160">
        <v>3</v>
      </c>
      <c r="DC132" s="174">
        <v>1.2552301255230125E-3</v>
      </c>
      <c r="DE132" s="159" t="s">
        <v>81</v>
      </c>
      <c r="DF132" s="158">
        <v>4917500</v>
      </c>
      <c r="DG132" s="174">
        <v>1.491226529556579E-2</v>
      </c>
      <c r="DH132" s="160">
        <v>3</v>
      </c>
      <c r="DI132" s="174">
        <v>1.2573344509639564E-3</v>
      </c>
      <c r="DK132" s="159" t="s">
        <v>81</v>
      </c>
      <c r="DL132" s="158">
        <v>4917500</v>
      </c>
      <c r="DM132" s="174">
        <v>1.4990897549566654E-2</v>
      </c>
      <c r="DN132" s="160">
        <v>3</v>
      </c>
      <c r="DO132" s="174">
        <v>1.2631578947368421E-3</v>
      </c>
      <c r="DQ132" s="159" t="s">
        <v>81</v>
      </c>
      <c r="DR132" s="158">
        <v>4917500</v>
      </c>
      <c r="DS132" s="174">
        <v>1.519515347771932E-2</v>
      </c>
      <c r="DT132" s="160">
        <v>3</v>
      </c>
      <c r="DU132" s="174">
        <v>1.2744265080713679E-3</v>
      </c>
      <c r="DW132" s="159" t="s">
        <v>81</v>
      </c>
      <c r="DX132" s="158">
        <v>4917500</v>
      </c>
      <c r="DY132" s="174">
        <v>1.5282716911977112E-2</v>
      </c>
      <c r="DZ132" s="160">
        <v>3</v>
      </c>
      <c r="EA132" s="174">
        <v>1.2825994014536127E-3</v>
      </c>
      <c r="EC132" s="159" t="s">
        <v>81</v>
      </c>
      <c r="ED132" s="158">
        <v>4917500</v>
      </c>
      <c r="EE132" s="174">
        <v>1.5421335369364575E-2</v>
      </c>
      <c r="EF132" s="160">
        <v>3</v>
      </c>
      <c r="EG132" s="174">
        <v>1.2919896640826874E-3</v>
      </c>
      <c r="EI132" s="159" t="s">
        <v>81</v>
      </c>
      <c r="EJ132" s="158">
        <v>4917500</v>
      </c>
      <c r="EK132" s="174">
        <v>1.5533498255339366E-2</v>
      </c>
      <c r="EL132" s="160">
        <v>3</v>
      </c>
      <c r="EM132" s="174">
        <v>1.2998266897746968E-3</v>
      </c>
      <c r="EO132" s="159" t="s">
        <v>81</v>
      </c>
      <c r="EP132" s="158">
        <v>4917500</v>
      </c>
      <c r="EQ132" s="174">
        <v>1.5634712898469544E-2</v>
      </c>
      <c r="ER132" s="160">
        <v>3</v>
      </c>
      <c r="ES132" s="174">
        <v>1.3083296990841692E-3</v>
      </c>
      <c r="EU132" s="159" t="s">
        <v>81</v>
      </c>
      <c r="EV132" s="158">
        <v>4923975.92</v>
      </c>
      <c r="EW132" s="174">
        <v>1.5703092194834449E-2</v>
      </c>
      <c r="EX132" s="160">
        <v>3</v>
      </c>
      <c r="EY132" s="174">
        <v>1.3140604467805519E-3</v>
      </c>
      <c r="FA132" s="159" t="s">
        <v>81</v>
      </c>
      <c r="FB132" s="158">
        <v>4923975.92</v>
      </c>
      <c r="FC132" s="174">
        <v>1.5776105902880398E-2</v>
      </c>
      <c r="FD132" s="160">
        <v>3</v>
      </c>
      <c r="FE132" s="174">
        <v>1.3204225352112676E-3</v>
      </c>
      <c r="FG132" s="159" t="s">
        <v>81</v>
      </c>
      <c r="FH132" s="158">
        <v>4923975.92</v>
      </c>
      <c r="FI132" s="174">
        <v>1.5894919696167197E-2</v>
      </c>
      <c r="FJ132" s="160">
        <v>3</v>
      </c>
      <c r="FK132" s="174">
        <v>1.3268465280849183E-3</v>
      </c>
      <c r="FM132" s="159" t="s">
        <v>81</v>
      </c>
      <c r="FN132" s="158">
        <v>4918805.84</v>
      </c>
      <c r="FO132" s="174">
        <v>1.59857744206599E-2</v>
      </c>
      <c r="FP132" s="160">
        <v>3</v>
      </c>
      <c r="FQ132" s="174">
        <v>1.3374944271065537E-3</v>
      </c>
      <c r="FS132" s="159" t="s">
        <v>81</v>
      </c>
      <c r="FT132" s="158">
        <v>4918805.84</v>
      </c>
      <c r="FU132" s="174">
        <v>1.6040198554620182E-2</v>
      </c>
      <c r="FV132" s="160">
        <v>3</v>
      </c>
      <c r="FW132" s="174">
        <v>1.3422818791946308E-3</v>
      </c>
      <c r="FY132" s="159" t="s">
        <v>81</v>
      </c>
      <c r="FZ132" s="158">
        <v>4918805.84</v>
      </c>
      <c r="GA132" s="174">
        <v>1.6107958816528017E-2</v>
      </c>
      <c r="GB132" s="160">
        <v>3</v>
      </c>
      <c r="GC132" s="174">
        <v>1.3550135501355014E-3</v>
      </c>
      <c r="GE132" s="159" t="s">
        <v>81</v>
      </c>
      <c r="GF132" s="158">
        <v>4918805.84</v>
      </c>
      <c r="GG132" s="174">
        <v>1.6209265182938776E-2</v>
      </c>
      <c r="GH132" s="160">
        <v>3</v>
      </c>
      <c r="GI132" s="174">
        <v>1.3648771610555051E-3</v>
      </c>
      <c r="GK132" s="159" t="s">
        <v>81</v>
      </c>
      <c r="GL132" s="158">
        <v>4918805.84</v>
      </c>
      <c r="GM132" s="174">
        <v>1.6272847018369677E-2</v>
      </c>
      <c r="GN132" s="160">
        <v>3</v>
      </c>
      <c r="GO132" s="174">
        <v>1.3717421124828531E-3</v>
      </c>
      <c r="GQ132" s="159" t="s">
        <v>81</v>
      </c>
      <c r="GR132" s="158">
        <v>4918805.84</v>
      </c>
      <c r="GS132" s="174">
        <v>1.6327638065573961E-2</v>
      </c>
      <c r="GT132" s="160">
        <v>3</v>
      </c>
      <c r="GU132" s="174">
        <v>1.3793103448275861E-3</v>
      </c>
      <c r="GW132" s="159" t="s">
        <v>81</v>
      </c>
      <c r="GX132" s="158">
        <v>4918805.84</v>
      </c>
      <c r="GY132" s="174">
        <v>1.6399649733584178E-2</v>
      </c>
      <c r="GZ132" s="160">
        <v>3</v>
      </c>
      <c r="HA132" s="174">
        <v>1.3856812933025404E-3</v>
      </c>
      <c r="HC132" s="159" t="s">
        <v>81</v>
      </c>
      <c r="HD132" s="158">
        <v>4918805.84</v>
      </c>
      <c r="HE132" s="174">
        <v>1.6505023464393396E-2</v>
      </c>
      <c r="HF132" s="160">
        <v>3</v>
      </c>
      <c r="HG132" s="174">
        <v>1.3934045517882026E-3</v>
      </c>
      <c r="HI132" s="159" t="s">
        <v>81</v>
      </c>
      <c r="HJ132" s="158">
        <v>4918805.84</v>
      </c>
      <c r="HK132" s="174">
        <v>1.6576803995177501E-2</v>
      </c>
      <c r="HL132" s="160">
        <v>3</v>
      </c>
      <c r="HM132" s="174">
        <v>1.4005602240896359E-3</v>
      </c>
      <c r="HO132" s="159" t="s">
        <v>81</v>
      </c>
      <c r="HP132" s="158">
        <v>4918805.84</v>
      </c>
      <c r="HQ132" s="174">
        <v>1.6720210259041721E-2</v>
      </c>
      <c r="HR132" s="160">
        <v>3</v>
      </c>
      <c r="HS132" s="174">
        <v>1.4124293785310734E-3</v>
      </c>
      <c r="HU132" s="159" t="s">
        <v>81</v>
      </c>
      <c r="HV132" s="158">
        <v>4918805.84</v>
      </c>
      <c r="HW132" s="174">
        <v>1.685692661056894E-2</v>
      </c>
      <c r="HX132" s="160">
        <v>3</v>
      </c>
      <c r="HY132" s="174">
        <v>1.4285714285714286E-3</v>
      </c>
      <c r="IA132" s="159" t="s">
        <v>81</v>
      </c>
      <c r="IB132" s="158">
        <v>4918805.84</v>
      </c>
      <c r="IC132" s="174">
        <v>1.6948307104287925E-2</v>
      </c>
      <c r="ID132" s="160">
        <v>3</v>
      </c>
      <c r="IE132" s="174">
        <v>1.4374700527072352E-3</v>
      </c>
      <c r="IG132" s="159" t="s">
        <v>81</v>
      </c>
      <c r="IH132" s="158">
        <v>4913567.54</v>
      </c>
      <c r="II132" s="174">
        <v>1.7064579168893375E-2</v>
      </c>
      <c r="IJ132" s="160">
        <v>3</v>
      </c>
      <c r="IK132" s="174">
        <v>1.4471780028943559E-3</v>
      </c>
      <c r="IM132" s="159" t="s">
        <v>81</v>
      </c>
      <c r="IN132" s="158">
        <v>4907265.58</v>
      </c>
      <c r="IO132" s="174">
        <v>1.7165178990106694E-2</v>
      </c>
      <c r="IP132" s="160">
        <v>3</v>
      </c>
      <c r="IQ132" s="174">
        <v>1.4584346135148275E-3</v>
      </c>
      <c r="IS132" s="159" t="s">
        <v>81</v>
      </c>
      <c r="IT132" s="158">
        <v>4903205.3899999997</v>
      </c>
      <c r="IU132" s="174">
        <v>1.7378423123776139E-2</v>
      </c>
      <c r="IV132" s="160">
        <v>3</v>
      </c>
      <c r="IW132" s="174">
        <v>1.4792899408284023E-3</v>
      </c>
      <c r="IY132" s="159" t="s">
        <v>81</v>
      </c>
      <c r="IZ132" s="158">
        <v>4895722.55</v>
      </c>
      <c r="JA132" s="174">
        <v>1.7562765062984396E-2</v>
      </c>
      <c r="JB132" s="160">
        <v>3</v>
      </c>
      <c r="JC132" s="174">
        <v>1.4955134596211367E-3</v>
      </c>
      <c r="JE132" s="159" t="s">
        <v>81</v>
      </c>
      <c r="JF132" s="158">
        <v>4887150.33</v>
      </c>
      <c r="JG132" s="174">
        <v>1.7722488983356252E-2</v>
      </c>
      <c r="JH132" s="160">
        <v>3</v>
      </c>
      <c r="JI132" s="174">
        <v>1.5098137896326119E-3</v>
      </c>
      <c r="JK132" s="159" t="s">
        <v>81</v>
      </c>
      <c r="JL132" s="158">
        <v>3144147.13</v>
      </c>
      <c r="JM132" s="174">
        <v>1.1672901053664629E-2</v>
      </c>
      <c r="JN132" s="160">
        <v>2</v>
      </c>
      <c r="JO132" s="174">
        <v>1.0230179028132991E-3</v>
      </c>
      <c r="JQ132" s="159" t="s">
        <v>81</v>
      </c>
      <c r="JR132" s="158">
        <v>3136144.85</v>
      </c>
      <c r="JS132" s="174">
        <v>1.1783736404274159E-2</v>
      </c>
      <c r="JT132" s="160">
        <v>2</v>
      </c>
      <c r="JU132" s="174">
        <v>1.0405827263267431E-3</v>
      </c>
      <c r="JW132" s="159" t="s">
        <v>81</v>
      </c>
      <c r="JX132" s="158">
        <v>3129836.1100000003</v>
      </c>
      <c r="JY132" s="174">
        <v>1.1885445028067938E-2</v>
      </c>
      <c r="JZ132" s="160">
        <v>2</v>
      </c>
      <c r="KA132" s="174">
        <v>1.0515247108307045E-3</v>
      </c>
      <c r="KC132" s="159" t="s">
        <v>81</v>
      </c>
      <c r="KD132" s="158">
        <v>3121043.17</v>
      </c>
      <c r="KE132" s="174">
        <v>1.2026204044871513E-2</v>
      </c>
      <c r="KF132" s="160">
        <v>2</v>
      </c>
      <c r="KG132" s="174">
        <v>1.0695187165775401E-3</v>
      </c>
      <c r="KI132" s="159" t="s">
        <v>81</v>
      </c>
      <c r="KJ132" s="158">
        <v>3113044.15</v>
      </c>
      <c r="KK132" s="174">
        <v>1.221732955680874E-2</v>
      </c>
      <c r="KL132" s="160">
        <v>2</v>
      </c>
      <c r="KM132" s="174">
        <v>1.0875475802066339E-3</v>
      </c>
      <c r="KO132" s="175" t="s">
        <v>81</v>
      </c>
      <c r="KP132" s="176">
        <v>3105441.52</v>
      </c>
      <c r="KQ132" s="177">
        <v>1.2303850341274566E-2</v>
      </c>
      <c r="KR132" s="178">
        <v>2</v>
      </c>
      <c r="KS132" s="177">
        <v>1.1001100110011001E-3</v>
      </c>
      <c r="KU132" s="175" t="s">
        <v>81</v>
      </c>
      <c r="KV132" s="176">
        <v>0</v>
      </c>
      <c r="KW132" s="177">
        <v>0</v>
      </c>
      <c r="KX132" s="178">
        <v>0</v>
      </c>
      <c r="KY132" s="177">
        <v>0</v>
      </c>
      <c r="LA132" s="175" t="s">
        <v>81</v>
      </c>
      <c r="LB132" s="176">
        <v>0</v>
      </c>
      <c r="LC132" s="177">
        <v>0</v>
      </c>
      <c r="LD132" s="178">
        <v>0</v>
      </c>
      <c r="LE132" s="177">
        <v>0</v>
      </c>
      <c r="LG132" s="175" t="s">
        <v>81</v>
      </c>
      <c r="LH132" s="176">
        <v>0</v>
      </c>
      <c r="LI132" s="177">
        <v>0</v>
      </c>
      <c r="LJ132" s="178">
        <v>0</v>
      </c>
      <c r="LK132" s="177">
        <v>0</v>
      </c>
      <c r="LM132" s="175" t="s">
        <v>81</v>
      </c>
      <c r="LN132" s="176">
        <v>0</v>
      </c>
      <c r="LO132" s="177">
        <v>0</v>
      </c>
      <c r="LP132" s="178">
        <v>0</v>
      </c>
      <c r="LQ132" s="177">
        <v>0</v>
      </c>
      <c r="LS132" s="175" t="s">
        <v>81</v>
      </c>
      <c r="LT132" s="176">
        <v>0</v>
      </c>
      <c r="LU132" s="177">
        <v>0</v>
      </c>
      <c r="LV132" s="178">
        <v>0</v>
      </c>
      <c r="LW132" s="177">
        <v>0</v>
      </c>
      <c r="LY132" s="175" t="s">
        <v>81</v>
      </c>
      <c r="LZ132" s="176">
        <v>0</v>
      </c>
      <c r="MA132" s="177">
        <v>0</v>
      </c>
      <c r="MB132" s="178">
        <v>0</v>
      </c>
      <c r="MC132" s="177">
        <v>0</v>
      </c>
      <c r="ME132" s="175" t="s">
        <v>81</v>
      </c>
      <c r="MF132" s="176">
        <v>0</v>
      </c>
      <c r="MG132" s="177">
        <v>0</v>
      </c>
      <c r="MH132" s="178">
        <v>0</v>
      </c>
      <c r="MI132" s="177">
        <v>0</v>
      </c>
      <c r="MK132" s="175" t="s">
        <v>81</v>
      </c>
      <c r="ML132" s="176">
        <v>0</v>
      </c>
      <c r="MM132" s="177">
        <v>0</v>
      </c>
      <c r="MN132" s="178">
        <v>0</v>
      </c>
      <c r="MO132" s="177">
        <v>0</v>
      </c>
      <c r="MQ132" s="175" t="s">
        <v>81</v>
      </c>
      <c r="MR132" s="176">
        <v>0</v>
      </c>
      <c r="MS132" s="177">
        <v>0</v>
      </c>
      <c r="MT132" s="178">
        <v>0</v>
      </c>
      <c r="MU132" s="177">
        <v>0</v>
      </c>
      <c r="MW132" s="175" t="s">
        <v>81</v>
      </c>
      <c r="MX132" s="176">
        <v>0</v>
      </c>
      <c r="MY132" s="177">
        <v>0</v>
      </c>
      <c r="MZ132" s="178">
        <v>0</v>
      </c>
      <c r="NA132" s="177">
        <v>0</v>
      </c>
      <c r="NC132" s="175" t="s">
        <v>81</v>
      </c>
      <c r="ND132" s="176">
        <v>0</v>
      </c>
      <c r="NE132" s="177">
        <v>0</v>
      </c>
      <c r="NF132" s="178">
        <v>0</v>
      </c>
      <c r="NG132" s="177">
        <v>0</v>
      </c>
      <c r="NI132" s="175" t="s">
        <v>81</v>
      </c>
      <c r="NJ132" s="176">
        <v>0</v>
      </c>
      <c r="NK132" s="177">
        <v>0</v>
      </c>
      <c r="NL132" s="178">
        <v>0</v>
      </c>
      <c r="NM132" s="177">
        <v>0</v>
      </c>
    </row>
    <row r="133" spans="1:377" s="152" customFormat="1" ht="18" x14ac:dyDescent="0.35">
      <c r="A133" s="159" t="s">
        <v>79</v>
      </c>
      <c r="B133" s="158">
        <v>2000000</v>
      </c>
      <c r="C133" s="174">
        <v>4.0360215407642978E-3</v>
      </c>
      <c r="D133" s="160">
        <v>1</v>
      </c>
      <c r="E133" s="174">
        <v>2.4789291026276647E-4</v>
      </c>
      <c r="G133" s="159" t="s">
        <v>79</v>
      </c>
      <c r="H133" s="158">
        <v>2000000</v>
      </c>
      <c r="I133" s="174">
        <v>4.0818579301339598E-3</v>
      </c>
      <c r="J133" s="160">
        <v>1</v>
      </c>
      <c r="K133" s="174">
        <v>2.5451768897938407E-4</v>
      </c>
      <c r="M133" s="159" t="s">
        <v>79</v>
      </c>
      <c r="N133" s="158">
        <v>2000000</v>
      </c>
      <c r="O133" s="174">
        <v>4.1548546868483771E-3</v>
      </c>
      <c r="P133" s="160">
        <v>1</v>
      </c>
      <c r="Q133" s="174">
        <v>2.6205450733752622E-4</v>
      </c>
      <c r="S133" s="159" t="s">
        <v>79</v>
      </c>
      <c r="T133" s="158">
        <v>2000000</v>
      </c>
      <c r="U133" s="174">
        <v>4.2344891831000656E-3</v>
      </c>
      <c r="V133" s="160">
        <v>1</v>
      </c>
      <c r="W133" s="174">
        <v>2.6888948642108095E-4</v>
      </c>
      <c r="Y133" s="159" t="s">
        <v>79</v>
      </c>
      <c r="Z133" s="158">
        <v>2000000</v>
      </c>
      <c r="AA133" s="174">
        <v>4.338501824389814E-3</v>
      </c>
      <c r="AB133" s="160">
        <v>1</v>
      </c>
      <c r="AC133" s="174">
        <v>2.7739251040221914E-4</v>
      </c>
      <c r="AE133" s="159" t="s">
        <v>79</v>
      </c>
      <c r="AF133" s="158">
        <v>2000000</v>
      </c>
      <c r="AG133" s="174">
        <v>4.4088726861336311E-3</v>
      </c>
      <c r="AH133" s="160">
        <v>1</v>
      </c>
      <c r="AI133" s="174">
        <v>2.861230329041488E-4</v>
      </c>
      <c r="AK133" s="159" t="s">
        <v>79</v>
      </c>
      <c r="AL133" s="158">
        <v>2000000</v>
      </c>
      <c r="AM133" s="174">
        <v>4.4941332495743906E-3</v>
      </c>
      <c r="AN133" s="160">
        <v>1</v>
      </c>
      <c r="AO133" s="174">
        <v>2.9700029700029698E-4</v>
      </c>
      <c r="AQ133" s="159" t="s">
        <v>79</v>
      </c>
      <c r="AR133" s="158">
        <v>2000000</v>
      </c>
      <c r="AS133" s="174">
        <v>4.5870845867936666E-3</v>
      </c>
      <c r="AT133" s="160">
        <v>1</v>
      </c>
      <c r="AU133" s="174">
        <v>3.0515715593530668E-4</v>
      </c>
      <c r="AW133" s="159" t="s">
        <v>79</v>
      </c>
      <c r="AX133" s="158">
        <v>2000000</v>
      </c>
      <c r="AY133" s="174">
        <v>4.6943624539733907E-3</v>
      </c>
      <c r="AZ133" s="160">
        <v>1</v>
      </c>
      <c r="BA133" s="174">
        <v>3.1387319522912746E-4</v>
      </c>
      <c r="BC133" s="159" t="s">
        <v>79</v>
      </c>
      <c r="BD133" s="158">
        <v>2000000</v>
      </c>
      <c r="BE133" s="174">
        <v>4.9421166854492519E-3</v>
      </c>
      <c r="BF133" s="160">
        <v>1</v>
      </c>
      <c r="BG133" s="174">
        <v>3.3211557622052476E-4</v>
      </c>
      <c r="BI133" s="159" t="s">
        <v>79</v>
      </c>
      <c r="BJ133" s="158">
        <v>2000000</v>
      </c>
      <c r="BK133" s="174">
        <v>5.1453959231626632E-3</v>
      </c>
      <c r="BL133" s="160">
        <v>1</v>
      </c>
      <c r="BM133" s="174">
        <v>3.4758428919012862E-4</v>
      </c>
      <c r="BO133" s="159" t="s">
        <v>79</v>
      </c>
      <c r="BP133" s="158">
        <v>0</v>
      </c>
      <c r="BQ133" s="174">
        <v>0</v>
      </c>
      <c r="BR133" s="160">
        <v>0</v>
      </c>
      <c r="BS133" s="174">
        <v>0</v>
      </c>
      <c r="BU133" s="159" t="s">
        <v>79</v>
      </c>
      <c r="BV133" s="158">
        <v>0</v>
      </c>
      <c r="BW133" s="174">
        <v>0</v>
      </c>
      <c r="BX133" s="160">
        <v>0</v>
      </c>
      <c r="BY133" s="174">
        <v>0</v>
      </c>
      <c r="CA133" s="159" t="s">
        <v>79</v>
      </c>
      <c r="CB133" s="158">
        <v>0</v>
      </c>
      <c r="CC133" s="174">
        <v>0</v>
      </c>
      <c r="CD133" s="160">
        <v>0</v>
      </c>
      <c r="CE133" s="174">
        <v>0</v>
      </c>
      <c r="CG133" s="159" t="s">
        <v>79</v>
      </c>
      <c r="CH133" s="158">
        <v>0</v>
      </c>
      <c r="CI133" s="174">
        <v>0</v>
      </c>
      <c r="CJ133" s="160">
        <v>0</v>
      </c>
      <c r="CK133" s="174">
        <v>0</v>
      </c>
      <c r="CM133" s="159" t="s">
        <v>79</v>
      </c>
      <c r="CN133" s="158">
        <v>0</v>
      </c>
      <c r="CO133" s="174">
        <v>0</v>
      </c>
      <c r="CP133" s="160">
        <v>0</v>
      </c>
      <c r="CQ133" s="174">
        <v>0</v>
      </c>
      <c r="CS133" s="159" t="s">
        <v>79</v>
      </c>
      <c r="CT133" s="158">
        <v>0</v>
      </c>
      <c r="CU133" s="174">
        <v>0</v>
      </c>
      <c r="CV133" s="160">
        <v>0</v>
      </c>
      <c r="CW133" s="174">
        <v>0</v>
      </c>
      <c r="CY133" s="159" t="s">
        <v>79</v>
      </c>
      <c r="CZ133" s="158">
        <v>0</v>
      </c>
      <c r="DA133" s="174">
        <v>0</v>
      </c>
      <c r="DB133" s="160">
        <v>0</v>
      </c>
      <c r="DC133" s="174">
        <v>0</v>
      </c>
      <c r="DE133" s="159" t="s">
        <v>79</v>
      </c>
      <c r="DF133" s="158">
        <v>0</v>
      </c>
      <c r="DG133" s="174">
        <v>0</v>
      </c>
      <c r="DH133" s="160">
        <v>0</v>
      </c>
      <c r="DI133" s="174">
        <v>0</v>
      </c>
      <c r="DK133" s="159" t="s">
        <v>79</v>
      </c>
      <c r="DL133" s="158">
        <v>0</v>
      </c>
      <c r="DM133" s="174">
        <v>0</v>
      </c>
      <c r="DN133" s="160">
        <v>0</v>
      </c>
      <c r="DO133" s="174">
        <v>0</v>
      </c>
      <c r="DQ133" s="159" t="s">
        <v>79</v>
      </c>
      <c r="DR133" s="158">
        <v>0</v>
      </c>
      <c r="DS133" s="174">
        <v>0</v>
      </c>
      <c r="DT133" s="160">
        <v>0</v>
      </c>
      <c r="DU133" s="174">
        <v>0</v>
      </c>
      <c r="DW133" s="159" t="s">
        <v>79</v>
      </c>
      <c r="DX133" s="158">
        <v>0</v>
      </c>
      <c r="DY133" s="174">
        <v>0</v>
      </c>
      <c r="DZ133" s="160">
        <v>0</v>
      </c>
      <c r="EA133" s="174">
        <v>0</v>
      </c>
      <c r="EC133" s="159" t="s">
        <v>79</v>
      </c>
      <c r="ED133" s="158">
        <v>0</v>
      </c>
      <c r="EE133" s="174">
        <v>0</v>
      </c>
      <c r="EF133" s="160">
        <v>0</v>
      </c>
      <c r="EG133" s="174">
        <v>0</v>
      </c>
      <c r="EI133" s="159" t="s">
        <v>79</v>
      </c>
      <c r="EJ133" s="158">
        <v>0</v>
      </c>
      <c r="EK133" s="174">
        <v>0</v>
      </c>
      <c r="EL133" s="160">
        <v>0</v>
      </c>
      <c r="EM133" s="174">
        <v>0</v>
      </c>
      <c r="EO133" s="159" t="s">
        <v>79</v>
      </c>
      <c r="EP133" s="158">
        <v>0</v>
      </c>
      <c r="EQ133" s="174">
        <v>0</v>
      </c>
      <c r="ER133" s="160">
        <v>0</v>
      </c>
      <c r="ES133" s="174">
        <v>0</v>
      </c>
      <c r="EU133" s="159" t="s">
        <v>79</v>
      </c>
      <c r="EV133" s="158">
        <v>0</v>
      </c>
      <c r="EW133" s="174">
        <v>0</v>
      </c>
      <c r="EX133" s="160">
        <v>0</v>
      </c>
      <c r="EY133" s="174">
        <v>0</v>
      </c>
      <c r="FA133" s="159" t="s">
        <v>79</v>
      </c>
      <c r="FB133" s="158">
        <v>0</v>
      </c>
      <c r="FC133" s="174">
        <v>0</v>
      </c>
      <c r="FD133" s="160">
        <v>0</v>
      </c>
      <c r="FE133" s="174">
        <v>0</v>
      </c>
      <c r="FG133" s="159" t="s">
        <v>79</v>
      </c>
      <c r="FH133" s="158">
        <v>0</v>
      </c>
      <c r="FI133" s="174">
        <v>0</v>
      </c>
      <c r="FJ133" s="160">
        <v>0</v>
      </c>
      <c r="FK133" s="174">
        <v>0</v>
      </c>
      <c r="FM133" s="159" t="s">
        <v>79</v>
      </c>
      <c r="FN133" s="158">
        <v>0</v>
      </c>
      <c r="FO133" s="174">
        <v>0</v>
      </c>
      <c r="FP133" s="160">
        <v>0</v>
      </c>
      <c r="FQ133" s="174">
        <v>0</v>
      </c>
      <c r="FS133" s="159" t="s">
        <v>79</v>
      </c>
      <c r="FT133" s="158">
        <v>0</v>
      </c>
      <c r="FU133" s="174">
        <v>0</v>
      </c>
      <c r="FV133" s="160">
        <v>0</v>
      </c>
      <c r="FW133" s="174">
        <v>0</v>
      </c>
      <c r="FY133" s="159" t="s">
        <v>79</v>
      </c>
      <c r="FZ133" s="158">
        <v>0</v>
      </c>
      <c r="GA133" s="174">
        <v>0</v>
      </c>
      <c r="GB133" s="160">
        <v>0</v>
      </c>
      <c r="GC133" s="174">
        <v>0</v>
      </c>
      <c r="GE133" s="159" t="s">
        <v>79</v>
      </c>
      <c r="GF133" s="158">
        <v>0</v>
      </c>
      <c r="GG133" s="174">
        <v>0</v>
      </c>
      <c r="GH133" s="160">
        <v>0</v>
      </c>
      <c r="GI133" s="174">
        <v>0</v>
      </c>
      <c r="GK133" s="159" t="s">
        <v>79</v>
      </c>
      <c r="GL133" s="158">
        <v>0</v>
      </c>
      <c r="GM133" s="174">
        <v>0</v>
      </c>
      <c r="GN133" s="160">
        <v>0</v>
      </c>
      <c r="GO133" s="174">
        <v>0</v>
      </c>
      <c r="GQ133" s="159" t="s">
        <v>79</v>
      </c>
      <c r="GR133" s="158">
        <v>0</v>
      </c>
      <c r="GS133" s="174">
        <v>0</v>
      </c>
      <c r="GT133" s="160">
        <v>0</v>
      </c>
      <c r="GU133" s="174">
        <v>0</v>
      </c>
      <c r="GW133" s="159" t="s">
        <v>79</v>
      </c>
      <c r="GX133" s="158">
        <v>0</v>
      </c>
      <c r="GY133" s="174">
        <v>0</v>
      </c>
      <c r="GZ133" s="160">
        <v>0</v>
      </c>
      <c r="HA133" s="174">
        <v>0</v>
      </c>
      <c r="HC133" s="159" t="s">
        <v>79</v>
      </c>
      <c r="HD133" s="158">
        <v>0</v>
      </c>
      <c r="HE133" s="174">
        <v>0</v>
      </c>
      <c r="HF133" s="160">
        <v>0</v>
      </c>
      <c r="HG133" s="174">
        <v>0</v>
      </c>
      <c r="HI133" s="159" t="s">
        <v>79</v>
      </c>
      <c r="HJ133" s="158">
        <v>0</v>
      </c>
      <c r="HK133" s="174">
        <v>0</v>
      </c>
      <c r="HL133" s="160">
        <v>0</v>
      </c>
      <c r="HM133" s="174">
        <v>0</v>
      </c>
      <c r="HO133" s="159" t="s">
        <v>79</v>
      </c>
      <c r="HP133" s="158">
        <v>0</v>
      </c>
      <c r="HQ133" s="174">
        <v>0</v>
      </c>
      <c r="HR133" s="160">
        <v>0</v>
      </c>
      <c r="HS133" s="174">
        <v>0</v>
      </c>
      <c r="HU133" s="159" t="s">
        <v>79</v>
      </c>
      <c r="HV133" s="158">
        <v>0</v>
      </c>
      <c r="HW133" s="174">
        <v>0</v>
      </c>
      <c r="HX133" s="160">
        <v>0</v>
      </c>
      <c r="HY133" s="174">
        <v>0</v>
      </c>
      <c r="IA133" s="159" t="s">
        <v>79</v>
      </c>
      <c r="IB133" s="158">
        <v>0</v>
      </c>
      <c r="IC133" s="174">
        <v>0</v>
      </c>
      <c r="ID133" s="160">
        <v>0</v>
      </c>
      <c r="IE133" s="174">
        <v>0</v>
      </c>
      <c r="IG133" s="159" t="s">
        <v>79</v>
      </c>
      <c r="IH133" s="158">
        <v>0</v>
      </c>
      <c r="II133" s="174">
        <v>0</v>
      </c>
      <c r="IJ133" s="160">
        <v>0</v>
      </c>
      <c r="IK133" s="174">
        <v>0</v>
      </c>
      <c r="IM133" s="159" t="s">
        <v>79</v>
      </c>
      <c r="IN133" s="158">
        <v>0</v>
      </c>
      <c r="IO133" s="174">
        <v>0</v>
      </c>
      <c r="IP133" s="160">
        <v>0</v>
      </c>
      <c r="IQ133" s="174">
        <v>0</v>
      </c>
      <c r="IS133" s="159" t="s">
        <v>79</v>
      </c>
      <c r="IT133" s="158">
        <v>0</v>
      </c>
      <c r="IU133" s="174">
        <v>0</v>
      </c>
      <c r="IV133" s="160">
        <v>0</v>
      </c>
      <c r="IW133" s="174">
        <v>0</v>
      </c>
      <c r="IY133" s="159" t="s">
        <v>79</v>
      </c>
      <c r="IZ133" s="158">
        <v>0</v>
      </c>
      <c r="JA133" s="174">
        <v>0</v>
      </c>
      <c r="JB133" s="160">
        <v>0</v>
      </c>
      <c r="JC133" s="174">
        <v>0</v>
      </c>
      <c r="JE133" s="159" t="s">
        <v>79</v>
      </c>
      <c r="JF133" s="158">
        <v>0</v>
      </c>
      <c r="JG133" s="174">
        <v>0</v>
      </c>
      <c r="JH133" s="160">
        <v>0</v>
      </c>
      <c r="JI133" s="174">
        <v>0</v>
      </c>
      <c r="JK133" s="159" t="s">
        <v>79</v>
      </c>
      <c r="JL133" s="158">
        <v>0</v>
      </c>
      <c r="JM133" s="174">
        <v>0</v>
      </c>
      <c r="JN133" s="160">
        <v>0</v>
      </c>
      <c r="JO133" s="174">
        <v>0</v>
      </c>
      <c r="JQ133" s="159" t="s">
        <v>79</v>
      </c>
      <c r="JR133" s="158">
        <v>0</v>
      </c>
      <c r="JS133" s="174">
        <v>0</v>
      </c>
      <c r="JT133" s="160">
        <v>0</v>
      </c>
      <c r="JU133" s="174">
        <v>0</v>
      </c>
      <c r="JW133" s="159" t="s">
        <v>79</v>
      </c>
      <c r="JX133" s="158">
        <v>0</v>
      </c>
      <c r="JY133" s="174">
        <v>0</v>
      </c>
      <c r="JZ133" s="160">
        <v>0</v>
      </c>
      <c r="KA133" s="174">
        <v>0</v>
      </c>
      <c r="KC133" s="159" t="s">
        <v>79</v>
      </c>
      <c r="KD133" s="158">
        <v>0</v>
      </c>
      <c r="KE133" s="174">
        <v>0</v>
      </c>
      <c r="KF133" s="160">
        <v>0</v>
      </c>
      <c r="KG133" s="174">
        <v>0</v>
      </c>
      <c r="KI133" s="159" t="s">
        <v>79</v>
      </c>
      <c r="KJ133" s="158">
        <v>0</v>
      </c>
      <c r="KK133" s="174">
        <v>0</v>
      </c>
      <c r="KL133" s="160">
        <v>0</v>
      </c>
      <c r="KM133" s="174">
        <v>0</v>
      </c>
      <c r="KO133" s="175" t="s">
        <v>79</v>
      </c>
      <c r="KP133" s="176">
        <v>0</v>
      </c>
      <c r="KQ133" s="177">
        <v>0</v>
      </c>
      <c r="KR133" s="178">
        <v>0</v>
      </c>
      <c r="KS133" s="177">
        <v>0</v>
      </c>
      <c r="KU133" s="175" t="s">
        <v>79</v>
      </c>
      <c r="KV133" s="176">
        <v>0</v>
      </c>
      <c r="KW133" s="177">
        <v>0</v>
      </c>
      <c r="KX133" s="178">
        <v>0</v>
      </c>
      <c r="KY133" s="177">
        <v>0</v>
      </c>
      <c r="LA133" s="175" t="s">
        <v>79</v>
      </c>
      <c r="LB133" s="176">
        <v>0</v>
      </c>
      <c r="LC133" s="177">
        <v>0</v>
      </c>
      <c r="LD133" s="178">
        <v>0</v>
      </c>
      <c r="LE133" s="177">
        <v>0</v>
      </c>
      <c r="LG133" s="175" t="s">
        <v>79</v>
      </c>
      <c r="LH133" s="176">
        <v>0</v>
      </c>
      <c r="LI133" s="177">
        <v>0</v>
      </c>
      <c r="LJ133" s="178">
        <v>0</v>
      </c>
      <c r="LK133" s="177">
        <v>0</v>
      </c>
      <c r="LM133" s="175" t="s">
        <v>79</v>
      </c>
      <c r="LN133" s="176">
        <v>0</v>
      </c>
      <c r="LO133" s="177">
        <v>0</v>
      </c>
      <c r="LP133" s="178">
        <v>0</v>
      </c>
      <c r="LQ133" s="177">
        <v>0</v>
      </c>
      <c r="LS133" s="175" t="s">
        <v>79</v>
      </c>
      <c r="LT133" s="176">
        <v>0</v>
      </c>
      <c r="LU133" s="177">
        <v>0</v>
      </c>
      <c r="LV133" s="178">
        <v>0</v>
      </c>
      <c r="LW133" s="177">
        <v>0</v>
      </c>
      <c r="LY133" s="175" t="s">
        <v>79</v>
      </c>
      <c r="LZ133" s="176">
        <v>0</v>
      </c>
      <c r="MA133" s="177">
        <v>0</v>
      </c>
      <c r="MB133" s="178">
        <v>0</v>
      </c>
      <c r="MC133" s="177">
        <v>0</v>
      </c>
      <c r="ME133" s="175" t="s">
        <v>79</v>
      </c>
      <c r="MF133" s="176">
        <v>0</v>
      </c>
      <c r="MG133" s="177">
        <v>0</v>
      </c>
      <c r="MH133" s="178">
        <v>0</v>
      </c>
      <c r="MI133" s="177">
        <v>0</v>
      </c>
      <c r="MK133" s="175" t="s">
        <v>79</v>
      </c>
      <c r="ML133" s="176">
        <v>0</v>
      </c>
      <c r="MM133" s="177">
        <v>0</v>
      </c>
      <c r="MN133" s="178">
        <v>0</v>
      </c>
      <c r="MO133" s="177">
        <v>0</v>
      </c>
      <c r="MQ133" s="175" t="s">
        <v>79</v>
      </c>
      <c r="MR133" s="176">
        <v>0</v>
      </c>
      <c r="MS133" s="177">
        <v>0</v>
      </c>
      <c r="MT133" s="178">
        <v>0</v>
      </c>
      <c r="MU133" s="177">
        <v>0</v>
      </c>
      <c r="MW133" s="175" t="s">
        <v>79</v>
      </c>
      <c r="MX133" s="176">
        <v>0</v>
      </c>
      <c r="MY133" s="177">
        <v>0</v>
      </c>
      <c r="MZ133" s="178">
        <v>0</v>
      </c>
      <c r="NA133" s="177">
        <v>0</v>
      </c>
      <c r="NC133" s="175" t="s">
        <v>79</v>
      </c>
      <c r="ND133" s="176">
        <v>0</v>
      </c>
      <c r="NE133" s="177">
        <v>0</v>
      </c>
      <c r="NF133" s="178">
        <v>0</v>
      </c>
      <c r="NG133" s="177">
        <v>0</v>
      </c>
      <c r="NI133" s="175" t="s">
        <v>79</v>
      </c>
      <c r="NJ133" s="176">
        <v>0</v>
      </c>
      <c r="NK133" s="177">
        <v>0</v>
      </c>
      <c r="NL133" s="178">
        <v>0</v>
      </c>
      <c r="NM133" s="177">
        <v>0</v>
      </c>
    </row>
    <row r="134" spans="1:377" s="152" customFormat="1" ht="18" x14ac:dyDescent="0.35">
      <c r="A134" s="159" t="s">
        <v>80</v>
      </c>
      <c r="B134" s="158">
        <v>0</v>
      </c>
      <c r="C134" s="174">
        <v>0</v>
      </c>
      <c r="D134" s="160">
        <v>0</v>
      </c>
      <c r="E134" s="174">
        <v>0</v>
      </c>
      <c r="G134" s="159" t="s">
        <v>80</v>
      </c>
      <c r="H134" s="158">
        <v>0</v>
      </c>
      <c r="I134" s="174">
        <v>0</v>
      </c>
      <c r="J134" s="160">
        <v>0</v>
      </c>
      <c r="K134" s="174">
        <v>0</v>
      </c>
      <c r="M134" s="159" t="s">
        <v>80</v>
      </c>
      <c r="N134" s="158">
        <v>0</v>
      </c>
      <c r="O134" s="174">
        <v>0</v>
      </c>
      <c r="P134" s="160">
        <v>0</v>
      </c>
      <c r="Q134" s="174">
        <v>0</v>
      </c>
      <c r="S134" s="159" t="s">
        <v>80</v>
      </c>
      <c r="T134" s="158">
        <v>0</v>
      </c>
      <c r="U134" s="174">
        <v>0</v>
      </c>
      <c r="V134" s="160">
        <v>0</v>
      </c>
      <c r="W134" s="174">
        <v>0</v>
      </c>
      <c r="Y134" s="159" t="s">
        <v>80</v>
      </c>
      <c r="Z134" s="158">
        <v>0</v>
      </c>
      <c r="AA134" s="174">
        <v>0</v>
      </c>
      <c r="AB134" s="160">
        <v>0</v>
      </c>
      <c r="AC134" s="174">
        <v>0</v>
      </c>
      <c r="AE134" s="159" t="s">
        <v>80</v>
      </c>
      <c r="AF134" s="158">
        <v>2250000</v>
      </c>
      <c r="AG134" s="174">
        <v>4.9599817719003349E-3</v>
      </c>
      <c r="AH134" s="160">
        <v>1</v>
      </c>
      <c r="AI134" s="174">
        <v>2.861230329041488E-4</v>
      </c>
      <c r="AK134" s="159" t="s">
        <v>80</v>
      </c>
      <c r="AL134" s="158">
        <v>2250000</v>
      </c>
      <c r="AM134" s="174">
        <v>5.0558999057711898E-3</v>
      </c>
      <c r="AN134" s="160">
        <v>1</v>
      </c>
      <c r="AO134" s="174">
        <v>2.9700029700029698E-4</v>
      </c>
      <c r="AQ134" s="159" t="s">
        <v>80</v>
      </c>
      <c r="AR134" s="158">
        <v>2250000</v>
      </c>
      <c r="AS134" s="174">
        <v>5.160470160142875E-3</v>
      </c>
      <c r="AT134" s="160">
        <v>1</v>
      </c>
      <c r="AU134" s="174">
        <v>3.0515715593530668E-4</v>
      </c>
      <c r="AW134" s="159" t="s">
        <v>80</v>
      </c>
      <c r="AX134" s="158">
        <v>2250000</v>
      </c>
      <c r="AY134" s="174">
        <v>5.2811577607200641E-3</v>
      </c>
      <c r="AZ134" s="160">
        <v>1</v>
      </c>
      <c r="BA134" s="174">
        <v>3.1387319522912746E-4</v>
      </c>
      <c r="BC134" s="159" t="s">
        <v>80</v>
      </c>
      <c r="BD134" s="158">
        <v>2250000</v>
      </c>
      <c r="BE134" s="174">
        <v>5.5598812711304081E-3</v>
      </c>
      <c r="BF134" s="160">
        <v>1</v>
      </c>
      <c r="BG134" s="174">
        <v>3.3211557622052476E-4</v>
      </c>
      <c r="BI134" s="159" t="s">
        <v>80</v>
      </c>
      <c r="BJ134" s="158">
        <v>2250000</v>
      </c>
      <c r="BK134" s="174">
        <v>5.7885704135579958E-3</v>
      </c>
      <c r="BL134" s="160">
        <v>1</v>
      </c>
      <c r="BM134" s="174">
        <v>3.4758428919012862E-4</v>
      </c>
      <c r="BO134" s="159" t="s">
        <v>80</v>
      </c>
      <c r="BP134" s="158">
        <v>5252081.87</v>
      </c>
      <c r="BQ134" s="174">
        <v>1.3691823243940188E-2</v>
      </c>
      <c r="BR134" s="160">
        <v>2</v>
      </c>
      <c r="BS134" s="174">
        <v>7.1505184125849122E-4</v>
      </c>
      <c r="BU134" s="159" t="s">
        <v>80</v>
      </c>
      <c r="BV134" s="158">
        <v>5252081.87</v>
      </c>
      <c r="BW134" s="174">
        <v>1.4115090857992629E-2</v>
      </c>
      <c r="BX134" s="160">
        <v>2</v>
      </c>
      <c r="BY134" s="174">
        <v>7.3937153419593343E-4</v>
      </c>
      <c r="CA134" s="159" t="s">
        <v>80</v>
      </c>
      <c r="CB134" s="158">
        <v>5252081.87</v>
      </c>
      <c r="CC134" s="174">
        <v>1.4406857982568726E-2</v>
      </c>
      <c r="CD134" s="160">
        <v>2</v>
      </c>
      <c r="CE134" s="174">
        <v>7.5272864132480243E-4</v>
      </c>
      <c r="CG134" s="159" t="s">
        <v>80</v>
      </c>
      <c r="CH134" s="158">
        <v>5252081.87</v>
      </c>
      <c r="CI134" s="174">
        <v>1.5306387563234613E-2</v>
      </c>
      <c r="CJ134" s="160">
        <v>2</v>
      </c>
      <c r="CK134" s="174">
        <v>8.0192461908580592E-4</v>
      </c>
      <c r="CM134" s="159" t="s">
        <v>80</v>
      </c>
      <c r="CN134" s="158">
        <v>5252081.87</v>
      </c>
      <c r="CO134" s="174">
        <v>1.5717963499702968E-2</v>
      </c>
      <c r="CP134" s="160">
        <v>2</v>
      </c>
      <c r="CQ134" s="174">
        <v>8.271298593879239E-4</v>
      </c>
      <c r="CS134" s="159" t="s">
        <v>80</v>
      </c>
      <c r="CT134" s="158">
        <v>5252081.87</v>
      </c>
      <c r="CU134" s="174">
        <v>1.5849545022179484E-2</v>
      </c>
      <c r="CV134" s="160">
        <v>2</v>
      </c>
      <c r="CW134" s="174">
        <v>8.3437630371297454E-4</v>
      </c>
      <c r="CY134" s="159" t="s">
        <v>80</v>
      </c>
      <c r="CZ134" s="158">
        <v>5252081.87</v>
      </c>
      <c r="DA134" s="174">
        <v>1.5901669362654997E-2</v>
      </c>
      <c r="DB134" s="160">
        <v>2</v>
      </c>
      <c r="DC134" s="174">
        <v>8.3682008368200832E-4</v>
      </c>
      <c r="DE134" s="159" t="s">
        <v>80</v>
      </c>
      <c r="DF134" s="158">
        <v>5252081.87</v>
      </c>
      <c r="DG134" s="174">
        <v>1.5926881179353591E-2</v>
      </c>
      <c r="DH134" s="160">
        <v>2</v>
      </c>
      <c r="DI134" s="174">
        <v>8.3822296730930428E-4</v>
      </c>
      <c r="DK134" s="159" t="s">
        <v>80</v>
      </c>
      <c r="DL134" s="158">
        <v>5252081.87</v>
      </c>
      <c r="DM134" s="174">
        <v>1.6010863494683569E-2</v>
      </c>
      <c r="DN134" s="160">
        <v>2</v>
      </c>
      <c r="DO134" s="174">
        <v>8.4210526315789478E-4</v>
      </c>
      <c r="DQ134" s="159" t="s">
        <v>80</v>
      </c>
      <c r="DR134" s="158">
        <v>5252081.87</v>
      </c>
      <c r="DS134" s="174">
        <v>1.6229016795566261E-2</v>
      </c>
      <c r="DT134" s="160">
        <v>2</v>
      </c>
      <c r="DU134" s="174">
        <v>8.4961767204757861E-4</v>
      </c>
      <c r="DW134" s="159" t="s">
        <v>80</v>
      </c>
      <c r="DX134" s="158">
        <v>5252081.87</v>
      </c>
      <c r="DY134" s="174">
        <v>1.6322537959885589E-2</v>
      </c>
      <c r="DZ134" s="160">
        <v>2</v>
      </c>
      <c r="EA134" s="174">
        <v>8.5506626763574172E-4</v>
      </c>
      <c r="EC134" s="159" t="s">
        <v>80</v>
      </c>
      <c r="ED134" s="158">
        <v>5252081.87</v>
      </c>
      <c r="EE134" s="174">
        <v>1.6470587880961757E-2</v>
      </c>
      <c r="EF134" s="160">
        <v>2</v>
      </c>
      <c r="EG134" s="174">
        <v>8.6132644272179156E-4</v>
      </c>
      <c r="EI134" s="159" t="s">
        <v>80</v>
      </c>
      <c r="EJ134" s="158">
        <v>5252081.87</v>
      </c>
      <c r="EK134" s="174">
        <v>1.6590382219531168E-2</v>
      </c>
      <c r="EL134" s="160">
        <v>2</v>
      </c>
      <c r="EM134" s="174">
        <v>8.6655112651646442E-4</v>
      </c>
      <c r="EO134" s="159" t="s">
        <v>80</v>
      </c>
      <c r="EP134" s="158">
        <v>5252081.87</v>
      </c>
      <c r="EQ134" s="174">
        <v>1.6698483407566252E-2</v>
      </c>
      <c r="ER134" s="160">
        <v>2</v>
      </c>
      <c r="ES134" s="174">
        <v>8.7221979938944616E-4</v>
      </c>
      <c r="EU134" s="159" t="s">
        <v>80</v>
      </c>
      <c r="EV134" s="158">
        <v>5252081.87</v>
      </c>
      <c r="EW134" s="174">
        <v>1.6749457584558723E-2</v>
      </c>
      <c r="EX134" s="160">
        <v>2</v>
      </c>
      <c r="EY134" s="174">
        <v>8.7604029785370125E-4</v>
      </c>
      <c r="FA134" s="159" t="s">
        <v>80</v>
      </c>
      <c r="FB134" s="158">
        <v>5252081.87</v>
      </c>
      <c r="FC134" s="174">
        <v>1.6827336513806128E-2</v>
      </c>
      <c r="FD134" s="160">
        <v>2</v>
      </c>
      <c r="FE134" s="174">
        <v>8.8028169014084509E-4</v>
      </c>
      <c r="FG134" s="159" t="s">
        <v>80</v>
      </c>
      <c r="FH134" s="158">
        <v>5252081.87</v>
      </c>
      <c r="FI134" s="174">
        <v>1.6954067387345315E-2</v>
      </c>
      <c r="FJ134" s="160">
        <v>2</v>
      </c>
      <c r="FK134" s="174">
        <v>8.8456435205661217E-4</v>
      </c>
      <c r="FM134" s="159" t="s">
        <v>80</v>
      </c>
      <c r="FN134" s="158">
        <v>5252081.87</v>
      </c>
      <c r="FO134" s="174">
        <v>1.7068898172377875E-2</v>
      </c>
      <c r="FP134" s="160">
        <v>2</v>
      </c>
      <c r="FQ134" s="174">
        <v>8.9166295140436912E-4</v>
      </c>
      <c r="FS134" s="159" t="s">
        <v>80</v>
      </c>
      <c r="FT134" s="158">
        <v>5252081.87</v>
      </c>
      <c r="FU134" s="174">
        <v>1.7127009839429008E-2</v>
      </c>
      <c r="FV134" s="160">
        <v>2</v>
      </c>
      <c r="FW134" s="174">
        <v>8.9485458612975394E-4</v>
      </c>
      <c r="FY134" s="159" t="s">
        <v>80</v>
      </c>
      <c r="FZ134" s="158">
        <v>5252081.87</v>
      </c>
      <c r="GA134" s="174">
        <v>1.7199361230121956E-2</v>
      </c>
      <c r="GB134" s="160">
        <v>2</v>
      </c>
      <c r="GC134" s="174">
        <v>9.0334236675700087E-4</v>
      </c>
      <c r="GE134" s="159" t="s">
        <v>80</v>
      </c>
      <c r="GF134" s="158">
        <v>5252081.87</v>
      </c>
      <c r="GG134" s="174">
        <v>1.7307531657589269E-2</v>
      </c>
      <c r="GH134" s="160">
        <v>2</v>
      </c>
      <c r="GI134" s="174">
        <v>9.099181073703367E-4</v>
      </c>
      <c r="GK134" s="159" t="s">
        <v>80</v>
      </c>
      <c r="GL134" s="158">
        <v>5252081.87</v>
      </c>
      <c r="GM134" s="174">
        <v>1.7375421510531293E-2</v>
      </c>
      <c r="GN134" s="160">
        <v>2</v>
      </c>
      <c r="GO134" s="174">
        <v>9.1449474165523545E-4</v>
      </c>
      <c r="GQ134" s="159" t="s">
        <v>80</v>
      </c>
      <c r="GR134" s="158">
        <v>5252081.87</v>
      </c>
      <c r="GS134" s="174">
        <v>1.7433924951207849E-2</v>
      </c>
      <c r="GT134" s="160">
        <v>2</v>
      </c>
      <c r="GU134" s="174">
        <v>9.1954022988505744E-4</v>
      </c>
      <c r="GW134" s="159" t="s">
        <v>80</v>
      </c>
      <c r="GX134" s="158">
        <v>5252081.87</v>
      </c>
      <c r="GY134" s="174">
        <v>1.7510815804046415E-2</v>
      </c>
      <c r="GZ134" s="160">
        <v>2</v>
      </c>
      <c r="HA134" s="174">
        <v>9.2378752886836026E-4</v>
      </c>
      <c r="HC134" s="159" t="s">
        <v>80</v>
      </c>
      <c r="HD134" s="158">
        <v>5252081.87</v>
      </c>
      <c r="HE134" s="174">
        <v>1.762332918212221E-2</v>
      </c>
      <c r="HF134" s="160">
        <v>2</v>
      </c>
      <c r="HG134" s="174">
        <v>9.2893636785880169E-4</v>
      </c>
      <c r="HI134" s="159" t="s">
        <v>80</v>
      </c>
      <c r="HJ134" s="158">
        <v>5252081.87</v>
      </c>
      <c r="HK134" s="174">
        <v>1.7699973236921934E-2</v>
      </c>
      <c r="HL134" s="160">
        <v>2</v>
      </c>
      <c r="HM134" s="174">
        <v>9.3370681605975728E-4</v>
      </c>
      <c r="HO134" s="159" t="s">
        <v>80</v>
      </c>
      <c r="HP134" s="158">
        <v>5252081.87</v>
      </c>
      <c r="HQ134" s="174">
        <v>1.7853096060425316E-2</v>
      </c>
      <c r="HR134" s="160">
        <v>2</v>
      </c>
      <c r="HS134" s="174">
        <v>9.4161958568738226E-4</v>
      </c>
      <c r="HU134" s="159" t="s">
        <v>80</v>
      </c>
      <c r="HV134" s="158">
        <v>5252081.87</v>
      </c>
      <c r="HW134" s="174">
        <v>1.7999075693398318E-2</v>
      </c>
      <c r="HX134" s="160">
        <v>2</v>
      </c>
      <c r="HY134" s="174">
        <v>9.5238095238095238E-4</v>
      </c>
      <c r="IA134" s="159" t="s">
        <v>80</v>
      </c>
      <c r="IB134" s="158">
        <v>5252081.87</v>
      </c>
      <c r="IC134" s="174">
        <v>1.8096647715947007E-2</v>
      </c>
      <c r="ID134" s="160">
        <v>2</v>
      </c>
      <c r="IE134" s="174">
        <v>9.5831336847149022E-4</v>
      </c>
      <c r="IG134" s="159" t="s">
        <v>80</v>
      </c>
      <c r="IH134" s="158">
        <v>5252081.87</v>
      </c>
      <c r="II134" s="174">
        <v>1.8240222840637817E-2</v>
      </c>
      <c r="IJ134" s="160">
        <v>2</v>
      </c>
      <c r="IK134" s="174">
        <v>9.6478533526290404E-4</v>
      </c>
      <c r="IM134" s="159" t="s">
        <v>80</v>
      </c>
      <c r="IN134" s="158">
        <v>5252081.87</v>
      </c>
      <c r="IO134" s="174">
        <v>1.8371315735726753E-2</v>
      </c>
      <c r="IP134" s="160">
        <v>2</v>
      </c>
      <c r="IQ134" s="174">
        <v>9.7228974234321824E-4</v>
      </c>
      <c r="IS134" s="159" t="s">
        <v>80</v>
      </c>
      <c r="IT134" s="158">
        <v>5252081.87</v>
      </c>
      <c r="IU134" s="174">
        <v>1.86149454811179E-2</v>
      </c>
      <c r="IV134" s="160">
        <v>2</v>
      </c>
      <c r="IW134" s="174">
        <v>9.8619329388560163E-4</v>
      </c>
      <c r="IY134" s="159" t="s">
        <v>80</v>
      </c>
      <c r="IZ134" s="158">
        <v>5252081.87</v>
      </c>
      <c r="JA134" s="174">
        <v>1.8841157568124392E-2</v>
      </c>
      <c r="JB134" s="160">
        <v>2</v>
      </c>
      <c r="JC134" s="174">
        <v>9.9700897308075765E-4</v>
      </c>
      <c r="JE134" s="159" t="s">
        <v>80</v>
      </c>
      <c r="JF134" s="158">
        <v>5252081.87</v>
      </c>
      <c r="JG134" s="174">
        <v>1.904585633664355E-2</v>
      </c>
      <c r="JH134" s="160">
        <v>2</v>
      </c>
      <c r="JI134" s="174">
        <v>1.0065425264217413E-3</v>
      </c>
      <c r="JK134" s="159" t="s">
        <v>80</v>
      </c>
      <c r="JL134" s="158">
        <v>5252081.87</v>
      </c>
      <c r="JM134" s="174">
        <v>1.9498779624303363E-2</v>
      </c>
      <c r="JN134" s="160">
        <v>2</v>
      </c>
      <c r="JO134" s="174">
        <v>1.0230179028132991E-3</v>
      </c>
      <c r="JQ134" s="159" t="s">
        <v>80</v>
      </c>
      <c r="JR134" s="158">
        <v>5252081.87</v>
      </c>
      <c r="JS134" s="174">
        <v>1.9734148545386E-2</v>
      </c>
      <c r="JT134" s="160">
        <v>2</v>
      </c>
      <c r="JU134" s="174">
        <v>1.0405827263267431E-3</v>
      </c>
      <c r="JW134" s="159" t="s">
        <v>80</v>
      </c>
      <c r="JX134" s="158">
        <v>5252081.87</v>
      </c>
      <c r="JY134" s="174">
        <v>1.994460034164449E-2</v>
      </c>
      <c r="JZ134" s="160">
        <v>2</v>
      </c>
      <c r="KA134" s="174">
        <v>1.0515247108307045E-3</v>
      </c>
      <c r="KC134" s="159" t="s">
        <v>80</v>
      </c>
      <c r="KD134" s="158">
        <v>5252081.87</v>
      </c>
      <c r="KE134" s="174">
        <v>2.0237659266017248E-2</v>
      </c>
      <c r="KF134" s="160">
        <v>2</v>
      </c>
      <c r="KG134" s="174">
        <v>1.0695187165775401E-3</v>
      </c>
      <c r="KI134" s="159" t="s">
        <v>80</v>
      </c>
      <c r="KJ134" s="158">
        <v>5252081.87</v>
      </c>
      <c r="KK134" s="174">
        <v>2.061211212347577E-2</v>
      </c>
      <c r="KL134" s="160">
        <v>2</v>
      </c>
      <c r="KM134" s="174">
        <v>1.0875475802066339E-3</v>
      </c>
      <c r="KO134" s="175" t="s">
        <v>80</v>
      </c>
      <c r="KP134" s="176">
        <v>5252081.87</v>
      </c>
      <c r="KQ134" s="177">
        <v>2.0808902338821524E-2</v>
      </c>
      <c r="KR134" s="178">
        <v>2</v>
      </c>
      <c r="KS134" s="177">
        <v>1.1001100110011001E-3</v>
      </c>
      <c r="KU134" s="175" t="s">
        <v>80</v>
      </c>
      <c r="KV134" s="176">
        <v>5252081.87</v>
      </c>
      <c r="KW134" s="177">
        <v>2.1383569854460022E-2</v>
      </c>
      <c r="KX134" s="178">
        <v>2</v>
      </c>
      <c r="KY134" s="177">
        <v>1.1160714285714285E-3</v>
      </c>
      <c r="LA134" s="175" t="s">
        <v>80</v>
      </c>
      <c r="LB134" s="176">
        <v>5252081.87</v>
      </c>
      <c r="LC134" s="177">
        <v>2.1619945032612619E-2</v>
      </c>
      <c r="LD134" s="178">
        <v>2</v>
      </c>
      <c r="LE134" s="177">
        <v>1.1267605633802818E-3</v>
      </c>
      <c r="LG134" s="175" t="s">
        <v>80</v>
      </c>
      <c r="LH134" s="176">
        <v>5252081.87</v>
      </c>
      <c r="LI134" s="177">
        <v>2.1893390705902963E-2</v>
      </c>
      <c r="LJ134" s="178">
        <v>2</v>
      </c>
      <c r="LK134" s="177">
        <v>1.1422044545973729E-3</v>
      </c>
      <c r="LM134" s="175" t="s">
        <v>80</v>
      </c>
      <c r="LN134" s="176">
        <v>5252081.87</v>
      </c>
      <c r="LO134" s="177">
        <v>2.2413975538574691E-2</v>
      </c>
      <c r="LP134" s="178">
        <v>2</v>
      </c>
      <c r="LQ134" s="177">
        <v>1.1655011655011655E-3</v>
      </c>
      <c r="LS134" s="175" t="s">
        <v>80</v>
      </c>
      <c r="LT134" s="176">
        <v>5252081.87</v>
      </c>
      <c r="LU134" s="177">
        <v>2.2512902371769353E-2</v>
      </c>
      <c r="LV134" s="178">
        <v>2</v>
      </c>
      <c r="LW134" s="177">
        <v>1.17096018735363E-3</v>
      </c>
      <c r="LY134" s="175" t="s">
        <v>80</v>
      </c>
      <c r="LZ134" s="176">
        <v>5252081.87</v>
      </c>
      <c r="MA134" s="177">
        <v>2.2771345081557398E-2</v>
      </c>
      <c r="MB134" s="178">
        <v>2</v>
      </c>
      <c r="MC134" s="177">
        <v>1.1848341232227489E-3</v>
      </c>
      <c r="ME134" s="175" t="s">
        <v>80</v>
      </c>
      <c r="MF134" s="176">
        <v>5252081.87</v>
      </c>
      <c r="MG134" s="177">
        <v>2.3089165428744968E-2</v>
      </c>
      <c r="MH134" s="178">
        <v>2</v>
      </c>
      <c r="MI134" s="177">
        <v>1.2048192771084338E-3</v>
      </c>
      <c r="MK134" s="175" t="s">
        <v>80</v>
      </c>
      <c r="ML134" s="176">
        <v>5252081.87</v>
      </c>
      <c r="MM134" s="177">
        <v>2.3468015496397421E-2</v>
      </c>
      <c r="MN134" s="178">
        <v>2</v>
      </c>
      <c r="MO134" s="177">
        <v>1.226241569589209E-3</v>
      </c>
      <c r="MQ134" s="175" t="s">
        <v>80</v>
      </c>
      <c r="MR134" s="176">
        <v>5252081.87</v>
      </c>
      <c r="MS134" s="177">
        <v>2.3968668435462359E-2</v>
      </c>
      <c r="MT134" s="178">
        <v>2</v>
      </c>
      <c r="MU134" s="177">
        <v>1.2468827930174563E-3</v>
      </c>
      <c r="MW134" s="175" t="s">
        <v>80</v>
      </c>
      <c r="MX134" s="176">
        <v>5252081.87</v>
      </c>
      <c r="MY134" s="177">
        <v>2.419131041077139E-2</v>
      </c>
      <c r="MZ134" s="178">
        <v>2</v>
      </c>
      <c r="NA134" s="177">
        <v>1.2594458438287153E-3</v>
      </c>
      <c r="NC134" s="175" t="s">
        <v>80</v>
      </c>
      <c r="ND134" s="176">
        <v>5252081.87</v>
      </c>
      <c r="NE134" s="177">
        <v>2.4500799869791107E-2</v>
      </c>
      <c r="NF134" s="178">
        <v>2</v>
      </c>
      <c r="NG134" s="177">
        <v>1.2755102040816326E-3</v>
      </c>
      <c r="NI134" s="175" t="s">
        <v>80</v>
      </c>
      <c r="NJ134" s="176">
        <v>0</v>
      </c>
      <c r="NK134" s="177">
        <v>0</v>
      </c>
      <c r="NL134" s="178">
        <v>0</v>
      </c>
      <c r="NM134" s="177">
        <v>0</v>
      </c>
    </row>
    <row r="135" spans="1:377" s="152" customFormat="1" ht="18" x14ac:dyDescent="0.35">
      <c r="A135" s="159"/>
      <c r="B135" s="158"/>
      <c r="C135" s="159"/>
      <c r="D135" s="160"/>
      <c r="E135" s="159"/>
      <c r="G135" s="159"/>
      <c r="H135" s="158"/>
      <c r="I135" s="159"/>
      <c r="J135" s="160"/>
      <c r="K135" s="159"/>
      <c r="M135" s="159"/>
      <c r="N135" s="158"/>
      <c r="O135" s="159"/>
      <c r="P135" s="160"/>
      <c r="Q135" s="159"/>
      <c r="S135" s="159"/>
      <c r="T135" s="158"/>
      <c r="U135" s="159"/>
      <c r="V135" s="160"/>
      <c r="W135" s="159"/>
      <c r="Y135" s="159"/>
      <c r="Z135" s="158"/>
      <c r="AA135" s="159"/>
      <c r="AB135" s="160"/>
      <c r="AC135" s="159"/>
      <c r="AE135" s="159"/>
      <c r="AF135" s="158"/>
      <c r="AG135" s="159"/>
      <c r="AH135" s="160"/>
      <c r="AI135" s="159"/>
      <c r="AK135" s="159"/>
      <c r="AL135" s="158"/>
      <c r="AM135" s="159"/>
      <c r="AN135" s="160"/>
      <c r="AO135" s="159"/>
      <c r="AQ135" s="159"/>
      <c r="AR135" s="158"/>
      <c r="AS135" s="159"/>
      <c r="AT135" s="160"/>
      <c r="AU135" s="159"/>
      <c r="AW135" s="159"/>
      <c r="AX135" s="158"/>
      <c r="AY135" s="159"/>
      <c r="AZ135" s="160"/>
      <c r="BA135" s="159"/>
      <c r="BC135" s="159"/>
      <c r="BD135" s="158"/>
      <c r="BE135" s="159"/>
      <c r="BF135" s="160"/>
      <c r="BG135" s="159"/>
      <c r="BI135" s="159"/>
      <c r="BJ135" s="158"/>
      <c r="BK135" s="159"/>
      <c r="BL135" s="160"/>
      <c r="BM135" s="159"/>
      <c r="BO135" s="159"/>
      <c r="BP135" s="158"/>
      <c r="BQ135" s="159"/>
      <c r="BR135" s="160"/>
      <c r="BS135" s="159"/>
      <c r="BU135" s="159"/>
      <c r="BV135" s="158"/>
      <c r="BW135" s="159"/>
      <c r="BX135" s="160"/>
      <c r="BY135" s="159"/>
      <c r="CA135" s="159"/>
      <c r="CB135" s="158"/>
      <c r="CC135" s="159"/>
      <c r="CD135" s="160"/>
      <c r="CE135" s="159"/>
      <c r="CG135" s="159"/>
      <c r="CH135" s="158"/>
      <c r="CI135" s="159"/>
      <c r="CJ135" s="160"/>
      <c r="CK135" s="159"/>
      <c r="CM135" s="159"/>
      <c r="CN135" s="158"/>
      <c r="CO135" s="159"/>
      <c r="CP135" s="160"/>
      <c r="CQ135" s="159"/>
      <c r="CS135" s="159"/>
      <c r="CT135" s="158"/>
      <c r="CU135" s="159"/>
      <c r="CV135" s="160"/>
      <c r="CW135" s="159"/>
      <c r="CY135" s="159"/>
      <c r="CZ135" s="158"/>
      <c r="DA135" s="159"/>
      <c r="DB135" s="160"/>
      <c r="DC135" s="159"/>
      <c r="DE135" s="159"/>
      <c r="DF135" s="158"/>
      <c r="DG135" s="159"/>
      <c r="DH135" s="160"/>
      <c r="DI135" s="159"/>
      <c r="DK135" s="159"/>
      <c r="DL135" s="158"/>
      <c r="DM135" s="159"/>
      <c r="DN135" s="160"/>
      <c r="DO135" s="159"/>
      <c r="DQ135" s="159"/>
      <c r="DR135" s="158"/>
      <c r="DS135" s="159"/>
      <c r="DT135" s="160"/>
      <c r="DU135" s="159"/>
      <c r="DW135" s="159"/>
      <c r="DX135" s="158"/>
      <c r="DY135" s="159"/>
      <c r="DZ135" s="160"/>
      <c r="EA135" s="159"/>
      <c r="EC135" s="159"/>
      <c r="ED135" s="158"/>
      <c r="EE135" s="159"/>
      <c r="EF135" s="160"/>
      <c r="EG135" s="159"/>
      <c r="EI135" s="159"/>
      <c r="EJ135" s="158"/>
      <c r="EK135" s="159"/>
      <c r="EL135" s="160"/>
      <c r="EM135" s="159"/>
      <c r="EO135" s="159"/>
      <c r="EP135" s="158"/>
      <c r="EQ135" s="159"/>
      <c r="ER135" s="160"/>
      <c r="ES135" s="159"/>
      <c r="EU135" s="159"/>
      <c r="EV135" s="158"/>
      <c r="EW135" s="159"/>
      <c r="EX135" s="160"/>
      <c r="EY135" s="159"/>
      <c r="FA135" s="159"/>
      <c r="FB135" s="158"/>
      <c r="FC135" s="159"/>
      <c r="FD135" s="160"/>
      <c r="FE135" s="159"/>
      <c r="FG135" s="159"/>
      <c r="FH135" s="158"/>
      <c r="FI135" s="159"/>
      <c r="FJ135" s="160"/>
      <c r="FK135" s="159"/>
      <c r="FM135" s="159"/>
      <c r="FN135" s="158"/>
      <c r="FO135" s="159"/>
      <c r="FP135" s="160"/>
      <c r="FQ135" s="159"/>
      <c r="FS135" s="159"/>
      <c r="FT135" s="158"/>
      <c r="FU135" s="159"/>
      <c r="FV135" s="160"/>
      <c r="FW135" s="159"/>
      <c r="FY135" s="159"/>
      <c r="FZ135" s="158"/>
      <c r="GA135" s="159"/>
      <c r="GB135" s="160"/>
      <c r="GC135" s="159"/>
      <c r="GE135" s="159"/>
      <c r="GF135" s="158"/>
      <c r="GG135" s="159"/>
      <c r="GH135" s="160"/>
      <c r="GI135" s="159"/>
      <c r="GK135" s="159"/>
      <c r="GL135" s="158"/>
      <c r="GM135" s="159"/>
      <c r="GN135" s="160"/>
      <c r="GO135" s="159"/>
      <c r="GQ135" s="159"/>
      <c r="GR135" s="158"/>
      <c r="GS135" s="159"/>
      <c r="GT135" s="160"/>
      <c r="GU135" s="159"/>
      <c r="GW135" s="159"/>
      <c r="GX135" s="158"/>
      <c r="GY135" s="159"/>
      <c r="GZ135" s="160"/>
      <c r="HA135" s="159"/>
      <c r="HC135" s="159"/>
      <c r="HD135" s="158"/>
      <c r="HE135" s="159"/>
      <c r="HF135" s="160"/>
      <c r="HG135" s="159"/>
      <c r="HI135" s="159"/>
      <c r="HJ135" s="158"/>
      <c r="HK135" s="159"/>
      <c r="HL135" s="160"/>
      <c r="HM135" s="159"/>
      <c r="HO135" s="159"/>
      <c r="HP135" s="158"/>
      <c r="HQ135" s="159"/>
      <c r="HR135" s="160"/>
      <c r="HS135" s="159"/>
      <c r="HU135" s="159"/>
      <c r="HV135" s="158"/>
      <c r="HW135" s="159"/>
      <c r="HX135" s="160"/>
      <c r="HY135" s="159"/>
      <c r="IA135" s="159"/>
      <c r="IB135" s="158"/>
      <c r="IC135" s="159"/>
      <c r="ID135" s="160"/>
      <c r="IE135" s="159"/>
      <c r="IG135" s="159"/>
      <c r="IH135" s="158"/>
      <c r="II135" s="159"/>
      <c r="IJ135" s="160"/>
      <c r="IK135" s="159"/>
      <c r="IM135" s="159"/>
      <c r="IN135" s="158"/>
      <c r="IO135" s="159"/>
      <c r="IP135" s="160"/>
      <c r="IQ135" s="159"/>
      <c r="IS135" s="159"/>
      <c r="IT135" s="158"/>
      <c r="IU135" s="159"/>
      <c r="IV135" s="160"/>
      <c r="IW135" s="159"/>
      <c r="IY135" s="159"/>
      <c r="IZ135" s="158"/>
      <c r="JA135" s="159"/>
      <c r="JB135" s="160"/>
      <c r="JC135" s="159"/>
      <c r="JE135" s="159"/>
      <c r="JF135" s="158"/>
      <c r="JG135" s="159"/>
      <c r="JH135" s="160"/>
      <c r="JI135" s="159"/>
      <c r="JK135" s="159"/>
      <c r="JL135" s="158"/>
      <c r="JM135" s="159"/>
      <c r="JN135" s="160"/>
      <c r="JO135" s="159"/>
      <c r="JQ135" s="159"/>
      <c r="JR135" s="158"/>
      <c r="JS135" s="159"/>
      <c r="JT135" s="160"/>
      <c r="JU135" s="159"/>
      <c r="JW135" s="159"/>
      <c r="JX135" s="158"/>
      <c r="JY135" s="159"/>
      <c r="JZ135" s="160"/>
      <c r="KA135" s="159"/>
      <c r="KC135" s="159"/>
      <c r="KD135" s="158"/>
      <c r="KE135" s="159"/>
      <c r="KF135" s="160"/>
      <c r="KG135" s="159"/>
      <c r="KI135" s="159"/>
      <c r="KJ135" s="158"/>
      <c r="KK135" s="159"/>
      <c r="KL135" s="160"/>
      <c r="KM135" s="159"/>
      <c r="KO135" s="175"/>
      <c r="KP135" s="176"/>
      <c r="KQ135" s="175"/>
      <c r="KR135" s="178"/>
      <c r="KS135" s="175"/>
      <c r="KU135" s="175"/>
      <c r="KV135" s="176"/>
      <c r="KW135" s="175"/>
      <c r="KX135" s="178"/>
      <c r="KY135" s="175"/>
      <c r="LA135" s="175"/>
      <c r="LB135" s="176"/>
      <c r="LC135" s="175"/>
      <c r="LD135" s="178"/>
      <c r="LE135" s="175"/>
      <c r="LG135" s="175"/>
      <c r="LH135" s="176"/>
      <c r="LI135" s="175"/>
      <c r="LJ135" s="178"/>
      <c r="LK135" s="175"/>
      <c r="LM135" s="175"/>
      <c r="LN135" s="176"/>
      <c r="LO135" s="175"/>
      <c r="LP135" s="178"/>
      <c r="LQ135" s="175"/>
      <c r="LS135" s="175"/>
      <c r="LT135" s="176"/>
      <c r="LU135" s="175"/>
      <c r="LV135" s="178"/>
      <c r="LW135" s="175"/>
      <c r="LY135" s="175"/>
      <c r="LZ135" s="176"/>
      <c r="MA135" s="175"/>
      <c r="MB135" s="178"/>
      <c r="MC135" s="175"/>
      <c r="ME135" s="175"/>
      <c r="MF135" s="176"/>
      <c r="MG135" s="175"/>
      <c r="MH135" s="178"/>
      <c r="MI135" s="175"/>
      <c r="MK135" s="175"/>
      <c r="ML135" s="176"/>
      <c r="MM135" s="175"/>
      <c r="MN135" s="178"/>
      <c r="MO135" s="175"/>
      <c r="MQ135" s="175"/>
      <c r="MR135" s="176"/>
      <c r="MS135" s="175"/>
      <c r="MT135" s="178"/>
      <c r="MU135" s="175"/>
      <c r="MW135" s="175"/>
      <c r="MX135" s="176"/>
      <c r="MY135" s="175"/>
      <c r="MZ135" s="178"/>
      <c r="NA135" s="175"/>
      <c r="NC135" s="175"/>
      <c r="ND135" s="176"/>
      <c r="NE135" s="175"/>
      <c r="NF135" s="178"/>
      <c r="NG135" s="175"/>
      <c r="NI135" s="175"/>
      <c r="NJ135" s="176"/>
      <c r="NK135" s="175"/>
      <c r="NL135" s="178"/>
      <c r="NM135" s="175"/>
    </row>
    <row r="136" spans="1:377" s="152" customFormat="1" ht="18.600000000000001" thickBot="1" x14ac:dyDescent="0.4">
      <c r="A136" s="179"/>
      <c r="B136" s="180">
        <f>SUM(B123:B135)</f>
        <v>495537493.99000031</v>
      </c>
      <c r="C136" s="181"/>
      <c r="D136" s="182">
        <f>SUM(D123:D135)</f>
        <v>4034</v>
      </c>
      <c r="E136" s="181"/>
      <c r="G136" s="179"/>
      <c r="H136" s="180">
        <f>SUM(H123:H135)</f>
        <v>489972956.98000038</v>
      </c>
      <c r="I136" s="181"/>
      <c r="J136" s="182">
        <f>SUM(J123:J135)</f>
        <v>3929</v>
      </c>
      <c r="K136" s="181"/>
      <c r="M136" s="179"/>
      <c r="N136" s="180">
        <f>SUM(N123:N135)</f>
        <v>481364608.57000023</v>
      </c>
      <c r="O136" s="181"/>
      <c r="P136" s="182">
        <f>SUM(P123:P135)</f>
        <v>3816</v>
      </c>
      <c r="Q136" s="181"/>
      <c r="S136" s="179"/>
      <c r="T136" s="180">
        <f>SUM(T123:T135)</f>
        <v>472311987.0000003</v>
      </c>
      <c r="U136" s="181"/>
      <c r="V136" s="182">
        <f>SUM(V123:V135)</f>
        <v>3719</v>
      </c>
      <c r="W136" s="181"/>
      <c r="Y136" s="179"/>
      <c r="Z136" s="180">
        <f>SUM(Z123:Z135)</f>
        <v>460988627.16999978</v>
      </c>
      <c r="AA136" s="181"/>
      <c r="AB136" s="182">
        <f>SUM(AB123:AB135)</f>
        <v>3605</v>
      </c>
      <c r="AC136" s="181"/>
      <c r="AE136" s="179"/>
      <c r="AF136" s="180">
        <f>SUM(AF123:AF135)</f>
        <v>453630699.35999984</v>
      </c>
      <c r="AG136" s="181"/>
      <c r="AH136" s="182">
        <f>SUM(AH123:AH135)</f>
        <v>3495</v>
      </c>
      <c r="AI136" s="181"/>
      <c r="AK136" s="179"/>
      <c r="AL136" s="180">
        <f>SUM(AL123:AL135)</f>
        <v>445024632.99000013</v>
      </c>
      <c r="AM136" s="181"/>
      <c r="AN136" s="182">
        <f>SUM(AN123:AN135)</f>
        <v>3367</v>
      </c>
      <c r="AO136" s="181"/>
      <c r="AQ136" s="179"/>
      <c r="AR136" s="180">
        <f>SUM(AR123:AR135)</f>
        <v>436006784.29999983</v>
      </c>
      <c r="AS136" s="181"/>
      <c r="AT136" s="182">
        <f>SUM(AT123:AT135)</f>
        <v>3277</v>
      </c>
      <c r="AU136" s="181"/>
      <c r="AW136" s="179"/>
      <c r="AX136" s="180">
        <f>SUM(AX123:AX135)</f>
        <v>426042943.9799999</v>
      </c>
      <c r="AY136" s="181"/>
      <c r="AZ136" s="182">
        <f>SUM(AZ123:AZ135)</f>
        <v>3186</v>
      </c>
      <c r="BA136" s="181"/>
      <c r="BC136" s="179"/>
      <c r="BD136" s="180">
        <f>SUM(BD123:BD135)</f>
        <v>404684900.67999977</v>
      </c>
      <c r="BE136" s="181"/>
      <c r="BF136" s="182">
        <f>SUM(BF123:BF135)</f>
        <v>3011</v>
      </c>
      <c r="BG136" s="181"/>
      <c r="BI136" s="179"/>
      <c r="BJ136" s="180">
        <f>SUM(BJ123:BJ135)</f>
        <v>388697007.93999976</v>
      </c>
      <c r="BK136" s="181"/>
      <c r="BL136" s="182">
        <f>SUM(BL123:BL135)</f>
        <v>2877</v>
      </c>
      <c r="BM136" s="181"/>
      <c r="BO136" s="179"/>
      <c r="BP136" s="180">
        <f>SUM(BP123:BP135)</f>
        <v>383592584.88999987</v>
      </c>
      <c r="BQ136" s="181"/>
      <c r="BR136" s="182">
        <f>SUM(BR123:BR135)</f>
        <v>2797</v>
      </c>
      <c r="BS136" s="181"/>
      <c r="BU136" s="179"/>
      <c r="BV136" s="180">
        <f>SUM(BV123:BV135)</f>
        <v>372089837.94999975</v>
      </c>
      <c r="BW136" s="181"/>
      <c r="BX136" s="182">
        <f>SUM(BX123:BX135)</f>
        <v>2705</v>
      </c>
      <c r="BY136" s="181"/>
      <c r="CA136" s="179"/>
      <c r="CB136" s="180">
        <f>SUM(CB123:CB135)</f>
        <v>364554289.09999985</v>
      </c>
      <c r="CC136" s="181"/>
      <c r="CD136" s="182">
        <f>SUM(CD123:CD135)</f>
        <v>2657</v>
      </c>
      <c r="CE136" s="181"/>
      <c r="CG136" s="179"/>
      <c r="CH136" s="180">
        <f>SUM(CH123:CH135)</f>
        <v>343130072.21999985</v>
      </c>
      <c r="CI136" s="181"/>
      <c r="CJ136" s="182">
        <f>SUM(CJ123:CJ135)</f>
        <v>2494</v>
      </c>
      <c r="CK136" s="181"/>
      <c r="CM136" s="179"/>
      <c r="CN136" s="180">
        <f>SUM(CN123:CN135)</f>
        <v>334145188.08999985</v>
      </c>
      <c r="CO136" s="181"/>
      <c r="CP136" s="182">
        <f>SUM(CP123:CP135)</f>
        <v>2418</v>
      </c>
      <c r="CQ136" s="181"/>
      <c r="CS136" s="179"/>
      <c r="CT136" s="180">
        <f>SUM(CT123:CT135)</f>
        <v>331371144.25999987</v>
      </c>
      <c r="CU136" s="181"/>
      <c r="CV136" s="182">
        <f>SUM(CV123:CV135)</f>
        <v>2397</v>
      </c>
      <c r="CW136" s="181"/>
      <c r="CY136" s="179"/>
      <c r="CZ136" s="180">
        <f>SUM(CZ123:CZ135)</f>
        <v>330284937.3999998</v>
      </c>
      <c r="DA136" s="181"/>
      <c r="DB136" s="182">
        <f>SUM(DB123:DB135)</f>
        <v>2390</v>
      </c>
      <c r="DC136" s="181"/>
      <c r="DE136" s="179"/>
      <c r="DF136" s="180">
        <v>329762105.38999963</v>
      </c>
      <c r="DG136" s="181"/>
      <c r="DH136" s="182">
        <v>2386</v>
      </c>
      <c r="DI136" s="181"/>
      <c r="DK136" s="179"/>
      <c r="DL136" s="180">
        <v>328032393.23999995</v>
      </c>
      <c r="DM136" s="181"/>
      <c r="DN136" s="182">
        <v>2375</v>
      </c>
      <c r="DO136" s="181"/>
      <c r="DQ136" s="179"/>
      <c r="DR136" s="180">
        <v>323622924.0599997</v>
      </c>
      <c r="DS136" s="181"/>
      <c r="DT136" s="182">
        <v>2354</v>
      </c>
      <c r="DU136" s="181"/>
      <c r="DW136" s="179"/>
      <c r="DX136" s="180">
        <v>321768703.05999976</v>
      </c>
      <c r="DY136" s="181"/>
      <c r="DZ136" s="182">
        <v>2339</v>
      </c>
      <c r="EA136" s="181"/>
      <c r="EC136" s="179"/>
      <c r="ED136" s="180">
        <v>318876406.10999966</v>
      </c>
      <c r="EE136" s="181"/>
      <c r="EF136" s="182">
        <v>2322</v>
      </c>
      <c r="EG136" s="181"/>
      <c r="EI136" s="179"/>
      <c r="EJ136" s="180">
        <v>316573892.05999982</v>
      </c>
      <c r="EK136" s="181"/>
      <c r="EL136" s="182">
        <v>2308</v>
      </c>
      <c r="EM136" s="181"/>
      <c r="EO136" s="179"/>
      <c r="EP136" s="180">
        <v>314524483.55999976</v>
      </c>
      <c r="EQ136" s="181"/>
      <c r="ER136" s="182">
        <v>2293</v>
      </c>
      <c r="ES136" s="181"/>
      <c r="EU136" s="179"/>
      <c r="EV136" s="180">
        <v>313567280.81999975</v>
      </c>
      <c r="EW136" s="181"/>
      <c r="EX136" s="182">
        <v>2283</v>
      </c>
      <c r="EY136" s="181"/>
      <c r="FA136" s="179"/>
      <c r="FB136" s="180">
        <v>312116053.8799997</v>
      </c>
      <c r="FC136" s="181"/>
      <c r="FD136" s="182">
        <v>2272</v>
      </c>
      <c r="FE136" s="181"/>
      <c r="FG136" s="179"/>
      <c r="FH136" s="180">
        <v>309783000.73999977</v>
      </c>
      <c r="FI136" s="181"/>
      <c r="FJ136" s="182">
        <v>2261</v>
      </c>
      <c r="FK136" s="181"/>
      <c r="FM136" s="179"/>
      <c r="FN136" s="180">
        <v>307698939.7299996</v>
      </c>
      <c r="FO136" s="181"/>
      <c r="FP136" s="182">
        <v>2243</v>
      </c>
      <c r="FQ136" s="181"/>
      <c r="FS136" s="179"/>
      <c r="FT136" s="180">
        <v>306654922.20999962</v>
      </c>
      <c r="FU136" s="181"/>
      <c r="FV136" s="182">
        <v>2235</v>
      </c>
      <c r="FW136" s="181"/>
      <c r="FY136" s="179"/>
      <c r="FZ136" s="180">
        <v>305364937.66999966</v>
      </c>
      <c r="GA136" s="181"/>
      <c r="GB136" s="182">
        <v>2214</v>
      </c>
      <c r="GC136" s="181"/>
      <c r="GE136" s="179"/>
      <c r="GF136" s="180">
        <v>303456435.83999962</v>
      </c>
      <c r="GG136" s="181"/>
      <c r="GH136" s="182">
        <v>2198</v>
      </c>
      <c r="GI136" s="181"/>
      <c r="GK136" s="179"/>
      <c r="GL136" s="180">
        <v>302270760.26999968</v>
      </c>
      <c r="GM136" s="181"/>
      <c r="GN136" s="182">
        <v>2187</v>
      </c>
      <c r="GO136" s="181"/>
      <c r="GQ136" s="179"/>
      <c r="GR136" s="180">
        <v>301256423.01999974</v>
      </c>
      <c r="GS136" s="181"/>
      <c r="GT136" s="182">
        <v>2175</v>
      </c>
      <c r="GU136" s="181"/>
      <c r="GW136" s="179"/>
      <c r="GX136" s="180">
        <v>299933591.25999969</v>
      </c>
      <c r="GY136" s="181"/>
      <c r="GZ136" s="182">
        <v>2165</v>
      </c>
      <c r="HA136" s="181"/>
      <c r="HC136" s="179"/>
      <c r="HD136" s="180">
        <v>298018712.33999968</v>
      </c>
      <c r="HE136" s="181"/>
      <c r="HF136" s="182">
        <v>2153</v>
      </c>
      <c r="HG136" s="181"/>
      <c r="HI136" s="179"/>
      <c r="HJ136" s="180">
        <v>296728237.92999977</v>
      </c>
      <c r="HK136" s="181"/>
      <c r="HL136" s="182">
        <v>2142</v>
      </c>
      <c r="HM136" s="181"/>
      <c r="HO136" s="179"/>
      <c r="HP136" s="180">
        <v>294183252.70999968</v>
      </c>
      <c r="HQ136" s="181"/>
      <c r="HR136" s="182">
        <v>2124</v>
      </c>
      <c r="HS136" s="181"/>
      <c r="HU136" s="179"/>
      <c r="HV136" s="180">
        <v>291797310.00999975</v>
      </c>
      <c r="HW136" s="181"/>
      <c r="HX136" s="182">
        <v>2100</v>
      </c>
      <c r="HY136" s="181"/>
      <c r="IA136" s="179"/>
      <c r="IB136" s="180">
        <v>290224021.17999983</v>
      </c>
      <c r="IC136" s="181"/>
      <c r="ID136" s="182">
        <v>2087</v>
      </c>
      <c r="IE136" s="181"/>
      <c r="IG136" s="179"/>
      <c r="IH136" s="180">
        <v>287939567.17999983</v>
      </c>
      <c r="II136" s="181"/>
      <c r="IJ136" s="182">
        <v>2073</v>
      </c>
      <c r="IK136" s="181"/>
      <c r="IM136" s="179"/>
      <c r="IN136" s="180">
        <v>285884905.8799997</v>
      </c>
      <c r="IO136" s="181"/>
      <c r="IP136" s="182">
        <v>2057</v>
      </c>
      <c r="IQ136" s="181"/>
      <c r="IS136" s="179"/>
      <c r="IT136" s="180">
        <v>282143285.09999979</v>
      </c>
      <c r="IU136" s="181"/>
      <c r="IV136" s="182">
        <v>2028</v>
      </c>
      <c r="IW136" s="181"/>
      <c r="IY136" s="179"/>
      <c r="IZ136" s="180">
        <v>278755795.7099998</v>
      </c>
      <c r="JA136" s="181"/>
      <c r="JB136" s="182">
        <v>2006</v>
      </c>
      <c r="JC136" s="181"/>
      <c r="JE136" s="179"/>
      <c r="JF136" s="180">
        <v>275759817.62999976</v>
      </c>
      <c r="JG136" s="181"/>
      <c r="JH136" s="182">
        <v>1987</v>
      </c>
      <c r="JI136" s="181"/>
      <c r="JK136" s="179"/>
      <c r="JL136" s="180">
        <v>269354388.8999998</v>
      </c>
      <c r="JM136" s="181"/>
      <c r="JN136" s="182">
        <v>1955</v>
      </c>
      <c r="JO136" s="181"/>
      <c r="JQ136" s="179"/>
      <c r="JR136" s="180">
        <v>266141802.76999983</v>
      </c>
      <c r="JS136" s="181"/>
      <c r="JT136" s="182">
        <v>1922</v>
      </c>
      <c r="JU136" s="181"/>
      <c r="JW136" s="179"/>
      <c r="JX136" s="180">
        <v>263333522.85999987</v>
      </c>
      <c r="JY136" s="181"/>
      <c r="JZ136" s="182">
        <v>1902</v>
      </c>
      <c r="KA136" s="181"/>
      <c r="KC136" s="179"/>
      <c r="KD136" s="180">
        <v>259520224.19999984</v>
      </c>
      <c r="KE136" s="181"/>
      <c r="KF136" s="182">
        <v>1870</v>
      </c>
      <c r="KG136" s="181"/>
      <c r="KI136" s="179"/>
      <c r="KJ136" s="180">
        <v>254805613.24999985</v>
      </c>
      <c r="KK136" s="181"/>
      <c r="KL136" s="182">
        <v>1839</v>
      </c>
      <c r="KM136" s="181"/>
      <c r="KO136" s="183"/>
      <c r="KP136" s="184">
        <v>252395911.34999979</v>
      </c>
      <c r="KQ136" s="185"/>
      <c r="KR136" s="186">
        <v>1818</v>
      </c>
      <c r="KS136" s="185"/>
      <c r="KU136" s="183"/>
      <c r="KV136" s="184">
        <v>245612959.18999985</v>
      </c>
      <c r="KW136" s="185"/>
      <c r="KX136" s="186">
        <v>1792</v>
      </c>
      <c r="KY136" s="185"/>
      <c r="LA136" s="183"/>
      <c r="LB136" s="184">
        <v>242927623.63999975</v>
      </c>
      <c r="LC136" s="185"/>
      <c r="LD136" s="186">
        <v>1775</v>
      </c>
      <c r="LE136" s="185"/>
      <c r="LG136" s="183"/>
      <c r="LH136" s="184">
        <v>239893488.42999992</v>
      </c>
      <c r="LI136" s="185"/>
      <c r="LJ136" s="186">
        <v>1751</v>
      </c>
      <c r="LK136" s="185"/>
      <c r="LM136" s="183"/>
      <c r="LN136" s="184">
        <v>234321745.41999972</v>
      </c>
      <c r="LO136" s="185"/>
      <c r="LP136" s="186">
        <v>1716</v>
      </c>
      <c r="LQ136" s="185"/>
      <c r="LS136" s="183"/>
      <c r="LT136" s="184">
        <v>233292082.16999984</v>
      </c>
      <c r="LU136" s="185"/>
      <c r="LV136" s="186">
        <v>1708</v>
      </c>
      <c r="LW136" s="185"/>
      <c r="LY136" s="183"/>
      <c r="LZ136" s="184">
        <v>230644340.55999976</v>
      </c>
      <c r="MA136" s="185"/>
      <c r="MB136" s="186">
        <v>1688</v>
      </c>
      <c r="MC136" s="185"/>
      <c r="ME136" s="183"/>
      <c r="MF136" s="184">
        <v>227469541.33999991</v>
      </c>
      <c r="MG136" s="185"/>
      <c r="MH136" s="186">
        <v>1660</v>
      </c>
      <c r="MI136" s="185"/>
      <c r="MK136" s="183"/>
      <c r="ML136" s="184">
        <v>223797443.40999979</v>
      </c>
      <c r="MM136" s="185"/>
      <c r="MN136" s="186">
        <v>1631</v>
      </c>
      <c r="MO136" s="185"/>
      <c r="MQ136" s="183"/>
      <c r="MR136" s="184">
        <v>219122805.42999995</v>
      </c>
      <c r="MS136" s="185"/>
      <c r="MT136" s="186">
        <v>1604</v>
      </c>
      <c r="MU136" s="185"/>
      <c r="MW136" s="183"/>
      <c r="MX136" s="184">
        <v>217106133.59999985</v>
      </c>
      <c r="MY136" s="185"/>
      <c r="MZ136" s="186">
        <v>1588</v>
      </c>
      <c r="NA136" s="185"/>
      <c r="NC136" s="183"/>
      <c r="ND136" s="184">
        <v>214363690.07999977</v>
      </c>
      <c r="NE136" s="185"/>
      <c r="NF136" s="186">
        <v>1568</v>
      </c>
      <c r="NG136" s="185"/>
      <c r="NI136" s="183"/>
      <c r="NJ136" s="184">
        <v>0</v>
      </c>
      <c r="NK136" s="185"/>
      <c r="NL136" s="186">
        <v>0</v>
      </c>
      <c r="NM136" s="185"/>
    </row>
    <row r="137" spans="1:377" s="152" customFormat="1" ht="18.600000000000001" thickTop="1" x14ac:dyDescent="0.35">
      <c r="A137" s="159"/>
      <c r="B137" s="158"/>
      <c r="C137" s="159"/>
      <c r="D137" s="160"/>
      <c r="E137" s="159"/>
      <c r="G137" s="159"/>
      <c r="H137" s="158"/>
      <c r="I137" s="159"/>
      <c r="J137" s="160"/>
      <c r="K137" s="159"/>
      <c r="M137" s="159"/>
      <c r="N137" s="158"/>
      <c r="O137" s="159"/>
      <c r="P137" s="160"/>
      <c r="Q137" s="159"/>
      <c r="S137" s="159"/>
      <c r="T137" s="158"/>
      <c r="U137" s="159"/>
      <c r="V137" s="160"/>
      <c r="W137" s="159"/>
      <c r="Y137" s="159"/>
      <c r="Z137" s="158"/>
      <c r="AA137" s="159"/>
      <c r="AB137" s="160"/>
      <c r="AC137" s="159"/>
      <c r="AE137" s="159"/>
      <c r="AF137" s="158"/>
      <c r="AG137" s="159"/>
      <c r="AH137" s="160"/>
      <c r="AI137" s="159"/>
      <c r="AK137" s="159"/>
      <c r="AL137" s="158"/>
      <c r="AM137" s="159"/>
      <c r="AN137" s="160"/>
      <c r="AO137" s="159"/>
      <c r="AQ137" s="159"/>
      <c r="AR137" s="158"/>
      <c r="AS137" s="159"/>
      <c r="AT137" s="160"/>
      <c r="AU137" s="159"/>
      <c r="AW137" s="159"/>
      <c r="AX137" s="158"/>
      <c r="AY137" s="159"/>
      <c r="AZ137" s="160"/>
      <c r="BA137" s="159"/>
      <c r="BC137" s="159"/>
      <c r="BD137" s="158"/>
      <c r="BE137" s="159"/>
      <c r="BF137" s="160"/>
      <c r="BG137" s="159"/>
      <c r="BI137" s="159"/>
      <c r="BJ137" s="158"/>
      <c r="BK137" s="159"/>
      <c r="BL137" s="160"/>
      <c r="BM137" s="159"/>
      <c r="BO137" s="159"/>
      <c r="BP137" s="158"/>
      <c r="BQ137" s="159"/>
      <c r="BR137" s="160"/>
      <c r="BS137" s="159"/>
      <c r="BU137" s="159"/>
      <c r="BV137" s="158"/>
      <c r="BW137" s="159"/>
      <c r="BX137" s="160"/>
      <c r="BY137" s="159"/>
      <c r="CA137" s="159"/>
      <c r="CB137" s="158"/>
      <c r="CC137" s="159"/>
      <c r="CD137" s="160"/>
      <c r="CE137" s="159"/>
      <c r="CG137" s="159"/>
      <c r="CH137" s="158"/>
      <c r="CI137" s="159"/>
      <c r="CJ137" s="160"/>
      <c r="CK137" s="159"/>
      <c r="CM137" s="159"/>
      <c r="CN137" s="158"/>
      <c r="CO137" s="159"/>
      <c r="CP137" s="160"/>
      <c r="CQ137" s="159"/>
      <c r="CS137" s="159"/>
      <c r="CT137" s="158"/>
      <c r="CU137" s="159"/>
      <c r="CV137" s="160"/>
      <c r="CW137" s="159"/>
      <c r="CY137" s="159"/>
      <c r="CZ137" s="158"/>
      <c r="DA137" s="159"/>
      <c r="DB137" s="160"/>
      <c r="DC137" s="159"/>
      <c r="DE137" s="159"/>
      <c r="DF137" s="158"/>
      <c r="DG137" s="159"/>
      <c r="DH137" s="160"/>
      <c r="DI137" s="159"/>
      <c r="DK137" s="159"/>
      <c r="DL137" s="158"/>
      <c r="DM137" s="159"/>
      <c r="DN137" s="160"/>
      <c r="DO137" s="159"/>
      <c r="DQ137" s="159"/>
      <c r="DR137" s="158"/>
      <c r="DS137" s="159"/>
      <c r="DT137" s="160"/>
      <c r="DU137" s="159"/>
      <c r="DW137" s="159"/>
      <c r="DX137" s="158"/>
      <c r="DY137" s="159"/>
      <c r="DZ137" s="160"/>
      <c r="EA137" s="159"/>
      <c r="EC137" s="159"/>
      <c r="ED137" s="158"/>
      <c r="EE137" s="159"/>
      <c r="EF137" s="160"/>
      <c r="EG137" s="159"/>
      <c r="EI137" s="159"/>
      <c r="EJ137" s="158"/>
      <c r="EK137" s="159"/>
      <c r="EL137" s="160"/>
      <c r="EM137" s="159"/>
      <c r="EO137" s="159"/>
      <c r="EP137" s="158"/>
      <c r="EQ137" s="159"/>
      <c r="ER137" s="160"/>
      <c r="ES137" s="159"/>
      <c r="EU137" s="159"/>
      <c r="EV137" s="158"/>
      <c r="EW137" s="159"/>
      <c r="EX137" s="160"/>
      <c r="EY137" s="159"/>
      <c r="FA137" s="159"/>
      <c r="FB137" s="158"/>
      <c r="FC137" s="159"/>
      <c r="FD137" s="160"/>
      <c r="FE137" s="159"/>
      <c r="FG137" s="159"/>
      <c r="FH137" s="158"/>
      <c r="FI137" s="159"/>
      <c r="FJ137" s="160"/>
      <c r="FK137" s="159"/>
      <c r="FM137" s="159"/>
      <c r="FN137" s="158"/>
      <c r="FO137" s="159"/>
      <c r="FP137" s="160"/>
      <c r="FQ137" s="159"/>
      <c r="FS137" s="159"/>
      <c r="FT137" s="158"/>
      <c r="FU137" s="159"/>
      <c r="FV137" s="160"/>
      <c r="FW137" s="159"/>
      <c r="FY137" s="159"/>
      <c r="FZ137" s="158"/>
      <c r="GA137" s="159"/>
      <c r="GB137" s="160"/>
      <c r="GC137" s="159"/>
      <c r="GE137" s="159"/>
      <c r="GF137" s="158"/>
      <c r="GG137" s="159"/>
      <c r="GH137" s="160"/>
      <c r="GI137" s="159"/>
      <c r="GK137" s="159"/>
      <c r="GL137" s="158"/>
      <c r="GM137" s="159"/>
      <c r="GN137" s="160"/>
      <c r="GO137" s="159"/>
      <c r="GQ137" s="159"/>
      <c r="GR137" s="158"/>
      <c r="GS137" s="159"/>
      <c r="GT137" s="160"/>
      <c r="GU137" s="159"/>
      <c r="GW137" s="159"/>
      <c r="GX137" s="158"/>
      <c r="GY137" s="159"/>
      <c r="GZ137" s="160"/>
      <c r="HA137" s="159"/>
      <c r="HC137" s="159"/>
      <c r="HD137" s="158"/>
      <c r="HE137" s="159"/>
      <c r="HF137" s="160"/>
      <c r="HG137" s="159"/>
      <c r="HI137" s="159"/>
      <c r="HJ137" s="158"/>
      <c r="HK137" s="159"/>
      <c r="HL137" s="160"/>
      <c r="HM137" s="159"/>
      <c r="HO137" s="159"/>
      <c r="HP137" s="158"/>
      <c r="HQ137" s="159"/>
      <c r="HR137" s="160"/>
      <c r="HS137" s="159"/>
      <c r="HU137" s="159"/>
      <c r="HV137" s="158"/>
      <c r="HW137" s="159"/>
      <c r="HX137" s="160"/>
      <c r="HY137" s="159"/>
      <c r="IA137" s="159"/>
      <c r="IB137" s="158"/>
      <c r="IC137" s="159"/>
      <c r="ID137" s="160"/>
      <c r="IE137" s="159"/>
      <c r="IG137" s="159"/>
      <c r="IH137" s="158"/>
      <c r="II137" s="159"/>
      <c r="IJ137" s="160"/>
      <c r="IK137" s="159"/>
      <c r="IM137" s="159"/>
      <c r="IN137" s="158"/>
      <c r="IO137" s="159"/>
      <c r="IP137" s="160"/>
      <c r="IQ137" s="159"/>
      <c r="IS137" s="159"/>
      <c r="IT137" s="158"/>
      <c r="IU137" s="159"/>
      <c r="IV137" s="160"/>
      <c r="IW137" s="159"/>
      <c r="IY137" s="159"/>
      <c r="IZ137" s="158"/>
      <c r="JA137" s="159"/>
      <c r="JB137" s="160"/>
      <c r="JC137" s="159"/>
      <c r="JE137" s="159"/>
      <c r="JF137" s="158"/>
      <c r="JG137" s="159"/>
      <c r="JH137" s="160"/>
      <c r="JI137" s="159"/>
      <c r="JK137" s="159"/>
      <c r="JL137" s="158"/>
      <c r="JM137" s="159"/>
      <c r="JN137" s="160"/>
      <c r="JO137" s="159"/>
      <c r="JQ137" s="159"/>
      <c r="JR137" s="158"/>
      <c r="JS137" s="159"/>
      <c r="JT137" s="160"/>
      <c r="JU137" s="159"/>
      <c r="JW137" s="159"/>
      <c r="JX137" s="158"/>
      <c r="JY137" s="159"/>
      <c r="JZ137" s="160"/>
      <c r="KA137" s="159"/>
      <c r="KC137" s="159"/>
      <c r="KD137" s="158"/>
      <c r="KE137" s="159"/>
      <c r="KF137" s="160"/>
      <c r="KG137" s="159"/>
      <c r="KI137" s="159"/>
      <c r="KJ137" s="158"/>
      <c r="KK137" s="159"/>
      <c r="KL137" s="160"/>
      <c r="KM137" s="159"/>
      <c r="KO137" s="175"/>
      <c r="KP137" s="176"/>
      <c r="KQ137" s="175"/>
      <c r="KR137" s="178"/>
      <c r="KS137" s="175"/>
      <c r="KU137" s="175"/>
      <c r="KV137" s="176"/>
      <c r="KW137" s="175"/>
      <c r="KX137" s="178"/>
      <c r="KY137" s="175"/>
      <c r="LA137" s="175"/>
      <c r="LB137" s="176"/>
      <c r="LC137" s="175"/>
      <c r="LD137" s="178"/>
      <c r="LE137" s="175"/>
      <c r="LG137" s="175"/>
      <c r="LH137" s="176"/>
      <c r="LI137" s="175"/>
      <c r="LJ137" s="178"/>
      <c r="LK137" s="175"/>
      <c r="LM137" s="175"/>
      <c r="LN137" s="176"/>
      <c r="LO137" s="175"/>
      <c r="LP137" s="178"/>
      <c r="LQ137" s="175"/>
      <c r="LS137" s="175"/>
      <c r="LT137" s="176"/>
      <c r="LU137" s="175"/>
      <c r="LV137" s="178"/>
      <c r="LW137" s="175"/>
      <c r="LY137" s="175"/>
      <c r="LZ137" s="176"/>
      <c r="MA137" s="175"/>
      <c r="MB137" s="178"/>
      <c r="MC137" s="175"/>
      <c r="ME137" s="175"/>
      <c r="MF137" s="176"/>
      <c r="MG137" s="175"/>
      <c r="MH137" s="178"/>
      <c r="MI137" s="175"/>
      <c r="MK137" s="175"/>
      <c r="ML137" s="176"/>
      <c r="MM137" s="175"/>
      <c r="MN137" s="178"/>
      <c r="MO137" s="175"/>
      <c r="MQ137" s="175"/>
      <c r="MR137" s="176"/>
      <c r="MS137" s="175"/>
      <c r="MT137" s="178"/>
      <c r="MU137" s="175"/>
      <c r="MW137" s="175"/>
      <c r="MX137" s="176"/>
      <c r="MY137" s="175"/>
      <c r="MZ137" s="178"/>
      <c r="NA137" s="175"/>
      <c r="NC137" s="175"/>
      <c r="ND137" s="176"/>
      <c r="NE137" s="175"/>
      <c r="NF137" s="178"/>
      <c r="NG137" s="175"/>
      <c r="NI137" s="175"/>
      <c r="NJ137" s="176"/>
      <c r="NK137" s="175"/>
      <c r="NL137" s="178"/>
      <c r="NM137" s="175"/>
    </row>
    <row r="138" spans="1:377" s="152" customFormat="1" ht="18" x14ac:dyDescent="0.35">
      <c r="A138" s="159"/>
      <c r="B138" s="158"/>
      <c r="C138" s="159"/>
      <c r="D138" s="160"/>
      <c r="E138" s="159"/>
      <c r="G138" s="159"/>
      <c r="H138" s="158"/>
      <c r="I138" s="159"/>
      <c r="J138" s="160"/>
      <c r="K138" s="159"/>
      <c r="M138" s="159"/>
      <c r="N138" s="158"/>
      <c r="O138" s="159"/>
      <c r="P138" s="160"/>
      <c r="Q138" s="159"/>
      <c r="S138" s="159"/>
      <c r="T138" s="158"/>
      <c r="U138" s="159"/>
      <c r="V138" s="160"/>
      <c r="W138" s="159"/>
      <c r="Y138" s="159"/>
      <c r="Z138" s="158"/>
      <c r="AA138" s="159"/>
      <c r="AB138" s="160"/>
      <c r="AC138" s="159"/>
      <c r="AE138" s="159"/>
      <c r="AF138" s="158"/>
      <c r="AG138" s="159"/>
      <c r="AH138" s="160"/>
      <c r="AI138" s="159"/>
      <c r="AK138" s="159"/>
      <c r="AL138" s="158"/>
      <c r="AM138" s="159"/>
      <c r="AN138" s="160"/>
      <c r="AO138" s="159"/>
      <c r="AQ138" s="159"/>
      <c r="AR138" s="158"/>
      <c r="AS138" s="159"/>
      <c r="AT138" s="160"/>
      <c r="AU138" s="159"/>
      <c r="AW138" s="159"/>
      <c r="AX138" s="158"/>
      <c r="AY138" s="159"/>
      <c r="AZ138" s="160"/>
      <c r="BA138" s="159"/>
      <c r="BC138" s="159"/>
      <c r="BD138" s="158"/>
      <c r="BE138" s="159"/>
      <c r="BF138" s="160"/>
      <c r="BG138" s="159"/>
      <c r="BI138" s="159"/>
      <c r="BJ138" s="158"/>
      <c r="BK138" s="159"/>
      <c r="BL138" s="160"/>
      <c r="BM138" s="159"/>
      <c r="BO138" s="159"/>
      <c r="BP138" s="158"/>
      <c r="BQ138" s="159"/>
      <c r="BR138" s="160"/>
      <c r="BS138" s="159"/>
      <c r="BU138" s="159"/>
      <c r="BV138" s="158"/>
      <c r="BW138" s="159"/>
      <c r="BX138" s="160"/>
      <c r="BY138" s="159"/>
      <c r="CA138" s="159"/>
      <c r="CB138" s="158"/>
      <c r="CC138" s="159"/>
      <c r="CD138" s="160"/>
      <c r="CE138" s="159"/>
      <c r="CG138" s="159"/>
      <c r="CH138" s="158"/>
      <c r="CI138" s="159"/>
      <c r="CJ138" s="160"/>
      <c r="CK138" s="159"/>
      <c r="CM138" s="159"/>
      <c r="CN138" s="158"/>
      <c r="CO138" s="159"/>
      <c r="CP138" s="160"/>
      <c r="CQ138" s="159"/>
      <c r="CS138" s="159"/>
      <c r="CT138" s="158"/>
      <c r="CU138" s="159"/>
      <c r="CV138" s="160"/>
      <c r="CW138" s="159"/>
      <c r="CY138" s="159"/>
      <c r="CZ138" s="158"/>
      <c r="DA138" s="159"/>
      <c r="DB138" s="160"/>
      <c r="DC138" s="159"/>
      <c r="DE138" s="159"/>
      <c r="DF138" s="158"/>
      <c r="DG138" s="159"/>
      <c r="DH138" s="160"/>
      <c r="DI138" s="159"/>
      <c r="DK138" s="159"/>
      <c r="DL138" s="158"/>
      <c r="DM138" s="159"/>
      <c r="DN138" s="160"/>
      <c r="DO138" s="159"/>
      <c r="DQ138" s="159"/>
      <c r="DR138" s="158"/>
      <c r="DS138" s="159"/>
      <c r="DT138" s="160"/>
      <c r="DU138" s="159"/>
      <c r="DW138" s="159"/>
      <c r="DX138" s="158"/>
      <c r="DY138" s="159"/>
      <c r="DZ138" s="160"/>
      <c r="EA138" s="159"/>
      <c r="EC138" s="159"/>
      <c r="ED138" s="158"/>
      <c r="EE138" s="159"/>
      <c r="EF138" s="160"/>
      <c r="EG138" s="159"/>
      <c r="EI138" s="159"/>
      <c r="EJ138" s="158"/>
      <c r="EK138" s="159"/>
      <c r="EL138" s="160"/>
      <c r="EM138" s="159"/>
      <c r="EO138" s="159"/>
      <c r="EP138" s="158"/>
      <c r="EQ138" s="159"/>
      <c r="ER138" s="160"/>
      <c r="ES138" s="159"/>
      <c r="EU138" s="159"/>
      <c r="EV138" s="158"/>
      <c r="EW138" s="159"/>
      <c r="EX138" s="160"/>
      <c r="EY138" s="159"/>
      <c r="FA138" s="159"/>
      <c r="FB138" s="158"/>
      <c r="FC138" s="159"/>
      <c r="FD138" s="160"/>
      <c r="FE138" s="159"/>
      <c r="FG138" s="159"/>
      <c r="FH138" s="158"/>
      <c r="FI138" s="159"/>
      <c r="FJ138" s="160"/>
      <c r="FK138" s="159"/>
      <c r="FM138" s="159"/>
      <c r="FN138" s="158"/>
      <c r="FO138" s="159"/>
      <c r="FP138" s="160"/>
      <c r="FQ138" s="159"/>
      <c r="FS138" s="159"/>
      <c r="FT138" s="158"/>
      <c r="FU138" s="159"/>
      <c r="FV138" s="160"/>
      <c r="FW138" s="159"/>
      <c r="FY138" s="159"/>
      <c r="FZ138" s="158"/>
      <c r="GA138" s="159"/>
      <c r="GB138" s="160"/>
      <c r="GC138" s="159"/>
      <c r="GE138" s="159"/>
      <c r="GF138" s="158"/>
      <c r="GG138" s="159"/>
      <c r="GH138" s="160"/>
      <c r="GI138" s="159"/>
      <c r="GK138" s="159"/>
      <c r="GL138" s="158"/>
      <c r="GM138" s="159"/>
      <c r="GN138" s="160"/>
      <c r="GO138" s="159"/>
      <c r="GQ138" s="159"/>
      <c r="GR138" s="158"/>
      <c r="GS138" s="159"/>
      <c r="GT138" s="160"/>
      <c r="GU138" s="159"/>
      <c r="GW138" s="159"/>
      <c r="GX138" s="158"/>
      <c r="GY138" s="159"/>
      <c r="GZ138" s="160"/>
      <c r="HA138" s="159"/>
      <c r="HC138" s="159"/>
      <c r="HD138" s="158"/>
      <c r="HE138" s="159"/>
      <c r="HF138" s="160"/>
      <c r="HG138" s="159"/>
      <c r="HI138" s="159"/>
      <c r="HJ138" s="158"/>
      <c r="HK138" s="159"/>
      <c r="HL138" s="160"/>
      <c r="HM138" s="159"/>
      <c r="HO138" s="159"/>
      <c r="HP138" s="158"/>
      <c r="HQ138" s="159"/>
      <c r="HR138" s="160"/>
      <c r="HS138" s="159"/>
      <c r="HU138" s="159"/>
      <c r="HV138" s="158"/>
      <c r="HW138" s="159"/>
      <c r="HX138" s="160"/>
      <c r="HY138" s="159"/>
      <c r="IA138" s="159"/>
      <c r="IB138" s="158"/>
      <c r="IC138" s="159"/>
      <c r="ID138" s="160"/>
      <c r="IE138" s="159"/>
      <c r="IG138" s="159"/>
      <c r="IH138" s="158"/>
      <c r="II138" s="159"/>
      <c r="IJ138" s="160"/>
      <c r="IK138" s="159"/>
      <c r="IM138" s="159"/>
      <c r="IN138" s="158"/>
      <c r="IO138" s="159"/>
      <c r="IP138" s="160"/>
      <c r="IQ138" s="159"/>
      <c r="IS138" s="159"/>
      <c r="IT138" s="158"/>
      <c r="IU138" s="159"/>
      <c r="IV138" s="160"/>
      <c r="IW138" s="159"/>
      <c r="IY138" s="159"/>
      <c r="IZ138" s="158"/>
      <c r="JA138" s="159"/>
      <c r="JB138" s="160"/>
      <c r="JC138" s="159"/>
      <c r="JE138" s="159"/>
      <c r="JF138" s="158"/>
      <c r="JG138" s="159"/>
      <c r="JH138" s="160"/>
      <c r="JI138" s="159"/>
      <c r="JK138" s="159"/>
      <c r="JL138" s="158"/>
      <c r="JM138" s="159"/>
      <c r="JN138" s="160"/>
      <c r="JO138" s="159"/>
      <c r="JQ138" s="159"/>
      <c r="JR138" s="158"/>
      <c r="JS138" s="159"/>
      <c r="JT138" s="160"/>
      <c r="JU138" s="159"/>
      <c r="JW138" s="159"/>
      <c r="JX138" s="158"/>
      <c r="JY138" s="159"/>
      <c r="JZ138" s="160"/>
      <c r="KA138" s="159"/>
      <c r="KC138" s="159"/>
      <c r="KD138" s="158"/>
      <c r="KE138" s="159"/>
      <c r="KF138" s="160"/>
      <c r="KG138" s="159"/>
      <c r="KI138" s="159"/>
      <c r="KJ138" s="158"/>
      <c r="KK138" s="159"/>
      <c r="KL138" s="160"/>
      <c r="KM138" s="159"/>
      <c r="KO138" s="175"/>
      <c r="KP138" s="176"/>
      <c r="KQ138" s="175"/>
      <c r="KR138" s="178"/>
      <c r="KS138" s="175"/>
      <c r="KU138" s="175"/>
      <c r="KV138" s="176"/>
      <c r="KW138" s="175"/>
      <c r="KX138" s="178"/>
      <c r="KY138" s="175"/>
      <c r="LA138" s="175"/>
      <c r="LB138" s="176"/>
      <c r="LC138" s="175"/>
      <c r="LD138" s="178"/>
      <c r="LE138" s="175"/>
      <c r="LG138" s="175"/>
      <c r="LH138" s="176"/>
      <c r="LI138" s="175"/>
      <c r="LJ138" s="178"/>
      <c r="LK138" s="175"/>
      <c r="LM138" s="175"/>
      <c r="LN138" s="176"/>
      <c r="LO138" s="175"/>
      <c r="LP138" s="178"/>
      <c r="LQ138" s="175"/>
      <c r="LS138" s="175"/>
      <c r="LT138" s="176"/>
      <c r="LU138" s="175"/>
      <c r="LV138" s="178"/>
      <c r="LW138" s="175"/>
      <c r="LY138" s="175"/>
      <c r="LZ138" s="176"/>
      <c r="MA138" s="175"/>
      <c r="MB138" s="178"/>
      <c r="MC138" s="175"/>
      <c r="ME138" s="175"/>
      <c r="MF138" s="176"/>
      <c r="MG138" s="175"/>
      <c r="MH138" s="178"/>
      <c r="MI138" s="175"/>
      <c r="MK138" s="175"/>
      <c r="ML138" s="176"/>
      <c r="MM138" s="175"/>
      <c r="MN138" s="178"/>
      <c r="MO138" s="175"/>
      <c r="MQ138" s="175"/>
      <c r="MR138" s="176"/>
      <c r="MS138" s="175"/>
      <c r="MT138" s="178"/>
      <c r="MU138" s="175"/>
      <c r="MW138" s="175"/>
      <c r="MX138" s="176"/>
      <c r="MY138" s="175"/>
      <c r="MZ138" s="178"/>
      <c r="NA138" s="175"/>
      <c r="NC138" s="175"/>
      <c r="ND138" s="176"/>
      <c r="NE138" s="175"/>
      <c r="NF138" s="178"/>
      <c r="NG138" s="175"/>
      <c r="NI138" s="175"/>
      <c r="NJ138" s="176"/>
      <c r="NK138" s="175"/>
      <c r="NL138" s="178"/>
      <c r="NM138" s="175"/>
    </row>
    <row r="139" spans="1:377" s="152" customFormat="1" ht="18" x14ac:dyDescent="0.35">
      <c r="A139" s="179" t="s">
        <v>158</v>
      </c>
      <c r="B139" s="189">
        <f>+B136/D136</f>
        <v>122840.23152949933</v>
      </c>
      <c r="C139" s="159"/>
      <c r="D139" s="160"/>
      <c r="E139" s="159"/>
      <c r="G139" s="179" t="s">
        <v>158</v>
      </c>
      <c r="H139" s="189">
        <f>+H136/J136</f>
        <v>124706.78467294486</v>
      </c>
      <c r="I139" s="159"/>
      <c r="J139" s="160"/>
      <c r="K139" s="159"/>
      <c r="M139" s="179" t="s">
        <v>158</v>
      </c>
      <c r="N139" s="189">
        <f>+N136/P136</f>
        <v>126143.76534853256</v>
      </c>
      <c r="O139" s="159"/>
      <c r="P139" s="160"/>
      <c r="Q139" s="159"/>
      <c r="S139" s="179" t="s">
        <v>158</v>
      </c>
      <c r="T139" s="189">
        <f>+T136/V136</f>
        <v>126999.72761495033</v>
      </c>
      <c r="U139" s="159"/>
      <c r="V139" s="160"/>
      <c r="W139" s="159"/>
      <c r="Y139" s="179" t="s">
        <v>158</v>
      </c>
      <c r="Z139" s="189">
        <f>+Z136/AB136</f>
        <v>127874.79255755889</v>
      </c>
      <c r="AA139" s="159"/>
      <c r="AB139" s="160"/>
      <c r="AC139" s="159"/>
      <c r="AE139" s="179" t="s">
        <v>158</v>
      </c>
      <c r="AF139" s="189">
        <f>+AF136/AH136</f>
        <v>129794.19151931326</v>
      </c>
      <c r="AG139" s="159"/>
      <c r="AH139" s="160"/>
      <c r="AI139" s="159"/>
      <c r="AK139" s="179" t="s">
        <v>158</v>
      </c>
      <c r="AL139" s="189">
        <f>+AL136/AN136</f>
        <v>132172.44817047822</v>
      </c>
      <c r="AM139" s="159"/>
      <c r="AN139" s="160"/>
      <c r="AO139" s="159"/>
      <c r="AQ139" s="179" t="s">
        <v>158</v>
      </c>
      <c r="AR139" s="189">
        <f>+AR136/AT136</f>
        <v>133050.59026548668</v>
      </c>
      <c r="AS139" s="159"/>
      <c r="AT139" s="160"/>
      <c r="AU139" s="159"/>
      <c r="AW139" s="179" t="s">
        <v>158</v>
      </c>
      <c r="AX139" s="189">
        <f>+AX136/AZ136</f>
        <v>133723.46013182672</v>
      </c>
      <c r="AY139" s="159"/>
      <c r="AZ139" s="160"/>
      <c r="BA139" s="159"/>
      <c r="BC139" s="179" t="s">
        <v>158</v>
      </c>
      <c r="BD139" s="189">
        <f>+BD136/BF136</f>
        <v>134402.15897708395</v>
      </c>
      <c r="BE139" s="159"/>
      <c r="BF139" s="160"/>
      <c r="BG139" s="159"/>
      <c r="BI139" s="179" t="s">
        <v>158</v>
      </c>
      <c r="BJ139" s="189">
        <f>+BJ136/BL136</f>
        <v>135104.9732151546</v>
      </c>
      <c r="BK139" s="159"/>
      <c r="BL139" s="160"/>
      <c r="BM139" s="159"/>
      <c r="BO139" s="179" t="s">
        <v>158</v>
      </c>
      <c r="BP139" s="189">
        <f>+BP136/BR136</f>
        <v>137144.29205934925</v>
      </c>
      <c r="BQ139" s="159"/>
      <c r="BR139" s="160"/>
      <c r="BS139" s="159"/>
      <c r="BU139" s="179" t="s">
        <v>158</v>
      </c>
      <c r="BV139" s="189">
        <f>+BV136/BX136</f>
        <v>137556.31717190379</v>
      </c>
      <c r="BW139" s="159"/>
      <c r="BX139" s="160"/>
      <c r="BY139" s="159"/>
      <c r="CA139" s="179" t="s">
        <v>158</v>
      </c>
      <c r="CB139" s="189">
        <f>+CB136/CD136</f>
        <v>137205.22736168606</v>
      </c>
      <c r="CC139" s="159"/>
      <c r="CD139" s="160"/>
      <c r="CE139" s="159"/>
      <c r="CG139" s="179" t="s">
        <v>158</v>
      </c>
      <c r="CH139" s="189">
        <f>+CH136/CJ136</f>
        <v>137582.22623095423</v>
      </c>
      <c r="CI139" s="159"/>
      <c r="CJ139" s="160"/>
      <c r="CK139" s="159"/>
      <c r="CM139" s="179" t="s">
        <v>158</v>
      </c>
      <c r="CN139" s="189">
        <f>+CN136/CP136</f>
        <v>138190.73122001649</v>
      </c>
      <c r="CO139" s="159"/>
      <c r="CP139" s="160"/>
      <c r="CQ139" s="159"/>
      <c r="CS139" s="179" t="s">
        <v>158</v>
      </c>
      <c r="CT139" s="189">
        <f>+CT136/CV136</f>
        <v>138244.11525239877</v>
      </c>
      <c r="CU139" s="159"/>
      <c r="CV139" s="160"/>
      <c r="CW139" s="159"/>
      <c r="CY139" s="179" t="s">
        <v>158</v>
      </c>
      <c r="CZ139" s="189">
        <f>+CZ136/DB136</f>
        <v>138194.53447698738</v>
      </c>
      <c r="DA139" s="159"/>
      <c r="DB139" s="160"/>
      <c r="DC139" s="159"/>
      <c r="DE139" s="179" t="s">
        <v>158</v>
      </c>
      <c r="DF139" s="189">
        <v>138207.0852430845</v>
      </c>
      <c r="DG139" s="159"/>
      <c r="DH139" s="160"/>
      <c r="DI139" s="159"/>
      <c r="DK139" s="179" t="s">
        <v>158</v>
      </c>
      <c r="DL139" s="189">
        <v>138118.90241684209</v>
      </c>
      <c r="DM139" s="159"/>
      <c r="DN139" s="160"/>
      <c r="DO139" s="159"/>
      <c r="DQ139" s="179" t="s">
        <v>158</v>
      </c>
      <c r="DR139" s="189">
        <v>137477.87768054364</v>
      </c>
      <c r="DS139" s="159"/>
      <c r="DT139" s="160"/>
      <c r="DU139" s="159"/>
      <c r="DW139" s="179" t="s">
        <v>158</v>
      </c>
      <c r="DX139" s="189">
        <v>137566.78198375364</v>
      </c>
      <c r="DY139" s="159"/>
      <c r="DZ139" s="160"/>
      <c r="EA139" s="159"/>
      <c r="EC139" s="179" t="s">
        <v>158</v>
      </c>
      <c r="ED139" s="189">
        <v>137328.34027131769</v>
      </c>
      <c r="EE139" s="159"/>
      <c r="EF139" s="160"/>
      <c r="EG139" s="159"/>
      <c r="EI139" s="179" t="s">
        <v>158</v>
      </c>
      <c r="EJ139" s="189">
        <v>137163.73139514725</v>
      </c>
      <c r="EK139" s="159"/>
      <c r="EL139" s="160"/>
      <c r="EM139" s="159"/>
      <c r="EO139" s="179" t="s">
        <v>158</v>
      </c>
      <c r="EP139" s="189">
        <v>137167.24097688607</v>
      </c>
      <c r="EQ139" s="159"/>
      <c r="ER139" s="160"/>
      <c r="ES139" s="159"/>
      <c r="EU139" s="179" t="s">
        <v>158</v>
      </c>
      <c r="EV139" s="189">
        <v>137348.78704336387</v>
      </c>
      <c r="EW139" s="159"/>
      <c r="EX139" s="160"/>
      <c r="EY139" s="159"/>
      <c r="FA139" s="179" t="s">
        <v>158</v>
      </c>
      <c r="FB139" s="189">
        <v>137375.02371478861</v>
      </c>
      <c r="FC139" s="159"/>
      <c r="FD139" s="160"/>
      <c r="FE139" s="159"/>
      <c r="FG139" s="179" t="s">
        <v>158</v>
      </c>
      <c r="FH139" s="189">
        <v>137011.49966386546</v>
      </c>
      <c r="FI139" s="159"/>
      <c r="FJ139" s="160"/>
      <c r="FK139" s="159"/>
      <c r="FM139" s="179" t="s">
        <v>158</v>
      </c>
      <c r="FN139" s="189">
        <v>137181.87237182326</v>
      </c>
      <c r="FO139" s="159"/>
      <c r="FP139" s="160"/>
      <c r="FQ139" s="159"/>
      <c r="FS139" s="179" t="s">
        <v>158</v>
      </c>
      <c r="FT139" s="189">
        <v>137205.78174944053</v>
      </c>
      <c r="FU139" s="159"/>
      <c r="FV139" s="160"/>
      <c r="FW139" s="159"/>
      <c r="FY139" s="179" t="s">
        <v>158</v>
      </c>
      <c r="FZ139" s="189">
        <v>137924.54275971078</v>
      </c>
      <c r="GA139" s="159"/>
      <c r="GB139" s="160"/>
      <c r="GC139" s="159"/>
      <c r="GE139" s="179" t="s">
        <v>158</v>
      </c>
      <c r="GF139" s="189">
        <v>138060.25288444021</v>
      </c>
      <c r="GG139" s="159"/>
      <c r="GH139" s="160"/>
      <c r="GI139" s="159"/>
      <c r="GK139" s="179" t="s">
        <v>158</v>
      </c>
      <c r="GL139" s="189">
        <v>138212.5104115225</v>
      </c>
      <c r="GM139" s="159"/>
      <c r="GN139" s="160"/>
      <c r="GO139" s="159"/>
      <c r="GQ139" s="179" t="s">
        <v>158</v>
      </c>
      <c r="GR139" s="189">
        <v>138508.70023908035</v>
      </c>
      <c r="GS139" s="159"/>
      <c r="GT139" s="160"/>
      <c r="GU139" s="159"/>
      <c r="GW139" s="179" t="s">
        <v>158</v>
      </c>
      <c r="GX139" s="189">
        <v>138537.45554734397</v>
      </c>
      <c r="GY139" s="159"/>
      <c r="GZ139" s="160"/>
      <c r="HA139" s="159"/>
      <c r="HC139" s="179" t="s">
        <v>158</v>
      </c>
      <c r="HD139" s="189">
        <v>138420.21009753816</v>
      </c>
      <c r="HE139" s="159"/>
      <c r="HF139" s="160"/>
      <c r="HG139" s="159"/>
      <c r="HI139" s="179" t="s">
        <v>158</v>
      </c>
      <c r="HJ139" s="189">
        <v>138528.5891363211</v>
      </c>
      <c r="HK139" s="159"/>
      <c r="HL139" s="160"/>
      <c r="HM139" s="159"/>
      <c r="HO139" s="179" t="s">
        <v>158</v>
      </c>
      <c r="HP139" s="189">
        <v>138504.35626647819</v>
      </c>
      <c r="HQ139" s="159"/>
      <c r="HR139" s="160"/>
      <c r="HS139" s="159"/>
      <c r="HU139" s="179" t="s">
        <v>158</v>
      </c>
      <c r="HV139" s="189">
        <v>138951.1000047618</v>
      </c>
      <c r="HW139" s="159"/>
      <c r="HX139" s="160"/>
      <c r="HY139" s="159"/>
      <c r="IA139" s="179" t="s">
        <v>158</v>
      </c>
      <c r="IB139" s="189">
        <v>139062.77967417336</v>
      </c>
      <c r="IC139" s="159"/>
      <c r="ID139" s="160"/>
      <c r="IE139" s="159"/>
      <c r="IG139" s="179" t="s">
        <v>158</v>
      </c>
      <c r="IH139" s="189">
        <v>138899.93592860579</v>
      </c>
      <c r="II139" s="159"/>
      <c r="IJ139" s="160"/>
      <c r="IK139" s="159"/>
      <c r="IM139" s="179" t="s">
        <v>158</v>
      </c>
      <c r="IN139" s="189">
        <v>138981.48073894007</v>
      </c>
      <c r="IO139" s="159"/>
      <c r="IP139" s="160"/>
      <c r="IQ139" s="159"/>
      <c r="IS139" s="179" t="s">
        <v>158</v>
      </c>
      <c r="IT139" s="189">
        <v>139123.90784023658</v>
      </c>
      <c r="IU139" s="159"/>
      <c r="IV139" s="160"/>
      <c r="IW139" s="159"/>
      <c r="IY139" s="179" t="s">
        <v>158</v>
      </c>
      <c r="IZ139" s="189">
        <v>138961.01481056819</v>
      </c>
      <c r="JA139" s="159"/>
      <c r="JB139" s="160"/>
      <c r="JC139" s="159"/>
      <c r="JE139" s="179" t="s">
        <v>158</v>
      </c>
      <c r="JF139" s="189">
        <v>138781.99176144929</v>
      </c>
      <c r="JG139" s="159"/>
      <c r="JH139" s="160"/>
      <c r="JI139" s="159"/>
      <c r="JK139" s="179" t="s">
        <v>158</v>
      </c>
      <c r="JL139" s="189">
        <v>137777.18102301779</v>
      </c>
      <c r="JM139" s="159"/>
      <c r="JN139" s="160"/>
      <c r="JO139" s="159"/>
      <c r="JQ139" s="179" t="s">
        <v>158</v>
      </c>
      <c r="JR139" s="189">
        <v>138471.28135796037</v>
      </c>
      <c r="JS139" s="159"/>
      <c r="JT139" s="160"/>
      <c r="JU139" s="159"/>
      <c r="JW139" s="179" t="s">
        <v>158</v>
      </c>
      <c r="JX139" s="189">
        <v>138450.85323869603</v>
      </c>
      <c r="JY139" s="159"/>
      <c r="JZ139" s="160"/>
      <c r="KA139" s="159"/>
      <c r="KC139" s="179" t="s">
        <v>158</v>
      </c>
      <c r="KD139" s="189">
        <v>138780.86855614965</v>
      </c>
      <c r="KE139" s="159"/>
      <c r="KF139" s="160"/>
      <c r="KG139" s="159"/>
      <c r="KI139" s="179" t="s">
        <v>158</v>
      </c>
      <c r="KJ139" s="189">
        <v>138556.61405655238</v>
      </c>
      <c r="KK139" s="159"/>
      <c r="KL139" s="160"/>
      <c r="KM139" s="159"/>
      <c r="KO139" s="183" t="s">
        <v>158</v>
      </c>
      <c r="KP139" s="190">
        <v>138831.63440594048</v>
      </c>
      <c r="KQ139" s="175"/>
      <c r="KR139" s="178"/>
      <c r="KS139" s="175"/>
      <c r="KU139" s="183" t="s">
        <v>158</v>
      </c>
      <c r="KV139" s="190">
        <v>137060.80311941955</v>
      </c>
      <c r="KW139" s="175"/>
      <c r="KX139" s="178"/>
      <c r="KY139" s="175"/>
      <c r="LA139" s="183" t="s">
        <v>158</v>
      </c>
      <c r="LB139" s="190">
        <v>136860.63303661958</v>
      </c>
      <c r="LC139" s="175"/>
      <c r="LD139" s="178"/>
      <c r="LE139" s="175"/>
      <c r="LG139" s="183" t="s">
        <v>158</v>
      </c>
      <c r="LH139" s="190">
        <v>137003.70555682463</v>
      </c>
      <c r="LI139" s="175"/>
      <c r="LJ139" s="178"/>
      <c r="LK139" s="175"/>
      <c r="LM139" s="183" t="s">
        <v>158</v>
      </c>
      <c r="LN139" s="190">
        <v>136551.13369463853</v>
      </c>
      <c r="LO139" s="175"/>
      <c r="LP139" s="178"/>
      <c r="LQ139" s="175"/>
      <c r="LS139" s="183" t="s">
        <v>158</v>
      </c>
      <c r="LT139" s="190">
        <v>136587.87012295073</v>
      </c>
      <c r="LU139" s="175"/>
      <c r="LV139" s="178"/>
      <c r="LW139" s="175"/>
      <c r="LY139" s="183" t="s">
        <v>158</v>
      </c>
      <c r="LZ139" s="190">
        <v>136637.64251184821</v>
      </c>
      <c r="MA139" s="175"/>
      <c r="MB139" s="178"/>
      <c r="MC139" s="175"/>
      <c r="ME139" s="183" t="s">
        <v>158</v>
      </c>
      <c r="MF139" s="190">
        <v>137029.84418072284</v>
      </c>
      <c r="MG139" s="175"/>
      <c r="MH139" s="178"/>
      <c r="MI139" s="175"/>
      <c r="MK139" s="183" t="s">
        <v>158</v>
      </c>
      <c r="ML139" s="190">
        <v>137214.86413856517</v>
      </c>
      <c r="MM139" s="175"/>
      <c r="MN139" s="178"/>
      <c r="MO139" s="175"/>
      <c r="MQ139" s="183" t="s">
        <v>158</v>
      </c>
      <c r="MR139" s="190">
        <v>136610.2278241895</v>
      </c>
      <c r="MS139" s="175"/>
      <c r="MT139" s="178"/>
      <c r="MU139" s="175"/>
      <c r="MW139" s="183" t="s">
        <v>158</v>
      </c>
      <c r="MX139" s="190">
        <v>136716.70881612081</v>
      </c>
      <c r="MY139" s="175"/>
      <c r="MZ139" s="178"/>
      <c r="NA139" s="175"/>
      <c r="NC139" s="183" t="s">
        <v>158</v>
      </c>
      <c r="ND139" s="190">
        <v>136711.53704081618</v>
      </c>
      <c r="NE139" s="175"/>
      <c r="NF139" s="178"/>
      <c r="NG139" s="175"/>
      <c r="NI139" s="183" t="s">
        <v>158</v>
      </c>
      <c r="NJ139" s="190">
        <v>0</v>
      </c>
      <c r="NK139" s="175"/>
      <c r="NL139" s="178"/>
      <c r="NM139" s="175"/>
    </row>
    <row r="140" spans="1:377" s="152" customFormat="1" ht="18" x14ac:dyDescent="0.35">
      <c r="A140" s="159"/>
      <c r="B140" s="158"/>
      <c r="C140" s="159"/>
      <c r="D140" s="160"/>
      <c r="E140" s="159"/>
      <c r="G140" s="159"/>
      <c r="H140" s="158"/>
      <c r="I140" s="159"/>
      <c r="J140" s="160"/>
      <c r="K140" s="159"/>
      <c r="M140" s="159"/>
      <c r="N140" s="158"/>
      <c r="O140" s="159"/>
      <c r="P140" s="160"/>
      <c r="Q140" s="159"/>
      <c r="S140" s="159"/>
      <c r="T140" s="158"/>
      <c r="U140" s="159"/>
      <c r="V140" s="160"/>
      <c r="W140" s="159"/>
      <c r="Y140" s="159"/>
      <c r="Z140" s="158"/>
      <c r="AA140" s="159"/>
      <c r="AB140" s="160"/>
      <c r="AC140" s="159"/>
      <c r="AE140" s="159"/>
      <c r="AF140" s="158"/>
      <c r="AG140" s="159"/>
      <c r="AH140" s="160"/>
      <c r="AI140" s="159"/>
      <c r="AK140" s="159"/>
      <c r="AL140" s="158"/>
      <c r="AM140" s="159"/>
      <c r="AN140" s="160"/>
      <c r="AO140" s="159"/>
      <c r="AQ140" s="159"/>
      <c r="AR140" s="158"/>
      <c r="AS140" s="159"/>
      <c r="AT140" s="160"/>
      <c r="AU140" s="159"/>
      <c r="AW140" s="159"/>
      <c r="AX140" s="158"/>
      <c r="AY140" s="159"/>
      <c r="AZ140" s="160"/>
      <c r="BA140" s="159"/>
      <c r="BC140" s="159"/>
      <c r="BD140" s="158"/>
      <c r="BE140" s="159"/>
      <c r="BF140" s="160"/>
      <c r="BG140" s="159"/>
      <c r="BI140" s="159"/>
      <c r="BJ140" s="158"/>
      <c r="BK140" s="159"/>
      <c r="BL140" s="160"/>
      <c r="BM140" s="159"/>
      <c r="BO140" s="159"/>
      <c r="BP140" s="158"/>
      <c r="BQ140" s="159"/>
      <c r="BR140" s="160"/>
      <c r="BS140" s="159"/>
      <c r="BU140" s="159"/>
      <c r="BV140" s="158"/>
      <c r="BW140" s="159"/>
      <c r="BX140" s="160"/>
      <c r="BY140" s="159"/>
      <c r="CA140" s="159"/>
      <c r="CB140" s="158"/>
      <c r="CC140" s="159"/>
      <c r="CD140" s="160"/>
      <c r="CE140" s="159"/>
      <c r="CG140" s="159"/>
      <c r="CH140" s="158"/>
      <c r="CI140" s="159"/>
      <c r="CJ140" s="160"/>
      <c r="CK140" s="159"/>
      <c r="CM140" s="159"/>
      <c r="CN140" s="158"/>
      <c r="CO140" s="159"/>
      <c r="CP140" s="160"/>
      <c r="CQ140" s="159"/>
      <c r="CS140" s="159"/>
      <c r="CT140" s="158"/>
      <c r="CU140" s="159"/>
      <c r="CV140" s="160"/>
      <c r="CW140" s="159"/>
      <c r="CY140" s="159"/>
      <c r="CZ140" s="158"/>
      <c r="DA140" s="159"/>
      <c r="DB140" s="160"/>
      <c r="DC140" s="159"/>
      <c r="DE140" s="159"/>
      <c r="DF140" s="158"/>
      <c r="DG140" s="159"/>
      <c r="DH140" s="160"/>
      <c r="DI140" s="159"/>
      <c r="DK140" s="159"/>
      <c r="DL140" s="158"/>
      <c r="DM140" s="159"/>
      <c r="DN140" s="160"/>
      <c r="DO140" s="159"/>
      <c r="DQ140" s="159"/>
      <c r="DR140" s="158"/>
      <c r="DS140" s="159"/>
      <c r="DT140" s="160"/>
      <c r="DU140" s="159"/>
      <c r="DW140" s="159"/>
      <c r="DX140" s="158"/>
      <c r="DY140" s="159"/>
      <c r="DZ140" s="160"/>
      <c r="EA140" s="159"/>
      <c r="EC140" s="159"/>
      <c r="ED140" s="158"/>
      <c r="EE140" s="159"/>
      <c r="EF140" s="160"/>
      <c r="EG140" s="159"/>
      <c r="EI140" s="159"/>
      <c r="EJ140" s="158"/>
      <c r="EK140" s="159"/>
      <c r="EL140" s="160"/>
      <c r="EM140" s="159"/>
      <c r="EO140" s="159"/>
      <c r="EP140" s="158"/>
      <c r="EQ140" s="159"/>
      <c r="ER140" s="160"/>
      <c r="ES140" s="159"/>
      <c r="EU140" s="159"/>
      <c r="EV140" s="158"/>
      <c r="EW140" s="159"/>
      <c r="EX140" s="160"/>
      <c r="EY140" s="159"/>
      <c r="FA140" s="159"/>
      <c r="FB140" s="158"/>
      <c r="FC140" s="159"/>
      <c r="FD140" s="160"/>
      <c r="FE140" s="159"/>
      <c r="FG140" s="159"/>
      <c r="FH140" s="158"/>
      <c r="FI140" s="159"/>
      <c r="FJ140" s="160"/>
      <c r="FK140" s="159"/>
      <c r="FM140" s="159"/>
      <c r="FN140" s="158"/>
      <c r="FO140" s="159"/>
      <c r="FP140" s="160"/>
      <c r="FQ140" s="159"/>
      <c r="FS140" s="159"/>
      <c r="FT140" s="158"/>
      <c r="FU140" s="159"/>
      <c r="FV140" s="160"/>
      <c r="FW140" s="159"/>
      <c r="FY140" s="159"/>
      <c r="FZ140" s="158"/>
      <c r="GA140" s="159"/>
      <c r="GB140" s="160"/>
      <c r="GC140" s="159"/>
      <c r="GE140" s="159"/>
      <c r="GF140" s="158"/>
      <c r="GG140" s="159"/>
      <c r="GH140" s="160"/>
      <c r="GI140" s="159"/>
      <c r="GK140" s="159"/>
      <c r="GL140" s="158"/>
      <c r="GM140" s="159"/>
      <c r="GN140" s="160"/>
      <c r="GO140" s="159"/>
      <c r="GQ140" s="159"/>
      <c r="GR140" s="158"/>
      <c r="GS140" s="159"/>
      <c r="GT140" s="160"/>
      <c r="GU140" s="159"/>
      <c r="GW140" s="159"/>
      <c r="GX140" s="158"/>
      <c r="GY140" s="159"/>
      <c r="GZ140" s="160"/>
      <c r="HA140" s="159"/>
      <c r="HC140" s="159"/>
      <c r="HD140" s="158"/>
      <c r="HE140" s="159"/>
      <c r="HF140" s="160"/>
      <c r="HG140" s="159"/>
      <c r="HI140" s="159"/>
      <c r="HJ140" s="158"/>
      <c r="HK140" s="159"/>
      <c r="HL140" s="160"/>
      <c r="HM140" s="159"/>
      <c r="HO140" s="159"/>
      <c r="HP140" s="158"/>
      <c r="HQ140" s="159"/>
      <c r="HR140" s="160"/>
      <c r="HS140" s="159"/>
      <c r="HU140" s="159"/>
      <c r="HV140" s="158"/>
      <c r="HW140" s="159"/>
      <c r="HX140" s="160"/>
      <c r="HY140" s="159"/>
      <c r="IA140" s="159"/>
      <c r="IB140" s="158"/>
      <c r="IC140" s="159"/>
      <c r="ID140" s="160"/>
      <c r="IE140" s="159"/>
      <c r="IG140" s="159"/>
      <c r="IH140" s="158"/>
      <c r="II140" s="159"/>
      <c r="IJ140" s="160"/>
      <c r="IK140" s="159"/>
      <c r="IM140" s="159"/>
      <c r="IN140" s="158"/>
      <c r="IO140" s="159"/>
      <c r="IP140" s="160"/>
      <c r="IQ140" s="159"/>
      <c r="IS140" s="159"/>
      <c r="IT140" s="158"/>
      <c r="IU140" s="159"/>
      <c r="IV140" s="160"/>
      <c r="IW140" s="159"/>
      <c r="IY140" s="159"/>
      <c r="IZ140" s="158"/>
      <c r="JA140" s="159"/>
      <c r="JB140" s="160"/>
      <c r="JC140" s="159"/>
      <c r="JE140" s="159"/>
      <c r="JF140" s="158"/>
      <c r="JG140" s="159"/>
      <c r="JH140" s="160"/>
      <c r="JI140" s="159"/>
      <c r="JK140" s="159"/>
      <c r="JL140" s="158"/>
      <c r="JM140" s="159"/>
      <c r="JN140" s="160"/>
      <c r="JO140" s="159"/>
      <c r="JQ140" s="159"/>
      <c r="JR140" s="158"/>
      <c r="JS140" s="159"/>
      <c r="JT140" s="160"/>
      <c r="JU140" s="159"/>
      <c r="JW140" s="159"/>
      <c r="JX140" s="158"/>
      <c r="JY140" s="159"/>
      <c r="JZ140" s="160"/>
      <c r="KA140" s="159"/>
      <c r="KC140" s="159"/>
      <c r="KD140" s="158"/>
      <c r="KE140" s="159"/>
      <c r="KF140" s="160"/>
      <c r="KG140" s="159"/>
      <c r="KI140" s="159"/>
      <c r="KJ140" s="158"/>
      <c r="KK140" s="159"/>
      <c r="KL140" s="160"/>
      <c r="KM140" s="159"/>
      <c r="KO140" s="175"/>
      <c r="KP140" s="176"/>
      <c r="KQ140" s="175"/>
      <c r="KR140" s="178"/>
      <c r="KS140" s="175"/>
      <c r="KU140" s="175"/>
      <c r="KV140" s="176"/>
      <c r="KW140" s="175"/>
      <c r="KX140" s="178"/>
      <c r="KY140" s="175"/>
      <c r="LA140" s="175"/>
      <c r="LB140" s="176"/>
      <c r="LC140" s="175"/>
      <c r="LD140" s="178"/>
      <c r="LE140" s="175"/>
      <c r="LG140" s="175"/>
      <c r="LH140" s="176"/>
      <c r="LI140" s="175"/>
      <c r="LJ140" s="178"/>
      <c r="LK140" s="175"/>
      <c r="LM140" s="175"/>
      <c r="LN140" s="176"/>
      <c r="LO140" s="175"/>
      <c r="LP140" s="178"/>
      <c r="LQ140" s="175"/>
      <c r="LS140" s="175"/>
      <c r="LT140" s="176"/>
      <c r="LU140" s="175"/>
      <c r="LV140" s="178"/>
      <c r="LW140" s="175"/>
      <c r="LY140" s="175"/>
      <c r="LZ140" s="176"/>
      <c r="MA140" s="175"/>
      <c r="MB140" s="178"/>
      <c r="MC140" s="175"/>
      <c r="ME140" s="175"/>
      <c r="MF140" s="176"/>
      <c r="MG140" s="175"/>
      <c r="MH140" s="178"/>
      <c r="MI140" s="175"/>
      <c r="MK140" s="175"/>
      <c r="ML140" s="176"/>
      <c r="MM140" s="175"/>
      <c r="MN140" s="178"/>
      <c r="MO140" s="175"/>
      <c r="MQ140" s="175"/>
      <c r="MR140" s="176"/>
      <c r="MS140" s="175"/>
      <c r="MT140" s="178"/>
      <c r="MU140" s="175"/>
      <c r="MW140" s="175"/>
      <c r="MX140" s="176"/>
      <c r="MY140" s="175"/>
      <c r="MZ140" s="178"/>
      <c r="NA140" s="175"/>
      <c r="NC140" s="175"/>
      <c r="ND140" s="176"/>
      <c r="NE140" s="175"/>
      <c r="NF140" s="178"/>
      <c r="NG140" s="175"/>
      <c r="NI140" s="175"/>
      <c r="NJ140" s="176"/>
      <c r="NK140" s="175"/>
      <c r="NL140" s="178"/>
      <c r="NM140" s="175"/>
    </row>
    <row r="141" spans="1:377" s="152" customFormat="1" ht="18" x14ac:dyDescent="0.35">
      <c r="A141" s="159"/>
      <c r="B141" s="158"/>
      <c r="C141" s="159"/>
      <c r="D141" s="160"/>
      <c r="E141" s="159"/>
      <c r="G141" s="159"/>
      <c r="H141" s="158"/>
      <c r="I141" s="159"/>
      <c r="J141" s="160"/>
      <c r="K141" s="159"/>
      <c r="M141" s="159"/>
      <c r="N141" s="158"/>
      <c r="O141" s="159"/>
      <c r="P141" s="160"/>
      <c r="Q141" s="159"/>
      <c r="S141" s="159"/>
      <c r="T141" s="158"/>
      <c r="U141" s="159"/>
      <c r="V141" s="160"/>
      <c r="W141" s="159"/>
      <c r="Y141" s="159"/>
      <c r="Z141" s="158"/>
      <c r="AA141" s="159"/>
      <c r="AB141" s="160"/>
      <c r="AC141" s="159"/>
      <c r="AE141" s="159"/>
      <c r="AF141" s="158"/>
      <c r="AG141" s="159"/>
      <c r="AH141" s="160"/>
      <c r="AI141" s="159"/>
      <c r="AK141" s="159"/>
      <c r="AL141" s="158"/>
      <c r="AM141" s="159"/>
      <c r="AN141" s="160"/>
      <c r="AO141" s="159"/>
      <c r="AQ141" s="159"/>
      <c r="AR141" s="158"/>
      <c r="AS141" s="159"/>
      <c r="AT141" s="160"/>
      <c r="AU141" s="159"/>
      <c r="AW141" s="159"/>
      <c r="AX141" s="158"/>
      <c r="AY141" s="159"/>
      <c r="AZ141" s="160"/>
      <c r="BA141" s="159"/>
      <c r="BC141" s="159"/>
      <c r="BD141" s="158"/>
      <c r="BE141" s="159"/>
      <c r="BF141" s="160"/>
      <c r="BG141" s="159"/>
      <c r="BI141" s="159"/>
      <c r="BJ141" s="158"/>
      <c r="BK141" s="159"/>
      <c r="BL141" s="160"/>
      <c r="BM141" s="159"/>
      <c r="BO141" s="159"/>
      <c r="BP141" s="158"/>
      <c r="BQ141" s="159"/>
      <c r="BR141" s="160"/>
      <c r="BS141" s="159"/>
      <c r="BU141" s="159"/>
      <c r="BV141" s="158"/>
      <c r="BW141" s="159"/>
      <c r="BX141" s="160"/>
      <c r="BY141" s="159"/>
      <c r="CA141" s="159"/>
      <c r="CB141" s="158"/>
      <c r="CC141" s="159"/>
      <c r="CD141" s="160"/>
      <c r="CE141" s="159"/>
      <c r="CG141" s="159"/>
      <c r="CH141" s="158"/>
      <c r="CI141" s="159"/>
      <c r="CJ141" s="160"/>
      <c r="CK141" s="159"/>
      <c r="CM141" s="159"/>
      <c r="CN141" s="158"/>
      <c r="CO141" s="159"/>
      <c r="CP141" s="160"/>
      <c r="CQ141" s="159"/>
      <c r="CS141" s="159"/>
      <c r="CT141" s="158"/>
      <c r="CU141" s="159"/>
      <c r="CV141" s="160"/>
      <c r="CW141" s="159"/>
      <c r="CY141" s="159"/>
      <c r="CZ141" s="158"/>
      <c r="DA141" s="159"/>
      <c r="DB141" s="160"/>
      <c r="DC141" s="159"/>
      <c r="DE141" s="159"/>
      <c r="DF141" s="158"/>
      <c r="DG141" s="159"/>
      <c r="DH141" s="160"/>
      <c r="DI141" s="159"/>
      <c r="DK141" s="159"/>
      <c r="DL141" s="158"/>
      <c r="DM141" s="159"/>
      <c r="DN141" s="160"/>
      <c r="DO141" s="159"/>
      <c r="DQ141" s="159"/>
      <c r="DR141" s="158"/>
      <c r="DS141" s="159"/>
      <c r="DT141" s="160"/>
      <c r="DU141" s="159"/>
      <c r="DW141" s="159"/>
      <c r="DX141" s="158"/>
      <c r="DY141" s="159"/>
      <c r="DZ141" s="160"/>
      <c r="EA141" s="159"/>
      <c r="EC141" s="159"/>
      <c r="ED141" s="158"/>
      <c r="EE141" s="159"/>
      <c r="EF141" s="160"/>
      <c r="EG141" s="159"/>
      <c r="EI141" s="159"/>
      <c r="EJ141" s="158"/>
      <c r="EK141" s="159"/>
      <c r="EL141" s="160"/>
      <c r="EM141" s="159"/>
      <c r="EO141" s="159"/>
      <c r="EP141" s="158"/>
      <c r="EQ141" s="159"/>
      <c r="ER141" s="160"/>
      <c r="ES141" s="159"/>
      <c r="EU141" s="159"/>
      <c r="EV141" s="158"/>
      <c r="EW141" s="159"/>
      <c r="EX141" s="160"/>
      <c r="EY141" s="159"/>
      <c r="FA141" s="159"/>
      <c r="FB141" s="158"/>
      <c r="FC141" s="159"/>
      <c r="FD141" s="160"/>
      <c r="FE141" s="159"/>
      <c r="FG141" s="159"/>
      <c r="FH141" s="158"/>
      <c r="FI141" s="159"/>
      <c r="FJ141" s="160"/>
      <c r="FK141" s="159"/>
      <c r="FM141" s="159"/>
      <c r="FN141" s="158"/>
      <c r="FO141" s="159"/>
      <c r="FP141" s="160"/>
      <c r="FQ141" s="159"/>
      <c r="FS141" s="159"/>
      <c r="FT141" s="158"/>
      <c r="FU141" s="159"/>
      <c r="FV141" s="160"/>
      <c r="FW141" s="159"/>
      <c r="FY141" s="159"/>
      <c r="FZ141" s="158"/>
      <c r="GA141" s="159"/>
      <c r="GB141" s="160"/>
      <c r="GC141" s="159"/>
      <c r="GE141" s="159"/>
      <c r="GF141" s="158"/>
      <c r="GG141" s="159"/>
      <c r="GH141" s="160"/>
      <c r="GI141" s="159"/>
      <c r="GK141" s="159"/>
      <c r="GL141" s="158"/>
      <c r="GM141" s="159"/>
      <c r="GN141" s="160"/>
      <c r="GO141" s="159"/>
      <c r="GQ141" s="159"/>
      <c r="GR141" s="158"/>
      <c r="GS141" s="159"/>
      <c r="GT141" s="160"/>
      <c r="GU141" s="159"/>
      <c r="GW141" s="159"/>
      <c r="GX141" s="158"/>
      <c r="GY141" s="159"/>
      <c r="GZ141" s="160"/>
      <c r="HA141" s="159"/>
      <c r="HC141" s="159"/>
      <c r="HD141" s="158"/>
      <c r="HE141" s="159"/>
      <c r="HF141" s="160"/>
      <c r="HG141" s="159"/>
      <c r="HI141" s="159"/>
      <c r="HJ141" s="158"/>
      <c r="HK141" s="159"/>
      <c r="HL141" s="160"/>
      <c r="HM141" s="159"/>
      <c r="HO141" s="159"/>
      <c r="HP141" s="158"/>
      <c r="HQ141" s="159"/>
      <c r="HR141" s="160"/>
      <c r="HS141" s="159"/>
      <c r="HU141" s="159"/>
      <c r="HV141" s="158"/>
      <c r="HW141" s="159"/>
      <c r="HX141" s="160"/>
      <c r="HY141" s="159"/>
      <c r="IA141" s="159"/>
      <c r="IB141" s="158"/>
      <c r="IC141" s="159"/>
      <c r="ID141" s="160"/>
      <c r="IE141" s="159"/>
      <c r="IG141" s="159"/>
      <c r="IH141" s="158"/>
      <c r="II141" s="159"/>
      <c r="IJ141" s="160"/>
      <c r="IK141" s="159"/>
      <c r="IM141" s="159"/>
      <c r="IN141" s="158"/>
      <c r="IO141" s="159"/>
      <c r="IP141" s="160"/>
      <c r="IQ141" s="159"/>
      <c r="IS141" s="159"/>
      <c r="IT141" s="158"/>
      <c r="IU141" s="159"/>
      <c r="IV141" s="160"/>
      <c r="IW141" s="159"/>
      <c r="IY141" s="159"/>
      <c r="IZ141" s="158"/>
      <c r="JA141" s="159"/>
      <c r="JB141" s="160"/>
      <c r="JC141" s="159"/>
      <c r="JE141" s="159"/>
      <c r="JF141" s="158"/>
      <c r="JG141" s="159"/>
      <c r="JH141" s="160"/>
      <c r="JI141" s="159"/>
      <c r="JK141" s="159"/>
      <c r="JL141" s="158"/>
      <c r="JM141" s="159"/>
      <c r="JN141" s="160"/>
      <c r="JO141" s="159"/>
      <c r="JQ141" s="159"/>
      <c r="JR141" s="158"/>
      <c r="JS141" s="159"/>
      <c r="JT141" s="160"/>
      <c r="JU141" s="159"/>
      <c r="JW141" s="159"/>
      <c r="JX141" s="158"/>
      <c r="JY141" s="159"/>
      <c r="JZ141" s="160"/>
      <c r="KA141" s="159"/>
      <c r="KC141" s="159"/>
      <c r="KD141" s="158"/>
      <c r="KE141" s="159"/>
      <c r="KF141" s="160"/>
      <c r="KG141" s="159"/>
      <c r="KI141" s="159"/>
      <c r="KJ141" s="158"/>
      <c r="KK141" s="159"/>
      <c r="KL141" s="160"/>
      <c r="KM141" s="159"/>
      <c r="KO141" s="175"/>
      <c r="KP141" s="176"/>
      <c r="KQ141" s="175"/>
      <c r="KR141" s="178"/>
      <c r="KS141" s="175"/>
      <c r="KU141" s="175"/>
      <c r="KV141" s="176"/>
      <c r="KW141" s="175"/>
      <c r="KX141" s="178"/>
      <c r="KY141" s="175"/>
      <c r="LA141" s="175"/>
      <c r="LB141" s="176"/>
      <c r="LC141" s="175"/>
      <c r="LD141" s="178"/>
      <c r="LE141" s="175"/>
      <c r="LG141" s="175"/>
      <c r="LH141" s="176"/>
      <c r="LI141" s="175"/>
      <c r="LJ141" s="178"/>
      <c r="LK141" s="175"/>
      <c r="LM141" s="175"/>
      <c r="LN141" s="176"/>
      <c r="LO141" s="175"/>
      <c r="LP141" s="178"/>
      <c r="LQ141" s="175"/>
      <c r="LS141" s="175"/>
      <c r="LT141" s="176"/>
      <c r="LU141" s="175"/>
      <c r="LV141" s="178"/>
      <c r="LW141" s="175"/>
      <c r="LY141" s="175"/>
      <c r="LZ141" s="176"/>
      <c r="MA141" s="175"/>
      <c r="MB141" s="178"/>
      <c r="MC141" s="175"/>
      <c r="ME141" s="175"/>
      <c r="MF141" s="176"/>
      <c r="MG141" s="175"/>
      <c r="MH141" s="178"/>
      <c r="MI141" s="175"/>
      <c r="MK141" s="175"/>
      <c r="ML141" s="176"/>
      <c r="MM141" s="175"/>
      <c r="MN141" s="178"/>
      <c r="MO141" s="175"/>
      <c r="MQ141" s="175"/>
      <c r="MR141" s="176"/>
      <c r="MS141" s="175"/>
      <c r="MT141" s="178"/>
      <c r="MU141" s="175"/>
      <c r="MW141" s="175"/>
      <c r="MX141" s="176"/>
      <c r="MY141" s="175"/>
      <c r="MZ141" s="178"/>
      <c r="NA141" s="175"/>
      <c r="NC141" s="175"/>
      <c r="ND141" s="176"/>
      <c r="NE141" s="175"/>
      <c r="NF141" s="178"/>
      <c r="NG141" s="175"/>
      <c r="NI141" s="175"/>
      <c r="NJ141" s="176"/>
      <c r="NK141" s="175"/>
      <c r="NL141" s="178"/>
      <c r="NM141" s="175"/>
    </row>
    <row r="142" spans="1:377" s="152" customFormat="1" ht="18" x14ac:dyDescent="0.35">
      <c r="A142" s="157" t="s">
        <v>122</v>
      </c>
      <c r="B142" s="158"/>
      <c r="C142" s="159"/>
      <c r="D142" s="160"/>
      <c r="E142" s="159"/>
      <c r="G142" s="157" t="s">
        <v>122</v>
      </c>
      <c r="H142" s="158"/>
      <c r="I142" s="159"/>
      <c r="J142" s="160"/>
      <c r="K142" s="159"/>
      <c r="M142" s="157" t="s">
        <v>122</v>
      </c>
      <c r="N142" s="158"/>
      <c r="O142" s="159"/>
      <c r="P142" s="160"/>
      <c r="Q142" s="159"/>
      <c r="S142" s="157" t="s">
        <v>122</v>
      </c>
      <c r="T142" s="158"/>
      <c r="U142" s="159"/>
      <c r="V142" s="160"/>
      <c r="W142" s="159"/>
      <c r="Y142" s="157" t="s">
        <v>122</v>
      </c>
      <c r="Z142" s="158"/>
      <c r="AA142" s="159"/>
      <c r="AB142" s="160"/>
      <c r="AC142" s="159"/>
      <c r="AE142" s="157" t="s">
        <v>122</v>
      </c>
      <c r="AF142" s="158"/>
      <c r="AG142" s="159"/>
      <c r="AH142" s="160"/>
      <c r="AI142" s="159"/>
      <c r="AK142" s="157" t="s">
        <v>122</v>
      </c>
      <c r="AL142" s="158"/>
      <c r="AM142" s="159"/>
      <c r="AN142" s="160"/>
      <c r="AO142" s="159"/>
      <c r="AQ142" s="157" t="s">
        <v>122</v>
      </c>
      <c r="AR142" s="158"/>
      <c r="AS142" s="159"/>
      <c r="AT142" s="160"/>
      <c r="AU142" s="159"/>
      <c r="AW142" s="157" t="s">
        <v>122</v>
      </c>
      <c r="AX142" s="158"/>
      <c r="AY142" s="159"/>
      <c r="AZ142" s="160"/>
      <c r="BA142" s="159"/>
      <c r="BC142" s="157" t="s">
        <v>122</v>
      </c>
      <c r="BD142" s="158"/>
      <c r="BE142" s="159"/>
      <c r="BF142" s="160"/>
      <c r="BG142" s="159"/>
      <c r="BI142" s="157" t="s">
        <v>122</v>
      </c>
      <c r="BJ142" s="158"/>
      <c r="BK142" s="159"/>
      <c r="BL142" s="160"/>
      <c r="BM142" s="159"/>
      <c r="BO142" s="157" t="s">
        <v>122</v>
      </c>
      <c r="BP142" s="158"/>
      <c r="BQ142" s="159"/>
      <c r="BR142" s="160"/>
      <c r="BS142" s="159"/>
      <c r="BU142" s="157" t="s">
        <v>122</v>
      </c>
      <c r="BV142" s="158"/>
      <c r="BW142" s="159"/>
      <c r="BX142" s="160"/>
      <c r="BY142" s="159"/>
      <c r="CA142" s="157" t="s">
        <v>122</v>
      </c>
      <c r="CB142" s="158"/>
      <c r="CC142" s="159"/>
      <c r="CD142" s="160"/>
      <c r="CE142" s="159"/>
      <c r="CG142" s="157" t="s">
        <v>122</v>
      </c>
      <c r="CH142" s="158"/>
      <c r="CI142" s="159"/>
      <c r="CJ142" s="160"/>
      <c r="CK142" s="159"/>
      <c r="CM142" s="157" t="s">
        <v>122</v>
      </c>
      <c r="CN142" s="158"/>
      <c r="CO142" s="159"/>
      <c r="CP142" s="160"/>
      <c r="CQ142" s="159"/>
      <c r="CS142" s="157" t="s">
        <v>122</v>
      </c>
      <c r="CT142" s="158"/>
      <c r="CU142" s="159"/>
      <c r="CV142" s="160"/>
      <c r="CW142" s="159"/>
      <c r="CY142" s="157" t="s">
        <v>122</v>
      </c>
      <c r="CZ142" s="158"/>
      <c r="DA142" s="159"/>
      <c r="DB142" s="160"/>
      <c r="DC142" s="159"/>
      <c r="DE142" s="157" t="s">
        <v>122</v>
      </c>
      <c r="DF142" s="158"/>
      <c r="DG142" s="159"/>
      <c r="DH142" s="160"/>
      <c r="DI142" s="159"/>
      <c r="DK142" s="157" t="s">
        <v>122</v>
      </c>
      <c r="DL142" s="158"/>
      <c r="DM142" s="159"/>
      <c r="DN142" s="160"/>
      <c r="DO142" s="159"/>
      <c r="DQ142" s="157" t="s">
        <v>122</v>
      </c>
      <c r="DR142" s="158"/>
      <c r="DS142" s="159"/>
      <c r="DT142" s="160"/>
      <c r="DU142" s="159"/>
      <c r="DW142" s="157" t="s">
        <v>122</v>
      </c>
      <c r="DX142" s="158"/>
      <c r="DY142" s="159"/>
      <c r="DZ142" s="160"/>
      <c r="EA142" s="159"/>
      <c r="EC142" s="157" t="s">
        <v>122</v>
      </c>
      <c r="ED142" s="158"/>
      <c r="EE142" s="159"/>
      <c r="EF142" s="160"/>
      <c r="EG142" s="159"/>
      <c r="EI142" s="157" t="s">
        <v>122</v>
      </c>
      <c r="EJ142" s="158"/>
      <c r="EK142" s="159"/>
      <c r="EL142" s="160"/>
      <c r="EM142" s="159"/>
      <c r="EO142" s="157" t="s">
        <v>122</v>
      </c>
      <c r="EP142" s="158"/>
      <c r="EQ142" s="159"/>
      <c r="ER142" s="160"/>
      <c r="ES142" s="159"/>
      <c r="EU142" s="157" t="s">
        <v>122</v>
      </c>
      <c r="EV142" s="158"/>
      <c r="EW142" s="159"/>
      <c r="EX142" s="160"/>
      <c r="EY142" s="159"/>
      <c r="FA142" s="157" t="s">
        <v>122</v>
      </c>
      <c r="FB142" s="158"/>
      <c r="FC142" s="159"/>
      <c r="FD142" s="160"/>
      <c r="FE142" s="159"/>
      <c r="FG142" s="157" t="s">
        <v>122</v>
      </c>
      <c r="FH142" s="158"/>
      <c r="FI142" s="159"/>
      <c r="FJ142" s="160"/>
      <c r="FK142" s="159"/>
      <c r="FM142" s="157" t="s">
        <v>122</v>
      </c>
      <c r="FN142" s="158"/>
      <c r="FO142" s="159"/>
      <c r="FP142" s="160"/>
      <c r="FQ142" s="159"/>
      <c r="FS142" s="157" t="s">
        <v>122</v>
      </c>
      <c r="FT142" s="158"/>
      <c r="FU142" s="159"/>
      <c r="FV142" s="160"/>
      <c r="FW142" s="159"/>
      <c r="FY142" s="157" t="s">
        <v>122</v>
      </c>
      <c r="FZ142" s="158"/>
      <c r="GA142" s="159"/>
      <c r="GB142" s="160"/>
      <c r="GC142" s="159"/>
      <c r="GE142" s="157" t="s">
        <v>122</v>
      </c>
      <c r="GF142" s="158"/>
      <c r="GG142" s="159"/>
      <c r="GH142" s="160"/>
      <c r="GI142" s="159"/>
      <c r="GK142" s="157" t="s">
        <v>122</v>
      </c>
      <c r="GL142" s="158"/>
      <c r="GM142" s="159"/>
      <c r="GN142" s="160"/>
      <c r="GO142" s="159"/>
      <c r="GQ142" s="157" t="s">
        <v>122</v>
      </c>
      <c r="GR142" s="158"/>
      <c r="GS142" s="159"/>
      <c r="GT142" s="160"/>
      <c r="GU142" s="159"/>
      <c r="GW142" s="157" t="s">
        <v>122</v>
      </c>
      <c r="GX142" s="158"/>
      <c r="GY142" s="159"/>
      <c r="GZ142" s="160"/>
      <c r="HA142" s="159"/>
      <c r="HC142" s="157" t="s">
        <v>122</v>
      </c>
      <c r="HD142" s="158"/>
      <c r="HE142" s="159"/>
      <c r="HF142" s="160"/>
      <c r="HG142" s="159"/>
      <c r="HI142" s="157" t="s">
        <v>122</v>
      </c>
      <c r="HJ142" s="158"/>
      <c r="HK142" s="159"/>
      <c r="HL142" s="160"/>
      <c r="HM142" s="159"/>
      <c r="HO142" s="157" t="s">
        <v>122</v>
      </c>
      <c r="HP142" s="158"/>
      <c r="HQ142" s="159"/>
      <c r="HR142" s="160"/>
      <c r="HS142" s="159"/>
      <c r="HU142" s="157" t="s">
        <v>122</v>
      </c>
      <c r="HV142" s="158"/>
      <c r="HW142" s="159"/>
      <c r="HX142" s="160"/>
      <c r="HY142" s="159"/>
      <c r="IA142" s="157" t="s">
        <v>122</v>
      </c>
      <c r="IB142" s="158"/>
      <c r="IC142" s="159"/>
      <c r="ID142" s="160"/>
      <c r="IE142" s="159"/>
      <c r="IG142" s="157" t="s">
        <v>122</v>
      </c>
      <c r="IH142" s="158"/>
      <c r="II142" s="159"/>
      <c r="IJ142" s="160"/>
      <c r="IK142" s="159"/>
      <c r="IM142" s="157" t="s">
        <v>122</v>
      </c>
      <c r="IN142" s="158"/>
      <c r="IO142" s="159"/>
      <c r="IP142" s="160"/>
      <c r="IQ142" s="159"/>
      <c r="IS142" s="157" t="s">
        <v>122</v>
      </c>
      <c r="IT142" s="158"/>
      <c r="IU142" s="159"/>
      <c r="IV142" s="160"/>
      <c r="IW142" s="159"/>
      <c r="IY142" s="157" t="s">
        <v>122</v>
      </c>
      <c r="IZ142" s="158"/>
      <c r="JA142" s="159"/>
      <c r="JB142" s="160"/>
      <c r="JC142" s="159"/>
      <c r="JE142" s="157" t="s">
        <v>122</v>
      </c>
      <c r="JF142" s="158"/>
      <c r="JG142" s="159"/>
      <c r="JH142" s="160"/>
      <c r="JI142" s="159"/>
      <c r="JK142" s="157" t="s">
        <v>122</v>
      </c>
      <c r="JL142" s="158"/>
      <c r="JM142" s="159"/>
      <c r="JN142" s="160"/>
      <c r="JO142" s="159"/>
      <c r="JQ142" s="157" t="s">
        <v>122</v>
      </c>
      <c r="JR142" s="158"/>
      <c r="JS142" s="159"/>
      <c r="JT142" s="160"/>
      <c r="JU142" s="159"/>
      <c r="JW142" s="157" t="s">
        <v>122</v>
      </c>
      <c r="JX142" s="158"/>
      <c r="JY142" s="159"/>
      <c r="JZ142" s="160"/>
      <c r="KA142" s="159"/>
      <c r="KC142" s="157" t="s">
        <v>122</v>
      </c>
      <c r="KD142" s="158"/>
      <c r="KE142" s="159"/>
      <c r="KF142" s="160"/>
      <c r="KG142" s="159"/>
      <c r="KI142" s="157" t="s">
        <v>122</v>
      </c>
      <c r="KJ142" s="158"/>
      <c r="KK142" s="159"/>
      <c r="KL142" s="160"/>
      <c r="KM142" s="159"/>
      <c r="KO142" s="161" t="s">
        <v>122</v>
      </c>
      <c r="KP142" s="176"/>
      <c r="KQ142" s="175"/>
      <c r="KR142" s="178"/>
      <c r="KS142" s="175"/>
      <c r="KU142" s="161" t="s">
        <v>122</v>
      </c>
      <c r="KV142" s="176"/>
      <c r="KW142" s="175"/>
      <c r="KX142" s="178"/>
      <c r="KY142" s="175"/>
      <c r="LA142" s="161" t="s">
        <v>122</v>
      </c>
      <c r="LB142" s="176"/>
      <c r="LC142" s="175"/>
      <c r="LD142" s="178"/>
      <c r="LE142" s="175"/>
      <c r="LG142" s="161" t="s">
        <v>122</v>
      </c>
      <c r="LH142" s="176"/>
      <c r="LI142" s="175"/>
      <c r="LJ142" s="178"/>
      <c r="LK142" s="175"/>
      <c r="LM142" s="161" t="s">
        <v>122</v>
      </c>
      <c r="LN142" s="176"/>
      <c r="LO142" s="175"/>
      <c r="LP142" s="178"/>
      <c r="LQ142" s="175"/>
      <c r="LS142" s="161" t="s">
        <v>122</v>
      </c>
      <c r="LT142" s="176"/>
      <c r="LU142" s="175"/>
      <c r="LV142" s="178"/>
      <c r="LW142" s="175"/>
      <c r="LY142" s="161" t="s">
        <v>122</v>
      </c>
      <c r="LZ142" s="176"/>
      <c r="MA142" s="175"/>
      <c r="MB142" s="178"/>
      <c r="MC142" s="175"/>
      <c r="ME142" s="161" t="s">
        <v>122</v>
      </c>
      <c r="MF142" s="176"/>
      <c r="MG142" s="175"/>
      <c r="MH142" s="178"/>
      <c r="MI142" s="175"/>
      <c r="MK142" s="161" t="s">
        <v>122</v>
      </c>
      <c r="ML142" s="176"/>
      <c r="MM142" s="175"/>
      <c r="MN142" s="178"/>
      <c r="MO142" s="175"/>
      <c r="MQ142" s="161" t="s">
        <v>122</v>
      </c>
      <c r="MR142" s="176"/>
      <c r="MS142" s="175"/>
      <c r="MT142" s="178"/>
      <c r="MU142" s="175"/>
      <c r="MW142" s="161" t="s">
        <v>122</v>
      </c>
      <c r="MX142" s="176"/>
      <c r="MY142" s="175"/>
      <c r="MZ142" s="178"/>
      <c r="NA142" s="175"/>
      <c r="NC142" s="161" t="s">
        <v>122</v>
      </c>
      <c r="ND142" s="176"/>
      <c r="NE142" s="175"/>
      <c r="NF142" s="178"/>
      <c r="NG142" s="175"/>
      <c r="NI142" s="161" t="s">
        <v>122</v>
      </c>
      <c r="NJ142" s="176"/>
      <c r="NK142" s="175"/>
      <c r="NL142" s="178"/>
      <c r="NM142" s="175"/>
    </row>
    <row r="143" spans="1:377" s="152" customFormat="1" ht="18" x14ac:dyDescent="0.35">
      <c r="A143" s="159"/>
      <c r="B143" s="158"/>
      <c r="C143" s="159"/>
      <c r="D143" s="160"/>
      <c r="E143" s="159"/>
      <c r="G143" s="159"/>
      <c r="H143" s="158"/>
      <c r="I143" s="159"/>
      <c r="J143" s="160"/>
      <c r="K143" s="159"/>
      <c r="M143" s="159"/>
      <c r="N143" s="158"/>
      <c r="O143" s="159"/>
      <c r="P143" s="160"/>
      <c r="Q143" s="159"/>
      <c r="S143" s="159"/>
      <c r="T143" s="158"/>
      <c r="U143" s="159"/>
      <c r="V143" s="160"/>
      <c r="W143" s="159"/>
      <c r="Y143" s="159"/>
      <c r="Z143" s="158"/>
      <c r="AA143" s="159"/>
      <c r="AB143" s="160"/>
      <c r="AC143" s="159"/>
      <c r="AE143" s="159"/>
      <c r="AF143" s="158"/>
      <c r="AG143" s="159"/>
      <c r="AH143" s="160"/>
      <c r="AI143" s="159"/>
      <c r="AK143" s="159"/>
      <c r="AL143" s="158"/>
      <c r="AM143" s="159"/>
      <c r="AN143" s="160"/>
      <c r="AO143" s="159"/>
      <c r="AQ143" s="159"/>
      <c r="AR143" s="158"/>
      <c r="AS143" s="159"/>
      <c r="AT143" s="160"/>
      <c r="AU143" s="159"/>
      <c r="AW143" s="159"/>
      <c r="AX143" s="158"/>
      <c r="AY143" s="159"/>
      <c r="AZ143" s="160"/>
      <c r="BA143" s="159"/>
      <c r="BC143" s="159"/>
      <c r="BD143" s="158"/>
      <c r="BE143" s="159"/>
      <c r="BF143" s="160"/>
      <c r="BG143" s="159"/>
      <c r="BI143" s="159"/>
      <c r="BJ143" s="158"/>
      <c r="BK143" s="159"/>
      <c r="BL143" s="160"/>
      <c r="BM143" s="159"/>
      <c r="BO143" s="159"/>
      <c r="BP143" s="158"/>
      <c r="BQ143" s="159"/>
      <c r="BR143" s="160"/>
      <c r="BS143" s="159"/>
      <c r="BU143" s="159"/>
      <c r="BV143" s="158"/>
      <c r="BW143" s="159"/>
      <c r="BX143" s="160"/>
      <c r="BY143" s="159"/>
      <c r="CA143" s="159"/>
      <c r="CB143" s="158"/>
      <c r="CC143" s="159"/>
      <c r="CD143" s="160"/>
      <c r="CE143" s="159"/>
      <c r="CG143" s="159"/>
      <c r="CH143" s="158"/>
      <c r="CI143" s="159"/>
      <c r="CJ143" s="160"/>
      <c r="CK143" s="159"/>
      <c r="CM143" s="159"/>
      <c r="CN143" s="158"/>
      <c r="CO143" s="159"/>
      <c r="CP143" s="160"/>
      <c r="CQ143" s="159"/>
      <c r="CS143" s="159"/>
      <c r="CT143" s="158"/>
      <c r="CU143" s="159"/>
      <c r="CV143" s="160"/>
      <c r="CW143" s="159"/>
      <c r="CY143" s="159"/>
      <c r="CZ143" s="158"/>
      <c r="DA143" s="159"/>
      <c r="DB143" s="160"/>
      <c r="DC143" s="159"/>
      <c r="DE143" s="159"/>
      <c r="DF143" s="158"/>
      <c r="DG143" s="159"/>
      <c r="DH143" s="160"/>
      <c r="DI143" s="159"/>
      <c r="DK143" s="159"/>
      <c r="DL143" s="158"/>
      <c r="DM143" s="159"/>
      <c r="DN143" s="160"/>
      <c r="DO143" s="159"/>
      <c r="DQ143" s="159"/>
      <c r="DR143" s="158"/>
      <c r="DS143" s="159"/>
      <c r="DT143" s="160"/>
      <c r="DU143" s="159"/>
      <c r="DW143" s="159"/>
      <c r="DX143" s="158"/>
      <c r="DY143" s="159"/>
      <c r="DZ143" s="160"/>
      <c r="EA143" s="159"/>
      <c r="EC143" s="159"/>
      <c r="ED143" s="158"/>
      <c r="EE143" s="159"/>
      <c r="EF143" s="160"/>
      <c r="EG143" s="159"/>
      <c r="EI143" s="159"/>
      <c r="EJ143" s="158"/>
      <c r="EK143" s="159"/>
      <c r="EL143" s="160"/>
      <c r="EM143" s="159"/>
      <c r="EO143" s="159"/>
      <c r="EP143" s="158"/>
      <c r="EQ143" s="159"/>
      <c r="ER143" s="160"/>
      <c r="ES143" s="159"/>
      <c r="EU143" s="159"/>
      <c r="EV143" s="158"/>
      <c r="EW143" s="159"/>
      <c r="EX143" s="160"/>
      <c r="EY143" s="159"/>
      <c r="FA143" s="159"/>
      <c r="FB143" s="158"/>
      <c r="FC143" s="159"/>
      <c r="FD143" s="160"/>
      <c r="FE143" s="159"/>
      <c r="FG143" s="159"/>
      <c r="FH143" s="158"/>
      <c r="FI143" s="159"/>
      <c r="FJ143" s="160"/>
      <c r="FK143" s="159"/>
      <c r="FM143" s="159"/>
      <c r="FN143" s="158"/>
      <c r="FO143" s="159"/>
      <c r="FP143" s="160"/>
      <c r="FQ143" s="159"/>
      <c r="FS143" s="159"/>
      <c r="FT143" s="158"/>
      <c r="FU143" s="159"/>
      <c r="FV143" s="160"/>
      <c r="FW143" s="159"/>
      <c r="FY143" s="159"/>
      <c r="FZ143" s="158"/>
      <c r="GA143" s="159"/>
      <c r="GB143" s="160"/>
      <c r="GC143" s="159"/>
      <c r="GE143" s="159"/>
      <c r="GF143" s="158"/>
      <c r="GG143" s="159"/>
      <c r="GH143" s="160"/>
      <c r="GI143" s="159"/>
      <c r="GK143" s="159"/>
      <c r="GL143" s="158"/>
      <c r="GM143" s="159"/>
      <c r="GN143" s="160"/>
      <c r="GO143" s="159"/>
      <c r="GQ143" s="159"/>
      <c r="GR143" s="158"/>
      <c r="GS143" s="159"/>
      <c r="GT143" s="160"/>
      <c r="GU143" s="159"/>
      <c r="GW143" s="159"/>
      <c r="GX143" s="158"/>
      <c r="GY143" s="159"/>
      <c r="GZ143" s="160"/>
      <c r="HA143" s="159"/>
      <c r="HC143" s="159"/>
      <c r="HD143" s="158"/>
      <c r="HE143" s="159"/>
      <c r="HF143" s="160"/>
      <c r="HG143" s="159"/>
      <c r="HI143" s="159"/>
      <c r="HJ143" s="158"/>
      <c r="HK143" s="159"/>
      <c r="HL143" s="160"/>
      <c r="HM143" s="159"/>
      <c r="HO143" s="159"/>
      <c r="HP143" s="158"/>
      <c r="HQ143" s="159"/>
      <c r="HR143" s="160"/>
      <c r="HS143" s="159"/>
      <c r="HU143" s="159"/>
      <c r="HV143" s="158"/>
      <c r="HW143" s="159"/>
      <c r="HX143" s="160"/>
      <c r="HY143" s="159"/>
      <c r="IA143" s="159"/>
      <c r="IB143" s="158"/>
      <c r="IC143" s="159"/>
      <c r="ID143" s="160"/>
      <c r="IE143" s="159"/>
      <c r="IG143" s="159"/>
      <c r="IH143" s="158"/>
      <c r="II143" s="159"/>
      <c r="IJ143" s="160"/>
      <c r="IK143" s="159"/>
      <c r="IM143" s="159"/>
      <c r="IN143" s="158"/>
      <c r="IO143" s="159"/>
      <c r="IP143" s="160"/>
      <c r="IQ143" s="159"/>
      <c r="IS143" s="159"/>
      <c r="IT143" s="158"/>
      <c r="IU143" s="159"/>
      <c r="IV143" s="160"/>
      <c r="IW143" s="159"/>
      <c r="IY143" s="159"/>
      <c r="IZ143" s="158"/>
      <c r="JA143" s="159"/>
      <c r="JB143" s="160"/>
      <c r="JC143" s="159"/>
      <c r="JE143" s="159"/>
      <c r="JF143" s="158"/>
      <c r="JG143" s="159"/>
      <c r="JH143" s="160"/>
      <c r="JI143" s="159"/>
      <c r="JK143" s="159"/>
      <c r="JL143" s="158"/>
      <c r="JM143" s="159"/>
      <c r="JN143" s="160"/>
      <c r="JO143" s="159"/>
      <c r="JQ143" s="159"/>
      <c r="JR143" s="158"/>
      <c r="JS143" s="159"/>
      <c r="JT143" s="160"/>
      <c r="JU143" s="159"/>
      <c r="JW143" s="159"/>
      <c r="JX143" s="158"/>
      <c r="JY143" s="159"/>
      <c r="JZ143" s="160"/>
      <c r="KA143" s="159"/>
      <c r="KC143" s="159"/>
      <c r="KD143" s="158"/>
      <c r="KE143" s="159"/>
      <c r="KF143" s="160"/>
      <c r="KG143" s="159"/>
      <c r="KI143" s="159"/>
      <c r="KJ143" s="158"/>
      <c r="KK143" s="159"/>
      <c r="KL143" s="160"/>
      <c r="KM143" s="159"/>
      <c r="KO143" s="159"/>
      <c r="KP143" s="158"/>
      <c r="KQ143" s="159"/>
      <c r="KR143" s="160"/>
      <c r="KS143" s="159"/>
      <c r="KU143" s="159"/>
      <c r="KV143" s="158"/>
      <c r="KW143" s="159"/>
      <c r="KX143" s="160"/>
      <c r="KY143" s="159"/>
      <c r="LA143" s="159"/>
      <c r="LB143" s="158"/>
      <c r="LC143" s="159"/>
      <c r="LD143" s="160"/>
      <c r="LE143" s="159"/>
      <c r="LG143" s="159"/>
      <c r="LH143" s="158"/>
      <c r="LI143" s="159"/>
      <c r="LJ143" s="160"/>
      <c r="LK143" s="159"/>
      <c r="LM143" s="159"/>
      <c r="LN143" s="158"/>
      <c r="LO143" s="159"/>
      <c r="LP143" s="160"/>
      <c r="LQ143" s="159"/>
      <c r="LS143" s="159"/>
      <c r="LT143" s="158"/>
      <c r="LU143" s="159"/>
      <c r="LV143" s="160"/>
      <c r="LW143" s="159"/>
      <c r="LY143" s="159"/>
      <c r="LZ143" s="158"/>
      <c r="MA143" s="159"/>
      <c r="MB143" s="160"/>
      <c r="MC143" s="159"/>
      <c r="ME143" s="159"/>
      <c r="MF143" s="158"/>
      <c r="MG143" s="159"/>
      <c r="MH143" s="160"/>
      <c r="MI143" s="159"/>
      <c r="MK143" s="159"/>
      <c r="ML143" s="158"/>
      <c r="MM143" s="159"/>
      <c r="MN143" s="160"/>
      <c r="MO143" s="159"/>
      <c r="MQ143" s="159"/>
      <c r="MR143" s="158"/>
      <c r="MS143" s="159"/>
      <c r="MT143" s="160"/>
      <c r="MU143" s="159"/>
      <c r="MW143" s="159"/>
      <c r="MX143" s="158"/>
      <c r="MY143" s="159"/>
      <c r="MZ143" s="160"/>
      <c r="NA143" s="159"/>
      <c r="NC143" s="159"/>
      <c r="ND143" s="158"/>
      <c r="NE143" s="159"/>
      <c r="NF143" s="160"/>
      <c r="NG143" s="159"/>
      <c r="NI143" s="159"/>
      <c r="NJ143" s="158"/>
      <c r="NK143" s="159"/>
      <c r="NL143" s="160"/>
      <c r="NM143" s="159"/>
    </row>
    <row r="144" spans="1:377" ht="72" customHeight="1" x14ac:dyDescent="0.35">
      <c r="A144" s="166" t="s">
        <v>123</v>
      </c>
      <c r="B144" s="167" t="s">
        <v>112</v>
      </c>
      <c r="C144" s="168" t="s">
        <v>113</v>
      </c>
      <c r="D144" s="169" t="s">
        <v>114</v>
      </c>
      <c r="E144" s="168" t="s">
        <v>113</v>
      </c>
      <c r="G144" s="166" t="s">
        <v>123</v>
      </c>
      <c r="H144" s="167" t="s">
        <v>112</v>
      </c>
      <c r="I144" s="168" t="s">
        <v>113</v>
      </c>
      <c r="J144" s="169" t="s">
        <v>114</v>
      </c>
      <c r="K144" s="168" t="s">
        <v>113</v>
      </c>
      <c r="M144" s="166" t="s">
        <v>123</v>
      </c>
      <c r="N144" s="167" t="s">
        <v>112</v>
      </c>
      <c r="O144" s="168" t="s">
        <v>113</v>
      </c>
      <c r="P144" s="169" t="s">
        <v>114</v>
      </c>
      <c r="Q144" s="168" t="s">
        <v>113</v>
      </c>
      <c r="S144" s="166" t="s">
        <v>123</v>
      </c>
      <c r="T144" s="167" t="s">
        <v>112</v>
      </c>
      <c r="U144" s="168" t="s">
        <v>113</v>
      </c>
      <c r="V144" s="169" t="s">
        <v>114</v>
      </c>
      <c r="W144" s="168" t="s">
        <v>113</v>
      </c>
      <c r="Y144" s="166" t="s">
        <v>123</v>
      </c>
      <c r="Z144" s="167" t="s">
        <v>112</v>
      </c>
      <c r="AA144" s="168" t="s">
        <v>113</v>
      </c>
      <c r="AB144" s="169" t="s">
        <v>114</v>
      </c>
      <c r="AC144" s="168" t="s">
        <v>113</v>
      </c>
      <c r="AE144" s="166" t="s">
        <v>123</v>
      </c>
      <c r="AF144" s="167" t="s">
        <v>112</v>
      </c>
      <c r="AG144" s="168" t="s">
        <v>113</v>
      </c>
      <c r="AH144" s="169" t="s">
        <v>114</v>
      </c>
      <c r="AI144" s="168" t="s">
        <v>113</v>
      </c>
      <c r="AK144" s="166" t="s">
        <v>123</v>
      </c>
      <c r="AL144" s="167" t="s">
        <v>112</v>
      </c>
      <c r="AM144" s="168" t="s">
        <v>113</v>
      </c>
      <c r="AN144" s="169" t="s">
        <v>114</v>
      </c>
      <c r="AO144" s="168" t="s">
        <v>113</v>
      </c>
      <c r="AQ144" s="166" t="s">
        <v>123</v>
      </c>
      <c r="AR144" s="167" t="s">
        <v>112</v>
      </c>
      <c r="AS144" s="168" t="s">
        <v>113</v>
      </c>
      <c r="AT144" s="169" t="s">
        <v>114</v>
      </c>
      <c r="AU144" s="168" t="s">
        <v>113</v>
      </c>
      <c r="AW144" s="166" t="s">
        <v>123</v>
      </c>
      <c r="AX144" s="167" t="s">
        <v>112</v>
      </c>
      <c r="AY144" s="168" t="s">
        <v>113</v>
      </c>
      <c r="AZ144" s="169" t="s">
        <v>114</v>
      </c>
      <c r="BA144" s="168" t="s">
        <v>113</v>
      </c>
      <c r="BC144" s="166" t="s">
        <v>123</v>
      </c>
      <c r="BD144" s="167" t="s">
        <v>112</v>
      </c>
      <c r="BE144" s="168" t="s">
        <v>113</v>
      </c>
      <c r="BF144" s="169" t="s">
        <v>114</v>
      </c>
      <c r="BG144" s="168" t="s">
        <v>113</v>
      </c>
      <c r="BI144" s="166" t="s">
        <v>123</v>
      </c>
      <c r="BJ144" s="167" t="s">
        <v>112</v>
      </c>
      <c r="BK144" s="168" t="s">
        <v>113</v>
      </c>
      <c r="BL144" s="169" t="s">
        <v>114</v>
      </c>
      <c r="BM144" s="168" t="s">
        <v>113</v>
      </c>
      <c r="BO144" s="166" t="s">
        <v>123</v>
      </c>
      <c r="BP144" s="167" t="s">
        <v>112</v>
      </c>
      <c r="BQ144" s="168" t="s">
        <v>113</v>
      </c>
      <c r="BR144" s="169" t="s">
        <v>114</v>
      </c>
      <c r="BS144" s="168" t="s">
        <v>113</v>
      </c>
      <c r="BU144" s="166" t="s">
        <v>123</v>
      </c>
      <c r="BV144" s="167" t="s">
        <v>112</v>
      </c>
      <c r="BW144" s="168" t="s">
        <v>113</v>
      </c>
      <c r="BX144" s="169" t="s">
        <v>114</v>
      </c>
      <c r="BY144" s="168" t="s">
        <v>113</v>
      </c>
      <c r="CA144" s="166" t="s">
        <v>123</v>
      </c>
      <c r="CB144" s="167" t="s">
        <v>112</v>
      </c>
      <c r="CC144" s="168" t="s">
        <v>113</v>
      </c>
      <c r="CD144" s="169" t="s">
        <v>114</v>
      </c>
      <c r="CE144" s="168" t="s">
        <v>113</v>
      </c>
      <c r="CG144" s="166" t="s">
        <v>123</v>
      </c>
      <c r="CH144" s="167" t="s">
        <v>112</v>
      </c>
      <c r="CI144" s="168" t="s">
        <v>113</v>
      </c>
      <c r="CJ144" s="169" t="s">
        <v>114</v>
      </c>
      <c r="CK144" s="168" t="s">
        <v>113</v>
      </c>
      <c r="CM144" s="166" t="s">
        <v>123</v>
      </c>
      <c r="CN144" s="167" t="s">
        <v>112</v>
      </c>
      <c r="CO144" s="168" t="s">
        <v>113</v>
      </c>
      <c r="CP144" s="169" t="s">
        <v>114</v>
      </c>
      <c r="CQ144" s="168" t="s">
        <v>113</v>
      </c>
      <c r="CS144" s="166" t="s">
        <v>123</v>
      </c>
      <c r="CT144" s="167" t="s">
        <v>112</v>
      </c>
      <c r="CU144" s="168" t="s">
        <v>113</v>
      </c>
      <c r="CV144" s="169" t="s">
        <v>114</v>
      </c>
      <c r="CW144" s="168" t="s">
        <v>113</v>
      </c>
      <c r="CY144" s="166" t="s">
        <v>123</v>
      </c>
      <c r="CZ144" s="167" t="s">
        <v>112</v>
      </c>
      <c r="DA144" s="168" t="s">
        <v>113</v>
      </c>
      <c r="DB144" s="169" t="s">
        <v>114</v>
      </c>
      <c r="DC144" s="168" t="s">
        <v>113</v>
      </c>
      <c r="DE144" s="166" t="s">
        <v>123</v>
      </c>
      <c r="DF144" s="167" t="s">
        <v>112</v>
      </c>
      <c r="DG144" s="168" t="s">
        <v>113</v>
      </c>
      <c r="DH144" s="169" t="s">
        <v>114</v>
      </c>
      <c r="DI144" s="168" t="s">
        <v>113</v>
      </c>
      <c r="DK144" s="166" t="s">
        <v>123</v>
      </c>
      <c r="DL144" s="167" t="s">
        <v>112</v>
      </c>
      <c r="DM144" s="168" t="s">
        <v>113</v>
      </c>
      <c r="DN144" s="169" t="s">
        <v>114</v>
      </c>
      <c r="DO144" s="168" t="s">
        <v>113</v>
      </c>
      <c r="DQ144" s="166" t="s">
        <v>123</v>
      </c>
      <c r="DR144" s="167" t="s">
        <v>112</v>
      </c>
      <c r="DS144" s="168" t="s">
        <v>113</v>
      </c>
      <c r="DT144" s="169" t="s">
        <v>114</v>
      </c>
      <c r="DU144" s="168" t="s">
        <v>113</v>
      </c>
      <c r="DW144" s="166" t="s">
        <v>123</v>
      </c>
      <c r="DX144" s="167" t="s">
        <v>112</v>
      </c>
      <c r="DY144" s="168" t="s">
        <v>113</v>
      </c>
      <c r="DZ144" s="169" t="s">
        <v>114</v>
      </c>
      <c r="EA144" s="168" t="s">
        <v>113</v>
      </c>
      <c r="EC144" s="166" t="s">
        <v>123</v>
      </c>
      <c r="ED144" s="167" t="s">
        <v>112</v>
      </c>
      <c r="EE144" s="168" t="s">
        <v>113</v>
      </c>
      <c r="EF144" s="169" t="s">
        <v>114</v>
      </c>
      <c r="EG144" s="168" t="s">
        <v>113</v>
      </c>
      <c r="EI144" s="166" t="s">
        <v>123</v>
      </c>
      <c r="EJ144" s="167" t="s">
        <v>112</v>
      </c>
      <c r="EK144" s="168" t="s">
        <v>113</v>
      </c>
      <c r="EL144" s="169" t="s">
        <v>114</v>
      </c>
      <c r="EM144" s="168" t="s">
        <v>113</v>
      </c>
      <c r="EO144" s="166" t="s">
        <v>123</v>
      </c>
      <c r="EP144" s="167" t="s">
        <v>112</v>
      </c>
      <c r="EQ144" s="168" t="s">
        <v>113</v>
      </c>
      <c r="ER144" s="169" t="s">
        <v>114</v>
      </c>
      <c r="ES144" s="168" t="s">
        <v>113</v>
      </c>
      <c r="EU144" s="166" t="s">
        <v>123</v>
      </c>
      <c r="EV144" s="167" t="s">
        <v>112</v>
      </c>
      <c r="EW144" s="168" t="s">
        <v>113</v>
      </c>
      <c r="EX144" s="169" t="s">
        <v>114</v>
      </c>
      <c r="EY144" s="168" t="s">
        <v>113</v>
      </c>
      <c r="FA144" s="166" t="s">
        <v>123</v>
      </c>
      <c r="FB144" s="167" t="s">
        <v>112</v>
      </c>
      <c r="FC144" s="168" t="s">
        <v>113</v>
      </c>
      <c r="FD144" s="169" t="s">
        <v>114</v>
      </c>
      <c r="FE144" s="168" t="s">
        <v>113</v>
      </c>
      <c r="FG144" s="166" t="s">
        <v>123</v>
      </c>
      <c r="FH144" s="167" t="s">
        <v>112</v>
      </c>
      <c r="FI144" s="168" t="s">
        <v>113</v>
      </c>
      <c r="FJ144" s="169" t="s">
        <v>114</v>
      </c>
      <c r="FK144" s="168" t="s">
        <v>113</v>
      </c>
      <c r="FM144" s="166" t="s">
        <v>123</v>
      </c>
      <c r="FN144" s="167" t="s">
        <v>112</v>
      </c>
      <c r="FO144" s="168" t="s">
        <v>113</v>
      </c>
      <c r="FP144" s="169" t="s">
        <v>114</v>
      </c>
      <c r="FQ144" s="168" t="s">
        <v>113</v>
      </c>
      <c r="FS144" s="166" t="s">
        <v>123</v>
      </c>
      <c r="FT144" s="167" t="s">
        <v>112</v>
      </c>
      <c r="FU144" s="168" t="s">
        <v>113</v>
      </c>
      <c r="FV144" s="169" t="s">
        <v>114</v>
      </c>
      <c r="FW144" s="168" t="s">
        <v>113</v>
      </c>
      <c r="FY144" s="166" t="s">
        <v>123</v>
      </c>
      <c r="FZ144" s="167" t="s">
        <v>112</v>
      </c>
      <c r="GA144" s="168" t="s">
        <v>113</v>
      </c>
      <c r="GB144" s="169" t="s">
        <v>114</v>
      </c>
      <c r="GC144" s="168" t="s">
        <v>113</v>
      </c>
      <c r="GE144" s="166" t="s">
        <v>123</v>
      </c>
      <c r="GF144" s="167" t="s">
        <v>112</v>
      </c>
      <c r="GG144" s="168" t="s">
        <v>113</v>
      </c>
      <c r="GH144" s="169" t="s">
        <v>114</v>
      </c>
      <c r="GI144" s="168" t="s">
        <v>113</v>
      </c>
      <c r="GK144" s="166" t="s">
        <v>123</v>
      </c>
      <c r="GL144" s="167" t="s">
        <v>112</v>
      </c>
      <c r="GM144" s="168" t="s">
        <v>113</v>
      </c>
      <c r="GN144" s="169" t="s">
        <v>114</v>
      </c>
      <c r="GO144" s="168" t="s">
        <v>113</v>
      </c>
      <c r="GQ144" s="166" t="s">
        <v>123</v>
      </c>
      <c r="GR144" s="167" t="s">
        <v>112</v>
      </c>
      <c r="GS144" s="168" t="s">
        <v>113</v>
      </c>
      <c r="GT144" s="169" t="s">
        <v>114</v>
      </c>
      <c r="GU144" s="168" t="s">
        <v>113</v>
      </c>
      <c r="GW144" s="166" t="s">
        <v>123</v>
      </c>
      <c r="GX144" s="167" t="s">
        <v>112</v>
      </c>
      <c r="GY144" s="168" t="s">
        <v>113</v>
      </c>
      <c r="GZ144" s="169" t="s">
        <v>114</v>
      </c>
      <c r="HA144" s="168" t="s">
        <v>113</v>
      </c>
      <c r="HC144" s="166" t="s">
        <v>123</v>
      </c>
      <c r="HD144" s="167" t="s">
        <v>112</v>
      </c>
      <c r="HE144" s="168" t="s">
        <v>113</v>
      </c>
      <c r="HF144" s="169" t="s">
        <v>114</v>
      </c>
      <c r="HG144" s="168" t="s">
        <v>113</v>
      </c>
      <c r="HI144" s="166" t="s">
        <v>123</v>
      </c>
      <c r="HJ144" s="167" t="s">
        <v>112</v>
      </c>
      <c r="HK144" s="168" t="s">
        <v>113</v>
      </c>
      <c r="HL144" s="169" t="s">
        <v>114</v>
      </c>
      <c r="HM144" s="168" t="s">
        <v>113</v>
      </c>
      <c r="HO144" s="166" t="s">
        <v>123</v>
      </c>
      <c r="HP144" s="167" t="s">
        <v>112</v>
      </c>
      <c r="HQ144" s="168" t="s">
        <v>113</v>
      </c>
      <c r="HR144" s="169" t="s">
        <v>114</v>
      </c>
      <c r="HS144" s="168" t="s">
        <v>113</v>
      </c>
      <c r="HU144" s="166" t="s">
        <v>123</v>
      </c>
      <c r="HV144" s="167" t="s">
        <v>112</v>
      </c>
      <c r="HW144" s="168" t="s">
        <v>113</v>
      </c>
      <c r="HX144" s="169" t="s">
        <v>114</v>
      </c>
      <c r="HY144" s="168" t="s">
        <v>113</v>
      </c>
      <c r="IA144" s="166" t="s">
        <v>123</v>
      </c>
      <c r="IB144" s="167" t="s">
        <v>112</v>
      </c>
      <c r="IC144" s="168" t="s">
        <v>113</v>
      </c>
      <c r="ID144" s="169" t="s">
        <v>114</v>
      </c>
      <c r="IE144" s="168" t="s">
        <v>113</v>
      </c>
      <c r="IG144" s="166" t="s">
        <v>123</v>
      </c>
      <c r="IH144" s="167" t="s">
        <v>112</v>
      </c>
      <c r="II144" s="168" t="s">
        <v>113</v>
      </c>
      <c r="IJ144" s="169" t="s">
        <v>114</v>
      </c>
      <c r="IK144" s="168" t="s">
        <v>113</v>
      </c>
      <c r="IM144" s="166" t="s">
        <v>123</v>
      </c>
      <c r="IN144" s="167" t="s">
        <v>112</v>
      </c>
      <c r="IO144" s="168" t="s">
        <v>113</v>
      </c>
      <c r="IP144" s="169" t="s">
        <v>114</v>
      </c>
      <c r="IQ144" s="168" t="s">
        <v>113</v>
      </c>
      <c r="IS144" s="166" t="s">
        <v>123</v>
      </c>
      <c r="IT144" s="167" t="s">
        <v>112</v>
      </c>
      <c r="IU144" s="168" t="s">
        <v>113</v>
      </c>
      <c r="IV144" s="169" t="s">
        <v>114</v>
      </c>
      <c r="IW144" s="168" t="s">
        <v>113</v>
      </c>
      <c r="IY144" s="166" t="s">
        <v>123</v>
      </c>
      <c r="IZ144" s="167" t="s">
        <v>112</v>
      </c>
      <c r="JA144" s="168" t="s">
        <v>113</v>
      </c>
      <c r="JB144" s="169" t="s">
        <v>114</v>
      </c>
      <c r="JC144" s="168" t="s">
        <v>113</v>
      </c>
      <c r="JE144" s="166" t="s">
        <v>123</v>
      </c>
      <c r="JF144" s="167" t="s">
        <v>112</v>
      </c>
      <c r="JG144" s="168" t="s">
        <v>113</v>
      </c>
      <c r="JH144" s="169" t="s">
        <v>114</v>
      </c>
      <c r="JI144" s="168" t="s">
        <v>113</v>
      </c>
      <c r="JK144" s="166" t="s">
        <v>123</v>
      </c>
      <c r="JL144" s="167" t="s">
        <v>112</v>
      </c>
      <c r="JM144" s="168" t="s">
        <v>113</v>
      </c>
      <c r="JN144" s="169" t="s">
        <v>114</v>
      </c>
      <c r="JO144" s="168" t="s">
        <v>113</v>
      </c>
      <c r="JQ144" s="166" t="s">
        <v>123</v>
      </c>
      <c r="JR144" s="167" t="s">
        <v>112</v>
      </c>
      <c r="JS144" s="168" t="s">
        <v>113</v>
      </c>
      <c r="JT144" s="169" t="s">
        <v>114</v>
      </c>
      <c r="JU144" s="168" t="s">
        <v>113</v>
      </c>
      <c r="JW144" s="166" t="s">
        <v>123</v>
      </c>
      <c r="JX144" s="167" t="s">
        <v>112</v>
      </c>
      <c r="JY144" s="168" t="s">
        <v>113</v>
      </c>
      <c r="JZ144" s="169" t="s">
        <v>114</v>
      </c>
      <c r="KA144" s="168" t="s">
        <v>113</v>
      </c>
      <c r="KC144" s="166" t="s">
        <v>123</v>
      </c>
      <c r="KD144" s="167" t="s">
        <v>112</v>
      </c>
      <c r="KE144" s="168" t="s">
        <v>113</v>
      </c>
      <c r="KF144" s="169" t="s">
        <v>114</v>
      </c>
      <c r="KG144" s="168" t="s">
        <v>113</v>
      </c>
      <c r="KI144" s="166" t="s">
        <v>123</v>
      </c>
      <c r="KJ144" s="167" t="s">
        <v>112</v>
      </c>
      <c r="KK144" s="168" t="s">
        <v>113</v>
      </c>
      <c r="KL144" s="169" t="s">
        <v>114</v>
      </c>
      <c r="KM144" s="168" t="s">
        <v>113</v>
      </c>
      <c r="KO144" s="170" t="s">
        <v>123</v>
      </c>
      <c r="KP144" s="171" t="s">
        <v>112</v>
      </c>
      <c r="KQ144" s="172" t="s">
        <v>113</v>
      </c>
      <c r="KR144" s="173" t="s">
        <v>114</v>
      </c>
      <c r="KS144" s="172" t="s">
        <v>113</v>
      </c>
      <c r="KU144" s="170" t="s">
        <v>123</v>
      </c>
      <c r="KV144" s="171" t="s">
        <v>112</v>
      </c>
      <c r="KW144" s="172" t="s">
        <v>113</v>
      </c>
      <c r="KX144" s="173" t="s">
        <v>114</v>
      </c>
      <c r="KY144" s="172" t="s">
        <v>113</v>
      </c>
      <c r="LA144" s="170" t="s">
        <v>123</v>
      </c>
      <c r="LB144" s="171" t="s">
        <v>112</v>
      </c>
      <c r="LC144" s="172" t="s">
        <v>113</v>
      </c>
      <c r="LD144" s="173" t="s">
        <v>114</v>
      </c>
      <c r="LE144" s="172" t="s">
        <v>113</v>
      </c>
      <c r="LG144" s="170" t="s">
        <v>123</v>
      </c>
      <c r="LH144" s="171" t="s">
        <v>112</v>
      </c>
      <c r="LI144" s="172" t="s">
        <v>113</v>
      </c>
      <c r="LJ144" s="173" t="s">
        <v>114</v>
      </c>
      <c r="LK144" s="172" t="s">
        <v>113</v>
      </c>
      <c r="LM144" s="170" t="s">
        <v>123</v>
      </c>
      <c r="LN144" s="171" t="s">
        <v>112</v>
      </c>
      <c r="LO144" s="172" t="s">
        <v>113</v>
      </c>
      <c r="LP144" s="173" t="s">
        <v>114</v>
      </c>
      <c r="LQ144" s="172" t="s">
        <v>113</v>
      </c>
      <c r="LS144" s="170" t="s">
        <v>123</v>
      </c>
      <c r="LT144" s="171" t="s">
        <v>112</v>
      </c>
      <c r="LU144" s="172" t="s">
        <v>113</v>
      </c>
      <c r="LV144" s="173" t="s">
        <v>114</v>
      </c>
      <c r="LW144" s="172" t="s">
        <v>113</v>
      </c>
      <c r="LY144" s="170" t="s">
        <v>123</v>
      </c>
      <c r="LZ144" s="171" t="s">
        <v>112</v>
      </c>
      <c r="MA144" s="172" t="s">
        <v>113</v>
      </c>
      <c r="MB144" s="173" t="s">
        <v>114</v>
      </c>
      <c r="MC144" s="172" t="s">
        <v>113</v>
      </c>
      <c r="ME144" s="170" t="s">
        <v>123</v>
      </c>
      <c r="MF144" s="171" t="s">
        <v>112</v>
      </c>
      <c r="MG144" s="172" t="s">
        <v>113</v>
      </c>
      <c r="MH144" s="173" t="s">
        <v>114</v>
      </c>
      <c r="MI144" s="172" t="s">
        <v>113</v>
      </c>
      <c r="MK144" s="170" t="s">
        <v>123</v>
      </c>
      <c r="ML144" s="171" t="s">
        <v>112</v>
      </c>
      <c r="MM144" s="172" t="s">
        <v>113</v>
      </c>
      <c r="MN144" s="173" t="s">
        <v>114</v>
      </c>
      <c r="MO144" s="172" t="s">
        <v>113</v>
      </c>
      <c r="MQ144" s="170" t="s">
        <v>123</v>
      </c>
      <c r="MR144" s="171" t="s">
        <v>112</v>
      </c>
      <c r="MS144" s="172" t="s">
        <v>113</v>
      </c>
      <c r="MT144" s="173" t="s">
        <v>114</v>
      </c>
      <c r="MU144" s="172" t="s">
        <v>113</v>
      </c>
      <c r="MW144" s="170" t="s">
        <v>123</v>
      </c>
      <c r="MX144" s="171" t="s">
        <v>112</v>
      </c>
      <c r="MY144" s="172" t="s">
        <v>113</v>
      </c>
      <c r="MZ144" s="173" t="s">
        <v>114</v>
      </c>
      <c r="NA144" s="172" t="s">
        <v>113</v>
      </c>
      <c r="NC144" s="170" t="s">
        <v>123</v>
      </c>
      <c r="ND144" s="171" t="s">
        <v>112</v>
      </c>
      <c r="NE144" s="172" t="s">
        <v>113</v>
      </c>
      <c r="NF144" s="173" t="s">
        <v>114</v>
      </c>
      <c r="NG144" s="172" t="s">
        <v>113</v>
      </c>
      <c r="NI144" s="170" t="s">
        <v>123</v>
      </c>
      <c r="NJ144" s="171" t="s">
        <v>112</v>
      </c>
      <c r="NK144" s="172" t="s">
        <v>113</v>
      </c>
      <c r="NL144" s="173" t="s">
        <v>114</v>
      </c>
      <c r="NM144" s="172" t="s">
        <v>113</v>
      </c>
    </row>
    <row r="145" spans="1:377" ht="18" x14ac:dyDescent="0.35">
      <c r="A145" s="162"/>
      <c r="B145" s="163"/>
      <c r="C145" s="162"/>
      <c r="D145" s="164"/>
      <c r="E145" s="162"/>
      <c r="G145" s="162"/>
      <c r="H145" s="163"/>
      <c r="I145" s="162"/>
      <c r="J145" s="164"/>
      <c r="K145" s="162"/>
      <c r="M145" s="162"/>
      <c r="N145" s="163"/>
      <c r="O145" s="162"/>
      <c r="P145" s="164"/>
      <c r="Q145" s="162"/>
      <c r="S145" s="162"/>
      <c r="T145" s="163"/>
      <c r="U145" s="162"/>
      <c r="V145" s="164"/>
      <c r="W145" s="162"/>
      <c r="Y145" s="162"/>
      <c r="Z145" s="163"/>
      <c r="AA145" s="162"/>
      <c r="AB145" s="164"/>
      <c r="AC145" s="162"/>
      <c r="AE145" s="162"/>
      <c r="AF145" s="163"/>
      <c r="AG145" s="162"/>
      <c r="AH145" s="164"/>
      <c r="AI145" s="162"/>
      <c r="AK145" s="162"/>
      <c r="AL145" s="163"/>
      <c r="AM145" s="162"/>
      <c r="AN145" s="164"/>
      <c r="AO145" s="162"/>
      <c r="AQ145" s="162"/>
      <c r="AR145" s="163"/>
      <c r="AS145" s="162"/>
      <c r="AT145" s="164"/>
      <c r="AU145" s="162"/>
      <c r="AW145" s="162"/>
      <c r="AX145" s="163"/>
      <c r="AY145" s="162"/>
      <c r="AZ145" s="164"/>
      <c r="BA145" s="162"/>
      <c r="BC145" s="162"/>
      <c r="BD145" s="163"/>
      <c r="BE145" s="162"/>
      <c r="BF145" s="164"/>
      <c r="BG145" s="162"/>
      <c r="BI145" s="162"/>
      <c r="BJ145" s="163"/>
      <c r="BK145" s="162"/>
      <c r="BL145" s="164"/>
      <c r="BM145" s="162"/>
      <c r="BO145" s="162"/>
      <c r="BP145" s="163"/>
      <c r="BQ145" s="162"/>
      <c r="BR145" s="164"/>
      <c r="BS145" s="162"/>
      <c r="BU145" s="162"/>
      <c r="BV145" s="163"/>
      <c r="BW145" s="162"/>
      <c r="BX145" s="164"/>
      <c r="BY145" s="162"/>
      <c r="CA145" s="162"/>
      <c r="CB145" s="163"/>
      <c r="CC145" s="162"/>
      <c r="CD145" s="164"/>
      <c r="CE145" s="162"/>
      <c r="CG145" s="162"/>
      <c r="CH145" s="163"/>
      <c r="CI145" s="162"/>
      <c r="CJ145" s="164"/>
      <c r="CK145" s="162"/>
      <c r="CM145" s="162"/>
      <c r="CN145" s="163"/>
      <c r="CO145" s="162"/>
      <c r="CP145" s="164"/>
      <c r="CQ145" s="162"/>
      <c r="CS145" s="162"/>
      <c r="CT145" s="163"/>
      <c r="CU145" s="162"/>
      <c r="CV145" s="164"/>
      <c r="CW145" s="162"/>
      <c r="CY145" s="162"/>
      <c r="CZ145" s="163"/>
      <c r="DA145" s="162"/>
      <c r="DB145" s="164"/>
      <c r="DC145" s="162"/>
      <c r="DE145" s="162"/>
      <c r="DF145" s="163"/>
      <c r="DG145" s="162"/>
      <c r="DH145" s="164"/>
      <c r="DI145" s="162"/>
      <c r="DK145" s="162"/>
      <c r="DL145" s="163"/>
      <c r="DM145" s="162"/>
      <c r="DN145" s="164"/>
      <c r="DO145" s="162"/>
      <c r="DQ145" s="162"/>
      <c r="DR145" s="163"/>
      <c r="DS145" s="162"/>
      <c r="DT145" s="164"/>
      <c r="DU145" s="162"/>
      <c r="DW145" s="162"/>
      <c r="DX145" s="163"/>
      <c r="DY145" s="162"/>
      <c r="DZ145" s="164"/>
      <c r="EA145" s="162"/>
      <c r="EC145" s="162"/>
      <c r="ED145" s="163"/>
      <c r="EE145" s="162"/>
      <c r="EF145" s="164"/>
      <c r="EG145" s="162"/>
      <c r="EI145" s="162"/>
      <c r="EJ145" s="163"/>
      <c r="EK145" s="162"/>
      <c r="EL145" s="164"/>
      <c r="EM145" s="162"/>
      <c r="EO145" s="162"/>
      <c r="EP145" s="163"/>
      <c r="EQ145" s="162"/>
      <c r="ER145" s="164"/>
      <c r="ES145" s="162"/>
      <c r="EU145" s="162"/>
      <c r="EV145" s="163"/>
      <c r="EW145" s="162"/>
      <c r="EX145" s="164"/>
      <c r="EY145" s="162"/>
      <c r="FA145" s="162"/>
      <c r="FB145" s="163"/>
      <c r="FC145" s="162"/>
      <c r="FD145" s="164"/>
      <c r="FE145" s="162"/>
      <c r="FG145" s="162"/>
      <c r="FH145" s="163"/>
      <c r="FI145" s="162"/>
      <c r="FJ145" s="164"/>
      <c r="FK145" s="162"/>
      <c r="FM145" s="162"/>
      <c r="FN145" s="163"/>
      <c r="FO145" s="162"/>
      <c r="FP145" s="164"/>
      <c r="FQ145" s="162"/>
      <c r="FS145" s="162"/>
      <c r="FT145" s="163"/>
      <c r="FU145" s="162"/>
      <c r="FV145" s="164"/>
      <c r="FW145" s="162"/>
      <c r="FY145" s="162"/>
      <c r="FZ145" s="163"/>
      <c r="GA145" s="162"/>
      <c r="GB145" s="164"/>
      <c r="GC145" s="162"/>
      <c r="GE145" s="162"/>
      <c r="GF145" s="163"/>
      <c r="GG145" s="162"/>
      <c r="GH145" s="164"/>
      <c r="GI145" s="162"/>
      <c r="GK145" s="162"/>
      <c r="GL145" s="163"/>
      <c r="GM145" s="162"/>
      <c r="GN145" s="164"/>
      <c r="GO145" s="162"/>
      <c r="GQ145" s="162"/>
      <c r="GR145" s="163"/>
      <c r="GS145" s="162"/>
      <c r="GT145" s="164"/>
      <c r="GU145" s="162"/>
      <c r="GW145" s="162"/>
      <c r="GX145" s="163"/>
      <c r="GY145" s="162"/>
      <c r="GZ145" s="164"/>
      <c r="HA145" s="162"/>
      <c r="HC145" s="162"/>
      <c r="HD145" s="163"/>
      <c r="HE145" s="162"/>
      <c r="HF145" s="164"/>
      <c r="HG145" s="162"/>
      <c r="HI145" s="162"/>
      <c r="HJ145" s="163"/>
      <c r="HK145" s="162"/>
      <c r="HL145" s="164"/>
      <c r="HM145" s="162"/>
      <c r="HO145" s="162"/>
      <c r="HP145" s="163"/>
      <c r="HQ145" s="162"/>
      <c r="HR145" s="164"/>
      <c r="HS145" s="162"/>
      <c r="HU145" s="162"/>
      <c r="HV145" s="163"/>
      <c r="HW145" s="162"/>
      <c r="HX145" s="164"/>
      <c r="HY145" s="162"/>
      <c r="IA145" s="162"/>
      <c r="IB145" s="163"/>
      <c r="IC145" s="162"/>
      <c r="ID145" s="164"/>
      <c r="IE145" s="162"/>
      <c r="IG145" s="162"/>
      <c r="IH145" s="163"/>
      <c r="II145" s="162"/>
      <c r="IJ145" s="164"/>
      <c r="IK145" s="162"/>
      <c r="IM145" s="162"/>
      <c r="IN145" s="163"/>
      <c r="IO145" s="162"/>
      <c r="IP145" s="164"/>
      <c r="IQ145" s="162"/>
      <c r="IS145" s="162"/>
      <c r="IT145" s="163"/>
      <c r="IU145" s="162"/>
      <c r="IV145" s="164"/>
      <c r="IW145" s="162"/>
      <c r="IY145" s="162"/>
      <c r="IZ145" s="163"/>
      <c r="JA145" s="162"/>
      <c r="JB145" s="164"/>
      <c r="JC145" s="162"/>
      <c r="JE145" s="162"/>
      <c r="JF145" s="163"/>
      <c r="JG145" s="162"/>
      <c r="JH145" s="164"/>
      <c r="JI145" s="162"/>
      <c r="JK145" s="162"/>
      <c r="JL145" s="163"/>
      <c r="JM145" s="162"/>
      <c r="JN145" s="164"/>
      <c r="JO145" s="162"/>
      <c r="JQ145" s="162"/>
      <c r="JR145" s="163"/>
      <c r="JS145" s="162"/>
      <c r="JT145" s="164"/>
      <c r="JU145" s="162"/>
      <c r="JW145" s="162"/>
      <c r="JX145" s="163"/>
      <c r="JY145" s="162"/>
      <c r="JZ145" s="164"/>
      <c r="KA145" s="162"/>
      <c r="KC145" s="162"/>
      <c r="KD145" s="163"/>
      <c r="KE145" s="162"/>
      <c r="KF145" s="164"/>
      <c r="KG145" s="162"/>
      <c r="KI145" s="162"/>
      <c r="KJ145" s="163"/>
      <c r="KK145" s="162"/>
      <c r="KL145" s="164"/>
      <c r="KM145" s="162"/>
      <c r="KO145" s="162"/>
      <c r="KP145" s="163"/>
      <c r="KQ145" s="162"/>
      <c r="KR145" s="164"/>
      <c r="KS145" s="162"/>
      <c r="KU145" s="162"/>
      <c r="KV145" s="163"/>
      <c r="KW145" s="162"/>
      <c r="KX145" s="164"/>
      <c r="KY145" s="162"/>
      <c r="LA145" s="162"/>
      <c r="LB145" s="163"/>
      <c r="LC145" s="162"/>
      <c r="LD145" s="164"/>
      <c r="LE145" s="162"/>
      <c r="LG145" s="162"/>
      <c r="LH145" s="163"/>
      <c r="LI145" s="162"/>
      <c r="LJ145" s="164"/>
      <c r="LK145" s="162"/>
      <c r="LM145" s="162"/>
      <c r="LN145" s="163"/>
      <c r="LO145" s="162"/>
      <c r="LP145" s="164"/>
      <c r="LQ145" s="162"/>
      <c r="LS145" s="162"/>
      <c r="LT145" s="163"/>
      <c r="LU145" s="162"/>
      <c r="LV145" s="164"/>
      <c r="LW145" s="162"/>
      <c r="LY145" s="162"/>
      <c r="LZ145" s="163"/>
      <c r="MA145" s="162"/>
      <c r="MB145" s="164"/>
      <c r="MC145" s="162"/>
      <c r="ME145" s="162"/>
      <c r="MF145" s="163"/>
      <c r="MG145" s="162"/>
      <c r="MH145" s="164"/>
      <c r="MI145" s="162"/>
      <c r="MK145" s="162"/>
      <c r="ML145" s="163"/>
      <c r="MM145" s="162"/>
      <c r="MN145" s="164"/>
      <c r="MO145" s="162"/>
      <c r="MQ145" s="162"/>
      <c r="MR145" s="163"/>
      <c r="MS145" s="162"/>
      <c r="MT145" s="164"/>
      <c r="MU145" s="162"/>
      <c r="MW145" s="162"/>
      <c r="MX145" s="163"/>
      <c r="MY145" s="162"/>
      <c r="MZ145" s="164"/>
      <c r="NA145" s="162"/>
      <c r="NC145" s="162"/>
      <c r="ND145" s="163"/>
      <c r="NE145" s="162"/>
      <c r="NF145" s="164"/>
      <c r="NG145" s="162"/>
      <c r="NI145" s="162"/>
      <c r="NJ145" s="163"/>
      <c r="NK145" s="162"/>
      <c r="NL145" s="164"/>
      <c r="NM145" s="162"/>
    </row>
    <row r="146" spans="1:377" s="152" customFormat="1" ht="18" x14ac:dyDescent="0.35">
      <c r="A146" s="159" t="s">
        <v>8</v>
      </c>
      <c r="B146" s="158">
        <v>348029309.56000036</v>
      </c>
      <c r="C146" s="174">
        <v>0.70232689510074353</v>
      </c>
      <c r="D146" s="160">
        <v>2630</v>
      </c>
      <c r="E146" s="174">
        <v>0.65195835399107582</v>
      </c>
      <c r="G146" s="159" t="s">
        <v>8</v>
      </c>
      <c r="H146" s="158">
        <v>345093692.35999995</v>
      </c>
      <c r="I146" s="174">
        <v>0.70431171239943802</v>
      </c>
      <c r="J146" s="160">
        <v>2566</v>
      </c>
      <c r="K146" s="174">
        <v>0.65309238992109953</v>
      </c>
      <c r="M146" s="159" t="s">
        <v>8</v>
      </c>
      <c r="N146" s="158">
        <v>339015739.13000005</v>
      </c>
      <c r="O146" s="174">
        <v>0.70428056631982394</v>
      </c>
      <c r="P146" s="160">
        <v>2492</v>
      </c>
      <c r="Q146" s="174">
        <v>0.65303983228511531</v>
      </c>
      <c r="S146" s="159" t="s">
        <v>8</v>
      </c>
      <c r="T146" s="158">
        <v>333439782.94999975</v>
      </c>
      <c r="U146" s="174">
        <v>0.70597357705850416</v>
      </c>
      <c r="V146" s="160">
        <v>2419</v>
      </c>
      <c r="W146" s="174">
        <v>0.65044366765259476</v>
      </c>
      <c r="Y146" s="159" t="s">
        <v>8</v>
      </c>
      <c r="Z146" s="158">
        <v>324872201.97000074</v>
      </c>
      <c r="AA146" s="174">
        <v>0.70472932047019088</v>
      </c>
      <c r="AB146" s="160">
        <v>2349</v>
      </c>
      <c r="AC146" s="174">
        <v>0.65159500693481276</v>
      </c>
      <c r="AE146" s="159" t="s">
        <v>8</v>
      </c>
      <c r="AF146" s="158">
        <v>320251544.20000118</v>
      </c>
      <c r="AG146" s="174">
        <v>0.70597414295774918</v>
      </c>
      <c r="AH146" s="160">
        <v>2282</v>
      </c>
      <c r="AI146" s="174">
        <v>0.6529327610872675</v>
      </c>
      <c r="AK146" s="159" t="s">
        <v>8</v>
      </c>
      <c r="AL146" s="158">
        <v>314162762.56000072</v>
      </c>
      <c r="AM146" s="174">
        <v>0.70594465849952104</v>
      </c>
      <c r="AN146" s="160">
        <v>2202</v>
      </c>
      <c r="AO146" s="174">
        <v>0.65399465399465395</v>
      </c>
      <c r="AQ146" s="159" t="s">
        <v>8</v>
      </c>
      <c r="AR146" s="158">
        <v>309439512.71000051</v>
      </c>
      <c r="AS146" s="174">
        <v>0.70971260964849225</v>
      </c>
      <c r="AT146" s="160">
        <v>2151</v>
      </c>
      <c r="AU146" s="174">
        <v>0.65639304241684471</v>
      </c>
      <c r="AW146" s="159" t="s">
        <v>8</v>
      </c>
      <c r="AX146" s="158">
        <v>302930328.11000055</v>
      </c>
      <c r="AY146" s="174">
        <v>0.7110323792247123</v>
      </c>
      <c r="AZ146" s="160">
        <v>2100</v>
      </c>
      <c r="BA146" s="174">
        <v>0.6591337099811676</v>
      </c>
      <c r="BC146" s="159" t="s">
        <v>8</v>
      </c>
      <c r="BD146" s="158">
        <v>288171868.85000008</v>
      </c>
      <c r="BE146" s="174">
        <v>0.71208950066033894</v>
      </c>
      <c r="BF146" s="160">
        <v>1990</v>
      </c>
      <c r="BG146" s="174">
        <v>0.6609099966788442</v>
      </c>
      <c r="BI146" s="159" t="s">
        <v>8</v>
      </c>
      <c r="BJ146" s="158">
        <v>276937379.74999982</v>
      </c>
      <c r="BK146" s="174">
        <v>0.71247623236849977</v>
      </c>
      <c r="BL146" s="160">
        <v>1893</v>
      </c>
      <c r="BM146" s="174">
        <v>0.65797705943691343</v>
      </c>
      <c r="BO146" s="159" t="s">
        <v>8</v>
      </c>
      <c r="BP146" s="158">
        <v>273531350.12999964</v>
      </c>
      <c r="BQ146" s="174">
        <v>0.71307778331648042</v>
      </c>
      <c r="BR146" s="160">
        <v>1832</v>
      </c>
      <c r="BS146" s="174">
        <v>0.65498748659277795</v>
      </c>
      <c r="BU146" s="159" t="s">
        <v>8</v>
      </c>
      <c r="BV146" s="158">
        <v>264339035.0499998</v>
      </c>
      <c r="BW146" s="174">
        <v>0.71041723823030312</v>
      </c>
      <c r="BX146" s="160">
        <v>1759</v>
      </c>
      <c r="BY146" s="174">
        <v>0.65027726432532351</v>
      </c>
      <c r="CA146" s="159" t="s">
        <v>8</v>
      </c>
      <c r="CB146" s="158">
        <v>258489182.60999984</v>
      </c>
      <c r="CC146" s="174">
        <v>0.70905538719116401</v>
      </c>
      <c r="CD146" s="160">
        <v>1725</v>
      </c>
      <c r="CE146" s="174">
        <v>0.6492284531426421</v>
      </c>
      <c r="CG146" s="159" t="s">
        <v>8</v>
      </c>
      <c r="CH146" s="158">
        <v>243574028.52999985</v>
      </c>
      <c r="CI146" s="174">
        <v>0.70985917076318195</v>
      </c>
      <c r="CJ146" s="160">
        <v>1623</v>
      </c>
      <c r="CK146" s="174">
        <v>0.65076182838813157</v>
      </c>
      <c r="CM146" s="159" t="s">
        <v>8</v>
      </c>
      <c r="CN146" s="158">
        <v>238219546.18999994</v>
      </c>
      <c r="CO146" s="174">
        <v>0.71292227056053536</v>
      </c>
      <c r="CP146" s="160">
        <v>1579</v>
      </c>
      <c r="CQ146" s="174">
        <v>0.65301902398676592</v>
      </c>
      <c r="CS146" s="159" t="s">
        <v>8</v>
      </c>
      <c r="CT146" s="158">
        <v>238489508.11999971</v>
      </c>
      <c r="CU146" s="174">
        <v>0.71970511690926442</v>
      </c>
      <c r="CV146" s="160">
        <v>1569</v>
      </c>
      <c r="CW146" s="174">
        <v>0.65456821026282852</v>
      </c>
      <c r="CY146" s="159" t="s">
        <v>8</v>
      </c>
      <c r="CZ146" s="158">
        <v>237442999.52999973</v>
      </c>
      <c r="DA146" s="174">
        <v>0.71890350616394749</v>
      </c>
      <c r="DB146" s="160">
        <v>1562</v>
      </c>
      <c r="DC146" s="174">
        <v>0.65355648535564859</v>
      </c>
      <c r="DE146" s="159" t="s">
        <v>8</v>
      </c>
      <c r="DF146" s="158">
        <v>236633175.610001</v>
      </c>
      <c r="DG146" s="174">
        <v>0.71758753277651866</v>
      </c>
      <c r="DH146" s="160">
        <v>1555</v>
      </c>
      <c r="DI146" s="174">
        <v>0.65171835708298409</v>
      </c>
      <c r="DK146" s="159" t="s">
        <v>8</v>
      </c>
      <c r="DL146" s="158">
        <v>235053052.11000103</v>
      </c>
      <c r="DM146" s="174">
        <v>0.71655439204757831</v>
      </c>
      <c r="DN146" s="160">
        <v>1547</v>
      </c>
      <c r="DO146" s="174">
        <v>0.6513684210526316</v>
      </c>
      <c r="DQ146" s="159" t="s">
        <v>8</v>
      </c>
      <c r="DR146" s="158">
        <v>231630395.59000114</v>
      </c>
      <c r="DS146" s="174">
        <v>0.71574161893134591</v>
      </c>
      <c r="DT146" s="160">
        <v>1531</v>
      </c>
      <c r="DU146" s="174">
        <v>0.65038232795242146</v>
      </c>
      <c r="DW146" s="159" t="s">
        <v>8</v>
      </c>
      <c r="DX146" s="158">
        <v>230133129.08000088</v>
      </c>
      <c r="DY146" s="174">
        <v>0.71521290570353413</v>
      </c>
      <c r="DZ146" s="160">
        <v>1520</v>
      </c>
      <c r="EA146" s="174">
        <v>0.64985036340316371</v>
      </c>
      <c r="EC146" s="159" t="s">
        <v>8</v>
      </c>
      <c r="ED146" s="158">
        <v>227315260.85000134</v>
      </c>
      <c r="EE146" s="174">
        <v>0.71286321751752801</v>
      </c>
      <c r="EF146" s="160">
        <v>1503</v>
      </c>
      <c r="EG146" s="174">
        <v>0.6472868217054264</v>
      </c>
      <c r="EI146" s="159" t="s">
        <v>8</v>
      </c>
      <c r="EJ146" s="158">
        <v>226047608.46000099</v>
      </c>
      <c r="EK146" s="174">
        <v>0.71404374817225225</v>
      </c>
      <c r="EL146" s="160">
        <v>1495</v>
      </c>
      <c r="EM146" s="174">
        <v>0.64774696707105717</v>
      </c>
      <c r="EO146" s="159" t="s">
        <v>8</v>
      </c>
      <c r="EP146" s="158">
        <v>224870819.45000079</v>
      </c>
      <c r="EQ146" s="174">
        <v>0.71495489605375362</v>
      </c>
      <c r="ER146" s="160">
        <v>1486</v>
      </c>
      <c r="ES146" s="174">
        <v>0.64805931094635849</v>
      </c>
      <c r="EU146" s="159" t="s">
        <v>8</v>
      </c>
      <c r="EV146" s="158">
        <v>224248988.24000093</v>
      </c>
      <c r="EW146" s="174">
        <v>0.71515429688191279</v>
      </c>
      <c r="EX146" s="160">
        <v>1479</v>
      </c>
      <c r="EY146" s="174">
        <v>0.64783180026281206</v>
      </c>
      <c r="FA146" s="159" t="s">
        <v>8</v>
      </c>
      <c r="FB146" s="158">
        <v>223355017.69000086</v>
      </c>
      <c r="FC146" s="174">
        <v>0.71561528128211638</v>
      </c>
      <c r="FD146" s="160">
        <v>1472</v>
      </c>
      <c r="FE146" s="174">
        <v>0.647887323943662</v>
      </c>
      <c r="FG146" s="159" t="s">
        <v>8</v>
      </c>
      <c r="FH146" s="158">
        <v>221485509.45000052</v>
      </c>
      <c r="FI146" s="174">
        <v>0.71496986251964301</v>
      </c>
      <c r="FJ146" s="160">
        <v>1465</v>
      </c>
      <c r="FK146" s="174">
        <v>0.64794338788146832</v>
      </c>
      <c r="FM146" s="159" t="s">
        <v>8</v>
      </c>
      <c r="FN146" s="158">
        <v>219791387.92000088</v>
      </c>
      <c r="FO146" s="174">
        <v>0.71430661448772992</v>
      </c>
      <c r="FP146" s="160">
        <v>1452</v>
      </c>
      <c r="FQ146" s="174">
        <v>0.64734730271957197</v>
      </c>
      <c r="FS146" s="159" t="s">
        <v>8</v>
      </c>
      <c r="FT146" s="158">
        <v>218835736.57000065</v>
      </c>
      <c r="FU146" s="174">
        <v>0.71362212285032123</v>
      </c>
      <c r="FV146" s="160">
        <v>1444</v>
      </c>
      <c r="FW146" s="174">
        <v>0.64608501118568229</v>
      </c>
      <c r="FY146" s="159" t="s">
        <v>8</v>
      </c>
      <c r="FZ146" s="158">
        <v>217989856.36000076</v>
      </c>
      <c r="GA146" s="174">
        <v>0.71386668693305033</v>
      </c>
      <c r="GB146" s="160">
        <v>1429</v>
      </c>
      <c r="GC146" s="174">
        <v>0.64543812104787712</v>
      </c>
      <c r="GE146" s="159" t="s">
        <v>8</v>
      </c>
      <c r="GF146" s="158">
        <v>216541548.55000094</v>
      </c>
      <c r="GG146" s="174">
        <v>0.71358364158792709</v>
      </c>
      <c r="GH146" s="160">
        <v>1417</v>
      </c>
      <c r="GI146" s="174">
        <v>0.64467697907188348</v>
      </c>
      <c r="GK146" s="159" t="s">
        <v>8</v>
      </c>
      <c r="GL146" s="158">
        <v>215596443.31000093</v>
      </c>
      <c r="GM146" s="174">
        <v>0.71325603282772443</v>
      </c>
      <c r="GN146" s="160">
        <v>1409</v>
      </c>
      <c r="GO146" s="174">
        <v>0.64426154549611336</v>
      </c>
      <c r="GQ146" s="159" t="s">
        <v>8</v>
      </c>
      <c r="GR146" s="158">
        <v>214947578.18000069</v>
      </c>
      <c r="GS146" s="174">
        <v>0.71350371894221898</v>
      </c>
      <c r="GT146" s="160">
        <v>1403</v>
      </c>
      <c r="GU146" s="174">
        <v>0.64505747126436785</v>
      </c>
      <c r="GW146" s="159" t="s">
        <v>8</v>
      </c>
      <c r="GX146" s="158">
        <v>214007409.24000081</v>
      </c>
      <c r="GY146" s="174">
        <v>0.71351597645655584</v>
      </c>
      <c r="GZ146" s="160">
        <v>1396</v>
      </c>
      <c r="HA146" s="174">
        <v>0.64480369515011549</v>
      </c>
      <c r="HC146" s="159" t="s">
        <v>8</v>
      </c>
      <c r="HD146" s="158">
        <v>212680172.69000056</v>
      </c>
      <c r="HE146" s="174">
        <v>0.71364704256342215</v>
      </c>
      <c r="HF146" s="160">
        <v>1388</v>
      </c>
      <c r="HG146" s="174">
        <v>0.64468183929400835</v>
      </c>
      <c r="HI146" s="159" t="s">
        <v>8</v>
      </c>
      <c r="HJ146" s="158">
        <v>213821507.89000061</v>
      </c>
      <c r="HK146" s="174">
        <v>0.72059710050393677</v>
      </c>
      <c r="HL146" s="160">
        <v>1401</v>
      </c>
      <c r="HM146" s="174">
        <v>0.65406162464985995</v>
      </c>
      <c r="HO146" s="159" t="s">
        <v>8</v>
      </c>
      <c r="HP146" s="158">
        <v>211991634.89000076</v>
      </c>
      <c r="HQ146" s="174">
        <v>0.72061081974294938</v>
      </c>
      <c r="HR146" s="160">
        <v>1390</v>
      </c>
      <c r="HS146" s="174">
        <v>0.65442561205273064</v>
      </c>
      <c r="HU146" s="159" t="s">
        <v>8</v>
      </c>
      <c r="HV146" s="158">
        <v>208693886.4500007</v>
      </c>
      <c r="HW146" s="174">
        <v>0.71520154330020502</v>
      </c>
      <c r="HX146" s="160">
        <v>1357</v>
      </c>
      <c r="HY146" s="174">
        <v>0.6461904761904762</v>
      </c>
      <c r="IA146" s="159" t="s">
        <v>8</v>
      </c>
      <c r="IB146" s="158">
        <v>207648166.14000082</v>
      </c>
      <c r="IC146" s="174">
        <v>0.71547546373225512</v>
      </c>
      <c r="ID146" s="160">
        <v>1348</v>
      </c>
      <c r="IE146" s="174">
        <v>0.64590321034978437</v>
      </c>
      <c r="IG146" s="159" t="s">
        <v>8</v>
      </c>
      <c r="IH146" s="158">
        <v>205912686.34000036</v>
      </c>
      <c r="II146" s="174">
        <v>0.71512466437541677</v>
      </c>
      <c r="IJ146" s="160">
        <v>1338</v>
      </c>
      <c r="IK146" s="174">
        <v>0.64544138929088279</v>
      </c>
      <c r="IM146" s="159" t="s">
        <v>8</v>
      </c>
      <c r="IN146" s="158">
        <v>204800229.69000083</v>
      </c>
      <c r="IO146" s="174">
        <v>0.71637300703089635</v>
      </c>
      <c r="IP146" s="160">
        <v>1332</v>
      </c>
      <c r="IQ146" s="174">
        <v>0.6475449684005834</v>
      </c>
      <c r="IS146" s="159" t="s">
        <v>8</v>
      </c>
      <c r="IT146" s="158">
        <v>201844919.56000045</v>
      </c>
      <c r="IU146" s="174">
        <v>0.71539862977231727</v>
      </c>
      <c r="IV146" s="160">
        <v>1312</v>
      </c>
      <c r="IW146" s="174">
        <v>0.64694280078895461</v>
      </c>
      <c r="IY146" s="159" t="s">
        <v>8</v>
      </c>
      <c r="IZ146" s="158">
        <v>198821943.1200003</v>
      </c>
      <c r="JA146" s="174">
        <v>0.71324774652162581</v>
      </c>
      <c r="JB146" s="160">
        <v>1295</v>
      </c>
      <c r="JC146" s="174">
        <v>0.64556331006979062</v>
      </c>
      <c r="JE146" s="159" t="s">
        <v>8</v>
      </c>
      <c r="JF146" s="158">
        <v>196625883.78000036</v>
      </c>
      <c r="JG146" s="174">
        <v>0.71303312233772365</v>
      </c>
      <c r="JH146" s="160">
        <v>1283</v>
      </c>
      <c r="JI146" s="174">
        <v>0.64569703069954709</v>
      </c>
      <c r="JK146" s="159" t="s">
        <v>8</v>
      </c>
      <c r="JL146" s="158">
        <v>190917319.34000024</v>
      </c>
      <c r="JM146" s="174">
        <v>0.70879602192366609</v>
      </c>
      <c r="JN146" s="160">
        <v>1258</v>
      </c>
      <c r="JO146" s="174">
        <v>0.64347826086956517</v>
      </c>
      <c r="JQ146" s="159" t="s">
        <v>8</v>
      </c>
      <c r="JR146" s="158">
        <v>189159822.32000005</v>
      </c>
      <c r="JS146" s="174">
        <v>0.7107482565731027</v>
      </c>
      <c r="JT146" s="160">
        <v>1238</v>
      </c>
      <c r="JU146" s="174">
        <v>0.64412070759625395</v>
      </c>
      <c r="JW146" s="159" t="s">
        <v>8</v>
      </c>
      <c r="JX146" s="158">
        <v>187176826.45999992</v>
      </c>
      <c r="JY146" s="174">
        <v>0.71079756358825485</v>
      </c>
      <c r="JZ146" s="160">
        <v>1223</v>
      </c>
      <c r="KA146" s="174">
        <v>0.64300736067297581</v>
      </c>
      <c r="KC146" s="159" t="s">
        <v>8</v>
      </c>
      <c r="KD146" s="158">
        <v>185138934.4199999</v>
      </c>
      <c r="KE146" s="174">
        <v>0.71338923581278257</v>
      </c>
      <c r="KF146" s="160">
        <v>1206</v>
      </c>
      <c r="KG146" s="174">
        <v>0.64491978609625666</v>
      </c>
      <c r="KI146" s="159" t="s">
        <v>8</v>
      </c>
      <c r="KJ146" s="158">
        <v>181061562.98999992</v>
      </c>
      <c r="KK146" s="174">
        <v>0.71058702624558456</v>
      </c>
      <c r="KL146" s="160">
        <v>1182</v>
      </c>
      <c r="KM146" s="174">
        <v>0.64274061990212072</v>
      </c>
      <c r="KO146" s="175" t="s">
        <v>8</v>
      </c>
      <c r="KP146" s="176">
        <v>179430315.99999982</v>
      </c>
      <c r="KQ146" s="177">
        <v>0.71090817216599878</v>
      </c>
      <c r="KR146" s="178">
        <v>1169</v>
      </c>
      <c r="KS146" s="177">
        <v>0.64301430143014304</v>
      </c>
      <c r="KU146" s="175" t="s">
        <v>8</v>
      </c>
      <c r="KV146" s="176">
        <v>173799514.17999986</v>
      </c>
      <c r="KW146" s="177">
        <v>0.70761540740019768</v>
      </c>
      <c r="KX146" s="178">
        <v>1151</v>
      </c>
      <c r="KY146" s="177">
        <v>0.6422991071428571</v>
      </c>
      <c r="LA146" s="175" t="s">
        <v>8</v>
      </c>
      <c r="LB146" s="176">
        <v>171842296.01999983</v>
      </c>
      <c r="LC146" s="177">
        <v>0.70738063232634674</v>
      </c>
      <c r="LD146" s="178">
        <v>1140</v>
      </c>
      <c r="LE146" s="177">
        <v>0.6422535211267606</v>
      </c>
      <c r="LG146" s="175" t="s">
        <v>8</v>
      </c>
      <c r="LH146" s="176">
        <v>168895067.45999992</v>
      </c>
      <c r="LI146" s="177">
        <v>0.70404190028393754</v>
      </c>
      <c r="LJ146" s="178">
        <v>1121</v>
      </c>
      <c r="LK146" s="177">
        <v>0.64020559680182754</v>
      </c>
      <c r="LM146" s="175" t="s">
        <v>8</v>
      </c>
      <c r="LN146" s="176">
        <v>165539696.59999976</v>
      </c>
      <c r="LO146" s="177">
        <v>0.70646322774391002</v>
      </c>
      <c r="LP146" s="178">
        <v>1098</v>
      </c>
      <c r="LQ146" s="177">
        <v>0.6398601398601399</v>
      </c>
      <c r="LS146" s="175" t="s">
        <v>8</v>
      </c>
      <c r="LT146" s="176">
        <v>165170378.26999983</v>
      </c>
      <c r="LU146" s="177">
        <v>0.70799821722899392</v>
      </c>
      <c r="LV146" s="178">
        <v>1096</v>
      </c>
      <c r="LW146" s="177">
        <v>0.64168618266978927</v>
      </c>
      <c r="LY146" s="175" t="s">
        <v>8</v>
      </c>
      <c r="LZ146" s="176">
        <v>162791733.50999981</v>
      </c>
      <c r="MA146" s="177">
        <v>0.70581282469253226</v>
      </c>
      <c r="MB146" s="178">
        <v>1079</v>
      </c>
      <c r="MC146" s="177">
        <v>0.63921800947867302</v>
      </c>
      <c r="ME146" s="175" t="s">
        <v>8</v>
      </c>
      <c r="MF146" s="176">
        <v>160404270.73999992</v>
      </c>
      <c r="MG146" s="177">
        <v>0.70516812842314924</v>
      </c>
      <c r="MH146" s="178">
        <v>1057</v>
      </c>
      <c r="MI146" s="177">
        <v>0.63674698795180718</v>
      </c>
      <c r="MK146" s="175" t="s">
        <v>8</v>
      </c>
      <c r="ML146" s="176">
        <v>157233387.15999985</v>
      </c>
      <c r="MM146" s="177">
        <v>0.70257007749613232</v>
      </c>
      <c r="MN146" s="178">
        <v>1032</v>
      </c>
      <c r="MO146" s="177">
        <v>0.63274064990803192</v>
      </c>
      <c r="MQ146" s="175" t="s">
        <v>8</v>
      </c>
      <c r="MR146" s="176">
        <v>153134764.40999994</v>
      </c>
      <c r="MS146" s="177">
        <v>0.69885361365966869</v>
      </c>
      <c r="MT146" s="178">
        <v>1010</v>
      </c>
      <c r="MU146" s="177">
        <v>0.62967581047381549</v>
      </c>
      <c r="MW146" s="175" t="s">
        <v>8</v>
      </c>
      <c r="MX146" s="176">
        <v>151574913.4499999</v>
      </c>
      <c r="MY146" s="177">
        <v>0.69816043856809773</v>
      </c>
      <c r="MZ146" s="178">
        <v>1000</v>
      </c>
      <c r="NA146" s="177">
        <v>0.62972292191435764</v>
      </c>
      <c r="NC146" s="175" t="s">
        <v>8</v>
      </c>
      <c r="ND146" s="176">
        <v>149161268.37999982</v>
      </c>
      <c r="NE146" s="177">
        <v>0.69583271459981566</v>
      </c>
      <c r="NF146" s="178">
        <v>983</v>
      </c>
      <c r="NG146" s="177">
        <v>0.62691326530612246</v>
      </c>
      <c r="NI146" s="175" t="s">
        <v>8</v>
      </c>
      <c r="NJ146" s="176">
        <v>0</v>
      </c>
      <c r="NK146" s="177">
        <v>0</v>
      </c>
      <c r="NL146" s="178">
        <v>0</v>
      </c>
      <c r="NM146" s="177">
        <v>0</v>
      </c>
    </row>
    <row r="147" spans="1:377" s="152" customFormat="1" ht="18" x14ac:dyDescent="0.35">
      <c r="A147" s="159" t="s">
        <v>9</v>
      </c>
      <c r="B147" s="158">
        <v>139539337.68000007</v>
      </c>
      <c r="C147" s="174">
        <v>0.28159188633023169</v>
      </c>
      <c r="D147" s="160">
        <v>1318</v>
      </c>
      <c r="E147" s="174">
        <v>0.3267228557263262</v>
      </c>
      <c r="G147" s="159" t="s">
        <v>9</v>
      </c>
      <c r="H147" s="158">
        <v>136804437.5</v>
      </c>
      <c r="I147" s="174">
        <v>0.27920813904344555</v>
      </c>
      <c r="J147" s="160">
        <v>1278</v>
      </c>
      <c r="K147" s="174">
        <v>0.32527360651565285</v>
      </c>
      <c r="M147" s="159" t="s">
        <v>9</v>
      </c>
      <c r="N147" s="158">
        <v>134660929.13000008</v>
      </c>
      <c r="O147" s="174">
        <v>0.27974829626556907</v>
      </c>
      <c r="P147" s="160">
        <v>1245</v>
      </c>
      <c r="Q147" s="174">
        <v>0.32625786163522014</v>
      </c>
      <c r="S147" s="159" t="s">
        <v>9</v>
      </c>
      <c r="T147" s="158">
        <v>131358210.81000029</v>
      </c>
      <c r="U147" s="174">
        <v>0.27811746139316229</v>
      </c>
      <c r="V147" s="160">
        <v>1224</v>
      </c>
      <c r="W147" s="174">
        <v>0.32912073137940306</v>
      </c>
      <c r="Y147" s="159" t="s">
        <v>9</v>
      </c>
      <c r="Z147" s="158">
        <v>128661369.21999989</v>
      </c>
      <c r="AA147" s="174">
        <v>0.27909879254472997</v>
      </c>
      <c r="AB147" s="160">
        <v>1182</v>
      </c>
      <c r="AC147" s="174">
        <v>0.32787794729542302</v>
      </c>
      <c r="AE147" s="159" t="s">
        <v>9</v>
      </c>
      <c r="AF147" s="158">
        <v>126263652.11999992</v>
      </c>
      <c r="AG147" s="174">
        <v>0.27834018354167234</v>
      </c>
      <c r="AH147" s="160">
        <v>1142</v>
      </c>
      <c r="AI147" s="174">
        <v>0.3267525035765379</v>
      </c>
      <c r="AK147" s="159" t="s">
        <v>9</v>
      </c>
      <c r="AL147" s="158">
        <v>123678932.63999996</v>
      </c>
      <c r="AM147" s="174">
        <v>0.27791480172464728</v>
      </c>
      <c r="AN147" s="160">
        <v>1094</v>
      </c>
      <c r="AO147" s="174">
        <v>0.3249183249183249</v>
      </c>
      <c r="AQ147" s="159" t="s">
        <v>9</v>
      </c>
      <c r="AR147" s="158">
        <v>119388602.01999989</v>
      </c>
      <c r="AS147" s="174">
        <v>0.27382280808239201</v>
      </c>
      <c r="AT147" s="160">
        <v>1055</v>
      </c>
      <c r="AU147" s="174">
        <v>0.32194079951174853</v>
      </c>
      <c r="AW147" s="159" t="s">
        <v>9</v>
      </c>
      <c r="AX147" s="158">
        <v>116106824.40999995</v>
      </c>
      <c r="AY147" s="174">
        <v>0.27252375858019207</v>
      </c>
      <c r="AZ147" s="160">
        <v>1018</v>
      </c>
      <c r="BA147" s="174">
        <v>0.31952291274325173</v>
      </c>
      <c r="BC147" s="159" t="s">
        <v>9</v>
      </c>
      <c r="BD147" s="158">
        <v>109793837.26999992</v>
      </c>
      <c r="BE147" s="174">
        <v>0.27130697756578309</v>
      </c>
      <c r="BF147" s="160">
        <v>958</v>
      </c>
      <c r="BG147" s="174">
        <v>0.31816672201926272</v>
      </c>
      <c r="BI147" s="159" t="s">
        <v>9</v>
      </c>
      <c r="BJ147" s="158">
        <v>105100108.19999988</v>
      </c>
      <c r="BK147" s="174">
        <v>0.27039083412811715</v>
      </c>
      <c r="BL147" s="160">
        <v>923</v>
      </c>
      <c r="BM147" s="174">
        <v>0.3208202989224887</v>
      </c>
      <c r="BO147" s="159" t="s">
        <v>9</v>
      </c>
      <c r="BP147" s="158">
        <v>103509670.42999983</v>
      </c>
      <c r="BQ147" s="174">
        <v>0.26984273030116751</v>
      </c>
      <c r="BR147" s="160">
        <v>906</v>
      </c>
      <c r="BS147" s="174">
        <v>0.32391848409009655</v>
      </c>
      <c r="BU147" s="159" t="s">
        <v>9</v>
      </c>
      <c r="BV147" s="158">
        <v>101313075.92999989</v>
      </c>
      <c r="BW147" s="174">
        <v>0.27228122242783215</v>
      </c>
      <c r="BX147" s="160">
        <v>888</v>
      </c>
      <c r="BY147" s="174">
        <v>0.32828096118299444</v>
      </c>
      <c r="CA147" s="159" t="s">
        <v>9</v>
      </c>
      <c r="CB147" s="158">
        <v>99630764.049999878</v>
      </c>
      <c r="CC147" s="174">
        <v>0.27329472462377336</v>
      </c>
      <c r="CD147" s="160">
        <v>874</v>
      </c>
      <c r="CE147" s="174">
        <v>0.32894241625893866</v>
      </c>
      <c r="CG147" s="159" t="s">
        <v>9</v>
      </c>
      <c r="CH147" s="158">
        <v>94184343.840000018</v>
      </c>
      <c r="CI147" s="174">
        <v>0.27448583340609434</v>
      </c>
      <c r="CJ147" s="160">
        <v>826</v>
      </c>
      <c r="CK147" s="174">
        <v>0.33119486768243783</v>
      </c>
      <c r="CM147" s="159" t="s">
        <v>9</v>
      </c>
      <c r="CN147" s="158">
        <v>90561571.359999999</v>
      </c>
      <c r="CO147" s="174">
        <v>0.27102461620847218</v>
      </c>
      <c r="CP147" s="160">
        <v>794</v>
      </c>
      <c r="CQ147" s="174">
        <v>0.32837055417700578</v>
      </c>
      <c r="CS147" s="159" t="s">
        <v>9</v>
      </c>
      <c r="CT147" s="158">
        <v>87858804.939999878</v>
      </c>
      <c r="CU147" s="174">
        <v>0.26513716254986985</v>
      </c>
      <c r="CV147" s="160">
        <v>786</v>
      </c>
      <c r="CW147" s="174">
        <v>0.32790988735919901</v>
      </c>
      <c r="CY147" s="159" t="s">
        <v>9</v>
      </c>
      <c r="CZ147" s="158">
        <v>87824431.799999997</v>
      </c>
      <c r="DA147" s="174">
        <v>0.26590504699170719</v>
      </c>
      <c r="DB147" s="160">
        <v>786</v>
      </c>
      <c r="DC147" s="174">
        <v>0.32887029288702929</v>
      </c>
      <c r="DE147" s="159" t="s">
        <v>9</v>
      </c>
      <c r="DF147" s="158">
        <v>87808190.369999781</v>
      </c>
      <c r="DG147" s="174">
        <v>0.26627738280040208</v>
      </c>
      <c r="DH147" s="160">
        <v>786</v>
      </c>
      <c r="DI147" s="174">
        <v>0.3294216261525566</v>
      </c>
      <c r="DK147" s="159" t="s">
        <v>9</v>
      </c>
      <c r="DL147" s="158">
        <v>87666525.899999946</v>
      </c>
      <c r="DM147" s="174">
        <v>0.26724960005964954</v>
      </c>
      <c r="DN147" s="160">
        <v>783</v>
      </c>
      <c r="DO147" s="174">
        <v>0.3296842105263158</v>
      </c>
      <c r="DQ147" s="159" t="s">
        <v>9</v>
      </c>
      <c r="DR147" s="158">
        <v>86687756.699999914</v>
      </c>
      <c r="DS147" s="174">
        <v>0.26786655164121703</v>
      </c>
      <c r="DT147" s="160">
        <v>778</v>
      </c>
      <c r="DU147" s="174">
        <v>0.33050127442650806</v>
      </c>
      <c r="DW147" s="159" t="s">
        <v>9</v>
      </c>
      <c r="DX147" s="158">
        <v>86339502.76000002</v>
      </c>
      <c r="DY147" s="174">
        <v>0.26832784524696335</v>
      </c>
      <c r="DZ147" s="160">
        <v>774</v>
      </c>
      <c r="EA147" s="174">
        <v>0.33091064557503208</v>
      </c>
      <c r="EC147" s="159" t="s">
        <v>9</v>
      </c>
      <c r="ED147" s="158">
        <v>86275027.699999824</v>
      </c>
      <c r="EE147" s="174">
        <v>0.27055945829444017</v>
      </c>
      <c r="EF147" s="160">
        <v>774</v>
      </c>
      <c r="EG147" s="174">
        <v>0.33333333333333331</v>
      </c>
      <c r="EI147" s="159" t="s">
        <v>9</v>
      </c>
      <c r="EJ147" s="158">
        <v>85250217.659999862</v>
      </c>
      <c r="EK147" s="174">
        <v>0.26929010824380373</v>
      </c>
      <c r="EL147" s="160">
        <v>768</v>
      </c>
      <c r="EM147" s="174">
        <v>0.33275563258232238</v>
      </c>
      <c r="EO147" s="159" t="s">
        <v>9</v>
      </c>
      <c r="EP147" s="158">
        <v>84388178.089999855</v>
      </c>
      <c r="EQ147" s="174">
        <v>0.26830400334764859</v>
      </c>
      <c r="ER147" s="160">
        <v>762</v>
      </c>
      <c r="ES147" s="174">
        <v>0.33231574356737897</v>
      </c>
      <c r="EU147" s="159" t="s">
        <v>9</v>
      </c>
      <c r="EV147" s="158">
        <v>84063299.72999984</v>
      </c>
      <c r="EW147" s="174">
        <v>0.26808696210321536</v>
      </c>
      <c r="EX147" s="160">
        <v>759</v>
      </c>
      <c r="EY147" s="174">
        <v>0.33245729303547961</v>
      </c>
      <c r="FA147" s="159" t="s">
        <v>9</v>
      </c>
      <c r="FB147" s="158">
        <v>83516727.529999778</v>
      </c>
      <c r="FC147" s="174">
        <v>0.26758228707488874</v>
      </c>
      <c r="FD147" s="160">
        <v>755</v>
      </c>
      <c r="FE147" s="174">
        <v>0.332306338028169</v>
      </c>
      <c r="FG147" s="159" t="s">
        <v>9</v>
      </c>
      <c r="FH147" s="158">
        <v>83063909.289999858</v>
      </c>
      <c r="FI147" s="174">
        <v>0.26813578889603135</v>
      </c>
      <c r="FJ147" s="160">
        <v>751</v>
      </c>
      <c r="FK147" s="174">
        <v>0.33215391419725787</v>
      </c>
      <c r="FM147" s="159" t="s">
        <v>9</v>
      </c>
      <c r="FN147" s="158">
        <v>82684708.519999847</v>
      </c>
      <c r="FO147" s="174">
        <v>0.2687195106767476</v>
      </c>
      <c r="FP147" s="160">
        <v>746</v>
      </c>
      <c r="FQ147" s="174">
        <v>0.33259028087382969</v>
      </c>
      <c r="FS147" s="159" t="s">
        <v>9</v>
      </c>
      <c r="FT147" s="158">
        <v>82606758.639999822</v>
      </c>
      <c r="FU147" s="174">
        <v>0.26938018162131394</v>
      </c>
      <c r="FV147" s="160">
        <v>746</v>
      </c>
      <c r="FW147" s="174">
        <v>0.33378076062639822</v>
      </c>
      <c r="FY147" s="159" t="s">
        <v>9</v>
      </c>
      <c r="FZ147" s="158">
        <v>82173228.709999844</v>
      </c>
      <c r="GA147" s="174">
        <v>0.26909844115371939</v>
      </c>
      <c r="GB147" s="160">
        <v>740</v>
      </c>
      <c r="GC147" s="174">
        <v>0.33423667570009036</v>
      </c>
      <c r="GE147" s="159" t="s">
        <v>9</v>
      </c>
      <c r="GF147" s="158">
        <v>81723634.629999831</v>
      </c>
      <c r="GG147" s="174">
        <v>0.26930928126068515</v>
      </c>
      <c r="GH147" s="160">
        <v>736</v>
      </c>
      <c r="GI147" s="174">
        <v>0.33484986351228391</v>
      </c>
      <c r="GK147" s="159" t="s">
        <v>9</v>
      </c>
      <c r="GL147" s="158">
        <v>81544123.739999831</v>
      </c>
      <c r="GM147" s="174">
        <v>0.26977178893241682</v>
      </c>
      <c r="GN147" s="160">
        <v>734</v>
      </c>
      <c r="GO147" s="174">
        <v>0.33561957018747141</v>
      </c>
      <c r="GQ147" s="159" t="s">
        <v>9</v>
      </c>
      <c r="GR147" s="158">
        <v>81188306.919999823</v>
      </c>
      <c r="GS147" s="174">
        <v>0.26949900721157305</v>
      </c>
      <c r="GT147" s="160">
        <v>728</v>
      </c>
      <c r="GU147" s="174">
        <v>0.33471264367816089</v>
      </c>
      <c r="GW147" s="159" t="s">
        <v>9</v>
      </c>
      <c r="GX147" s="158">
        <v>80841880.429999813</v>
      </c>
      <c r="GY147" s="174">
        <v>0.26953259916766437</v>
      </c>
      <c r="GZ147" s="160">
        <v>726</v>
      </c>
      <c r="HA147" s="174">
        <v>0.33533487297921477</v>
      </c>
      <c r="HC147" s="159" t="s">
        <v>9</v>
      </c>
      <c r="HD147" s="158">
        <v>80262583.97999984</v>
      </c>
      <c r="HE147" s="174">
        <v>0.26932061866112189</v>
      </c>
      <c r="HF147" s="160">
        <v>722</v>
      </c>
      <c r="HG147" s="174">
        <v>0.33534602879702741</v>
      </c>
      <c r="HI147" s="159" t="s">
        <v>9</v>
      </c>
      <c r="HJ147" s="158">
        <v>77839184.249999836</v>
      </c>
      <c r="HK147" s="174">
        <v>0.26232482891757153</v>
      </c>
      <c r="HL147" s="160">
        <v>698</v>
      </c>
      <c r="HM147" s="174">
        <v>0.32586367880485528</v>
      </c>
      <c r="HO147" s="159" t="s">
        <v>9</v>
      </c>
      <c r="HP147" s="158">
        <v>77132513.999999836</v>
      </c>
      <c r="HQ147" s="174">
        <v>0.2621920632444546</v>
      </c>
      <c r="HR147" s="160">
        <v>691</v>
      </c>
      <c r="HS147" s="174">
        <v>0.32532956685499059</v>
      </c>
      <c r="HU147" s="159" t="s">
        <v>9</v>
      </c>
      <c r="HV147" s="158">
        <v>78052800.029999822</v>
      </c>
      <c r="HW147" s="174">
        <v>0.26748978606870916</v>
      </c>
      <c r="HX147" s="160">
        <v>700</v>
      </c>
      <c r="HY147" s="174">
        <v>0.33333333333333331</v>
      </c>
      <c r="IA147" s="159" t="s">
        <v>9</v>
      </c>
      <c r="IB147" s="158">
        <v>77533756.429999799</v>
      </c>
      <c r="IC147" s="174">
        <v>0.26715140984802344</v>
      </c>
      <c r="ID147" s="160">
        <v>696</v>
      </c>
      <c r="IE147" s="174">
        <v>0.33349305222807857</v>
      </c>
      <c r="IG147" s="159" t="s">
        <v>9</v>
      </c>
      <c r="IH147" s="158">
        <v>76993339.379999816</v>
      </c>
      <c r="II147" s="174">
        <v>0.26739409291349264</v>
      </c>
      <c r="IJ147" s="160">
        <v>692</v>
      </c>
      <c r="IK147" s="174">
        <v>0.33381572600096476</v>
      </c>
      <c r="IM147" s="159" t="s">
        <v>9</v>
      </c>
      <c r="IN147" s="158">
        <v>76165780.559999824</v>
      </c>
      <c r="IO147" s="174">
        <v>0.26642113309742271</v>
      </c>
      <c r="IP147" s="160">
        <v>683</v>
      </c>
      <c r="IQ147" s="174">
        <v>0.33203694701020903</v>
      </c>
      <c r="IS147" s="159" t="s">
        <v>9</v>
      </c>
      <c r="IT147" s="158">
        <v>75388110.949999824</v>
      </c>
      <c r="IU147" s="174">
        <v>0.26719796263547424</v>
      </c>
      <c r="IV147" s="160">
        <v>674</v>
      </c>
      <c r="IW147" s="174">
        <v>0.33234714003944771</v>
      </c>
      <c r="IY147" s="159" t="s">
        <v>9</v>
      </c>
      <c r="IZ147" s="158">
        <v>75032271.33999984</v>
      </c>
      <c r="JA147" s="174">
        <v>0.26916847109452985</v>
      </c>
      <c r="JB147" s="160">
        <v>669</v>
      </c>
      <c r="JC147" s="174">
        <v>0.33349950149551344</v>
      </c>
      <c r="JE147" s="159" t="s">
        <v>9</v>
      </c>
      <c r="JF147" s="158">
        <v>74253241.939999893</v>
      </c>
      <c r="JG147" s="174">
        <v>0.26926780913247089</v>
      </c>
      <c r="JH147" s="160">
        <v>663</v>
      </c>
      <c r="JI147" s="174">
        <v>0.33366884750880726</v>
      </c>
      <c r="JK147" s="159" t="s">
        <v>9</v>
      </c>
      <c r="JL147" s="158">
        <v>73564481.449999958</v>
      </c>
      <c r="JM147" s="174">
        <v>0.27311409979404982</v>
      </c>
      <c r="JN147" s="160">
        <v>656</v>
      </c>
      <c r="JO147" s="174">
        <v>0.33554987212276216</v>
      </c>
      <c r="JQ147" s="159" t="s">
        <v>9</v>
      </c>
      <c r="JR147" s="158">
        <v>72117526.759999946</v>
      </c>
      <c r="JS147" s="174">
        <v>0.27097406724310796</v>
      </c>
      <c r="JT147" s="160">
        <v>643</v>
      </c>
      <c r="JU147" s="174">
        <v>0.33454734651404788</v>
      </c>
      <c r="JW147" s="159" t="s">
        <v>9</v>
      </c>
      <c r="JX147" s="158">
        <v>71344022.699999958</v>
      </c>
      <c r="JY147" s="174">
        <v>0.27092647348939958</v>
      </c>
      <c r="JZ147" s="160">
        <v>639</v>
      </c>
      <c r="KA147" s="174">
        <v>0.33596214511041012</v>
      </c>
      <c r="KC147" s="159" t="s">
        <v>9</v>
      </c>
      <c r="KD147" s="158">
        <v>69577441.549999952</v>
      </c>
      <c r="KE147" s="174">
        <v>0.26810026757829841</v>
      </c>
      <c r="KF147" s="160">
        <v>624</v>
      </c>
      <c r="KG147" s="174">
        <v>0.3336898395721925</v>
      </c>
      <c r="KI147" s="159" t="s">
        <v>9</v>
      </c>
      <c r="KJ147" s="158">
        <v>68948469.809999943</v>
      </c>
      <c r="KK147" s="174">
        <v>0.27059242899155395</v>
      </c>
      <c r="KL147" s="160">
        <v>617</v>
      </c>
      <c r="KM147" s="174">
        <v>0.33550842849374662</v>
      </c>
      <c r="KO147" s="175" t="s">
        <v>9</v>
      </c>
      <c r="KP147" s="176">
        <v>68178316.509999961</v>
      </c>
      <c r="KQ147" s="177">
        <v>0.27012448872619194</v>
      </c>
      <c r="KR147" s="178">
        <v>609</v>
      </c>
      <c r="KS147" s="177">
        <v>0.33498349834983498</v>
      </c>
      <c r="KU147" s="175" t="s">
        <v>9</v>
      </c>
      <c r="KV147" s="176">
        <v>67035546.57</v>
      </c>
      <c r="KW147" s="177">
        <v>0.27293163516727564</v>
      </c>
      <c r="KX147" s="178">
        <v>601</v>
      </c>
      <c r="KY147" s="177">
        <v>0.3353794642857143</v>
      </c>
      <c r="LA147" s="175" t="s">
        <v>9</v>
      </c>
      <c r="LB147" s="176">
        <v>66365308.709999934</v>
      </c>
      <c r="LC147" s="177">
        <v>0.27318963449108719</v>
      </c>
      <c r="LD147" s="178">
        <v>596</v>
      </c>
      <c r="LE147" s="177">
        <v>0.33577464788732392</v>
      </c>
      <c r="LG147" s="175" t="s">
        <v>9</v>
      </c>
      <c r="LH147" s="176">
        <v>66286724.699999981</v>
      </c>
      <c r="LI147" s="177">
        <v>0.27631731537949689</v>
      </c>
      <c r="LJ147" s="178">
        <v>591</v>
      </c>
      <c r="LK147" s="177">
        <v>0.33752141633352373</v>
      </c>
      <c r="LM147" s="175" t="s">
        <v>9</v>
      </c>
      <c r="LN147" s="176">
        <v>64232480.669999957</v>
      </c>
      <c r="LO147" s="177">
        <v>0.27412086981030837</v>
      </c>
      <c r="LP147" s="178">
        <v>580</v>
      </c>
      <c r="LQ147" s="177">
        <v>0.33799533799533799</v>
      </c>
      <c r="LS147" s="175" t="s">
        <v>9</v>
      </c>
      <c r="LT147" s="176">
        <v>63581236.319999985</v>
      </c>
      <c r="LU147" s="177">
        <v>0.27253919519509612</v>
      </c>
      <c r="LV147" s="178">
        <v>574</v>
      </c>
      <c r="LW147" s="177">
        <v>0.33606557377049179</v>
      </c>
      <c r="LY147" s="175" t="s">
        <v>9</v>
      </c>
      <c r="LZ147" s="176">
        <v>63321889.019999959</v>
      </c>
      <c r="MA147" s="177">
        <v>0.27454343282933241</v>
      </c>
      <c r="MB147" s="178">
        <v>571</v>
      </c>
      <c r="MC147" s="177">
        <v>0.33827014218009477</v>
      </c>
      <c r="ME147" s="175" t="s">
        <v>9</v>
      </c>
      <c r="MF147" s="176">
        <v>62809005.999999993</v>
      </c>
      <c r="MG147" s="177">
        <v>0.27612051103632834</v>
      </c>
      <c r="MH147" s="178">
        <v>566</v>
      </c>
      <c r="MI147" s="177">
        <v>0.34096385542168672</v>
      </c>
      <c r="MK147" s="175" t="s">
        <v>9</v>
      </c>
      <c r="ML147" s="176">
        <v>62318349.859999962</v>
      </c>
      <c r="MM147" s="177">
        <v>0.27845872102225916</v>
      </c>
      <c r="MN147" s="178">
        <v>562</v>
      </c>
      <c r="MO147" s="177">
        <v>0.34457388105456777</v>
      </c>
      <c r="MQ147" s="175" t="s">
        <v>9</v>
      </c>
      <c r="MR147" s="176">
        <v>61752963.49000001</v>
      </c>
      <c r="MS147" s="177">
        <v>0.28181897073112888</v>
      </c>
      <c r="MT147" s="178">
        <v>557</v>
      </c>
      <c r="MU147" s="177">
        <v>0.34725685785536159</v>
      </c>
      <c r="MW147" s="175" t="s">
        <v>9</v>
      </c>
      <c r="MX147" s="176">
        <v>61308606.309999943</v>
      </c>
      <c r="MY147" s="177">
        <v>0.28239002414807862</v>
      </c>
      <c r="MZ147" s="178">
        <v>551</v>
      </c>
      <c r="NA147" s="177">
        <v>0.34697732997481107</v>
      </c>
      <c r="NC147" s="175" t="s">
        <v>9</v>
      </c>
      <c r="ND147" s="176">
        <v>60992357.539999962</v>
      </c>
      <c r="NE147" s="177">
        <v>0.28452746599593348</v>
      </c>
      <c r="NF147" s="178">
        <v>548</v>
      </c>
      <c r="NG147" s="177">
        <v>0.34948979591836737</v>
      </c>
      <c r="NI147" s="175" t="s">
        <v>9</v>
      </c>
      <c r="NJ147" s="176">
        <v>0</v>
      </c>
      <c r="NK147" s="177">
        <v>0</v>
      </c>
      <c r="NL147" s="178">
        <v>0</v>
      </c>
      <c r="NM147" s="177">
        <v>0</v>
      </c>
    </row>
    <row r="148" spans="1:377" s="152" customFormat="1" ht="18" x14ac:dyDescent="0.35">
      <c r="A148" s="159" t="s">
        <v>10</v>
      </c>
      <c r="B148" s="158">
        <v>7968846.75</v>
      </c>
      <c r="C148" s="174">
        <v>1.608121856902478E-2</v>
      </c>
      <c r="D148" s="160">
        <v>86</v>
      </c>
      <c r="E148" s="174">
        <v>2.1318790282597918E-2</v>
      </c>
      <c r="G148" s="159" t="s">
        <v>10</v>
      </c>
      <c r="H148" s="158">
        <v>8074827.120000001</v>
      </c>
      <c r="I148" s="174">
        <v>1.6480148557116398E-2</v>
      </c>
      <c r="J148" s="160">
        <v>85</v>
      </c>
      <c r="K148" s="174">
        <v>2.1634003563247645E-2</v>
      </c>
      <c r="M148" s="159" t="s">
        <v>10</v>
      </c>
      <c r="N148" s="158">
        <v>7687940.3100000005</v>
      </c>
      <c r="O148" s="174">
        <v>1.597113741460704E-2</v>
      </c>
      <c r="P148" s="160">
        <v>79</v>
      </c>
      <c r="Q148" s="174">
        <v>2.070230607966457E-2</v>
      </c>
      <c r="S148" s="159" t="s">
        <v>10</v>
      </c>
      <c r="T148" s="158">
        <v>7513993.240000003</v>
      </c>
      <c r="U148" s="174">
        <v>1.590896154833352E-2</v>
      </c>
      <c r="V148" s="160">
        <v>76</v>
      </c>
      <c r="W148" s="174">
        <v>2.0435600968002152E-2</v>
      </c>
      <c r="Y148" s="159" t="s">
        <v>10</v>
      </c>
      <c r="Z148" s="158">
        <v>7455055.9800000004</v>
      </c>
      <c r="AA148" s="174">
        <v>1.6171886985079067E-2</v>
      </c>
      <c r="AB148" s="160">
        <v>74</v>
      </c>
      <c r="AC148" s="174">
        <v>2.0527045769764215E-2</v>
      </c>
      <c r="AE148" s="159" t="s">
        <v>10</v>
      </c>
      <c r="AF148" s="158">
        <v>7115503.0399999991</v>
      </c>
      <c r="AG148" s="174">
        <v>1.5685673500578361E-2</v>
      </c>
      <c r="AH148" s="160">
        <v>71</v>
      </c>
      <c r="AI148" s="174">
        <v>2.0314735336194562E-2</v>
      </c>
      <c r="AK148" s="159" t="s">
        <v>10</v>
      </c>
      <c r="AL148" s="158">
        <v>7182937.79</v>
      </c>
      <c r="AM148" s="174">
        <v>1.6140539775831679E-2</v>
      </c>
      <c r="AN148" s="160">
        <v>71</v>
      </c>
      <c r="AO148" s="174">
        <v>2.1087021087021086E-2</v>
      </c>
      <c r="AQ148" s="159" t="s">
        <v>10</v>
      </c>
      <c r="AR148" s="158">
        <v>7178669.5699999994</v>
      </c>
      <c r="AS148" s="174">
        <v>1.6464582269115836E-2</v>
      </c>
      <c r="AT148" s="160">
        <v>71</v>
      </c>
      <c r="AU148" s="174">
        <v>2.1666158071406774E-2</v>
      </c>
      <c r="AW148" s="159" t="s">
        <v>10</v>
      </c>
      <c r="AX148" s="158">
        <v>7005791.46</v>
      </c>
      <c r="AY148" s="174">
        <v>1.6443862195095686E-2</v>
      </c>
      <c r="AZ148" s="160">
        <v>68</v>
      </c>
      <c r="BA148" s="174">
        <v>2.1343377275580666E-2</v>
      </c>
      <c r="BC148" s="159" t="s">
        <v>10</v>
      </c>
      <c r="BD148" s="158">
        <v>6719194.5600000005</v>
      </c>
      <c r="BE148" s="174">
        <v>1.6603521773877913E-2</v>
      </c>
      <c r="BF148" s="160">
        <v>63</v>
      </c>
      <c r="BG148" s="174">
        <v>2.0923281301893058E-2</v>
      </c>
      <c r="BI148" s="159" t="s">
        <v>10</v>
      </c>
      <c r="BJ148" s="158">
        <v>6659519.9900000012</v>
      </c>
      <c r="BK148" s="174">
        <v>1.7132933503383133E-2</v>
      </c>
      <c r="BL148" s="160">
        <v>61</v>
      </c>
      <c r="BM148" s="174">
        <v>2.1202641640597843E-2</v>
      </c>
      <c r="BO148" s="159" t="s">
        <v>10</v>
      </c>
      <c r="BP148" s="158">
        <v>6551564.3300000001</v>
      </c>
      <c r="BQ148" s="174">
        <v>1.7079486382352134E-2</v>
      </c>
      <c r="BR148" s="160">
        <v>59</v>
      </c>
      <c r="BS148" s="174">
        <v>2.1094029317125493E-2</v>
      </c>
      <c r="BU148" s="159" t="s">
        <v>10</v>
      </c>
      <c r="BV148" s="158">
        <v>6437726.9699999988</v>
      </c>
      <c r="BW148" s="174">
        <v>1.730153934186475E-2</v>
      </c>
      <c r="BX148" s="160">
        <v>58</v>
      </c>
      <c r="BY148" s="174">
        <v>2.144177449168207E-2</v>
      </c>
      <c r="CA148" s="159" t="s">
        <v>10</v>
      </c>
      <c r="CB148" s="158">
        <v>6434342.4399999995</v>
      </c>
      <c r="CC148" s="174">
        <v>1.7649888185062652E-2</v>
      </c>
      <c r="CD148" s="160">
        <v>58</v>
      </c>
      <c r="CE148" s="174">
        <v>2.1829130598419271E-2</v>
      </c>
      <c r="CG148" s="159" t="s">
        <v>10</v>
      </c>
      <c r="CH148" s="158">
        <v>5371699.8499999987</v>
      </c>
      <c r="CI148" s="174">
        <v>1.5654995830723637E-2</v>
      </c>
      <c r="CJ148" s="160">
        <v>45</v>
      </c>
      <c r="CK148" s="174">
        <v>1.8043303929430633E-2</v>
      </c>
      <c r="CM148" s="159" t="s">
        <v>10</v>
      </c>
      <c r="CN148" s="158">
        <v>5364070.54</v>
      </c>
      <c r="CO148" s="174">
        <v>1.6053113230992334E-2</v>
      </c>
      <c r="CP148" s="160">
        <v>45</v>
      </c>
      <c r="CQ148" s="174">
        <v>1.8610421836228287E-2</v>
      </c>
      <c r="CS148" s="159" t="s">
        <v>10</v>
      </c>
      <c r="CT148" s="158">
        <v>5022831.2</v>
      </c>
      <c r="CU148" s="174">
        <v>1.5157720540865798E-2</v>
      </c>
      <c r="CV148" s="160">
        <v>42</v>
      </c>
      <c r="CW148" s="174">
        <v>1.7521902377972465E-2</v>
      </c>
      <c r="CY148" s="159" t="s">
        <v>10</v>
      </c>
      <c r="CZ148" s="158">
        <v>5017506.07</v>
      </c>
      <c r="DA148" s="174">
        <v>1.5191446844345265E-2</v>
      </c>
      <c r="DB148" s="160">
        <v>42</v>
      </c>
      <c r="DC148" s="174">
        <v>1.7573221757322177E-2</v>
      </c>
      <c r="DE148" s="159" t="s">
        <v>10</v>
      </c>
      <c r="DF148" s="158">
        <v>5320739.41</v>
      </c>
      <c r="DG148" s="174">
        <v>1.6135084423079191E-2</v>
      </c>
      <c r="DH148" s="160">
        <v>45</v>
      </c>
      <c r="DI148" s="174">
        <v>1.8860016764459347E-2</v>
      </c>
      <c r="DK148" s="159" t="s">
        <v>10</v>
      </c>
      <c r="DL148" s="158">
        <v>5312815.2300000004</v>
      </c>
      <c r="DM148" s="174">
        <v>1.6196007892772171E-2</v>
      </c>
      <c r="DN148" s="160">
        <v>45</v>
      </c>
      <c r="DO148" s="174">
        <v>1.8947368421052633E-2</v>
      </c>
      <c r="DQ148" s="159" t="s">
        <v>10</v>
      </c>
      <c r="DR148" s="158">
        <v>5304771.7699999996</v>
      </c>
      <c r="DS148" s="174">
        <v>1.63918294274372E-2</v>
      </c>
      <c r="DT148" s="160">
        <v>45</v>
      </c>
      <c r="DU148" s="174">
        <v>1.9116397621070518E-2</v>
      </c>
      <c r="DW148" s="159" t="s">
        <v>10</v>
      </c>
      <c r="DX148" s="158">
        <v>5296071.22</v>
      </c>
      <c r="DY148" s="174">
        <v>1.6459249049502585E-2</v>
      </c>
      <c r="DZ148" s="160">
        <v>45</v>
      </c>
      <c r="EA148" s="174">
        <v>1.9238991021804191E-2</v>
      </c>
      <c r="EC148" s="159" t="s">
        <v>10</v>
      </c>
      <c r="ED148" s="158">
        <v>5286117.5600000005</v>
      </c>
      <c r="EE148" s="174">
        <v>1.6577324188031886E-2</v>
      </c>
      <c r="EF148" s="160">
        <v>45</v>
      </c>
      <c r="EG148" s="174">
        <v>1.937984496124031E-2</v>
      </c>
      <c r="EI148" s="159" t="s">
        <v>10</v>
      </c>
      <c r="EJ148" s="158">
        <v>5276065.9399999985</v>
      </c>
      <c r="EK148" s="174">
        <v>1.666614358394411E-2</v>
      </c>
      <c r="EL148" s="160">
        <v>45</v>
      </c>
      <c r="EM148" s="174">
        <v>1.9497400346620449E-2</v>
      </c>
      <c r="EO148" s="159" t="s">
        <v>10</v>
      </c>
      <c r="EP148" s="158">
        <v>5265486.0199999996</v>
      </c>
      <c r="EQ148" s="174">
        <v>1.6741100598597826E-2</v>
      </c>
      <c r="ER148" s="160">
        <v>45</v>
      </c>
      <c r="ES148" s="174">
        <v>1.9624945486262538E-2</v>
      </c>
      <c r="EU148" s="159" t="s">
        <v>10</v>
      </c>
      <c r="EV148" s="158">
        <v>5254992.8499999996</v>
      </c>
      <c r="EW148" s="174">
        <v>1.6758741014871893E-2</v>
      </c>
      <c r="EX148" s="160">
        <v>45</v>
      </c>
      <c r="EY148" s="174">
        <v>1.9710906701708279E-2</v>
      </c>
      <c r="FA148" s="159" t="s">
        <v>10</v>
      </c>
      <c r="FB148" s="158">
        <v>5244308.66</v>
      </c>
      <c r="FC148" s="174">
        <v>1.6802431642994824E-2</v>
      </c>
      <c r="FD148" s="160">
        <v>45</v>
      </c>
      <c r="FE148" s="174">
        <v>1.9806338028169015E-2</v>
      </c>
      <c r="FG148" s="159" t="s">
        <v>10</v>
      </c>
      <c r="FH148" s="158">
        <v>5233582.0000000009</v>
      </c>
      <c r="FI148" s="174">
        <v>1.6894348584325727E-2</v>
      </c>
      <c r="FJ148" s="160">
        <v>45</v>
      </c>
      <c r="FK148" s="174">
        <v>1.9902697921273773E-2</v>
      </c>
      <c r="FM148" s="159" t="s">
        <v>10</v>
      </c>
      <c r="FN148" s="158">
        <v>5222843.29</v>
      </c>
      <c r="FO148" s="174">
        <v>1.6973874835522457E-2</v>
      </c>
      <c r="FP148" s="160">
        <v>45</v>
      </c>
      <c r="FQ148" s="174">
        <v>2.0062416406598307E-2</v>
      </c>
      <c r="FS148" s="159" t="s">
        <v>10</v>
      </c>
      <c r="FT148" s="158">
        <v>5212427.0000000009</v>
      </c>
      <c r="FU148" s="174">
        <v>1.6997695528364866E-2</v>
      </c>
      <c r="FV148" s="160">
        <v>45</v>
      </c>
      <c r="FW148" s="174">
        <v>2.0134228187919462E-2</v>
      </c>
      <c r="FY148" s="159" t="s">
        <v>10</v>
      </c>
      <c r="FZ148" s="158">
        <v>5201852.6000000006</v>
      </c>
      <c r="GA148" s="174">
        <v>1.7034871913230255E-2</v>
      </c>
      <c r="GB148" s="160">
        <v>45</v>
      </c>
      <c r="GC148" s="174">
        <v>2.032520325203252E-2</v>
      </c>
      <c r="GE148" s="159" t="s">
        <v>10</v>
      </c>
      <c r="GF148" s="158">
        <v>5191252.660000002</v>
      </c>
      <c r="GG148" s="174">
        <v>1.7107077151387623E-2</v>
      </c>
      <c r="GH148" s="160">
        <v>45</v>
      </c>
      <c r="GI148" s="174">
        <v>2.0473157415832575E-2</v>
      </c>
      <c r="GK148" s="159" t="s">
        <v>10</v>
      </c>
      <c r="GL148" s="158">
        <v>5130193.2200000007</v>
      </c>
      <c r="GM148" s="174">
        <v>1.6972178239858526E-2</v>
      </c>
      <c r="GN148" s="160">
        <v>44</v>
      </c>
      <c r="GO148" s="174">
        <v>2.0118884316415182E-2</v>
      </c>
      <c r="GQ148" s="159" t="s">
        <v>10</v>
      </c>
      <c r="GR148" s="158">
        <v>5120537.92</v>
      </c>
      <c r="GS148" s="174">
        <v>1.6997273846207906E-2</v>
      </c>
      <c r="GT148" s="160">
        <v>44</v>
      </c>
      <c r="GU148" s="174">
        <v>2.0229885057471263E-2</v>
      </c>
      <c r="GW148" s="159" t="s">
        <v>10</v>
      </c>
      <c r="GX148" s="158">
        <v>5084301.59</v>
      </c>
      <c r="GY148" s="174">
        <v>1.6951424375779969E-2</v>
      </c>
      <c r="GZ148" s="160">
        <v>43</v>
      </c>
      <c r="HA148" s="174">
        <v>1.9861431870669747E-2</v>
      </c>
      <c r="HC148" s="159" t="s">
        <v>10</v>
      </c>
      <c r="HD148" s="158">
        <v>5075955.67</v>
      </c>
      <c r="HE148" s="174">
        <v>1.7032338775455808E-2</v>
      </c>
      <c r="HF148" s="160">
        <v>43</v>
      </c>
      <c r="HG148" s="174">
        <v>1.9972131908964234E-2</v>
      </c>
      <c r="HI148" s="159" t="s">
        <v>10</v>
      </c>
      <c r="HJ148" s="158">
        <v>5067545.79</v>
      </c>
      <c r="HK148" s="174">
        <v>1.7078070578491613E-2</v>
      </c>
      <c r="HL148" s="160">
        <v>43</v>
      </c>
      <c r="HM148" s="174">
        <v>2.0074696545284782E-2</v>
      </c>
      <c r="HO148" s="159" t="s">
        <v>10</v>
      </c>
      <c r="HP148" s="158">
        <v>5059103.82</v>
      </c>
      <c r="HQ148" s="174">
        <v>1.7197117012596071E-2</v>
      </c>
      <c r="HR148" s="160">
        <v>43</v>
      </c>
      <c r="HS148" s="174">
        <v>2.0244821092278719E-2</v>
      </c>
      <c r="HU148" s="159" t="s">
        <v>10</v>
      </c>
      <c r="HV148" s="158">
        <v>5050623.5300000012</v>
      </c>
      <c r="HW148" s="174">
        <v>1.7308670631086032E-2</v>
      </c>
      <c r="HX148" s="160">
        <v>43</v>
      </c>
      <c r="HY148" s="174">
        <v>2.0476190476190478E-2</v>
      </c>
      <c r="IA148" s="159" t="s">
        <v>10</v>
      </c>
      <c r="IB148" s="158">
        <v>5042098.6099999994</v>
      </c>
      <c r="IC148" s="174">
        <v>1.7373126419721215E-2</v>
      </c>
      <c r="ID148" s="160">
        <v>43</v>
      </c>
      <c r="IE148" s="174">
        <v>2.0603737422137038E-2</v>
      </c>
      <c r="IG148" s="159" t="s">
        <v>10</v>
      </c>
      <c r="IH148" s="158">
        <v>5033541.4600000018</v>
      </c>
      <c r="II148" s="174">
        <v>1.7481242711090746E-2</v>
      </c>
      <c r="IJ148" s="160">
        <v>43</v>
      </c>
      <c r="IK148" s="174">
        <v>2.0742884708152436E-2</v>
      </c>
      <c r="IM148" s="159" t="s">
        <v>10</v>
      </c>
      <c r="IN148" s="158">
        <v>4918895.6300000008</v>
      </c>
      <c r="IO148" s="174">
        <v>1.7205859871680992E-2</v>
      </c>
      <c r="IP148" s="160">
        <v>42</v>
      </c>
      <c r="IQ148" s="174">
        <v>2.0418084589207585E-2</v>
      </c>
      <c r="IS148" s="159" t="s">
        <v>10</v>
      </c>
      <c r="IT148" s="158">
        <v>4910254.5900000017</v>
      </c>
      <c r="IU148" s="174">
        <v>1.7403407592208535E-2</v>
      </c>
      <c r="IV148" s="160">
        <v>42</v>
      </c>
      <c r="IW148" s="174">
        <v>2.0710059171597635E-2</v>
      </c>
      <c r="IY148" s="159" t="s">
        <v>10</v>
      </c>
      <c r="IZ148" s="158">
        <v>4901581.25</v>
      </c>
      <c r="JA148" s="174">
        <v>1.7583782383844296E-2</v>
      </c>
      <c r="JB148" s="160">
        <v>42</v>
      </c>
      <c r="JC148" s="174">
        <v>2.0937188434695914E-2</v>
      </c>
      <c r="JE148" s="159" t="s">
        <v>10</v>
      </c>
      <c r="JF148" s="158">
        <v>4880691.91</v>
      </c>
      <c r="JG148" s="174">
        <v>1.7699068529805347E-2</v>
      </c>
      <c r="JH148" s="160">
        <v>41</v>
      </c>
      <c r="JI148" s="174">
        <v>2.0634121791645699E-2</v>
      </c>
      <c r="JK148" s="159" t="s">
        <v>10</v>
      </c>
      <c r="JL148" s="158">
        <v>4872588.1100000003</v>
      </c>
      <c r="JM148" s="174">
        <v>1.808987828228403E-2</v>
      </c>
      <c r="JN148" s="160">
        <v>41</v>
      </c>
      <c r="JO148" s="174">
        <v>2.0971867007672635E-2</v>
      </c>
      <c r="JQ148" s="159" t="s">
        <v>10</v>
      </c>
      <c r="JR148" s="158">
        <v>4864453.6900000004</v>
      </c>
      <c r="JS148" s="174">
        <v>1.8277676183789386E-2</v>
      </c>
      <c r="JT148" s="160">
        <v>41</v>
      </c>
      <c r="JU148" s="174">
        <v>2.133194588969823E-2</v>
      </c>
      <c r="JW148" s="159" t="s">
        <v>10</v>
      </c>
      <c r="JX148" s="158">
        <v>4812673.7</v>
      </c>
      <c r="JY148" s="174">
        <v>1.8275962922345582E-2</v>
      </c>
      <c r="JZ148" s="160">
        <v>40</v>
      </c>
      <c r="KA148" s="174">
        <v>2.1030494216614092E-2</v>
      </c>
      <c r="KC148" s="159" t="s">
        <v>10</v>
      </c>
      <c r="KD148" s="158">
        <v>4803848.2300000004</v>
      </c>
      <c r="KE148" s="174">
        <v>1.8510496608919017E-2</v>
      </c>
      <c r="KF148" s="160">
        <v>40</v>
      </c>
      <c r="KG148" s="174">
        <v>2.1390374331550801E-2</v>
      </c>
      <c r="KI148" s="159" t="s">
        <v>10</v>
      </c>
      <c r="KJ148" s="158">
        <v>4795580.45</v>
      </c>
      <c r="KK148" s="174">
        <v>1.8820544762861512E-2</v>
      </c>
      <c r="KL148" s="160">
        <v>40</v>
      </c>
      <c r="KM148" s="174">
        <v>2.1750951604132682E-2</v>
      </c>
      <c r="KO148" s="175" t="s">
        <v>10</v>
      </c>
      <c r="KP148" s="176">
        <v>4787278.84</v>
      </c>
      <c r="KQ148" s="177">
        <v>1.896733910780922E-2</v>
      </c>
      <c r="KR148" s="178">
        <v>40</v>
      </c>
      <c r="KS148" s="177">
        <v>2.2002200220022004E-2</v>
      </c>
      <c r="KU148" s="175" t="s">
        <v>10</v>
      </c>
      <c r="KV148" s="176">
        <v>4777898.4399999995</v>
      </c>
      <c r="KW148" s="177">
        <v>1.9452957432526761E-2</v>
      </c>
      <c r="KX148" s="178">
        <v>40</v>
      </c>
      <c r="KY148" s="177">
        <v>2.2321428571428572E-2</v>
      </c>
      <c r="LA148" s="175" t="s">
        <v>10</v>
      </c>
      <c r="LB148" s="176">
        <v>4720018.91</v>
      </c>
      <c r="LC148" s="177">
        <v>1.9429733182565967E-2</v>
      </c>
      <c r="LD148" s="178">
        <v>39</v>
      </c>
      <c r="LE148" s="177">
        <v>2.1971830985915493E-2</v>
      </c>
      <c r="LG148" s="175" t="s">
        <v>10</v>
      </c>
      <c r="LH148" s="176">
        <v>4711696.2699999996</v>
      </c>
      <c r="LI148" s="177">
        <v>1.9640784336565499E-2</v>
      </c>
      <c r="LJ148" s="178">
        <v>39</v>
      </c>
      <c r="LK148" s="177">
        <v>2.2272986864648771E-2</v>
      </c>
      <c r="LM148" s="175" t="s">
        <v>10</v>
      </c>
      <c r="LN148" s="176">
        <v>4549568.1500000004</v>
      </c>
      <c r="LO148" s="177">
        <v>1.941590244578166E-2</v>
      </c>
      <c r="LP148" s="178">
        <v>38</v>
      </c>
      <c r="LQ148" s="177">
        <v>2.2144522144522144E-2</v>
      </c>
      <c r="LS148" s="175" t="s">
        <v>10</v>
      </c>
      <c r="LT148" s="176">
        <v>4540467.58</v>
      </c>
      <c r="LU148" s="177">
        <v>1.9462587575909941E-2</v>
      </c>
      <c r="LV148" s="178">
        <v>38</v>
      </c>
      <c r="LW148" s="177">
        <v>2.224824355971897E-2</v>
      </c>
      <c r="LY148" s="175" t="s">
        <v>10</v>
      </c>
      <c r="LZ148" s="176">
        <v>4530718.03</v>
      </c>
      <c r="MA148" s="177">
        <v>1.9643742478135422E-2</v>
      </c>
      <c r="MB148" s="178">
        <v>38</v>
      </c>
      <c r="MC148" s="177">
        <v>2.2511848341232227E-2</v>
      </c>
      <c r="ME148" s="175" t="s">
        <v>10</v>
      </c>
      <c r="MF148" s="176">
        <v>4256264.5999999996</v>
      </c>
      <c r="MG148" s="177">
        <v>1.8711360540522384E-2</v>
      </c>
      <c r="MH148" s="178">
        <v>37</v>
      </c>
      <c r="MI148" s="177">
        <v>2.2289156626506025E-2</v>
      </c>
      <c r="MK148" s="175" t="s">
        <v>10</v>
      </c>
      <c r="ML148" s="176">
        <v>4245706.3900000006</v>
      </c>
      <c r="MM148" s="177">
        <v>1.8971201481608583E-2</v>
      </c>
      <c r="MN148" s="178">
        <v>37</v>
      </c>
      <c r="MO148" s="177">
        <v>2.2685469037400367E-2</v>
      </c>
      <c r="MQ148" s="175" t="s">
        <v>10</v>
      </c>
      <c r="MR148" s="176">
        <v>4235077.5299999993</v>
      </c>
      <c r="MS148" s="177">
        <v>1.932741560920239E-2</v>
      </c>
      <c r="MT148" s="178">
        <v>37</v>
      </c>
      <c r="MU148" s="177">
        <v>2.3067331670822942E-2</v>
      </c>
      <c r="MW148" s="175" t="s">
        <v>10</v>
      </c>
      <c r="MX148" s="176">
        <v>4222613.84</v>
      </c>
      <c r="MY148" s="177">
        <v>1.9449537283823669E-2</v>
      </c>
      <c r="MZ148" s="178">
        <v>37</v>
      </c>
      <c r="NA148" s="177">
        <v>2.3299748110831235E-2</v>
      </c>
      <c r="NC148" s="175" t="s">
        <v>10</v>
      </c>
      <c r="ND148" s="176">
        <v>4210064.16</v>
      </c>
      <c r="NE148" s="177">
        <v>1.9639819404250875E-2</v>
      </c>
      <c r="NF148" s="178">
        <v>37</v>
      </c>
      <c r="NG148" s="177">
        <v>2.3596938775510203E-2</v>
      </c>
      <c r="NI148" s="175" t="s">
        <v>10</v>
      </c>
      <c r="NJ148" s="176">
        <v>0</v>
      </c>
      <c r="NK148" s="177">
        <v>0</v>
      </c>
      <c r="NL148" s="178">
        <v>0</v>
      </c>
      <c r="NM148" s="177">
        <v>0</v>
      </c>
    </row>
    <row r="149" spans="1:377" s="152" customFormat="1" ht="18" x14ac:dyDescent="0.35">
      <c r="A149" s="159"/>
      <c r="B149" s="158"/>
      <c r="C149" s="159"/>
      <c r="D149" s="160"/>
      <c r="E149" s="159"/>
      <c r="G149" s="159"/>
      <c r="H149" s="158"/>
      <c r="I149" s="159"/>
      <c r="J149" s="160"/>
      <c r="K149" s="159"/>
      <c r="M149" s="159"/>
      <c r="N149" s="158"/>
      <c r="O149" s="159"/>
      <c r="P149" s="160"/>
      <c r="Q149" s="159"/>
      <c r="S149" s="159"/>
      <c r="T149" s="158"/>
      <c r="U149" s="159"/>
      <c r="V149" s="160"/>
      <c r="W149" s="159"/>
      <c r="Y149" s="159"/>
      <c r="Z149" s="158"/>
      <c r="AA149" s="159"/>
      <c r="AB149" s="160"/>
      <c r="AC149" s="159"/>
      <c r="AE149" s="159"/>
      <c r="AF149" s="158"/>
      <c r="AG149" s="159"/>
      <c r="AH149" s="160"/>
      <c r="AI149" s="159"/>
      <c r="AK149" s="159"/>
      <c r="AL149" s="158"/>
      <c r="AM149" s="159"/>
      <c r="AN149" s="160"/>
      <c r="AO149" s="159"/>
      <c r="AQ149" s="159"/>
      <c r="AR149" s="158"/>
      <c r="AS149" s="159"/>
      <c r="AT149" s="160"/>
      <c r="AU149" s="159"/>
      <c r="AW149" s="159"/>
      <c r="AX149" s="158"/>
      <c r="AY149" s="159"/>
      <c r="AZ149" s="160"/>
      <c r="BA149" s="159"/>
      <c r="BC149" s="159"/>
      <c r="BD149" s="158"/>
      <c r="BE149" s="159"/>
      <c r="BF149" s="160"/>
      <c r="BG149" s="159"/>
      <c r="BI149" s="159"/>
      <c r="BJ149" s="158"/>
      <c r="BK149" s="159"/>
      <c r="BL149" s="160"/>
      <c r="BM149" s="159"/>
      <c r="BO149" s="159"/>
      <c r="BP149" s="158"/>
      <c r="BQ149" s="159"/>
      <c r="BR149" s="160"/>
      <c r="BS149" s="159"/>
      <c r="BU149" s="159"/>
      <c r="BV149" s="158"/>
      <c r="BW149" s="159"/>
      <c r="BX149" s="160"/>
      <c r="BY149" s="159"/>
      <c r="CA149" s="159"/>
      <c r="CB149" s="158"/>
      <c r="CC149" s="159"/>
      <c r="CD149" s="160"/>
      <c r="CE149" s="159"/>
      <c r="CG149" s="159"/>
      <c r="CH149" s="158"/>
      <c r="CI149" s="159"/>
      <c r="CJ149" s="160"/>
      <c r="CK149" s="159"/>
      <c r="CM149" s="159"/>
      <c r="CN149" s="158"/>
      <c r="CO149" s="159"/>
      <c r="CP149" s="160"/>
      <c r="CQ149" s="159"/>
      <c r="CS149" s="159"/>
      <c r="CT149" s="158"/>
      <c r="CU149" s="159"/>
      <c r="CV149" s="160"/>
      <c r="CW149" s="159"/>
      <c r="CY149" s="159"/>
      <c r="CZ149" s="158"/>
      <c r="DA149" s="159"/>
      <c r="DB149" s="160"/>
      <c r="DC149" s="159"/>
      <c r="DE149" s="159"/>
      <c r="DF149" s="158"/>
      <c r="DG149" s="159"/>
      <c r="DH149" s="160"/>
      <c r="DI149" s="159"/>
      <c r="DK149" s="159"/>
      <c r="DL149" s="158"/>
      <c r="DM149" s="159"/>
      <c r="DN149" s="160"/>
      <c r="DO149" s="159"/>
      <c r="DQ149" s="159"/>
      <c r="DR149" s="158"/>
      <c r="DS149" s="159"/>
      <c r="DT149" s="160"/>
      <c r="DU149" s="159"/>
      <c r="DW149" s="159"/>
      <c r="DX149" s="158"/>
      <c r="DY149" s="159"/>
      <c r="DZ149" s="160"/>
      <c r="EA149" s="159"/>
      <c r="EC149" s="159"/>
      <c r="ED149" s="158"/>
      <c r="EE149" s="159"/>
      <c r="EF149" s="160"/>
      <c r="EG149" s="159"/>
      <c r="EI149" s="159"/>
      <c r="EJ149" s="158"/>
      <c r="EK149" s="159"/>
      <c r="EL149" s="160"/>
      <c r="EM149" s="159"/>
      <c r="EO149" s="159"/>
      <c r="EP149" s="158"/>
      <c r="EQ149" s="159"/>
      <c r="ER149" s="160"/>
      <c r="ES149" s="159"/>
      <c r="EU149" s="159"/>
      <c r="EV149" s="158"/>
      <c r="EW149" s="159"/>
      <c r="EX149" s="160"/>
      <c r="EY149" s="159"/>
      <c r="FA149" s="159"/>
      <c r="FB149" s="158"/>
      <c r="FC149" s="159"/>
      <c r="FD149" s="160"/>
      <c r="FE149" s="159"/>
      <c r="FG149" s="159"/>
      <c r="FH149" s="158"/>
      <c r="FI149" s="159"/>
      <c r="FJ149" s="160"/>
      <c r="FK149" s="159"/>
      <c r="FM149" s="159"/>
      <c r="FN149" s="158"/>
      <c r="FO149" s="159"/>
      <c r="FP149" s="160"/>
      <c r="FQ149" s="159"/>
      <c r="FS149" s="159"/>
      <c r="FT149" s="158"/>
      <c r="FU149" s="159"/>
      <c r="FV149" s="160"/>
      <c r="FW149" s="159"/>
      <c r="FY149" s="159"/>
      <c r="FZ149" s="158"/>
      <c r="GA149" s="159"/>
      <c r="GB149" s="160"/>
      <c r="GC149" s="159"/>
      <c r="GE149" s="159"/>
      <c r="GF149" s="158"/>
      <c r="GG149" s="159"/>
      <c r="GH149" s="160"/>
      <c r="GI149" s="159"/>
      <c r="GK149" s="159"/>
      <c r="GL149" s="158"/>
      <c r="GM149" s="159"/>
      <c r="GN149" s="160"/>
      <c r="GO149" s="159"/>
      <c r="GQ149" s="159"/>
      <c r="GR149" s="158"/>
      <c r="GS149" s="159"/>
      <c r="GT149" s="160"/>
      <c r="GU149" s="159"/>
      <c r="GW149" s="159"/>
      <c r="GX149" s="158"/>
      <c r="GY149" s="159"/>
      <c r="GZ149" s="160"/>
      <c r="HA149" s="159"/>
      <c r="HC149" s="159"/>
      <c r="HD149" s="158"/>
      <c r="HE149" s="159"/>
      <c r="HF149" s="160"/>
      <c r="HG149" s="159"/>
      <c r="HI149" s="159"/>
      <c r="HJ149" s="158"/>
      <c r="HK149" s="159"/>
      <c r="HL149" s="160"/>
      <c r="HM149" s="159"/>
      <c r="HO149" s="159"/>
      <c r="HP149" s="158"/>
      <c r="HQ149" s="159"/>
      <c r="HR149" s="160"/>
      <c r="HS149" s="159"/>
      <c r="HU149" s="159"/>
      <c r="HV149" s="158"/>
      <c r="HW149" s="159"/>
      <c r="HX149" s="160"/>
      <c r="HY149" s="159"/>
      <c r="IA149" s="159"/>
      <c r="IB149" s="158"/>
      <c r="IC149" s="159"/>
      <c r="ID149" s="160"/>
      <c r="IE149" s="159"/>
      <c r="IG149" s="159"/>
      <c r="IH149" s="158"/>
      <c r="II149" s="159"/>
      <c r="IJ149" s="160"/>
      <c r="IK149" s="159"/>
      <c r="IM149" s="159"/>
      <c r="IN149" s="158"/>
      <c r="IO149" s="159"/>
      <c r="IP149" s="160"/>
      <c r="IQ149" s="159"/>
      <c r="IS149" s="159"/>
      <c r="IT149" s="158"/>
      <c r="IU149" s="159"/>
      <c r="IV149" s="160"/>
      <c r="IW149" s="159"/>
      <c r="IY149" s="159"/>
      <c r="IZ149" s="158"/>
      <c r="JA149" s="159"/>
      <c r="JB149" s="160"/>
      <c r="JC149" s="159"/>
      <c r="JE149" s="159"/>
      <c r="JF149" s="158"/>
      <c r="JG149" s="159"/>
      <c r="JH149" s="160"/>
      <c r="JI149" s="159"/>
      <c r="JK149" s="159"/>
      <c r="JL149" s="158"/>
      <c r="JM149" s="159"/>
      <c r="JN149" s="160"/>
      <c r="JO149" s="159"/>
      <c r="JQ149" s="159"/>
      <c r="JR149" s="158"/>
      <c r="JS149" s="159"/>
      <c r="JT149" s="160"/>
      <c r="JU149" s="159"/>
      <c r="JW149" s="159"/>
      <c r="JX149" s="158"/>
      <c r="JY149" s="159"/>
      <c r="JZ149" s="160"/>
      <c r="KA149" s="159"/>
      <c r="KC149" s="159"/>
      <c r="KD149" s="158"/>
      <c r="KE149" s="159"/>
      <c r="KF149" s="160"/>
      <c r="KG149" s="159"/>
      <c r="KI149" s="159"/>
      <c r="KJ149" s="158"/>
      <c r="KK149" s="159"/>
      <c r="KL149" s="160"/>
      <c r="KM149" s="159"/>
      <c r="KO149" s="175"/>
      <c r="KP149" s="176"/>
      <c r="KQ149" s="175"/>
      <c r="KR149" s="178"/>
      <c r="KS149" s="175"/>
      <c r="KU149" s="175"/>
      <c r="KV149" s="176"/>
      <c r="KW149" s="175"/>
      <c r="KX149" s="178"/>
      <c r="KY149" s="175"/>
      <c r="LA149" s="175"/>
      <c r="LB149" s="176"/>
      <c r="LC149" s="175"/>
      <c r="LD149" s="178"/>
      <c r="LE149" s="175"/>
      <c r="LG149" s="175"/>
      <c r="LH149" s="176"/>
      <c r="LI149" s="175"/>
      <c r="LJ149" s="178"/>
      <c r="LK149" s="175"/>
      <c r="LM149" s="175"/>
      <c r="LN149" s="176"/>
      <c r="LO149" s="175"/>
      <c r="LP149" s="178"/>
      <c r="LQ149" s="175"/>
      <c r="LS149" s="175"/>
      <c r="LT149" s="176"/>
      <c r="LU149" s="175"/>
      <c r="LV149" s="178"/>
      <c r="LW149" s="175"/>
      <c r="LY149" s="175"/>
      <c r="LZ149" s="176"/>
      <c r="MA149" s="175"/>
      <c r="MB149" s="178"/>
      <c r="MC149" s="175"/>
      <c r="ME149" s="175"/>
      <c r="MF149" s="176"/>
      <c r="MG149" s="175"/>
      <c r="MH149" s="178"/>
      <c r="MI149" s="175"/>
      <c r="MK149" s="175"/>
      <c r="ML149" s="176"/>
      <c r="MM149" s="175"/>
      <c r="MN149" s="178"/>
      <c r="MO149" s="175"/>
      <c r="MQ149" s="175"/>
      <c r="MR149" s="176"/>
      <c r="MS149" s="175"/>
      <c r="MT149" s="178"/>
      <c r="MU149" s="175"/>
      <c r="MW149" s="175"/>
      <c r="MX149" s="176"/>
      <c r="MY149" s="175"/>
      <c r="MZ149" s="178"/>
      <c r="NA149" s="175"/>
      <c r="NC149" s="175"/>
      <c r="ND149" s="176"/>
      <c r="NE149" s="175"/>
      <c r="NF149" s="178"/>
      <c r="NG149" s="175"/>
      <c r="NI149" s="175"/>
      <c r="NJ149" s="176"/>
      <c r="NK149" s="175"/>
      <c r="NL149" s="178"/>
      <c r="NM149" s="175"/>
    </row>
    <row r="150" spans="1:377" s="152" customFormat="1" ht="18.600000000000001" thickBot="1" x14ac:dyDescent="0.4">
      <c r="A150" s="159"/>
      <c r="B150" s="180">
        <f>SUM(B146:B149)</f>
        <v>495537493.99000043</v>
      </c>
      <c r="C150" s="159"/>
      <c r="D150" s="182">
        <f>SUM(D146:D149)</f>
        <v>4034</v>
      </c>
      <c r="E150" s="159"/>
      <c r="G150" s="159"/>
      <c r="H150" s="180">
        <f>SUM(H146:H149)</f>
        <v>489972956.97999996</v>
      </c>
      <c r="I150" s="159"/>
      <c r="J150" s="182">
        <f>SUM(J146:J149)</f>
        <v>3929</v>
      </c>
      <c r="K150" s="159"/>
      <c r="M150" s="159"/>
      <c r="N150" s="180">
        <f>SUM(N146:N149)</f>
        <v>481364608.57000011</v>
      </c>
      <c r="O150" s="159"/>
      <c r="P150" s="182">
        <f>SUM(P146:P149)</f>
        <v>3816</v>
      </c>
      <c r="Q150" s="159"/>
      <c r="S150" s="159"/>
      <c r="T150" s="180">
        <f>SUM(T146:T149)</f>
        <v>472311987.00000006</v>
      </c>
      <c r="U150" s="159"/>
      <c r="V150" s="182">
        <f>SUM(V146:V149)</f>
        <v>3719</v>
      </c>
      <c r="W150" s="159"/>
      <c r="Y150" s="159"/>
      <c r="Z150" s="180">
        <f>SUM(Z146:Z149)</f>
        <v>460988627.17000067</v>
      </c>
      <c r="AA150" s="159"/>
      <c r="AB150" s="182">
        <f>SUM(AB146:AB149)</f>
        <v>3605</v>
      </c>
      <c r="AC150" s="159"/>
      <c r="AE150" s="159"/>
      <c r="AF150" s="180">
        <f>SUM(AF146:AF149)</f>
        <v>453630699.36000115</v>
      </c>
      <c r="AG150" s="159"/>
      <c r="AH150" s="182">
        <f>SUM(AH146:AH149)</f>
        <v>3495</v>
      </c>
      <c r="AI150" s="159"/>
      <c r="AK150" s="159"/>
      <c r="AL150" s="180">
        <f>SUM(AL146:AL149)</f>
        <v>445024632.99000067</v>
      </c>
      <c r="AM150" s="159"/>
      <c r="AN150" s="182">
        <f>SUM(AN146:AN149)</f>
        <v>3367</v>
      </c>
      <c r="AO150" s="159"/>
      <c r="AQ150" s="159"/>
      <c r="AR150" s="180">
        <f>SUM(AR146:AR149)</f>
        <v>436006784.30000037</v>
      </c>
      <c r="AS150" s="159"/>
      <c r="AT150" s="182">
        <f>SUM(AT146:AT149)</f>
        <v>3277</v>
      </c>
      <c r="AU150" s="159"/>
      <c r="AW150" s="159"/>
      <c r="AX150" s="180">
        <f>SUM(AX146:AX149)</f>
        <v>426042943.9800005</v>
      </c>
      <c r="AY150" s="159"/>
      <c r="AZ150" s="182">
        <f>SUM(AZ146:AZ149)</f>
        <v>3186</v>
      </c>
      <c r="BA150" s="159"/>
      <c r="BC150" s="159"/>
      <c r="BD150" s="180">
        <f>SUM(BD146:BD149)</f>
        <v>404684900.68000001</v>
      </c>
      <c r="BE150" s="159"/>
      <c r="BF150" s="182">
        <f>SUM(BF146:BF149)</f>
        <v>3011</v>
      </c>
      <c r="BG150" s="159"/>
      <c r="BI150" s="159"/>
      <c r="BJ150" s="180">
        <f>SUM(BJ146:BJ149)</f>
        <v>388697007.9399997</v>
      </c>
      <c r="BK150" s="159"/>
      <c r="BL150" s="182">
        <f>SUM(BL146:BL149)</f>
        <v>2877</v>
      </c>
      <c r="BM150" s="159"/>
      <c r="BO150" s="159"/>
      <c r="BP150" s="180">
        <f>SUM(BP146:BP149)</f>
        <v>383592584.88999945</v>
      </c>
      <c r="BQ150" s="159"/>
      <c r="BR150" s="182">
        <f>SUM(BR146:BR149)</f>
        <v>2797</v>
      </c>
      <c r="BS150" s="159"/>
      <c r="BU150" s="159"/>
      <c r="BV150" s="180">
        <f>SUM(BV146:BV149)</f>
        <v>372089837.94999969</v>
      </c>
      <c r="BW150" s="159"/>
      <c r="BX150" s="182">
        <f>SUM(BX146:BX149)</f>
        <v>2705</v>
      </c>
      <c r="BY150" s="159"/>
      <c r="CA150" s="159"/>
      <c r="CB150" s="180">
        <f>SUM(CB146:CB149)</f>
        <v>364554289.09999973</v>
      </c>
      <c r="CC150" s="159"/>
      <c r="CD150" s="182">
        <f>SUM(CD146:CD149)</f>
        <v>2657</v>
      </c>
      <c r="CE150" s="159"/>
      <c r="CG150" s="159"/>
      <c r="CH150" s="180">
        <f>SUM(CH146:CH149)</f>
        <v>343130072.21999991</v>
      </c>
      <c r="CI150" s="159"/>
      <c r="CJ150" s="182">
        <f>SUM(CJ146:CJ149)</f>
        <v>2494</v>
      </c>
      <c r="CK150" s="159"/>
      <c r="CM150" s="159"/>
      <c r="CN150" s="180">
        <f>SUM(CN146:CN149)</f>
        <v>334145188.08999997</v>
      </c>
      <c r="CO150" s="159"/>
      <c r="CP150" s="182">
        <f>SUM(CP146:CP149)</f>
        <v>2418</v>
      </c>
      <c r="CQ150" s="159"/>
      <c r="CS150" s="159"/>
      <c r="CT150" s="180">
        <f>SUM(CT146:CT149)</f>
        <v>331371144.25999957</v>
      </c>
      <c r="CU150" s="159"/>
      <c r="CV150" s="182">
        <f>SUM(CV146:CV149)</f>
        <v>2397</v>
      </c>
      <c r="CW150" s="159"/>
      <c r="CY150" s="159"/>
      <c r="CZ150" s="180">
        <f>SUM(CZ146:CZ149)</f>
        <v>330284937.39999974</v>
      </c>
      <c r="DA150" s="159"/>
      <c r="DB150" s="182">
        <f>SUM(DB146:DB149)</f>
        <v>2390</v>
      </c>
      <c r="DC150" s="159"/>
      <c r="DE150" s="159"/>
      <c r="DF150" s="180">
        <v>329762105.38999969</v>
      </c>
      <c r="DG150" s="159"/>
      <c r="DH150" s="182">
        <v>2386</v>
      </c>
      <c r="DI150" s="159"/>
      <c r="DK150" s="159"/>
      <c r="DL150" s="180">
        <v>328032393.24000096</v>
      </c>
      <c r="DM150" s="159"/>
      <c r="DN150" s="182">
        <v>2375</v>
      </c>
      <c r="DO150" s="159"/>
      <c r="DQ150" s="159"/>
      <c r="DR150" s="180">
        <v>323622924.06000102</v>
      </c>
      <c r="DS150" s="159"/>
      <c r="DT150" s="182">
        <v>2354</v>
      </c>
      <c r="DU150" s="159"/>
      <c r="DW150" s="159"/>
      <c r="DX150" s="180">
        <v>321768703.0600009</v>
      </c>
      <c r="DY150" s="159"/>
      <c r="DZ150" s="182">
        <v>2339</v>
      </c>
      <c r="EA150" s="159"/>
      <c r="EC150" s="159"/>
      <c r="ED150" s="180">
        <v>318876406.11000115</v>
      </c>
      <c r="EE150" s="159"/>
      <c r="EF150" s="182">
        <v>2322</v>
      </c>
      <c r="EG150" s="159"/>
      <c r="EI150" s="159"/>
      <c r="EJ150" s="180">
        <v>316573892.06000084</v>
      </c>
      <c r="EK150" s="159"/>
      <c r="EL150" s="182">
        <v>2308</v>
      </c>
      <c r="EM150" s="159"/>
      <c r="EO150" s="159"/>
      <c r="EP150" s="180">
        <v>314524483.56000066</v>
      </c>
      <c r="EQ150" s="159"/>
      <c r="ER150" s="182">
        <v>2293</v>
      </c>
      <c r="ES150" s="159"/>
      <c r="EU150" s="159"/>
      <c r="EV150" s="180">
        <v>313567280.82000077</v>
      </c>
      <c r="EW150" s="159"/>
      <c r="EX150" s="182">
        <v>2283</v>
      </c>
      <c r="EY150" s="159"/>
      <c r="FA150" s="159"/>
      <c r="FB150" s="180">
        <v>312116053.88000065</v>
      </c>
      <c r="FC150" s="159"/>
      <c r="FD150" s="182">
        <v>2272</v>
      </c>
      <c r="FE150" s="159"/>
      <c r="FG150" s="159"/>
      <c r="FH150" s="180">
        <v>309783000.74000037</v>
      </c>
      <c r="FI150" s="159"/>
      <c r="FJ150" s="182">
        <v>2261</v>
      </c>
      <c r="FK150" s="159"/>
      <c r="FM150" s="159"/>
      <c r="FN150" s="180">
        <v>307698939.73000073</v>
      </c>
      <c r="FO150" s="159"/>
      <c r="FP150" s="182">
        <v>2243</v>
      </c>
      <c r="FQ150" s="159"/>
      <c r="FS150" s="159"/>
      <c r="FT150" s="180">
        <v>306654922.21000046</v>
      </c>
      <c r="FU150" s="159"/>
      <c r="FV150" s="182">
        <v>2235</v>
      </c>
      <c r="FW150" s="159"/>
      <c r="FY150" s="159"/>
      <c r="FZ150" s="180">
        <v>305364937.67000061</v>
      </c>
      <c r="GA150" s="159"/>
      <c r="GB150" s="182">
        <v>2214</v>
      </c>
      <c r="GC150" s="159"/>
      <c r="GE150" s="159"/>
      <c r="GF150" s="180">
        <v>303456435.84000081</v>
      </c>
      <c r="GG150" s="159"/>
      <c r="GH150" s="182">
        <v>2198</v>
      </c>
      <c r="GI150" s="159"/>
      <c r="GK150" s="159"/>
      <c r="GL150" s="180">
        <v>302270760.27000082</v>
      </c>
      <c r="GM150" s="159"/>
      <c r="GN150" s="182">
        <v>2187</v>
      </c>
      <c r="GO150" s="159"/>
      <c r="GQ150" s="159"/>
      <c r="GR150" s="180">
        <v>301256423.02000052</v>
      </c>
      <c r="GS150" s="159"/>
      <c r="GT150" s="182">
        <v>2175</v>
      </c>
      <c r="GU150" s="159"/>
      <c r="GW150" s="159"/>
      <c r="GX150" s="180">
        <v>299933591.26000059</v>
      </c>
      <c r="GY150" s="159"/>
      <c r="GZ150" s="182">
        <v>2165</v>
      </c>
      <c r="HA150" s="159"/>
      <c r="HC150" s="159"/>
      <c r="HD150" s="180">
        <v>298018712.34000045</v>
      </c>
      <c r="HE150" s="159"/>
      <c r="HF150" s="182">
        <v>2153</v>
      </c>
      <c r="HG150" s="159"/>
      <c r="HI150" s="159"/>
      <c r="HJ150" s="180">
        <v>296728237.93000048</v>
      </c>
      <c r="HK150" s="159"/>
      <c r="HL150" s="182">
        <v>2142</v>
      </c>
      <c r="HM150" s="159"/>
      <c r="HO150" s="159"/>
      <c r="HP150" s="180">
        <v>294183252.71000057</v>
      </c>
      <c r="HQ150" s="159"/>
      <c r="HR150" s="182">
        <v>2124</v>
      </c>
      <c r="HS150" s="159"/>
      <c r="HU150" s="159"/>
      <c r="HV150" s="180">
        <v>291797310.01000047</v>
      </c>
      <c r="HW150" s="159"/>
      <c r="HX150" s="182">
        <v>2100</v>
      </c>
      <c r="HY150" s="159"/>
      <c r="IA150" s="159"/>
      <c r="IB150" s="180">
        <v>290224021.18000066</v>
      </c>
      <c r="IC150" s="159"/>
      <c r="ID150" s="182">
        <v>2087</v>
      </c>
      <c r="IE150" s="159"/>
      <c r="IG150" s="159"/>
      <c r="IH150" s="180">
        <v>287939567.18000013</v>
      </c>
      <c r="II150" s="159"/>
      <c r="IJ150" s="182">
        <v>2073</v>
      </c>
      <c r="IK150" s="159"/>
      <c r="IM150" s="159"/>
      <c r="IN150" s="180">
        <v>285884905.88000065</v>
      </c>
      <c r="IO150" s="159"/>
      <c r="IP150" s="182">
        <v>2057</v>
      </c>
      <c r="IQ150" s="159"/>
      <c r="IS150" s="159"/>
      <c r="IT150" s="180">
        <v>282143285.10000026</v>
      </c>
      <c r="IU150" s="159"/>
      <c r="IV150" s="182">
        <v>2028</v>
      </c>
      <c r="IW150" s="159"/>
      <c r="IY150" s="159"/>
      <c r="IZ150" s="180">
        <v>278755795.71000016</v>
      </c>
      <c r="JA150" s="159"/>
      <c r="JB150" s="182">
        <v>2006</v>
      </c>
      <c r="JC150" s="159"/>
      <c r="JE150" s="159"/>
      <c r="JF150" s="180">
        <v>275759817.63000029</v>
      </c>
      <c r="JG150" s="159"/>
      <c r="JH150" s="182">
        <v>1987</v>
      </c>
      <c r="JI150" s="159"/>
      <c r="JK150" s="159"/>
      <c r="JL150" s="180">
        <v>269354388.90000021</v>
      </c>
      <c r="JM150" s="159"/>
      <c r="JN150" s="182">
        <v>1955</v>
      </c>
      <c r="JO150" s="159"/>
      <c r="JQ150" s="159"/>
      <c r="JR150" s="180">
        <v>266141802.76999998</v>
      </c>
      <c r="JS150" s="159"/>
      <c r="JT150" s="182">
        <v>1922</v>
      </c>
      <c r="JU150" s="159"/>
      <c r="JW150" s="159"/>
      <c r="JX150" s="180">
        <v>263333522.85999987</v>
      </c>
      <c r="JY150" s="159"/>
      <c r="JZ150" s="182">
        <v>1902</v>
      </c>
      <c r="KA150" s="159"/>
      <c r="KC150" s="159"/>
      <c r="KD150" s="180">
        <v>259520224.19999984</v>
      </c>
      <c r="KE150" s="159"/>
      <c r="KF150" s="182">
        <v>1870</v>
      </c>
      <c r="KG150" s="159"/>
      <c r="KI150" s="159"/>
      <c r="KJ150" s="180">
        <v>254805613.24999985</v>
      </c>
      <c r="KK150" s="159"/>
      <c r="KL150" s="182">
        <v>1839</v>
      </c>
      <c r="KM150" s="159"/>
      <c r="KO150" s="175"/>
      <c r="KP150" s="184">
        <v>252395911.34999979</v>
      </c>
      <c r="KQ150" s="175"/>
      <c r="KR150" s="186">
        <v>1818</v>
      </c>
      <c r="KS150" s="175"/>
      <c r="KU150" s="175"/>
      <c r="KV150" s="184">
        <v>245612959.18999985</v>
      </c>
      <c r="KW150" s="175"/>
      <c r="KX150" s="186">
        <v>1792</v>
      </c>
      <c r="KY150" s="175"/>
      <c r="LA150" s="175"/>
      <c r="LB150" s="184">
        <v>242927623.63999978</v>
      </c>
      <c r="LC150" s="175"/>
      <c r="LD150" s="186">
        <v>1775</v>
      </c>
      <c r="LE150" s="175"/>
      <c r="LG150" s="175"/>
      <c r="LH150" s="184">
        <v>239893488.42999992</v>
      </c>
      <c r="LI150" s="175"/>
      <c r="LJ150" s="186">
        <v>1751</v>
      </c>
      <c r="LK150" s="175"/>
      <c r="LM150" s="175"/>
      <c r="LN150" s="184">
        <v>234321745.41999972</v>
      </c>
      <c r="LO150" s="175"/>
      <c r="LP150" s="186">
        <v>1716</v>
      </c>
      <c r="LQ150" s="175"/>
      <c r="LS150" s="175"/>
      <c r="LT150" s="184">
        <v>233292082.16999984</v>
      </c>
      <c r="LU150" s="175"/>
      <c r="LV150" s="186">
        <v>1708</v>
      </c>
      <c r="LW150" s="175"/>
      <c r="LY150" s="175"/>
      <c r="LZ150" s="184">
        <v>230644340.55999976</v>
      </c>
      <c r="MA150" s="175"/>
      <c r="MB150" s="186">
        <v>1688</v>
      </c>
      <c r="MC150" s="175"/>
      <c r="ME150" s="175"/>
      <c r="MF150" s="184">
        <v>227469541.33999991</v>
      </c>
      <c r="MG150" s="175"/>
      <c r="MH150" s="186">
        <v>1660</v>
      </c>
      <c r="MI150" s="175"/>
      <c r="MK150" s="175"/>
      <c r="ML150" s="184">
        <v>223797443.40999979</v>
      </c>
      <c r="MM150" s="175"/>
      <c r="MN150" s="186">
        <v>1631</v>
      </c>
      <c r="MO150" s="175"/>
      <c r="MQ150" s="175"/>
      <c r="MR150" s="184">
        <v>219122805.42999995</v>
      </c>
      <c r="MS150" s="175"/>
      <c r="MT150" s="186">
        <v>1604</v>
      </c>
      <c r="MU150" s="175"/>
      <c r="MW150" s="175"/>
      <c r="MX150" s="184">
        <v>217106133.59999985</v>
      </c>
      <c r="MY150" s="175"/>
      <c r="MZ150" s="186">
        <v>1588</v>
      </c>
      <c r="NA150" s="175"/>
      <c r="NC150" s="175"/>
      <c r="ND150" s="184">
        <v>214363690.07999977</v>
      </c>
      <c r="NE150" s="175"/>
      <c r="NF150" s="186">
        <v>1568</v>
      </c>
      <c r="NG150" s="175"/>
      <c r="NI150" s="175"/>
      <c r="NJ150" s="184">
        <v>0</v>
      </c>
      <c r="NK150" s="185"/>
      <c r="NL150" s="186">
        <v>0</v>
      </c>
      <c r="NM150" s="185"/>
    </row>
    <row r="151" spans="1:377" s="152" customFormat="1" ht="18.600000000000001" thickTop="1" x14ac:dyDescent="0.35">
      <c r="A151" s="159"/>
      <c r="B151" s="158"/>
      <c r="C151" s="159"/>
      <c r="D151" s="160"/>
      <c r="E151" s="159"/>
      <c r="G151" s="159"/>
      <c r="H151" s="158"/>
      <c r="I151" s="159"/>
      <c r="J151" s="160"/>
      <c r="K151" s="159"/>
      <c r="M151" s="159"/>
      <c r="N151" s="158"/>
      <c r="O151" s="159"/>
      <c r="P151" s="160"/>
      <c r="Q151" s="159"/>
      <c r="S151" s="159"/>
      <c r="T151" s="158"/>
      <c r="U151" s="159"/>
      <c r="V151" s="160"/>
      <c r="W151" s="159"/>
      <c r="Y151" s="159"/>
      <c r="Z151" s="158"/>
      <c r="AA151" s="159"/>
      <c r="AB151" s="160"/>
      <c r="AC151" s="159"/>
      <c r="AE151" s="159"/>
      <c r="AF151" s="158"/>
      <c r="AG151" s="159"/>
      <c r="AH151" s="160"/>
      <c r="AI151" s="159"/>
      <c r="AK151" s="159"/>
      <c r="AL151" s="158"/>
      <c r="AM151" s="159"/>
      <c r="AN151" s="160"/>
      <c r="AO151" s="159"/>
      <c r="AQ151" s="159"/>
      <c r="AR151" s="158"/>
      <c r="AS151" s="159"/>
      <c r="AT151" s="160"/>
      <c r="AU151" s="159"/>
      <c r="AW151" s="159"/>
      <c r="AX151" s="158"/>
      <c r="AY151" s="159"/>
      <c r="AZ151" s="160"/>
      <c r="BA151" s="159"/>
      <c r="BC151" s="159"/>
      <c r="BD151" s="158"/>
      <c r="BE151" s="159"/>
      <c r="BF151" s="160"/>
      <c r="BG151" s="159"/>
      <c r="BI151" s="159"/>
      <c r="BJ151" s="158"/>
      <c r="BK151" s="159"/>
      <c r="BL151" s="160"/>
      <c r="BM151" s="159"/>
      <c r="BO151" s="159"/>
      <c r="BP151" s="158"/>
      <c r="BQ151" s="159"/>
      <c r="BR151" s="160"/>
      <c r="BS151" s="159"/>
      <c r="BU151" s="159"/>
      <c r="BV151" s="158"/>
      <c r="BW151" s="159"/>
      <c r="BX151" s="160"/>
      <c r="BY151" s="159"/>
      <c r="CA151" s="159"/>
      <c r="CB151" s="158"/>
      <c r="CC151" s="159"/>
      <c r="CD151" s="160"/>
      <c r="CE151" s="159"/>
      <c r="CG151" s="159"/>
      <c r="CH151" s="158"/>
      <c r="CI151" s="159"/>
      <c r="CJ151" s="160"/>
      <c r="CK151" s="159"/>
      <c r="CM151" s="159"/>
      <c r="CN151" s="158"/>
      <c r="CO151" s="159"/>
      <c r="CP151" s="160"/>
      <c r="CQ151" s="159"/>
      <c r="CS151" s="159"/>
      <c r="CT151" s="158"/>
      <c r="CU151" s="159"/>
      <c r="CV151" s="160"/>
      <c r="CW151" s="159"/>
      <c r="CY151" s="159"/>
      <c r="CZ151" s="158"/>
      <c r="DA151" s="159"/>
      <c r="DB151" s="160"/>
      <c r="DC151" s="159"/>
      <c r="DE151" s="159"/>
      <c r="DF151" s="158"/>
      <c r="DG151" s="159"/>
      <c r="DH151" s="160"/>
      <c r="DI151" s="159"/>
      <c r="DK151" s="159"/>
      <c r="DL151" s="158"/>
      <c r="DM151" s="159"/>
      <c r="DN151" s="160"/>
      <c r="DO151" s="159"/>
      <c r="DQ151" s="159"/>
      <c r="DR151" s="158"/>
      <c r="DS151" s="159"/>
      <c r="DT151" s="160"/>
      <c r="DU151" s="159"/>
      <c r="DW151" s="159"/>
      <c r="DX151" s="158"/>
      <c r="DY151" s="159"/>
      <c r="DZ151" s="160"/>
      <c r="EA151" s="159"/>
      <c r="EC151" s="159"/>
      <c r="ED151" s="158"/>
      <c r="EE151" s="159"/>
      <c r="EF151" s="160"/>
      <c r="EG151" s="159"/>
      <c r="EI151" s="159"/>
      <c r="EJ151" s="158"/>
      <c r="EK151" s="159"/>
      <c r="EL151" s="160"/>
      <c r="EM151" s="159"/>
      <c r="EO151" s="159"/>
      <c r="EP151" s="158"/>
      <c r="EQ151" s="159"/>
      <c r="ER151" s="160"/>
      <c r="ES151" s="159"/>
      <c r="EU151" s="159"/>
      <c r="EV151" s="158"/>
      <c r="EW151" s="159"/>
      <c r="EX151" s="160"/>
      <c r="EY151" s="159"/>
      <c r="FA151" s="159"/>
      <c r="FB151" s="158"/>
      <c r="FC151" s="159"/>
      <c r="FD151" s="160"/>
      <c r="FE151" s="159"/>
      <c r="FG151" s="159"/>
      <c r="FH151" s="158"/>
      <c r="FI151" s="159"/>
      <c r="FJ151" s="160"/>
      <c r="FK151" s="159"/>
      <c r="FM151" s="159"/>
      <c r="FN151" s="158"/>
      <c r="FO151" s="159"/>
      <c r="FP151" s="160"/>
      <c r="FQ151" s="159"/>
      <c r="FS151" s="159"/>
      <c r="FT151" s="158"/>
      <c r="FU151" s="159"/>
      <c r="FV151" s="160"/>
      <c r="FW151" s="159"/>
      <c r="FY151" s="159"/>
      <c r="FZ151" s="158"/>
      <c r="GA151" s="159"/>
      <c r="GB151" s="160"/>
      <c r="GC151" s="159"/>
      <c r="GE151" s="159"/>
      <c r="GF151" s="158"/>
      <c r="GG151" s="159"/>
      <c r="GH151" s="160"/>
      <c r="GI151" s="159"/>
      <c r="GK151" s="159"/>
      <c r="GL151" s="158"/>
      <c r="GM151" s="159"/>
      <c r="GN151" s="160"/>
      <c r="GO151" s="159"/>
      <c r="GQ151" s="159"/>
      <c r="GR151" s="158"/>
      <c r="GS151" s="159"/>
      <c r="GT151" s="160"/>
      <c r="GU151" s="159"/>
      <c r="GW151" s="159"/>
      <c r="GX151" s="158"/>
      <c r="GY151" s="159"/>
      <c r="GZ151" s="160"/>
      <c r="HA151" s="159"/>
      <c r="HC151" s="159"/>
      <c r="HD151" s="158"/>
      <c r="HE151" s="159"/>
      <c r="HF151" s="160"/>
      <c r="HG151" s="159"/>
      <c r="HI151" s="159"/>
      <c r="HJ151" s="158"/>
      <c r="HK151" s="159"/>
      <c r="HL151" s="160"/>
      <c r="HM151" s="159"/>
      <c r="HO151" s="159"/>
      <c r="HP151" s="158"/>
      <c r="HQ151" s="159"/>
      <c r="HR151" s="160"/>
      <c r="HS151" s="159"/>
      <c r="HU151" s="159"/>
      <c r="HV151" s="158"/>
      <c r="HW151" s="159"/>
      <c r="HX151" s="160"/>
      <c r="HY151" s="159"/>
      <c r="IA151" s="159"/>
      <c r="IB151" s="158"/>
      <c r="IC151" s="159"/>
      <c r="ID151" s="160"/>
      <c r="IE151" s="159"/>
      <c r="IG151" s="159"/>
      <c r="IH151" s="158"/>
      <c r="II151" s="159"/>
      <c r="IJ151" s="160"/>
      <c r="IK151" s="159"/>
      <c r="IM151" s="159"/>
      <c r="IN151" s="158"/>
      <c r="IO151" s="159"/>
      <c r="IP151" s="160"/>
      <c r="IQ151" s="159"/>
      <c r="IS151" s="159"/>
      <c r="IT151" s="158"/>
      <c r="IU151" s="159"/>
      <c r="IV151" s="160"/>
      <c r="IW151" s="159"/>
      <c r="IY151" s="159"/>
      <c r="IZ151" s="158"/>
      <c r="JA151" s="159"/>
      <c r="JB151" s="160"/>
      <c r="JC151" s="159"/>
      <c r="JE151" s="159"/>
      <c r="JF151" s="158"/>
      <c r="JG151" s="159"/>
      <c r="JH151" s="160"/>
      <c r="JI151" s="159"/>
      <c r="JK151" s="159"/>
      <c r="JL151" s="158"/>
      <c r="JM151" s="159"/>
      <c r="JN151" s="160"/>
      <c r="JO151" s="159"/>
      <c r="JQ151" s="159"/>
      <c r="JR151" s="158"/>
      <c r="JS151" s="159"/>
      <c r="JT151" s="160"/>
      <c r="JU151" s="159"/>
      <c r="JW151" s="159"/>
      <c r="JX151" s="158"/>
      <c r="JY151" s="159"/>
      <c r="JZ151" s="160"/>
      <c r="KA151" s="159"/>
      <c r="KC151" s="159"/>
      <c r="KD151" s="158"/>
      <c r="KE151" s="159"/>
      <c r="KF151" s="160"/>
      <c r="KG151" s="159"/>
      <c r="KI151" s="159"/>
      <c r="KJ151" s="158"/>
      <c r="KK151" s="159"/>
      <c r="KL151" s="160"/>
      <c r="KM151" s="159"/>
      <c r="KO151" s="175"/>
      <c r="KP151" s="176"/>
      <c r="KQ151" s="175"/>
      <c r="KR151" s="178"/>
      <c r="KS151" s="175"/>
      <c r="KU151" s="175"/>
      <c r="KV151" s="176"/>
      <c r="KW151" s="175"/>
      <c r="KX151" s="178"/>
      <c r="KY151" s="175"/>
      <c r="LA151" s="175"/>
      <c r="LB151" s="176"/>
      <c r="LC151" s="175"/>
      <c r="LD151" s="178"/>
      <c r="LE151" s="175"/>
      <c r="LG151" s="175"/>
      <c r="LH151" s="176"/>
      <c r="LI151" s="175"/>
      <c r="LJ151" s="178"/>
      <c r="LK151" s="175"/>
      <c r="LM151" s="175"/>
      <c r="LN151" s="176"/>
      <c r="LO151" s="175"/>
      <c r="LP151" s="178"/>
      <c r="LQ151" s="175"/>
      <c r="LS151" s="175"/>
      <c r="LT151" s="176"/>
      <c r="LU151" s="175"/>
      <c r="LV151" s="178"/>
      <c r="LW151" s="175"/>
      <c r="LY151" s="175"/>
      <c r="LZ151" s="176"/>
      <c r="MA151" s="175"/>
      <c r="MB151" s="178"/>
      <c r="MC151" s="175"/>
      <c r="ME151" s="175"/>
      <c r="MF151" s="176"/>
      <c r="MG151" s="175"/>
      <c r="MH151" s="178"/>
      <c r="MI151" s="175"/>
      <c r="MK151" s="175"/>
      <c r="ML151" s="176"/>
      <c r="MM151" s="175"/>
      <c r="MN151" s="178"/>
      <c r="MO151" s="175"/>
      <c r="MQ151" s="175"/>
      <c r="MR151" s="176"/>
      <c r="MS151" s="175"/>
      <c r="MT151" s="178"/>
      <c r="MU151" s="175"/>
      <c r="MW151" s="175"/>
      <c r="MX151" s="176"/>
      <c r="MY151" s="175"/>
      <c r="MZ151" s="178"/>
      <c r="NA151" s="175"/>
      <c r="NC151" s="175"/>
      <c r="ND151" s="176"/>
      <c r="NE151" s="175"/>
      <c r="NF151" s="178"/>
      <c r="NG151" s="175"/>
      <c r="NI151" s="175"/>
      <c r="NJ151" s="176"/>
      <c r="NK151" s="175"/>
      <c r="NL151" s="178"/>
      <c r="NM151" s="175"/>
    </row>
    <row r="152" spans="1:377" s="152" customFormat="1" ht="18" x14ac:dyDescent="0.35">
      <c r="A152" s="159"/>
      <c r="B152" s="158"/>
      <c r="C152" s="159"/>
      <c r="D152" s="160"/>
      <c r="E152" s="159"/>
      <c r="G152" s="159"/>
      <c r="H152" s="158"/>
      <c r="I152" s="159"/>
      <c r="J152" s="160"/>
      <c r="K152" s="159"/>
      <c r="M152" s="159"/>
      <c r="N152" s="158"/>
      <c r="O152" s="159"/>
      <c r="P152" s="160"/>
      <c r="Q152" s="159"/>
      <c r="S152" s="159"/>
      <c r="T152" s="158"/>
      <c r="U152" s="159"/>
      <c r="V152" s="160"/>
      <c r="W152" s="159"/>
      <c r="Y152" s="159"/>
      <c r="Z152" s="158"/>
      <c r="AA152" s="159"/>
      <c r="AB152" s="160"/>
      <c r="AC152" s="159"/>
      <c r="AE152" s="159"/>
      <c r="AF152" s="158"/>
      <c r="AG152" s="159"/>
      <c r="AH152" s="160"/>
      <c r="AI152" s="159"/>
      <c r="AK152" s="159"/>
      <c r="AL152" s="158"/>
      <c r="AM152" s="159"/>
      <c r="AN152" s="160"/>
      <c r="AO152" s="159"/>
      <c r="AQ152" s="159"/>
      <c r="AR152" s="158"/>
      <c r="AS152" s="159"/>
      <c r="AT152" s="160"/>
      <c r="AU152" s="159"/>
      <c r="AW152" s="159"/>
      <c r="AX152" s="158"/>
      <c r="AY152" s="159"/>
      <c r="AZ152" s="160"/>
      <c r="BA152" s="159"/>
      <c r="BC152" s="159"/>
      <c r="BD152" s="158"/>
      <c r="BE152" s="159"/>
      <c r="BF152" s="160"/>
      <c r="BG152" s="159"/>
      <c r="BI152" s="159"/>
      <c r="BJ152" s="158"/>
      <c r="BK152" s="159"/>
      <c r="BL152" s="160"/>
      <c r="BM152" s="159"/>
      <c r="BO152" s="159"/>
      <c r="BP152" s="158"/>
      <c r="BQ152" s="159"/>
      <c r="BR152" s="160"/>
      <c r="BS152" s="159"/>
      <c r="BU152" s="159"/>
      <c r="BV152" s="158"/>
      <c r="BW152" s="159"/>
      <c r="BX152" s="160"/>
      <c r="BY152" s="159"/>
      <c r="CA152" s="159"/>
      <c r="CB152" s="158"/>
      <c r="CC152" s="159"/>
      <c r="CD152" s="160"/>
      <c r="CE152" s="159"/>
      <c r="CG152" s="159"/>
      <c r="CH152" s="158"/>
      <c r="CI152" s="159"/>
      <c r="CJ152" s="160"/>
      <c r="CK152" s="159"/>
      <c r="CM152" s="159"/>
      <c r="CN152" s="158"/>
      <c r="CO152" s="159"/>
      <c r="CP152" s="160"/>
      <c r="CQ152" s="159"/>
      <c r="CS152" s="159"/>
      <c r="CT152" s="158"/>
      <c r="CU152" s="159"/>
      <c r="CV152" s="160"/>
      <c r="CW152" s="159"/>
      <c r="CY152" s="159"/>
      <c r="CZ152" s="158"/>
      <c r="DA152" s="159"/>
      <c r="DB152" s="160"/>
      <c r="DC152" s="159"/>
      <c r="DE152" s="159"/>
      <c r="DF152" s="158"/>
      <c r="DG152" s="159"/>
      <c r="DH152" s="160"/>
      <c r="DI152" s="159"/>
      <c r="DK152" s="159"/>
      <c r="DL152" s="158"/>
      <c r="DM152" s="159"/>
      <c r="DN152" s="160"/>
      <c r="DO152" s="159"/>
      <c r="DQ152" s="159"/>
      <c r="DR152" s="158"/>
      <c r="DS152" s="159"/>
      <c r="DT152" s="160"/>
      <c r="DU152" s="159"/>
      <c r="DW152" s="159"/>
      <c r="DX152" s="158"/>
      <c r="DY152" s="159"/>
      <c r="DZ152" s="160"/>
      <c r="EA152" s="159"/>
      <c r="EC152" s="159"/>
      <c r="ED152" s="158"/>
      <c r="EE152" s="159"/>
      <c r="EF152" s="160"/>
      <c r="EG152" s="159"/>
      <c r="EI152" s="159"/>
      <c r="EJ152" s="158"/>
      <c r="EK152" s="159"/>
      <c r="EL152" s="160"/>
      <c r="EM152" s="159"/>
      <c r="EO152" s="159"/>
      <c r="EP152" s="158"/>
      <c r="EQ152" s="159"/>
      <c r="ER152" s="160"/>
      <c r="ES152" s="159"/>
      <c r="EU152" s="159"/>
      <c r="EV152" s="158"/>
      <c r="EW152" s="159"/>
      <c r="EX152" s="160"/>
      <c r="EY152" s="159"/>
      <c r="FA152" s="159"/>
      <c r="FB152" s="158"/>
      <c r="FC152" s="159"/>
      <c r="FD152" s="160"/>
      <c r="FE152" s="159"/>
      <c r="FG152" s="159"/>
      <c r="FH152" s="158"/>
      <c r="FI152" s="159"/>
      <c r="FJ152" s="160"/>
      <c r="FK152" s="159"/>
      <c r="FM152" s="159"/>
      <c r="FN152" s="158"/>
      <c r="FO152" s="159"/>
      <c r="FP152" s="160"/>
      <c r="FQ152" s="159"/>
      <c r="FS152" s="159"/>
      <c r="FT152" s="158"/>
      <c r="FU152" s="159"/>
      <c r="FV152" s="160"/>
      <c r="FW152" s="159"/>
      <c r="FY152" s="159"/>
      <c r="FZ152" s="158"/>
      <c r="GA152" s="159"/>
      <c r="GB152" s="160"/>
      <c r="GC152" s="159"/>
      <c r="GE152" s="159"/>
      <c r="GF152" s="158"/>
      <c r="GG152" s="159"/>
      <c r="GH152" s="160"/>
      <c r="GI152" s="159"/>
      <c r="GK152" s="159"/>
      <c r="GL152" s="158"/>
      <c r="GM152" s="159"/>
      <c r="GN152" s="160"/>
      <c r="GO152" s="159"/>
      <c r="GQ152" s="159"/>
      <c r="GR152" s="158"/>
      <c r="GS152" s="159"/>
      <c r="GT152" s="160"/>
      <c r="GU152" s="159"/>
      <c r="GW152" s="159"/>
      <c r="GX152" s="158"/>
      <c r="GY152" s="159"/>
      <c r="GZ152" s="160"/>
      <c r="HA152" s="159"/>
      <c r="HC152" s="159"/>
      <c r="HD152" s="158"/>
      <c r="HE152" s="159"/>
      <c r="HF152" s="160"/>
      <c r="HG152" s="159"/>
      <c r="HI152" s="159"/>
      <c r="HJ152" s="158"/>
      <c r="HK152" s="159"/>
      <c r="HL152" s="160"/>
      <c r="HM152" s="159"/>
      <c r="HO152" s="159"/>
      <c r="HP152" s="158"/>
      <c r="HQ152" s="159"/>
      <c r="HR152" s="160"/>
      <c r="HS152" s="159"/>
      <c r="HU152" s="159"/>
      <c r="HV152" s="158"/>
      <c r="HW152" s="159"/>
      <c r="HX152" s="160"/>
      <c r="HY152" s="159"/>
      <c r="IA152" s="159"/>
      <c r="IB152" s="158"/>
      <c r="IC152" s="159"/>
      <c r="ID152" s="160"/>
      <c r="IE152" s="159"/>
      <c r="IG152" s="159"/>
      <c r="IH152" s="158"/>
      <c r="II152" s="159"/>
      <c r="IJ152" s="160"/>
      <c r="IK152" s="159"/>
      <c r="IM152" s="159"/>
      <c r="IN152" s="158"/>
      <c r="IO152" s="159"/>
      <c r="IP152" s="160"/>
      <c r="IQ152" s="159"/>
      <c r="IS152" s="159"/>
      <c r="IT152" s="158"/>
      <c r="IU152" s="159"/>
      <c r="IV152" s="160"/>
      <c r="IW152" s="159"/>
      <c r="IY152" s="159"/>
      <c r="IZ152" s="158"/>
      <c r="JA152" s="159"/>
      <c r="JB152" s="160"/>
      <c r="JC152" s="159"/>
      <c r="JE152" s="159"/>
      <c r="JF152" s="158"/>
      <c r="JG152" s="159"/>
      <c r="JH152" s="160"/>
      <c r="JI152" s="159"/>
      <c r="JK152" s="159"/>
      <c r="JL152" s="158"/>
      <c r="JM152" s="159"/>
      <c r="JN152" s="160"/>
      <c r="JO152" s="159"/>
      <c r="JQ152" s="159"/>
      <c r="JR152" s="158"/>
      <c r="JS152" s="159"/>
      <c r="JT152" s="160"/>
      <c r="JU152" s="159"/>
      <c r="JW152" s="159"/>
      <c r="JX152" s="158"/>
      <c r="JY152" s="159"/>
      <c r="JZ152" s="160"/>
      <c r="KA152" s="159"/>
      <c r="KC152" s="159"/>
      <c r="KD152" s="158"/>
      <c r="KE152" s="159"/>
      <c r="KF152" s="160"/>
      <c r="KG152" s="159"/>
      <c r="KI152" s="159"/>
      <c r="KJ152" s="158"/>
      <c r="KK152" s="159"/>
      <c r="KL152" s="160"/>
      <c r="KM152" s="159"/>
      <c r="KO152" s="175"/>
      <c r="KP152" s="176"/>
      <c r="KQ152" s="175"/>
      <c r="KR152" s="178"/>
      <c r="KS152" s="175"/>
      <c r="KU152" s="175"/>
      <c r="KV152" s="176"/>
      <c r="KW152" s="175"/>
      <c r="KX152" s="178"/>
      <c r="KY152" s="175"/>
      <c r="LA152" s="175"/>
      <c r="LB152" s="176"/>
      <c r="LC152" s="175"/>
      <c r="LD152" s="178"/>
      <c r="LE152" s="175"/>
      <c r="LG152" s="175"/>
      <c r="LH152" s="176"/>
      <c r="LI152" s="175"/>
      <c r="LJ152" s="178"/>
      <c r="LK152" s="175"/>
      <c r="LM152" s="175"/>
      <c r="LN152" s="176"/>
      <c r="LO152" s="175"/>
      <c r="LP152" s="178"/>
      <c r="LQ152" s="175"/>
      <c r="LS152" s="175"/>
      <c r="LT152" s="176"/>
      <c r="LU152" s="175"/>
      <c r="LV152" s="178"/>
      <c r="LW152" s="175"/>
      <c r="LY152" s="175"/>
      <c r="LZ152" s="176"/>
      <c r="MA152" s="175"/>
      <c r="MB152" s="178"/>
      <c r="MC152" s="175"/>
      <c r="ME152" s="175"/>
      <c r="MF152" s="176"/>
      <c r="MG152" s="175"/>
      <c r="MH152" s="178"/>
      <c r="MI152" s="175"/>
      <c r="MK152" s="175"/>
      <c r="ML152" s="176"/>
      <c r="MM152" s="175"/>
      <c r="MN152" s="178"/>
      <c r="MO152" s="175"/>
      <c r="MQ152" s="175"/>
      <c r="MR152" s="176"/>
      <c r="MS152" s="175"/>
      <c r="MT152" s="178"/>
      <c r="MU152" s="175"/>
      <c r="MW152" s="175"/>
      <c r="MX152" s="176"/>
      <c r="MY152" s="175"/>
      <c r="MZ152" s="178"/>
      <c r="NA152" s="175"/>
      <c r="NC152" s="175"/>
      <c r="ND152" s="176"/>
      <c r="NE152" s="175"/>
      <c r="NF152" s="178"/>
      <c r="NG152" s="175"/>
      <c r="NI152" s="175"/>
      <c r="NJ152" s="176"/>
      <c r="NK152" s="175"/>
      <c r="NL152" s="178"/>
      <c r="NM152" s="175"/>
    </row>
    <row r="153" spans="1:377" s="152" customFormat="1" ht="18" x14ac:dyDescent="0.35">
      <c r="A153" s="159"/>
      <c r="B153" s="158"/>
      <c r="C153" s="159"/>
      <c r="D153" s="160"/>
      <c r="E153" s="159"/>
      <c r="G153" s="159"/>
      <c r="H153" s="158"/>
      <c r="I153" s="159"/>
      <c r="J153" s="160"/>
      <c r="K153" s="159"/>
      <c r="M153" s="159"/>
      <c r="N153" s="158"/>
      <c r="O153" s="159"/>
      <c r="P153" s="160"/>
      <c r="Q153" s="159"/>
      <c r="S153" s="159"/>
      <c r="T153" s="158"/>
      <c r="U153" s="159"/>
      <c r="V153" s="160"/>
      <c r="W153" s="159"/>
      <c r="Y153" s="159"/>
      <c r="Z153" s="158"/>
      <c r="AA153" s="159"/>
      <c r="AB153" s="160"/>
      <c r="AC153" s="159"/>
      <c r="AE153" s="159"/>
      <c r="AF153" s="158"/>
      <c r="AG153" s="159"/>
      <c r="AH153" s="160"/>
      <c r="AI153" s="159"/>
      <c r="AK153" s="159"/>
      <c r="AL153" s="158"/>
      <c r="AM153" s="159"/>
      <c r="AN153" s="160"/>
      <c r="AO153" s="159"/>
      <c r="AQ153" s="159"/>
      <c r="AR153" s="158"/>
      <c r="AS153" s="159"/>
      <c r="AT153" s="160"/>
      <c r="AU153" s="159"/>
      <c r="AW153" s="159"/>
      <c r="AX153" s="158"/>
      <c r="AY153" s="159"/>
      <c r="AZ153" s="160"/>
      <c r="BA153" s="159"/>
      <c r="BC153" s="159"/>
      <c r="BD153" s="158"/>
      <c r="BE153" s="159"/>
      <c r="BF153" s="160"/>
      <c r="BG153" s="159"/>
      <c r="BI153" s="159"/>
      <c r="BJ153" s="158"/>
      <c r="BK153" s="159"/>
      <c r="BL153" s="160"/>
      <c r="BM153" s="159"/>
      <c r="BO153" s="159"/>
      <c r="BP153" s="158"/>
      <c r="BQ153" s="159"/>
      <c r="BR153" s="160"/>
      <c r="BS153" s="159"/>
      <c r="BU153" s="159"/>
      <c r="BV153" s="158"/>
      <c r="BW153" s="159"/>
      <c r="BX153" s="160"/>
      <c r="BY153" s="159"/>
      <c r="CA153" s="159"/>
      <c r="CB153" s="158"/>
      <c r="CC153" s="159"/>
      <c r="CD153" s="160"/>
      <c r="CE153" s="159"/>
      <c r="CG153" s="159"/>
      <c r="CH153" s="158"/>
      <c r="CI153" s="159"/>
      <c r="CJ153" s="160"/>
      <c r="CK153" s="159"/>
      <c r="CM153" s="159"/>
      <c r="CN153" s="158"/>
      <c r="CO153" s="159"/>
      <c r="CP153" s="160"/>
      <c r="CQ153" s="159"/>
      <c r="CS153" s="159"/>
      <c r="CT153" s="158"/>
      <c r="CU153" s="159"/>
      <c r="CV153" s="160"/>
      <c r="CW153" s="159"/>
      <c r="CY153" s="159"/>
      <c r="CZ153" s="158"/>
      <c r="DA153" s="159"/>
      <c r="DB153" s="160"/>
      <c r="DC153" s="159"/>
      <c r="DE153" s="159"/>
      <c r="DF153" s="158"/>
      <c r="DG153" s="159"/>
      <c r="DH153" s="160"/>
      <c r="DI153" s="159"/>
      <c r="DK153" s="159"/>
      <c r="DL153" s="158"/>
      <c r="DM153" s="159"/>
      <c r="DN153" s="160"/>
      <c r="DO153" s="159"/>
      <c r="DQ153" s="159"/>
      <c r="DR153" s="158"/>
      <c r="DS153" s="159"/>
      <c r="DT153" s="160"/>
      <c r="DU153" s="159"/>
      <c r="DW153" s="159"/>
      <c r="DX153" s="158"/>
      <c r="DY153" s="159"/>
      <c r="DZ153" s="160"/>
      <c r="EA153" s="159"/>
      <c r="EC153" s="159"/>
      <c r="ED153" s="158"/>
      <c r="EE153" s="159"/>
      <c r="EF153" s="160"/>
      <c r="EG153" s="159"/>
      <c r="EI153" s="159"/>
      <c r="EJ153" s="158"/>
      <c r="EK153" s="159"/>
      <c r="EL153" s="160"/>
      <c r="EM153" s="159"/>
      <c r="EO153" s="159"/>
      <c r="EP153" s="158"/>
      <c r="EQ153" s="159"/>
      <c r="ER153" s="160"/>
      <c r="ES153" s="159"/>
      <c r="EU153" s="159"/>
      <c r="EV153" s="158"/>
      <c r="EW153" s="159"/>
      <c r="EX153" s="160"/>
      <c r="EY153" s="159"/>
      <c r="FA153" s="159"/>
      <c r="FB153" s="158"/>
      <c r="FC153" s="159"/>
      <c r="FD153" s="160"/>
      <c r="FE153" s="159"/>
      <c r="FG153" s="159"/>
      <c r="FH153" s="158"/>
      <c r="FI153" s="159"/>
      <c r="FJ153" s="160"/>
      <c r="FK153" s="159"/>
      <c r="FM153" s="159"/>
      <c r="FN153" s="158"/>
      <c r="FO153" s="159"/>
      <c r="FP153" s="160"/>
      <c r="FQ153" s="159"/>
      <c r="FS153" s="159"/>
      <c r="FT153" s="158"/>
      <c r="FU153" s="159"/>
      <c r="FV153" s="160"/>
      <c r="FW153" s="159"/>
      <c r="FY153" s="159"/>
      <c r="FZ153" s="158"/>
      <c r="GA153" s="159"/>
      <c r="GB153" s="160"/>
      <c r="GC153" s="159"/>
      <c r="GE153" s="159"/>
      <c r="GF153" s="158"/>
      <c r="GG153" s="159"/>
      <c r="GH153" s="160"/>
      <c r="GI153" s="159"/>
      <c r="GK153" s="159"/>
      <c r="GL153" s="158"/>
      <c r="GM153" s="159"/>
      <c r="GN153" s="160"/>
      <c r="GO153" s="159"/>
      <c r="GQ153" s="159"/>
      <c r="GR153" s="158"/>
      <c r="GS153" s="159"/>
      <c r="GT153" s="160"/>
      <c r="GU153" s="159"/>
      <c r="GW153" s="159"/>
      <c r="GX153" s="158"/>
      <c r="GY153" s="159"/>
      <c r="GZ153" s="160"/>
      <c r="HA153" s="159"/>
      <c r="HC153" s="159"/>
      <c r="HD153" s="158"/>
      <c r="HE153" s="159"/>
      <c r="HF153" s="160"/>
      <c r="HG153" s="159"/>
      <c r="HI153" s="159"/>
      <c r="HJ153" s="158"/>
      <c r="HK153" s="159"/>
      <c r="HL153" s="160"/>
      <c r="HM153" s="159"/>
      <c r="HO153" s="159"/>
      <c r="HP153" s="158"/>
      <c r="HQ153" s="159"/>
      <c r="HR153" s="160"/>
      <c r="HS153" s="159"/>
      <c r="HU153" s="159"/>
      <c r="HV153" s="158"/>
      <c r="HW153" s="159"/>
      <c r="HX153" s="160"/>
      <c r="HY153" s="159"/>
      <c r="IA153" s="159"/>
      <c r="IB153" s="158"/>
      <c r="IC153" s="159"/>
      <c r="ID153" s="160"/>
      <c r="IE153" s="159"/>
      <c r="IG153" s="159"/>
      <c r="IH153" s="158"/>
      <c r="II153" s="159"/>
      <c r="IJ153" s="160"/>
      <c r="IK153" s="159"/>
      <c r="IM153" s="159"/>
      <c r="IN153" s="158"/>
      <c r="IO153" s="159"/>
      <c r="IP153" s="160"/>
      <c r="IQ153" s="159"/>
      <c r="IS153" s="159"/>
      <c r="IT153" s="158"/>
      <c r="IU153" s="159"/>
      <c r="IV153" s="160"/>
      <c r="IW153" s="159"/>
      <c r="IY153" s="159"/>
      <c r="IZ153" s="158"/>
      <c r="JA153" s="159"/>
      <c r="JB153" s="160"/>
      <c r="JC153" s="159"/>
      <c r="JE153" s="159"/>
      <c r="JF153" s="158"/>
      <c r="JG153" s="159"/>
      <c r="JH153" s="160"/>
      <c r="JI153" s="159"/>
      <c r="JK153" s="159"/>
      <c r="JL153" s="158"/>
      <c r="JM153" s="159"/>
      <c r="JN153" s="160"/>
      <c r="JO153" s="159"/>
      <c r="JQ153" s="159"/>
      <c r="JR153" s="158"/>
      <c r="JS153" s="159"/>
      <c r="JT153" s="160"/>
      <c r="JU153" s="159"/>
      <c r="JW153" s="159"/>
      <c r="JX153" s="158"/>
      <c r="JY153" s="159"/>
      <c r="JZ153" s="160"/>
      <c r="KA153" s="159"/>
      <c r="KC153" s="159"/>
      <c r="KD153" s="158"/>
      <c r="KE153" s="159"/>
      <c r="KF153" s="160"/>
      <c r="KG153" s="159"/>
      <c r="KI153" s="159"/>
      <c r="KJ153" s="158"/>
      <c r="KK153" s="159"/>
      <c r="KL153" s="160"/>
      <c r="KM153" s="159"/>
      <c r="KO153" s="175"/>
      <c r="KP153" s="176"/>
      <c r="KQ153" s="175"/>
      <c r="KR153" s="178"/>
      <c r="KS153" s="175"/>
      <c r="KU153" s="175"/>
      <c r="KV153" s="176"/>
      <c r="KW153" s="175"/>
      <c r="KX153" s="178"/>
      <c r="KY153" s="175"/>
      <c r="LA153" s="175"/>
      <c r="LB153" s="176"/>
      <c r="LC153" s="175"/>
      <c r="LD153" s="178"/>
      <c r="LE153" s="175"/>
      <c r="LG153" s="175"/>
      <c r="LH153" s="176"/>
      <c r="LI153" s="175"/>
      <c r="LJ153" s="178"/>
      <c r="LK153" s="175"/>
      <c r="LM153" s="175"/>
      <c r="LN153" s="176"/>
      <c r="LO153" s="175"/>
      <c r="LP153" s="178"/>
      <c r="LQ153" s="175"/>
      <c r="LS153" s="175"/>
      <c r="LT153" s="176"/>
      <c r="LU153" s="175"/>
      <c r="LV153" s="178"/>
      <c r="LW153" s="175"/>
      <c r="LY153" s="175"/>
      <c r="LZ153" s="176"/>
      <c r="MA153" s="175"/>
      <c r="MB153" s="178"/>
      <c r="MC153" s="175"/>
      <c r="ME153" s="175"/>
      <c r="MF153" s="176"/>
      <c r="MG153" s="175"/>
      <c r="MH153" s="178"/>
      <c r="MI153" s="175"/>
      <c r="MK153" s="175"/>
      <c r="ML153" s="176"/>
      <c r="MM153" s="175"/>
      <c r="MN153" s="178"/>
      <c r="MO153" s="175"/>
      <c r="MQ153" s="175"/>
      <c r="MR153" s="176"/>
      <c r="MS153" s="175"/>
      <c r="MT153" s="178"/>
      <c r="MU153" s="175"/>
      <c r="MW153" s="175"/>
      <c r="MX153" s="176"/>
      <c r="MY153" s="175"/>
      <c r="MZ153" s="178"/>
      <c r="NA153" s="175"/>
      <c r="NC153" s="175"/>
      <c r="ND153" s="176"/>
      <c r="NE153" s="175"/>
      <c r="NF153" s="178"/>
      <c r="NG153" s="175"/>
      <c r="NI153" s="175"/>
      <c r="NJ153" s="176"/>
      <c r="NK153" s="175"/>
      <c r="NL153" s="178"/>
      <c r="NM153" s="175"/>
    </row>
    <row r="154" spans="1:377" s="152" customFormat="1" ht="18" x14ac:dyDescent="0.35">
      <c r="A154" s="157" t="s">
        <v>159</v>
      </c>
      <c r="B154" s="158"/>
      <c r="C154" s="159"/>
      <c r="D154" s="160"/>
      <c r="E154" s="159"/>
      <c r="G154" s="157" t="s">
        <v>159</v>
      </c>
      <c r="H154" s="158"/>
      <c r="I154" s="159"/>
      <c r="J154" s="160"/>
      <c r="K154" s="159"/>
      <c r="M154" s="157" t="s">
        <v>159</v>
      </c>
      <c r="N154" s="158"/>
      <c r="O154" s="159"/>
      <c r="P154" s="160"/>
      <c r="Q154" s="159"/>
      <c r="S154" s="157" t="s">
        <v>159</v>
      </c>
      <c r="T154" s="158"/>
      <c r="U154" s="159"/>
      <c r="V154" s="160"/>
      <c r="W154" s="159"/>
      <c r="Y154" s="157" t="s">
        <v>159</v>
      </c>
      <c r="Z154" s="158"/>
      <c r="AA154" s="159"/>
      <c r="AB154" s="160"/>
      <c r="AC154" s="159"/>
      <c r="AE154" s="157" t="s">
        <v>159</v>
      </c>
      <c r="AF154" s="158"/>
      <c r="AG154" s="159"/>
      <c r="AH154" s="160"/>
      <c r="AI154" s="159"/>
      <c r="AK154" s="157" t="s">
        <v>159</v>
      </c>
      <c r="AL154" s="158"/>
      <c r="AM154" s="159"/>
      <c r="AN154" s="160"/>
      <c r="AO154" s="159"/>
      <c r="AQ154" s="157" t="s">
        <v>159</v>
      </c>
      <c r="AR154" s="158"/>
      <c r="AS154" s="159"/>
      <c r="AT154" s="160"/>
      <c r="AU154" s="159"/>
      <c r="AW154" s="157" t="s">
        <v>159</v>
      </c>
      <c r="AX154" s="158"/>
      <c r="AY154" s="159"/>
      <c r="AZ154" s="160"/>
      <c r="BA154" s="159"/>
      <c r="BC154" s="157" t="s">
        <v>159</v>
      </c>
      <c r="BD154" s="158"/>
      <c r="BE154" s="159"/>
      <c r="BF154" s="160"/>
      <c r="BG154" s="159"/>
      <c r="BI154" s="157" t="s">
        <v>159</v>
      </c>
      <c r="BJ154" s="158"/>
      <c r="BK154" s="159"/>
      <c r="BL154" s="160"/>
      <c r="BM154" s="159"/>
      <c r="BO154" s="157" t="s">
        <v>159</v>
      </c>
      <c r="BP154" s="158"/>
      <c r="BQ154" s="159"/>
      <c r="BR154" s="160"/>
      <c r="BS154" s="159"/>
      <c r="BU154" s="157" t="s">
        <v>159</v>
      </c>
      <c r="BV154" s="158"/>
      <c r="BW154" s="159"/>
      <c r="BX154" s="160"/>
      <c r="BY154" s="159"/>
      <c r="CA154" s="157" t="s">
        <v>159</v>
      </c>
      <c r="CB154" s="158"/>
      <c r="CC154" s="159"/>
      <c r="CD154" s="160"/>
      <c r="CE154" s="159"/>
      <c r="CG154" s="157" t="s">
        <v>159</v>
      </c>
      <c r="CH154" s="158"/>
      <c r="CI154" s="159"/>
      <c r="CJ154" s="160"/>
      <c r="CK154" s="159"/>
      <c r="CM154" s="157" t="s">
        <v>159</v>
      </c>
      <c r="CN154" s="158"/>
      <c r="CO154" s="159"/>
      <c r="CP154" s="160"/>
      <c r="CQ154" s="159"/>
      <c r="CS154" s="157" t="s">
        <v>159</v>
      </c>
      <c r="CT154" s="158"/>
      <c r="CU154" s="159"/>
      <c r="CV154" s="160"/>
      <c r="CW154" s="159"/>
      <c r="CY154" s="157" t="s">
        <v>159</v>
      </c>
      <c r="CZ154" s="158"/>
      <c r="DA154" s="159"/>
      <c r="DB154" s="160"/>
      <c r="DC154" s="159"/>
      <c r="DE154" s="157" t="s">
        <v>159</v>
      </c>
      <c r="DF154" s="158"/>
      <c r="DG154" s="159"/>
      <c r="DH154" s="160"/>
      <c r="DI154" s="159"/>
      <c r="DK154" s="157" t="s">
        <v>159</v>
      </c>
      <c r="DL154" s="158"/>
      <c r="DM154" s="159"/>
      <c r="DN154" s="160"/>
      <c r="DO154" s="159"/>
      <c r="DQ154" s="157" t="s">
        <v>159</v>
      </c>
      <c r="DR154" s="158"/>
      <c r="DS154" s="159"/>
      <c r="DT154" s="160"/>
      <c r="DU154" s="159"/>
      <c r="DW154" s="157" t="s">
        <v>159</v>
      </c>
      <c r="DX154" s="158"/>
      <c r="DY154" s="159"/>
      <c r="DZ154" s="160"/>
      <c r="EA154" s="159"/>
      <c r="EC154" s="157" t="s">
        <v>159</v>
      </c>
      <c r="ED154" s="158"/>
      <c r="EE154" s="159"/>
      <c r="EF154" s="160"/>
      <c r="EG154" s="159"/>
      <c r="EI154" s="157" t="s">
        <v>159</v>
      </c>
      <c r="EJ154" s="158"/>
      <c r="EK154" s="159"/>
      <c r="EL154" s="160"/>
      <c r="EM154" s="159"/>
      <c r="EO154" s="157" t="s">
        <v>159</v>
      </c>
      <c r="EP154" s="158"/>
      <c r="EQ154" s="159"/>
      <c r="ER154" s="160"/>
      <c r="ES154" s="159"/>
      <c r="EU154" s="157" t="s">
        <v>159</v>
      </c>
      <c r="EV154" s="158"/>
      <c r="EW154" s="159"/>
      <c r="EX154" s="160"/>
      <c r="EY154" s="159"/>
      <c r="FA154" s="157" t="s">
        <v>159</v>
      </c>
      <c r="FB154" s="158"/>
      <c r="FC154" s="159"/>
      <c r="FD154" s="160"/>
      <c r="FE154" s="159"/>
      <c r="FG154" s="157" t="s">
        <v>159</v>
      </c>
      <c r="FH154" s="158"/>
      <c r="FI154" s="159"/>
      <c r="FJ154" s="160"/>
      <c r="FK154" s="159"/>
      <c r="FM154" s="157" t="s">
        <v>159</v>
      </c>
      <c r="FN154" s="158"/>
      <c r="FO154" s="159"/>
      <c r="FP154" s="160"/>
      <c r="FQ154" s="159"/>
      <c r="FS154" s="157" t="s">
        <v>159</v>
      </c>
      <c r="FT154" s="158"/>
      <c r="FU154" s="159"/>
      <c r="FV154" s="160"/>
      <c r="FW154" s="159"/>
      <c r="FY154" s="157" t="s">
        <v>159</v>
      </c>
      <c r="FZ154" s="158"/>
      <c r="GA154" s="159"/>
      <c r="GB154" s="160"/>
      <c r="GC154" s="159"/>
      <c r="GE154" s="157" t="s">
        <v>159</v>
      </c>
      <c r="GF154" s="158"/>
      <c r="GG154" s="159"/>
      <c r="GH154" s="160"/>
      <c r="GI154" s="159"/>
      <c r="GK154" s="157" t="s">
        <v>159</v>
      </c>
      <c r="GL154" s="158"/>
      <c r="GM154" s="159"/>
      <c r="GN154" s="160"/>
      <c r="GO154" s="159"/>
      <c r="GQ154" s="157" t="s">
        <v>159</v>
      </c>
      <c r="GR154" s="158"/>
      <c r="GS154" s="159"/>
      <c r="GT154" s="160"/>
      <c r="GU154" s="159"/>
      <c r="GW154" s="157" t="s">
        <v>159</v>
      </c>
      <c r="GX154" s="158"/>
      <c r="GY154" s="159"/>
      <c r="GZ154" s="160"/>
      <c r="HA154" s="159"/>
      <c r="HC154" s="157" t="s">
        <v>159</v>
      </c>
      <c r="HD154" s="158"/>
      <c r="HE154" s="159"/>
      <c r="HF154" s="160"/>
      <c r="HG154" s="159"/>
      <c r="HI154" s="157" t="s">
        <v>159</v>
      </c>
      <c r="HJ154" s="158"/>
      <c r="HK154" s="159"/>
      <c r="HL154" s="160"/>
      <c r="HM154" s="159"/>
      <c r="HO154" s="157" t="s">
        <v>159</v>
      </c>
      <c r="HP154" s="158"/>
      <c r="HQ154" s="159"/>
      <c r="HR154" s="160"/>
      <c r="HS154" s="159"/>
      <c r="HU154" s="157" t="s">
        <v>159</v>
      </c>
      <c r="HV154" s="158"/>
      <c r="HW154" s="159"/>
      <c r="HX154" s="160"/>
      <c r="HY154" s="159"/>
      <c r="IA154" s="157" t="s">
        <v>159</v>
      </c>
      <c r="IB154" s="158"/>
      <c r="IC154" s="159"/>
      <c r="ID154" s="160"/>
      <c r="IE154" s="159"/>
      <c r="IG154" s="157" t="s">
        <v>159</v>
      </c>
      <c r="IH154" s="158"/>
      <c r="II154" s="159"/>
      <c r="IJ154" s="160"/>
      <c r="IK154" s="159"/>
      <c r="IM154" s="157" t="s">
        <v>159</v>
      </c>
      <c r="IN154" s="158"/>
      <c r="IO154" s="159"/>
      <c r="IP154" s="160"/>
      <c r="IQ154" s="159"/>
      <c r="IS154" s="157" t="s">
        <v>159</v>
      </c>
      <c r="IT154" s="158"/>
      <c r="IU154" s="159"/>
      <c r="IV154" s="160"/>
      <c r="IW154" s="159"/>
      <c r="IY154" s="157" t="s">
        <v>159</v>
      </c>
      <c r="IZ154" s="158"/>
      <c r="JA154" s="159"/>
      <c r="JB154" s="160"/>
      <c r="JC154" s="159"/>
      <c r="JE154" s="157" t="s">
        <v>159</v>
      </c>
      <c r="JF154" s="158"/>
      <c r="JG154" s="159"/>
      <c r="JH154" s="160"/>
      <c r="JI154" s="159"/>
      <c r="JK154" s="157" t="s">
        <v>159</v>
      </c>
      <c r="JL154" s="158"/>
      <c r="JM154" s="159"/>
      <c r="JN154" s="160"/>
      <c r="JO154" s="159"/>
      <c r="JQ154" s="157" t="s">
        <v>159</v>
      </c>
      <c r="JR154" s="158"/>
      <c r="JS154" s="159"/>
      <c r="JT154" s="160"/>
      <c r="JU154" s="159"/>
      <c r="JW154" s="157" t="s">
        <v>560</v>
      </c>
      <c r="JX154" s="158"/>
      <c r="JY154" s="159"/>
      <c r="JZ154" s="160"/>
      <c r="KA154" s="159"/>
      <c r="KC154" s="157" t="s">
        <v>560</v>
      </c>
      <c r="KD154" s="158"/>
      <c r="KE154" s="159"/>
      <c r="KF154" s="160"/>
      <c r="KG154" s="159"/>
      <c r="KI154" s="157" t="s">
        <v>560</v>
      </c>
      <c r="KJ154" s="158"/>
      <c r="KK154" s="159"/>
      <c r="KL154" s="160"/>
      <c r="KM154" s="159"/>
      <c r="KO154" s="161" t="s">
        <v>560</v>
      </c>
      <c r="KP154" s="176"/>
      <c r="KQ154" s="175"/>
      <c r="KR154" s="178"/>
      <c r="KS154" s="175"/>
      <c r="KU154" s="161" t="s">
        <v>560</v>
      </c>
      <c r="KV154" s="176"/>
      <c r="KW154" s="175"/>
      <c r="KX154" s="178"/>
      <c r="KY154" s="175"/>
      <c r="LA154" s="161" t="s">
        <v>560</v>
      </c>
      <c r="LB154" s="176"/>
      <c r="LC154" s="175"/>
      <c r="LD154" s="178"/>
      <c r="LE154" s="175"/>
      <c r="LG154" s="161" t="s">
        <v>560</v>
      </c>
      <c r="LH154" s="176"/>
      <c r="LI154" s="175"/>
      <c r="LJ154" s="178"/>
      <c r="LK154" s="175"/>
      <c r="LM154" s="161" t="s">
        <v>560</v>
      </c>
      <c r="LN154" s="176"/>
      <c r="LO154" s="175"/>
      <c r="LP154" s="178"/>
      <c r="LQ154" s="175"/>
      <c r="LS154" s="161" t="s">
        <v>560</v>
      </c>
      <c r="LT154" s="176"/>
      <c r="LU154" s="175"/>
      <c r="LV154" s="178"/>
      <c r="LW154" s="175"/>
      <c r="LY154" s="161" t="s">
        <v>560</v>
      </c>
      <c r="LZ154" s="176"/>
      <c r="MA154" s="175"/>
      <c r="MB154" s="178"/>
      <c r="MC154" s="175"/>
      <c r="ME154" s="161" t="s">
        <v>560</v>
      </c>
      <c r="MF154" s="176"/>
      <c r="MG154" s="175"/>
      <c r="MH154" s="178"/>
      <c r="MI154" s="175"/>
      <c r="MK154" s="161" t="s">
        <v>560</v>
      </c>
      <c r="ML154" s="176"/>
      <c r="MM154" s="175"/>
      <c r="MN154" s="178"/>
      <c r="MO154" s="175"/>
      <c r="MQ154" s="161" t="s">
        <v>560</v>
      </c>
      <c r="MR154" s="176"/>
      <c r="MS154" s="175"/>
      <c r="MT154" s="178"/>
      <c r="MU154" s="175"/>
      <c r="MW154" s="161" t="s">
        <v>560</v>
      </c>
      <c r="MX154" s="176"/>
      <c r="MY154" s="175"/>
      <c r="MZ154" s="178"/>
      <c r="NA154" s="175"/>
      <c r="NC154" s="161" t="s">
        <v>560</v>
      </c>
      <c r="ND154" s="176"/>
      <c r="NE154" s="175"/>
      <c r="NF154" s="178"/>
      <c r="NG154" s="175"/>
      <c r="NI154" s="161" t="s">
        <v>560</v>
      </c>
      <c r="NJ154" s="176"/>
      <c r="NK154" s="175"/>
      <c r="NL154" s="178"/>
      <c r="NM154" s="175"/>
    </row>
    <row r="155" spans="1:377" ht="18" x14ac:dyDescent="0.35">
      <c r="A155" s="162"/>
      <c r="B155" s="163"/>
      <c r="C155" s="162"/>
      <c r="D155" s="164"/>
      <c r="E155" s="162"/>
      <c r="G155" s="162"/>
      <c r="H155" s="163"/>
      <c r="I155" s="162"/>
      <c r="J155" s="164"/>
      <c r="K155" s="162"/>
      <c r="M155" s="162"/>
      <c r="N155" s="163"/>
      <c r="O155" s="162"/>
      <c r="P155" s="164"/>
      <c r="Q155" s="162"/>
      <c r="S155" s="162"/>
      <c r="T155" s="163"/>
      <c r="U155" s="162"/>
      <c r="V155" s="164"/>
      <c r="W155" s="162"/>
      <c r="Y155" s="162"/>
      <c r="Z155" s="163"/>
      <c r="AA155" s="162"/>
      <c r="AB155" s="164"/>
      <c r="AC155" s="162"/>
      <c r="AE155" s="162"/>
      <c r="AF155" s="163"/>
      <c r="AG155" s="162"/>
      <c r="AH155" s="164"/>
      <c r="AI155" s="162"/>
      <c r="AK155" s="162"/>
      <c r="AL155" s="163"/>
      <c r="AM155" s="162"/>
      <c r="AN155" s="164"/>
      <c r="AO155" s="162"/>
      <c r="AQ155" s="162"/>
      <c r="AR155" s="163"/>
      <c r="AS155" s="162"/>
      <c r="AT155" s="164"/>
      <c r="AU155" s="162"/>
      <c r="AW155" s="162"/>
      <c r="AX155" s="163"/>
      <c r="AY155" s="162"/>
      <c r="AZ155" s="164"/>
      <c r="BA155" s="162"/>
      <c r="BC155" s="162"/>
      <c r="BD155" s="163"/>
      <c r="BE155" s="162"/>
      <c r="BF155" s="164"/>
      <c r="BG155" s="162"/>
      <c r="BI155" s="162"/>
      <c r="BJ155" s="163"/>
      <c r="BK155" s="162"/>
      <c r="BL155" s="164"/>
      <c r="BM155" s="162"/>
      <c r="BO155" s="162"/>
      <c r="BP155" s="163"/>
      <c r="BQ155" s="162"/>
      <c r="BR155" s="164"/>
      <c r="BS155" s="162"/>
      <c r="BU155" s="162"/>
      <c r="BV155" s="163"/>
      <c r="BW155" s="162"/>
      <c r="BX155" s="164"/>
      <c r="BY155" s="162"/>
      <c r="CA155" s="162"/>
      <c r="CB155" s="163"/>
      <c r="CC155" s="162"/>
      <c r="CD155" s="164"/>
      <c r="CE155" s="162"/>
      <c r="CG155" s="162"/>
      <c r="CH155" s="163"/>
      <c r="CI155" s="162"/>
      <c r="CJ155" s="164"/>
      <c r="CK155" s="162"/>
      <c r="CM155" s="162"/>
      <c r="CN155" s="163"/>
      <c r="CO155" s="162"/>
      <c r="CP155" s="164"/>
      <c r="CQ155" s="162"/>
      <c r="CS155" s="162"/>
      <c r="CT155" s="163"/>
      <c r="CU155" s="162"/>
      <c r="CV155" s="164"/>
      <c r="CW155" s="162"/>
      <c r="CY155" s="162"/>
      <c r="CZ155" s="163"/>
      <c r="DA155" s="162"/>
      <c r="DB155" s="164"/>
      <c r="DC155" s="162"/>
      <c r="DE155" s="162"/>
      <c r="DF155" s="163"/>
      <c r="DG155" s="162"/>
      <c r="DH155" s="164"/>
      <c r="DI155" s="162"/>
      <c r="DK155" s="162"/>
      <c r="DL155" s="163"/>
      <c r="DM155" s="162"/>
      <c r="DN155" s="164"/>
      <c r="DO155" s="162"/>
      <c r="DQ155" s="162"/>
      <c r="DR155" s="163"/>
      <c r="DS155" s="162"/>
      <c r="DT155" s="164"/>
      <c r="DU155" s="162"/>
      <c r="DW155" s="162"/>
      <c r="DX155" s="163"/>
      <c r="DY155" s="162"/>
      <c r="DZ155" s="164"/>
      <c r="EA155" s="162"/>
      <c r="EC155" s="162"/>
      <c r="ED155" s="163"/>
      <c r="EE155" s="162"/>
      <c r="EF155" s="164"/>
      <c r="EG155" s="162"/>
      <c r="EI155" s="162"/>
      <c r="EJ155" s="163"/>
      <c r="EK155" s="162"/>
      <c r="EL155" s="164"/>
      <c r="EM155" s="162"/>
      <c r="EO155" s="162"/>
      <c r="EP155" s="163"/>
      <c r="EQ155" s="162"/>
      <c r="ER155" s="164"/>
      <c r="ES155" s="162"/>
      <c r="EU155" s="162"/>
      <c r="EV155" s="163"/>
      <c r="EW155" s="162"/>
      <c r="EX155" s="164"/>
      <c r="EY155" s="162"/>
      <c r="FA155" s="162"/>
      <c r="FB155" s="163"/>
      <c r="FC155" s="162"/>
      <c r="FD155" s="164"/>
      <c r="FE155" s="162"/>
      <c r="FG155" s="162"/>
      <c r="FH155" s="163"/>
      <c r="FI155" s="162"/>
      <c r="FJ155" s="164"/>
      <c r="FK155" s="162"/>
      <c r="FM155" s="162"/>
      <c r="FN155" s="163"/>
      <c r="FO155" s="162"/>
      <c r="FP155" s="164"/>
      <c r="FQ155" s="162"/>
      <c r="FS155" s="162"/>
      <c r="FT155" s="163"/>
      <c r="FU155" s="162"/>
      <c r="FV155" s="164"/>
      <c r="FW155" s="162"/>
      <c r="FY155" s="162"/>
      <c r="FZ155" s="163"/>
      <c r="GA155" s="162"/>
      <c r="GB155" s="164"/>
      <c r="GC155" s="162"/>
      <c r="GE155" s="162"/>
      <c r="GF155" s="163"/>
      <c r="GG155" s="162"/>
      <c r="GH155" s="164"/>
      <c r="GI155" s="162"/>
      <c r="GK155" s="162"/>
      <c r="GL155" s="163"/>
      <c r="GM155" s="162"/>
      <c r="GN155" s="164"/>
      <c r="GO155" s="162"/>
      <c r="GQ155" s="162"/>
      <c r="GR155" s="163"/>
      <c r="GS155" s="162"/>
      <c r="GT155" s="164"/>
      <c r="GU155" s="162"/>
      <c r="GW155" s="162"/>
      <c r="GX155" s="163"/>
      <c r="GY155" s="162"/>
      <c r="GZ155" s="164"/>
      <c r="HA155" s="162"/>
      <c r="HC155" s="162"/>
      <c r="HD155" s="163"/>
      <c r="HE155" s="162"/>
      <c r="HF155" s="164"/>
      <c r="HG155" s="162"/>
      <c r="HI155" s="162"/>
      <c r="HJ155" s="163"/>
      <c r="HK155" s="162"/>
      <c r="HL155" s="164"/>
      <c r="HM155" s="162"/>
      <c r="HO155" s="162"/>
      <c r="HP155" s="163"/>
      <c r="HQ155" s="162"/>
      <c r="HR155" s="164"/>
      <c r="HS155" s="162"/>
      <c r="HU155" s="162"/>
      <c r="HV155" s="163"/>
      <c r="HW155" s="162"/>
      <c r="HX155" s="164"/>
      <c r="HY155" s="162"/>
      <c r="IA155" s="162"/>
      <c r="IB155" s="163"/>
      <c r="IC155" s="162"/>
      <c r="ID155" s="164"/>
      <c r="IE155" s="162"/>
      <c r="IG155" s="162"/>
      <c r="IH155" s="163"/>
      <c r="II155" s="162"/>
      <c r="IJ155" s="164"/>
      <c r="IK155" s="162"/>
      <c r="IM155" s="162"/>
      <c r="IN155" s="163"/>
      <c r="IO155" s="162"/>
      <c r="IP155" s="164"/>
      <c r="IQ155" s="162"/>
      <c r="IS155" s="162"/>
      <c r="IT155" s="163"/>
      <c r="IU155" s="162"/>
      <c r="IV155" s="164"/>
      <c r="IW155" s="162"/>
      <c r="IY155" s="162"/>
      <c r="IZ155" s="163"/>
      <c r="JA155" s="162"/>
      <c r="JB155" s="164"/>
      <c r="JC155" s="162"/>
      <c r="JE155" s="162"/>
      <c r="JF155" s="163"/>
      <c r="JG155" s="162"/>
      <c r="JH155" s="164"/>
      <c r="JI155" s="162"/>
      <c r="JK155" s="162"/>
      <c r="JL155" s="163"/>
      <c r="JM155" s="162"/>
      <c r="JN155" s="164"/>
      <c r="JO155" s="162"/>
      <c r="JQ155" s="162"/>
      <c r="JR155" s="163"/>
      <c r="JS155" s="162"/>
      <c r="JT155" s="164"/>
      <c r="JU155" s="162"/>
      <c r="JW155" s="162"/>
      <c r="JX155" s="163"/>
      <c r="JY155" s="162"/>
      <c r="JZ155" s="164"/>
      <c r="KA155" s="162"/>
      <c r="KC155" s="162"/>
      <c r="KD155" s="163"/>
      <c r="KE155" s="162"/>
      <c r="KF155" s="164"/>
      <c r="KG155" s="162"/>
      <c r="KI155" s="162"/>
      <c r="KJ155" s="163"/>
      <c r="KK155" s="162"/>
      <c r="KL155" s="164"/>
      <c r="KM155" s="162"/>
      <c r="KO155" s="162"/>
      <c r="KP155" s="163"/>
      <c r="KQ155" s="162"/>
      <c r="KR155" s="164"/>
      <c r="KS155" s="162"/>
      <c r="KU155" s="162"/>
      <c r="KV155" s="163"/>
      <c r="KW155" s="162"/>
      <c r="KX155" s="164"/>
      <c r="KY155" s="162"/>
      <c r="LA155" s="162"/>
      <c r="LB155" s="163"/>
      <c r="LC155" s="162"/>
      <c r="LD155" s="164"/>
      <c r="LE155" s="162"/>
      <c r="LG155" s="162"/>
      <c r="LH155" s="163"/>
      <c r="LI155" s="162"/>
      <c r="LJ155" s="164"/>
      <c r="LK155" s="162"/>
      <c r="LM155" s="162"/>
      <c r="LN155" s="163"/>
      <c r="LO155" s="162"/>
      <c r="LP155" s="164"/>
      <c r="LQ155" s="162"/>
      <c r="LS155" s="162"/>
      <c r="LT155" s="163"/>
      <c r="LU155" s="162"/>
      <c r="LV155" s="164"/>
      <c r="LW155" s="162"/>
      <c r="LY155" s="162"/>
      <c r="LZ155" s="163"/>
      <c r="MA155" s="162"/>
      <c r="MB155" s="164"/>
      <c r="MC155" s="162"/>
      <c r="ME155" s="162"/>
      <c r="MF155" s="163"/>
      <c r="MG155" s="162"/>
      <c r="MH155" s="164"/>
      <c r="MI155" s="162"/>
      <c r="MK155" s="162"/>
      <c r="ML155" s="163"/>
      <c r="MM155" s="162"/>
      <c r="MN155" s="164"/>
      <c r="MO155" s="162"/>
      <c r="MQ155" s="162"/>
      <c r="MR155" s="163"/>
      <c r="MS155" s="162"/>
      <c r="MT155" s="164"/>
      <c r="MU155" s="162"/>
      <c r="MW155" s="162"/>
      <c r="MX155" s="163"/>
      <c r="MY155" s="162"/>
      <c r="MZ155" s="164"/>
      <c r="NA155" s="162"/>
      <c r="NC155" s="162"/>
      <c r="ND155" s="163"/>
      <c r="NE155" s="162"/>
      <c r="NF155" s="164"/>
      <c r="NG155" s="162"/>
      <c r="NI155" s="162"/>
      <c r="NJ155" s="163"/>
      <c r="NK155" s="162"/>
      <c r="NL155" s="164"/>
      <c r="NM155" s="162"/>
    </row>
    <row r="156" spans="1:377" ht="72" customHeight="1" x14ac:dyDescent="0.35">
      <c r="A156" s="166" t="s">
        <v>160</v>
      </c>
      <c r="B156" s="167" t="s">
        <v>112</v>
      </c>
      <c r="C156" s="168" t="s">
        <v>113</v>
      </c>
      <c r="D156" s="169" t="s">
        <v>114</v>
      </c>
      <c r="E156" s="168" t="s">
        <v>113</v>
      </c>
      <c r="G156" s="166" t="s">
        <v>160</v>
      </c>
      <c r="H156" s="167" t="s">
        <v>112</v>
      </c>
      <c r="I156" s="168" t="s">
        <v>113</v>
      </c>
      <c r="J156" s="169" t="s">
        <v>114</v>
      </c>
      <c r="K156" s="168" t="s">
        <v>113</v>
      </c>
      <c r="M156" s="166" t="s">
        <v>160</v>
      </c>
      <c r="N156" s="167" t="s">
        <v>112</v>
      </c>
      <c r="O156" s="168" t="s">
        <v>113</v>
      </c>
      <c r="P156" s="169" t="s">
        <v>114</v>
      </c>
      <c r="Q156" s="168" t="s">
        <v>113</v>
      </c>
      <c r="S156" s="166" t="s">
        <v>160</v>
      </c>
      <c r="T156" s="167" t="s">
        <v>112</v>
      </c>
      <c r="U156" s="168" t="s">
        <v>113</v>
      </c>
      <c r="V156" s="169" t="s">
        <v>114</v>
      </c>
      <c r="W156" s="168" t="s">
        <v>113</v>
      </c>
      <c r="Y156" s="166" t="s">
        <v>160</v>
      </c>
      <c r="Z156" s="167" t="s">
        <v>112</v>
      </c>
      <c r="AA156" s="168" t="s">
        <v>113</v>
      </c>
      <c r="AB156" s="169" t="s">
        <v>114</v>
      </c>
      <c r="AC156" s="168" t="s">
        <v>113</v>
      </c>
      <c r="AE156" s="166" t="s">
        <v>160</v>
      </c>
      <c r="AF156" s="167" t="s">
        <v>112</v>
      </c>
      <c r="AG156" s="168" t="s">
        <v>113</v>
      </c>
      <c r="AH156" s="169" t="s">
        <v>114</v>
      </c>
      <c r="AI156" s="168" t="s">
        <v>113</v>
      </c>
      <c r="AK156" s="166" t="s">
        <v>160</v>
      </c>
      <c r="AL156" s="167" t="s">
        <v>112</v>
      </c>
      <c r="AM156" s="168" t="s">
        <v>113</v>
      </c>
      <c r="AN156" s="169" t="s">
        <v>114</v>
      </c>
      <c r="AO156" s="168" t="s">
        <v>113</v>
      </c>
      <c r="AQ156" s="166" t="s">
        <v>160</v>
      </c>
      <c r="AR156" s="167" t="s">
        <v>112</v>
      </c>
      <c r="AS156" s="168" t="s">
        <v>113</v>
      </c>
      <c r="AT156" s="169" t="s">
        <v>114</v>
      </c>
      <c r="AU156" s="168" t="s">
        <v>113</v>
      </c>
      <c r="AW156" s="166" t="s">
        <v>160</v>
      </c>
      <c r="AX156" s="167" t="s">
        <v>112</v>
      </c>
      <c r="AY156" s="168" t="s">
        <v>113</v>
      </c>
      <c r="AZ156" s="169" t="s">
        <v>114</v>
      </c>
      <c r="BA156" s="168" t="s">
        <v>113</v>
      </c>
      <c r="BC156" s="166" t="s">
        <v>160</v>
      </c>
      <c r="BD156" s="167" t="s">
        <v>112</v>
      </c>
      <c r="BE156" s="168" t="s">
        <v>113</v>
      </c>
      <c r="BF156" s="169" t="s">
        <v>114</v>
      </c>
      <c r="BG156" s="168" t="s">
        <v>113</v>
      </c>
      <c r="BI156" s="166" t="s">
        <v>160</v>
      </c>
      <c r="BJ156" s="167" t="s">
        <v>112</v>
      </c>
      <c r="BK156" s="168" t="s">
        <v>113</v>
      </c>
      <c r="BL156" s="169" t="s">
        <v>114</v>
      </c>
      <c r="BM156" s="168" t="s">
        <v>113</v>
      </c>
      <c r="BO156" s="166" t="s">
        <v>160</v>
      </c>
      <c r="BP156" s="167" t="s">
        <v>112</v>
      </c>
      <c r="BQ156" s="168" t="s">
        <v>113</v>
      </c>
      <c r="BR156" s="169" t="s">
        <v>114</v>
      </c>
      <c r="BS156" s="168" t="s">
        <v>113</v>
      </c>
      <c r="BU156" s="166" t="s">
        <v>160</v>
      </c>
      <c r="BV156" s="167" t="s">
        <v>112</v>
      </c>
      <c r="BW156" s="168" t="s">
        <v>113</v>
      </c>
      <c r="BX156" s="169" t="s">
        <v>114</v>
      </c>
      <c r="BY156" s="168" t="s">
        <v>113</v>
      </c>
      <c r="CA156" s="166" t="s">
        <v>160</v>
      </c>
      <c r="CB156" s="167" t="s">
        <v>112</v>
      </c>
      <c r="CC156" s="168" t="s">
        <v>113</v>
      </c>
      <c r="CD156" s="169" t="s">
        <v>114</v>
      </c>
      <c r="CE156" s="168" t="s">
        <v>113</v>
      </c>
      <c r="CG156" s="166" t="s">
        <v>160</v>
      </c>
      <c r="CH156" s="167" t="s">
        <v>112</v>
      </c>
      <c r="CI156" s="168" t="s">
        <v>113</v>
      </c>
      <c r="CJ156" s="169" t="s">
        <v>114</v>
      </c>
      <c r="CK156" s="168" t="s">
        <v>113</v>
      </c>
      <c r="CM156" s="166" t="s">
        <v>160</v>
      </c>
      <c r="CN156" s="167" t="s">
        <v>112</v>
      </c>
      <c r="CO156" s="168" t="s">
        <v>113</v>
      </c>
      <c r="CP156" s="169" t="s">
        <v>114</v>
      </c>
      <c r="CQ156" s="168" t="s">
        <v>113</v>
      </c>
      <c r="CS156" s="166" t="s">
        <v>160</v>
      </c>
      <c r="CT156" s="167" t="s">
        <v>112</v>
      </c>
      <c r="CU156" s="168" t="s">
        <v>113</v>
      </c>
      <c r="CV156" s="169" t="s">
        <v>114</v>
      </c>
      <c r="CW156" s="168" t="s">
        <v>113</v>
      </c>
      <c r="CY156" s="166" t="s">
        <v>160</v>
      </c>
      <c r="CZ156" s="167" t="s">
        <v>112</v>
      </c>
      <c r="DA156" s="168" t="s">
        <v>113</v>
      </c>
      <c r="DB156" s="169" t="s">
        <v>114</v>
      </c>
      <c r="DC156" s="168" t="s">
        <v>113</v>
      </c>
      <c r="DE156" s="166" t="s">
        <v>160</v>
      </c>
      <c r="DF156" s="167" t="s">
        <v>112</v>
      </c>
      <c r="DG156" s="168" t="s">
        <v>113</v>
      </c>
      <c r="DH156" s="169" t="s">
        <v>114</v>
      </c>
      <c r="DI156" s="168" t="s">
        <v>113</v>
      </c>
      <c r="DK156" s="166" t="s">
        <v>160</v>
      </c>
      <c r="DL156" s="167" t="s">
        <v>112</v>
      </c>
      <c r="DM156" s="168" t="s">
        <v>113</v>
      </c>
      <c r="DN156" s="169" t="s">
        <v>114</v>
      </c>
      <c r="DO156" s="168" t="s">
        <v>113</v>
      </c>
      <c r="DQ156" s="166" t="s">
        <v>160</v>
      </c>
      <c r="DR156" s="167" t="s">
        <v>112</v>
      </c>
      <c r="DS156" s="168" t="s">
        <v>113</v>
      </c>
      <c r="DT156" s="169" t="s">
        <v>114</v>
      </c>
      <c r="DU156" s="168" t="s">
        <v>113</v>
      </c>
      <c r="DW156" s="166" t="s">
        <v>160</v>
      </c>
      <c r="DX156" s="167" t="s">
        <v>112</v>
      </c>
      <c r="DY156" s="168" t="s">
        <v>113</v>
      </c>
      <c r="DZ156" s="169" t="s">
        <v>114</v>
      </c>
      <c r="EA156" s="168" t="s">
        <v>113</v>
      </c>
      <c r="EC156" s="166" t="s">
        <v>160</v>
      </c>
      <c r="ED156" s="167" t="s">
        <v>112</v>
      </c>
      <c r="EE156" s="168" t="s">
        <v>113</v>
      </c>
      <c r="EF156" s="169" t="s">
        <v>114</v>
      </c>
      <c r="EG156" s="168" t="s">
        <v>113</v>
      </c>
      <c r="EI156" s="166" t="s">
        <v>160</v>
      </c>
      <c r="EJ156" s="167" t="s">
        <v>112</v>
      </c>
      <c r="EK156" s="168" t="s">
        <v>113</v>
      </c>
      <c r="EL156" s="169" t="s">
        <v>114</v>
      </c>
      <c r="EM156" s="168" t="s">
        <v>113</v>
      </c>
      <c r="EO156" s="166" t="s">
        <v>160</v>
      </c>
      <c r="EP156" s="167" t="s">
        <v>112</v>
      </c>
      <c r="EQ156" s="168" t="s">
        <v>113</v>
      </c>
      <c r="ER156" s="169" t="s">
        <v>114</v>
      </c>
      <c r="ES156" s="168" t="s">
        <v>113</v>
      </c>
      <c r="EU156" s="166" t="s">
        <v>160</v>
      </c>
      <c r="EV156" s="167" t="s">
        <v>112</v>
      </c>
      <c r="EW156" s="168" t="s">
        <v>113</v>
      </c>
      <c r="EX156" s="169" t="s">
        <v>114</v>
      </c>
      <c r="EY156" s="168" t="s">
        <v>113</v>
      </c>
      <c r="FA156" s="166" t="s">
        <v>160</v>
      </c>
      <c r="FB156" s="167" t="s">
        <v>112</v>
      </c>
      <c r="FC156" s="168" t="s">
        <v>113</v>
      </c>
      <c r="FD156" s="169" t="s">
        <v>114</v>
      </c>
      <c r="FE156" s="168" t="s">
        <v>113</v>
      </c>
      <c r="FG156" s="166" t="s">
        <v>160</v>
      </c>
      <c r="FH156" s="167" t="s">
        <v>112</v>
      </c>
      <c r="FI156" s="168" t="s">
        <v>113</v>
      </c>
      <c r="FJ156" s="169" t="s">
        <v>114</v>
      </c>
      <c r="FK156" s="168" t="s">
        <v>113</v>
      </c>
      <c r="FM156" s="166" t="s">
        <v>160</v>
      </c>
      <c r="FN156" s="167" t="s">
        <v>112</v>
      </c>
      <c r="FO156" s="168" t="s">
        <v>113</v>
      </c>
      <c r="FP156" s="169" t="s">
        <v>114</v>
      </c>
      <c r="FQ156" s="168" t="s">
        <v>113</v>
      </c>
      <c r="FS156" s="166" t="s">
        <v>160</v>
      </c>
      <c r="FT156" s="167" t="s">
        <v>112</v>
      </c>
      <c r="FU156" s="168" t="s">
        <v>113</v>
      </c>
      <c r="FV156" s="169" t="s">
        <v>114</v>
      </c>
      <c r="FW156" s="168" t="s">
        <v>113</v>
      </c>
      <c r="FY156" s="166" t="s">
        <v>160</v>
      </c>
      <c r="FZ156" s="167" t="s">
        <v>112</v>
      </c>
      <c r="GA156" s="168" t="s">
        <v>113</v>
      </c>
      <c r="GB156" s="169" t="s">
        <v>114</v>
      </c>
      <c r="GC156" s="168" t="s">
        <v>113</v>
      </c>
      <c r="GE156" s="166" t="s">
        <v>160</v>
      </c>
      <c r="GF156" s="167" t="s">
        <v>112</v>
      </c>
      <c r="GG156" s="168" t="s">
        <v>113</v>
      </c>
      <c r="GH156" s="169" t="s">
        <v>114</v>
      </c>
      <c r="GI156" s="168" t="s">
        <v>113</v>
      </c>
      <c r="GK156" s="166" t="s">
        <v>160</v>
      </c>
      <c r="GL156" s="167" t="s">
        <v>112</v>
      </c>
      <c r="GM156" s="168" t="s">
        <v>113</v>
      </c>
      <c r="GN156" s="169" t="s">
        <v>114</v>
      </c>
      <c r="GO156" s="168" t="s">
        <v>113</v>
      </c>
      <c r="GQ156" s="166" t="s">
        <v>160</v>
      </c>
      <c r="GR156" s="167" t="s">
        <v>112</v>
      </c>
      <c r="GS156" s="168" t="s">
        <v>113</v>
      </c>
      <c r="GT156" s="169" t="s">
        <v>114</v>
      </c>
      <c r="GU156" s="168" t="s">
        <v>113</v>
      </c>
      <c r="GW156" s="166" t="s">
        <v>160</v>
      </c>
      <c r="GX156" s="167" t="s">
        <v>112</v>
      </c>
      <c r="GY156" s="168" t="s">
        <v>113</v>
      </c>
      <c r="GZ156" s="169" t="s">
        <v>114</v>
      </c>
      <c r="HA156" s="168" t="s">
        <v>113</v>
      </c>
      <c r="HC156" s="166" t="s">
        <v>160</v>
      </c>
      <c r="HD156" s="167" t="s">
        <v>112</v>
      </c>
      <c r="HE156" s="168" t="s">
        <v>113</v>
      </c>
      <c r="HF156" s="169" t="s">
        <v>114</v>
      </c>
      <c r="HG156" s="168" t="s">
        <v>113</v>
      </c>
      <c r="HI156" s="166" t="s">
        <v>160</v>
      </c>
      <c r="HJ156" s="167" t="s">
        <v>112</v>
      </c>
      <c r="HK156" s="168" t="s">
        <v>113</v>
      </c>
      <c r="HL156" s="169" t="s">
        <v>114</v>
      </c>
      <c r="HM156" s="168" t="s">
        <v>113</v>
      </c>
      <c r="HO156" s="166" t="s">
        <v>160</v>
      </c>
      <c r="HP156" s="167" t="s">
        <v>112</v>
      </c>
      <c r="HQ156" s="168" t="s">
        <v>113</v>
      </c>
      <c r="HR156" s="169" t="s">
        <v>114</v>
      </c>
      <c r="HS156" s="168" t="s">
        <v>113</v>
      </c>
      <c r="HU156" s="166" t="s">
        <v>160</v>
      </c>
      <c r="HV156" s="167" t="s">
        <v>112</v>
      </c>
      <c r="HW156" s="168" t="s">
        <v>113</v>
      </c>
      <c r="HX156" s="169" t="s">
        <v>114</v>
      </c>
      <c r="HY156" s="168" t="s">
        <v>113</v>
      </c>
      <c r="IA156" s="166" t="s">
        <v>160</v>
      </c>
      <c r="IB156" s="167" t="s">
        <v>112</v>
      </c>
      <c r="IC156" s="168" t="s">
        <v>113</v>
      </c>
      <c r="ID156" s="169" t="s">
        <v>114</v>
      </c>
      <c r="IE156" s="168" t="s">
        <v>113</v>
      </c>
      <c r="IG156" s="166" t="s">
        <v>160</v>
      </c>
      <c r="IH156" s="167" t="s">
        <v>112</v>
      </c>
      <c r="II156" s="168" t="s">
        <v>113</v>
      </c>
      <c r="IJ156" s="169" t="s">
        <v>114</v>
      </c>
      <c r="IK156" s="168" t="s">
        <v>113</v>
      </c>
      <c r="IM156" s="166" t="s">
        <v>160</v>
      </c>
      <c r="IN156" s="167" t="s">
        <v>112</v>
      </c>
      <c r="IO156" s="168" t="s">
        <v>113</v>
      </c>
      <c r="IP156" s="169" t="s">
        <v>114</v>
      </c>
      <c r="IQ156" s="168" t="s">
        <v>113</v>
      </c>
      <c r="IS156" s="166" t="s">
        <v>160</v>
      </c>
      <c r="IT156" s="167" t="s">
        <v>112</v>
      </c>
      <c r="IU156" s="168" t="s">
        <v>113</v>
      </c>
      <c r="IV156" s="169" t="s">
        <v>114</v>
      </c>
      <c r="IW156" s="168" t="s">
        <v>113</v>
      </c>
      <c r="IY156" s="166" t="s">
        <v>160</v>
      </c>
      <c r="IZ156" s="167" t="s">
        <v>112</v>
      </c>
      <c r="JA156" s="168" t="s">
        <v>113</v>
      </c>
      <c r="JB156" s="169" t="s">
        <v>114</v>
      </c>
      <c r="JC156" s="168" t="s">
        <v>113</v>
      </c>
      <c r="JE156" s="166" t="s">
        <v>160</v>
      </c>
      <c r="JF156" s="167" t="s">
        <v>112</v>
      </c>
      <c r="JG156" s="168" t="s">
        <v>113</v>
      </c>
      <c r="JH156" s="169" t="s">
        <v>114</v>
      </c>
      <c r="JI156" s="168" t="s">
        <v>113</v>
      </c>
      <c r="JK156" s="166" t="s">
        <v>160</v>
      </c>
      <c r="JL156" s="167" t="s">
        <v>112</v>
      </c>
      <c r="JM156" s="168" t="s">
        <v>113</v>
      </c>
      <c r="JN156" s="169" t="s">
        <v>114</v>
      </c>
      <c r="JO156" s="168" t="s">
        <v>113</v>
      </c>
      <c r="JQ156" s="166" t="s">
        <v>160</v>
      </c>
      <c r="JR156" s="167" t="s">
        <v>112</v>
      </c>
      <c r="JS156" s="168" t="s">
        <v>113</v>
      </c>
      <c r="JT156" s="169" t="s">
        <v>114</v>
      </c>
      <c r="JU156" s="168" t="s">
        <v>113</v>
      </c>
      <c r="JW156" s="166" t="s">
        <v>160</v>
      </c>
      <c r="JX156" s="167" t="s">
        <v>112</v>
      </c>
      <c r="JY156" s="168" t="s">
        <v>113</v>
      </c>
      <c r="JZ156" s="169" t="s">
        <v>114</v>
      </c>
      <c r="KA156" s="168" t="s">
        <v>113</v>
      </c>
      <c r="KC156" s="166" t="s">
        <v>160</v>
      </c>
      <c r="KD156" s="167" t="s">
        <v>112</v>
      </c>
      <c r="KE156" s="168" t="s">
        <v>113</v>
      </c>
      <c r="KF156" s="169" t="s">
        <v>114</v>
      </c>
      <c r="KG156" s="168" t="s">
        <v>113</v>
      </c>
      <c r="KI156" s="166" t="s">
        <v>160</v>
      </c>
      <c r="KJ156" s="167" t="s">
        <v>112</v>
      </c>
      <c r="KK156" s="168" t="s">
        <v>113</v>
      </c>
      <c r="KL156" s="169" t="s">
        <v>114</v>
      </c>
      <c r="KM156" s="168" t="s">
        <v>113</v>
      </c>
      <c r="KO156" s="170" t="s">
        <v>160</v>
      </c>
      <c r="KP156" s="171" t="s">
        <v>112</v>
      </c>
      <c r="KQ156" s="172" t="s">
        <v>113</v>
      </c>
      <c r="KR156" s="173" t="s">
        <v>114</v>
      </c>
      <c r="KS156" s="172" t="s">
        <v>113</v>
      </c>
      <c r="KU156" s="170" t="s">
        <v>160</v>
      </c>
      <c r="KV156" s="171" t="s">
        <v>112</v>
      </c>
      <c r="KW156" s="172" t="s">
        <v>113</v>
      </c>
      <c r="KX156" s="173" t="s">
        <v>114</v>
      </c>
      <c r="KY156" s="172" t="s">
        <v>113</v>
      </c>
      <c r="LA156" s="170" t="s">
        <v>160</v>
      </c>
      <c r="LB156" s="171" t="s">
        <v>112</v>
      </c>
      <c r="LC156" s="172" t="s">
        <v>113</v>
      </c>
      <c r="LD156" s="173" t="s">
        <v>114</v>
      </c>
      <c r="LE156" s="172" t="s">
        <v>113</v>
      </c>
      <c r="LG156" s="170" t="s">
        <v>160</v>
      </c>
      <c r="LH156" s="171" t="s">
        <v>112</v>
      </c>
      <c r="LI156" s="172" t="s">
        <v>113</v>
      </c>
      <c r="LJ156" s="173" t="s">
        <v>114</v>
      </c>
      <c r="LK156" s="172" t="s">
        <v>113</v>
      </c>
      <c r="LM156" s="170" t="s">
        <v>160</v>
      </c>
      <c r="LN156" s="171" t="s">
        <v>112</v>
      </c>
      <c r="LO156" s="172" t="s">
        <v>113</v>
      </c>
      <c r="LP156" s="173" t="s">
        <v>114</v>
      </c>
      <c r="LQ156" s="172" t="s">
        <v>113</v>
      </c>
      <c r="LS156" s="170" t="s">
        <v>160</v>
      </c>
      <c r="LT156" s="171" t="s">
        <v>112</v>
      </c>
      <c r="LU156" s="172" t="s">
        <v>113</v>
      </c>
      <c r="LV156" s="173" t="s">
        <v>114</v>
      </c>
      <c r="LW156" s="172" t="s">
        <v>113</v>
      </c>
      <c r="LY156" s="170" t="s">
        <v>160</v>
      </c>
      <c r="LZ156" s="171" t="s">
        <v>112</v>
      </c>
      <c r="MA156" s="172" t="s">
        <v>113</v>
      </c>
      <c r="MB156" s="173" t="s">
        <v>114</v>
      </c>
      <c r="MC156" s="172" t="s">
        <v>113</v>
      </c>
      <c r="ME156" s="170" t="s">
        <v>160</v>
      </c>
      <c r="MF156" s="171" t="s">
        <v>112</v>
      </c>
      <c r="MG156" s="172" t="s">
        <v>113</v>
      </c>
      <c r="MH156" s="173" t="s">
        <v>114</v>
      </c>
      <c r="MI156" s="172" t="s">
        <v>113</v>
      </c>
      <c r="MK156" s="170" t="s">
        <v>160</v>
      </c>
      <c r="ML156" s="171" t="s">
        <v>112</v>
      </c>
      <c r="MM156" s="172" t="s">
        <v>113</v>
      </c>
      <c r="MN156" s="173" t="s">
        <v>114</v>
      </c>
      <c r="MO156" s="172" t="s">
        <v>113</v>
      </c>
      <c r="MQ156" s="170" t="s">
        <v>160</v>
      </c>
      <c r="MR156" s="171" t="s">
        <v>112</v>
      </c>
      <c r="MS156" s="172" t="s">
        <v>113</v>
      </c>
      <c r="MT156" s="173" t="s">
        <v>114</v>
      </c>
      <c r="MU156" s="172" t="s">
        <v>113</v>
      </c>
      <c r="MW156" s="170" t="s">
        <v>160</v>
      </c>
      <c r="MX156" s="171" t="s">
        <v>112</v>
      </c>
      <c r="MY156" s="172" t="s">
        <v>113</v>
      </c>
      <c r="MZ156" s="173" t="s">
        <v>114</v>
      </c>
      <c r="NA156" s="172" t="s">
        <v>113</v>
      </c>
      <c r="NC156" s="170" t="s">
        <v>160</v>
      </c>
      <c r="ND156" s="171" t="s">
        <v>112</v>
      </c>
      <c r="NE156" s="172" t="s">
        <v>113</v>
      </c>
      <c r="NF156" s="173" t="s">
        <v>114</v>
      </c>
      <c r="NG156" s="172" t="s">
        <v>113</v>
      </c>
      <c r="NI156" s="170" t="s">
        <v>160</v>
      </c>
      <c r="NJ156" s="171" t="s">
        <v>112</v>
      </c>
      <c r="NK156" s="172" t="s">
        <v>113</v>
      </c>
      <c r="NL156" s="173" t="s">
        <v>114</v>
      </c>
      <c r="NM156" s="172" t="s">
        <v>113</v>
      </c>
    </row>
    <row r="157" spans="1:377" ht="18" x14ac:dyDescent="0.35">
      <c r="A157" s="162"/>
      <c r="B157" s="163"/>
      <c r="C157" s="162"/>
      <c r="D157" s="164"/>
      <c r="E157" s="162"/>
      <c r="G157" s="162"/>
      <c r="H157" s="163"/>
      <c r="I157" s="162"/>
      <c r="J157" s="164"/>
      <c r="K157" s="162"/>
      <c r="M157" s="162"/>
      <c r="N157" s="163"/>
      <c r="O157" s="162"/>
      <c r="P157" s="164"/>
      <c r="Q157" s="162"/>
      <c r="S157" s="162"/>
      <c r="T157" s="163"/>
      <c r="U157" s="162"/>
      <c r="V157" s="164"/>
      <c r="W157" s="162"/>
      <c r="Y157" s="162"/>
      <c r="Z157" s="163"/>
      <c r="AA157" s="162"/>
      <c r="AB157" s="164"/>
      <c r="AC157" s="162"/>
      <c r="AE157" s="162"/>
      <c r="AF157" s="163"/>
      <c r="AG157" s="162"/>
      <c r="AH157" s="164"/>
      <c r="AI157" s="162"/>
      <c r="AK157" s="162"/>
      <c r="AL157" s="163"/>
      <c r="AM157" s="162"/>
      <c r="AN157" s="164"/>
      <c r="AO157" s="162"/>
      <c r="AQ157" s="162"/>
      <c r="AR157" s="163"/>
      <c r="AS157" s="162"/>
      <c r="AT157" s="164"/>
      <c r="AU157" s="162"/>
      <c r="AW157" s="162"/>
      <c r="AX157" s="163"/>
      <c r="AY157" s="162"/>
      <c r="AZ157" s="164"/>
      <c r="BA157" s="162"/>
      <c r="BC157" s="162"/>
      <c r="BD157" s="163"/>
      <c r="BE157" s="162"/>
      <c r="BF157" s="164"/>
      <c r="BG157" s="162"/>
      <c r="BI157" s="162"/>
      <c r="BJ157" s="163"/>
      <c r="BK157" s="162"/>
      <c r="BL157" s="164"/>
      <c r="BM157" s="162"/>
      <c r="BO157" s="162"/>
      <c r="BP157" s="163"/>
      <c r="BQ157" s="162"/>
      <c r="BR157" s="164"/>
      <c r="BS157" s="162"/>
      <c r="BU157" s="162"/>
      <c r="BV157" s="163"/>
      <c r="BW157" s="162"/>
      <c r="BX157" s="164"/>
      <c r="BY157" s="162"/>
      <c r="CA157" s="162"/>
      <c r="CB157" s="163"/>
      <c r="CC157" s="162"/>
      <c r="CD157" s="164"/>
      <c r="CE157" s="162"/>
      <c r="CG157" s="162"/>
      <c r="CH157" s="163"/>
      <c r="CI157" s="162"/>
      <c r="CJ157" s="164"/>
      <c r="CK157" s="162"/>
      <c r="CM157" s="162"/>
      <c r="CN157" s="163"/>
      <c r="CO157" s="162"/>
      <c r="CP157" s="164"/>
      <c r="CQ157" s="162"/>
      <c r="CS157" s="162"/>
      <c r="CT157" s="163"/>
      <c r="CU157" s="162"/>
      <c r="CV157" s="164"/>
      <c r="CW157" s="162"/>
      <c r="CY157" s="162"/>
      <c r="CZ157" s="163"/>
      <c r="DA157" s="162"/>
      <c r="DB157" s="164"/>
      <c r="DC157" s="162"/>
      <c r="DE157" s="162"/>
      <c r="DF157" s="163"/>
      <c r="DG157" s="162"/>
      <c r="DH157" s="164"/>
      <c r="DI157" s="162"/>
      <c r="DK157" s="162"/>
      <c r="DL157" s="163"/>
      <c r="DM157" s="162"/>
      <c r="DN157" s="164"/>
      <c r="DO157" s="162"/>
      <c r="DQ157" s="162"/>
      <c r="DR157" s="163"/>
      <c r="DS157" s="162"/>
      <c r="DT157" s="164"/>
      <c r="DU157" s="162"/>
      <c r="DW157" s="162"/>
      <c r="DX157" s="163"/>
      <c r="DY157" s="162"/>
      <c r="DZ157" s="164"/>
      <c r="EA157" s="162"/>
      <c r="EC157" s="162"/>
      <c r="ED157" s="163"/>
      <c r="EE157" s="162"/>
      <c r="EF157" s="164"/>
      <c r="EG157" s="162"/>
      <c r="EI157" s="162"/>
      <c r="EJ157" s="163"/>
      <c r="EK157" s="162"/>
      <c r="EL157" s="164"/>
      <c r="EM157" s="162"/>
      <c r="EO157" s="162"/>
      <c r="EP157" s="163"/>
      <c r="EQ157" s="162"/>
      <c r="ER157" s="164"/>
      <c r="ES157" s="162"/>
      <c r="EU157" s="162"/>
      <c r="EV157" s="163"/>
      <c r="EW157" s="162"/>
      <c r="EX157" s="164"/>
      <c r="EY157" s="162"/>
      <c r="FA157" s="162"/>
      <c r="FB157" s="163"/>
      <c r="FC157" s="162"/>
      <c r="FD157" s="164"/>
      <c r="FE157" s="162"/>
      <c r="FG157" s="162"/>
      <c r="FH157" s="163"/>
      <c r="FI157" s="162"/>
      <c r="FJ157" s="164"/>
      <c r="FK157" s="162"/>
      <c r="FM157" s="162"/>
      <c r="FN157" s="163"/>
      <c r="FO157" s="162"/>
      <c r="FP157" s="164"/>
      <c r="FQ157" s="162"/>
      <c r="FS157" s="162"/>
      <c r="FT157" s="163"/>
      <c r="FU157" s="162"/>
      <c r="FV157" s="164"/>
      <c r="FW157" s="162"/>
      <c r="FY157" s="162"/>
      <c r="FZ157" s="163"/>
      <c r="GA157" s="162"/>
      <c r="GB157" s="164"/>
      <c r="GC157" s="162"/>
      <c r="GE157" s="162"/>
      <c r="GF157" s="163"/>
      <c r="GG157" s="162"/>
      <c r="GH157" s="164"/>
      <c r="GI157" s="162"/>
      <c r="GK157" s="162"/>
      <c r="GL157" s="163"/>
      <c r="GM157" s="162"/>
      <c r="GN157" s="164"/>
      <c r="GO157" s="162"/>
      <c r="GQ157" s="162"/>
      <c r="GR157" s="163"/>
      <c r="GS157" s="162"/>
      <c r="GT157" s="164"/>
      <c r="GU157" s="162"/>
      <c r="GW157" s="162"/>
      <c r="GX157" s="163"/>
      <c r="GY157" s="162"/>
      <c r="GZ157" s="164"/>
      <c r="HA157" s="162"/>
      <c r="HC157" s="162"/>
      <c r="HD157" s="163"/>
      <c r="HE157" s="162"/>
      <c r="HF157" s="164"/>
      <c r="HG157" s="162"/>
      <c r="HI157" s="162"/>
      <c r="HJ157" s="163"/>
      <c r="HK157" s="162"/>
      <c r="HL157" s="164"/>
      <c r="HM157" s="162"/>
      <c r="HO157" s="162"/>
      <c r="HP157" s="163"/>
      <c r="HQ157" s="162"/>
      <c r="HR157" s="164"/>
      <c r="HS157" s="162"/>
      <c r="HU157" s="162"/>
      <c r="HV157" s="163"/>
      <c r="HW157" s="162"/>
      <c r="HX157" s="164"/>
      <c r="HY157" s="162"/>
      <c r="IA157" s="162"/>
      <c r="IB157" s="163"/>
      <c r="IC157" s="162"/>
      <c r="ID157" s="164"/>
      <c r="IE157" s="162"/>
      <c r="IG157" s="162"/>
      <c r="IH157" s="163"/>
      <c r="II157" s="162"/>
      <c r="IJ157" s="164"/>
      <c r="IK157" s="162"/>
      <c r="IM157" s="162"/>
      <c r="IN157" s="163"/>
      <c r="IO157" s="162"/>
      <c r="IP157" s="164"/>
      <c r="IQ157" s="162"/>
      <c r="IS157" s="162"/>
      <c r="IT157" s="163"/>
      <c r="IU157" s="162"/>
      <c r="IV157" s="164"/>
      <c r="IW157" s="162"/>
      <c r="IY157" s="162"/>
      <c r="IZ157" s="163"/>
      <c r="JA157" s="162"/>
      <c r="JB157" s="164"/>
      <c r="JC157" s="162"/>
      <c r="JE157" s="162"/>
      <c r="JF157" s="163"/>
      <c r="JG157" s="162"/>
      <c r="JH157" s="164"/>
      <c r="JI157" s="162"/>
      <c r="JK157" s="162"/>
      <c r="JL157" s="163"/>
      <c r="JM157" s="162"/>
      <c r="JN157" s="164"/>
      <c r="JO157" s="162"/>
      <c r="JQ157" s="162"/>
      <c r="JR157" s="163"/>
      <c r="JS157" s="162"/>
      <c r="JT157" s="164"/>
      <c r="JU157" s="162"/>
      <c r="JW157" s="162"/>
      <c r="JX157" s="163"/>
      <c r="JY157" s="162"/>
      <c r="JZ157" s="164"/>
      <c r="KA157" s="162"/>
      <c r="KC157" s="162"/>
      <c r="KD157" s="163"/>
      <c r="KE157" s="162"/>
      <c r="KF157" s="164"/>
      <c r="KG157" s="162"/>
      <c r="KI157" s="162"/>
      <c r="KJ157" s="163"/>
      <c r="KK157" s="162"/>
      <c r="KL157" s="164"/>
      <c r="KM157" s="162"/>
      <c r="KO157" s="162"/>
      <c r="KP157" s="163"/>
      <c r="KQ157" s="162"/>
      <c r="KR157" s="164"/>
      <c r="KS157" s="162"/>
      <c r="KU157" s="162"/>
      <c r="KV157" s="163"/>
      <c r="KW157" s="162"/>
      <c r="KX157" s="164"/>
      <c r="KY157" s="162"/>
      <c r="LA157" s="162"/>
      <c r="LB157" s="163"/>
      <c r="LC157" s="162"/>
      <c r="LD157" s="164"/>
      <c r="LE157" s="162"/>
      <c r="LG157" s="162"/>
      <c r="LH157" s="163"/>
      <c r="LI157" s="162"/>
      <c r="LJ157" s="164"/>
      <c r="LK157" s="162"/>
      <c r="LM157" s="162"/>
      <c r="LN157" s="163"/>
      <c r="LO157" s="162"/>
      <c r="LP157" s="164"/>
      <c r="LQ157" s="162"/>
      <c r="LS157" s="162"/>
      <c r="LT157" s="163"/>
      <c r="LU157" s="162"/>
      <c r="LV157" s="164"/>
      <c r="LW157" s="162"/>
      <c r="LY157" s="162"/>
      <c r="LZ157" s="163"/>
      <c r="MA157" s="162"/>
      <c r="MB157" s="164"/>
      <c r="MC157" s="162"/>
      <c r="ME157" s="162"/>
      <c r="MF157" s="163"/>
      <c r="MG157" s="162"/>
      <c r="MH157" s="164"/>
      <c r="MI157" s="162"/>
      <c r="MK157" s="162"/>
      <c r="ML157" s="163"/>
      <c r="MM157" s="162"/>
      <c r="MN157" s="164"/>
      <c r="MO157" s="162"/>
      <c r="MQ157" s="162"/>
      <c r="MR157" s="163"/>
      <c r="MS157" s="162"/>
      <c r="MT157" s="164"/>
      <c r="MU157" s="162"/>
      <c r="MW157" s="162"/>
      <c r="MX157" s="163"/>
      <c r="MY157" s="162"/>
      <c r="MZ157" s="164"/>
      <c r="NA157" s="162"/>
      <c r="NC157" s="162"/>
      <c r="ND157" s="163"/>
      <c r="NE157" s="162"/>
      <c r="NF157" s="164"/>
      <c r="NG157" s="162"/>
      <c r="NI157" s="162"/>
      <c r="NJ157" s="163"/>
      <c r="NK157" s="162"/>
      <c r="NL157" s="164"/>
      <c r="NM157" s="162"/>
    </row>
    <row r="158" spans="1:377" s="152" customFormat="1" ht="18" x14ac:dyDescent="0.35">
      <c r="A158" s="191">
        <v>1996</v>
      </c>
      <c r="B158" s="158">
        <v>1024112.27</v>
      </c>
      <c r="C158" s="174">
        <v>2.0666695909405098E-3</v>
      </c>
      <c r="D158" s="160">
        <v>32</v>
      </c>
      <c r="E158" s="174">
        <v>7.9325731284085269E-3</v>
      </c>
      <c r="G158" s="191">
        <v>1996</v>
      </c>
      <c r="H158" s="158">
        <v>960526.87</v>
      </c>
      <c r="I158" s="174">
        <v>1.9603671107081282E-3</v>
      </c>
      <c r="J158" s="160">
        <v>30</v>
      </c>
      <c r="K158" s="174">
        <v>7.6355306693815222E-3</v>
      </c>
      <c r="M158" s="191">
        <v>1996</v>
      </c>
      <c r="N158" s="158">
        <v>943183.41</v>
      </c>
      <c r="O158" s="174">
        <v>1.9593950057980687E-3</v>
      </c>
      <c r="P158" s="160">
        <v>28</v>
      </c>
      <c r="Q158" s="174">
        <v>7.3375262054507341E-3</v>
      </c>
      <c r="S158" s="191">
        <v>1996</v>
      </c>
      <c r="T158" s="158">
        <v>934557.31</v>
      </c>
      <c r="U158" s="174">
        <v>1.9786864100910418E-3</v>
      </c>
      <c r="V158" s="160">
        <v>25</v>
      </c>
      <c r="W158" s="174">
        <v>6.7222371605270238E-3</v>
      </c>
      <c r="Y158" s="191">
        <v>1996</v>
      </c>
      <c r="Z158" s="158">
        <v>859535.76</v>
      </c>
      <c r="AA158" s="174">
        <v>1.8645487314441298E-3</v>
      </c>
      <c r="AB158" s="160">
        <v>25</v>
      </c>
      <c r="AC158" s="174">
        <v>6.9348127600554789E-3</v>
      </c>
      <c r="AE158" s="191">
        <v>1996</v>
      </c>
      <c r="AF158" s="158">
        <v>832116.32</v>
      </c>
      <c r="AG158" s="174">
        <v>1.834347457467004E-3</v>
      </c>
      <c r="AH158" s="160">
        <v>24</v>
      </c>
      <c r="AI158" s="174">
        <v>6.8669527896995704E-3</v>
      </c>
      <c r="AK158" s="191">
        <v>1996</v>
      </c>
      <c r="AL158" s="158">
        <v>683592.61</v>
      </c>
      <c r="AM158" s="174">
        <v>1.5360781388821651E-3</v>
      </c>
      <c r="AN158" s="160">
        <v>19</v>
      </c>
      <c r="AO158" s="174">
        <v>5.6430056430056431E-3</v>
      </c>
      <c r="AQ158" s="191">
        <v>1996</v>
      </c>
      <c r="AR158" s="158">
        <v>589509.59</v>
      </c>
      <c r="AS158" s="174">
        <v>1.3520651770280213E-3</v>
      </c>
      <c r="AT158" s="160">
        <v>18</v>
      </c>
      <c r="AU158" s="174">
        <v>5.4928288068355202E-3</v>
      </c>
      <c r="AW158" s="191">
        <v>1996</v>
      </c>
      <c r="AX158" s="158">
        <v>587625.68000000005</v>
      </c>
      <c r="AY158" s="174">
        <v>1.3792639645912852E-3</v>
      </c>
      <c r="AZ158" s="160">
        <v>18</v>
      </c>
      <c r="BA158" s="174">
        <v>5.6497175141242938E-3</v>
      </c>
      <c r="BC158" s="191">
        <v>1996</v>
      </c>
      <c r="BD158" s="158">
        <v>547427.15</v>
      </c>
      <c r="BE158" s="174">
        <v>1.3527244260414593E-3</v>
      </c>
      <c r="BF158" s="160">
        <v>17</v>
      </c>
      <c r="BG158" s="174">
        <v>5.6459647957489206E-3</v>
      </c>
      <c r="BI158" s="191">
        <v>1996</v>
      </c>
      <c r="BJ158" s="158">
        <v>375761.11</v>
      </c>
      <c r="BK158" s="174">
        <v>9.6671984173853532E-4</v>
      </c>
      <c r="BL158" s="160">
        <v>16</v>
      </c>
      <c r="BM158" s="174">
        <v>5.5613486270420578E-3</v>
      </c>
      <c r="BO158" s="191">
        <v>1996</v>
      </c>
      <c r="BP158" s="158">
        <v>362776.09</v>
      </c>
      <c r="BQ158" s="174">
        <v>9.4573280164951458E-4</v>
      </c>
      <c r="BR158" s="160">
        <v>15</v>
      </c>
      <c r="BS158" s="174">
        <v>5.3628888094386842E-3</v>
      </c>
      <c r="BU158" s="191">
        <v>1996</v>
      </c>
      <c r="BV158" s="158">
        <v>359425.46</v>
      </c>
      <c r="BW158" s="174">
        <v>9.6596419289552695E-4</v>
      </c>
      <c r="BX158" s="160">
        <v>15</v>
      </c>
      <c r="BY158" s="174">
        <v>5.5452865064695009E-3</v>
      </c>
      <c r="CA158" s="191">
        <v>1996</v>
      </c>
      <c r="CB158" s="158">
        <v>357733.45</v>
      </c>
      <c r="CC158" s="174">
        <v>9.812899222312267E-4</v>
      </c>
      <c r="CD158" s="160">
        <v>15</v>
      </c>
      <c r="CE158" s="174">
        <v>5.6454648099360178E-3</v>
      </c>
      <c r="CG158" s="191">
        <v>1996</v>
      </c>
      <c r="CH158" s="158">
        <v>310068.3</v>
      </c>
      <c r="CI158" s="174">
        <v>9.0364653262217491E-4</v>
      </c>
      <c r="CJ158" s="160">
        <v>14</v>
      </c>
      <c r="CK158" s="174">
        <v>5.6134723336006415E-3</v>
      </c>
      <c r="CM158" s="191">
        <v>1996</v>
      </c>
      <c r="CN158" s="158">
        <v>296271.06</v>
      </c>
      <c r="CO158" s="174">
        <v>8.8665367798204176E-4</v>
      </c>
      <c r="CP158" s="160">
        <v>13</v>
      </c>
      <c r="CQ158" s="174">
        <v>5.3763440860215058E-3</v>
      </c>
      <c r="CS158" s="191">
        <v>1996</v>
      </c>
      <c r="CT158" s="158">
        <v>292680.84999999998</v>
      </c>
      <c r="CU158" s="174">
        <v>8.8324181229961624E-4</v>
      </c>
      <c r="CV158" s="160">
        <v>13</v>
      </c>
      <c r="CW158" s="174">
        <v>5.4234459741343347E-3</v>
      </c>
      <c r="CY158" s="191">
        <v>1996</v>
      </c>
      <c r="CZ158" s="158">
        <v>285256.18</v>
      </c>
      <c r="DA158" s="174">
        <v>8.6366693632938265E-4</v>
      </c>
      <c r="DB158" s="160">
        <v>13</v>
      </c>
      <c r="DC158" s="174">
        <v>5.439330543933054E-3</v>
      </c>
      <c r="DE158" s="191">
        <v>1996</v>
      </c>
      <c r="DF158" s="158">
        <v>274192.18</v>
      </c>
      <c r="DG158" s="174">
        <v>8.3148480531357912E-4</v>
      </c>
      <c r="DH158" s="160">
        <v>13</v>
      </c>
      <c r="DI158" s="174">
        <v>5.4484492875104774E-3</v>
      </c>
      <c r="DK158" s="191">
        <v>1996</v>
      </c>
      <c r="DL158" s="158">
        <v>271265.37</v>
      </c>
      <c r="DM158" s="174">
        <v>8.2694689789838158E-4</v>
      </c>
      <c r="DN158" s="160">
        <v>13</v>
      </c>
      <c r="DO158" s="174">
        <v>5.4736842105263155E-3</v>
      </c>
      <c r="DQ158" s="191">
        <v>1996</v>
      </c>
      <c r="DR158" s="158">
        <v>268296.53000000003</v>
      </c>
      <c r="DS158" s="174">
        <v>8.2904055940813848E-4</v>
      </c>
      <c r="DT158" s="160">
        <v>13</v>
      </c>
      <c r="DU158" s="174">
        <v>5.5225148683092605E-3</v>
      </c>
      <c r="DW158" s="191">
        <v>1996</v>
      </c>
      <c r="DX158" s="158">
        <v>265280.83</v>
      </c>
      <c r="DY158" s="174">
        <v>8.2444571978938959E-4</v>
      </c>
      <c r="DZ158" s="160">
        <v>13</v>
      </c>
      <c r="EA158" s="174">
        <v>5.5579307396323215E-3</v>
      </c>
      <c r="EC158" s="191">
        <v>1996</v>
      </c>
      <c r="ED158" s="158">
        <v>262215.75</v>
      </c>
      <c r="EE158" s="174">
        <v>8.2231154445947256E-4</v>
      </c>
      <c r="EF158" s="160">
        <v>13</v>
      </c>
      <c r="EG158" s="174">
        <v>5.5986218776916449E-3</v>
      </c>
      <c r="EI158" s="191">
        <v>1996</v>
      </c>
      <c r="EJ158" s="158">
        <v>259091.49000000005</v>
      </c>
      <c r="EK158" s="174">
        <v>8.1842342814199851E-4</v>
      </c>
      <c r="EL158" s="160">
        <v>13</v>
      </c>
      <c r="EM158" s="174">
        <v>5.6325823223570192E-3</v>
      </c>
      <c r="EO158" s="191">
        <v>1996</v>
      </c>
      <c r="EP158" s="158">
        <v>255954.75</v>
      </c>
      <c r="EQ158" s="174">
        <v>8.1378322953727384E-4</v>
      </c>
      <c r="ER158" s="160">
        <v>13</v>
      </c>
      <c r="ES158" s="174">
        <v>5.6694286960313998E-3</v>
      </c>
      <c r="EU158" s="191">
        <v>1996</v>
      </c>
      <c r="EV158" s="158">
        <v>222859.08</v>
      </c>
      <c r="EW158" s="174">
        <v>7.1072172905670573E-4</v>
      </c>
      <c r="EX158" s="160">
        <v>11</v>
      </c>
      <c r="EY158" s="174">
        <v>4.8182216381953569E-3</v>
      </c>
      <c r="FA158" s="192">
        <v>1996</v>
      </c>
      <c r="FB158" s="158">
        <v>220108.55000000005</v>
      </c>
      <c r="FC158" s="174">
        <v>7.0521380513360486E-4</v>
      </c>
      <c r="FD158" s="160">
        <v>10</v>
      </c>
      <c r="FE158" s="174">
        <v>4.4014084507042256E-3</v>
      </c>
      <c r="FG158" s="192">
        <v>1996</v>
      </c>
      <c r="FH158" s="158">
        <v>175048.91</v>
      </c>
      <c r="FI158" s="174">
        <v>5.6506945049227572E-4</v>
      </c>
      <c r="FJ158" s="160">
        <v>9</v>
      </c>
      <c r="FK158" s="174">
        <v>3.9805395842547548E-3</v>
      </c>
      <c r="FM158" s="192">
        <v>1996</v>
      </c>
      <c r="FN158" s="158">
        <v>142564.73000000001</v>
      </c>
      <c r="FO158" s="174">
        <v>4.6332538592787462E-4</v>
      </c>
      <c r="FP158" s="160">
        <v>8</v>
      </c>
      <c r="FQ158" s="174">
        <v>3.5666518056174765E-3</v>
      </c>
      <c r="FS158" s="192">
        <v>1996</v>
      </c>
      <c r="FT158" s="158">
        <v>140113.32</v>
      </c>
      <c r="FU158" s="174">
        <v>4.5690875916887854E-4</v>
      </c>
      <c r="FV158" s="160">
        <v>8</v>
      </c>
      <c r="FW158" s="174">
        <v>3.5794183445190158E-3</v>
      </c>
      <c r="FY158" s="192">
        <v>1996</v>
      </c>
      <c r="FZ158" s="158">
        <v>130519.15</v>
      </c>
      <c r="GA158" s="174">
        <v>4.2742022380136088E-4</v>
      </c>
      <c r="GB158" s="160">
        <v>7</v>
      </c>
      <c r="GC158" s="174">
        <v>3.1616982836495033E-3</v>
      </c>
      <c r="GE158" s="192">
        <v>1996</v>
      </c>
      <c r="GF158" s="158">
        <v>129124.53000000001</v>
      </c>
      <c r="GG158" s="174">
        <v>4.2551257692910504E-4</v>
      </c>
      <c r="GH158" s="160">
        <v>6</v>
      </c>
      <c r="GI158" s="174">
        <v>2.7297543221110102E-3</v>
      </c>
      <c r="GK158" s="192">
        <v>1996</v>
      </c>
      <c r="GL158" s="158">
        <v>126910.8</v>
      </c>
      <c r="GM158" s="174">
        <v>4.1985801037003502E-4</v>
      </c>
      <c r="GN158" s="160">
        <v>5</v>
      </c>
      <c r="GO158" s="174">
        <v>2.2862368541380889E-3</v>
      </c>
      <c r="GQ158" s="192">
        <v>1996</v>
      </c>
      <c r="GR158" s="158">
        <v>125868.22000000002</v>
      </c>
      <c r="GS158" s="174">
        <v>4.1781090918564025E-4</v>
      </c>
      <c r="GT158" s="160">
        <v>5</v>
      </c>
      <c r="GU158" s="174">
        <v>2.2988505747126436E-3</v>
      </c>
      <c r="GW158" s="192">
        <v>1996</v>
      </c>
      <c r="GX158" s="158">
        <v>124808.2</v>
      </c>
      <c r="GY158" s="174">
        <v>4.161194465604522E-4</v>
      </c>
      <c r="GZ158" s="160">
        <v>5</v>
      </c>
      <c r="HA158" s="174">
        <v>2.3094688221709007E-3</v>
      </c>
      <c r="HC158" s="192">
        <v>1996</v>
      </c>
      <c r="HD158" s="158">
        <v>123730.43</v>
      </c>
      <c r="HE158" s="174">
        <v>4.1517671500721095E-4</v>
      </c>
      <c r="HF158" s="160">
        <v>5</v>
      </c>
      <c r="HG158" s="174">
        <v>2.3223409196470044E-3</v>
      </c>
      <c r="HI158" s="192">
        <v>1996</v>
      </c>
      <c r="HJ158" s="158">
        <v>122634.65000000001</v>
      </c>
      <c r="HK158" s="174">
        <v>4.1328944914548497E-4</v>
      </c>
      <c r="HL158" s="160">
        <v>5</v>
      </c>
      <c r="HM158" s="174">
        <v>2.334267040149393E-3</v>
      </c>
      <c r="HO158" s="192">
        <v>1996</v>
      </c>
      <c r="HP158" s="158">
        <v>121520.54000000002</v>
      </c>
      <c r="HQ158" s="174">
        <v>4.130776952139851E-4</v>
      </c>
      <c r="HR158" s="160">
        <v>5</v>
      </c>
      <c r="HS158" s="174">
        <v>2.3540489642184556E-3</v>
      </c>
      <c r="HU158" s="192">
        <v>1996</v>
      </c>
      <c r="HV158" s="158">
        <v>116958.15000000001</v>
      </c>
      <c r="HW158" s="174">
        <v>4.0081983619380133E-4</v>
      </c>
      <c r="HX158" s="160">
        <v>4</v>
      </c>
      <c r="HY158" s="174">
        <v>1.9047619047619048E-3</v>
      </c>
      <c r="IA158" s="192">
        <v>1996</v>
      </c>
      <c r="IB158" s="158">
        <v>116210.56000000001</v>
      </c>
      <c r="IC158" s="174">
        <v>4.0041675229882161E-4</v>
      </c>
      <c r="ID158" s="160">
        <v>4</v>
      </c>
      <c r="IE158" s="174">
        <v>1.9166267369429804E-3</v>
      </c>
      <c r="IG158" s="192">
        <v>1996</v>
      </c>
      <c r="IH158" s="158">
        <v>115450.47000000002</v>
      </c>
      <c r="II158" s="174">
        <v>4.0095382211861283E-4</v>
      </c>
      <c r="IJ158" s="160">
        <v>4</v>
      </c>
      <c r="IK158" s="174">
        <v>1.9295706705258081E-3</v>
      </c>
      <c r="IM158" s="192">
        <v>1996</v>
      </c>
      <c r="IN158" s="158">
        <v>114677.67000000001</v>
      </c>
      <c r="IO158" s="174">
        <v>4.0113230059139933E-4</v>
      </c>
      <c r="IP158" s="160">
        <v>4</v>
      </c>
      <c r="IQ158" s="174">
        <v>1.9445794846864365E-3</v>
      </c>
      <c r="IS158" s="192">
        <v>1996</v>
      </c>
      <c r="IT158" s="158">
        <v>113891.95</v>
      </c>
      <c r="IU158" s="174">
        <v>4.0366705859979366E-4</v>
      </c>
      <c r="IV158" s="160">
        <v>4</v>
      </c>
      <c r="IW158" s="174">
        <v>1.9723865877712033E-3</v>
      </c>
      <c r="IY158" s="192">
        <v>1996</v>
      </c>
      <c r="IZ158" s="158">
        <v>113093.08</v>
      </c>
      <c r="JA158" s="174">
        <v>4.057066498364572E-4</v>
      </c>
      <c r="JB158" s="160">
        <v>4</v>
      </c>
      <c r="JC158" s="174">
        <v>1.9940179461615153E-3</v>
      </c>
      <c r="JE158" s="192">
        <v>1996</v>
      </c>
      <c r="JF158" s="158">
        <v>112281.48</v>
      </c>
      <c r="JG158" s="174">
        <v>4.0717128755377014E-4</v>
      </c>
      <c r="JH158" s="160">
        <v>4</v>
      </c>
      <c r="JI158" s="174">
        <v>2.0130850528434826E-3</v>
      </c>
      <c r="JK158" s="192">
        <v>1996</v>
      </c>
      <c r="JL158" s="158">
        <v>111456.58000000002</v>
      </c>
      <c r="JM158" s="174">
        <v>4.1379158682051069E-4</v>
      </c>
      <c r="JN158" s="160">
        <v>4</v>
      </c>
      <c r="JO158" s="174">
        <v>2.0460358056265983E-3</v>
      </c>
      <c r="JQ158" s="192">
        <v>1996</v>
      </c>
      <c r="JR158" s="158">
        <v>110667.1</v>
      </c>
      <c r="JS158" s="174">
        <v>4.1582005851083313E-4</v>
      </c>
      <c r="JT158" s="160">
        <v>3</v>
      </c>
      <c r="JU158" s="174">
        <v>1.5608740894901144E-3</v>
      </c>
      <c r="JW158" s="192" t="s">
        <v>564</v>
      </c>
      <c r="JX158" s="158">
        <v>87384.1</v>
      </c>
      <c r="JY158" s="174">
        <v>3.3183811559934741E-4</v>
      </c>
      <c r="JZ158" s="160">
        <v>2</v>
      </c>
      <c r="KA158" s="174">
        <v>1.0515247108307045E-3</v>
      </c>
      <c r="KC158" s="192" t="s">
        <v>564</v>
      </c>
      <c r="KD158" s="158">
        <v>86593.22</v>
      </c>
      <c r="KE158" s="174">
        <v>3.3366655823041614E-4</v>
      </c>
      <c r="KF158" s="160">
        <v>2</v>
      </c>
      <c r="KG158" s="174">
        <v>1.0695187165775401E-3</v>
      </c>
      <c r="KI158" s="192" t="s">
        <v>564</v>
      </c>
      <c r="KJ158" s="158">
        <v>85788.83</v>
      </c>
      <c r="KK158" s="174">
        <v>3.3668343842892202E-4</v>
      </c>
      <c r="KL158" s="160">
        <v>2</v>
      </c>
      <c r="KM158" s="174">
        <v>1.0875475802066339E-3</v>
      </c>
      <c r="KO158" s="193" t="s">
        <v>564</v>
      </c>
      <c r="KP158" s="176">
        <v>84970.98000000001</v>
      </c>
      <c r="KQ158" s="177">
        <v>3.3665751376681368E-4</v>
      </c>
      <c r="KR158" s="178">
        <v>2</v>
      </c>
      <c r="KS158" s="177">
        <v>1.1001100110011001E-3</v>
      </c>
      <c r="KU158" s="193" t="s">
        <v>564</v>
      </c>
      <c r="KV158" s="176">
        <v>84139.46</v>
      </c>
      <c r="KW158" s="177">
        <v>3.4256930203308938E-4</v>
      </c>
      <c r="KX158" s="178">
        <v>2</v>
      </c>
      <c r="KY158" s="177">
        <v>1.1160714285714285E-3</v>
      </c>
      <c r="LA158" s="193" t="s">
        <v>564</v>
      </c>
      <c r="LB158" s="176">
        <v>83296.790000000008</v>
      </c>
      <c r="LC158" s="177">
        <v>3.4288727132752707E-4</v>
      </c>
      <c r="LD158" s="178">
        <v>2</v>
      </c>
      <c r="LE158" s="177">
        <v>1.1267605633802818E-3</v>
      </c>
      <c r="LG158" s="193" t="s">
        <v>564</v>
      </c>
      <c r="LH158" s="176">
        <v>82439.490000000005</v>
      </c>
      <c r="LI158" s="177">
        <v>3.4365038642578886E-4</v>
      </c>
      <c r="LJ158" s="178">
        <v>2</v>
      </c>
      <c r="LK158" s="177">
        <v>1.1422044545973729E-3</v>
      </c>
      <c r="LM158" s="193" t="s">
        <v>564</v>
      </c>
      <c r="LN158" s="176">
        <v>81567.310000000012</v>
      </c>
      <c r="LO158" s="177">
        <v>3.4809961770213975E-4</v>
      </c>
      <c r="LP158" s="178">
        <v>2</v>
      </c>
      <c r="LQ158" s="177">
        <v>1.1655011655011655E-3</v>
      </c>
      <c r="LS158" s="193" t="s">
        <v>564</v>
      </c>
      <c r="LT158" s="176">
        <v>80683.12000000001</v>
      </c>
      <c r="LU158" s="177">
        <v>3.4584594234623946E-4</v>
      </c>
      <c r="LV158" s="178">
        <v>2</v>
      </c>
      <c r="LW158" s="177">
        <v>1.17096018735363E-3</v>
      </c>
      <c r="LY158" s="193" t="s">
        <v>564</v>
      </c>
      <c r="LZ158" s="176">
        <v>79783.02</v>
      </c>
      <c r="MA158" s="177">
        <v>3.4591362530850961E-4</v>
      </c>
      <c r="MB158" s="178">
        <v>2</v>
      </c>
      <c r="MC158" s="177">
        <v>1.1848341232227489E-3</v>
      </c>
      <c r="ME158" s="193" t="s">
        <v>564</v>
      </c>
      <c r="MF158" s="176">
        <v>9021.43</v>
      </c>
      <c r="MG158" s="177">
        <v>3.9659947203725306E-5</v>
      </c>
      <c r="MH158" s="178">
        <v>1</v>
      </c>
      <c r="MI158" s="177">
        <v>6.0240963855421692E-4</v>
      </c>
      <c r="MK158" s="193" t="s">
        <v>564</v>
      </c>
      <c r="ML158" s="176">
        <v>8088.68</v>
      </c>
      <c r="MM158" s="177">
        <v>3.6142861494541009E-5</v>
      </c>
      <c r="MN158" s="178">
        <v>1</v>
      </c>
      <c r="MO158" s="177">
        <v>6.131207847946045E-4</v>
      </c>
      <c r="MQ158" s="193" t="s">
        <v>564</v>
      </c>
      <c r="MR158" s="176">
        <v>7139.16</v>
      </c>
      <c r="MS158" s="177">
        <v>3.2580634343332395E-5</v>
      </c>
      <c r="MT158" s="178">
        <v>1</v>
      </c>
      <c r="MU158" s="177">
        <v>6.2344139650872816E-4</v>
      </c>
      <c r="MW158" s="193" t="s">
        <v>564</v>
      </c>
      <c r="MX158" s="176">
        <v>6172.8</v>
      </c>
      <c r="MY158" s="177">
        <v>2.843217691570556E-5</v>
      </c>
      <c r="MZ158" s="178">
        <v>1</v>
      </c>
      <c r="NA158" s="177">
        <v>6.2972292191435767E-4</v>
      </c>
      <c r="NC158" s="193" t="s">
        <v>564</v>
      </c>
      <c r="ND158" s="176">
        <v>5185.26</v>
      </c>
      <c r="NE158" s="177">
        <v>2.4189077908039745E-5</v>
      </c>
      <c r="NF158" s="178">
        <v>1</v>
      </c>
      <c r="NG158" s="177">
        <v>6.3775510204081628E-4</v>
      </c>
      <c r="NI158" s="193" t="s">
        <v>564</v>
      </c>
      <c r="NJ158" s="176">
        <v>0</v>
      </c>
      <c r="NK158" s="177">
        <v>0</v>
      </c>
      <c r="NL158" s="178">
        <v>0</v>
      </c>
      <c r="NM158" s="177">
        <v>0</v>
      </c>
    </row>
    <row r="159" spans="1:377" s="152" customFormat="1" ht="18" x14ac:dyDescent="0.35">
      <c r="A159" s="191">
        <v>1997</v>
      </c>
      <c r="B159" s="158">
        <v>5437287.1600000001</v>
      </c>
      <c r="C159" s="174">
        <v>1.0972504050540561E-2</v>
      </c>
      <c r="D159" s="160">
        <v>124</v>
      </c>
      <c r="E159" s="174">
        <v>3.0738720872583045E-2</v>
      </c>
      <c r="G159" s="191">
        <v>1997</v>
      </c>
      <c r="H159" s="158">
        <v>4712455.38</v>
      </c>
      <c r="I159" s="174">
        <v>9.6177866816277331E-3</v>
      </c>
      <c r="J159" s="160">
        <v>117</v>
      </c>
      <c r="K159" s="174">
        <v>2.9778569610587936E-2</v>
      </c>
      <c r="M159" s="191">
        <v>1997</v>
      </c>
      <c r="N159" s="158">
        <v>4642326.59</v>
      </c>
      <c r="O159" s="174">
        <v>9.6440961951711757E-3</v>
      </c>
      <c r="P159" s="160">
        <v>110</v>
      </c>
      <c r="Q159" s="174">
        <v>2.8825995807127882E-2</v>
      </c>
      <c r="S159" s="191">
        <v>1997</v>
      </c>
      <c r="T159" s="158">
        <v>4366873.09</v>
      </c>
      <c r="U159" s="174">
        <v>9.2457384317878536E-3</v>
      </c>
      <c r="V159" s="160">
        <v>104</v>
      </c>
      <c r="W159" s="174">
        <v>2.7964506587792419E-2</v>
      </c>
      <c r="Y159" s="191">
        <v>1997</v>
      </c>
      <c r="Z159" s="158">
        <v>4258877.75</v>
      </c>
      <c r="AA159" s="174">
        <v>9.2385744441140314E-3</v>
      </c>
      <c r="AB159" s="160">
        <v>102</v>
      </c>
      <c r="AC159" s="174">
        <v>2.8294036061026352E-2</v>
      </c>
      <c r="AE159" s="191">
        <v>1997</v>
      </c>
      <c r="AF159" s="158">
        <v>4058759.56</v>
      </c>
      <c r="AG159" s="174">
        <v>8.9472770818338192E-3</v>
      </c>
      <c r="AH159" s="160">
        <v>97</v>
      </c>
      <c r="AI159" s="174">
        <v>2.7753934191702433E-2</v>
      </c>
      <c r="AK159" s="191">
        <v>1997</v>
      </c>
      <c r="AL159" s="158">
        <v>3795454.49</v>
      </c>
      <c r="AM159" s="174">
        <v>8.528639110377682E-3</v>
      </c>
      <c r="AN159" s="160">
        <v>87</v>
      </c>
      <c r="AO159" s="174">
        <v>2.583902583902584E-2</v>
      </c>
      <c r="AQ159" s="191">
        <v>1997</v>
      </c>
      <c r="AR159" s="158">
        <v>3554359.54</v>
      </c>
      <c r="AS159" s="174">
        <v>8.1520739309284794E-3</v>
      </c>
      <c r="AT159" s="160">
        <v>80</v>
      </c>
      <c r="AU159" s="174">
        <v>2.4412572474824534E-2</v>
      </c>
      <c r="AW159" s="191">
        <v>1997</v>
      </c>
      <c r="AX159" s="158">
        <v>3464398.39</v>
      </c>
      <c r="AY159" s="174">
        <v>8.1315708638108938E-3</v>
      </c>
      <c r="AZ159" s="160">
        <v>78</v>
      </c>
      <c r="BA159" s="174">
        <v>2.4482109227871938E-2</v>
      </c>
      <c r="BC159" s="191">
        <v>1997</v>
      </c>
      <c r="BD159" s="158">
        <v>3364838.7</v>
      </c>
      <c r="BE159" s="174">
        <v>8.3147127415576488E-3</v>
      </c>
      <c r="BF159" s="160">
        <v>75</v>
      </c>
      <c r="BG159" s="174">
        <v>2.4908668216539354E-2</v>
      </c>
      <c r="BI159" s="191">
        <v>1997</v>
      </c>
      <c r="BJ159" s="158">
        <v>3264974.24</v>
      </c>
      <c r="BK159" s="174">
        <v>8.3997925718635319E-3</v>
      </c>
      <c r="BL159" s="160">
        <v>71</v>
      </c>
      <c r="BM159" s="174">
        <v>2.4678484532499132E-2</v>
      </c>
      <c r="BO159" s="191">
        <v>1997</v>
      </c>
      <c r="BP159" s="158">
        <v>3197419.07</v>
      </c>
      <c r="BQ159" s="174">
        <v>8.3354558871801213E-3</v>
      </c>
      <c r="BR159" s="160">
        <v>69</v>
      </c>
      <c r="BS159" s="174">
        <v>2.4669288523417949E-2</v>
      </c>
      <c r="BU159" s="191">
        <v>1997</v>
      </c>
      <c r="BV159" s="158">
        <v>3178378.31</v>
      </c>
      <c r="BW159" s="174">
        <v>8.5419648316950054E-3</v>
      </c>
      <c r="BX159" s="160">
        <v>68</v>
      </c>
      <c r="BY159" s="174">
        <v>2.5138632162661736E-2</v>
      </c>
      <c r="CA159" s="191">
        <v>1997</v>
      </c>
      <c r="CB159" s="158">
        <v>3168630.88</v>
      </c>
      <c r="CC159" s="174">
        <v>8.6917942669735362E-3</v>
      </c>
      <c r="CD159" s="160">
        <v>67</v>
      </c>
      <c r="CE159" s="174">
        <v>2.5216409484380881E-2</v>
      </c>
      <c r="CG159" s="191">
        <v>1997</v>
      </c>
      <c r="CH159" s="158">
        <v>2963441.53</v>
      </c>
      <c r="CI159" s="174">
        <v>8.636496098482346E-3</v>
      </c>
      <c r="CJ159" s="160">
        <v>63</v>
      </c>
      <c r="CK159" s="174">
        <v>2.5260625501202887E-2</v>
      </c>
      <c r="CM159" s="191">
        <v>1997</v>
      </c>
      <c r="CN159" s="158">
        <v>2928609.48</v>
      </c>
      <c r="CO159" s="174">
        <v>8.764481980842391E-3</v>
      </c>
      <c r="CP159" s="160">
        <v>63</v>
      </c>
      <c r="CQ159" s="174">
        <v>2.6054590570719603E-2</v>
      </c>
      <c r="CS159" s="191">
        <v>1997</v>
      </c>
      <c r="CT159" s="158">
        <v>2780307.01</v>
      </c>
      <c r="CU159" s="174">
        <v>8.3903111606438464E-3</v>
      </c>
      <c r="CV159" s="160">
        <v>60</v>
      </c>
      <c r="CW159" s="174">
        <v>2.5031289111389236E-2</v>
      </c>
      <c r="CY159" s="191">
        <v>1997</v>
      </c>
      <c r="CZ159" s="158">
        <v>2766114.54</v>
      </c>
      <c r="DA159" s="174">
        <v>8.3749339639125724E-3</v>
      </c>
      <c r="DB159" s="160">
        <v>60</v>
      </c>
      <c r="DC159" s="174">
        <v>2.5104602510460251E-2</v>
      </c>
      <c r="DE159" s="191">
        <v>1997</v>
      </c>
      <c r="DF159" s="158">
        <v>2758843.74</v>
      </c>
      <c r="DG159" s="174">
        <v>8.3661636522401397E-3</v>
      </c>
      <c r="DH159" s="160">
        <v>60</v>
      </c>
      <c r="DI159" s="174">
        <v>2.5146689019279127E-2</v>
      </c>
      <c r="DK159" s="191">
        <v>1997</v>
      </c>
      <c r="DL159" s="158">
        <v>2713744.98</v>
      </c>
      <c r="DM159" s="174">
        <v>8.272795723605654E-3</v>
      </c>
      <c r="DN159" s="160">
        <v>56</v>
      </c>
      <c r="DO159" s="174">
        <v>2.3578947368421053E-2</v>
      </c>
      <c r="DQ159" s="191">
        <v>1997</v>
      </c>
      <c r="DR159" s="158">
        <v>2693174.43</v>
      </c>
      <c r="DS159" s="174">
        <v>8.3219519687075146E-3</v>
      </c>
      <c r="DT159" s="160">
        <v>56</v>
      </c>
      <c r="DU159" s="174">
        <v>2.3789294817332201E-2</v>
      </c>
      <c r="DW159" s="191">
        <v>1997</v>
      </c>
      <c r="DX159" s="158">
        <v>2646494.4300000002</v>
      </c>
      <c r="DY159" s="174">
        <v>8.2248348109434082E-3</v>
      </c>
      <c r="DZ159" s="160">
        <v>55</v>
      </c>
      <c r="EA159" s="174">
        <v>2.3514322359982898E-2</v>
      </c>
      <c r="EC159" s="191">
        <v>1997</v>
      </c>
      <c r="ED159" s="158">
        <v>2548683.2000000002</v>
      </c>
      <c r="EE159" s="174">
        <v>7.9926992124992914E-3</v>
      </c>
      <c r="EF159" s="160">
        <v>53</v>
      </c>
      <c r="EG159" s="174">
        <v>2.2825150732127476E-2</v>
      </c>
      <c r="EI159" s="191">
        <v>1997</v>
      </c>
      <c r="EJ159" s="158">
        <v>2508161.0200000005</v>
      </c>
      <c r="EK159" s="174">
        <v>7.9228296549629304E-3</v>
      </c>
      <c r="EL159" s="160">
        <v>52</v>
      </c>
      <c r="EM159" s="174">
        <v>2.2530329289428077E-2</v>
      </c>
      <c r="EO159" s="191">
        <v>1997</v>
      </c>
      <c r="EP159" s="158">
        <v>2342842.6700000004</v>
      </c>
      <c r="EQ159" s="174">
        <v>7.4488403684257855E-3</v>
      </c>
      <c r="ER159" s="160">
        <v>48</v>
      </c>
      <c r="ES159" s="174">
        <v>2.0933275185346708E-2</v>
      </c>
      <c r="EU159" s="191">
        <v>1997</v>
      </c>
      <c r="EV159" s="158">
        <v>2320011.9899999998</v>
      </c>
      <c r="EW159" s="174">
        <v>7.3987693611814627E-3</v>
      </c>
      <c r="EX159" s="160">
        <v>47</v>
      </c>
      <c r="EY159" s="174">
        <v>2.058694699956198E-2</v>
      </c>
      <c r="FA159" s="192">
        <v>1997</v>
      </c>
      <c r="FB159" s="158">
        <v>2285927.06</v>
      </c>
      <c r="FC159" s="174">
        <v>7.3239650174446837E-3</v>
      </c>
      <c r="FD159" s="160">
        <v>46</v>
      </c>
      <c r="FE159" s="174">
        <v>2.0246478873239437E-2</v>
      </c>
      <c r="FG159" s="192">
        <v>1997</v>
      </c>
      <c r="FH159" s="158">
        <v>2268571.0500000003</v>
      </c>
      <c r="FI159" s="174">
        <v>7.3230972796470709E-3</v>
      </c>
      <c r="FJ159" s="160">
        <v>46</v>
      </c>
      <c r="FK159" s="174">
        <v>2.0344980097302078E-2</v>
      </c>
      <c r="FM159" s="192">
        <v>1997</v>
      </c>
      <c r="FN159" s="158">
        <v>2123993.4200000004</v>
      </c>
      <c r="FO159" s="174">
        <v>6.9028298305602405E-3</v>
      </c>
      <c r="FP159" s="160">
        <v>43</v>
      </c>
      <c r="FQ159" s="174">
        <v>1.9170753455193937E-2</v>
      </c>
      <c r="FS159" s="192">
        <v>1997</v>
      </c>
      <c r="FT159" s="158">
        <v>2107698.7099999995</v>
      </c>
      <c r="FU159" s="174">
        <v>6.8731937997611198E-3</v>
      </c>
      <c r="FV159" s="160">
        <v>43</v>
      </c>
      <c r="FW159" s="174">
        <v>1.9239373601789709E-2</v>
      </c>
      <c r="FY159" s="192">
        <v>1997</v>
      </c>
      <c r="FZ159" s="158">
        <v>1964414.4400000004</v>
      </c>
      <c r="GA159" s="174">
        <v>6.4330058813854155E-3</v>
      </c>
      <c r="GB159" s="160">
        <v>35</v>
      </c>
      <c r="GC159" s="174">
        <v>1.5808491418247517E-2</v>
      </c>
      <c r="GE159" s="192">
        <v>1997</v>
      </c>
      <c r="GF159" s="158">
        <v>1817219.7799999998</v>
      </c>
      <c r="GG159" s="174">
        <v>5.9884041508948081E-3</v>
      </c>
      <c r="GH159" s="160">
        <v>31</v>
      </c>
      <c r="GI159" s="174">
        <v>1.4103730664240218E-2</v>
      </c>
      <c r="GK159" s="192">
        <v>1997</v>
      </c>
      <c r="GL159" s="158">
        <v>1799000.4499999993</v>
      </c>
      <c r="GM159" s="174">
        <v>5.9516191655225349E-3</v>
      </c>
      <c r="GN159" s="160">
        <v>31</v>
      </c>
      <c r="GO159" s="174">
        <v>1.4174668495656149E-2</v>
      </c>
      <c r="GQ159" s="192">
        <v>1997</v>
      </c>
      <c r="GR159" s="158">
        <v>1767003.15</v>
      </c>
      <c r="GS159" s="174">
        <v>5.8654455639031849E-3</v>
      </c>
      <c r="GT159" s="160">
        <v>29</v>
      </c>
      <c r="GU159" s="174">
        <v>1.3333333333333334E-2</v>
      </c>
      <c r="GW159" s="192">
        <v>1997</v>
      </c>
      <c r="GX159" s="158">
        <v>1746989.67</v>
      </c>
      <c r="GY159" s="174">
        <v>5.8245882452212829E-3</v>
      </c>
      <c r="GZ159" s="160">
        <v>28</v>
      </c>
      <c r="HA159" s="174">
        <v>1.2933025404157044E-2</v>
      </c>
      <c r="HC159" s="192">
        <v>1997</v>
      </c>
      <c r="HD159" s="158">
        <v>1735415.3500000003</v>
      </c>
      <c r="HE159" s="174">
        <v>5.8231757877677251E-3</v>
      </c>
      <c r="HF159" s="160">
        <v>28</v>
      </c>
      <c r="HG159" s="174">
        <v>1.3005109150023224E-2</v>
      </c>
      <c r="HI159" s="192">
        <v>1997</v>
      </c>
      <c r="HJ159" s="158">
        <v>1712712.7799999998</v>
      </c>
      <c r="HK159" s="174">
        <v>5.771991206324086E-3</v>
      </c>
      <c r="HL159" s="160">
        <v>28</v>
      </c>
      <c r="HM159" s="174">
        <v>1.3071895424836602E-2</v>
      </c>
      <c r="HO159" s="192">
        <v>1997</v>
      </c>
      <c r="HP159" s="158">
        <v>1698291.6699999997</v>
      </c>
      <c r="HQ159" s="174">
        <v>5.7729039785760451E-3</v>
      </c>
      <c r="HR159" s="160">
        <v>27</v>
      </c>
      <c r="HS159" s="174">
        <v>1.2711864406779662E-2</v>
      </c>
      <c r="HU159" s="192">
        <v>1997</v>
      </c>
      <c r="HV159" s="158">
        <v>1661145.8999999997</v>
      </c>
      <c r="HW159" s="174">
        <v>5.6928074489208703E-3</v>
      </c>
      <c r="HX159" s="160">
        <v>26</v>
      </c>
      <c r="HY159" s="174">
        <v>1.2380952380952381E-2</v>
      </c>
      <c r="IA159" s="192">
        <v>1997</v>
      </c>
      <c r="IB159" s="158">
        <v>1678292.1899999997</v>
      </c>
      <c r="IC159" s="174">
        <v>5.7827473521190895E-3</v>
      </c>
      <c r="ID159" s="160">
        <v>25</v>
      </c>
      <c r="IE159" s="174">
        <v>1.1978917105893628E-2</v>
      </c>
      <c r="IG159" s="192">
        <v>1997</v>
      </c>
      <c r="IH159" s="158">
        <v>1667559.24</v>
      </c>
      <c r="II159" s="174">
        <v>5.7913514850758867E-3</v>
      </c>
      <c r="IJ159" s="160">
        <v>25</v>
      </c>
      <c r="IK159" s="174">
        <v>1.2059816690786301E-2</v>
      </c>
      <c r="IM159" s="192">
        <v>1997</v>
      </c>
      <c r="IN159" s="158">
        <v>1627411.0599999998</v>
      </c>
      <c r="IO159" s="174">
        <v>5.6925392930087231E-3</v>
      </c>
      <c r="IP159" s="160">
        <v>24</v>
      </c>
      <c r="IQ159" s="174">
        <v>1.166747690811862E-2</v>
      </c>
      <c r="IS159" s="192">
        <v>1997</v>
      </c>
      <c r="IT159" s="158">
        <v>1575316.9599999995</v>
      </c>
      <c r="IU159" s="174">
        <v>5.5833934145966295E-3</v>
      </c>
      <c r="IV159" s="160">
        <v>22</v>
      </c>
      <c r="IW159" s="174">
        <v>1.0848126232741617E-2</v>
      </c>
      <c r="IY159" s="192">
        <v>1997</v>
      </c>
      <c r="IZ159" s="158">
        <v>1557647.3599999996</v>
      </c>
      <c r="JA159" s="174">
        <v>5.5878564104205296E-3</v>
      </c>
      <c r="JB159" s="160">
        <v>22</v>
      </c>
      <c r="JC159" s="174">
        <v>1.0967098703888335E-2</v>
      </c>
      <c r="JE159" s="192">
        <v>1997</v>
      </c>
      <c r="JF159" s="158">
        <v>1549864.8199999998</v>
      </c>
      <c r="JG159" s="174">
        <v>5.6203432150492864E-3</v>
      </c>
      <c r="JH159" s="160">
        <v>22</v>
      </c>
      <c r="JI159" s="174">
        <v>1.1071967790639155E-2</v>
      </c>
      <c r="JK159" s="192">
        <v>1997</v>
      </c>
      <c r="JL159" s="158">
        <v>1330697.3700000001</v>
      </c>
      <c r="JM159" s="174">
        <v>4.9403218393223643E-3</v>
      </c>
      <c r="JN159" s="160">
        <v>20</v>
      </c>
      <c r="JO159" s="174">
        <v>1.0230179028132993E-2</v>
      </c>
      <c r="JQ159" s="192">
        <v>1997</v>
      </c>
      <c r="JR159" s="158">
        <v>1090653.82</v>
      </c>
      <c r="JS159" s="174">
        <v>4.0980177057812458E-3</v>
      </c>
      <c r="JT159" s="160">
        <v>19</v>
      </c>
      <c r="JU159" s="174">
        <v>9.8855359001040581E-3</v>
      </c>
      <c r="JW159" s="192">
        <v>1997</v>
      </c>
      <c r="JX159" s="158">
        <v>1082499.55</v>
      </c>
      <c r="JY159" s="174">
        <v>4.1107548262114225E-3</v>
      </c>
      <c r="JZ159" s="160">
        <v>19</v>
      </c>
      <c r="KA159" s="174">
        <v>9.9894847528916933E-3</v>
      </c>
      <c r="KC159" s="192">
        <v>1997</v>
      </c>
      <c r="KD159" s="158">
        <v>1049376.1499999999</v>
      </c>
      <c r="KE159" s="174">
        <v>4.0435235952605165E-3</v>
      </c>
      <c r="KF159" s="160">
        <v>18</v>
      </c>
      <c r="KG159" s="174">
        <v>9.6256684491978616E-3</v>
      </c>
      <c r="KI159" s="192">
        <v>1997</v>
      </c>
      <c r="KJ159" s="158">
        <v>957780.2699999999</v>
      </c>
      <c r="KK159" s="174">
        <v>3.7588664464007875E-3</v>
      </c>
      <c r="KL159" s="160">
        <v>14</v>
      </c>
      <c r="KM159" s="174">
        <v>7.6128330614464385E-3</v>
      </c>
      <c r="KO159" s="193">
        <v>1997</v>
      </c>
      <c r="KP159" s="176">
        <v>954317.47</v>
      </c>
      <c r="KQ159" s="177">
        <v>3.7810337928835909E-3</v>
      </c>
      <c r="KR159" s="178">
        <v>14</v>
      </c>
      <c r="KS159" s="177">
        <v>7.7007700770077006E-3</v>
      </c>
      <c r="KU159" s="193">
        <v>1997</v>
      </c>
      <c r="KV159" s="176">
        <v>947809.38000000012</v>
      </c>
      <c r="KW159" s="177">
        <v>3.8589550939240069E-3</v>
      </c>
      <c r="KX159" s="178">
        <v>13</v>
      </c>
      <c r="KY159" s="177">
        <v>7.254464285714286E-3</v>
      </c>
      <c r="LA159" s="193">
        <v>1997</v>
      </c>
      <c r="LB159" s="176">
        <v>944274.35000000009</v>
      </c>
      <c r="LC159" s="177">
        <v>3.8870604168068693E-3</v>
      </c>
      <c r="LD159" s="178">
        <v>13</v>
      </c>
      <c r="LE159" s="177">
        <v>7.3239436619718309E-3</v>
      </c>
      <c r="LG159" s="193">
        <v>1997</v>
      </c>
      <c r="LH159" s="176">
        <v>940703.01</v>
      </c>
      <c r="LI159" s="177">
        <v>3.9213361569607318E-3</v>
      </c>
      <c r="LJ159" s="178">
        <v>13</v>
      </c>
      <c r="LK159" s="177">
        <v>7.4243289548829245E-3</v>
      </c>
      <c r="LM159" s="193">
        <v>1997</v>
      </c>
      <c r="LN159" s="176">
        <v>937082.24</v>
      </c>
      <c r="LO159" s="177">
        <v>3.9991262369626348E-3</v>
      </c>
      <c r="LP159" s="178">
        <v>13</v>
      </c>
      <c r="LQ159" s="177">
        <v>7.575757575757576E-3</v>
      </c>
      <c r="LS159" s="193">
        <v>1997</v>
      </c>
      <c r="LT159" s="176">
        <v>933427.05</v>
      </c>
      <c r="LU159" s="177">
        <v>4.0011090017183313E-3</v>
      </c>
      <c r="LV159" s="178">
        <v>13</v>
      </c>
      <c r="LW159" s="177">
        <v>7.6112412177985946E-3</v>
      </c>
      <c r="LY159" s="193">
        <v>1997</v>
      </c>
      <c r="LZ159" s="176">
        <v>914099.59</v>
      </c>
      <c r="MA159" s="177">
        <v>3.9632430944569691E-3</v>
      </c>
      <c r="MB159" s="178">
        <v>12</v>
      </c>
      <c r="MC159" s="177">
        <v>7.1090047393364926E-3</v>
      </c>
      <c r="ME159" s="193">
        <v>1997</v>
      </c>
      <c r="MF159" s="176">
        <v>532240.27</v>
      </c>
      <c r="MG159" s="177">
        <v>2.3398309367690601E-3</v>
      </c>
      <c r="MH159" s="178">
        <v>10</v>
      </c>
      <c r="MI159" s="177">
        <v>6.024096385542169E-3</v>
      </c>
      <c r="MK159" s="193">
        <v>1997</v>
      </c>
      <c r="ML159" s="176">
        <v>530139.54</v>
      </c>
      <c r="MM159" s="177">
        <v>2.3688364438943913E-3</v>
      </c>
      <c r="MN159" s="178">
        <v>10</v>
      </c>
      <c r="MO159" s="177">
        <v>6.1312078479460455E-3</v>
      </c>
      <c r="MQ159" s="193">
        <v>1997</v>
      </c>
      <c r="MR159" s="176">
        <v>528002.52</v>
      </c>
      <c r="MS159" s="177">
        <v>2.4096192040069212E-3</v>
      </c>
      <c r="MT159" s="178">
        <v>10</v>
      </c>
      <c r="MU159" s="177">
        <v>6.2344139650872821E-3</v>
      </c>
      <c r="MW159" s="193">
        <v>1997</v>
      </c>
      <c r="MX159" s="176">
        <v>511003.38</v>
      </c>
      <c r="MY159" s="177">
        <v>2.3537031014585789E-3</v>
      </c>
      <c r="MZ159" s="178">
        <v>10</v>
      </c>
      <c r="NA159" s="177">
        <v>6.2972292191435771E-3</v>
      </c>
      <c r="NC159" s="193">
        <v>1997</v>
      </c>
      <c r="ND159" s="176">
        <v>508648.62000000005</v>
      </c>
      <c r="NE159" s="177">
        <v>2.3728301178719876E-3</v>
      </c>
      <c r="NF159" s="178">
        <v>9</v>
      </c>
      <c r="NG159" s="177">
        <v>5.7397959183673472E-3</v>
      </c>
      <c r="NI159" s="193">
        <v>1997</v>
      </c>
      <c r="NJ159" s="176">
        <v>0</v>
      </c>
      <c r="NK159" s="177">
        <v>0</v>
      </c>
      <c r="NL159" s="178">
        <v>0</v>
      </c>
      <c r="NM159" s="177">
        <v>0</v>
      </c>
    </row>
    <row r="160" spans="1:377" s="152" customFormat="1" ht="18" x14ac:dyDescent="0.35">
      <c r="A160" s="191">
        <v>1998</v>
      </c>
      <c r="B160" s="158">
        <v>80038.77</v>
      </c>
      <c r="C160" s="174">
        <v>1.6151909990813954E-4</v>
      </c>
      <c r="D160" s="160">
        <v>1</v>
      </c>
      <c r="E160" s="174">
        <v>2.4789291026276647E-4</v>
      </c>
      <c r="G160" s="191">
        <v>1998</v>
      </c>
      <c r="H160" s="158">
        <v>77322.69</v>
      </c>
      <c r="I160" s="174">
        <v>1.5781011767789508E-4</v>
      </c>
      <c r="J160" s="160">
        <v>1</v>
      </c>
      <c r="K160" s="174">
        <v>2.5451768897938407E-4</v>
      </c>
      <c r="M160" s="191">
        <v>1998</v>
      </c>
      <c r="N160" s="158">
        <v>75250.13</v>
      </c>
      <c r="O160" s="174">
        <v>1.5632667765822495E-4</v>
      </c>
      <c r="P160" s="160">
        <v>1</v>
      </c>
      <c r="Q160" s="174">
        <v>2.6205450733752622E-4</v>
      </c>
      <c r="S160" s="191">
        <v>1998</v>
      </c>
      <c r="T160" s="158">
        <v>73147.25</v>
      </c>
      <c r="U160" s="174">
        <v>1.5487061944925769E-4</v>
      </c>
      <c r="V160" s="160">
        <v>1</v>
      </c>
      <c r="W160" s="174">
        <v>2.6888948642108095E-4</v>
      </c>
      <c r="Y160" s="191">
        <v>1998</v>
      </c>
      <c r="Z160" s="158">
        <v>71027.88</v>
      </c>
      <c r="AA160" s="174">
        <v>1.5407729348126939E-4</v>
      </c>
      <c r="AB160" s="160">
        <v>1</v>
      </c>
      <c r="AC160" s="174">
        <v>2.7739251040221914E-4</v>
      </c>
      <c r="AE160" s="191">
        <v>1998</v>
      </c>
      <c r="AF160" s="158">
        <v>68895.850000000006</v>
      </c>
      <c r="AG160" s="174">
        <v>1.5187651562647889E-4</v>
      </c>
      <c r="AH160" s="160">
        <v>1</v>
      </c>
      <c r="AI160" s="174">
        <v>2.861230329041488E-4</v>
      </c>
      <c r="AK160" s="191">
        <v>1998</v>
      </c>
      <c r="AL160" s="158">
        <v>66743.56</v>
      </c>
      <c r="AM160" s="174">
        <v>1.4997722609548124E-4</v>
      </c>
      <c r="AN160" s="160">
        <v>1</v>
      </c>
      <c r="AO160" s="174">
        <v>2.9700029700029698E-4</v>
      </c>
      <c r="AQ160" s="191">
        <v>1998</v>
      </c>
      <c r="AR160" s="158">
        <v>65299.63</v>
      </c>
      <c r="AS160" s="174">
        <v>1.49767463148164E-4</v>
      </c>
      <c r="AT160" s="160">
        <v>1</v>
      </c>
      <c r="AU160" s="174">
        <v>3.0515715593530668E-4</v>
      </c>
      <c r="AW160" s="191">
        <v>1998</v>
      </c>
      <c r="AX160" s="158">
        <v>64576.02</v>
      </c>
      <c r="AY160" s="174">
        <v>1.5157162185751668E-4</v>
      </c>
      <c r="AZ160" s="160">
        <v>1</v>
      </c>
      <c r="BA160" s="174">
        <v>3.1387319522912746E-4</v>
      </c>
      <c r="BC160" s="191">
        <v>1998</v>
      </c>
      <c r="BD160" s="158">
        <v>62384.47</v>
      </c>
      <c r="BE160" s="174">
        <v>1.5415566504995348E-4</v>
      </c>
      <c r="BF160" s="160">
        <v>1</v>
      </c>
      <c r="BG160" s="174">
        <v>3.3211557622052476E-4</v>
      </c>
      <c r="BI160" s="191">
        <v>1998</v>
      </c>
      <c r="BJ160" s="158">
        <v>60139.58</v>
      </c>
      <c r="BK160" s="174">
        <v>1.5472097487635692E-4</v>
      </c>
      <c r="BL160" s="160">
        <v>1</v>
      </c>
      <c r="BM160" s="174">
        <v>3.4758428919012862E-4</v>
      </c>
      <c r="BO160" s="191">
        <v>1998</v>
      </c>
      <c r="BP160" s="158">
        <v>57845.36</v>
      </c>
      <c r="BQ160" s="174">
        <v>1.5079895253081524E-4</v>
      </c>
      <c r="BR160" s="160">
        <v>1</v>
      </c>
      <c r="BS160" s="174">
        <v>3.5752592062924561E-4</v>
      </c>
      <c r="BU160" s="191">
        <v>1998</v>
      </c>
      <c r="BV160" s="158">
        <v>56290.83</v>
      </c>
      <c r="BW160" s="174">
        <v>1.5128290068368923E-4</v>
      </c>
      <c r="BX160" s="160">
        <v>1</v>
      </c>
      <c r="BY160" s="174">
        <v>3.6968576709796671E-4</v>
      </c>
      <c r="CA160" s="191">
        <v>1998</v>
      </c>
      <c r="CB160" s="158">
        <v>55505.68</v>
      </c>
      <c r="CC160" s="174">
        <v>1.5225628022929184E-4</v>
      </c>
      <c r="CD160" s="160">
        <v>1</v>
      </c>
      <c r="CE160" s="174">
        <v>3.7636432066240122E-4</v>
      </c>
      <c r="CG160" s="191">
        <v>1998</v>
      </c>
      <c r="CH160" s="158">
        <v>53126.97</v>
      </c>
      <c r="CI160" s="174">
        <v>1.5483041068442763E-4</v>
      </c>
      <c r="CJ160" s="160">
        <v>1</v>
      </c>
      <c r="CK160" s="174">
        <v>4.0096230954290296E-4</v>
      </c>
      <c r="CM160" s="191">
        <v>1998</v>
      </c>
      <c r="CN160" s="158">
        <v>50617.77</v>
      </c>
      <c r="CO160" s="174">
        <v>1.5148436010506411E-4</v>
      </c>
      <c r="CP160" s="160">
        <v>1</v>
      </c>
      <c r="CQ160" s="174">
        <v>4.1356492969396195E-4</v>
      </c>
      <c r="CS160" s="191">
        <v>1998</v>
      </c>
      <c r="CT160" s="158">
        <v>48003.6</v>
      </c>
      <c r="CU160" s="174">
        <v>1.4486354901902825E-4</v>
      </c>
      <c r="CV160" s="160">
        <v>1</v>
      </c>
      <c r="CW160" s="174">
        <v>4.1718815185648727E-4</v>
      </c>
      <c r="CY160" s="191">
        <v>1998</v>
      </c>
      <c r="CZ160" s="158">
        <v>46763.6</v>
      </c>
      <c r="DA160" s="174">
        <v>1.4158562715006808E-4</v>
      </c>
      <c r="DB160" s="160">
        <v>1</v>
      </c>
      <c r="DC160" s="174">
        <v>4.1841004184100416E-4</v>
      </c>
      <c r="DE160" s="191">
        <v>1998</v>
      </c>
      <c r="DF160" s="158">
        <v>46402.58</v>
      </c>
      <c r="DG160" s="174">
        <v>1.4071531944254495E-4</v>
      </c>
      <c r="DH160" s="160">
        <v>1</v>
      </c>
      <c r="DI160" s="174">
        <v>4.1911148365465214E-4</v>
      </c>
      <c r="DK160" s="191">
        <v>1998</v>
      </c>
      <c r="DL160" s="158">
        <v>45307.46</v>
      </c>
      <c r="DM160" s="174">
        <v>1.3811885939828963E-4</v>
      </c>
      <c r="DN160" s="160">
        <v>1</v>
      </c>
      <c r="DO160" s="174">
        <v>4.2105263157894739E-4</v>
      </c>
      <c r="DQ160" s="191">
        <v>1998</v>
      </c>
      <c r="DR160" s="158">
        <v>44194.03</v>
      </c>
      <c r="DS160" s="174">
        <v>1.3656025798656455E-4</v>
      </c>
      <c r="DT160" s="160">
        <v>1</v>
      </c>
      <c r="DU160" s="174">
        <v>4.248088360237893E-4</v>
      </c>
      <c r="DW160" s="191">
        <v>1998</v>
      </c>
      <c r="DX160" s="158">
        <v>43061.98</v>
      </c>
      <c r="DY160" s="174">
        <v>1.338289883089415E-4</v>
      </c>
      <c r="DZ160" s="160">
        <v>1</v>
      </c>
      <c r="EA160" s="174">
        <v>4.2753313381787086E-4</v>
      </c>
      <c r="EC160" s="191">
        <v>1998</v>
      </c>
      <c r="ED160" s="158">
        <v>41910.99</v>
      </c>
      <c r="EE160" s="174">
        <v>1.3143333654338271E-4</v>
      </c>
      <c r="EF160" s="160">
        <v>1</v>
      </c>
      <c r="EG160" s="174">
        <v>4.3066322136089578E-4</v>
      </c>
      <c r="EI160" s="191">
        <v>1998</v>
      </c>
      <c r="EJ160" s="158">
        <v>40740.75</v>
      </c>
      <c r="EK160" s="174">
        <v>1.2869270341560088E-4</v>
      </c>
      <c r="EL160" s="160">
        <v>1</v>
      </c>
      <c r="EM160" s="174">
        <v>4.3327556325823221E-4</v>
      </c>
      <c r="EO160" s="191">
        <v>1998</v>
      </c>
      <c r="EP160" s="158">
        <v>39550.94</v>
      </c>
      <c r="EQ160" s="174">
        <v>1.2574836639849405E-4</v>
      </c>
      <c r="ER160" s="160">
        <v>1</v>
      </c>
      <c r="ES160" s="174">
        <v>4.3610989969472308E-4</v>
      </c>
      <c r="EU160" s="191">
        <v>1998</v>
      </c>
      <c r="EV160" s="158">
        <v>38341.230000000003</v>
      </c>
      <c r="EW160" s="174">
        <v>1.2227433263998415E-4</v>
      </c>
      <c r="EX160" s="160">
        <v>1</v>
      </c>
      <c r="EY160" s="174">
        <v>4.3802014892685063E-4</v>
      </c>
      <c r="FA160" s="192">
        <v>1998</v>
      </c>
      <c r="FB160" s="158">
        <v>37111.29</v>
      </c>
      <c r="FC160" s="174">
        <v>1.1890221454058325E-4</v>
      </c>
      <c r="FD160" s="160">
        <v>1</v>
      </c>
      <c r="FE160" s="174">
        <v>4.4014084507042255E-4</v>
      </c>
      <c r="FG160" s="192">
        <v>1998</v>
      </c>
      <c r="FH160" s="158">
        <v>35860.769999999997</v>
      </c>
      <c r="FI160" s="174">
        <v>1.1576093560439698E-4</v>
      </c>
      <c r="FJ160" s="160">
        <v>1</v>
      </c>
      <c r="FK160" s="174">
        <v>4.4228217602830609E-4</v>
      </c>
      <c r="FM160" s="192">
        <v>1998</v>
      </c>
      <c r="FN160" s="158">
        <v>34589.61</v>
      </c>
      <c r="FO160" s="174">
        <v>1.12413809518979E-4</v>
      </c>
      <c r="FP160" s="160">
        <v>1</v>
      </c>
      <c r="FQ160" s="174">
        <v>4.4583147570218456E-4</v>
      </c>
      <c r="FS160" s="192">
        <v>1998</v>
      </c>
      <c r="FT160" s="158">
        <v>33297.279999999999</v>
      </c>
      <c r="FU160" s="174">
        <v>1.0858224534611495E-4</v>
      </c>
      <c r="FV160" s="160">
        <v>1</v>
      </c>
      <c r="FW160" s="174">
        <v>4.4742729306487697E-4</v>
      </c>
      <c r="FY160" s="192">
        <v>1998</v>
      </c>
      <c r="FZ160" s="158">
        <v>31983.279999999999</v>
      </c>
      <c r="GA160" s="174">
        <v>1.0473789245104331E-4</v>
      </c>
      <c r="GB160" s="160">
        <v>1</v>
      </c>
      <c r="GC160" s="174">
        <v>4.5167118337850043E-4</v>
      </c>
      <c r="GE160" s="192">
        <v>1998</v>
      </c>
      <c r="GF160" s="158">
        <v>30647.24</v>
      </c>
      <c r="GG160" s="174">
        <v>1.0099387055398959E-4</v>
      </c>
      <c r="GH160" s="160">
        <v>1</v>
      </c>
      <c r="GI160" s="174">
        <v>4.5495905368516835E-4</v>
      </c>
      <c r="GK160" s="192">
        <v>1998</v>
      </c>
      <c r="GL160" s="158">
        <v>29288.69</v>
      </c>
      <c r="GM160" s="174">
        <v>9.6895544821597071E-5</v>
      </c>
      <c r="GN160" s="160">
        <v>1</v>
      </c>
      <c r="GO160" s="174">
        <v>4.5724737082761773E-4</v>
      </c>
      <c r="GQ160" s="192">
        <v>1998</v>
      </c>
      <c r="GR160" s="158">
        <v>27907.34</v>
      </c>
      <c r="GS160" s="174">
        <v>9.2636497905132718E-5</v>
      </c>
      <c r="GT160" s="160">
        <v>1</v>
      </c>
      <c r="GU160" s="174">
        <v>4.5977011494252872E-4</v>
      </c>
      <c r="GW160" s="192">
        <v>1998</v>
      </c>
      <c r="GX160" s="158">
        <v>0</v>
      </c>
      <c r="GY160" s="174">
        <v>0</v>
      </c>
      <c r="GZ160" s="160">
        <v>0</v>
      </c>
      <c r="HA160" s="174">
        <v>0</v>
      </c>
      <c r="HC160" s="192">
        <v>1998</v>
      </c>
      <c r="HD160" s="158">
        <v>0</v>
      </c>
      <c r="HE160" s="174">
        <v>0</v>
      </c>
      <c r="HF160" s="160">
        <v>0</v>
      </c>
      <c r="HG160" s="174">
        <v>0</v>
      </c>
      <c r="HI160" s="192">
        <v>1998</v>
      </c>
      <c r="HJ160" s="158">
        <v>0</v>
      </c>
      <c r="HK160" s="174">
        <v>0</v>
      </c>
      <c r="HL160" s="160">
        <v>0</v>
      </c>
      <c r="HM160" s="174">
        <v>0</v>
      </c>
      <c r="HO160" s="192">
        <v>1998</v>
      </c>
      <c r="HP160" s="158">
        <v>0</v>
      </c>
      <c r="HQ160" s="174">
        <v>0</v>
      </c>
      <c r="HR160" s="160">
        <v>0</v>
      </c>
      <c r="HS160" s="174">
        <v>0</v>
      </c>
      <c r="HU160" s="192">
        <v>1998</v>
      </c>
      <c r="HV160" s="158">
        <v>0</v>
      </c>
      <c r="HW160" s="174">
        <v>0</v>
      </c>
      <c r="HX160" s="160">
        <v>0</v>
      </c>
      <c r="HY160" s="174">
        <v>0</v>
      </c>
      <c r="IA160" s="192">
        <v>1998</v>
      </c>
      <c r="IB160" s="158">
        <v>0</v>
      </c>
      <c r="IC160" s="174">
        <v>0</v>
      </c>
      <c r="ID160" s="160">
        <v>0</v>
      </c>
      <c r="IE160" s="174">
        <v>0</v>
      </c>
      <c r="IG160" s="192">
        <v>1998</v>
      </c>
      <c r="IH160" s="158">
        <v>0</v>
      </c>
      <c r="II160" s="174">
        <v>0</v>
      </c>
      <c r="IJ160" s="160">
        <v>0</v>
      </c>
      <c r="IK160" s="174">
        <v>0</v>
      </c>
      <c r="IM160" s="192">
        <v>1998</v>
      </c>
      <c r="IN160" s="158">
        <v>0</v>
      </c>
      <c r="IO160" s="174">
        <v>0</v>
      </c>
      <c r="IP160" s="160">
        <v>0</v>
      </c>
      <c r="IQ160" s="174">
        <v>0</v>
      </c>
      <c r="IS160" s="192">
        <v>1998</v>
      </c>
      <c r="IT160" s="158">
        <v>0</v>
      </c>
      <c r="IU160" s="174">
        <v>0</v>
      </c>
      <c r="IV160" s="160">
        <v>0</v>
      </c>
      <c r="IW160" s="174">
        <v>0</v>
      </c>
      <c r="IY160" s="192">
        <v>1998</v>
      </c>
      <c r="IZ160" s="158">
        <v>0</v>
      </c>
      <c r="JA160" s="174">
        <v>0</v>
      </c>
      <c r="JB160" s="160">
        <v>0</v>
      </c>
      <c r="JC160" s="174">
        <v>0</v>
      </c>
      <c r="JE160" s="192">
        <v>1998</v>
      </c>
      <c r="JF160" s="158">
        <v>0</v>
      </c>
      <c r="JG160" s="174">
        <v>0</v>
      </c>
      <c r="JH160" s="160">
        <v>0</v>
      </c>
      <c r="JI160" s="174">
        <v>0</v>
      </c>
      <c r="JK160" s="192">
        <v>1998</v>
      </c>
      <c r="JL160" s="158">
        <v>0</v>
      </c>
      <c r="JM160" s="174">
        <v>0</v>
      </c>
      <c r="JN160" s="160">
        <v>0</v>
      </c>
      <c r="JO160" s="174">
        <v>0</v>
      </c>
      <c r="JQ160" s="192">
        <v>1998</v>
      </c>
      <c r="JR160" s="158">
        <v>0</v>
      </c>
      <c r="JS160" s="174">
        <v>0</v>
      </c>
      <c r="JT160" s="160">
        <v>0</v>
      </c>
      <c r="JU160" s="174">
        <v>0</v>
      </c>
      <c r="JW160" s="192">
        <v>1998</v>
      </c>
      <c r="JX160" s="158">
        <v>0</v>
      </c>
      <c r="JY160" s="174">
        <v>0</v>
      </c>
      <c r="JZ160" s="160">
        <v>0</v>
      </c>
      <c r="KA160" s="174">
        <v>0</v>
      </c>
      <c r="KC160" s="192">
        <v>1998</v>
      </c>
      <c r="KD160" s="158">
        <v>0</v>
      </c>
      <c r="KE160" s="174">
        <v>0</v>
      </c>
      <c r="KF160" s="160">
        <v>0</v>
      </c>
      <c r="KG160" s="174">
        <v>0</v>
      </c>
      <c r="KI160" s="192">
        <v>1998</v>
      </c>
      <c r="KJ160" s="158">
        <v>0</v>
      </c>
      <c r="KK160" s="174">
        <v>0</v>
      </c>
      <c r="KL160" s="160">
        <v>0</v>
      </c>
      <c r="KM160" s="174">
        <v>0</v>
      </c>
      <c r="KO160" s="193">
        <v>1998</v>
      </c>
      <c r="KP160" s="176">
        <v>0</v>
      </c>
      <c r="KQ160" s="177">
        <v>0</v>
      </c>
      <c r="KR160" s="178">
        <v>0</v>
      </c>
      <c r="KS160" s="177">
        <v>0</v>
      </c>
      <c r="KU160" s="193">
        <v>1998</v>
      </c>
      <c r="KV160" s="176">
        <v>0</v>
      </c>
      <c r="KW160" s="177">
        <v>0</v>
      </c>
      <c r="KX160" s="178">
        <v>0</v>
      </c>
      <c r="KY160" s="177">
        <v>0</v>
      </c>
      <c r="LA160" s="193">
        <v>1998</v>
      </c>
      <c r="LB160" s="176">
        <v>0</v>
      </c>
      <c r="LC160" s="177">
        <v>0</v>
      </c>
      <c r="LD160" s="178">
        <v>0</v>
      </c>
      <c r="LE160" s="177">
        <v>0</v>
      </c>
      <c r="LG160" s="193">
        <v>1998</v>
      </c>
      <c r="LH160" s="176">
        <v>0</v>
      </c>
      <c r="LI160" s="177">
        <v>0</v>
      </c>
      <c r="LJ160" s="178">
        <v>0</v>
      </c>
      <c r="LK160" s="177">
        <v>0</v>
      </c>
      <c r="LM160" s="193">
        <v>1998</v>
      </c>
      <c r="LN160" s="176">
        <v>0</v>
      </c>
      <c r="LO160" s="177">
        <v>0</v>
      </c>
      <c r="LP160" s="178">
        <v>0</v>
      </c>
      <c r="LQ160" s="177">
        <v>0</v>
      </c>
      <c r="LS160" s="193">
        <v>1998</v>
      </c>
      <c r="LT160" s="176">
        <v>0</v>
      </c>
      <c r="LU160" s="177">
        <v>0</v>
      </c>
      <c r="LV160" s="178">
        <v>0</v>
      </c>
      <c r="LW160" s="177">
        <v>0</v>
      </c>
      <c r="LY160" s="193">
        <v>1998</v>
      </c>
      <c r="LZ160" s="176">
        <v>0</v>
      </c>
      <c r="MA160" s="177">
        <v>0</v>
      </c>
      <c r="MB160" s="178">
        <v>0</v>
      </c>
      <c r="MC160" s="177">
        <v>0</v>
      </c>
      <c r="ME160" s="193">
        <v>1998</v>
      </c>
      <c r="MF160" s="176">
        <v>0</v>
      </c>
      <c r="MG160" s="177">
        <v>0</v>
      </c>
      <c r="MH160" s="178">
        <v>0</v>
      </c>
      <c r="MI160" s="177">
        <v>0</v>
      </c>
      <c r="MK160" s="193">
        <v>1998</v>
      </c>
      <c r="ML160" s="176">
        <v>0</v>
      </c>
      <c r="MM160" s="177">
        <v>0</v>
      </c>
      <c r="MN160" s="178">
        <v>0</v>
      </c>
      <c r="MO160" s="177">
        <v>0</v>
      </c>
      <c r="MQ160" s="193">
        <v>1998</v>
      </c>
      <c r="MR160" s="176">
        <v>0</v>
      </c>
      <c r="MS160" s="177">
        <v>0</v>
      </c>
      <c r="MT160" s="178">
        <v>0</v>
      </c>
      <c r="MU160" s="177">
        <v>0</v>
      </c>
      <c r="MW160" s="193">
        <v>1998</v>
      </c>
      <c r="MX160" s="176">
        <v>0</v>
      </c>
      <c r="MY160" s="177">
        <v>0</v>
      </c>
      <c r="MZ160" s="178">
        <v>0</v>
      </c>
      <c r="NA160" s="177">
        <v>0</v>
      </c>
      <c r="NC160" s="193">
        <v>1998</v>
      </c>
      <c r="ND160" s="176">
        <v>0</v>
      </c>
      <c r="NE160" s="177">
        <v>0</v>
      </c>
      <c r="NF160" s="178">
        <v>0</v>
      </c>
      <c r="NG160" s="177">
        <v>0</v>
      </c>
      <c r="NI160" s="193">
        <v>1998</v>
      </c>
      <c r="NJ160" s="176">
        <v>0</v>
      </c>
      <c r="NK160" s="177">
        <v>0</v>
      </c>
      <c r="NL160" s="178">
        <v>0</v>
      </c>
      <c r="NM160" s="177">
        <v>0</v>
      </c>
    </row>
    <row r="161" spans="1:377" s="152" customFormat="1" ht="18" x14ac:dyDescent="0.35">
      <c r="A161" s="191">
        <v>1999</v>
      </c>
      <c r="B161" s="158">
        <v>0</v>
      </c>
      <c r="C161" s="174">
        <v>0</v>
      </c>
      <c r="D161" s="160">
        <v>0</v>
      </c>
      <c r="E161" s="174">
        <v>0</v>
      </c>
      <c r="G161" s="191">
        <v>1999</v>
      </c>
      <c r="H161" s="158">
        <v>0</v>
      </c>
      <c r="I161" s="174">
        <v>0</v>
      </c>
      <c r="J161" s="160">
        <v>0</v>
      </c>
      <c r="K161" s="174">
        <v>0</v>
      </c>
      <c r="M161" s="191">
        <v>1999</v>
      </c>
      <c r="N161" s="158">
        <v>0</v>
      </c>
      <c r="O161" s="174">
        <v>0</v>
      </c>
      <c r="P161" s="160">
        <v>0</v>
      </c>
      <c r="Q161" s="174">
        <v>0</v>
      </c>
      <c r="S161" s="191">
        <v>1999</v>
      </c>
      <c r="T161" s="158">
        <v>0</v>
      </c>
      <c r="U161" s="174">
        <v>0</v>
      </c>
      <c r="V161" s="160">
        <v>0</v>
      </c>
      <c r="W161" s="174">
        <v>0</v>
      </c>
      <c r="Y161" s="191">
        <v>1999</v>
      </c>
      <c r="Z161" s="158">
        <v>0</v>
      </c>
      <c r="AA161" s="174">
        <v>0</v>
      </c>
      <c r="AB161" s="160">
        <v>0</v>
      </c>
      <c r="AC161" s="174">
        <v>0</v>
      </c>
      <c r="AE161" s="191">
        <v>1999</v>
      </c>
      <c r="AF161" s="158">
        <v>0</v>
      </c>
      <c r="AG161" s="174">
        <v>0</v>
      </c>
      <c r="AH161" s="160">
        <v>0</v>
      </c>
      <c r="AI161" s="174">
        <v>0</v>
      </c>
      <c r="AK161" s="191">
        <v>1999</v>
      </c>
      <c r="AL161" s="158">
        <v>0</v>
      </c>
      <c r="AM161" s="174">
        <v>0</v>
      </c>
      <c r="AN161" s="160">
        <v>0</v>
      </c>
      <c r="AO161" s="174">
        <v>0</v>
      </c>
      <c r="AQ161" s="191">
        <v>1999</v>
      </c>
      <c r="AR161" s="158">
        <v>0</v>
      </c>
      <c r="AS161" s="174">
        <v>0</v>
      </c>
      <c r="AT161" s="160">
        <v>0</v>
      </c>
      <c r="AU161" s="174">
        <v>0</v>
      </c>
      <c r="AW161" s="191">
        <v>1999</v>
      </c>
      <c r="AX161" s="158">
        <v>0</v>
      </c>
      <c r="AY161" s="174">
        <v>0</v>
      </c>
      <c r="AZ161" s="160">
        <v>0</v>
      </c>
      <c r="BA161" s="174">
        <v>0</v>
      </c>
      <c r="BC161" s="191">
        <v>1999</v>
      </c>
      <c r="BD161" s="158">
        <v>0</v>
      </c>
      <c r="BE161" s="174">
        <v>0</v>
      </c>
      <c r="BF161" s="160">
        <v>0</v>
      </c>
      <c r="BG161" s="174">
        <v>0</v>
      </c>
      <c r="BI161" s="191">
        <v>1999</v>
      </c>
      <c r="BJ161" s="158">
        <v>0</v>
      </c>
      <c r="BK161" s="174">
        <v>0</v>
      </c>
      <c r="BL161" s="160">
        <v>0</v>
      </c>
      <c r="BM161" s="174">
        <v>0</v>
      </c>
      <c r="BO161" s="191">
        <v>1999</v>
      </c>
      <c r="BP161" s="158">
        <v>0</v>
      </c>
      <c r="BQ161" s="174">
        <v>0</v>
      </c>
      <c r="BR161" s="160">
        <v>0</v>
      </c>
      <c r="BS161" s="174">
        <v>0</v>
      </c>
      <c r="BU161" s="191">
        <v>1999</v>
      </c>
      <c r="BV161" s="158">
        <v>0</v>
      </c>
      <c r="BW161" s="174">
        <v>0</v>
      </c>
      <c r="BX161" s="160">
        <v>0</v>
      </c>
      <c r="BY161" s="174">
        <v>0</v>
      </c>
      <c r="CA161" s="191">
        <v>1999</v>
      </c>
      <c r="CB161" s="158">
        <v>0</v>
      </c>
      <c r="CC161" s="174">
        <v>0</v>
      </c>
      <c r="CD161" s="160">
        <v>0</v>
      </c>
      <c r="CE161" s="174">
        <v>0</v>
      </c>
      <c r="CG161" s="191">
        <v>1999</v>
      </c>
      <c r="CH161" s="158">
        <v>0</v>
      </c>
      <c r="CI161" s="174">
        <v>0</v>
      </c>
      <c r="CJ161" s="160">
        <v>0</v>
      </c>
      <c r="CK161" s="174">
        <v>0</v>
      </c>
      <c r="CM161" s="191">
        <v>1999</v>
      </c>
      <c r="CN161" s="158">
        <v>0</v>
      </c>
      <c r="CO161" s="174">
        <v>0</v>
      </c>
      <c r="CP161" s="160">
        <v>0</v>
      </c>
      <c r="CQ161" s="174">
        <v>0</v>
      </c>
      <c r="CS161" s="191">
        <v>1999</v>
      </c>
      <c r="CT161" s="158">
        <v>0</v>
      </c>
      <c r="CU161" s="174">
        <v>0</v>
      </c>
      <c r="CV161" s="160">
        <v>0</v>
      </c>
      <c r="CW161" s="174">
        <v>0</v>
      </c>
      <c r="CY161" s="191">
        <v>1999</v>
      </c>
      <c r="CZ161" s="158">
        <v>0</v>
      </c>
      <c r="DA161" s="174">
        <v>0</v>
      </c>
      <c r="DB161" s="160">
        <v>0</v>
      </c>
      <c r="DC161" s="174">
        <v>0</v>
      </c>
      <c r="DE161" s="191">
        <v>1999</v>
      </c>
      <c r="DF161" s="158">
        <v>0</v>
      </c>
      <c r="DG161" s="174">
        <v>0</v>
      </c>
      <c r="DH161" s="160">
        <v>0</v>
      </c>
      <c r="DI161" s="174">
        <v>0</v>
      </c>
      <c r="DK161" s="191">
        <v>1999</v>
      </c>
      <c r="DL161" s="158">
        <v>0</v>
      </c>
      <c r="DM161" s="174">
        <v>0</v>
      </c>
      <c r="DN161" s="160">
        <v>0</v>
      </c>
      <c r="DO161" s="174">
        <v>0</v>
      </c>
      <c r="DQ161" s="191">
        <v>1999</v>
      </c>
      <c r="DR161" s="158">
        <v>0</v>
      </c>
      <c r="DS161" s="174">
        <v>0</v>
      </c>
      <c r="DT161" s="160">
        <v>0</v>
      </c>
      <c r="DU161" s="174">
        <v>0</v>
      </c>
      <c r="DW161" s="191">
        <v>1999</v>
      </c>
      <c r="DX161" s="158">
        <v>0</v>
      </c>
      <c r="DY161" s="174">
        <v>0</v>
      </c>
      <c r="DZ161" s="160">
        <v>0</v>
      </c>
      <c r="EA161" s="174">
        <v>0</v>
      </c>
      <c r="EC161" s="191">
        <v>1999</v>
      </c>
      <c r="ED161" s="158">
        <v>0</v>
      </c>
      <c r="EE161" s="174">
        <v>0</v>
      </c>
      <c r="EF161" s="160">
        <v>0</v>
      </c>
      <c r="EG161" s="174">
        <v>0</v>
      </c>
      <c r="EI161" s="191">
        <v>1999</v>
      </c>
      <c r="EJ161" s="158">
        <v>0</v>
      </c>
      <c r="EK161" s="174">
        <v>0</v>
      </c>
      <c r="EL161" s="160">
        <v>0</v>
      </c>
      <c r="EM161" s="174">
        <v>0</v>
      </c>
      <c r="EO161" s="191">
        <v>1999</v>
      </c>
      <c r="EP161" s="158">
        <v>0</v>
      </c>
      <c r="EQ161" s="174">
        <v>0</v>
      </c>
      <c r="ER161" s="160">
        <v>0</v>
      </c>
      <c r="ES161" s="174">
        <v>0</v>
      </c>
      <c r="EU161" s="191">
        <v>1999</v>
      </c>
      <c r="EV161" s="158">
        <v>0</v>
      </c>
      <c r="EW161" s="174">
        <v>0</v>
      </c>
      <c r="EX161" s="160">
        <v>0</v>
      </c>
      <c r="EY161" s="174">
        <v>0</v>
      </c>
      <c r="FA161" s="192">
        <v>1999</v>
      </c>
      <c r="FB161" s="158">
        <v>0</v>
      </c>
      <c r="FC161" s="174">
        <v>0</v>
      </c>
      <c r="FD161" s="160">
        <v>0</v>
      </c>
      <c r="FE161" s="174">
        <v>0</v>
      </c>
      <c r="FG161" s="192">
        <v>1999</v>
      </c>
      <c r="FH161" s="158">
        <v>0</v>
      </c>
      <c r="FI161" s="174">
        <v>0</v>
      </c>
      <c r="FJ161" s="160">
        <v>0</v>
      </c>
      <c r="FK161" s="174">
        <v>0</v>
      </c>
      <c r="FM161" s="192">
        <v>1999</v>
      </c>
      <c r="FN161" s="158">
        <v>0</v>
      </c>
      <c r="FO161" s="174">
        <v>0</v>
      </c>
      <c r="FP161" s="160">
        <v>0</v>
      </c>
      <c r="FQ161" s="174">
        <v>0</v>
      </c>
      <c r="FS161" s="192">
        <v>1999</v>
      </c>
      <c r="FT161" s="158">
        <v>0</v>
      </c>
      <c r="FU161" s="174">
        <v>0</v>
      </c>
      <c r="FV161" s="160">
        <v>0</v>
      </c>
      <c r="FW161" s="174">
        <v>0</v>
      </c>
      <c r="FY161" s="192">
        <v>1999</v>
      </c>
      <c r="FZ161" s="158">
        <v>0</v>
      </c>
      <c r="GA161" s="174">
        <v>0</v>
      </c>
      <c r="GB161" s="160">
        <v>0</v>
      </c>
      <c r="GC161" s="174">
        <v>0</v>
      </c>
      <c r="GE161" s="192">
        <v>1999</v>
      </c>
      <c r="GF161" s="158">
        <v>0</v>
      </c>
      <c r="GG161" s="174">
        <v>0</v>
      </c>
      <c r="GH161" s="160">
        <v>0</v>
      </c>
      <c r="GI161" s="174">
        <v>0</v>
      </c>
      <c r="GK161" s="192">
        <v>1999</v>
      </c>
      <c r="GL161" s="158">
        <v>0</v>
      </c>
      <c r="GM161" s="174">
        <v>0</v>
      </c>
      <c r="GN161" s="160">
        <v>0</v>
      </c>
      <c r="GO161" s="174">
        <v>0</v>
      </c>
      <c r="GQ161" s="192">
        <v>1999</v>
      </c>
      <c r="GR161" s="158">
        <v>0</v>
      </c>
      <c r="GS161" s="174">
        <v>0</v>
      </c>
      <c r="GT161" s="160">
        <v>0</v>
      </c>
      <c r="GU161" s="174">
        <v>0</v>
      </c>
      <c r="GW161" s="192">
        <v>1999</v>
      </c>
      <c r="GX161" s="158">
        <v>0</v>
      </c>
      <c r="GY161" s="174">
        <v>0</v>
      </c>
      <c r="GZ161" s="160">
        <v>0</v>
      </c>
      <c r="HA161" s="174">
        <v>0</v>
      </c>
      <c r="HC161" s="192">
        <v>1999</v>
      </c>
      <c r="HD161" s="158">
        <v>0</v>
      </c>
      <c r="HE161" s="174">
        <v>0</v>
      </c>
      <c r="HF161" s="160">
        <v>0</v>
      </c>
      <c r="HG161" s="174">
        <v>0</v>
      </c>
      <c r="HI161" s="192">
        <v>1999</v>
      </c>
      <c r="HJ161" s="158">
        <v>0</v>
      </c>
      <c r="HK161" s="174">
        <v>0</v>
      </c>
      <c r="HL161" s="160">
        <v>0</v>
      </c>
      <c r="HM161" s="174">
        <v>0</v>
      </c>
      <c r="HO161" s="192">
        <v>1999</v>
      </c>
      <c r="HP161" s="158">
        <v>0</v>
      </c>
      <c r="HQ161" s="174">
        <v>0</v>
      </c>
      <c r="HR161" s="160">
        <v>0</v>
      </c>
      <c r="HS161" s="174">
        <v>0</v>
      </c>
      <c r="HU161" s="192">
        <v>1999</v>
      </c>
      <c r="HV161" s="158">
        <v>0</v>
      </c>
      <c r="HW161" s="174">
        <v>0</v>
      </c>
      <c r="HX161" s="160">
        <v>0</v>
      </c>
      <c r="HY161" s="174">
        <v>0</v>
      </c>
      <c r="IA161" s="192">
        <v>1999</v>
      </c>
      <c r="IB161" s="158">
        <v>0</v>
      </c>
      <c r="IC161" s="174">
        <v>0</v>
      </c>
      <c r="ID161" s="160">
        <v>0</v>
      </c>
      <c r="IE161" s="174">
        <v>0</v>
      </c>
      <c r="IG161" s="192">
        <v>1999</v>
      </c>
      <c r="IH161" s="158">
        <v>0</v>
      </c>
      <c r="II161" s="174">
        <v>0</v>
      </c>
      <c r="IJ161" s="160">
        <v>0</v>
      </c>
      <c r="IK161" s="174">
        <v>0</v>
      </c>
      <c r="IM161" s="192">
        <v>1999</v>
      </c>
      <c r="IN161" s="158">
        <v>0</v>
      </c>
      <c r="IO161" s="174">
        <v>0</v>
      </c>
      <c r="IP161" s="160">
        <v>0</v>
      </c>
      <c r="IQ161" s="174">
        <v>0</v>
      </c>
      <c r="IS161" s="192">
        <v>1999</v>
      </c>
      <c r="IT161" s="158">
        <v>0</v>
      </c>
      <c r="IU161" s="174">
        <v>0</v>
      </c>
      <c r="IV161" s="160">
        <v>0</v>
      </c>
      <c r="IW161" s="174">
        <v>0</v>
      </c>
      <c r="IY161" s="192">
        <v>1999</v>
      </c>
      <c r="IZ161" s="158">
        <v>0</v>
      </c>
      <c r="JA161" s="174">
        <v>0</v>
      </c>
      <c r="JB161" s="160">
        <v>0</v>
      </c>
      <c r="JC161" s="174">
        <v>0</v>
      </c>
      <c r="JE161" s="192">
        <v>1999</v>
      </c>
      <c r="JF161" s="158">
        <v>0</v>
      </c>
      <c r="JG161" s="174">
        <v>0</v>
      </c>
      <c r="JH161" s="160">
        <v>0</v>
      </c>
      <c r="JI161" s="174">
        <v>0</v>
      </c>
      <c r="JK161" s="192">
        <v>1999</v>
      </c>
      <c r="JL161" s="158">
        <v>0</v>
      </c>
      <c r="JM161" s="174">
        <v>0</v>
      </c>
      <c r="JN161" s="160">
        <v>0</v>
      </c>
      <c r="JO161" s="174">
        <v>0</v>
      </c>
      <c r="JQ161" s="192">
        <v>1999</v>
      </c>
      <c r="JR161" s="158">
        <v>0</v>
      </c>
      <c r="JS161" s="174">
        <v>0</v>
      </c>
      <c r="JT161" s="160">
        <v>0</v>
      </c>
      <c r="JU161" s="174">
        <v>0</v>
      </c>
      <c r="JW161" s="192">
        <v>1999</v>
      </c>
      <c r="JX161" s="158">
        <v>0</v>
      </c>
      <c r="JY161" s="174">
        <v>0</v>
      </c>
      <c r="JZ161" s="160">
        <v>0</v>
      </c>
      <c r="KA161" s="174">
        <v>0</v>
      </c>
      <c r="KC161" s="192">
        <v>1999</v>
      </c>
      <c r="KD161" s="158">
        <v>0</v>
      </c>
      <c r="KE161" s="174">
        <v>0</v>
      </c>
      <c r="KF161" s="160">
        <v>0</v>
      </c>
      <c r="KG161" s="174">
        <v>0</v>
      </c>
      <c r="KI161" s="192">
        <v>1999</v>
      </c>
      <c r="KJ161" s="158">
        <v>0</v>
      </c>
      <c r="KK161" s="174">
        <v>0</v>
      </c>
      <c r="KL161" s="160">
        <v>0</v>
      </c>
      <c r="KM161" s="174">
        <v>0</v>
      </c>
      <c r="KO161" s="193">
        <v>1999</v>
      </c>
      <c r="KP161" s="176">
        <v>0</v>
      </c>
      <c r="KQ161" s="177">
        <v>0</v>
      </c>
      <c r="KR161" s="178">
        <v>0</v>
      </c>
      <c r="KS161" s="177">
        <v>0</v>
      </c>
      <c r="KU161" s="193">
        <v>1999</v>
      </c>
      <c r="KV161" s="176">
        <v>0</v>
      </c>
      <c r="KW161" s="177">
        <v>0</v>
      </c>
      <c r="KX161" s="178">
        <v>0</v>
      </c>
      <c r="KY161" s="177">
        <v>0</v>
      </c>
      <c r="LA161" s="193">
        <v>1999</v>
      </c>
      <c r="LB161" s="176">
        <v>0</v>
      </c>
      <c r="LC161" s="177">
        <v>0</v>
      </c>
      <c r="LD161" s="178">
        <v>0</v>
      </c>
      <c r="LE161" s="177">
        <v>0</v>
      </c>
      <c r="LG161" s="193">
        <v>1999</v>
      </c>
      <c r="LH161" s="176">
        <v>0</v>
      </c>
      <c r="LI161" s="177">
        <v>0</v>
      </c>
      <c r="LJ161" s="178">
        <v>0</v>
      </c>
      <c r="LK161" s="177">
        <v>0</v>
      </c>
      <c r="LM161" s="193">
        <v>1999</v>
      </c>
      <c r="LN161" s="176">
        <v>0</v>
      </c>
      <c r="LO161" s="177">
        <v>0</v>
      </c>
      <c r="LP161" s="178">
        <v>0</v>
      </c>
      <c r="LQ161" s="177">
        <v>0</v>
      </c>
      <c r="LS161" s="193">
        <v>1999</v>
      </c>
      <c r="LT161" s="176">
        <v>0</v>
      </c>
      <c r="LU161" s="177">
        <v>0</v>
      </c>
      <c r="LV161" s="178">
        <v>0</v>
      </c>
      <c r="LW161" s="177">
        <v>0</v>
      </c>
      <c r="LY161" s="193">
        <v>1999</v>
      </c>
      <c r="LZ161" s="176">
        <v>0</v>
      </c>
      <c r="MA161" s="177">
        <v>0</v>
      </c>
      <c r="MB161" s="178">
        <v>0</v>
      </c>
      <c r="MC161" s="177">
        <v>0</v>
      </c>
      <c r="ME161" s="193">
        <v>1999</v>
      </c>
      <c r="MF161" s="176">
        <v>0</v>
      </c>
      <c r="MG161" s="177">
        <v>0</v>
      </c>
      <c r="MH161" s="178">
        <v>0</v>
      </c>
      <c r="MI161" s="177">
        <v>0</v>
      </c>
      <c r="MK161" s="193">
        <v>1999</v>
      </c>
      <c r="ML161" s="176">
        <v>0</v>
      </c>
      <c r="MM161" s="177">
        <v>0</v>
      </c>
      <c r="MN161" s="178">
        <v>0</v>
      </c>
      <c r="MO161" s="177">
        <v>0</v>
      </c>
      <c r="MQ161" s="193">
        <v>1999</v>
      </c>
      <c r="MR161" s="176">
        <v>0</v>
      </c>
      <c r="MS161" s="177">
        <v>0</v>
      </c>
      <c r="MT161" s="178">
        <v>0</v>
      </c>
      <c r="MU161" s="177">
        <v>0</v>
      </c>
      <c r="MW161" s="193">
        <v>1999</v>
      </c>
      <c r="MX161" s="176">
        <v>0</v>
      </c>
      <c r="MY161" s="177">
        <v>0</v>
      </c>
      <c r="MZ161" s="178">
        <v>0</v>
      </c>
      <c r="NA161" s="177">
        <v>0</v>
      </c>
      <c r="NC161" s="193">
        <v>1999</v>
      </c>
      <c r="ND161" s="176">
        <v>0</v>
      </c>
      <c r="NE161" s="177">
        <v>0</v>
      </c>
      <c r="NF161" s="178">
        <v>0</v>
      </c>
      <c r="NG161" s="177">
        <v>0</v>
      </c>
      <c r="NI161" s="193">
        <v>1999</v>
      </c>
      <c r="NJ161" s="176">
        <v>0</v>
      </c>
      <c r="NK161" s="177">
        <v>0</v>
      </c>
      <c r="NL161" s="178">
        <v>0</v>
      </c>
      <c r="NM161" s="177">
        <v>0</v>
      </c>
    </row>
    <row r="162" spans="1:377" s="152" customFormat="1" ht="18" x14ac:dyDescent="0.35">
      <c r="A162" s="191">
        <v>2000</v>
      </c>
      <c r="B162" s="158">
        <v>45469.62</v>
      </c>
      <c r="C162" s="174">
        <v>9.1758182885183517E-5</v>
      </c>
      <c r="D162" s="160">
        <v>1</v>
      </c>
      <c r="E162" s="174">
        <v>2.4789291026276647E-4</v>
      </c>
      <c r="G162" s="191">
        <v>2000</v>
      </c>
      <c r="H162" s="158">
        <v>45449.94</v>
      </c>
      <c r="I162" s="174">
        <v>9.2760099006556439E-5</v>
      </c>
      <c r="J162" s="160">
        <v>1</v>
      </c>
      <c r="K162" s="174">
        <v>2.5451768897938407E-4</v>
      </c>
      <c r="M162" s="191">
        <v>2000</v>
      </c>
      <c r="N162" s="158">
        <v>45434.9</v>
      </c>
      <c r="O162" s="174">
        <v>9.4387703605743726E-5</v>
      </c>
      <c r="P162" s="160">
        <v>1</v>
      </c>
      <c r="Q162" s="174">
        <v>2.6205450733752622E-4</v>
      </c>
      <c r="S162" s="191">
        <v>2000</v>
      </c>
      <c r="T162" s="158">
        <v>45419.6</v>
      </c>
      <c r="U162" s="174">
        <v>9.6164402450365591E-5</v>
      </c>
      <c r="V162" s="160">
        <v>1</v>
      </c>
      <c r="W162" s="174">
        <v>2.6888948642108095E-4</v>
      </c>
      <c r="Y162" s="191">
        <v>2000</v>
      </c>
      <c r="Z162" s="158">
        <v>45404.39</v>
      </c>
      <c r="AA162" s="174">
        <v>9.8493514425152656E-5</v>
      </c>
      <c r="AB162" s="160">
        <v>1</v>
      </c>
      <c r="AC162" s="174">
        <v>2.7739251040221914E-4</v>
      </c>
      <c r="AE162" s="191">
        <v>2000</v>
      </c>
      <c r="AF162" s="158">
        <v>45389.38</v>
      </c>
      <c r="AG162" s="174">
        <v>1.0005799886126939E-4</v>
      </c>
      <c r="AH162" s="160">
        <v>1</v>
      </c>
      <c r="AI162" s="174">
        <v>2.861230329041488E-4</v>
      </c>
      <c r="AK162" s="191">
        <v>2000</v>
      </c>
      <c r="AL162" s="158">
        <v>45374.35</v>
      </c>
      <c r="AM162" s="174">
        <v>1.0195918750641258E-4</v>
      </c>
      <c r="AN162" s="160">
        <v>1</v>
      </c>
      <c r="AO162" s="174">
        <v>2.9700029700029698E-4</v>
      </c>
      <c r="AQ162" s="191">
        <v>2000</v>
      </c>
      <c r="AR162" s="158">
        <v>45364.39</v>
      </c>
      <c r="AS162" s="174">
        <v>1.0404514707914793E-4</v>
      </c>
      <c r="AT162" s="160">
        <v>1</v>
      </c>
      <c r="AU162" s="174">
        <v>3.0515715593530668E-4</v>
      </c>
      <c r="AW162" s="191">
        <v>2000</v>
      </c>
      <c r="AX162" s="158">
        <v>45359.48</v>
      </c>
      <c r="AY162" s="174">
        <v>1.0646691992187799E-4</v>
      </c>
      <c r="AZ162" s="160">
        <v>1</v>
      </c>
      <c r="BA162" s="174">
        <v>3.1387319522912746E-4</v>
      </c>
      <c r="BC162" s="191">
        <v>2000</v>
      </c>
      <c r="BD162" s="158">
        <v>45344.55</v>
      </c>
      <c r="BE162" s="174">
        <v>1.1204902857459345E-4</v>
      </c>
      <c r="BF162" s="160">
        <v>1</v>
      </c>
      <c r="BG162" s="174">
        <v>3.3211557622052476E-4</v>
      </c>
      <c r="BI162" s="191">
        <v>2000</v>
      </c>
      <c r="BJ162" s="158">
        <v>45329.1</v>
      </c>
      <c r="BK162" s="174">
        <v>1.1661808317031596E-4</v>
      </c>
      <c r="BL162" s="160">
        <v>1</v>
      </c>
      <c r="BM162" s="174">
        <v>3.4758428919012862E-4</v>
      </c>
      <c r="BO162" s="191">
        <v>2000</v>
      </c>
      <c r="BP162" s="158">
        <v>45313.3</v>
      </c>
      <c r="BQ162" s="174">
        <v>1.1812871725086663E-4</v>
      </c>
      <c r="BR162" s="160">
        <v>1</v>
      </c>
      <c r="BS162" s="174">
        <v>3.5752592062924561E-4</v>
      </c>
      <c r="BU162" s="191">
        <v>2000</v>
      </c>
      <c r="BV162" s="158">
        <v>45302.62</v>
      </c>
      <c r="BW162" s="174">
        <v>1.2175183350771189E-4</v>
      </c>
      <c r="BX162" s="160">
        <v>1</v>
      </c>
      <c r="BY162" s="174">
        <v>3.6968576709796671E-4</v>
      </c>
      <c r="CA162" s="191">
        <v>2000</v>
      </c>
      <c r="CB162" s="158">
        <v>45297.23</v>
      </c>
      <c r="CC162" s="174">
        <v>1.2425372942896447E-4</v>
      </c>
      <c r="CD162" s="160">
        <v>1</v>
      </c>
      <c r="CE162" s="174">
        <v>3.7636432066240122E-4</v>
      </c>
      <c r="CG162" s="191">
        <v>2000</v>
      </c>
      <c r="CH162" s="158">
        <v>45280.84</v>
      </c>
      <c r="CI162" s="174">
        <v>1.3196406746584377E-4</v>
      </c>
      <c r="CJ162" s="160">
        <v>1</v>
      </c>
      <c r="CK162" s="174">
        <v>4.0096230954290296E-4</v>
      </c>
      <c r="CM162" s="191">
        <v>2000</v>
      </c>
      <c r="CN162" s="158">
        <v>45263.16</v>
      </c>
      <c r="CO162" s="174">
        <v>1.3545955953676218E-4</v>
      </c>
      <c r="CP162" s="160">
        <v>1</v>
      </c>
      <c r="CQ162" s="174">
        <v>4.1356492969396195E-4</v>
      </c>
      <c r="CS162" s="191">
        <v>2000</v>
      </c>
      <c r="CT162" s="158">
        <v>18244.689999999999</v>
      </c>
      <c r="CU162" s="174">
        <v>5.5058173640143124E-5</v>
      </c>
      <c r="CV162" s="160">
        <v>1</v>
      </c>
      <c r="CW162" s="174">
        <v>4.1718815185648727E-4</v>
      </c>
      <c r="CY162" s="191">
        <v>2000</v>
      </c>
      <c r="CZ162" s="158">
        <v>18232.21</v>
      </c>
      <c r="DA162" s="174">
        <v>5.5201457697477157E-5</v>
      </c>
      <c r="DB162" s="160">
        <v>1</v>
      </c>
      <c r="DC162" s="174">
        <v>4.1841004184100416E-4</v>
      </c>
      <c r="DE162" s="191">
        <v>2000</v>
      </c>
      <c r="DF162" s="158">
        <v>18225.919999999998</v>
      </c>
      <c r="DG162" s="174">
        <v>5.5269904279767815E-5</v>
      </c>
      <c r="DH162" s="160">
        <v>1</v>
      </c>
      <c r="DI162" s="174">
        <v>4.1911148365465214E-4</v>
      </c>
      <c r="DK162" s="191">
        <v>2000</v>
      </c>
      <c r="DL162" s="158">
        <v>18206.830000000002</v>
      </c>
      <c r="DM162" s="174">
        <v>5.5503146564794447E-5</v>
      </c>
      <c r="DN162" s="160">
        <v>1</v>
      </c>
      <c r="DO162" s="174">
        <v>4.2105263157894739E-4</v>
      </c>
      <c r="DQ162" s="191">
        <v>2000</v>
      </c>
      <c r="DR162" s="158">
        <v>18187.43</v>
      </c>
      <c r="DS162" s="174">
        <v>5.6199448950742524E-5</v>
      </c>
      <c r="DT162" s="160">
        <v>1</v>
      </c>
      <c r="DU162" s="174">
        <v>4.248088360237893E-4</v>
      </c>
      <c r="DW162" s="191">
        <v>2000</v>
      </c>
      <c r="DX162" s="158">
        <v>18346.759999999998</v>
      </c>
      <c r="DY162" s="174">
        <v>5.7018472665375706E-5</v>
      </c>
      <c r="DZ162" s="160">
        <v>1</v>
      </c>
      <c r="EA162" s="174">
        <v>4.2753313381787086E-4</v>
      </c>
      <c r="EC162" s="191">
        <v>2000</v>
      </c>
      <c r="ED162" s="158">
        <v>18322.73</v>
      </c>
      <c r="EE162" s="174">
        <v>5.7460287587659824E-5</v>
      </c>
      <c r="EF162" s="160">
        <v>1</v>
      </c>
      <c r="EG162" s="174">
        <v>4.3066322136089578E-4</v>
      </c>
      <c r="EI162" s="191">
        <v>2000</v>
      </c>
      <c r="EJ162" s="158">
        <v>18298.509999999998</v>
      </c>
      <c r="EK162" s="174">
        <v>5.7801702727058446E-5</v>
      </c>
      <c r="EL162" s="160">
        <v>1</v>
      </c>
      <c r="EM162" s="174">
        <v>4.3327556325823221E-4</v>
      </c>
      <c r="EO162" s="191">
        <v>2000</v>
      </c>
      <c r="EP162" s="158">
        <v>18274.05</v>
      </c>
      <c r="EQ162" s="174">
        <v>5.8100564360402055E-5</v>
      </c>
      <c r="ER162" s="160">
        <v>1</v>
      </c>
      <c r="ES162" s="174">
        <v>4.3610989969472308E-4</v>
      </c>
      <c r="EU162" s="191">
        <v>2000</v>
      </c>
      <c r="EV162" s="158">
        <v>18249.349999999999</v>
      </c>
      <c r="EW162" s="174">
        <v>5.8199152514499263E-5</v>
      </c>
      <c r="EX162" s="160">
        <v>1</v>
      </c>
      <c r="EY162" s="174">
        <v>4.3802014892685063E-4</v>
      </c>
      <c r="FA162" s="192">
        <v>2000</v>
      </c>
      <c r="FB162" s="158">
        <v>18224.41</v>
      </c>
      <c r="FC162" s="174">
        <v>5.8389851382033625E-5</v>
      </c>
      <c r="FD162" s="160">
        <v>1</v>
      </c>
      <c r="FE162" s="174">
        <v>4.4014084507042255E-4</v>
      </c>
      <c r="FG162" s="192">
        <v>2000</v>
      </c>
      <c r="FH162" s="158">
        <v>18199.23</v>
      </c>
      <c r="FI162" s="174">
        <v>5.8748317230210336E-5</v>
      </c>
      <c r="FJ162" s="160">
        <v>1</v>
      </c>
      <c r="FK162" s="174">
        <v>4.4228217602830609E-4</v>
      </c>
      <c r="FM162" s="192">
        <v>2000</v>
      </c>
      <c r="FN162" s="158">
        <v>18173.830000000002</v>
      </c>
      <c r="FO162" s="174">
        <v>5.906367443432598E-5</v>
      </c>
      <c r="FP162" s="160">
        <v>1</v>
      </c>
      <c r="FQ162" s="174">
        <v>4.4583147570218456E-4</v>
      </c>
      <c r="FS162" s="192">
        <v>2000</v>
      </c>
      <c r="FT162" s="158">
        <v>18147.38</v>
      </c>
      <c r="FU162" s="174">
        <v>5.917850549802205E-5</v>
      </c>
      <c r="FV162" s="160">
        <v>1</v>
      </c>
      <c r="FW162" s="174">
        <v>4.4742729306487697E-4</v>
      </c>
      <c r="FY162" s="192">
        <v>2000</v>
      </c>
      <c r="FZ162" s="158">
        <v>18119.82</v>
      </c>
      <c r="GA162" s="174">
        <v>5.9338246683650442E-5</v>
      </c>
      <c r="GB162" s="160">
        <v>1</v>
      </c>
      <c r="GC162" s="174">
        <v>4.5167118337850043E-4</v>
      </c>
      <c r="GE162" s="192">
        <v>2000</v>
      </c>
      <c r="GF162" s="158">
        <v>18091.11</v>
      </c>
      <c r="GG162" s="174">
        <v>5.9616827535464416E-5</v>
      </c>
      <c r="GH162" s="160">
        <v>1</v>
      </c>
      <c r="GI162" s="174">
        <v>4.5495905368516835E-4</v>
      </c>
      <c r="GK162" s="192">
        <v>2000</v>
      </c>
      <c r="GL162" s="158">
        <v>18061.82</v>
      </c>
      <c r="GM162" s="174">
        <v>5.9753778314073397E-5</v>
      </c>
      <c r="GN162" s="160">
        <v>1</v>
      </c>
      <c r="GO162" s="174">
        <v>4.5724737082761773E-4</v>
      </c>
      <c r="GQ162" s="192">
        <v>2000</v>
      </c>
      <c r="GR162" s="158">
        <v>18032.29</v>
      </c>
      <c r="GS162" s="174">
        <v>5.9856947842744807E-5</v>
      </c>
      <c r="GT162" s="160">
        <v>1</v>
      </c>
      <c r="GU162" s="174">
        <v>4.5977011494252872E-4</v>
      </c>
      <c r="GW162" s="192">
        <v>2000</v>
      </c>
      <c r="GX162" s="158">
        <v>18002.52</v>
      </c>
      <c r="GY162" s="174">
        <v>6.0021686548587925E-5</v>
      </c>
      <c r="GZ162" s="160">
        <v>1</v>
      </c>
      <c r="HA162" s="174">
        <v>4.6189376443418013E-4</v>
      </c>
      <c r="HC162" s="192">
        <v>2000</v>
      </c>
      <c r="HD162" s="158">
        <v>17972.53</v>
      </c>
      <c r="HE162" s="174">
        <v>6.0306716510793251E-5</v>
      </c>
      <c r="HF162" s="160">
        <v>1</v>
      </c>
      <c r="HG162" s="174">
        <v>4.6446818392940084E-4</v>
      </c>
      <c r="HI162" s="192">
        <v>2000</v>
      </c>
      <c r="HJ162" s="158">
        <v>17942.310000000001</v>
      </c>
      <c r="HK162" s="174">
        <v>6.0467147060781977E-5</v>
      </c>
      <c r="HL162" s="160">
        <v>1</v>
      </c>
      <c r="HM162" s="174">
        <v>4.6685340802987864E-4</v>
      </c>
      <c r="HO162" s="192">
        <v>2000</v>
      </c>
      <c r="HP162" s="158">
        <v>17911.849999999999</v>
      </c>
      <c r="HQ162" s="174">
        <v>6.088670865862361E-5</v>
      </c>
      <c r="HR162" s="160">
        <v>1</v>
      </c>
      <c r="HS162" s="174">
        <v>4.7080979284369113E-4</v>
      </c>
      <c r="HU162" s="192">
        <v>2000</v>
      </c>
      <c r="HV162" s="158">
        <v>17881.150000000001</v>
      </c>
      <c r="HW162" s="174">
        <v>6.1279351750662865E-5</v>
      </c>
      <c r="HX162" s="160">
        <v>1</v>
      </c>
      <c r="HY162" s="174">
        <v>4.7619047619047619E-4</v>
      </c>
      <c r="IA162" s="192">
        <v>2000</v>
      </c>
      <c r="IB162" s="158">
        <v>17850.21</v>
      </c>
      <c r="IC162" s="174">
        <v>6.1504936522566853E-5</v>
      </c>
      <c r="ID162" s="160">
        <v>1</v>
      </c>
      <c r="IE162" s="174">
        <v>4.7915668423574511E-4</v>
      </c>
      <c r="IG162" s="192">
        <v>2000</v>
      </c>
      <c r="IH162" s="158">
        <v>17819.03</v>
      </c>
      <c r="II162" s="174">
        <v>6.1884617576231818E-5</v>
      </c>
      <c r="IJ162" s="160">
        <v>1</v>
      </c>
      <c r="IK162" s="174">
        <v>4.8239266763145202E-4</v>
      </c>
      <c r="IM162" s="192">
        <v>2000</v>
      </c>
      <c r="IN162" s="158">
        <v>17787.61</v>
      </c>
      <c r="IO162" s="174">
        <v>6.2219479357424856E-5</v>
      </c>
      <c r="IP162" s="160">
        <v>1</v>
      </c>
      <c r="IQ162" s="174">
        <v>4.8614487117160912E-4</v>
      </c>
      <c r="IS162" s="192">
        <v>2000</v>
      </c>
      <c r="IT162" s="158">
        <v>17755.95</v>
      </c>
      <c r="IU162" s="174">
        <v>6.2932385556178523E-5</v>
      </c>
      <c r="IV162" s="160">
        <v>1</v>
      </c>
      <c r="IW162" s="174">
        <v>4.9309664694280081E-4</v>
      </c>
      <c r="IY162" s="192">
        <v>2000</v>
      </c>
      <c r="IZ162" s="158">
        <v>17724.05</v>
      </c>
      <c r="JA162" s="174">
        <v>6.3582713876338484E-5</v>
      </c>
      <c r="JB162" s="160">
        <v>1</v>
      </c>
      <c r="JC162" s="174">
        <v>4.9850448654037882E-4</v>
      </c>
      <c r="JE162" s="192">
        <v>2000</v>
      </c>
      <c r="JF162" s="158">
        <v>17691.91</v>
      </c>
      <c r="JG162" s="174">
        <v>6.4156954236668619E-5</v>
      </c>
      <c r="JH162" s="160">
        <v>1</v>
      </c>
      <c r="JI162" s="174">
        <v>5.0327126321087065E-4</v>
      </c>
      <c r="JK162" s="192">
        <v>2000</v>
      </c>
      <c r="JL162" s="158">
        <v>17659.53</v>
      </c>
      <c r="JM162" s="174">
        <v>6.5562436432235871E-5</v>
      </c>
      <c r="JN162" s="160">
        <v>1</v>
      </c>
      <c r="JO162" s="174">
        <v>5.1150895140664957E-4</v>
      </c>
      <c r="JQ162" s="192">
        <v>2000</v>
      </c>
      <c r="JR162" s="158">
        <v>17626.89</v>
      </c>
      <c r="JS162" s="174">
        <v>6.6231196364267426E-5</v>
      </c>
      <c r="JT162" s="160">
        <v>1</v>
      </c>
      <c r="JU162" s="174">
        <v>5.2029136316337154E-4</v>
      </c>
      <c r="JW162" s="192">
        <v>2000</v>
      </c>
      <c r="JX162" s="158">
        <v>17593.72</v>
      </c>
      <c r="JY162" s="174">
        <v>6.6811546851000932E-5</v>
      </c>
      <c r="JZ162" s="160">
        <v>1</v>
      </c>
      <c r="KA162" s="174">
        <v>5.2576235541535224E-4</v>
      </c>
      <c r="KC162" s="192">
        <v>2000</v>
      </c>
      <c r="KD162" s="158">
        <v>17560.150000000001</v>
      </c>
      <c r="KE162" s="174">
        <v>6.7663898080125016E-5</v>
      </c>
      <c r="KF162" s="160">
        <v>1</v>
      </c>
      <c r="KG162" s="174">
        <v>5.3475935828877007E-4</v>
      </c>
      <c r="KI162" s="192">
        <v>2000</v>
      </c>
      <c r="KJ162" s="158">
        <v>17526.330000000002</v>
      </c>
      <c r="KK162" s="174">
        <v>6.8783139336903989E-5</v>
      </c>
      <c r="KL162" s="160">
        <v>1</v>
      </c>
      <c r="KM162" s="174">
        <v>5.4377379010331697E-4</v>
      </c>
      <c r="KO162" s="193">
        <v>2000</v>
      </c>
      <c r="KP162" s="176">
        <v>17492.27</v>
      </c>
      <c r="KQ162" s="177">
        <v>6.9304886542885828E-5</v>
      </c>
      <c r="KR162" s="178">
        <v>1</v>
      </c>
      <c r="KS162" s="177">
        <v>5.5005500550055003E-4</v>
      </c>
      <c r="KU162" s="193">
        <v>2000</v>
      </c>
      <c r="KV162" s="176">
        <v>17457.95</v>
      </c>
      <c r="KW162" s="177">
        <v>7.1079107786389082E-5</v>
      </c>
      <c r="KX162" s="178">
        <v>1</v>
      </c>
      <c r="KY162" s="177">
        <v>5.5803571428571425E-4</v>
      </c>
      <c r="LA162" s="193">
        <v>2000</v>
      </c>
      <c r="LB162" s="176">
        <v>17423.599999999999</v>
      </c>
      <c r="LC162" s="177">
        <v>7.1723420082602226E-5</v>
      </c>
      <c r="LD162" s="178">
        <v>1</v>
      </c>
      <c r="LE162" s="177">
        <v>5.6338028169014088E-4</v>
      </c>
      <c r="LG162" s="193">
        <v>2000</v>
      </c>
      <c r="LH162" s="176">
        <v>17389.32</v>
      </c>
      <c r="LI162" s="177">
        <v>7.2487669898026996E-5</v>
      </c>
      <c r="LJ162" s="178">
        <v>1</v>
      </c>
      <c r="LK162" s="177">
        <v>5.7110222729868647E-4</v>
      </c>
      <c r="LM162" s="193">
        <v>2000</v>
      </c>
      <c r="LN162" s="176">
        <v>17354.78</v>
      </c>
      <c r="LO162" s="177">
        <v>7.40638900964705E-5</v>
      </c>
      <c r="LP162" s="178">
        <v>1</v>
      </c>
      <c r="LQ162" s="177">
        <v>5.8275058275058275E-4</v>
      </c>
      <c r="LS162" s="193">
        <v>2000</v>
      </c>
      <c r="LT162" s="176">
        <v>17322.12</v>
      </c>
      <c r="LU162" s="177">
        <v>7.4250783990934417E-5</v>
      </c>
      <c r="LV162" s="178">
        <v>1</v>
      </c>
      <c r="LW162" s="177">
        <v>5.8548009367681499E-4</v>
      </c>
      <c r="LY162" s="193">
        <v>2000</v>
      </c>
      <c r="LZ162" s="176">
        <v>17290.39</v>
      </c>
      <c r="MA162" s="177">
        <v>7.4965594031135965E-5</v>
      </c>
      <c r="MB162" s="178">
        <v>1</v>
      </c>
      <c r="MC162" s="177">
        <v>5.9241706161137445E-4</v>
      </c>
      <c r="ME162" s="193">
        <v>2000</v>
      </c>
      <c r="MF162" s="176">
        <v>17258.34</v>
      </c>
      <c r="MG162" s="177">
        <v>7.5870993093549537E-5</v>
      </c>
      <c r="MH162" s="178">
        <v>1</v>
      </c>
      <c r="MI162" s="177">
        <v>6.0240963855421692E-4</v>
      </c>
      <c r="MK162" s="193">
        <v>2000</v>
      </c>
      <c r="ML162" s="176">
        <v>17225.93</v>
      </c>
      <c r="MM162" s="177">
        <v>7.6971075886876338E-5</v>
      </c>
      <c r="MN162" s="178">
        <v>1</v>
      </c>
      <c r="MO162" s="177">
        <v>6.131207847946045E-4</v>
      </c>
      <c r="MQ162" s="193">
        <v>2000</v>
      </c>
      <c r="MR162" s="176">
        <v>17193.23</v>
      </c>
      <c r="MS162" s="177">
        <v>7.8463900488406603E-5</v>
      </c>
      <c r="MT162" s="178">
        <v>1</v>
      </c>
      <c r="MU162" s="177">
        <v>6.2344139650872816E-4</v>
      </c>
      <c r="MW162" s="193">
        <v>2000</v>
      </c>
      <c r="MX162" s="176">
        <v>17160.259999999998</v>
      </c>
      <c r="MY162" s="177">
        <v>7.9040880676436212E-5</v>
      </c>
      <c r="MZ162" s="178">
        <v>1</v>
      </c>
      <c r="NA162" s="177">
        <v>6.2972292191435767E-4</v>
      </c>
      <c r="NC162" s="193">
        <v>2000</v>
      </c>
      <c r="ND162" s="176">
        <v>17126.900000000001</v>
      </c>
      <c r="NE162" s="177">
        <v>7.9896460046980459E-5</v>
      </c>
      <c r="NF162" s="178">
        <v>1</v>
      </c>
      <c r="NG162" s="177">
        <v>6.3775510204081628E-4</v>
      </c>
      <c r="NI162" s="193">
        <v>2000</v>
      </c>
      <c r="NJ162" s="176">
        <v>0</v>
      </c>
      <c r="NK162" s="177">
        <v>0</v>
      </c>
      <c r="NL162" s="178">
        <v>0</v>
      </c>
      <c r="NM162" s="177">
        <v>0</v>
      </c>
    </row>
    <row r="163" spans="1:377" s="152" customFormat="1" ht="18" x14ac:dyDescent="0.35">
      <c r="A163" s="191">
        <v>2001</v>
      </c>
      <c r="B163" s="158">
        <v>73875468.159999952</v>
      </c>
      <c r="C163" s="174">
        <v>0.14908149041390331</v>
      </c>
      <c r="D163" s="160">
        <v>772</v>
      </c>
      <c r="E163" s="174">
        <v>0.19137332672285573</v>
      </c>
      <c r="G163" s="191">
        <v>2001</v>
      </c>
      <c r="H163" s="158">
        <v>71291122.809999943</v>
      </c>
      <c r="I163" s="174">
        <v>0.1455001174950763</v>
      </c>
      <c r="J163" s="160">
        <v>731</v>
      </c>
      <c r="K163" s="174">
        <v>0.18605243064392976</v>
      </c>
      <c r="M163" s="191">
        <v>2001</v>
      </c>
      <c r="N163" s="158">
        <v>67572910.069999948</v>
      </c>
      <c r="O163" s="174">
        <v>0.14037781105416169</v>
      </c>
      <c r="P163" s="160">
        <v>687</v>
      </c>
      <c r="Q163" s="174">
        <v>0.18003144654088049</v>
      </c>
      <c r="S163" s="191">
        <v>2001</v>
      </c>
      <c r="T163" s="158">
        <v>65434715.499999963</v>
      </c>
      <c r="U163" s="174">
        <v>0.13854129749198962</v>
      </c>
      <c r="V163" s="160">
        <v>654</v>
      </c>
      <c r="W163" s="174">
        <v>0.17585372411938693</v>
      </c>
      <c r="Y163" s="191">
        <v>2001</v>
      </c>
      <c r="Z163" s="158">
        <v>63264990.219999962</v>
      </c>
      <c r="AA163" s="174">
        <v>0.13723763774473588</v>
      </c>
      <c r="AB163" s="160">
        <v>616</v>
      </c>
      <c r="AC163" s="174">
        <v>0.17087378640776699</v>
      </c>
      <c r="AE163" s="191">
        <v>2001</v>
      </c>
      <c r="AF163" s="158">
        <v>60447857.479999907</v>
      </c>
      <c r="AG163" s="174">
        <v>0.13325345388943419</v>
      </c>
      <c r="AH163" s="160">
        <v>580</v>
      </c>
      <c r="AI163" s="174">
        <v>0.16595135908440631</v>
      </c>
      <c r="AK163" s="191">
        <v>2001</v>
      </c>
      <c r="AL163" s="158">
        <v>57948904.119999975</v>
      </c>
      <c r="AM163" s="174">
        <v>0.13021504839104478</v>
      </c>
      <c r="AN163" s="160">
        <v>543</v>
      </c>
      <c r="AO163" s="174">
        <v>0.16127116127116128</v>
      </c>
      <c r="AQ163" s="191">
        <v>2001</v>
      </c>
      <c r="AR163" s="158">
        <v>55570602.339999914</v>
      </c>
      <c r="AS163" s="174">
        <v>0.12745352673632629</v>
      </c>
      <c r="AT163" s="160">
        <v>520</v>
      </c>
      <c r="AU163" s="174">
        <v>0.15868172108635947</v>
      </c>
      <c r="AW163" s="191">
        <v>2001</v>
      </c>
      <c r="AX163" s="158">
        <v>54594723.719999939</v>
      </c>
      <c r="AY163" s="174">
        <v>0.1281437106081085</v>
      </c>
      <c r="AZ163" s="160">
        <v>509</v>
      </c>
      <c r="BA163" s="174">
        <v>0.15976145637162587</v>
      </c>
      <c r="BC163" s="191">
        <v>2001</v>
      </c>
      <c r="BD163" s="158">
        <v>52749550.359999947</v>
      </c>
      <c r="BE163" s="174">
        <v>0.13034721649205011</v>
      </c>
      <c r="BF163" s="160">
        <v>472</v>
      </c>
      <c r="BG163" s="174">
        <v>0.15675855197608768</v>
      </c>
      <c r="BI163" s="191">
        <v>2001</v>
      </c>
      <c r="BJ163" s="158">
        <v>50288828.79999996</v>
      </c>
      <c r="BK163" s="174">
        <v>0.12937796734407203</v>
      </c>
      <c r="BL163" s="160">
        <v>447</v>
      </c>
      <c r="BM163" s="174">
        <v>0.15537017726798749</v>
      </c>
      <c r="BO163" s="191">
        <v>2001</v>
      </c>
      <c r="BP163" s="158">
        <v>48616299.449999921</v>
      </c>
      <c r="BQ163" s="174">
        <v>0.12673941406855169</v>
      </c>
      <c r="BR163" s="160">
        <v>423</v>
      </c>
      <c r="BS163" s="174">
        <v>0.15123346442617089</v>
      </c>
      <c r="BU163" s="191">
        <v>2001</v>
      </c>
      <c r="BV163" s="158">
        <v>47845876.829999946</v>
      </c>
      <c r="BW163" s="174">
        <v>0.12858689474994256</v>
      </c>
      <c r="BX163" s="160">
        <v>417</v>
      </c>
      <c r="BY163" s="174">
        <v>0.15415896487985212</v>
      </c>
      <c r="CA163" s="191">
        <v>2001</v>
      </c>
      <c r="CB163" s="158">
        <v>46282491.519999996</v>
      </c>
      <c r="CC163" s="174">
        <v>0.12695637633083573</v>
      </c>
      <c r="CD163" s="160">
        <v>408</v>
      </c>
      <c r="CE163" s="174">
        <v>0.15355664283025969</v>
      </c>
      <c r="CG163" s="191">
        <v>2001</v>
      </c>
      <c r="CH163" s="158">
        <v>45106743.009999961</v>
      </c>
      <c r="CI163" s="174">
        <v>0.13145668847433289</v>
      </c>
      <c r="CJ163" s="160">
        <v>399</v>
      </c>
      <c r="CK163" s="174">
        <v>0.15998396150761829</v>
      </c>
      <c r="CM163" s="191">
        <v>2001</v>
      </c>
      <c r="CN163" s="158">
        <v>44603255.939999983</v>
      </c>
      <c r="CO163" s="174">
        <v>0.1334846573579456</v>
      </c>
      <c r="CP163" s="160">
        <v>395</v>
      </c>
      <c r="CQ163" s="174">
        <v>0.16335814722911496</v>
      </c>
      <c r="CS163" s="191">
        <v>2001</v>
      </c>
      <c r="CT163" s="158">
        <v>44721971.589999989</v>
      </c>
      <c r="CU163" s="174">
        <v>0.13496036804855369</v>
      </c>
      <c r="CV163" s="160">
        <v>391</v>
      </c>
      <c r="CW163" s="174">
        <v>0.16312056737588654</v>
      </c>
      <c r="CY163" s="191">
        <v>2001</v>
      </c>
      <c r="CZ163" s="158">
        <v>44717639.839999951</v>
      </c>
      <c r="DA163" s="174">
        <v>0.13539109652416118</v>
      </c>
      <c r="DB163" s="160">
        <v>389</v>
      </c>
      <c r="DC163" s="174">
        <v>0.16276150627615063</v>
      </c>
      <c r="DE163" s="191">
        <v>2001</v>
      </c>
      <c r="DF163" s="158">
        <v>44438811.109999947</v>
      </c>
      <c r="DG163" s="174">
        <v>0.13476021163027049</v>
      </c>
      <c r="DH163" s="160">
        <v>386</v>
      </c>
      <c r="DI163" s="174">
        <v>0.16177703269069574</v>
      </c>
      <c r="DK163" s="191">
        <v>2001</v>
      </c>
      <c r="DL163" s="158">
        <v>44277385.54999996</v>
      </c>
      <c r="DM163" s="174">
        <v>0.13497869863603709</v>
      </c>
      <c r="DN163" s="160">
        <v>385</v>
      </c>
      <c r="DO163" s="174">
        <v>0.16210526315789472</v>
      </c>
      <c r="DQ163" s="191">
        <v>2001</v>
      </c>
      <c r="DR163" s="158">
        <v>44254822.219999991</v>
      </c>
      <c r="DS163" s="174">
        <v>0.13674810691653935</v>
      </c>
      <c r="DT163" s="160">
        <v>384</v>
      </c>
      <c r="DU163" s="174">
        <v>0.16312659303313509</v>
      </c>
      <c r="DW163" s="191">
        <v>2001</v>
      </c>
      <c r="DX163" s="158">
        <v>43824267.149999961</v>
      </c>
      <c r="DY163" s="174">
        <v>0.13619804142924394</v>
      </c>
      <c r="DZ163" s="160">
        <v>380</v>
      </c>
      <c r="EA163" s="174">
        <v>0.16246259085079093</v>
      </c>
      <c r="EC163" s="191">
        <v>2001</v>
      </c>
      <c r="ED163" s="158">
        <v>43483111.809999928</v>
      </c>
      <c r="EE163" s="174">
        <v>0.13636352824109524</v>
      </c>
      <c r="EF163" s="160">
        <v>377</v>
      </c>
      <c r="EG163" s="174">
        <v>0.16236003445305772</v>
      </c>
      <c r="EI163" s="191">
        <v>2001</v>
      </c>
      <c r="EJ163" s="158">
        <v>42963140.329999976</v>
      </c>
      <c r="EK163" s="174">
        <v>0.13571283484696595</v>
      </c>
      <c r="EL163" s="160">
        <v>372</v>
      </c>
      <c r="EM163" s="174">
        <v>0.16117850953206239</v>
      </c>
      <c r="EO163" s="191">
        <v>2001</v>
      </c>
      <c r="EP163" s="158">
        <v>42365015.799999982</v>
      </c>
      <c r="EQ163" s="174">
        <v>0.13469544666438743</v>
      </c>
      <c r="ER163" s="160">
        <v>369</v>
      </c>
      <c r="ES163" s="174">
        <v>0.16092455298735281</v>
      </c>
      <c r="EU163" s="191">
        <v>2001</v>
      </c>
      <c r="EV163" s="158">
        <v>41908467.309999973</v>
      </c>
      <c r="EW163" s="174">
        <v>0.13365063855006315</v>
      </c>
      <c r="EX163" s="160">
        <v>364</v>
      </c>
      <c r="EY163" s="174">
        <v>0.15943933420937362</v>
      </c>
      <c r="FA163" s="192">
        <v>2001</v>
      </c>
      <c r="FB163" s="158">
        <v>41619107.339999959</v>
      </c>
      <c r="FC163" s="174">
        <v>0.13334497480222968</v>
      </c>
      <c r="FD163" s="160">
        <v>361</v>
      </c>
      <c r="FE163" s="174">
        <v>0.15889084507042253</v>
      </c>
      <c r="FG163" s="192">
        <v>2001</v>
      </c>
      <c r="FH163" s="158">
        <v>41403730.259999961</v>
      </c>
      <c r="FI163" s="174">
        <v>0.1336539776588645</v>
      </c>
      <c r="FJ163" s="160">
        <v>357</v>
      </c>
      <c r="FK163" s="174">
        <v>0.15789473684210525</v>
      </c>
      <c r="FM163" s="192">
        <v>2001</v>
      </c>
      <c r="FN163" s="158">
        <v>41229490.179999977</v>
      </c>
      <c r="FO163" s="174">
        <v>0.13399295498443412</v>
      </c>
      <c r="FP163" s="160">
        <v>354</v>
      </c>
      <c r="FQ163" s="174">
        <v>0.15782434239857335</v>
      </c>
      <c r="FS163" s="192">
        <v>2001</v>
      </c>
      <c r="FT163" s="158">
        <v>40877720.239999987</v>
      </c>
      <c r="FU163" s="174">
        <v>0.13330201891234142</v>
      </c>
      <c r="FV163" s="160">
        <v>351</v>
      </c>
      <c r="FW163" s="174">
        <v>0.15704697986577182</v>
      </c>
      <c r="FY163" s="192">
        <v>2001</v>
      </c>
      <c r="FZ163" s="158">
        <v>40677450.23999998</v>
      </c>
      <c r="GA163" s="174">
        <v>0.13320930212347776</v>
      </c>
      <c r="GB163" s="160">
        <v>347</v>
      </c>
      <c r="GC163" s="174">
        <v>0.15672990063233966</v>
      </c>
      <c r="GE163" s="192">
        <v>2001</v>
      </c>
      <c r="GF163" s="158">
        <v>40448780.869999968</v>
      </c>
      <c r="GG163" s="174">
        <v>0.13329353440151434</v>
      </c>
      <c r="GH163" s="160">
        <v>345</v>
      </c>
      <c r="GI163" s="174">
        <v>0.15696087352138308</v>
      </c>
      <c r="GK163" s="192">
        <v>2001</v>
      </c>
      <c r="GL163" s="158">
        <v>40200496.659999974</v>
      </c>
      <c r="GM163" s="174">
        <v>0.13299498973731808</v>
      </c>
      <c r="GN163" s="160">
        <v>343</v>
      </c>
      <c r="GO163" s="174">
        <v>0.15683584819387289</v>
      </c>
      <c r="GQ163" s="192">
        <v>2001</v>
      </c>
      <c r="GR163" s="158">
        <v>39465782.229999989</v>
      </c>
      <c r="GS163" s="174">
        <v>0.13100395282652585</v>
      </c>
      <c r="GT163" s="160">
        <v>336</v>
      </c>
      <c r="GU163" s="174">
        <v>0.15448275862068966</v>
      </c>
      <c r="GW163" s="192">
        <v>2001</v>
      </c>
      <c r="GX163" s="158">
        <v>39063190.630000003</v>
      </c>
      <c r="GY163" s="174">
        <v>0.13023946556268773</v>
      </c>
      <c r="GZ163" s="160">
        <v>332</v>
      </c>
      <c r="HA163" s="174">
        <v>0.15334872979214781</v>
      </c>
      <c r="HC163" s="192">
        <v>2001</v>
      </c>
      <c r="HD163" s="158">
        <v>38390765.230000004</v>
      </c>
      <c r="HE163" s="174">
        <v>0.12881998223722696</v>
      </c>
      <c r="HF163" s="160">
        <v>329</v>
      </c>
      <c r="HG163" s="174">
        <v>0.15281003251277286</v>
      </c>
      <c r="HI163" s="192">
        <v>2001</v>
      </c>
      <c r="HJ163" s="158">
        <v>38079770.399999999</v>
      </c>
      <c r="HK163" s="174">
        <v>0.12833214211646171</v>
      </c>
      <c r="HL163" s="160">
        <v>324</v>
      </c>
      <c r="HM163" s="174">
        <v>0.15126050420168066</v>
      </c>
      <c r="HO163" s="192">
        <v>2001</v>
      </c>
      <c r="HP163" s="158">
        <v>37845462.379999995</v>
      </c>
      <c r="HQ163" s="174">
        <v>0.12864587644391617</v>
      </c>
      <c r="HR163" s="160">
        <v>320</v>
      </c>
      <c r="HS163" s="174">
        <v>0.15065913370998116</v>
      </c>
      <c r="HU163" s="192">
        <v>2001</v>
      </c>
      <c r="HV163" s="158">
        <v>36827242.209999986</v>
      </c>
      <c r="HW163" s="174">
        <v>0.12620829920857707</v>
      </c>
      <c r="HX163" s="160">
        <v>315</v>
      </c>
      <c r="HY163" s="174">
        <v>0.15</v>
      </c>
      <c r="IA163" s="192">
        <v>2001</v>
      </c>
      <c r="IB163" s="158">
        <v>36131670.280000009</v>
      </c>
      <c r="IC163" s="174">
        <v>0.12449579512093785</v>
      </c>
      <c r="ID163" s="160">
        <v>309</v>
      </c>
      <c r="IE163" s="174">
        <v>0.14805941542884524</v>
      </c>
      <c r="IG163" s="192">
        <v>2001</v>
      </c>
      <c r="IH163" s="158">
        <v>35844627.330000021</v>
      </c>
      <c r="II163" s="174">
        <v>0.12448663336217508</v>
      </c>
      <c r="IJ163" s="160">
        <v>305</v>
      </c>
      <c r="IK163" s="174">
        <v>0.14712976362759286</v>
      </c>
      <c r="IM163" s="192">
        <v>2001</v>
      </c>
      <c r="IN163" s="158">
        <v>35437140.209999979</v>
      </c>
      <c r="IO163" s="174">
        <v>0.12395596787776796</v>
      </c>
      <c r="IP163" s="160">
        <v>300</v>
      </c>
      <c r="IQ163" s="174">
        <v>0.14584346135148274</v>
      </c>
      <c r="IS163" s="192">
        <v>2001</v>
      </c>
      <c r="IT163" s="158">
        <v>34014665.909999996</v>
      </c>
      <c r="IU163" s="174">
        <v>0.12055812669064295</v>
      </c>
      <c r="IV163" s="160">
        <v>294</v>
      </c>
      <c r="IW163" s="174">
        <v>0.14497041420118342</v>
      </c>
      <c r="IY163" s="192">
        <v>2001</v>
      </c>
      <c r="IZ163" s="158">
        <v>33917104.720000006</v>
      </c>
      <c r="JA163" s="174">
        <v>0.12167318219738547</v>
      </c>
      <c r="JB163" s="160">
        <v>290</v>
      </c>
      <c r="JC163" s="174">
        <v>0.14456630109670987</v>
      </c>
      <c r="JE163" s="192">
        <v>2001</v>
      </c>
      <c r="JF163" s="158">
        <v>33495709.100000001</v>
      </c>
      <c r="JG163" s="174">
        <v>0.12146696856661969</v>
      </c>
      <c r="JH163" s="160">
        <v>285</v>
      </c>
      <c r="JI163" s="174">
        <v>0.14343231001509812</v>
      </c>
      <c r="JK163" s="192">
        <v>2001</v>
      </c>
      <c r="JL163" s="158">
        <v>32627767.099999998</v>
      </c>
      <c r="JM163" s="174">
        <v>0.1211332298435772</v>
      </c>
      <c r="JN163" s="160">
        <v>281</v>
      </c>
      <c r="JO163" s="174">
        <v>0.14373401534526853</v>
      </c>
      <c r="JQ163" s="192">
        <v>2001</v>
      </c>
      <c r="JR163" s="158">
        <v>31465356.609999985</v>
      </c>
      <c r="JS163" s="174">
        <v>0.11822778790294879</v>
      </c>
      <c r="JT163" s="160">
        <v>265</v>
      </c>
      <c r="JU163" s="174">
        <v>0.13787721123829344</v>
      </c>
      <c r="JW163" s="192">
        <v>2001</v>
      </c>
      <c r="JX163" s="158">
        <v>31163348.390000001</v>
      </c>
      <c r="JY163" s="174">
        <v>0.11834174415601416</v>
      </c>
      <c r="JZ163" s="160">
        <v>261</v>
      </c>
      <c r="KA163" s="174">
        <v>0.13722397476340695</v>
      </c>
      <c r="KC163" s="192">
        <v>2001</v>
      </c>
      <c r="KD163" s="158">
        <v>30805990.749999989</v>
      </c>
      <c r="KE163" s="174">
        <v>0.11870362259805713</v>
      </c>
      <c r="KF163" s="160">
        <v>256</v>
      </c>
      <c r="KG163" s="174">
        <v>0.13689839572192514</v>
      </c>
      <c r="KI163" s="192">
        <v>2001</v>
      </c>
      <c r="KJ163" s="158">
        <v>30054114.019999996</v>
      </c>
      <c r="KK163" s="174">
        <v>0.11794918344484323</v>
      </c>
      <c r="KL163" s="160">
        <v>250</v>
      </c>
      <c r="KM163" s="174">
        <v>0.13594344752582926</v>
      </c>
      <c r="KO163" s="193">
        <v>2001</v>
      </c>
      <c r="KP163" s="176">
        <v>29923186.190000001</v>
      </c>
      <c r="KQ163" s="177">
        <v>0.11855654091204847</v>
      </c>
      <c r="KR163" s="178">
        <v>248</v>
      </c>
      <c r="KS163" s="177">
        <v>0.13641364136413642</v>
      </c>
      <c r="KU163" s="193">
        <v>2001</v>
      </c>
      <c r="KV163" s="176">
        <v>28687133.539999995</v>
      </c>
      <c r="KW163" s="177">
        <v>0.11679812675441258</v>
      </c>
      <c r="KX163" s="178">
        <v>244</v>
      </c>
      <c r="KY163" s="177">
        <v>0.13616071428571427</v>
      </c>
      <c r="LA163" s="193">
        <v>2001</v>
      </c>
      <c r="LB163" s="176">
        <v>28430246.519999996</v>
      </c>
      <c r="LC163" s="177">
        <v>0.11703175659484262</v>
      </c>
      <c r="LD163" s="178">
        <v>242</v>
      </c>
      <c r="LE163" s="177">
        <v>0.13633802816901408</v>
      </c>
      <c r="LG163" s="193">
        <v>2001</v>
      </c>
      <c r="LH163" s="176">
        <v>27339709.580000013</v>
      </c>
      <c r="LI163" s="177">
        <v>0.11396603450525768</v>
      </c>
      <c r="LJ163" s="178">
        <v>234</v>
      </c>
      <c r="LK163" s="177">
        <v>0.13363792118789264</v>
      </c>
      <c r="LM163" s="193">
        <v>2001</v>
      </c>
      <c r="LN163" s="176">
        <v>27076479.880000006</v>
      </c>
      <c r="LO163" s="177">
        <v>0.11555256995661226</v>
      </c>
      <c r="LP163" s="178">
        <v>232</v>
      </c>
      <c r="LQ163" s="177">
        <v>0.1351981351981352</v>
      </c>
      <c r="LS163" s="193">
        <v>2001</v>
      </c>
      <c r="LT163" s="176">
        <v>26942351.050000001</v>
      </c>
      <c r="LU163" s="177">
        <v>0.11548763592571089</v>
      </c>
      <c r="LV163" s="178">
        <v>230</v>
      </c>
      <c r="LW163" s="177">
        <v>0.13466042154566746</v>
      </c>
      <c r="LY163" s="193">
        <v>2001</v>
      </c>
      <c r="LZ163" s="176">
        <v>26287253.579999994</v>
      </c>
      <c r="MA163" s="177">
        <v>0.1139731133925727</v>
      </c>
      <c r="MB163" s="178">
        <v>224</v>
      </c>
      <c r="MC163" s="177">
        <v>0.13270142180094788</v>
      </c>
      <c r="ME163" s="193">
        <v>2001</v>
      </c>
      <c r="MF163" s="176">
        <v>26004287.460000005</v>
      </c>
      <c r="MG163" s="177">
        <v>0.11431986588978645</v>
      </c>
      <c r="MH163" s="178">
        <v>221</v>
      </c>
      <c r="MI163" s="177">
        <v>0.13313253012048193</v>
      </c>
      <c r="MK163" s="193">
        <v>2001</v>
      </c>
      <c r="ML163" s="176">
        <v>25492183.940000001</v>
      </c>
      <c r="MM163" s="177">
        <v>0.11390739568591943</v>
      </c>
      <c r="MN163" s="178">
        <v>215</v>
      </c>
      <c r="MO163" s="177">
        <v>0.13182096873083998</v>
      </c>
      <c r="MQ163" s="193">
        <v>2001</v>
      </c>
      <c r="MR163" s="176">
        <v>25191918.22000001</v>
      </c>
      <c r="MS163" s="177">
        <v>0.11496712161276025</v>
      </c>
      <c r="MT163" s="178">
        <v>212</v>
      </c>
      <c r="MU163" s="177">
        <v>0.13216957605985039</v>
      </c>
      <c r="MW163" s="193">
        <v>2001</v>
      </c>
      <c r="MX163" s="176">
        <v>25056388.890000001</v>
      </c>
      <c r="MY163" s="177">
        <v>0.11541078307886198</v>
      </c>
      <c r="MZ163" s="178">
        <v>209</v>
      </c>
      <c r="NA163" s="177">
        <v>0.13161209068010077</v>
      </c>
      <c r="NC163" s="193">
        <v>2001</v>
      </c>
      <c r="ND163" s="176">
        <v>25027378.669999998</v>
      </c>
      <c r="NE163" s="177">
        <v>0.11675194927209862</v>
      </c>
      <c r="NF163" s="178">
        <v>209</v>
      </c>
      <c r="NG163" s="177">
        <v>0.13329081632653061</v>
      </c>
      <c r="NI163" s="193">
        <v>2001</v>
      </c>
      <c r="NJ163" s="176">
        <v>0</v>
      </c>
      <c r="NK163" s="177">
        <v>0</v>
      </c>
      <c r="NL163" s="178">
        <v>0</v>
      </c>
      <c r="NM163" s="177">
        <v>0</v>
      </c>
    </row>
    <row r="164" spans="1:377" s="152" customFormat="1" ht="18" x14ac:dyDescent="0.35">
      <c r="A164" s="191">
        <v>2002</v>
      </c>
      <c r="B164" s="158">
        <v>4693240.37</v>
      </c>
      <c r="C164" s="174">
        <v>9.4710096146522968E-3</v>
      </c>
      <c r="D164" s="160">
        <v>52</v>
      </c>
      <c r="E164" s="174">
        <v>1.2890431333663858E-2</v>
      </c>
      <c r="G164" s="191">
        <v>2002</v>
      </c>
      <c r="H164" s="158">
        <v>4179356.83</v>
      </c>
      <c r="I164" s="174">
        <v>8.5297704096975215E-3</v>
      </c>
      <c r="J164" s="160">
        <v>47</v>
      </c>
      <c r="K164" s="174">
        <v>1.1962331382031051E-2</v>
      </c>
      <c r="M164" s="191">
        <v>2002</v>
      </c>
      <c r="N164" s="158">
        <v>3798930.55</v>
      </c>
      <c r="O164" s="174">
        <v>7.8920022003394971E-3</v>
      </c>
      <c r="P164" s="160">
        <v>44</v>
      </c>
      <c r="Q164" s="174">
        <v>1.1530398322851153E-2</v>
      </c>
      <c r="S164" s="191">
        <v>2002</v>
      </c>
      <c r="T164" s="158">
        <v>3859667.67</v>
      </c>
      <c r="U164" s="174">
        <v>8.1718604994879922E-3</v>
      </c>
      <c r="V164" s="160">
        <v>45</v>
      </c>
      <c r="W164" s="174">
        <v>1.2100026888948642E-2</v>
      </c>
      <c r="Y164" s="191">
        <v>2002</v>
      </c>
      <c r="Z164" s="158">
        <v>3899581.05</v>
      </c>
      <c r="AA164" s="174">
        <v>8.4591697498904179E-3</v>
      </c>
      <c r="AB164" s="160">
        <v>44</v>
      </c>
      <c r="AC164" s="174">
        <v>1.2205270457697643E-2</v>
      </c>
      <c r="AE164" s="191">
        <v>2002</v>
      </c>
      <c r="AF164" s="158">
        <v>3763340.25</v>
      </c>
      <c r="AG164" s="174">
        <v>8.2960440184261033E-3</v>
      </c>
      <c r="AH164" s="160">
        <v>39</v>
      </c>
      <c r="AI164" s="174">
        <v>1.1158798283261802E-2</v>
      </c>
      <c r="AK164" s="191">
        <v>2002</v>
      </c>
      <c r="AL164" s="158">
        <v>3476265.84</v>
      </c>
      <c r="AM164" s="174">
        <v>7.8114009479518017E-3</v>
      </c>
      <c r="AN164" s="160">
        <v>35</v>
      </c>
      <c r="AO164" s="174">
        <v>1.0395010395010396E-2</v>
      </c>
      <c r="AQ164" s="191">
        <v>2002</v>
      </c>
      <c r="AR164" s="158">
        <v>3223935.09</v>
      </c>
      <c r="AS164" s="174">
        <v>7.3942314800810958E-3</v>
      </c>
      <c r="AT164" s="160">
        <v>32</v>
      </c>
      <c r="AU164" s="174">
        <v>9.7650289899298137E-3</v>
      </c>
      <c r="AW164" s="191">
        <v>2002</v>
      </c>
      <c r="AX164" s="158">
        <v>3184369.97</v>
      </c>
      <c r="AY164" s="174">
        <v>7.4742934133641518E-3</v>
      </c>
      <c r="AZ164" s="160">
        <v>31</v>
      </c>
      <c r="BA164" s="174">
        <v>9.7300690521029496E-3</v>
      </c>
      <c r="BC164" s="191">
        <v>2002</v>
      </c>
      <c r="BD164" s="158">
        <v>3172117.73</v>
      </c>
      <c r="BE164" s="174">
        <v>7.8384879808211707E-3</v>
      </c>
      <c r="BF164" s="160">
        <v>31</v>
      </c>
      <c r="BG164" s="174">
        <v>1.0295582862836267E-2</v>
      </c>
      <c r="BI164" s="191">
        <v>2002</v>
      </c>
      <c r="BJ164" s="158">
        <v>2599369.37</v>
      </c>
      <c r="BK164" s="174">
        <v>6.6873922795959283E-3</v>
      </c>
      <c r="BL164" s="160">
        <v>28</v>
      </c>
      <c r="BM164" s="174">
        <v>9.7323600973236012E-3</v>
      </c>
      <c r="BO164" s="191">
        <v>2002</v>
      </c>
      <c r="BP164" s="158">
        <v>2519564.19</v>
      </c>
      <c r="BQ164" s="174">
        <v>6.5683339283591951E-3</v>
      </c>
      <c r="BR164" s="160">
        <v>27</v>
      </c>
      <c r="BS164" s="174">
        <v>9.6531998569896315E-3</v>
      </c>
      <c r="BU164" s="191">
        <v>2002</v>
      </c>
      <c r="BV164" s="158">
        <v>2516402.04</v>
      </c>
      <c r="BW164" s="174">
        <v>6.7628883762693316E-3</v>
      </c>
      <c r="BX164" s="160">
        <v>27</v>
      </c>
      <c r="BY164" s="174">
        <v>9.9815157116451021E-3</v>
      </c>
      <c r="CA164" s="191">
        <v>2002</v>
      </c>
      <c r="CB164" s="158">
        <v>2514806.41</v>
      </c>
      <c r="CC164" s="174">
        <v>6.8983042723443693E-3</v>
      </c>
      <c r="CD164" s="160">
        <v>27</v>
      </c>
      <c r="CE164" s="174">
        <v>1.0161836657884832E-2</v>
      </c>
      <c r="CG164" s="191">
        <v>2002</v>
      </c>
      <c r="CH164" s="158">
        <v>2376420.7200000002</v>
      </c>
      <c r="CI164" s="174">
        <v>6.925713927155702E-3</v>
      </c>
      <c r="CJ164" s="160">
        <v>25</v>
      </c>
      <c r="CK164" s="174">
        <v>1.0024057738572574E-2</v>
      </c>
      <c r="CM164" s="191">
        <v>2002</v>
      </c>
      <c r="CN164" s="158">
        <v>2369996.16</v>
      </c>
      <c r="CO164" s="174">
        <v>7.0927137198864964E-3</v>
      </c>
      <c r="CP164" s="160">
        <v>25</v>
      </c>
      <c r="CQ164" s="174">
        <v>1.0339123242349049E-2</v>
      </c>
      <c r="CS164" s="191">
        <v>2002</v>
      </c>
      <c r="CT164" s="158">
        <v>2364773.54</v>
      </c>
      <c r="CU164" s="174">
        <v>7.1363291009568239E-3</v>
      </c>
      <c r="CV164" s="160">
        <v>25</v>
      </c>
      <c r="CW164" s="174">
        <v>1.0429703796412181E-2</v>
      </c>
      <c r="CY164" s="191">
        <v>2002</v>
      </c>
      <c r="CZ164" s="158">
        <v>2362301.85</v>
      </c>
      <c r="DA164" s="174">
        <v>7.1523148121619383E-3</v>
      </c>
      <c r="DB164" s="160">
        <v>24</v>
      </c>
      <c r="DC164" s="174">
        <v>1.00418410041841E-2</v>
      </c>
      <c r="DE164" s="191">
        <v>2002</v>
      </c>
      <c r="DF164" s="158">
        <v>2376000.84</v>
      </c>
      <c r="DG164" s="174">
        <v>7.2051967195866061E-3</v>
      </c>
      <c r="DH164" s="160">
        <v>24</v>
      </c>
      <c r="DI164" s="174">
        <v>1.0058675607711651E-2</v>
      </c>
      <c r="DK164" s="191">
        <v>2002</v>
      </c>
      <c r="DL164" s="158">
        <v>2372018.79</v>
      </c>
      <c r="DM164" s="174">
        <v>7.2310504659963528E-3</v>
      </c>
      <c r="DN164" s="160">
        <v>24</v>
      </c>
      <c r="DO164" s="174">
        <v>1.0105263157894737E-2</v>
      </c>
      <c r="DQ164" s="191">
        <v>2002</v>
      </c>
      <c r="DR164" s="158">
        <v>2367955.61</v>
      </c>
      <c r="DS164" s="174">
        <v>7.3170206247842248E-3</v>
      </c>
      <c r="DT164" s="160">
        <v>24</v>
      </c>
      <c r="DU164" s="174">
        <v>1.0195412064570943E-2</v>
      </c>
      <c r="DW164" s="191">
        <v>2002</v>
      </c>
      <c r="DX164" s="158">
        <v>2363890.39</v>
      </c>
      <c r="DY164" s="174">
        <v>7.3465516301602736E-3</v>
      </c>
      <c r="DZ164" s="160">
        <v>24</v>
      </c>
      <c r="EA164" s="174">
        <v>1.0260795211628902E-2</v>
      </c>
      <c r="EC164" s="191">
        <v>2002</v>
      </c>
      <c r="ED164" s="158">
        <v>2359831.5599999996</v>
      </c>
      <c r="EE164" s="174">
        <v>7.4004583430545496E-3</v>
      </c>
      <c r="EF164" s="160">
        <v>24</v>
      </c>
      <c r="EG164" s="174">
        <v>1.0335917312661499E-2</v>
      </c>
      <c r="EI164" s="191">
        <v>2002</v>
      </c>
      <c r="EJ164" s="158">
        <v>2355855.64</v>
      </c>
      <c r="EK164" s="174">
        <v>7.4417243464710535E-3</v>
      </c>
      <c r="EL164" s="160">
        <v>24</v>
      </c>
      <c r="EM164" s="174">
        <v>1.0398613518197574E-2</v>
      </c>
      <c r="EO164" s="191">
        <v>2002</v>
      </c>
      <c r="EP164" s="158">
        <v>2351763.6599999997</v>
      </c>
      <c r="EQ164" s="174">
        <v>7.4772037883383642E-3</v>
      </c>
      <c r="ER164" s="160">
        <v>24</v>
      </c>
      <c r="ES164" s="174">
        <v>1.0466637592673354E-2</v>
      </c>
      <c r="EU164" s="191">
        <v>2002</v>
      </c>
      <c r="EV164" s="158">
        <v>2347668.8499999992</v>
      </c>
      <c r="EW164" s="174">
        <v>7.4869700813831206E-3</v>
      </c>
      <c r="EX164" s="160">
        <v>24</v>
      </c>
      <c r="EY164" s="174">
        <v>1.0512483574244415E-2</v>
      </c>
      <c r="FA164" s="192">
        <v>2002</v>
      </c>
      <c r="FB164" s="158">
        <v>2343559.7799999993</v>
      </c>
      <c r="FC164" s="174">
        <v>7.5086165894594882E-3</v>
      </c>
      <c r="FD164" s="160">
        <v>24</v>
      </c>
      <c r="FE164" s="174">
        <v>1.0563380281690141E-2</v>
      </c>
      <c r="FG164" s="192">
        <v>2002</v>
      </c>
      <c r="FH164" s="158">
        <v>2339421.23</v>
      </c>
      <c r="FI164" s="174">
        <v>7.5518063431875334E-3</v>
      </c>
      <c r="FJ164" s="160">
        <v>24</v>
      </c>
      <c r="FK164" s="174">
        <v>1.0614772224679346E-2</v>
      </c>
      <c r="FM164" s="192">
        <v>2002</v>
      </c>
      <c r="FN164" s="158">
        <v>2335274.7899999996</v>
      </c>
      <c r="FO164" s="174">
        <v>7.5894794829295164E-3</v>
      </c>
      <c r="FP164" s="160">
        <v>24</v>
      </c>
      <c r="FQ164" s="174">
        <v>1.069995541685243E-2</v>
      </c>
      <c r="FS164" s="192">
        <v>2002</v>
      </c>
      <c r="FT164" s="158">
        <v>2331004.7799999998</v>
      </c>
      <c r="FU164" s="174">
        <v>7.6013936551251838E-3</v>
      </c>
      <c r="FV164" s="160">
        <v>24</v>
      </c>
      <c r="FW164" s="174">
        <v>1.0738255033557046E-2</v>
      </c>
      <c r="FY164" s="192">
        <v>2002</v>
      </c>
      <c r="FZ164" s="158">
        <v>2326762.7699999996</v>
      </c>
      <c r="GA164" s="174">
        <v>7.6196133968545934E-3</v>
      </c>
      <c r="GB164" s="160">
        <v>24</v>
      </c>
      <c r="GC164" s="174">
        <v>1.0840108401084011E-2</v>
      </c>
      <c r="GE164" s="192">
        <v>2002</v>
      </c>
      <c r="GF164" s="158">
        <v>2322434.2099999995</v>
      </c>
      <c r="GG164" s="174">
        <v>7.6532705710170637E-3</v>
      </c>
      <c r="GH164" s="160">
        <v>24</v>
      </c>
      <c r="GI164" s="174">
        <v>1.0919017288444041E-2</v>
      </c>
      <c r="GK164" s="192">
        <v>2002</v>
      </c>
      <c r="GL164" s="158">
        <v>2272415.5599999996</v>
      </c>
      <c r="GM164" s="174">
        <v>7.5178146836637136E-3</v>
      </c>
      <c r="GN164" s="160">
        <v>23</v>
      </c>
      <c r="GO164" s="174">
        <v>1.0516689529035207E-2</v>
      </c>
      <c r="GQ164" s="192">
        <v>2002</v>
      </c>
      <c r="GR164" s="158">
        <v>2268016.41</v>
      </c>
      <c r="GS164" s="174">
        <v>7.5285246610308134E-3</v>
      </c>
      <c r="GT164" s="160">
        <v>23</v>
      </c>
      <c r="GU164" s="174">
        <v>1.0574712643678161E-2</v>
      </c>
      <c r="GW164" s="192">
        <v>2002</v>
      </c>
      <c r="GX164" s="158">
        <v>2263605.0499999998</v>
      </c>
      <c r="GY164" s="174">
        <v>7.5470207938055723E-3</v>
      </c>
      <c r="GZ164" s="160">
        <v>23</v>
      </c>
      <c r="HA164" s="174">
        <v>1.0623556581986143E-2</v>
      </c>
      <c r="HC164" s="192">
        <v>2002</v>
      </c>
      <c r="HD164" s="158">
        <v>2259176.1799999992</v>
      </c>
      <c r="HE164" s="174">
        <v>7.5806521082561439E-3</v>
      </c>
      <c r="HF164" s="160">
        <v>23</v>
      </c>
      <c r="HG164" s="174">
        <v>1.0682768230376219E-2</v>
      </c>
      <c r="HI164" s="192">
        <v>2002</v>
      </c>
      <c r="HJ164" s="158">
        <v>2184474.48</v>
      </c>
      <c r="HK164" s="174">
        <v>7.3618692148717324E-3</v>
      </c>
      <c r="HL164" s="160">
        <v>22</v>
      </c>
      <c r="HM164" s="174">
        <v>1.027077497665733E-2</v>
      </c>
      <c r="HO164" s="192">
        <v>2002</v>
      </c>
      <c r="HP164" s="158">
        <v>2180000.0999999996</v>
      </c>
      <c r="HQ164" s="174">
        <v>7.4103473937348922E-3</v>
      </c>
      <c r="HR164" s="160">
        <v>22</v>
      </c>
      <c r="HS164" s="174">
        <v>1.0357815442561206E-2</v>
      </c>
      <c r="HU164" s="192">
        <v>2002</v>
      </c>
      <c r="HV164" s="158">
        <v>2117499.38</v>
      </c>
      <c r="HW164" s="174">
        <v>7.2567474317272954E-3</v>
      </c>
      <c r="HX164" s="160">
        <v>20</v>
      </c>
      <c r="HY164" s="174">
        <v>9.5238095238095247E-3</v>
      </c>
      <c r="IA164" s="192">
        <v>2002</v>
      </c>
      <c r="IB164" s="158">
        <v>2115600.5500000003</v>
      </c>
      <c r="IC164" s="174">
        <v>7.2895432342172757E-3</v>
      </c>
      <c r="ID164" s="160">
        <v>20</v>
      </c>
      <c r="IE164" s="174">
        <v>9.5831336847149017E-3</v>
      </c>
      <c r="IG164" s="192">
        <v>2002</v>
      </c>
      <c r="IH164" s="158">
        <v>2113697.67</v>
      </c>
      <c r="II164" s="174">
        <v>7.3407683796324627E-3</v>
      </c>
      <c r="IJ164" s="160">
        <v>20</v>
      </c>
      <c r="IK164" s="174">
        <v>9.6478533526290402E-3</v>
      </c>
      <c r="IM164" s="192">
        <v>2002</v>
      </c>
      <c r="IN164" s="158">
        <v>2111785.2199999997</v>
      </c>
      <c r="IO164" s="174">
        <v>7.3868370682236058E-3</v>
      </c>
      <c r="IP164" s="160">
        <v>20</v>
      </c>
      <c r="IQ164" s="174">
        <v>9.7228974234321829E-3</v>
      </c>
      <c r="IS164" s="192">
        <v>2002</v>
      </c>
      <c r="IT164" s="158">
        <v>2109862.9899999998</v>
      </c>
      <c r="IU164" s="174">
        <v>7.4779840649129795E-3</v>
      </c>
      <c r="IV164" s="160">
        <v>20</v>
      </c>
      <c r="IW164" s="174">
        <v>9.8619329388560158E-3</v>
      </c>
      <c r="IY164" s="192">
        <v>2002</v>
      </c>
      <c r="IZ164" s="158">
        <v>2107930.7999999998</v>
      </c>
      <c r="JA164" s="174">
        <v>7.5619263614987138E-3</v>
      </c>
      <c r="JB164" s="160">
        <v>20</v>
      </c>
      <c r="JC164" s="174">
        <v>9.9700897308075773E-3</v>
      </c>
      <c r="JE164" s="192">
        <v>2002</v>
      </c>
      <c r="JF164" s="158">
        <v>2105989.5300000003</v>
      </c>
      <c r="JG164" s="174">
        <v>7.6370428008684906E-3</v>
      </c>
      <c r="JH164" s="160">
        <v>20</v>
      </c>
      <c r="JI164" s="174">
        <v>1.0065425264217413E-2</v>
      </c>
      <c r="JK164" s="192">
        <v>2002</v>
      </c>
      <c r="JL164" s="158">
        <v>2104039.0399999996</v>
      </c>
      <c r="JM164" s="174">
        <v>7.811415468641723E-3</v>
      </c>
      <c r="JN164" s="160">
        <v>20</v>
      </c>
      <c r="JO164" s="174">
        <v>1.0230179028132993E-2</v>
      </c>
      <c r="JQ164" s="192">
        <v>2002</v>
      </c>
      <c r="JR164" s="158">
        <v>2102068.52</v>
      </c>
      <c r="JS164" s="174">
        <v>7.8983027022500856E-3</v>
      </c>
      <c r="JT164" s="160">
        <v>20</v>
      </c>
      <c r="JU164" s="174">
        <v>1.040582726326743E-2</v>
      </c>
      <c r="JW164" s="192">
        <v>2002</v>
      </c>
      <c r="JX164" s="158">
        <v>2100062.79</v>
      </c>
      <c r="JY164" s="174">
        <v>7.9749162476229433E-3</v>
      </c>
      <c r="JZ164" s="160">
        <v>20</v>
      </c>
      <c r="KA164" s="174">
        <v>1.0515247108307046E-2</v>
      </c>
      <c r="KC164" s="192">
        <v>2002</v>
      </c>
      <c r="KD164" s="158">
        <v>2114578.19</v>
      </c>
      <c r="KE164" s="174">
        <v>8.1480285265567321E-3</v>
      </c>
      <c r="KF164" s="160">
        <v>20</v>
      </c>
      <c r="KG164" s="174">
        <v>1.06951871657754E-2</v>
      </c>
      <c r="KI164" s="192">
        <v>2002</v>
      </c>
      <c r="KJ164" s="158">
        <v>2112544.1900000004</v>
      </c>
      <c r="KK164" s="174">
        <v>8.290807109996046E-3</v>
      </c>
      <c r="KL164" s="160">
        <v>20</v>
      </c>
      <c r="KM164" s="174">
        <v>1.0875475802066341E-2</v>
      </c>
      <c r="KO164" s="193">
        <v>2002</v>
      </c>
      <c r="KP164" s="176">
        <v>2110491.75</v>
      </c>
      <c r="KQ164" s="177">
        <v>8.3618301846156359E-3</v>
      </c>
      <c r="KR164" s="178">
        <v>20</v>
      </c>
      <c r="KS164" s="177">
        <v>1.1001100110011002E-2</v>
      </c>
      <c r="KU164" s="193">
        <v>2002</v>
      </c>
      <c r="KV164" s="176">
        <v>2108434.56</v>
      </c>
      <c r="KW164" s="177">
        <v>8.584378311931689E-3</v>
      </c>
      <c r="KX164" s="178">
        <v>20</v>
      </c>
      <c r="KY164" s="177">
        <v>1.1160714285714286E-2</v>
      </c>
      <c r="LA164" s="193">
        <v>2002</v>
      </c>
      <c r="LB164" s="176">
        <v>1968661.46</v>
      </c>
      <c r="LC164" s="177">
        <v>8.1039011969976944E-3</v>
      </c>
      <c r="LD164" s="178">
        <v>19</v>
      </c>
      <c r="LE164" s="177">
        <v>1.0704225352112675E-2</v>
      </c>
      <c r="LG164" s="193">
        <v>2002</v>
      </c>
      <c r="LH164" s="176">
        <v>1966634.8099999998</v>
      </c>
      <c r="LI164" s="177">
        <v>8.1979499438304109E-3</v>
      </c>
      <c r="LJ164" s="178">
        <v>19</v>
      </c>
      <c r="LK164" s="177">
        <v>1.0850942318675044E-2</v>
      </c>
      <c r="LM164" s="193">
        <v>2002</v>
      </c>
      <c r="LN164" s="176">
        <v>1896361.9599999997</v>
      </c>
      <c r="LO164" s="177">
        <v>8.0929832466079873E-3</v>
      </c>
      <c r="LP164" s="178">
        <v>18</v>
      </c>
      <c r="LQ164" s="177">
        <v>1.048951048951049E-2</v>
      </c>
      <c r="LS164" s="193">
        <v>2002</v>
      </c>
      <c r="LT164" s="176">
        <v>1894329.3399999999</v>
      </c>
      <c r="LU164" s="177">
        <v>8.1199898529758108E-3</v>
      </c>
      <c r="LV164" s="178">
        <v>18</v>
      </c>
      <c r="LW164" s="177">
        <v>1.0538641686182669E-2</v>
      </c>
      <c r="LY164" s="193">
        <v>2002</v>
      </c>
      <c r="LZ164" s="176">
        <v>1892309.19</v>
      </c>
      <c r="MA164" s="177">
        <v>8.20444666192768E-3</v>
      </c>
      <c r="MB164" s="178">
        <v>18</v>
      </c>
      <c r="MC164" s="177">
        <v>1.066350710900474E-2</v>
      </c>
      <c r="ME164" s="193">
        <v>2002</v>
      </c>
      <c r="MF164" s="176">
        <v>1890277.45</v>
      </c>
      <c r="MG164" s="177">
        <v>8.3100244492716226E-3</v>
      </c>
      <c r="MH164" s="178">
        <v>18</v>
      </c>
      <c r="MI164" s="177">
        <v>1.0843373493975903E-2</v>
      </c>
      <c r="MK164" s="193">
        <v>2002</v>
      </c>
      <c r="ML164" s="176">
        <v>1802518.8099999998</v>
      </c>
      <c r="MM164" s="177">
        <v>8.0542421867517162E-3</v>
      </c>
      <c r="MN164" s="178">
        <v>17</v>
      </c>
      <c r="MO164" s="177">
        <v>1.0423053341508276E-2</v>
      </c>
      <c r="MQ164" s="193">
        <v>2002</v>
      </c>
      <c r="MR164" s="176">
        <v>1800440.6299999997</v>
      </c>
      <c r="MS164" s="177">
        <v>8.2165825983601722E-3</v>
      </c>
      <c r="MT164" s="178">
        <v>17</v>
      </c>
      <c r="MU164" s="177">
        <v>1.059850374064838E-2</v>
      </c>
      <c r="MW164" s="193">
        <v>2002</v>
      </c>
      <c r="MX164" s="176">
        <v>1798351.38</v>
      </c>
      <c r="MY164" s="177">
        <v>8.2832822370339614E-3</v>
      </c>
      <c r="MZ164" s="178">
        <v>17</v>
      </c>
      <c r="NA164" s="177">
        <v>1.0705289672544081E-2</v>
      </c>
      <c r="NC164" s="193">
        <v>2002</v>
      </c>
      <c r="ND164" s="176">
        <v>1796230.3299999998</v>
      </c>
      <c r="NE164" s="177">
        <v>8.3793590664988701E-3</v>
      </c>
      <c r="NF164" s="178">
        <v>17</v>
      </c>
      <c r="NG164" s="177">
        <v>1.0841836734693877E-2</v>
      </c>
      <c r="NI164" s="193">
        <v>2002</v>
      </c>
      <c r="NJ164" s="176">
        <v>0</v>
      </c>
      <c r="NK164" s="177">
        <v>0</v>
      </c>
      <c r="NL164" s="178">
        <v>0</v>
      </c>
      <c r="NM164" s="177">
        <v>0</v>
      </c>
    </row>
    <row r="165" spans="1:377" s="152" customFormat="1" ht="18" x14ac:dyDescent="0.35">
      <c r="A165" s="191">
        <v>2003</v>
      </c>
      <c r="B165" s="158">
        <v>0</v>
      </c>
      <c r="C165" s="174">
        <v>0</v>
      </c>
      <c r="D165" s="160">
        <v>0</v>
      </c>
      <c r="E165" s="174">
        <v>0</v>
      </c>
      <c r="G165" s="191">
        <v>2003</v>
      </c>
      <c r="H165" s="158">
        <v>0</v>
      </c>
      <c r="I165" s="174">
        <v>0</v>
      </c>
      <c r="J165" s="160">
        <v>0</v>
      </c>
      <c r="K165" s="174">
        <v>0</v>
      </c>
      <c r="M165" s="191">
        <v>2003</v>
      </c>
      <c r="N165" s="158">
        <v>0</v>
      </c>
      <c r="O165" s="174">
        <v>0</v>
      </c>
      <c r="P165" s="160">
        <v>0</v>
      </c>
      <c r="Q165" s="174">
        <v>0</v>
      </c>
      <c r="S165" s="191">
        <v>2003</v>
      </c>
      <c r="T165" s="158">
        <v>0</v>
      </c>
      <c r="U165" s="174">
        <v>0</v>
      </c>
      <c r="V165" s="160">
        <v>0</v>
      </c>
      <c r="W165" s="174">
        <v>0</v>
      </c>
      <c r="Y165" s="191">
        <v>2003</v>
      </c>
      <c r="Z165" s="158">
        <v>0</v>
      </c>
      <c r="AA165" s="174">
        <v>0</v>
      </c>
      <c r="AB165" s="160">
        <v>0</v>
      </c>
      <c r="AC165" s="174">
        <v>0</v>
      </c>
      <c r="AE165" s="191">
        <v>2003</v>
      </c>
      <c r="AF165" s="158">
        <v>0</v>
      </c>
      <c r="AG165" s="174">
        <v>0</v>
      </c>
      <c r="AH165" s="160">
        <v>0</v>
      </c>
      <c r="AI165" s="174">
        <v>0</v>
      </c>
      <c r="AK165" s="191">
        <v>2003</v>
      </c>
      <c r="AL165" s="158">
        <v>0</v>
      </c>
      <c r="AM165" s="174">
        <v>0</v>
      </c>
      <c r="AN165" s="160">
        <v>0</v>
      </c>
      <c r="AO165" s="174">
        <v>0</v>
      </c>
      <c r="AQ165" s="191">
        <v>2003</v>
      </c>
      <c r="AR165" s="158">
        <v>0</v>
      </c>
      <c r="AS165" s="174">
        <v>0</v>
      </c>
      <c r="AT165" s="160">
        <v>0</v>
      </c>
      <c r="AU165" s="174">
        <v>0</v>
      </c>
      <c r="AW165" s="191">
        <v>2003</v>
      </c>
      <c r="AX165" s="158">
        <v>0</v>
      </c>
      <c r="AY165" s="174">
        <v>0</v>
      </c>
      <c r="AZ165" s="160">
        <v>0</v>
      </c>
      <c r="BA165" s="174">
        <v>0</v>
      </c>
      <c r="BC165" s="191">
        <v>2003</v>
      </c>
      <c r="BD165" s="158">
        <v>0</v>
      </c>
      <c r="BE165" s="174">
        <v>0</v>
      </c>
      <c r="BF165" s="160">
        <v>0</v>
      </c>
      <c r="BG165" s="174">
        <v>0</v>
      </c>
      <c r="BI165" s="191">
        <v>2003</v>
      </c>
      <c r="BJ165" s="158">
        <v>0</v>
      </c>
      <c r="BK165" s="174">
        <v>0</v>
      </c>
      <c r="BL165" s="160">
        <v>0</v>
      </c>
      <c r="BM165" s="174">
        <v>0</v>
      </c>
      <c r="BO165" s="191">
        <v>2003</v>
      </c>
      <c r="BP165" s="158">
        <v>0</v>
      </c>
      <c r="BQ165" s="174">
        <v>0</v>
      </c>
      <c r="BR165" s="160">
        <v>0</v>
      </c>
      <c r="BS165" s="174">
        <v>0</v>
      </c>
      <c r="BU165" s="191">
        <v>2003</v>
      </c>
      <c r="BV165" s="158">
        <v>0</v>
      </c>
      <c r="BW165" s="174">
        <v>0</v>
      </c>
      <c r="BX165" s="160">
        <v>0</v>
      </c>
      <c r="BY165" s="174">
        <v>0</v>
      </c>
      <c r="CA165" s="191">
        <v>2003</v>
      </c>
      <c r="CB165" s="158">
        <v>0</v>
      </c>
      <c r="CC165" s="174">
        <v>0</v>
      </c>
      <c r="CD165" s="160">
        <v>0</v>
      </c>
      <c r="CE165" s="174">
        <v>0</v>
      </c>
      <c r="CG165" s="191">
        <v>2003</v>
      </c>
      <c r="CH165" s="158">
        <v>0</v>
      </c>
      <c r="CI165" s="174">
        <v>0</v>
      </c>
      <c r="CJ165" s="160">
        <v>0</v>
      </c>
      <c r="CK165" s="174">
        <v>0</v>
      </c>
      <c r="CM165" s="191">
        <v>2003</v>
      </c>
      <c r="CN165" s="158">
        <v>0</v>
      </c>
      <c r="CO165" s="174">
        <v>0</v>
      </c>
      <c r="CP165" s="160">
        <v>0</v>
      </c>
      <c r="CQ165" s="174">
        <v>0</v>
      </c>
      <c r="CS165" s="191">
        <v>2003</v>
      </c>
      <c r="CT165" s="158">
        <v>0</v>
      </c>
      <c r="CU165" s="174">
        <v>0</v>
      </c>
      <c r="CV165" s="160">
        <v>0</v>
      </c>
      <c r="CW165" s="174">
        <v>0</v>
      </c>
      <c r="CY165" s="191">
        <v>2003</v>
      </c>
      <c r="CZ165" s="158">
        <v>0</v>
      </c>
      <c r="DA165" s="174">
        <v>0</v>
      </c>
      <c r="DB165" s="160">
        <v>0</v>
      </c>
      <c r="DC165" s="174">
        <v>0</v>
      </c>
      <c r="DE165" s="191">
        <v>2003</v>
      </c>
      <c r="DF165" s="158">
        <v>0</v>
      </c>
      <c r="DG165" s="174">
        <v>0</v>
      </c>
      <c r="DH165" s="160">
        <v>0</v>
      </c>
      <c r="DI165" s="174">
        <v>0</v>
      </c>
      <c r="DK165" s="191">
        <v>2003</v>
      </c>
      <c r="DL165" s="158">
        <v>0</v>
      </c>
      <c r="DM165" s="174">
        <v>0</v>
      </c>
      <c r="DN165" s="160">
        <v>0</v>
      </c>
      <c r="DO165" s="174">
        <v>0</v>
      </c>
      <c r="DQ165" s="191">
        <v>2003</v>
      </c>
      <c r="DR165" s="158">
        <v>0</v>
      </c>
      <c r="DS165" s="174">
        <v>0</v>
      </c>
      <c r="DT165" s="160">
        <v>0</v>
      </c>
      <c r="DU165" s="174">
        <v>0</v>
      </c>
      <c r="DW165" s="191">
        <v>2003</v>
      </c>
      <c r="DX165" s="158">
        <v>0</v>
      </c>
      <c r="DY165" s="174">
        <v>0</v>
      </c>
      <c r="DZ165" s="160">
        <v>0</v>
      </c>
      <c r="EA165" s="174">
        <v>0</v>
      </c>
      <c r="EC165" s="191">
        <v>2003</v>
      </c>
      <c r="ED165" s="158">
        <v>0</v>
      </c>
      <c r="EE165" s="174">
        <v>0</v>
      </c>
      <c r="EF165" s="160">
        <v>0</v>
      </c>
      <c r="EG165" s="174">
        <v>0</v>
      </c>
      <c r="EI165" s="191">
        <v>2003</v>
      </c>
      <c r="EJ165" s="158">
        <v>0</v>
      </c>
      <c r="EK165" s="174">
        <v>0</v>
      </c>
      <c r="EL165" s="160">
        <v>0</v>
      </c>
      <c r="EM165" s="174">
        <v>0</v>
      </c>
      <c r="EO165" s="191">
        <v>2003</v>
      </c>
      <c r="EP165" s="158">
        <v>0</v>
      </c>
      <c r="EQ165" s="174">
        <v>0</v>
      </c>
      <c r="ER165" s="160">
        <v>0</v>
      </c>
      <c r="ES165" s="174">
        <v>0</v>
      </c>
      <c r="EU165" s="191">
        <v>2003</v>
      </c>
      <c r="EV165" s="158">
        <v>0</v>
      </c>
      <c r="EW165" s="174">
        <v>0</v>
      </c>
      <c r="EX165" s="160">
        <v>0</v>
      </c>
      <c r="EY165" s="174">
        <v>0</v>
      </c>
      <c r="FA165" s="192">
        <v>2003</v>
      </c>
      <c r="FB165" s="158">
        <v>0</v>
      </c>
      <c r="FC165" s="174">
        <v>0</v>
      </c>
      <c r="FD165" s="160">
        <v>0</v>
      </c>
      <c r="FE165" s="174">
        <v>0</v>
      </c>
      <c r="FG165" s="192">
        <v>2003</v>
      </c>
      <c r="FH165" s="158">
        <v>0</v>
      </c>
      <c r="FI165" s="174">
        <v>0</v>
      </c>
      <c r="FJ165" s="160">
        <v>0</v>
      </c>
      <c r="FK165" s="174">
        <v>0</v>
      </c>
      <c r="FM165" s="192">
        <v>2003</v>
      </c>
      <c r="FN165" s="158">
        <v>0</v>
      </c>
      <c r="FO165" s="174">
        <v>0</v>
      </c>
      <c r="FP165" s="160">
        <v>0</v>
      </c>
      <c r="FQ165" s="174">
        <v>0</v>
      </c>
      <c r="FS165" s="192">
        <v>2003</v>
      </c>
      <c r="FT165" s="158">
        <v>0</v>
      </c>
      <c r="FU165" s="174">
        <v>0</v>
      </c>
      <c r="FV165" s="160">
        <v>0</v>
      </c>
      <c r="FW165" s="174">
        <v>0</v>
      </c>
      <c r="FY165" s="192">
        <v>2003</v>
      </c>
      <c r="FZ165" s="158">
        <v>0</v>
      </c>
      <c r="GA165" s="174">
        <v>0</v>
      </c>
      <c r="GB165" s="160">
        <v>0</v>
      </c>
      <c r="GC165" s="174">
        <v>0</v>
      </c>
      <c r="GE165" s="192">
        <v>2003</v>
      </c>
      <c r="GF165" s="158">
        <v>0</v>
      </c>
      <c r="GG165" s="174">
        <v>0</v>
      </c>
      <c r="GH165" s="160">
        <v>0</v>
      </c>
      <c r="GI165" s="174">
        <v>0</v>
      </c>
      <c r="GK165" s="192">
        <v>2003</v>
      </c>
      <c r="GL165" s="158">
        <v>0</v>
      </c>
      <c r="GM165" s="174">
        <v>0</v>
      </c>
      <c r="GN165" s="160">
        <v>0</v>
      </c>
      <c r="GO165" s="174">
        <v>0</v>
      </c>
      <c r="GQ165" s="192">
        <v>2003</v>
      </c>
      <c r="GR165" s="158">
        <v>0</v>
      </c>
      <c r="GS165" s="174">
        <v>0</v>
      </c>
      <c r="GT165" s="160">
        <v>0</v>
      </c>
      <c r="GU165" s="174">
        <v>0</v>
      </c>
      <c r="GW165" s="192">
        <v>2003</v>
      </c>
      <c r="GX165" s="158">
        <v>0</v>
      </c>
      <c r="GY165" s="174">
        <v>0</v>
      </c>
      <c r="GZ165" s="160">
        <v>0</v>
      </c>
      <c r="HA165" s="174">
        <v>0</v>
      </c>
      <c r="HC165" s="192">
        <v>2003</v>
      </c>
      <c r="HD165" s="158">
        <v>0</v>
      </c>
      <c r="HE165" s="174">
        <v>0</v>
      </c>
      <c r="HF165" s="160">
        <v>0</v>
      </c>
      <c r="HG165" s="174">
        <v>0</v>
      </c>
      <c r="HI165" s="192">
        <v>2003</v>
      </c>
      <c r="HJ165" s="158">
        <v>0</v>
      </c>
      <c r="HK165" s="174">
        <v>0</v>
      </c>
      <c r="HL165" s="160">
        <v>0</v>
      </c>
      <c r="HM165" s="174">
        <v>0</v>
      </c>
      <c r="HO165" s="192">
        <v>2003</v>
      </c>
      <c r="HP165" s="158">
        <v>0</v>
      </c>
      <c r="HQ165" s="174">
        <v>0</v>
      </c>
      <c r="HR165" s="160">
        <v>0</v>
      </c>
      <c r="HS165" s="174">
        <v>0</v>
      </c>
      <c r="HU165" s="192">
        <v>2003</v>
      </c>
      <c r="HV165" s="158">
        <v>0</v>
      </c>
      <c r="HW165" s="174">
        <v>0</v>
      </c>
      <c r="HX165" s="160">
        <v>0</v>
      </c>
      <c r="HY165" s="174">
        <v>0</v>
      </c>
      <c r="IA165" s="192">
        <v>2003</v>
      </c>
      <c r="IB165" s="158">
        <v>0</v>
      </c>
      <c r="IC165" s="174">
        <v>0</v>
      </c>
      <c r="ID165" s="160">
        <v>0</v>
      </c>
      <c r="IE165" s="174">
        <v>0</v>
      </c>
      <c r="IG165" s="192">
        <v>2003</v>
      </c>
      <c r="IH165" s="158">
        <v>0</v>
      </c>
      <c r="II165" s="174">
        <v>0</v>
      </c>
      <c r="IJ165" s="160">
        <v>0</v>
      </c>
      <c r="IK165" s="174">
        <v>0</v>
      </c>
      <c r="IM165" s="192">
        <v>2003</v>
      </c>
      <c r="IN165" s="158">
        <v>0</v>
      </c>
      <c r="IO165" s="174">
        <v>0</v>
      </c>
      <c r="IP165" s="160">
        <v>0</v>
      </c>
      <c r="IQ165" s="174">
        <v>0</v>
      </c>
      <c r="IS165" s="192">
        <v>2003</v>
      </c>
      <c r="IT165" s="158">
        <v>0</v>
      </c>
      <c r="IU165" s="174">
        <v>0</v>
      </c>
      <c r="IV165" s="160">
        <v>0</v>
      </c>
      <c r="IW165" s="174">
        <v>0</v>
      </c>
      <c r="IY165" s="192">
        <v>2003</v>
      </c>
      <c r="IZ165" s="158">
        <v>0</v>
      </c>
      <c r="JA165" s="174">
        <v>0</v>
      </c>
      <c r="JB165" s="160">
        <v>0</v>
      </c>
      <c r="JC165" s="174">
        <v>0</v>
      </c>
      <c r="JE165" s="192">
        <v>2003</v>
      </c>
      <c r="JF165" s="158">
        <v>0</v>
      </c>
      <c r="JG165" s="174">
        <v>0</v>
      </c>
      <c r="JH165" s="160">
        <v>0</v>
      </c>
      <c r="JI165" s="174">
        <v>0</v>
      </c>
      <c r="JK165" s="192">
        <v>2003</v>
      </c>
      <c r="JL165" s="158">
        <v>0</v>
      </c>
      <c r="JM165" s="174">
        <v>0</v>
      </c>
      <c r="JN165" s="160">
        <v>0</v>
      </c>
      <c r="JO165" s="174">
        <v>0</v>
      </c>
      <c r="JQ165" s="192">
        <v>2003</v>
      </c>
      <c r="JR165" s="158">
        <v>0</v>
      </c>
      <c r="JS165" s="174">
        <v>0</v>
      </c>
      <c r="JT165" s="160">
        <v>0</v>
      </c>
      <c r="JU165" s="174">
        <v>0</v>
      </c>
      <c r="JW165" s="192">
        <v>2003</v>
      </c>
      <c r="JX165" s="158">
        <v>0</v>
      </c>
      <c r="JY165" s="174">
        <v>0</v>
      </c>
      <c r="JZ165" s="160">
        <v>0</v>
      </c>
      <c r="KA165" s="174">
        <v>0</v>
      </c>
      <c r="KC165" s="192">
        <v>2003</v>
      </c>
      <c r="KD165" s="158">
        <v>0</v>
      </c>
      <c r="KE165" s="174">
        <v>0</v>
      </c>
      <c r="KF165" s="160">
        <v>0</v>
      </c>
      <c r="KG165" s="174">
        <v>0</v>
      </c>
      <c r="KI165" s="192">
        <v>2003</v>
      </c>
      <c r="KJ165" s="158">
        <v>0</v>
      </c>
      <c r="KK165" s="174">
        <v>0</v>
      </c>
      <c r="KL165" s="160">
        <v>0</v>
      </c>
      <c r="KM165" s="174">
        <v>0</v>
      </c>
      <c r="KO165" s="193">
        <v>2003</v>
      </c>
      <c r="KP165" s="176">
        <v>0</v>
      </c>
      <c r="KQ165" s="177">
        <v>0</v>
      </c>
      <c r="KR165" s="178">
        <v>0</v>
      </c>
      <c r="KS165" s="177">
        <v>0</v>
      </c>
      <c r="KU165" s="193">
        <v>2003</v>
      </c>
      <c r="KV165" s="176">
        <v>0</v>
      </c>
      <c r="KW165" s="177">
        <v>0</v>
      </c>
      <c r="KX165" s="178">
        <v>0</v>
      </c>
      <c r="KY165" s="177">
        <v>0</v>
      </c>
      <c r="LA165" s="193">
        <v>2003</v>
      </c>
      <c r="LB165" s="176">
        <v>0</v>
      </c>
      <c r="LC165" s="177">
        <v>0</v>
      </c>
      <c r="LD165" s="178">
        <v>0</v>
      </c>
      <c r="LE165" s="177">
        <v>0</v>
      </c>
      <c r="LG165" s="193">
        <v>2003</v>
      </c>
      <c r="LH165" s="176">
        <v>0</v>
      </c>
      <c r="LI165" s="177">
        <v>0</v>
      </c>
      <c r="LJ165" s="178">
        <v>0</v>
      </c>
      <c r="LK165" s="177">
        <v>0</v>
      </c>
      <c r="LM165" s="193">
        <v>2003</v>
      </c>
      <c r="LN165" s="176">
        <v>0</v>
      </c>
      <c r="LO165" s="177">
        <v>0</v>
      </c>
      <c r="LP165" s="178">
        <v>0</v>
      </c>
      <c r="LQ165" s="177">
        <v>0</v>
      </c>
      <c r="LS165" s="193">
        <v>2003</v>
      </c>
      <c r="LT165" s="176">
        <v>0</v>
      </c>
      <c r="LU165" s="177">
        <v>0</v>
      </c>
      <c r="LV165" s="178">
        <v>0</v>
      </c>
      <c r="LW165" s="177">
        <v>0</v>
      </c>
      <c r="LY165" s="193">
        <v>2003</v>
      </c>
      <c r="LZ165" s="176">
        <v>0</v>
      </c>
      <c r="MA165" s="177">
        <v>0</v>
      </c>
      <c r="MB165" s="178">
        <v>0</v>
      </c>
      <c r="MC165" s="177">
        <v>0</v>
      </c>
      <c r="ME165" s="193">
        <v>2003</v>
      </c>
      <c r="MF165" s="176">
        <v>0</v>
      </c>
      <c r="MG165" s="177">
        <v>0</v>
      </c>
      <c r="MH165" s="178">
        <v>0</v>
      </c>
      <c r="MI165" s="177">
        <v>0</v>
      </c>
      <c r="MK165" s="193">
        <v>2003</v>
      </c>
      <c r="ML165" s="176">
        <v>0</v>
      </c>
      <c r="MM165" s="177">
        <v>0</v>
      </c>
      <c r="MN165" s="178">
        <v>0</v>
      </c>
      <c r="MO165" s="177">
        <v>0</v>
      </c>
      <c r="MQ165" s="193">
        <v>2003</v>
      </c>
      <c r="MR165" s="176">
        <v>0</v>
      </c>
      <c r="MS165" s="177">
        <v>0</v>
      </c>
      <c r="MT165" s="178">
        <v>0</v>
      </c>
      <c r="MU165" s="177">
        <v>0</v>
      </c>
      <c r="MW165" s="193">
        <v>2003</v>
      </c>
      <c r="MX165" s="176">
        <v>0</v>
      </c>
      <c r="MY165" s="177">
        <v>0</v>
      </c>
      <c r="MZ165" s="178">
        <v>0</v>
      </c>
      <c r="NA165" s="177">
        <v>0</v>
      </c>
      <c r="NC165" s="193">
        <v>2003</v>
      </c>
      <c r="ND165" s="176">
        <v>0</v>
      </c>
      <c r="NE165" s="177">
        <v>0</v>
      </c>
      <c r="NF165" s="178">
        <v>0</v>
      </c>
      <c r="NG165" s="177">
        <v>0</v>
      </c>
      <c r="NI165" s="193">
        <v>2003</v>
      </c>
      <c r="NJ165" s="176">
        <v>0</v>
      </c>
      <c r="NK165" s="177">
        <v>0</v>
      </c>
      <c r="NL165" s="178">
        <v>0</v>
      </c>
      <c r="NM165" s="177">
        <v>0</v>
      </c>
    </row>
    <row r="166" spans="1:377" s="152" customFormat="1" ht="18" x14ac:dyDescent="0.35">
      <c r="A166" s="191">
        <v>2004</v>
      </c>
      <c r="B166" s="158">
        <v>0</v>
      </c>
      <c r="C166" s="174">
        <v>0</v>
      </c>
      <c r="D166" s="160">
        <v>0</v>
      </c>
      <c r="E166" s="174">
        <v>0</v>
      </c>
      <c r="G166" s="191">
        <v>2004</v>
      </c>
      <c r="H166" s="158">
        <v>0</v>
      </c>
      <c r="I166" s="174">
        <v>0</v>
      </c>
      <c r="J166" s="160">
        <v>0</v>
      </c>
      <c r="K166" s="174">
        <v>0</v>
      </c>
      <c r="M166" s="191">
        <v>2004</v>
      </c>
      <c r="N166" s="158">
        <v>0</v>
      </c>
      <c r="O166" s="174">
        <v>0</v>
      </c>
      <c r="P166" s="160">
        <v>0</v>
      </c>
      <c r="Q166" s="174">
        <v>0</v>
      </c>
      <c r="S166" s="191">
        <v>2004</v>
      </c>
      <c r="T166" s="158">
        <v>0</v>
      </c>
      <c r="U166" s="174">
        <v>0</v>
      </c>
      <c r="V166" s="160">
        <v>0</v>
      </c>
      <c r="W166" s="174">
        <v>0</v>
      </c>
      <c r="Y166" s="191">
        <v>2004</v>
      </c>
      <c r="Z166" s="158">
        <v>0</v>
      </c>
      <c r="AA166" s="174">
        <v>0</v>
      </c>
      <c r="AB166" s="160">
        <v>0</v>
      </c>
      <c r="AC166" s="174">
        <v>0</v>
      </c>
      <c r="AE166" s="191">
        <v>2004</v>
      </c>
      <c r="AF166" s="158">
        <v>0</v>
      </c>
      <c r="AG166" s="174">
        <v>0</v>
      </c>
      <c r="AH166" s="160">
        <v>0</v>
      </c>
      <c r="AI166" s="174">
        <v>0</v>
      </c>
      <c r="AK166" s="191">
        <v>2004</v>
      </c>
      <c r="AL166" s="158">
        <v>0</v>
      </c>
      <c r="AM166" s="174">
        <v>0</v>
      </c>
      <c r="AN166" s="160">
        <v>0</v>
      </c>
      <c r="AO166" s="174">
        <v>0</v>
      </c>
      <c r="AQ166" s="191">
        <v>2004</v>
      </c>
      <c r="AR166" s="158">
        <v>0</v>
      </c>
      <c r="AS166" s="174">
        <v>0</v>
      </c>
      <c r="AT166" s="160">
        <v>0</v>
      </c>
      <c r="AU166" s="174">
        <v>0</v>
      </c>
      <c r="AW166" s="191">
        <v>2004</v>
      </c>
      <c r="AX166" s="158">
        <v>0</v>
      </c>
      <c r="AY166" s="174">
        <v>0</v>
      </c>
      <c r="AZ166" s="160">
        <v>0</v>
      </c>
      <c r="BA166" s="174">
        <v>0</v>
      </c>
      <c r="BC166" s="191">
        <v>2004</v>
      </c>
      <c r="BD166" s="158">
        <v>0</v>
      </c>
      <c r="BE166" s="174">
        <v>0</v>
      </c>
      <c r="BF166" s="160">
        <v>0</v>
      </c>
      <c r="BG166" s="174">
        <v>0</v>
      </c>
      <c r="BI166" s="191">
        <v>2004</v>
      </c>
      <c r="BJ166" s="158">
        <v>0</v>
      </c>
      <c r="BK166" s="174">
        <v>0</v>
      </c>
      <c r="BL166" s="160">
        <v>0</v>
      </c>
      <c r="BM166" s="174">
        <v>0</v>
      </c>
      <c r="BO166" s="191">
        <v>2004</v>
      </c>
      <c r="BP166" s="158">
        <v>0</v>
      </c>
      <c r="BQ166" s="174">
        <v>0</v>
      </c>
      <c r="BR166" s="160">
        <v>0</v>
      </c>
      <c r="BS166" s="174">
        <v>0</v>
      </c>
      <c r="BU166" s="191">
        <v>2004</v>
      </c>
      <c r="BV166" s="158">
        <v>0</v>
      </c>
      <c r="BW166" s="174">
        <v>0</v>
      </c>
      <c r="BX166" s="160">
        <v>0</v>
      </c>
      <c r="BY166" s="174">
        <v>0</v>
      </c>
      <c r="CA166" s="191">
        <v>2004</v>
      </c>
      <c r="CB166" s="158">
        <v>0</v>
      </c>
      <c r="CC166" s="174">
        <v>0</v>
      </c>
      <c r="CD166" s="160">
        <v>0</v>
      </c>
      <c r="CE166" s="174">
        <v>0</v>
      </c>
      <c r="CG166" s="191">
        <v>2004</v>
      </c>
      <c r="CH166" s="158">
        <v>0</v>
      </c>
      <c r="CI166" s="174">
        <v>0</v>
      </c>
      <c r="CJ166" s="160">
        <v>0</v>
      </c>
      <c r="CK166" s="174">
        <v>0</v>
      </c>
      <c r="CM166" s="191">
        <v>2004</v>
      </c>
      <c r="CN166" s="158">
        <v>0</v>
      </c>
      <c r="CO166" s="174">
        <v>0</v>
      </c>
      <c r="CP166" s="160">
        <v>0</v>
      </c>
      <c r="CQ166" s="174">
        <v>0</v>
      </c>
      <c r="CS166" s="191">
        <v>2004</v>
      </c>
      <c r="CT166" s="158">
        <v>0</v>
      </c>
      <c r="CU166" s="174">
        <v>0</v>
      </c>
      <c r="CV166" s="160">
        <v>0</v>
      </c>
      <c r="CW166" s="174">
        <v>0</v>
      </c>
      <c r="CY166" s="191">
        <v>2004</v>
      </c>
      <c r="CZ166" s="158">
        <v>0</v>
      </c>
      <c r="DA166" s="174">
        <v>0</v>
      </c>
      <c r="DB166" s="160">
        <v>0</v>
      </c>
      <c r="DC166" s="174">
        <v>0</v>
      </c>
      <c r="DE166" s="191">
        <v>2004</v>
      </c>
      <c r="DF166" s="158">
        <v>0</v>
      </c>
      <c r="DG166" s="174">
        <v>0</v>
      </c>
      <c r="DH166" s="160">
        <v>0</v>
      </c>
      <c r="DI166" s="174">
        <v>0</v>
      </c>
      <c r="DK166" s="191">
        <v>2004</v>
      </c>
      <c r="DL166" s="158">
        <v>0</v>
      </c>
      <c r="DM166" s="174">
        <v>0</v>
      </c>
      <c r="DN166" s="160">
        <v>0</v>
      </c>
      <c r="DO166" s="174">
        <v>0</v>
      </c>
      <c r="DQ166" s="191">
        <v>2004</v>
      </c>
      <c r="DR166" s="158">
        <v>0</v>
      </c>
      <c r="DS166" s="174">
        <v>0</v>
      </c>
      <c r="DT166" s="160">
        <v>0</v>
      </c>
      <c r="DU166" s="174">
        <v>0</v>
      </c>
      <c r="DW166" s="191">
        <v>2004</v>
      </c>
      <c r="DX166" s="158">
        <v>0</v>
      </c>
      <c r="DY166" s="174">
        <v>0</v>
      </c>
      <c r="DZ166" s="160">
        <v>0</v>
      </c>
      <c r="EA166" s="174">
        <v>0</v>
      </c>
      <c r="EC166" s="191">
        <v>2004</v>
      </c>
      <c r="ED166" s="158">
        <v>0</v>
      </c>
      <c r="EE166" s="174">
        <v>0</v>
      </c>
      <c r="EF166" s="160">
        <v>0</v>
      </c>
      <c r="EG166" s="174">
        <v>0</v>
      </c>
      <c r="EI166" s="191">
        <v>2004</v>
      </c>
      <c r="EJ166" s="158">
        <v>0</v>
      </c>
      <c r="EK166" s="174">
        <v>0</v>
      </c>
      <c r="EL166" s="160">
        <v>0</v>
      </c>
      <c r="EM166" s="174">
        <v>0</v>
      </c>
      <c r="EO166" s="191">
        <v>2004</v>
      </c>
      <c r="EP166" s="158">
        <v>0</v>
      </c>
      <c r="EQ166" s="174">
        <v>0</v>
      </c>
      <c r="ER166" s="160">
        <v>0</v>
      </c>
      <c r="ES166" s="174">
        <v>0</v>
      </c>
      <c r="EU166" s="191">
        <v>2004</v>
      </c>
      <c r="EV166" s="158">
        <v>0</v>
      </c>
      <c r="EW166" s="174">
        <v>0</v>
      </c>
      <c r="EX166" s="160">
        <v>0</v>
      </c>
      <c r="EY166" s="174">
        <v>0</v>
      </c>
      <c r="FA166" s="192">
        <v>2004</v>
      </c>
      <c r="FB166" s="158">
        <v>0</v>
      </c>
      <c r="FC166" s="174">
        <v>0</v>
      </c>
      <c r="FD166" s="160">
        <v>0</v>
      </c>
      <c r="FE166" s="174">
        <v>0</v>
      </c>
      <c r="FG166" s="192">
        <v>2004</v>
      </c>
      <c r="FH166" s="158">
        <v>0</v>
      </c>
      <c r="FI166" s="174">
        <v>0</v>
      </c>
      <c r="FJ166" s="160">
        <v>0</v>
      </c>
      <c r="FK166" s="174">
        <v>0</v>
      </c>
      <c r="FM166" s="192">
        <v>2004</v>
      </c>
      <c r="FN166" s="158">
        <v>0</v>
      </c>
      <c r="FO166" s="174">
        <v>0</v>
      </c>
      <c r="FP166" s="160">
        <v>0</v>
      </c>
      <c r="FQ166" s="174">
        <v>0</v>
      </c>
      <c r="FS166" s="192">
        <v>2004</v>
      </c>
      <c r="FT166" s="158">
        <v>0</v>
      </c>
      <c r="FU166" s="174">
        <v>0</v>
      </c>
      <c r="FV166" s="160">
        <v>0</v>
      </c>
      <c r="FW166" s="174">
        <v>0</v>
      </c>
      <c r="FY166" s="192">
        <v>2004</v>
      </c>
      <c r="FZ166" s="158">
        <v>0</v>
      </c>
      <c r="GA166" s="174">
        <v>0</v>
      </c>
      <c r="GB166" s="160">
        <v>0</v>
      </c>
      <c r="GC166" s="174">
        <v>0</v>
      </c>
      <c r="GE166" s="192">
        <v>2004</v>
      </c>
      <c r="GF166" s="158">
        <v>0</v>
      </c>
      <c r="GG166" s="174">
        <v>0</v>
      </c>
      <c r="GH166" s="160">
        <v>0</v>
      </c>
      <c r="GI166" s="174">
        <v>0</v>
      </c>
      <c r="GK166" s="192">
        <v>2004</v>
      </c>
      <c r="GL166" s="158">
        <v>0</v>
      </c>
      <c r="GM166" s="174">
        <v>0</v>
      </c>
      <c r="GN166" s="160">
        <v>0</v>
      </c>
      <c r="GO166" s="174">
        <v>0</v>
      </c>
      <c r="GQ166" s="192">
        <v>2004</v>
      </c>
      <c r="GR166" s="158">
        <v>0</v>
      </c>
      <c r="GS166" s="174">
        <v>0</v>
      </c>
      <c r="GT166" s="160">
        <v>0</v>
      </c>
      <c r="GU166" s="174">
        <v>0</v>
      </c>
      <c r="GW166" s="192">
        <v>2004</v>
      </c>
      <c r="GX166" s="158">
        <v>0</v>
      </c>
      <c r="GY166" s="174">
        <v>0</v>
      </c>
      <c r="GZ166" s="160">
        <v>0</v>
      </c>
      <c r="HA166" s="174">
        <v>0</v>
      </c>
      <c r="HC166" s="192">
        <v>2004</v>
      </c>
      <c r="HD166" s="158">
        <v>0</v>
      </c>
      <c r="HE166" s="174">
        <v>0</v>
      </c>
      <c r="HF166" s="160">
        <v>0</v>
      </c>
      <c r="HG166" s="174">
        <v>0</v>
      </c>
      <c r="HI166" s="192">
        <v>2004</v>
      </c>
      <c r="HJ166" s="158">
        <v>0</v>
      </c>
      <c r="HK166" s="174">
        <v>0</v>
      </c>
      <c r="HL166" s="160">
        <v>0</v>
      </c>
      <c r="HM166" s="174">
        <v>0</v>
      </c>
      <c r="HO166" s="192">
        <v>2004</v>
      </c>
      <c r="HP166" s="158">
        <v>0</v>
      </c>
      <c r="HQ166" s="174">
        <v>0</v>
      </c>
      <c r="HR166" s="160">
        <v>0</v>
      </c>
      <c r="HS166" s="174">
        <v>0</v>
      </c>
      <c r="HU166" s="192">
        <v>2004</v>
      </c>
      <c r="HV166" s="158">
        <v>0</v>
      </c>
      <c r="HW166" s="174">
        <v>0</v>
      </c>
      <c r="HX166" s="160">
        <v>0</v>
      </c>
      <c r="HY166" s="174">
        <v>0</v>
      </c>
      <c r="IA166" s="192">
        <v>2004</v>
      </c>
      <c r="IB166" s="158">
        <v>0</v>
      </c>
      <c r="IC166" s="174">
        <v>0</v>
      </c>
      <c r="ID166" s="160">
        <v>0</v>
      </c>
      <c r="IE166" s="174">
        <v>0</v>
      </c>
      <c r="IG166" s="192">
        <v>2004</v>
      </c>
      <c r="IH166" s="158">
        <v>0</v>
      </c>
      <c r="II166" s="174">
        <v>0</v>
      </c>
      <c r="IJ166" s="160">
        <v>0</v>
      </c>
      <c r="IK166" s="174">
        <v>0</v>
      </c>
      <c r="IM166" s="192">
        <v>2004</v>
      </c>
      <c r="IN166" s="158">
        <v>0</v>
      </c>
      <c r="IO166" s="174">
        <v>0</v>
      </c>
      <c r="IP166" s="160">
        <v>0</v>
      </c>
      <c r="IQ166" s="174">
        <v>0</v>
      </c>
      <c r="IS166" s="192">
        <v>2004</v>
      </c>
      <c r="IT166" s="158">
        <v>0</v>
      </c>
      <c r="IU166" s="174">
        <v>0</v>
      </c>
      <c r="IV166" s="160">
        <v>0</v>
      </c>
      <c r="IW166" s="174">
        <v>0</v>
      </c>
      <c r="IY166" s="192">
        <v>2004</v>
      </c>
      <c r="IZ166" s="158">
        <v>0</v>
      </c>
      <c r="JA166" s="174">
        <v>0</v>
      </c>
      <c r="JB166" s="160">
        <v>0</v>
      </c>
      <c r="JC166" s="174">
        <v>0</v>
      </c>
      <c r="JE166" s="192">
        <v>2004</v>
      </c>
      <c r="JF166" s="158">
        <v>0</v>
      </c>
      <c r="JG166" s="174">
        <v>0</v>
      </c>
      <c r="JH166" s="160">
        <v>0</v>
      </c>
      <c r="JI166" s="174">
        <v>0</v>
      </c>
      <c r="JK166" s="192">
        <v>2004</v>
      </c>
      <c r="JL166" s="158">
        <v>0</v>
      </c>
      <c r="JM166" s="174">
        <v>0</v>
      </c>
      <c r="JN166" s="160">
        <v>0</v>
      </c>
      <c r="JO166" s="174">
        <v>0</v>
      </c>
      <c r="JQ166" s="192">
        <v>2004</v>
      </c>
      <c r="JR166" s="158">
        <v>0</v>
      </c>
      <c r="JS166" s="174">
        <v>0</v>
      </c>
      <c r="JT166" s="160">
        <v>0</v>
      </c>
      <c r="JU166" s="174">
        <v>0</v>
      </c>
      <c r="JW166" s="192">
        <v>2004</v>
      </c>
      <c r="JX166" s="158">
        <v>0</v>
      </c>
      <c r="JY166" s="174">
        <v>0</v>
      </c>
      <c r="JZ166" s="160">
        <v>0</v>
      </c>
      <c r="KA166" s="174">
        <v>0</v>
      </c>
      <c r="KC166" s="192">
        <v>2004</v>
      </c>
      <c r="KD166" s="158">
        <v>0</v>
      </c>
      <c r="KE166" s="174">
        <v>0</v>
      </c>
      <c r="KF166" s="160">
        <v>0</v>
      </c>
      <c r="KG166" s="174">
        <v>0</v>
      </c>
      <c r="KI166" s="192">
        <v>2004</v>
      </c>
      <c r="KJ166" s="158">
        <v>0</v>
      </c>
      <c r="KK166" s="174">
        <v>0</v>
      </c>
      <c r="KL166" s="160">
        <v>0</v>
      </c>
      <c r="KM166" s="174">
        <v>0</v>
      </c>
      <c r="KO166" s="193">
        <v>2004</v>
      </c>
      <c r="KP166" s="176">
        <v>0</v>
      </c>
      <c r="KQ166" s="177">
        <v>0</v>
      </c>
      <c r="KR166" s="178">
        <v>0</v>
      </c>
      <c r="KS166" s="177">
        <v>0</v>
      </c>
      <c r="KU166" s="193">
        <v>2004</v>
      </c>
      <c r="KV166" s="176">
        <v>0</v>
      </c>
      <c r="KW166" s="177">
        <v>0</v>
      </c>
      <c r="KX166" s="178">
        <v>0</v>
      </c>
      <c r="KY166" s="177">
        <v>0</v>
      </c>
      <c r="LA166" s="193">
        <v>2004</v>
      </c>
      <c r="LB166" s="176">
        <v>0</v>
      </c>
      <c r="LC166" s="177">
        <v>0</v>
      </c>
      <c r="LD166" s="178">
        <v>0</v>
      </c>
      <c r="LE166" s="177">
        <v>0</v>
      </c>
      <c r="LG166" s="193">
        <v>2004</v>
      </c>
      <c r="LH166" s="176">
        <v>0</v>
      </c>
      <c r="LI166" s="177">
        <v>0</v>
      </c>
      <c r="LJ166" s="178">
        <v>0</v>
      </c>
      <c r="LK166" s="177">
        <v>0</v>
      </c>
      <c r="LM166" s="193">
        <v>2004</v>
      </c>
      <c r="LN166" s="176">
        <v>0</v>
      </c>
      <c r="LO166" s="177">
        <v>0</v>
      </c>
      <c r="LP166" s="178">
        <v>0</v>
      </c>
      <c r="LQ166" s="177">
        <v>0</v>
      </c>
      <c r="LS166" s="193">
        <v>2004</v>
      </c>
      <c r="LT166" s="176">
        <v>0</v>
      </c>
      <c r="LU166" s="177">
        <v>0</v>
      </c>
      <c r="LV166" s="178">
        <v>0</v>
      </c>
      <c r="LW166" s="177">
        <v>0</v>
      </c>
      <c r="LY166" s="193">
        <v>2004</v>
      </c>
      <c r="LZ166" s="176">
        <v>0</v>
      </c>
      <c r="MA166" s="177">
        <v>0</v>
      </c>
      <c r="MB166" s="178">
        <v>0</v>
      </c>
      <c r="MC166" s="177">
        <v>0</v>
      </c>
      <c r="ME166" s="193">
        <v>2004</v>
      </c>
      <c r="MF166" s="176">
        <v>0</v>
      </c>
      <c r="MG166" s="177">
        <v>0</v>
      </c>
      <c r="MH166" s="178">
        <v>0</v>
      </c>
      <c r="MI166" s="177">
        <v>0</v>
      </c>
      <c r="MK166" s="193">
        <v>2004</v>
      </c>
      <c r="ML166" s="176">
        <v>0</v>
      </c>
      <c r="MM166" s="177">
        <v>0</v>
      </c>
      <c r="MN166" s="178">
        <v>0</v>
      </c>
      <c r="MO166" s="177">
        <v>0</v>
      </c>
      <c r="MQ166" s="193">
        <v>2004</v>
      </c>
      <c r="MR166" s="176">
        <v>0</v>
      </c>
      <c r="MS166" s="177">
        <v>0</v>
      </c>
      <c r="MT166" s="178">
        <v>0</v>
      </c>
      <c r="MU166" s="177">
        <v>0</v>
      </c>
      <c r="MW166" s="193">
        <v>2004</v>
      </c>
      <c r="MX166" s="176">
        <v>0</v>
      </c>
      <c r="MY166" s="177">
        <v>0</v>
      </c>
      <c r="MZ166" s="178">
        <v>0</v>
      </c>
      <c r="NA166" s="177">
        <v>0</v>
      </c>
      <c r="NC166" s="193">
        <v>2004</v>
      </c>
      <c r="ND166" s="176">
        <v>0</v>
      </c>
      <c r="NE166" s="177">
        <v>0</v>
      </c>
      <c r="NF166" s="178">
        <v>0</v>
      </c>
      <c r="NG166" s="177">
        <v>0</v>
      </c>
      <c r="NI166" s="193">
        <v>2004</v>
      </c>
      <c r="NJ166" s="176">
        <v>0</v>
      </c>
      <c r="NK166" s="177">
        <v>0</v>
      </c>
      <c r="NL166" s="178">
        <v>0</v>
      </c>
      <c r="NM166" s="177">
        <v>0</v>
      </c>
    </row>
    <row r="167" spans="1:377" s="152" customFormat="1" ht="18" x14ac:dyDescent="0.35">
      <c r="A167" s="194" t="s">
        <v>171</v>
      </c>
      <c r="B167" s="158">
        <v>410381877.64000064</v>
      </c>
      <c r="C167" s="174">
        <v>0.82815504904716997</v>
      </c>
      <c r="D167" s="160">
        <v>3052</v>
      </c>
      <c r="E167" s="174">
        <v>0.75656916212196335</v>
      </c>
      <c r="G167" s="194" t="s">
        <v>171</v>
      </c>
      <c r="H167" s="158">
        <v>408706722.45999992</v>
      </c>
      <c r="I167" s="174">
        <v>0.83414138808620586</v>
      </c>
      <c r="J167" s="160">
        <v>3002</v>
      </c>
      <c r="K167" s="174">
        <v>0.76406210231611094</v>
      </c>
      <c r="M167" s="194" t="s">
        <v>171</v>
      </c>
      <c r="N167" s="158">
        <v>404286572.91999996</v>
      </c>
      <c r="O167" s="174">
        <v>0.83987598116326556</v>
      </c>
      <c r="P167" s="160">
        <v>2945</v>
      </c>
      <c r="Q167" s="174">
        <v>0.77175052410901468</v>
      </c>
      <c r="S167" s="194" t="s">
        <v>171</v>
      </c>
      <c r="T167" s="158">
        <v>397597606.58000171</v>
      </c>
      <c r="U167" s="174">
        <v>0.84181138214474394</v>
      </c>
      <c r="V167" s="160">
        <v>2889</v>
      </c>
      <c r="W167" s="174">
        <v>0.77682172627050283</v>
      </c>
      <c r="Y167" s="194" t="s">
        <v>171</v>
      </c>
      <c r="Z167" s="158">
        <v>388589210.12000293</v>
      </c>
      <c r="AA167" s="174">
        <v>0.84294749852190909</v>
      </c>
      <c r="AB167" s="160">
        <v>2816</v>
      </c>
      <c r="AC167" s="174">
        <v>0.78113730929264913</v>
      </c>
      <c r="AE167" s="194" t="s">
        <v>171</v>
      </c>
      <c r="AF167" s="158">
        <v>384414340.52000284</v>
      </c>
      <c r="AG167" s="174">
        <v>0.84741694303835113</v>
      </c>
      <c r="AH167" s="160">
        <v>2753</v>
      </c>
      <c r="AI167" s="174">
        <v>0.78769670958512161</v>
      </c>
      <c r="AK167" s="195">
        <v>2005</v>
      </c>
      <c r="AL167" s="158">
        <v>379008298.02000147</v>
      </c>
      <c r="AM167" s="174">
        <v>0.85165689699814173</v>
      </c>
      <c r="AN167" s="160">
        <v>2681</v>
      </c>
      <c r="AO167" s="174">
        <v>0.79625779625779625</v>
      </c>
      <c r="AQ167" s="195">
        <v>2005</v>
      </c>
      <c r="AR167" s="158">
        <v>372957713.72000176</v>
      </c>
      <c r="AS167" s="174">
        <v>0.85539429006540879</v>
      </c>
      <c r="AT167" s="160">
        <v>2625</v>
      </c>
      <c r="AU167" s="174">
        <v>0.80103753433017999</v>
      </c>
      <c r="AW167" s="195">
        <v>2005</v>
      </c>
      <c r="AX167" s="158">
        <v>364101890.72000188</v>
      </c>
      <c r="AY167" s="174">
        <v>0.85461312260834577</v>
      </c>
      <c r="AZ167" s="160">
        <v>2548</v>
      </c>
      <c r="BA167" s="174">
        <v>0.79974890144381672</v>
      </c>
      <c r="BC167" s="195">
        <v>2005</v>
      </c>
      <c r="BD167" s="158">
        <v>344743237.72000152</v>
      </c>
      <c r="BE167" s="174">
        <v>0.85188065366590504</v>
      </c>
      <c r="BF167" s="160">
        <v>2414</v>
      </c>
      <c r="BG167" s="174">
        <v>0.80172700099634675</v>
      </c>
      <c r="BI167" s="195">
        <v>2005</v>
      </c>
      <c r="BJ167" s="158">
        <v>332062605.74000108</v>
      </c>
      <c r="BK167" s="174">
        <v>0.85429678890468341</v>
      </c>
      <c r="BL167" s="160">
        <v>2313</v>
      </c>
      <c r="BM167" s="174">
        <v>0.80396246089676748</v>
      </c>
      <c r="BO167" s="195">
        <v>2005</v>
      </c>
      <c r="BP167" s="158">
        <v>328793367.43000126</v>
      </c>
      <c r="BQ167" s="174">
        <v>0.85714213564447783</v>
      </c>
      <c r="BR167" s="160">
        <v>2261</v>
      </c>
      <c r="BS167" s="174">
        <v>0.80836610654272434</v>
      </c>
      <c r="BU167" s="195">
        <v>2005</v>
      </c>
      <c r="BV167" s="158">
        <v>318088161.86000091</v>
      </c>
      <c r="BW167" s="174">
        <v>0.85486925311500606</v>
      </c>
      <c r="BX167" s="160">
        <v>2176</v>
      </c>
      <c r="BY167" s="174">
        <v>0.80443622920517555</v>
      </c>
      <c r="CA167" s="195">
        <v>2005</v>
      </c>
      <c r="CB167" s="158">
        <v>312129823.93000084</v>
      </c>
      <c r="CC167" s="174">
        <v>0.85619572519795684</v>
      </c>
      <c r="CD167" s="160">
        <v>2138</v>
      </c>
      <c r="CE167" s="174">
        <v>0.80466691757621378</v>
      </c>
      <c r="CG167" s="195">
        <v>2005</v>
      </c>
      <c r="CH167" s="158">
        <v>292274990.85000062</v>
      </c>
      <c r="CI167" s="174">
        <v>0.85179066048925667</v>
      </c>
      <c r="CJ167" s="160">
        <v>1991</v>
      </c>
      <c r="CK167" s="174">
        <v>0.79831595829991986</v>
      </c>
      <c r="CM167" s="195">
        <v>2005</v>
      </c>
      <c r="CN167" s="158">
        <v>283851174.5200004</v>
      </c>
      <c r="CO167" s="174">
        <v>0.84948454934370166</v>
      </c>
      <c r="CP167" s="160">
        <v>1920</v>
      </c>
      <c r="CQ167" s="174">
        <v>0.794044665012407</v>
      </c>
      <c r="CS167" s="195">
        <v>2005</v>
      </c>
      <c r="CT167" s="158">
        <v>281145162.98000008</v>
      </c>
      <c r="CU167" s="174">
        <v>0.84842982815488688</v>
      </c>
      <c r="CV167" s="160">
        <v>1906</v>
      </c>
      <c r="CW167" s="174">
        <v>0.79516061743846478</v>
      </c>
      <c r="CY167" s="195">
        <v>2005</v>
      </c>
      <c r="CZ167" s="158">
        <v>280088629.18000019</v>
      </c>
      <c r="DA167" s="174">
        <v>0.84802120067858733</v>
      </c>
      <c r="DB167" s="160">
        <v>1902</v>
      </c>
      <c r="DC167" s="174">
        <v>0.79581589958158994</v>
      </c>
      <c r="DE167" s="195">
        <v>2005</v>
      </c>
      <c r="DF167" s="158">
        <v>279849629.01999992</v>
      </c>
      <c r="DG167" s="174">
        <v>0.84864095796886685</v>
      </c>
      <c r="DH167" s="160">
        <v>1901</v>
      </c>
      <c r="DI167" s="174">
        <v>0.79673093042749377</v>
      </c>
      <c r="DK167" s="195">
        <v>2005</v>
      </c>
      <c r="DL167" s="158">
        <v>278334464.25999993</v>
      </c>
      <c r="DM167" s="174">
        <v>0.84849688627049946</v>
      </c>
      <c r="DN167" s="160">
        <v>1895</v>
      </c>
      <c r="DO167" s="174">
        <v>0.79789473684210521</v>
      </c>
      <c r="DQ167" s="195">
        <v>2005</v>
      </c>
      <c r="DR167" s="158">
        <v>273976293.81000012</v>
      </c>
      <c r="DS167" s="174">
        <v>0.84659112022362348</v>
      </c>
      <c r="DT167" s="160">
        <v>1875</v>
      </c>
      <c r="DU167" s="174">
        <v>0.79651656754460498</v>
      </c>
      <c r="DW167" s="195">
        <v>2005</v>
      </c>
      <c r="DX167" s="158">
        <v>272607361.51999998</v>
      </c>
      <c r="DY167" s="174">
        <v>0.84721527894888871</v>
      </c>
      <c r="DZ167" s="160">
        <v>1865</v>
      </c>
      <c r="EA167" s="174">
        <v>0.79734929457032921</v>
      </c>
      <c r="EC167" s="195">
        <v>2005</v>
      </c>
      <c r="ED167" s="158">
        <v>270162330.06999999</v>
      </c>
      <c r="EE167" s="174">
        <v>0.84723210903476043</v>
      </c>
      <c r="EF167" s="160">
        <v>1853</v>
      </c>
      <c r="EG167" s="174">
        <v>0.79801894918173988</v>
      </c>
      <c r="EI167" s="195">
        <v>2005</v>
      </c>
      <c r="EJ167" s="158">
        <v>268428604.31999987</v>
      </c>
      <c r="EK167" s="174">
        <v>0.84791769331731548</v>
      </c>
      <c r="EL167" s="160">
        <v>1845</v>
      </c>
      <c r="EM167" s="174">
        <v>0.7993934142114385</v>
      </c>
      <c r="EO167" s="195">
        <v>2005</v>
      </c>
      <c r="EP167" s="158">
        <v>267151081.69000003</v>
      </c>
      <c r="EQ167" s="174">
        <v>0.84938087701855225</v>
      </c>
      <c r="ER167" s="160">
        <v>1837</v>
      </c>
      <c r="ES167" s="174">
        <v>0.8011338857392063</v>
      </c>
      <c r="EU167" s="195">
        <v>2005</v>
      </c>
      <c r="EV167" s="158">
        <v>266711683.01000002</v>
      </c>
      <c r="EW167" s="174">
        <v>0.85057242679316103</v>
      </c>
      <c r="EX167" s="160">
        <v>1835</v>
      </c>
      <c r="EY167" s="174">
        <v>0.80376697328077096</v>
      </c>
      <c r="FA167" s="195">
        <v>2005</v>
      </c>
      <c r="FB167" s="158">
        <v>265592015.45000002</v>
      </c>
      <c r="FC167" s="174">
        <v>0.85093993771980991</v>
      </c>
      <c r="FD167" s="160">
        <v>1829</v>
      </c>
      <c r="FE167" s="174">
        <v>0.80501760563380287</v>
      </c>
      <c r="FG167" s="195">
        <v>2005</v>
      </c>
      <c r="FH167" s="158">
        <v>263542169.28999999</v>
      </c>
      <c r="FI167" s="174">
        <v>0.85073154001497397</v>
      </c>
      <c r="FJ167" s="160">
        <v>1823</v>
      </c>
      <c r="FK167" s="174">
        <v>0.8062804068996019</v>
      </c>
      <c r="FM167" s="195">
        <v>2005</v>
      </c>
      <c r="FN167" s="158">
        <v>261814853.16999984</v>
      </c>
      <c r="FO167" s="174">
        <v>0.85087993283219487</v>
      </c>
      <c r="FP167" s="160">
        <v>1812</v>
      </c>
      <c r="FQ167" s="174">
        <v>0.80784663397235845</v>
      </c>
      <c r="FS167" s="195">
        <v>2005</v>
      </c>
      <c r="FT167" s="158">
        <v>261146940.49999985</v>
      </c>
      <c r="FU167" s="174">
        <v>0.85159872412275917</v>
      </c>
      <c r="FV167" s="160">
        <v>1807</v>
      </c>
      <c r="FW167" s="174">
        <v>0.8085011185682327</v>
      </c>
      <c r="FY167" s="195">
        <v>2005</v>
      </c>
      <c r="FZ167" s="158">
        <v>260215687.97</v>
      </c>
      <c r="GA167" s="174">
        <v>0.85214658223534623</v>
      </c>
      <c r="GB167" s="160">
        <v>1799</v>
      </c>
      <c r="GC167" s="174">
        <v>0.81255645889792227</v>
      </c>
      <c r="GE167" s="195">
        <v>2005</v>
      </c>
      <c r="GF167" s="158">
        <v>258690138.10000002</v>
      </c>
      <c r="GG167" s="174">
        <v>0.85247866760155533</v>
      </c>
      <c r="GH167" s="160">
        <v>1790</v>
      </c>
      <c r="GI167" s="174">
        <v>0.8143767060964513</v>
      </c>
      <c r="GK167" s="195">
        <v>2005</v>
      </c>
      <c r="GL167" s="158">
        <v>257824586.28999993</v>
      </c>
      <c r="GM167" s="174">
        <v>0.85295906907998986</v>
      </c>
      <c r="GN167" s="160">
        <v>1783</v>
      </c>
      <c r="GO167" s="174">
        <v>0.81527206218564241</v>
      </c>
      <c r="GQ167" s="195">
        <v>2005</v>
      </c>
      <c r="GR167" s="158">
        <v>257583813.37999994</v>
      </c>
      <c r="GS167" s="174">
        <v>0.85503177259360663</v>
      </c>
      <c r="GT167" s="160">
        <v>1780</v>
      </c>
      <c r="GU167" s="174">
        <v>0.81839080459770119</v>
      </c>
      <c r="GW167" s="195">
        <v>2005</v>
      </c>
      <c r="GX167" s="158">
        <v>256716995.18999982</v>
      </c>
      <c r="GY167" s="174">
        <v>0.85591278426517636</v>
      </c>
      <c r="GZ167" s="160">
        <v>1776</v>
      </c>
      <c r="HA167" s="174">
        <v>0.82032332563510391</v>
      </c>
      <c r="HC167" s="195">
        <v>2005</v>
      </c>
      <c r="HD167" s="158">
        <v>255491652.61999962</v>
      </c>
      <c r="HE167" s="174">
        <v>0.85730070643523115</v>
      </c>
      <c r="HF167" s="160">
        <v>1767</v>
      </c>
      <c r="HG167" s="174">
        <v>0.82071528100325131</v>
      </c>
      <c r="HI167" s="195">
        <v>2005</v>
      </c>
      <c r="HJ167" s="158">
        <v>254610703.30999979</v>
      </c>
      <c r="HK167" s="174">
        <v>0.8580602408661363</v>
      </c>
      <c r="HL167" s="160">
        <v>1762</v>
      </c>
      <c r="HM167" s="174">
        <v>0.82259570494864609</v>
      </c>
      <c r="HO167" s="195">
        <v>2005</v>
      </c>
      <c r="HP167" s="158">
        <v>252320066.16999975</v>
      </c>
      <c r="HQ167" s="174">
        <v>0.85769690777990026</v>
      </c>
      <c r="HR167" s="160">
        <v>1749</v>
      </c>
      <c r="HS167" s="174">
        <v>0.82344632768361581</v>
      </c>
      <c r="HU167" s="195">
        <v>2005</v>
      </c>
      <c r="HV167" s="158">
        <v>251056583.21999988</v>
      </c>
      <c r="HW167" s="174">
        <v>0.86038004672283031</v>
      </c>
      <c r="HX167" s="160">
        <v>1734</v>
      </c>
      <c r="HY167" s="174">
        <v>0.82571428571428573</v>
      </c>
      <c r="IA167" s="195">
        <v>2005</v>
      </c>
      <c r="IB167" s="158">
        <v>250164397.38999999</v>
      </c>
      <c r="IC167" s="174">
        <v>0.86196999260390439</v>
      </c>
      <c r="ID167" s="160">
        <v>1728</v>
      </c>
      <c r="IE167" s="174">
        <v>0.82798275035936753</v>
      </c>
      <c r="IG167" s="195">
        <v>2005</v>
      </c>
      <c r="IH167" s="158">
        <v>248180413.43999979</v>
      </c>
      <c r="II167" s="174">
        <v>0.8619184083334217</v>
      </c>
      <c r="IJ167" s="160">
        <v>1718</v>
      </c>
      <c r="IK167" s="174">
        <v>0.82875060299083458</v>
      </c>
      <c r="IM167" s="195">
        <v>2005</v>
      </c>
      <c r="IN167" s="158">
        <v>246576104.10999992</v>
      </c>
      <c r="IO167" s="174">
        <v>0.86250130398105096</v>
      </c>
      <c r="IP167" s="160">
        <v>1708</v>
      </c>
      <c r="IQ167" s="174">
        <v>0.83033543996110837</v>
      </c>
      <c r="IS167" s="195">
        <v>2005</v>
      </c>
      <c r="IT167" s="158">
        <v>244311791.34000003</v>
      </c>
      <c r="IU167" s="174">
        <v>0.8659138963856915</v>
      </c>
      <c r="IV167" s="160">
        <v>1687</v>
      </c>
      <c r="IW167" s="174">
        <v>0.8318540433925049</v>
      </c>
      <c r="IY167" s="195">
        <v>2005</v>
      </c>
      <c r="IZ167" s="158">
        <v>241042295.70000008</v>
      </c>
      <c r="JA167" s="174">
        <v>0.86470774566698239</v>
      </c>
      <c r="JB167" s="160">
        <v>1669</v>
      </c>
      <c r="JC167" s="174">
        <v>0.83200398803589237</v>
      </c>
      <c r="JE167" s="195">
        <v>2005</v>
      </c>
      <c r="JF167" s="158">
        <v>238478280.79000008</v>
      </c>
      <c r="JG167" s="174">
        <v>0.86480431717567197</v>
      </c>
      <c r="JH167" s="160">
        <v>1655</v>
      </c>
      <c r="JI167" s="174">
        <v>0.83291394061399093</v>
      </c>
      <c r="JK167" s="195">
        <v>2005</v>
      </c>
      <c r="JL167" s="158">
        <v>233162769.28000018</v>
      </c>
      <c r="JM167" s="174">
        <v>0.86563567882520609</v>
      </c>
      <c r="JN167" s="160">
        <v>1629</v>
      </c>
      <c r="JO167" s="174">
        <v>0.83324808184143218</v>
      </c>
      <c r="JQ167" s="195">
        <v>2005</v>
      </c>
      <c r="JR167" s="158">
        <v>231355429.83000001</v>
      </c>
      <c r="JS167" s="174">
        <v>0.86929384043414482</v>
      </c>
      <c r="JT167" s="160">
        <v>1614</v>
      </c>
      <c r="JU167" s="174">
        <v>0.83975026014568155</v>
      </c>
      <c r="JW167" s="195">
        <v>2005</v>
      </c>
      <c r="JX167" s="158">
        <v>228882634.30999976</v>
      </c>
      <c r="JY167" s="174">
        <v>0.86917393510770113</v>
      </c>
      <c r="JZ167" s="160">
        <v>1599</v>
      </c>
      <c r="KA167" s="174">
        <v>0.84069400630914826</v>
      </c>
      <c r="KC167" s="195">
        <v>2005</v>
      </c>
      <c r="KD167" s="158">
        <v>225446125.74000016</v>
      </c>
      <c r="KE167" s="174">
        <v>0.86870349482381515</v>
      </c>
      <c r="KF167" s="160">
        <v>1573</v>
      </c>
      <c r="KG167" s="174">
        <v>0.8411764705882353</v>
      </c>
      <c r="KI167" s="195">
        <v>2005</v>
      </c>
      <c r="KJ167" s="158">
        <v>221577859.60999975</v>
      </c>
      <c r="KK167" s="174">
        <v>0.86959567642099411</v>
      </c>
      <c r="KL167" s="160">
        <v>1552</v>
      </c>
      <c r="KM167" s="174">
        <v>0.843936922240348</v>
      </c>
      <c r="KO167" s="196">
        <v>2005</v>
      </c>
      <c r="KP167" s="176">
        <v>219305452.68999973</v>
      </c>
      <c r="KQ167" s="177">
        <v>0.86889463271014267</v>
      </c>
      <c r="KR167" s="178">
        <v>1533</v>
      </c>
      <c r="KS167" s="177">
        <v>0.84323432343234328</v>
      </c>
      <c r="KU167" s="196">
        <v>2005</v>
      </c>
      <c r="KV167" s="176">
        <v>213767984.30000013</v>
      </c>
      <c r="KW167" s="177">
        <v>0.87034489142991234</v>
      </c>
      <c r="KX167" s="178">
        <v>1512</v>
      </c>
      <c r="KY167" s="177">
        <v>0.84375</v>
      </c>
      <c r="LA167" s="196">
        <v>2005</v>
      </c>
      <c r="LB167" s="176">
        <v>211483720.91999984</v>
      </c>
      <c r="LC167" s="177">
        <v>0.87056267109994268</v>
      </c>
      <c r="LD167" s="178">
        <v>1498</v>
      </c>
      <c r="LE167" s="177">
        <v>0.84394366197183102</v>
      </c>
      <c r="LG167" s="196">
        <v>2005</v>
      </c>
      <c r="LH167" s="176">
        <v>209546612.22</v>
      </c>
      <c r="LI167" s="177">
        <v>0.87349854133762739</v>
      </c>
      <c r="LJ167" s="178">
        <v>1482</v>
      </c>
      <c r="LK167" s="177">
        <v>0.8463735008566533</v>
      </c>
      <c r="LM167" s="196">
        <v>2005</v>
      </c>
      <c r="LN167" s="176">
        <v>204312899.2499997</v>
      </c>
      <c r="LO167" s="177">
        <v>0.87193315705201846</v>
      </c>
      <c r="LP167" s="178">
        <v>1450</v>
      </c>
      <c r="LQ167" s="177">
        <v>0.84498834498834496</v>
      </c>
      <c r="LS167" s="196">
        <v>2005</v>
      </c>
      <c r="LT167" s="176">
        <v>203423969.4900001</v>
      </c>
      <c r="LU167" s="177">
        <v>0.87197116849325773</v>
      </c>
      <c r="LV167" s="178">
        <v>1444</v>
      </c>
      <c r="LW167" s="177">
        <v>0.84543325526932089</v>
      </c>
      <c r="LY167" s="196">
        <v>2005</v>
      </c>
      <c r="LZ167" s="176">
        <v>201453604.78999966</v>
      </c>
      <c r="MA167" s="177">
        <v>0.8734383176317031</v>
      </c>
      <c r="MB167" s="178">
        <v>1431</v>
      </c>
      <c r="MC167" s="177">
        <v>0.84774881516587675</v>
      </c>
      <c r="ME167" s="196">
        <v>2005</v>
      </c>
      <c r="MF167" s="176">
        <v>199016456.38999975</v>
      </c>
      <c r="MG167" s="177">
        <v>0.87491474778387568</v>
      </c>
      <c r="MH167" s="178">
        <v>1409</v>
      </c>
      <c r="MI167" s="177">
        <v>0.84879518072289162</v>
      </c>
      <c r="MK167" s="196">
        <v>2005</v>
      </c>
      <c r="ML167" s="176">
        <v>195947286.50999972</v>
      </c>
      <c r="MM167" s="177">
        <v>0.87555641174605303</v>
      </c>
      <c r="MN167" s="178">
        <v>1387</v>
      </c>
      <c r="MO167" s="177">
        <v>0.85039852851011655</v>
      </c>
      <c r="MQ167" s="196">
        <v>2005</v>
      </c>
      <c r="MR167" s="176">
        <v>191578111.66999996</v>
      </c>
      <c r="MS167" s="177">
        <v>0.87429563205004091</v>
      </c>
      <c r="MT167" s="178">
        <v>1363</v>
      </c>
      <c r="MU167" s="177">
        <v>0.84975062344139651</v>
      </c>
      <c r="MW167" s="196">
        <v>2005</v>
      </c>
      <c r="MX167" s="176">
        <v>189717056.88999975</v>
      </c>
      <c r="MY167" s="177">
        <v>0.87384475852505328</v>
      </c>
      <c r="MZ167" s="178">
        <v>1350</v>
      </c>
      <c r="NA167" s="177">
        <v>0.85012594458438284</v>
      </c>
      <c r="NC167" s="196">
        <v>2005</v>
      </c>
      <c r="ND167" s="176">
        <v>187009120.29999974</v>
      </c>
      <c r="NE167" s="177">
        <v>0.87239177600557549</v>
      </c>
      <c r="NF167" s="178">
        <v>1331</v>
      </c>
      <c r="NG167" s="177">
        <v>0.84885204081632648</v>
      </c>
      <c r="NI167" s="196">
        <v>2005</v>
      </c>
      <c r="NJ167" s="176">
        <v>0</v>
      </c>
      <c r="NK167" s="177">
        <v>0</v>
      </c>
      <c r="NL167" s="178">
        <v>0</v>
      </c>
      <c r="NM167" s="177">
        <v>0</v>
      </c>
    </row>
    <row r="168" spans="1:377" s="152" customFormat="1" ht="18" x14ac:dyDescent="0.35">
      <c r="A168" s="159"/>
      <c r="B168" s="158"/>
      <c r="C168" s="159"/>
      <c r="D168" s="160"/>
      <c r="E168" s="159"/>
      <c r="G168" s="159"/>
      <c r="H168" s="158"/>
      <c r="I168" s="159"/>
      <c r="J168" s="160"/>
      <c r="K168" s="159"/>
      <c r="M168" s="159"/>
      <c r="N168" s="158"/>
      <c r="O168" s="159"/>
      <c r="P168" s="160"/>
      <c r="Q168" s="159"/>
      <c r="S168" s="159"/>
      <c r="T168" s="158"/>
      <c r="U168" s="159"/>
      <c r="V168" s="160"/>
      <c r="W168" s="159"/>
      <c r="Y168" s="159"/>
      <c r="Z168" s="158"/>
      <c r="AA168" s="159"/>
      <c r="AB168" s="160"/>
      <c r="AC168" s="159"/>
      <c r="AE168" s="159"/>
      <c r="AF168" s="158"/>
      <c r="AG168" s="159"/>
      <c r="AH168" s="160"/>
      <c r="AI168" s="159"/>
      <c r="AK168" s="159"/>
      <c r="AL168" s="158"/>
      <c r="AM168" s="159"/>
      <c r="AN168" s="160"/>
      <c r="AO168" s="159"/>
      <c r="AQ168" s="159"/>
      <c r="AR168" s="158"/>
      <c r="AS168" s="159"/>
      <c r="AT168" s="160"/>
      <c r="AU168" s="159"/>
      <c r="AW168" s="159"/>
      <c r="AX168" s="158"/>
      <c r="AY168" s="159"/>
      <c r="AZ168" s="160"/>
      <c r="BA168" s="159"/>
      <c r="BC168" s="159"/>
      <c r="BD168" s="158"/>
      <c r="BE168" s="159"/>
      <c r="BF168" s="160"/>
      <c r="BG168" s="159"/>
      <c r="BI168" s="159"/>
      <c r="BJ168" s="158"/>
      <c r="BK168" s="159"/>
      <c r="BL168" s="160"/>
      <c r="BM168" s="159"/>
      <c r="BO168" s="159"/>
      <c r="BP168" s="158"/>
      <c r="BQ168" s="159"/>
      <c r="BR168" s="160"/>
      <c r="BS168" s="159"/>
      <c r="BU168" s="159"/>
      <c r="BV168" s="158"/>
      <c r="BW168" s="159"/>
      <c r="BX168" s="160"/>
      <c r="BY168" s="159"/>
      <c r="CA168" s="159"/>
      <c r="CB168" s="158"/>
      <c r="CC168" s="159"/>
      <c r="CD168" s="160"/>
      <c r="CE168" s="159"/>
      <c r="CG168" s="159"/>
      <c r="CH168" s="158"/>
      <c r="CI168" s="159"/>
      <c r="CJ168" s="160"/>
      <c r="CK168" s="159"/>
      <c r="CM168" s="159"/>
      <c r="CN168" s="158"/>
      <c r="CO168" s="159"/>
      <c r="CP168" s="160"/>
      <c r="CQ168" s="159"/>
      <c r="CS168" s="159"/>
      <c r="CT168" s="158"/>
      <c r="CU168" s="159"/>
      <c r="CV168" s="160"/>
      <c r="CW168" s="159"/>
      <c r="CY168" s="159"/>
      <c r="CZ168" s="158"/>
      <c r="DA168" s="159"/>
      <c r="DB168" s="160"/>
      <c r="DC168" s="159"/>
      <c r="DE168" s="159"/>
      <c r="DF168" s="158"/>
      <c r="DG168" s="159"/>
      <c r="DH168" s="160"/>
      <c r="DI168" s="159"/>
      <c r="DK168" s="159"/>
      <c r="DL168" s="158"/>
      <c r="DM168" s="159"/>
      <c r="DN168" s="160"/>
      <c r="DO168" s="159"/>
      <c r="DQ168" s="159"/>
      <c r="DR168" s="158"/>
      <c r="DS168" s="159"/>
      <c r="DT168" s="160"/>
      <c r="DU168" s="159"/>
      <c r="DW168" s="159"/>
      <c r="DX168" s="158"/>
      <c r="DY168" s="159"/>
      <c r="DZ168" s="160"/>
      <c r="EA168" s="159"/>
      <c r="EC168" s="159"/>
      <c r="ED168" s="158"/>
      <c r="EE168" s="159"/>
      <c r="EF168" s="160"/>
      <c r="EG168" s="159"/>
      <c r="EI168" s="159"/>
      <c r="EJ168" s="158"/>
      <c r="EK168" s="159"/>
      <c r="EL168" s="160"/>
      <c r="EM168" s="159"/>
      <c r="EO168" s="159"/>
      <c r="EP168" s="158"/>
      <c r="EQ168" s="159"/>
      <c r="ER168" s="160"/>
      <c r="ES168" s="159"/>
      <c r="EU168" s="159"/>
      <c r="EV168" s="158"/>
      <c r="EW168" s="159"/>
      <c r="EX168" s="160"/>
      <c r="EY168" s="159"/>
      <c r="FA168" s="159"/>
      <c r="FB168" s="158"/>
      <c r="FC168" s="159"/>
      <c r="FD168" s="160"/>
      <c r="FE168" s="159"/>
      <c r="FG168" s="159"/>
      <c r="FH168" s="158"/>
      <c r="FI168" s="159"/>
      <c r="FJ168" s="160"/>
      <c r="FK168" s="159"/>
      <c r="FM168" s="159"/>
      <c r="FN168" s="158"/>
      <c r="FO168" s="159"/>
      <c r="FP168" s="160"/>
      <c r="FQ168" s="159"/>
      <c r="FS168" s="159"/>
      <c r="FT168" s="158"/>
      <c r="FU168" s="159"/>
      <c r="FV168" s="160"/>
      <c r="FW168" s="159"/>
      <c r="FY168" s="159"/>
      <c r="FZ168" s="158"/>
      <c r="GA168" s="159"/>
      <c r="GB168" s="160"/>
      <c r="GC168" s="159"/>
      <c r="GE168" s="159"/>
      <c r="GF168" s="158"/>
      <c r="GG168" s="159"/>
      <c r="GH168" s="160"/>
      <c r="GI168" s="159"/>
      <c r="GK168" s="159"/>
      <c r="GL168" s="158"/>
      <c r="GM168" s="159"/>
      <c r="GN168" s="160"/>
      <c r="GO168" s="159"/>
      <c r="GQ168" s="159"/>
      <c r="GR168" s="158"/>
      <c r="GS168" s="159"/>
      <c r="GT168" s="160"/>
      <c r="GU168" s="159"/>
      <c r="GW168" s="159"/>
      <c r="GX168" s="158"/>
      <c r="GY168" s="159"/>
      <c r="GZ168" s="160"/>
      <c r="HA168" s="159"/>
      <c r="HC168" s="159"/>
      <c r="HD168" s="158"/>
      <c r="HE168" s="159"/>
      <c r="HF168" s="160"/>
      <c r="HG168" s="159"/>
      <c r="HI168" s="159"/>
      <c r="HJ168" s="158"/>
      <c r="HK168" s="159"/>
      <c r="HL168" s="160"/>
      <c r="HM168" s="159"/>
      <c r="HO168" s="159"/>
      <c r="HP168" s="158"/>
      <c r="HQ168" s="159"/>
      <c r="HR168" s="160"/>
      <c r="HS168" s="159"/>
      <c r="HU168" s="159"/>
      <c r="HV168" s="158"/>
      <c r="HW168" s="159"/>
      <c r="HX168" s="160"/>
      <c r="HY168" s="159"/>
      <c r="IA168" s="159"/>
      <c r="IB168" s="158"/>
      <c r="IC168" s="159"/>
      <c r="ID168" s="160"/>
      <c r="IE168" s="159"/>
      <c r="IG168" s="159"/>
      <c r="IH168" s="158"/>
      <c r="II168" s="159"/>
      <c r="IJ168" s="160"/>
      <c r="IK168" s="159"/>
      <c r="IM168" s="159"/>
      <c r="IN168" s="158"/>
      <c r="IO168" s="159"/>
      <c r="IP168" s="160"/>
      <c r="IQ168" s="159"/>
      <c r="IS168" s="159"/>
      <c r="IT168" s="158"/>
      <c r="IU168" s="159"/>
      <c r="IV168" s="160"/>
      <c r="IW168" s="159"/>
      <c r="IY168" s="159"/>
      <c r="IZ168" s="158"/>
      <c r="JA168" s="159"/>
      <c r="JB168" s="160"/>
      <c r="JC168" s="159"/>
      <c r="JE168" s="159"/>
      <c r="JF168" s="158"/>
      <c r="JG168" s="159"/>
      <c r="JH168" s="160"/>
      <c r="JI168" s="159"/>
      <c r="JK168" s="159"/>
      <c r="JL168" s="158"/>
      <c r="JM168" s="159"/>
      <c r="JN168" s="160"/>
      <c r="JO168" s="159"/>
      <c r="JQ168" s="159"/>
      <c r="JR168" s="158"/>
      <c r="JS168" s="159"/>
      <c r="JT168" s="160"/>
      <c r="JU168" s="159"/>
      <c r="JW168" s="159"/>
      <c r="JX168" s="158"/>
      <c r="JY168" s="159"/>
      <c r="JZ168" s="160"/>
      <c r="KA168" s="159"/>
      <c r="KC168" s="159"/>
      <c r="KD168" s="158"/>
      <c r="KE168" s="159"/>
      <c r="KF168" s="160"/>
      <c r="KG168" s="159"/>
      <c r="KI168" s="159"/>
      <c r="KJ168" s="158"/>
      <c r="KK168" s="159"/>
      <c r="KL168" s="160"/>
      <c r="KM168" s="159"/>
      <c r="KO168" s="175"/>
      <c r="KP168" s="176"/>
      <c r="KQ168" s="175"/>
      <c r="KR168" s="178"/>
      <c r="KS168" s="175"/>
      <c r="KU168" s="175"/>
      <c r="KV168" s="176"/>
      <c r="KW168" s="175"/>
      <c r="KX168" s="178"/>
      <c r="KY168" s="175"/>
      <c r="LA168" s="175"/>
      <c r="LB168" s="176"/>
      <c r="LC168" s="175"/>
      <c r="LD168" s="178"/>
      <c r="LE168" s="175"/>
      <c r="LG168" s="175"/>
      <c r="LH168" s="176"/>
      <c r="LI168" s="175"/>
      <c r="LJ168" s="178"/>
      <c r="LK168" s="175"/>
      <c r="LM168" s="175"/>
      <c r="LN168" s="176"/>
      <c r="LO168" s="175"/>
      <c r="LP168" s="178"/>
      <c r="LQ168" s="175"/>
      <c r="LS168" s="175"/>
      <c r="LT168" s="176"/>
      <c r="LU168" s="175"/>
      <c r="LV168" s="178"/>
      <c r="LW168" s="175"/>
      <c r="LY168" s="175"/>
      <c r="LZ168" s="176"/>
      <c r="MA168" s="175"/>
      <c r="MB168" s="178"/>
      <c r="MC168" s="175"/>
      <c r="ME168" s="175"/>
      <c r="MF168" s="176"/>
      <c r="MG168" s="175"/>
      <c r="MH168" s="178"/>
      <c r="MI168" s="175"/>
      <c r="MK168" s="175"/>
      <c r="ML168" s="176"/>
      <c r="MM168" s="175"/>
      <c r="MN168" s="178"/>
      <c r="MO168" s="175"/>
      <c r="MQ168" s="175"/>
      <c r="MR168" s="176"/>
      <c r="MS168" s="175"/>
      <c r="MT168" s="178"/>
      <c r="MU168" s="175"/>
      <c r="MW168" s="175"/>
      <c r="MX168" s="176"/>
      <c r="MY168" s="175"/>
      <c r="MZ168" s="178"/>
      <c r="NA168" s="175"/>
      <c r="NC168" s="175"/>
      <c r="ND168" s="176"/>
      <c r="NE168" s="175"/>
      <c r="NF168" s="178"/>
      <c r="NG168" s="175"/>
      <c r="NI168" s="175"/>
      <c r="NJ168" s="176"/>
      <c r="NK168" s="175"/>
      <c r="NL168" s="178"/>
      <c r="NM168" s="175"/>
    </row>
    <row r="169" spans="1:377" s="152" customFormat="1" ht="18.600000000000001" thickBot="1" x14ac:dyDescent="0.4">
      <c r="A169" s="179"/>
      <c r="B169" s="180">
        <f>SUM(B158:B167)</f>
        <v>495537493.99000061</v>
      </c>
      <c r="C169" s="181"/>
      <c r="D169" s="182">
        <f>SUM(D158:D167)</f>
        <v>4034</v>
      </c>
      <c r="E169" s="179"/>
      <c r="G169" s="179"/>
      <c r="H169" s="180">
        <f>SUM(H158:H167)</f>
        <v>489972956.97999984</v>
      </c>
      <c r="I169" s="181"/>
      <c r="J169" s="182">
        <f>SUM(J158:J167)</f>
        <v>3929</v>
      </c>
      <c r="K169" s="179"/>
      <c r="M169" s="179"/>
      <c r="N169" s="180">
        <f>SUM(N158:N167)</f>
        <v>481364608.56999993</v>
      </c>
      <c r="O169" s="181"/>
      <c r="P169" s="182">
        <f>SUM(P158:P167)</f>
        <v>3816</v>
      </c>
      <c r="Q169" s="179"/>
      <c r="S169" s="179"/>
      <c r="T169" s="180">
        <f>SUM(T158:T167)</f>
        <v>472311987.00000167</v>
      </c>
      <c r="U169" s="181"/>
      <c r="V169" s="182">
        <f>SUM(V158:V167)</f>
        <v>3719</v>
      </c>
      <c r="W169" s="179"/>
      <c r="Y169" s="179"/>
      <c r="Z169" s="180">
        <f>SUM(Z158:Z167)</f>
        <v>460988627.17000288</v>
      </c>
      <c r="AA169" s="181"/>
      <c r="AB169" s="182">
        <f>SUM(AB158:AB167)</f>
        <v>3605</v>
      </c>
      <c r="AC169" s="179"/>
      <c r="AE169" s="179"/>
      <c r="AF169" s="180">
        <f>SUM(AF158:AF167)</f>
        <v>453630699.36000276</v>
      </c>
      <c r="AG169" s="181"/>
      <c r="AH169" s="182">
        <f>SUM(AH158:AH167)</f>
        <v>3495</v>
      </c>
      <c r="AI169" s="179"/>
      <c r="AK169" s="179"/>
      <c r="AL169" s="180">
        <f>SUM(AL158:AL167)</f>
        <v>445024632.99000144</v>
      </c>
      <c r="AM169" s="181"/>
      <c r="AN169" s="182">
        <f>SUM(AN158:AN167)</f>
        <v>3367</v>
      </c>
      <c r="AO169" s="179"/>
      <c r="AQ169" s="179"/>
      <c r="AR169" s="180">
        <f>SUM(AR158:AR167)</f>
        <v>436006784.30000168</v>
      </c>
      <c r="AS169" s="181"/>
      <c r="AT169" s="182">
        <f>SUM(AT158:AT167)</f>
        <v>3277</v>
      </c>
      <c r="AU169" s="179"/>
      <c r="AW169" s="179"/>
      <c r="AX169" s="180">
        <f>SUM(AX158:AX167)</f>
        <v>426042943.98000181</v>
      </c>
      <c r="AY169" s="181"/>
      <c r="AZ169" s="182">
        <f>SUM(AZ158:AZ167)</f>
        <v>3186</v>
      </c>
      <c r="BA169" s="179"/>
      <c r="BC169" s="179"/>
      <c r="BD169" s="180">
        <f>SUM(BD158:BD167)</f>
        <v>404684900.68000144</v>
      </c>
      <c r="BE169" s="181"/>
      <c r="BF169" s="182">
        <f>SUM(BF158:BF167)</f>
        <v>3011</v>
      </c>
      <c r="BG169" s="179"/>
      <c r="BI169" s="179"/>
      <c r="BJ169" s="180">
        <f>SUM(BJ158:BJ167)</f>
        <v>388697007.94000101</v>
      </c>
      <c r="BK169" s="181"/>
      <c r="BL169" s="182">
        <f>SUM(BL158:BL167)</f>
        <v>2877</v>
      </c>
      <c r="BM169" s="179"/>
      <c r="BO169" s="179"/>
      <c r="BP169" s="180">
        <f>SUM(BP158:BP167)</f>
        <v>383592584.89000118</v>
      </c>
      <c r="BQ169" s="181"/>
      <c r="BR169" s="182">
        <f>SUM(BR158:BR167)</f>
        <v>2797</v>
      </c>
      <c r="BS169" s="179"/>
      <c r="BU169" s="179"/>
      <c r="BV169" s="180">
        <f>SUM(BV158:BV167)</f>
        <v>372089837.95000088</v>
      </c>
      <c r="BW169" s="181"/>
      <c r="BX169" s="182">
        <f>SUM(BX158:BX167)</f>
        <v>2705</v>
      </c>
      <c r="BY169" s="179"/>
      <c r="CA169" s="179"/>
      <c r="CB169" s="180">
        <f>SUM(CB158:CB167)</f>
        <v>364554289.10000086</v>
      </c>
      <c r="CC169" s="181"/>
      <c r="CD169" s="182">
        <f>SUM(CD158:CD167)</f>
        <v>2657</v>
      </c>
      <c r="CE169" s="179"/>
      <c r="CG169" s="179"/>
      <c r="CH169" s="180">
        <f>SUM(CH158:CH167)</f>
        <v>343130072.22000057</v>
      </c>
      <c r="CI169" s="181"/>
      <c r="CJ169" s="182">
        <f>SUM(CJ158:CJ167)</f>
        <v>2494</v>
      </c>
      <c r="CK169" s="179"/>
      <c r="CM169" s="179"/>
      <c r="CN169" s="180">
        <f>SUM(CN158:CN167)</f>
        <v>334145188.09000039</v>
      </c>
      <c r="CO169" s="181"/>
      <c r="CP169" s="182">
        <f>SUM(CP158:CP167)</f>
        <v>2418</v>
      </c>
      <c r="CQ169" s="179"/>
      <c r="CS169" s="179"/>
      <c r="CT169" s="180">
        <f>SUM(CT158:CT167)</f>
        <v>331371144.26000005</v>
      </c>
      <c r="CU169" s="181"/>
      <c r="CV169" s="182">
        <f>SUM(CV158:CV167)</f>
        <v>2397</v>
      </c>
      <c r="CW169" s="179"/>
      <c r="CY169" s="179"/>
      <c r="CZ169" s="180">
        <f>SUM(CZ158:CZ167)</f>
        <v>330284937.40000015</v>
      </c>
      <c r="DA169" s="181"/>
      <c r="DB169" s="182">
        <f>SUM(DB158:DB167)</f>
        <v>2390</v>
      </c>
      <c r="DC169" s="179"/>
      <c r="DE169" s="179"/>
      <c r="DF169" s="180">
        <v>329762105.38999987</v>
      </c>
      <c r="DG169" s="181"/>
      <c r="DH169" s="182">
        <v>2386</v>
      </c>
      <c r="DI169" s="179"/>
      <c r="DK169" s="179"/>
      <c r="DL169" s="180">
        <v>328032393.23999989</v>
      </c>
      <c r="DM169" s="181"/>
      <c r="DN169" s="182">
        <v>2375</v>
      </c>
      <c r="DO169" s="179"/>
      <c r="DQ169" s="179"/>
      <c r="DR169" s="180">
        <v>323622924.06000012</v>
      </c>
      <c r="DS169" s="181"/>
      <c r="DT169" s="182">
        <v>2354</v>
      </c>
      <c r="DU169" s="179"/>
      <c r="DW169" s="179"/>
      <c r="DX169" s="180">
        <v>321768703.05999994</v>
      </c>
      <c r="DY169" s="181"/>
      <c r="DZ169" s="182">
        <v>2339</v>
      </c>
      <c r="EA169" s="179"/>
      <c r="EC169" s="179"/>
      <c r="ED169" s="180">
        <v>318876406.1099999</v>
      </c>
      <c r="EE169" s="181"/>
      <c r="EF169" s="182">
        <v>2322</v>
      </c>
      <c r="EG169" s="179"/>
      <c r="EI169" s="179"/>
      <c r="EJ169" s="180">
        <v>316573892.05999982</v>
      </c>
      <c r="EK169" s="181"/>
      <c r="EL169" s="182">
        <v>2308</v>
      </c>
      <c r="EM169" s="179"/>
      <c r="EO169" s="179"/>
      <c r="EP169" s="180">
        <v>314524483.56</v>
      </c>
      <c r="EQ169" s="181"/>
      <c r="ER169" s="182">
        <v>2293</v>
      </c>
      <c r="ES169" s="179"/>
      <c r="EU169" s="179"/>
      <c r="EV169" s="180">
        <v>313567280.81999999</v>
      </c>
      <c r="EW169" s="181"/>
      <c r="EX169" s="182">
        <v>2283</v>
      </c>
      <c r="EY169" s="179"/>
      <c r="FA169" s="179"/>
      <c r="FB169" s="180">
        <v>312116053.88</v>
      </c>
      <c r="FC169" s="181"/>
      <c r="FD169" s="182">
        <v>2272</v>
      </c>
      <c r="FE169" s="179"/>
      <c r="FG169" s="179"/>
      <c r="FH169" s="180">
        <v>309783000.73999995</v>
      </c>
      <c r="FI169" s="181"/>
      <c r="FJ169" s="182">
        <v>2261</v>
      </c>
      <c r="FK169" s="179"/>
      <c r="FM169" s="179"/>
      <c r="FN169" s="180">
        <v>307698939.72999984</v>
      </c>
      <c r="FO169" s="181"/>
      <c r="FP169" s="182">
        <v>2243</v>
      </c>
      <c r="FQ169" s="179"/>
      <c r="FS169" s="179"/>
      <c r="FT169" s="180">
        <v>306654922.20999986</v>
      </c>
      <c r="FU169" s="181"/>
      <c r="FV169" s="182">
        <v>2235</v>
      </c>
      <c r="FW169" s="179"/>
      <c r="FY169" s="179"/>
      <c r="FZ169" s="180">
        <v>305364937.66999996</v>
      </c>
      <c r="GA169" s="181"/>
      <c r="GB169" s="182">
        <v>2214</v>
      </c>
      <c r="GC169" s="179"/>
      <c r="GE169" s="179"/>
      <c r="GF169" s="180">
        <v>303456435.83999997</v>
      </c>
      <c r="GG169" s="181"/>
      <c r="GH169" s="182">
        <v>2198</v>
      </c>
      <c r="GI169" s="179"/>
      <c r="GK169" s="179"/>
      <c r="GL169" s="180">
        <v>302270760.26999992</v>
      </c>
      <c r="GM169" s="181"/>
      <c r="GN169" s="182">
        <v>2187</v>
      </c>
      <c r="GO169" s="179"/>
      <c r="GQ169" s="179"/>
      <c r="GR169" s="180">
        <v>301256423.01999992</v>
      </c>
      <c r="GS169" s="181"/>
      <c r="GT169" s="182">
        <v>2175</v>
      </c>
      <c r="GU169" s="179"/>
      <c r="GW169" s="179"/>
      <c r="GX169" s="180">
        <v>299933591.25999981</v>
      </c>
      <c r="GY169" s="181"/>
      <c r="GZ169" s="182">
        <v>2165</v>
      </c>
      <c r="HA169" s="179"/>
      <c r="HC169" s="179"/>
      <c r="HD169" s="180">
        <v>298018712.33999962</v>
      </c>
      <c r="HE169" s="181"/>
      <c r="HF169" s="182">
        <v>2153</v>
      </c>
      <c r="HG169" s="179"/>
      <c r="HI169" s="179"/>
      <c r="HJ169" s="180">
        <v>296728237.92999977</v>
      </c>
      <c r="HK169" s="181"/>
      <c r="HL169" s="182">
        <v>2142</v>
      </c>
      <c r="HM169" s="179"/>
      <c r="HO169" s="179"/>
      <c r="HP169" s="180">
        <v>294183252.70999974</v>
      </c>
      <c r="HQ169" s="181"/>
      <c r="HR169" s="182">
        <v>2124</v>
      </c>
      <c r="HS169" s="179"/>
      <c r="HU169" s="179"/>
      <c r="HV169" s="180">
        <v>291797310.00999987</v>
      </c>
      <c r="HW169" s="181"/>
      <c r="HX169" s="182">
        <v>2100</v>
      </c>
      <c r="HY169" s="179"/>
      <c r="IA169" s="179"/>
      <c r="IB169" s="180">
        <v>290224021.18000001</v>
      </c>
      <c r="IC169" s="181"/>
      <c r="ID169" s="182">
        <v>2087</v>
      </c>
      <c r="IE169" s="179"/>
      <c r="IG169" s="179"/>
      <c r="IH169" s="180">
        <v>287939567.17999983</v>
      </c>
      <c r="II169" s="181"/>
      <c r="IJ169" s="182">
        <v>2073</v>
      </c>
      <c r="IK169" s="179"/>
      <c r="IM169" s="179"/>
      <c r="IN169" s="180">
        <v>285884905.87999988</v>
      </c>
      <c r="IO169" s="181"/>
      <c r="IP169" s="182">
        <v>2057</v>
      </c>
      <c r="IQ169" s="179"/>
      <c r="IS169" s="179"/>
      <c r="IT169" s="180">
        <v>282143285.10000002</v>
      </c>
      <c r="IU169" s="181"/>
      <c r="IV169" s="182">
        <v>2028</v>
      </c>
      <c r="IW169" s="179"/>
      <c r="IY169" s="179"/>
      <c r="IZ169" s="180">
        <v>278755795.7100001</v>
      </c>
      <c r="JA169" s="181"/>
      <c r="JB169" s="182">
        <v>2006</v>
      </c>
      <c r="JC169" s="179"/>
      <c r="JE169" s="179"/>
      <c r="JF169" s="180">
        <v>275759817.63000011</v>
      </c>
      <c r="JG169" s="181"/>
      <c r="JH169" s="182">
        <v>1987</v>
      </c>
      <c r="JI169" s="179"/>
      <c r="JK169" s="179"/>
      <c r="JL169" s="180">
        <v>269354388.90000015</v>
      </c>
      <c r="JM169" s="181"/>
      <c r="JN169" s="182">
        <v>1955</v>
      </c>
      <c r="JO169" s="179"/>
      <c r="JQ169" s="179"/>
      <c r="JR169" s="180">
        <v>266141802.76999998</v>
      </c>
      <c r="JS169" s="181"/>
      <c r="JT169" s="182">
        <v>1922</v>
      </c>
      <c r="JU169" s="179"/>
      <c r="JW169" s="179"/>
      <c r="JX169" s="180">
        <v>263333522.85999978</v>
      </c>
      <c r="JY169" s="181"/>
      <c r="JZ169" s="182">
        <v>1902</v>
      </c>
      <c r="KA169" s="179"/>
      <c r="KC169" s="179"/>
      <c r="KD169" s="180">
        <v>259520224.20000014</v>
      </c>
      <c r="KE169" s="181"/>
      <c r="KF169" s="182">
        <v>1870</v>
      </c>
      <c r="KG169" s="179"/>
      <c r="KI169" s="179"/>
      <c r="KJ169" s="180">
        <v>254805613.24999973</v>
      </c>
      <c r="KK169" s="181"/>
      <c r="KL169" s="182">
        <v>1839</v>
      </c>
      <c r="KM169" s="179"/>
      <c r="KO169" s="183"/>
      <c r="KP169" s="184">
        <v>252395911.34999973</v>
      </c>
      <c r="KQ169" s="185"/>
      <c r="KR169" s="186">
        <v>1818</v>
      </c>
      <c r="KS169" s="183"/>
      <c r="KU169" s="183"/>
      <c r="KV169" s="184">
        <v>245612959.19000012</v>
      </c>
      <c r="KW169" s="185"/>
      <c r="KX169" s="186">
        <v>1792</v>
      </c>
      <c r="KY169" s="183"/>
      <c r="LA169" s="183"/>
      <c r="LB169" s="184">
        <v>242927623.63999984</v>
      </c>
      <c r="LC169" s="185"/>
      <c r="LD169" s="186">
        <v>1775</v>
      </c>
      <c r="LE169" s="183"/>
      <c r="LG169" s="183"/>
      <c r="LH169" s="184">
        <v>239893488.43000001</v>
      </c>
      <c r="LI169" s="185"/>
      <c r="LJ169" s="186">
        <v>1751</v>
      </c>
      <c r="LK169" s="183"/>
      <c r="LM169" s="183"/>
      <c r="LN169" s="184">
        <v>234321745.41999972</v>
      </c>
      <c r="LO169" s="185"/>
      <c r="LP169" s="186">
        <v>1716</v>
      </c>
      <c r="LQ169" s="183"/>
      <c r="LS169" s="183"/>
      <c r="LT169" s="184">
        <v>233292082.17000011</v>
      </c>
      <c r="LU169" s="185"/>
      <c r="LV169" s="186">
        <v>1708</v>
      </c>
      <c r="LW169" s="183"/>
      <c r="LY169" s="183"/>
      <c r="LZ169" s="184">
        <v>230644340.55999964</v>
      </c>
      <c r="MA169" s="185"/>
      <c r="MB169" s="186">
        <v>1688</v>
      </c>
      <c r="MC169" s="183"/>
      <c r="ME169" s="183"/>
      <c r="MF169" s="184">
        <v>227469541.33999974</v>
      </c>
      <c r="MG169" s="185"/>
      <c r="MH169" s="186">
        <v>1660</v>
      </c>
      <c r="MI169" s="183"/>
      <c r="MK169" s="183"/>
      <c r="ML169" s="184">
        <v>223797443.40999973</v>
      </c>
      <c r="MM169" s="185"/>
      <c r="MN169" s="186">
        <v>1631</v>
      </c>
      <c r="MO169" s="183"/>
      <c r="MQ169" s="183"/>
      <c r="MR169" s="184">
        <v>219122805.42999998</v>
      </c>
      <c r="MS169" s="185"/>
      <c r="MT169" s="186">
        <v>1604</v>
      </c>
      <c r="MU169" s="183"/>
      <c r="MW169" s="183"/>
      <c r="MX169" s="184">
        <v>217106133.59999976</v>
      </c>
      <c r="MY169" s="185"/>
      <c r="MZ169" s="186">
        <v>1588</v>
      </c>
      <c r="NA169" s="183"/>
      <c r="NC169" s="183"/>
      <c r="ND169" s="184">
        <v>214363690.07999974</v>
      </c>
      <c r="NE169" s="185"/>
      <c r="NF169" s="186">
        <v>1568</v>
      </c>
      <c r="NG169" s="183"/>
      <c r="NI169" s="183"/>
      <c r="NJ169" s="184">
        <v>0</v>
      </c>
      <c r="NK169" s="185"/>
      <c r="NL169" s="186">
        <v>0</v>
      </c>
      <c r="NM169" s="185"/>
    </row>
    <row r="170" spans="1:377" s="152" customFormat="1" ht="18.600000000000001" thickTop="1" x14ac:dyDescent="0.35">
      <c r="A170" s="159"/>
      <c r="B170" s="158"/>
      <c r="C170" s="159"/>
      <c r="D170" s="160"/>
      <c r="E170" s="159"/>
      <c r="G170" s="159"/>
      <c r="H170" s="158"/>
      <c r="I170" s="159"/>
      <c r="J170" s="160"/>
      <c r="K170" s="159"/>
      <c r="M170" s="159"/>
      <c r="N170" s="158"/>
      <c r="O170" s="159"/>
      <c r="P170" s="160"/>
      <c r="Q170" s="159"/>
      <c r="S170" s="159"/>
      <c r="T170" s="158"/>
      <c r="U170" s="159"/>
      <c r="V170" s="160"/>
      <c r="W170" s="159"/>
      <c r="Y170" s="159"/>
      <c r="Z170" s="158"/>
      <c r="AA170" s="159"/>
      <c r="AB170" s="160"/>
      <c r="AC170" s="159"/>
      <c r="AE170" s="159"/>
      <c r="AF170" s="158"/>
      <c r="AG170" s="159"/>
      <c r="AH170" s="160"/>
      <c r="AI170" s="159"/>
      <c r="AK170" s="159"/>
      <c r="AL170" s="158"/>
      <c r="AM170" s="159"/>
      <c r="AN170" s="160"/>
      <c r="AO170" s="159"/>
      <c r="AQ170" s="159"/>
      <c r="AR170" s="158"/>
      <c r="AS170" s="159"/>
      <c r="AT170" s="160"/>
      <c r="AU170" s="159"/>
      <c r="AW170" s="159"/>
      <c r="AX170" s="158"/>
      <c r="AY170" s="159"/>
      <c r="AZ170" s="160"/>
      <c r="BA170" s="159"/>
      <c r="BC170" s="159"/>
      <c r="BD170" s="158"/>
      <c r="BE170" s="159"/>
      <c r="BF170" s="160"/>
      <c r="BG170" s="159"/>
      <c r="BI170" s="159"/>
      <c r="BJ170" s="158"/>
      <c r="BK170" s="159"/>
      <c r="BL170" s="160"/>
      <c r="BM170" s="159"/>
      <c r="BO170" s="159"/>
      <c r="BP170" s="158"/>
      <c r="BQ170" s="159"/>
      <c r="BR170" s="160"/>
      <c r="BS170" s="159"/>
      <c r="BU170" s="159"/>
      <c r="BV170" s="158"/>
      <c r="BW170" s="159"/>
      <c r="BX170" s="160"/>
      <c r="BY170" s="159"/>
      <c r="CA170" s="159"/>
      <c r="CB170" s="158"/>
      <c r="CC170" s="159"/>
      <c r="CD170" s="160"/>
      <c r="CE170" s="159"/>
      <c r="CG170" s="159"/>
      <c r="CH170" s="158"/>
      <c r="CI170" s="159"/>
      <c r="CJ170" s="160"/>
      <c r="CK170" s="159"/>
      <c r="CM170" s="159"/>
      <c r="CN170" s="158"/>
      <c r="CO170" s="159"/>
      <c r="CP170" s="160"/>
      <c r="CQ170" s="159"/>
      <c r="CS170" s="159"/>
      <c r="CT170" s="158"/>
      <c r="CU170" s="159"/>
      <c r="CV170" s="160"/>
      <c r="CW170" s="159"/>
      <c r="CY170" s="159"/>
      <c r="CZ170" s="158"/>
      <c r="DA170" s="159"/>
      <c r="DB170" s="160"/>
      <c r="DC170" s="159"/>
      <c r="DE170" s="159"/>
      <c r="DF170" s="158"/>
      <c r="DG170" s="159"/>
      <c r="DH170" s="160"/>
      <c r="DI170" s="159"/>
      <c r="DK170" s="159"/>
      <c r="DL170" s="158"/>
      <c r="DM170" s="159"/>
      <c r="DN170" s="160"/>
      <c r="DO170" s="159"/>
      <c r="DQ170" s="159"/>
      <c r="DR170" s="158"/>
      <c r="DS170" s="159"/>
      <c r="DT170" s="160"/>
      <c r="DU170" s="159"/>
      <c r="DW170" s="159"/>
      <c r="DX170" s="158"/>
      <c r="DY170" s="159"/>
      <c r="DZ170" s="160"/>
      <c r="EA170" s="159"/>
      <c r="EC170" s="159"/>
      <c r="ED170" s="158"/>
      <c r="EE170" s="159"/>
      <c r="EF170" s="160"/>
      <c r="EG170" s="159"/>
      <c r="EI170" s="159"/>
      <c r="EJ170" s="158"/>
      <c r="EK170" s="159"/>
      <c r="EL170" s="160"/>
      <c r="EM170" s="159"/>
      <c r="EO170" s="159"/>
      <c r="EP170" s="158"/>
      <c r="EQ170" s="159"/>
      <c r="ER170" s="160"/>
      <c r="ES170" s="159"/>
      <c r="EU170" s="159"/>
      <c r="EV170" s="158"/>
      <c r="EW170" s="159"/>
      <c r="EX170" s="160"/>
      <c r="EY170" s="159"/>
      <c r="FA170" s="159"/>
      <c r="FB170" s="158"/>
      <c r="FC170" s="159"/>
      <c r="FD170" s="160"/>
      <c r="FE170" s="159"/>
      <c r="FG170" s="159"/>
      <c r="FH170" s="158"/>
      <c r="FI170" s="159"/>
      <c r="FJ170" s="160"/>
      <c r="FK170" s="159"/>
      <c r="FM170" s="159"/>
      <c r="FN170" s="158"/>
      <c r="FO170" s="159"/>
      <c r="FP170" s="160"/>
      <c r="FQ170" s="159"/>
      <c r="FS170" s="159"/>
      <c r="FT170" s="158"/>
      <c r="FU170" s="159"/>
      <c r="FV170" s="160"/>
      <c r="FW170" s="159"/>
      <c r="FY170" s="159"/>
      <c r="FZ170" s="158"/>
      <c r="GA170" s="159"/>
      <c r="GB170" s="160"/>
      <c r="GC170" s="159"/>
      <c r="GE170" s="159"/>
      <c r="GF170" s="158"/>
      <c r="GG170" s="159"/>
      <c r="GH170" s="160"/>
      <c r="GI170" s="159"/>
      <c r="GK170" s="159"/>
      <c r="GL170" s="158"/>
      <c r="GM170" s="159"/>
      <c r="GN170" s="160"/>
      <c r="GO170" s="159"/>
      <c r="GQ170" s="159"/>
      <c r="GR170" s="158"/>
      <c r="GS170" s="159"/>
      <c r="GT170" s="160"/>
      <c r="GU170" s="159"/>
      <c r="GW170" s="159"/>
      <c r="GX170" s="158"/>
      <c r="GY170" s="159"/>
      <c r="GZ170" s="160"/>
      <c r="HA170" s="159"/>
      <c r="HC170" s="159"/>
      <c r="HD170" s="158"/>
      <c r="HE170" s="159"/>
      <c r="HF170" s="160"/>
      <c r="HG170" s="159"/>
      <c r="HI170" s="159"/>
      <c r="HJ170" s="158"/>
      <c r="HK170" s="159"/>
      <c r="HL170" s="160"/>
      <c r="HM170" s="159"/>
      <c r="HO170" s="159"/>
      <c r="HP170" s="158"/>
      <c r="HQ170" s="159"/>
      <c r="HR170" s="160"/>
      <c r="HS170" s="159"/>
      <c r="HU170" s="159"/>
      <c r="HV170" s="158"/>
      <c r="HW170" s="159"/>
      <c r="HX170" s="160"/>
      <c r="HY170" s="159"/>
      <c r="IA170" s="159"/>
      <c r="IB170" s="158"/>
      <c r="IC170" s="159"/>
      <c r="ID170" s="160"/>
      <c r="IE170" s="159"/>
      <c r="IG170" s="159"/>
      <c r="IH170" s="158"/>
      <c r="II170" s="159"/>
      <c r="IJ170" s="160"/>
      <c r="IK170" s="159"/>
      <c r="IM170" s="159"/>
      <c r="IN170" s="158"/>
      <c r="IO170" s="159"/>
      <c r="IP170" s="160"/>
      <c r="IQ170" s="159"/>
      <c r="IS170" s="159"/>
      <c r="IT170" s="158"/>
      <c r="IU170" s="159"/>
      <c r="IV170" s="160"/>
      <c r="IW170" s="159"/>
      <c r="IY170" s="159"/>
      <c r="IZ170" s="158"/>
      <c r="JA170" s="159"/>
      <c r="JB170" s="160"/>
      <c r="JC170" s="159"/>
      <c r="JE170" s="159"/>
      <c r="JF170" s="158"/>
      <c r="JG170" s="159"/>
      <c r="JH170" s="160"/>
      <c r="JI170" s="159"/>
      <c r="JK170" s="159"/>
      <c r="JL170" s="158"/>
      <c r="JM170" s="159"/>
      <c r="JN170" s="160"/>
      <c r="JO170" s="159"/>
      <c r="JQ170" s="159"/>
      <c r="JR170" s="158"/>
      <c r="JS170" s="159"/>
      <c r="JT170" s="160"/>
      <c r="JU170" s="159"/>
      <c r="JW170" s="159"/>
      <c r="JX170" s="158"/>
      <c r="JY170" s="159"/>
      <c r="JZ170" s="160"/>
      <c r="KA170" s="159"/>
      <c r="KC170" s="159"/>
      <c r="KD170" s="158"/>
      <c r="KE170" s="159"/>
      <c r="KF170" s="160"/>
      <c r="KG170" s="159"/>
      <c r="KI170" s="159"/>
      <c r="KJ170" s="158"/>
      <c r="KK170" s="159"/>
      <c r="KL170" s="160"/>
      <c r="KM170" s="159"/>
      <c r="KO170" s="175"/>
      <c r="KP170" s="176"/>
      <c r="KQ170" s="175"/>
      <c r="KR170" s="178"/>
      <c r="KS170" s="175"/>
      <c r="KU170" s="175"/>
      <c r="KV170" s="176"/>
      <c r="KW170" s="175"/>
      <c r="KX170" s="178"/>
      <c r="KY170" s="175"/>
      <c r="LA170" s="175"/>
      <c r="LB170" s="176"/>
      <c r="LC170" s="175"/>
      <c r="LD170" s="178"/>
      <c r="LE170" s="175"/>
      <c r="LG170" s="175"/>
      <c r="LH170" s="176"/>
      <c r="LI170" s="175"/>
      <c r="LJ170" s="178"/>
      <c r="LK170" s="175"/>
      <c r="LM170" s="175"/>
      <c r="LN170" s="176"/>
      <c r="LO170" s="175"/>
      <c r="LP170" s="178"/>
      <c r="LQ170" s="175"/>
      <c r="LS170" s="175"/>
      <c r="LT170" s="176"/>
      <c r="LU170" s="175"/>
      <c r="LV170" s="178"/>
      <c r="LW170" s="175"/>
      <c r="LY170" s="175"/>
      <c r="LZ170" s="176"/>
      <c r="MA170" s="175"/>
      <c r="MB170" s="178"/>
      <c r="MC170" s="175"/>
      <c r="ME170" s="175"/>
      <c r="MF170" s="176"/>
      <c r="MG170" s="175"/>
      <c r="MH170" s="178"/>
      <c r="MI170" s="175"/>
      <c r="MK170" s="175"/>
      <c r="ML170" s="176"/>
      <c r="MM170" s="175"/>
      <c r="MN170" s="178"/>
      <c r="MO170" s="175"/>
      <c r="MQ170" s="175"/>
      <c r="MR170" s="176"/>
      <c r="MS170" s="175"/>
      <c r="MT170" s="178"/>
      <c r="MU170" s="175"/>
      <c r="MW170" s="175"/>
      <c r="MX170" s="176"/>
      <c r="MY170" s="175"/>
      <c r="MZ170" s="178"/>
      <c r="NA170" s="175"/>
      <c r="NC170" s="175"/>
      <c r="ND170" s="176"/>
      <c r="NE170" s="175"/>
      <c r="NF170" s="178"/>
      <c r="NG170" s="175"/>
      <c r="NI170" s="175"/>
      <c r="NJ170" s="176"/>
      <c r="NK170" s="175"/>
      <c r="NL170" s="178"/>
      <c r="NM170" s="175"/>
    </row>
    <row r="171" spans="1:377" s="152" customFormat="1" ht="18" x14ac:dyDescent="0.35">
      <c r="A171" s="179" t="s">
        <v>126</v>
      </c>
      <c r="B171" s="158"/>
      <c r="C171" s="159"/>
      <c r="D171" s="189">
        <v>11.687764032727966</v>
      </c>
      <c r="E171" s="159"/>
      <c r="G171" s="179" t="s">
        <v>126</v>
      </c>
      <c r="H171" s="158"/>
      <c r="I171" s="159"/>
      <c r="J171" s="189">
        <v>14.950458522256667</v>
      </c>
      <c r="K171" s="159"/>
      <c r="M171" s="179" t="s">
        <v>126</v>
      </c>
      <c r="N171" s="158"/>
      <c r="O171" s="159"/>
      <c r="P171" s="189">
        <v>17.71266673015095</v>
      </c>
      <c r="Q171" s="159"/>
      <c r="S171" s="179" t="s">
        <v>126</v>
      </c>
      <c r="T171" s="158"/>
      <c r="U171" s="159"/>
      <c r="V171" s="189">
        <v>19.611883389647549</v>
      </c>
      <c r="W171" s="159"/>
      <c r="Y171" s="179" t="s">
        <v>126</v>
      </c>
      <c r="Z171" s="158"/>
      <c r="AA171" s="159"/>
      <c r="AB171" s="189">
        <v>23.555728282250534</v>
      </c>
      <c r="AC171" s="159"/>
      <c r="AE171" s="179" t="s">
        <v>126</v>
      </c>
      <c r="AF171" s="158"/>
      <c r="AG171" s="159"/>
      <c r="AH171" s="189">
        <v>26.294078147281166</v>
      </c>
      <c r="AI171" s="159"/>
      <c r="AK171" s="179" t="s">
        <v>126</v>
      </c>
      <c r="AL171" s="158"/>
      <c r="AM171" s="159"/>
      <c r="AN171" s="189">
        <v>29.095880264374454</v>
      </c>
      <c r="AO171" s="159"/>
      <c r="AQ171" s="179" t="s">
        <v>126</v>
      </c>
      <c r="AR171" s="158"/>
      <c r="AS171" s="159"/>
      <c r="AT171" s="189">
        <v>30.886842200527109</v>
      </c>
      <c r="AU171" s="159"/>
      <c r="AW171" s="179" t="s">
        <v>126</v>
      </c>
      <c r="AX171" s="158"/>
      <c r="AY171" s="159"/>
      <c r="AZ171" s="189">
        <v>31.93401968046846</v>
      </c>
      <c r="BA171" s="159"/>
      <c r="BC171" s="179" t="s">
        <v>126</v>
      </c>
      <c r="BD171" s="158"/>
      <c r="BE171" s="159"/>
      <c r="BF171" s="189">
        <v>35.059625317823411</v>
      </c>
      <c r="BG171" s="159"/>
      <c r="BI171" s="179" t="s">
        <v>126</v>
      </c>
      <c r="BJ171" s="158"/>
      <c r="BK171" s="159"/>
      <c r="BL171" s="189">
        <v>37.956431581336176</v>
      </c>
      <c r="BM171" s="159"/>
      <c r="BO171" s="179" t="s">
        <v>126</v>
      </c>
      <c r="BP171" s="158"/>
      <c r="BQ171" s="159"/>
      <c r="BR171" s="189">
        <v>40.858567298198835</v>
      </c>
      <c r="BS171" s="159"/>
      <c r="BU171" s="179" t="s">
        <v>126</v>
      </c>
      <c r="BV171" s="158"/>
      <c r="BW171" s="159"/>
      <c r="BX171" s="189">
        <v>42.957642409691232</v>
      </c>
      <c r="BY171" s="159"/>
      <c r="CA171" s="179" t="s">
        <v>126</v>
      </c>
      <c r="CB171" s="158"/>
      <c r="CC171" s="159"/>
      <c r="CD171" s="189">
        <v>42.885122568270269</v>
      </c>
      <c r="CE171" s="159"/>
      <c r="CG171" s="179" t="s">
        <v>126</v>
      </c>
      <c r="CH171" s="158"/>
      <c r="CI171" s="159"/>
      <c r="CJ171" s="189">
        <v>47.102748379340063</v>
      </c>
      <c r="CK171" s="159"/>
      <c r="CM171" s="179" t="s">
        <v>126</v>
      </c>
      <c r="CN171" s="158"/>
      <c r="CO171" s="159"/>
      <c r="CP171" s="189">
        <v>50.169227566020808</v>
      </c>
      <c r="CQ171" s="159"/>
      <c r="CS171" s="179" t="s">
        <v>126</v>
      </c>
      <c r="CT171" s="158"/>
      <c r="CU171" s="159"/>
      <c r="CV171" s="189">
        <v>53.218082502926606</v>
      </c>
      <c r="CW171" s="159"/>
      <c r="CY171" s="179" t="s">
        <v>126</v>
      </c>
      <c r="CZ171" s="158"/>
      <c r="DA171" s="159"/>
      <c r="DB171" s="189">
        <v>55.238984625022219</v>
      </c>
      <c r="DC171" s="159"/>
      <c r="DE171" s="179" t="s">
        <v>126</v>
      </c>
      <c r="DF171" s="158"/>
      <c r="DG171" s="159"/>
      <c r="DH171" s="189">
        <v>56.225311039417768</v>
      </c>
      <c r="DI171" s="159"/>
      <c r="DK171" s="179" t="s">
        <v>126</v>
      </c>
      <c r="DL171" s="158"/>
      <c r="DM171" s="159"/>
      <c r="DN171" s="189">
        <v>59.216264725207111</v>
      </c>
      <c r="DO171" s="159"/>
      <c r="DQ171" s="179" t="s">
        <v>126</v>
      </c>
      <c r="DR171" s="158"/>
      <c r="DS171" s="159"/>
      <c r="DT171" s="189">
        <v>62.267033335661658</v>
      </c>
      <c r="DU171" s="159"/>
      <c r="DW171" s="179" t="s">
        <v>126</v>
      </c>
      <c r="DX171" s="158"/>
      <c r="DY171" s="159"/>
      <c r="DZ171" s="189">
        <v>65.2565610986222</v>
      </c>
      <c r="EA171" s="159"/>
      <c r="EC171" s="179" t="s">
        <v>126</v>
      </c>
      <c r="ED171" s="158"/>
      <c r="EE171" s="159"/>
      <c r="EF171" s="189">
        <v>68.272714662499297</v>
      </c>
      <c r="EG171" s="159"/>
      <c r="EI171" s="179" t="s">
        <v>126</v>
      </c>
      <c r="EJ171" s="158"/>
      <c r="EK171" s="159"/>
      <c r="EL171" s="189">
        <v>71.230344243169895</v>
      </c>
      <c r="EM171" s="159"/>
      <c r="EO171" s="179" t="s">
        <v>126</v>
      </c>
      <c r="EP171" s="158"/>
      <c r="EQ171" s="159"/>
      <c r="ER171" s="189">
        <v>74.095212787006759</v>
      </c>
      <c r="ES171" s="159"/>
      <c r="EU171" s="179" t="s">
        <v>126</v>
      </c>
      <c r="EV171" s="158"/>
      <c r="EW171" s="159"/>
      <c r="EX171" s="189">
        <v>77.054143337760379</v>
      </c>
      <c r="EY171" s="159"/>
      <c r="FA171" s="179" t="s">
        <v>126</v>
      </c>
      <c r="FB171" s="158"/>
      <c r="FC171" s="159"/>
      <c r="FD171" s="189">
        <v>80.055105679971987</v>
      </c>
      <c r="FE171" s="159"/>
      <c r="FG171" s="179" t="s">
        <v>126</v>
      </c>
      <c r="FH171" s="158"/>
      <c r="FI171" s="159"/>
      <c r="FJ171" s="189">
        <v>83.03949767787509</v>
      </c>
      <c r="FK171" s="159"/>
      <c r="FM171" s="179" t="s">
        <v>126</v>
      </c>
      <c r="FN171" s="158"/>
      <c r="FO171" s="159"/>
      <c r="FP171" s="189">
        <v>85.997605069267877</v>
      </c>
      <c r="FQ171" s="159"/>
      <c r="FS171" s="179" t="s">
        <v>126</v>
      </c>
      <c r="FT171" s="158"/>
      <c r="FU171" s="159"/>
      <c r="FV171" s="189">
        <v>88.987258161572456</v>
      </c>
      <c r="FW171" s="159"/>
      <c r="FY171" s="179" t="s">
        <v>126</v>
      </c>
      <c r="FZ171" s="158"/>
      <c r="GA171" s="159"/>
      <c r="GB171" s="189">
        <v>91.962801282838967</v>
      </c>
      <c r="GC171" s="159"/>
      <c r="GE171" s="179" t="s">
        <v>126</v>
      </c>
      <c r="GF171" s="158"/>
      <c r="GG171" s="159"/>
      <c r="GH171" s="189">
        <v>94.916791261615458</v>
      </c>
      <c r="GI171" s="159"/>
      <c r="GK171" s="179" t="s">
        <v>126</v>
      </c>
      <c r="GL171" s="158"/>
      <c r="GM171" s="159"/>
      <c r="GN171" s="189">
        <v>97.854022300563628</v>
      </c>
      <c r="GO171" s="159"/>
      <c r="GQ171" s="179" t="s">
        <v>126</v>
      </c>
      <c r="GR171" s="158"/>
      <c r="GS171" s="159"/>
      <c r="GT171" s="189">
        <v>100.77732390367647</v>
      </c>
      <c r="GU171" s="159"/>
      <c r="GW171" s="179" t="s">
        <v>126</v>
      </c>
      <c r="GX171" s="158"/>
      <c r="GY171" s="159"/>
      <c r="GZ171" s="189">
        <v>103.75019270350187</v>
      </c>
      <c r="HA171" s="159"/>
      <c r="HC171" s="179" t="s">
        <v>126</v>
      </c>
      <c r="HD171" s="158"/>
      <c r="HE171" s="159"/>
      <c r="HF171" s="189">
        <v>106.67551887508853</v>
      </c>
      <c r="HG171" s="159"/>
      <c r="HI171" s="179" t="s">
        <v>126</v>
      </c>
      <c r="HJ171" s="158"/>
      <c r="HK171" s="159"/>
      <c r="HL171" s="189">
        <v>109.5939288394391</v>
      </c>
      <c r="HM171" s="159"/>
      <c r="HO171" s="179" t="s">
        <v>126</v>
      </c>
      <c r="HP171" s="158"/>
      <c r="HQ171" s="159"/>
      <c r="HR171" s="189">
        <v>112.63172796455854</v>
      </c>
      <c r="HS171" s="159"/>
      <c r="HU171" s="179" t="s">
        <v>126</v>
      </c>
      <c r="HV171" s="158"/>
      <c r="HW171" s="159"/>
      <c r="HX171" s="189">
        <v>115.5224673927956</v>
      </c>
      <c r="HY171" s="159"/>
      <c r="IA171" s="179" t="s">
        <v>126</v>
      </c>
      <c r="IB171" s="158"/>
      <c r="IC171" s="159"/>
      <c r="ID171" s="189">
        <v>118.44175267569871</v>
      </c>
      <c r="IE171" s="159"/>
      <c r="IG171" s="179" t="s">
        <v>126</v>
      </c>
      <c r="IH171" s="158"/>
      <c r="II171" s="159"/>
      <c r="IJ171" s="189">
        <v>121.40063486440312</v>
      </c>
      <c r="IK171" s="159"/>
      <c r="IM171" s="179" t="s">
        <v>126</v>
      </c>
      <c r="IN171" s="158"/>
      <c r="IO171" s="159"/>
      <c r="IP171" s="189">
        <v>124.38924910022045</v>
      </c>
      <c r="IQ171" s="159"/>
      <c r="IS171" s="179" t="s">
        <v>126</v>
      </c>
      <c r="IT171" s="158"/>
      <c r="IU171" s="159"/>
      <c r="IV171" s="189">
        <v>127.24812902850979</v>
      </c>
      <c r="IW171" s="159"/>
      <c r="IY171" s="179" t="s">
        <v>126</v>
      </c>
      <c r="IZ171" s="158"/>
      <c r="JA171" s="159"/>
      <c r="JB171" s="189">
        <v>130.29877543739167</v>
      </c>
      <c r="JC171" s="159"/>
      <c r="JE171" s="179" t="s">
        <v>126</v>
      </c>
      <c r="JF171" s="158"/>
      <c r="JG171" s="159"/>
      <c r="JH171" s="189">
        <v>133.2850851382141</v>
      </c>
      <c r="JI171" s="159"/>
      <c r="JK171" s="179" t="s">
        <v>126</v>
      </c>
      <c r="JL171" s="158"/>
      <c r="JM171" s="159"/>
      <c r="JN171" s="189">
        <v>136.24267542496858</v>
      </c>
      <c r="JO171" s="159"/>
      <c r="JQ171" s="179" t="s">
        <v>126</v>
      </c>
      <c r="JR171" s="158"/>
      <c r="JS171" s="159"/>
      <c r="JT171" s="189">
        <v>139.05035360269966</v>
      </c>
      <c r="JU171" s="159"/>
      <c r="JW171" s="179" t="s">
        <v>126</v>
      </c>
      <c r="JX171" s="158"/>
      <c r="JY171" s="159"/>
      <c r="JZ171" s="189">
        <v>141.94324223072962</v>
      </c>
      <c r="KA171" s="159"/>
      <c r="KC171" s="179" t="s">
        <v>126</v>
      </c>
      <c r="KD171" s="158"/>
      <c r="KE171" s="159"/>
      <c r="KF171" s="189">
        <v>144.91283957517177</v>
      </c>
      <c r="KG171" s="159"/>
      <c r="KI171" s="179" t="s">
        <v>126</v>
      </c>
      <c r="KJ171" s="158"/>
      <c r="KK171" s="159"/>
      <c r="KL171" s="189">
        <v>147.88687171342116</v>
      </c>
      <c r="KM171" s="159"/>
      <c r="KO171" s="183" t="s">
        <v>126</v>
      </c>
      <c r="KP171" s="176"/>
      <c r="KQ171" s="175"/>
      <c r="KR171" s="190">
        <v>150.93998149463118</v>
      </c>
      <c r="KS171" s="175"/>
      <c r="KU171" s="183" t="s">
        <v>126</v>
      </c>
      <c r="KV171" s="176"/>
      <c r="KW171" s="175"/>
      <c r="KX171" s="190">
        <v>153.85464763010381</v>
      </c>
      <c r="KY171" s="175"/>
      <c r="LA171" s="183" t="s">
        <v>126</v>
      </c>
      <c r="LB171" s="176"/>
      <c r="LC171" s="175"/>
      <c r="LD171" s="190">
        <v>156.81753386500787</v>
      </c>
      <c r="LE171" s="175"/>
      <c r="LG171" s="183" t="s">
        <v>126</v>
      </c>
      <c r="LH171" s="176"/>
      <c r="LI171" s="175"/>
      <c r="LJ171" s="190">
        <v>159.71237990315311</v>
      </c>
      <c r="LK171" s="175"/>
      <c r="LM171" s="183" t="s">
        <v>126</v>
      </c>
      <c r="LN171" s="176"/>
      <c r="LO171" s="175"/>
      <c r="LP171" s="190">
        <v>162.81643159868477</v>
      </c>
      <c r="LQ171" s="175"/>
      <c r="LS171" s="183" t="s">
        <v>126</v>
      </c>
      <c r="LT171" s="176"/>
      <c r="LU171" s="175"/>
      <c r="LV171" s="190">
        <v>165.8054992167834</v>
      </c>
      <c r="LW171" s="175"/>
      <c r="LY171" s="183" t="s">
        <v>126</v>
      </c>
      <c r="LZ171" s="176"/>
      <c r="MA171" s="175"/>
      <c r="MB171" s="190">
        <v>168.69856273034395</v>
      </c>
      <c r="MC171" s="175"/>
      <c r="ME171" s="183" t="s">
        <v>126</v>
      </c>
      <c r="MF171" s="176"/>
      <c r="MG171" s="175"/>
      <c r="MH171" s="190">
        <v>171.54918826683053</v>
      </c>
      <c r="MI171" s="175"/>
      <c r="MK171" s="183" t="s">
        <v>126</v>
      </c>
      <c r="ML171" s="176"/>
      <c r="MM171" s="175"/>
      <c r="MN171" s="190">
        <v>174.54343903378239</v>
      </c>
      <c r="MO171" s="175"/>
      <c r="MQ171" s="183" t="s">
        <v>126</v>
      </c>
      <c r="MR171" s="176"/>
      <c r="MS171" s="175"/>
      <c r="MT171" s="190">
        <v>177.59328964509123</v>
      </c>
      <c r="MU171" s="175"/>
      <c r="MW171" s="183" t="s">
        <v>126</v>
      </c>
      <c r="MX171" s="176"/>
      <c r="MY171" s="175"/>
      <c r="MZ171" s="190">
        <v>180.60630712059552</v>
      </c>
      <c r="NA171" s="175"/>
      <c r="NC171" s="183" t="s">
        <v>126</v>
      </c>
      <c r="ND171" s="176"/>
      <c r="NE171" s="175"/>
      <c r="NF171" s="190">
        <v>183.6904655154282</v>
      </c>
      <c r="NG171" s="175"/>
      <c r="NI171" s="183" t="s">
        <v>126</v>
      </c>
      <c r="NJ171" s="176"/>
      <c r="NK171" s="175"/>
      <c r="NL171" s="190">
        <v>0</v>
      </c>
      <c r="NM171" s="175"/>
    </row>
    <row r="172" spans="1:377" s="152" customFormat="1" ht="18" x14ac:dyDescent="0.35">
      <c r="A172" s="159"/>
      <c r="B172" s="158"/>
      <c r="C172" s="159"/>
      <c r="D172" s="160"/>
      <c r="E172" s="159"/>
      <c r="G172" s="159"/>
      <c r="H172" s="158"/>
      <c r="I172" s="159"/>
      <c r="J172" s="160"/>
      <c r="K172" s="159"/>
      <c r="M172" s="159"/>
      <c r="N172" s="158"/>
      <c r="O172" s="159"/>
      <c r="P172" s="160"/>
      <c r="Q172" s="159"/>
      <c r="S172" s="159"/>
      <c r="T172" s="158"/>
      <c r="U172" s="159"/>
      <c r="V172" s="160"/>
      <c r="W172" s="159"/>
      <c r="Y172" s="159"/>
      <c r="Z172" s="158"/>
      <c r="AA172" s="159"/>
      <c r="AB172" s="160"/>
      <c r="AC172" s="159"/>
      <c r="AE172" s="159"/>
      <c r="AF172" s="158"/>
      <c r="AG172" s="159"/>
      <c r="AH172" s="160"/>
      <c r="AI172" s="159"/>
      <c r="AK172" s="159"/>
      <c r="AL172" s="158"/>
      <c r="AM172" s="159"/>
      <c r="AN172" s="160"/>
      <c r="AO172" s="159"/>
      <c r="AQ172" s="159"/>
      <c r="AR172" s="158"/>
      <c r="AS172" s="159"/>
      <c r="AT172" s="160"/>
      <c r="AU172" s="159"/>
      <c r="AW172" s="159"/>
      <c r="AX172" s="158"/>
      <c r="AY172" s="159"/>
      <c r="AZ172" s="160"/>
      <c r="BA172" s="159"/>
      <c r="BC172" s="159"/>
      <c r="BD172" s="158"/>
      <c r="BE172" s="159"/>
      <c r="BF172" s="160"/>
      <c r="BG172" s="159"/>
      <c r="BI172" s="159"/>
      <c r="BJ172" s="158"/>
      <c r="BK172" s="159"/>
      <c r="BL172" s="160"/>
      <c r="BM172" s="159"/>
      <c r="BO172" s="159"/>
      <c r="BP172" s="158"/>
      <c r="BQ172" s="159"/>
      <c r="BR172" s="160"/>
      <c r="BS172" s="159"/>
      <c r="BU172" s="159"/>
      <c r="BV172" s="158"/>
      <c r="BW172" s="159"/>
      <c r="BX172" s="160"/>
      <c r="BY172" s="159"/>
      <c r="CA172" s="159"/>
      <c r="CB172" s="158"/>
      <c r="CC172" s="159"/>
      <c r="CD172" s="160"/>
      <c r="CE172" s="159"/>
      <c r="CG172" s="159"/>
      <c r="CH172" s="158"/>
      <c r="CI172" s="159"/>
      <c r="CJ172" s="160"/>
      <c r="CK172" s="159"/>
      <c r="CM172" s="159"/>
      <c r="CN172" s="158"/>
      <c r="CO172" s="159"/>
      <c r="CP172" s="160"/>
      <c r="CQ172" s="159"/>
      <c r="CS172" s="159"/>
      <c r="CT172" s="158"/>
      <c r="CU172" s="159"/>
      <c r="CV172" s="160"/>
      <c r="CW172" s="159"/>
      <c r="CY172" s="159"/>
      <c r="CZ172" s="158"/>
      <c r="DA172" s="159"/>
      <c r="DB172" s="160"/>
      <c r="DC172" s="159"/>
      <c r="DE172" s="159"/>
      <c r="DF172" s="158"/>
      <c r="DG172" s="159"/>
      <c r="DH172" s="160"/>
      <c r="DI172" s="159"/>
      <c r="DK172" s="159"/>
      <c r="DL172" s="158"/>
      <c r="DM172" s="159"/>
      <c r="DN172" s="160"/>
      <c r="DO172" s="159"/>
      <c r="DQ172" s="159"/>
      <c r="DR172" s="158"/>
      <c r="DS172" s="159"/>
      <c r="DT172" s="160"/>
      <c r="DU172" s="159"/>
      <c r="DW172" s="159"/>
      <c r="DX172" s="158"/>
      <c r="DY172" s="159"/>
      <c r="DZ172" s="160"/>
      <c r="EA172" s="159"/>
      <c r="EC172" s="159"/>
      <c r="ED172" s="158"/>
      <c r="EE172" s="159"/>
      <c r="EF172" s="160"/>
      <c r="EG172" s="159"/>
      <c r="EI172" s="159"/>
      <c r="EJ172" s="158"/>
      <c r="EK172" s="159"/>
      <c r="EL172" s="160"/>
      <c r="EM172" s="159"/>
      <c r="EO172" s="159"/>
      <c r="EP172" s="158"/>
      <c r="EQ172" s="159"/>
      <c r="ER172" s="160"/>
      <c r="ES172" s="159"/>
      <c r="EU172" s="159"/>
      <c r="EV172" s="158"/>
      <c r="EW172" s="159"/>
      <c r="EX172" s="160"/>
      <c r="EY172" s="159"/>
      <c r="FA172" s="159"/>
      <c r="FB172" s="158"/>
      <c r="FC172" s="159"/>
      <c r="FD172" s="160"/>
      <c r="FE172" s="159"/>
      <c r="FG172" s="159"/>
      <c r="FH172" s="158"/>
      <c r="FI172" s="159"/>
      <c r="FJ172" s="160"/>
      <c r="FK172" s="159"/>
      <c r="FM172" s="159"/>
      <c r="FN172" s="158"/>
      <c r="FO172" s="159"/>
      <c r="FP172" s="160"/>
      <c r="FQ172" s="159"/>
      <c r="FS172" s="159"/>
      <c r="FT172" s="158"/>
      <c r="FU172" s="159"/>
      <c r="FV172" s="160"/>
      <c r="FW172" s="159"/>
      <c r="FY172" s="159"/>
      <c r="FZ172" s="158"/>
      <c r="GA172" s="159"/>
      <c r="GB172" s="160"/>
      <c r="GC172" s="159"/>
      <c r="GE172" s="159"/>
      <c r="GF172" s="158"/>
      <c r="GG172" s="159"/>
      <c r="GH172" s="160"/>
      <c r="GI172" s="159"/>
      <c r="GK172" s="159"/>
      <c r="GL172" s="158"/>
      <c r="GM172" s="159"/>
      <c r="GN172" s="160"/>
      <c r="GO172" s="159"/>
      <c r="GQ172" s="159"/>
      <c r="GR172" s="158"/>
      <c r="GS172" s="159"/>
      <c r="GT172" s="160"/>
      <c r="GU172" s="159"/>
      <c r="GW172" s="159"/>
      <c r="GX172" s="158"/>
      <c r="GY172" s="159"/>
      <c r="GZ172" s="160"/>
      <c r="HA172" s="159"/>
      <c r="HC172" s="159"/>
      <c r="HD172" s="158"/>
      <c r="HE172" s="159"/>
      <c r="HF172" s="160"/>
      <c r="HG172" s="159"/>
      <c r="HI172" s="159"/>
      <c r="HJ172" s="158"/>
      <c r="HK172" s="159"/>
      <c r="HL172" s="160"/>
      <c r="HM172" s="159"/>
      <c r="HO172" s="159"/>
      <c r="HP172" s="158"/>
      <c r="HQ172" s="159"/>
      <c r="HR172" s="160"/>
      <c r="HS172" s="159"/>
      <c r="HU172" s="159"/>
      <c r="HV172" s="158"/>
      <c r="HW172" s="159"/>
      <c r="HX172" s="160"/>
      <c r="HY172" s="159"/>
      <c r="IA172" s="159"/>
      <c r="IB172" s="158"/>
      <c r="IC172" s="159"/>
      <c r="ID172" s="160"/>
      <c r="IE172" s="159"/>
      <c r="IG172" s="159"/>
      <c r="IH172" s="158"/>
      <c r="II172" s="159"/>
      <c r="IJ172" s="160"/>
      <c r="IK172" s="159"/>
      <c r="IM172" s="159"/>
      <c r="IN172" s="158"/>
      <c r="IO172" s="159"/>
      <c r="IP172" s="160"/>
      <c r="IQ172" s="159"/>
      <c r="IS172" s="159"/>
      <c r="IT172" s="158"/>
      <c r="IU172" s="159"/>
      <c r="IV172" s="160"/>
      <c r="IW172" s="159"/>
      <c r="IY172" s="159"/>
      <c r="IZ172" s="158"/>
      <c r="JA172" s="159"/>
      <c r="JB172" s="160"/>
      <c r="JC172" s="159"/>
      <c r="JE172" s="159"/>
      <c r="JF172" s="158"/>
      <c r="JG172" s="159"/>
      <c r="JH172" s="160"/>
      <c r="JI172" s="159"/>
      <c r="JK172" s="159"/>
      <c r="JL172" s="158"/>
      <c r="JM172" s="159"/>
      <c r="JN172" s="160"/>
      <c r="JO172" s="159"/>
      <c r="JQ172" s="159"/>
      <c r="JR172" s="158"/>
      <c r="JS172" s="159"/>
      <c r="JT172" s="160"/>
      <c r="JU172" s="159"/>
      <c r="JW172" s="159"/>
      <c r="JX172" s="158"/>
      <c r="JY172" s="159"/>
      <c r="JZ172" s="160"/>
      <c r="KA172" s="159"/>
      <c r="KC172" s="159"/>
      <c r="KD172" s="158"/>
      <c r="KE172" s="159"/>
      <c r="KF172" s="160"/>
      <c r="KG172" s="159"/>
      <c r="KI172" s="159"/>
      <c r="KJ172" s="158"/>
      <c r="KK172" s="159"/>
      <c r="KL172" s="160"/>
      <c r="KM172" s="159"/>
      <c r="KO172" s="175"/>
      <c r="KP172" s="176"/>
      <c r="KQ172" s="175"/>
      <c r="KR172" s="178"/>
      <c r="KS172" s="175"/>
      <c r="KU172" s="175"/>
      <c r="KV172" s="176"/>
      <c r="KW172" s="175"/>
      <c r="KX172" s="178"/>
      <c r="KY172" s="175"/>
      <c r="LA172" s="175"/>
      <c r="LB172" s="176"/>
      <c r="LC172" s="175"/>
      <c r="LD172" s="178"/>
      <c r="LE172" s="175"/>
      <c r="LG172" s="175"/>
      <c r="LH172" s="176"/>
      <c r="LI172" s="175"/>
      <c r="LJ172" s="178"/>
      <c r="LK172" s="175"/>
      <c r="LM172" s="175"/>
      <c r="LN172" s="176"/>
      <c r="LO172" s="175"/>
      <c r="LP172" s="178"/>
      <c r="LQ172" s="175"/>
      <c r="LS172" s="175"/>
      <c r="LT172" s="176"/>
      <c r="LU172" s="175"/>
      <c r="LV172" s="178"/>
      <c r="LW172" s="175"/>
      <c r="LY172" s="175"/>
      <c r="LZ172" s="176"/>
      <c r="MA172" s="175"/>
      <c r="MB172" s="178"/>
      <c r="MC172" s="175"/>
      <c r="ME172" s="175"/>
      <c r="MF172" s="176"/>
      <c r="MG172" s="175"/>
      <c r="MH172" s="178"/>
      <c r="MI172" s="175"/>
      <c r="MK172" s="175"/>
      <c r="ML172" s="176"/>
      <c r="MM172" s="175"/>
      <c r="MN172" s="178"/>
      <c r="MO172" s="175"/>
      <c r="MQ172" s="175"/>
      <c r="MR172" s="176"/>
      <c r="MS172" s="175"/>
      <c r="MT172" s="178"/>
      <c r="MU172" s="175"/>
      <c r="MW172" s="175"/>
      <c r="MX172" s="176"/>
      <c r="MY172" s="175"/>
      <c r="MZ172" s="178"/>
      <c r="NA172" s="175"/>
      <c r="NC172" s="175"/>
      <c r="ND172" s="176"/>
      <c r="NE172" s="175"/>
      <c r="NF172" s="178"/>
      <c r="NG172" s="175"/>
      <c r="NI172" s="175"/>
      <c r="NJ172" s="176"/>
      <c r="NK172" s="175"/>
      <c r="NL172" s="178"/>
      <c r="NM172" s="175"/>
    </row>
    <row r="173" spans="1:377" s="152" customFormat="1" ht="18" x14ac:dyDescent="0.35">
      <c r="A173" s="159"/>
      <c r="B173" s="158"/>
      <c r="C173" s="159"/>
      <c r="D173" s="160"/>
      <c r="E173" s="159"/>
      <c r="G173" s="159"/>
      <c r="H173" s="158"/>
      <c r="I173" s="159"/>
      <c r="J173" s="160"/>
      <c r="K173" s="159"/>
      <c r="M173" s="159"/>
      <c r="N173" s="158"/>
      <c r="O173" s="159"/>
      <c r="P173" s="160"/>
      <c r="Q173" s="159"/>
      <c r="S173" s="159"/>
      <c r="T173" s="158"/>
      <c r="U173" s="159"/>
      <c r="V173" s="160"/>
      <c r="W173" s="159"/>
      <c r="Y173" s="159"/>
      <c r="Z173" s="158"/>
      <c r="AA173" s="159"/>
      <c r="AB173" s="160"/>
      <c r="AC173" s="159"/>
      <c r="AE173" s="159"/>
      <c r="AF173" s="158"/>
      <c r="AG173" s="159"/>
      <c r="AH173" s="160"/>
      <c r="AI173" s="159"/>
      <c r="AK173" s="159"/>
      <c r="AL173" s="158"/>
      <c r="AM173" s="159"/>
      <c r="AN173" s="160"/>
      <c r="AO173" s="159"/>
      <c r="AQ173" s="159"/>
      <c r="AR173" s="158"/>
      <c r="AS173" s="159"/>
      <c r="AT173" s="160"/>
      <c r="AU173" s="159"/>
      <c r="AW173" s="159"/>
      <c r="AX173" s="158"/>
      <c r="AY173" s="159"/>
      <c r="AZ173" s="160"/>
      <c r="BA173" s="159"/>
      <c r="BC173" s="159"/>
      <c r="BD173" s="158"/>
      <c r="BE173" s="159"/>
      <c r="BF173" s="160"/>
      <c r="BG173" s="159"/>
      <c r="BI173" s="159"/>
      <c r="BJ173" s="158"/>
      <c r="BK173" s="159"/>
      <c r="BL173" s="160"/>
      <c r="BM173" s="159"/>
      <c r="BO173" s="159"/>
      <c r="BP173" s="158"/>
      <c r="BQ173" s="159"/>
      <c r="BR173" s="160"/>
      <c r="BS173" s="159"/>
      <c r="BU173" s="159"/>
      <c r="BV173" s="158"/>
      <c r="BW173" s="159"/>
      <c r="BX173" s="160"/>
      <c r="BY173" s="159"/>
      <c r="CA173" s="159"/>
      <c r="CB173" s="158"/>
      <c r="CC173" s="159"/>
      <c r="CD173" s="160"/>
      <c r="CE173" s="159"/>
      <c r="CG173" s="159"/>
      <c r="CH173" s="158"/>
      <c r="CI173" s="159"/>
      <c r="CJ173" s="160"/>
      <c r="CK173" s="159"/>
      <c r="CM173" s="159"/>
      <c r="CN173" s="158"/>
      <c r="CO173" s="159"/>
      <c r="CP173" s="160"/>
      <c r="CQ173" s="159"/>
      <c r="CS173" s="159"/>
      <c r="CT173" s="158"/>
      <c r="CU173" s="159"/>
      <c r="CV173" s="160"/>
      <c r="CW173" s="159"/>
      <c r="CY173" s="159"/>
      <c r="CZ173" s="158"/>
      <c r="DA173" s="159"/>
      <c r="DB173" s="160"/>
      <c r="DC173" s="159"/>
      <c r="DE173" s="159"/>
      <c r="DF173" s="158"/>
      <c r="DG173" s="159"/>
      <c r="DH173" s="160"/>
      <c r="DI173" s="159"/>
      <c r="DK173" s="159"/>
      <c r="DL173" s="158"/>
      <c r="DM173" s="159"/>
      <c r="DN173" s="160"/>
      <c r="DO173" s="159"/>
      <c r="DQ173" s="159"/>
      <c r="DR173" s="158"/>
      <c r="DS173" s="159"/>
      <c r="DT173" s="160"/>
      <c r="DU173" s="159"/>
      <c r="DW173" s="159"/>
      <c r="DX173" s="158"/>
      <c r="DY173" s="159"/>
      <c r="DZ173" s="160"/>
      <c r="EA173" s="159"/>
      <c r="EC173" s="159"/>
      <c r="ED173" s="158"/>
      <c r="EE173" s="159"/>
      <c r="EF173" s="160"/>
      <c r="EG173" s="159"/>
      <c r="EI173" s="159"/>
      <c r="EJ173" s="158"/>
      <c r="EK173" s="159"/>
      <c r="EL173" s="160"/>
      <c r="EM173" s="159"/>
      <c r="EO173" s="159"/>
      <c r="EP173" s="158"/>
      <c r="EQ173" s="159"/>
      <c r="ER173" s="160"/>
      <c r="ES173" s="159"/>
      <c r="EU173" s="159"/>
      <c r="EV173" s="158"/>
      <c r="EW173" s="159"/>
      <c r="EX173" s="160"/>
      <c r="EY173" s="159"/>
      <c r="FA173" s="159"/>
      <c r="FB173" s="158"/>
      <c r="FC173" s="159"/>
      <c r="FD173" s="160"/>
      <c r="FE173" s="159"/>
      <c r="FG173" s="159"/>
      <c r="FH173" s="158"/>
      <c r="FI173" s="159"/>
      <c r="FJ173" s="160"/>
      <c r="FK173" s="159"/>
      <c r="FM173" s="159"/>
      <c r="FN173" s="158"/>
      <c r="FO173" s="159"/>
      <c r="FP173" s="160"/>
      <c r="FQ173" s="159"/>
      <c r="FS173" s="159"/>
      <c r="FT173" s="158"/>
      <c r="FU173" s="159"/>
      <c r="FV173" s="160"/>
      <c r="FW173" s="159"/>
      <c r="FY173" s="159"/>
      <c r="FZ173" s="158"/>
      <c r="GA173" s="159"/>
      <c r="GB173" s="160"/>
      <c r="GC173" s="159"/>
      <c r="GE173" s="159"/>
      <c r="GF173" s="158"/>
      <c r="GG173" s="159"/>
      <c r="GH173" s="160"/>
      <c r="GI173" s="159"/>
      <c r="GK173" s="159"/>
      <c r="GL173" s="158"/>
      <c r="GM173" s="159"/>
      <c r="GN173" s="160"/>
      <c r="GO173" s="159"/>
      <c r="GQ173" s="159"/>
      <c r="GR173" s="158"/>
      <c r="GS173" s="159"/>
      <c r="GT173" s="160"/>
      <c r="GU173" s="159"/>
      <c r="GW173" s="159"/>
      <c r="GX173" s="158"/>
      <c r="GY173" s="159"/>
      <c r="GZ173" s="160"/>
      <c r="HA173" s="159"/>
      <c r="HC173" s="159"/>
      <c r="HD173" s="158"/>
      <c r="HE173" s="159"/>
      <c r="HF173" s="160"/>
      <c r="HG173" s="159"/>
      <c r="HI173" s="159"/>
      <c r="HJ173" s="158"/>
      <c r="HK173" s="159"/>
      <c r="HL173" s="160"/>
      <c r="HM173" s="159"/>
      <c r="HO173" s="159"/>
      <c r="HP173" s="158"/>
      <c r="HQ173" s="159"/>
      <c r="HR173" s="160"/>
      <c r="HS173" s="159"/>
      <c r="HU173" s="159"/>
      <c r="HV173" s="158"/>
      <c r="HW173" s="159"/>
      <c r="HX173" s="160"/>
      <c r="HY173" s="159"/>
      <c r="IA173" s="159"/>
      <c r="IB173" s="158"/>
      <c r="IC173" s="159"/>
      <c r="ID173" s="160"/>
      <c r="IE173" s="159"/>
      <c r="IG173" s="159"/>
      <c r="IH173" s="158"/>
      <c r="II173" s="159"/>
      <c r="IJ173" s="160"/>
      <c r="IK173" s="159"/>
      <c r="IM173" s="159"/>
      <c r="IN173" s="158"/>
      <c r="IO173" s="159"/>
      <c r="IP173" s="160"/>
      <c r="IQ173" s="159"/>
      <c r="IS173" s="159"/>
      <c r="IT173" s="158"/>
      <c r="IU173" s="159"/>
      <c r="IV173" s="160"/>
      <c r="IW173" s="159"/>
      <c r="IY173" s="159"/>
      <c r="IZ173" s="158"/>
      <c r="JA173" s="159"/>
      <c r="JB173" s="160"/>
      <c r="JC173" s="159"/>
      <c r="JE173" s="159"/>
      <c r="JF173" s="158"/>
      <c r="JG173" s="159"/>
      <c r="JH173" s="160"/>
      <c r="JI173" s="159"/>
      <c r="JK173" s="159"/>
      <c r="JL173" s="158"/>
      <c r="JM173" s="159"/>
      <c r="JN173" s="160"/>
      <c r="JO173" s="159"/>
      <c r="JQ173" s="159"/>
      <c r="JR173" s="158"/>
      <c r="JS173" s="159"/>
      <c r="JT173" s="160"/>
      <c r="JU173" s="159"/>
      <c r="JW173" s="159"/>
      <c r="JX173" s="158"/>
      <c r="JY173" s="159"/>
      <c r="JZ173" s="160"/>
      <c r="KA173" s="159"/>
      <c r="KC173" s="159"/>
      <c r="KD173" s="158"/>
      <c r="KE173" s="159"/>
      <c r="KF173" s="160"/>
      <c r="KG173" s="159"/>
      <c r="KI173" s="159"/>
      <c r="KJ173" s="158"/>
      <c r="KK173" s="159"/>
      <c r="KL173" s="160"/>
      <c r="KM173" s="159"/>
      <c r="KO173" s="175"/>
      <c r="KP173" s="176"/>
      <c r="KQ173" s="175"/>
      <c r="KR173" s="178"/>
      <c r="KS173" s="175"/>
      <c r="KU173" s="175"/>
      <c r="KV173" s="176"/>
      <c r="KW173" s="175"/>
      <c r="KX173" s="178"/>
      <c r="KY173" s="175"/>
      <c r="LA173" s="175"/>
      <c r="LB173" s="176"/>
      <c r="LC173" s="175"/>
      <c r="LD173" s="178"/>
      <c r="LE173" s="175"/>
      <c r="LG173" s="175"/>
      <c r="LH173" s="176"/>
      <c r="LI173" s="175"/>
      <c r="LJ173" s="178"/>
      <c r="LK173" s="175"/>
      <c r="LM173" s="175"/>
      <c r="LN173" s="176"/>
      <c r="LO173" s="175"/>
      <c r="LP173" s="178"/>
      <c r="LQ173" s="175"/>
      <c r="LS173" s="175"/>
      <c r="LT173" s="176"/>
      <c r="LU173" s="175"/>
      <c r="LV173" s="178"/>
      <c r="LW173" s="175"/>
      <c r="LY173" s="175"/>
      <c r="LZ173" s="176"/>
      <c r="MA173" s="175"/>
      <c r="MB173" s="178"/>
      <c r="MC173" s="175"/>
      <c r="ME173" s="175"/>
      <c r="MF173" s="176"/>
      <c r="MG173" s="175"/>
      <c r="MH173" s="178"/>
      <c r="MI173" s="175"/>
      <c r="MK173" s="175"/>
      <c r="ML173" s="176"/>
      <c r="MM173" s="175"/>
      <c r="MN173" s="178"/>
      <c r="MO173" s="175"/>
      <c r="MQ173" s="175"/>
      <c r="MR173" s="176"/>
      <c r="MS173" s="175"/>
      <c r="MT173" s="178"/>
      <c r="MU173" s="175"/>
      <c r="MW173" s="175"/>
      <c r="MX173" s="176"/>
      <c r="MY173" s="175"/>
      <c r="MZ173" s="178"/>
      <c r="NA173" s="175"/>
      <c r="NC173" s="175"/>
      <c r="ND173" s="176"/>
      <c r="NE173" s="175"/>
      <c r="NF173" s="178"/>
      <c r="NG173" s="175"/>
      <c r="NI173" s="175"/>
      <c r="NJ173" s="176"/>
      <c r="NK173" s="175"/>
      <c r="NL173" s="178"/>
      <c r="NM173" s="175"/>
    </row>
    <row r="174" spans="1:377" s="152" customFormat="1" ht="18" x14ac:dyDescent="0.35">
      <c r="A174" s="157" t="s">
        <v>127</v>
      </c>
      <c r="B174" s="158"/>
      <c r="C174" s="159"/>
      <c r="D174" s="160"/>
      <c r="E174" s="159"/>
      <c r="G174" s="157" t="s">
        <v>127</v>
      </c>
      <c r="H174" s="158"/>
      <c r="I174" s="159"/>
      <c r="J174" s="160"/>
      <c r="K174" s="159"/>
      <c r="M174" s="157" t="s">
        <v>127</v>
      </c>
      <c r="N174" s="158"/>
      <c r="O174" s="159"/>
      <c r="P174" s="160"/>
      <c r="Q174" s="159"/>
      <c r="S174" s="157" t="s">
        <v>127</v>
      </c>
      <c r="T174" s="158"/>
      <c r="U174" s="159"/>
      <c r="V174" s="160"/>
      <c r="W174" s="159"/>
      <c r="Y174" s="157" t="s">
        <v>127</v>
      </c>
      <c r="Z174" s="158"/>
      <c r="AA174" s="159"/>
      <c r="AB174" s="160"/>
      <c r="AC174" s="159"/>
      <c r="AE174" s="157" t="s">
        <v>127</v>
      </c>
      <c r="AF174" s="158"/>
      <c r="AG174" s="159"/>
      <c r="AH174" s="160"/>
      <c r="AI174" s="159"/>
      <c r="AK174" s="157" t="s">
        <v>127</v>
      </c>
      <c r="AL174" s="158"/>
      <c r="AM174" s="159"/>
      <c r="AN174" s="160"/>
      <c r="AO174" s="159"/>
      <c r="AQ174" s="157" t="s">
        <v>127</v>
      </c>
      <c r="AR174" s="158"/>
      <c r="AS174" s="159"/>
      <c r="AT174" s="160"/>
      <c r="AU174" s="159"/>
      <c r="AW174" s="157" t="s">
        <v>127</v>
      </c>
      <c r="AX174" s="158"/>
      <c r="AY174" s="159"/>
      <c r="AZ174" s="160"/>
      <c r="BA174" s="159"/>
      <c r="BC174" s="157" t="s">
        <v>127</v>
      </c>
      <c r="BD174" s="158"/>
      <c r="BE174" s="159"/>
      <c r="BF174" s="160"/>
      <c r="BG174" s="159"/>
      <c r="BI174" s="157" t="s">
        <v>127</v>
      </c>
      <c r="BJ174" s="158"/>
      <c r="BK174" s="159"/>
      <c r="BL174" s="160"/>
      <c r="BM174" s="159"/>
      <c r="BO174" s="157" t="s">
        <v>127</v>
      </c>
      <c r="BP174" s="158"/>
      <c r="BQ174" s="159"/>
      <c r="BR174" s="160"/>
      <c r="BS174" s="159"/>
      <c r="BU174" s="157" t="s">
        <v>127</v>
      </c>
      <c r="BV174" s="158"/>
      <c r="BW174" s="159"/>
      <c r="BX174" s="160"/>
      <c r="BY174" s="159"/>
      <c r="CA174" s="157" t="s">
        <v>127</v>
      </c>
      <c r="CB174" s="158"/>
      <c r="CC174" s="159"/>
      <c r="CD174" s="160"/>
      <c r="CE174" s="159"/>
      <c r="CG174" s="157" t="s">
        <v>127</v>
      </c>
      <c r="CH174" s="158"/>
      <c r="CI174" s="159"/>
      <c r="CJ174" s="160"/>
      <c r="CK174" s="159"/>
      <c r="CM174" s="157" t="s">
        <v>127</v>
      </c>
      <c r="CN174" s="158"/>
      <c r="CO174" s="159"/>
      <c r="CP174" s="160"/>
      <c r="CQ174" s="159"/>
      <c r="CS174" s="157" t="s">
        <v>127</v>
      </c>
      <c r="CT174" s="158"/>
      <c r="CU174" s="159"/>
      <c r="CV174" s="160"/>
      <c r="CW174" s="159"/>
      <c r="CY174" s="157" t="s">
        <v>127</v>
      </c>
      <c r="CZ174" s="158"/>
      <c r="DA174" s="159"/>
      <c r="DB174" s="160"/>
      <c r="DC174" s="159"/>
      <c r="DE174" s="157" t="s">
        <v>127</v>
      </c>
      <c r="DF174" s="158"/>
      <c r="DG174" s="159"/>
      <c r="DH174" s="160"/>
      <c r="DI174" s="159"/>
      <c r="DK174" s="157" t="s">
        <v>127</v>
      </c>
      <c r="DL174" s="158"/>
      <c r="DM174" s="159"/>
      <c r="DN174" s="160"/>
      <c r="DO174" s="159"/>
      <c r="DQ174" s="157" t="s">
        <v>127</v>
      </c>
      <c r="DR174" s="158"/>
      <c r="DS174" s="159"/>
      <c r="DT174" s="160"/>
      <c r="DU174" s="159"/>
      <c r="DW174" s="157" t="s">
        <v>127</v>
      </c>
      <c r="DX174" s="158"/>
      <c r="DY174" s="159"/>
      <c r="DZ174" s="160"/>
      <c r="EA174" s="159"/>
      <c r="EC174" s="157" t="s">
        <v>127</v>
      </c>
      <c r="ED174" s="158"/>
      <c r="EE174" s="159"/>
      <c r="EF174" s="160"/>
      <c r="EG174" s="159"/>
      <c r="EI174" s="157" t="s">
        <v>127</v>
      </c>
      <c r="EJ174" s="158"/>
      <c r="EK174" s="159"/>
      <c r="EL174" s="160"/>
      <c r="EM174" s="159"/>
      <c r="EO174" s="157" t="s">
        <v>127</v>
      </c>
      <c r="EP174" s="158"/>
      <c r="EQ174" s="159"/>
      <c r="ER174" s="160"/>
      <c r="ES174" s="159"/>
      <c r="EU174" s="157" t="s">
        <v>127</v>
      </c>
      <c r="EV174" s="158"/>
      <c r="EW174" s="159"/>
      <c r="EX174" s="160"/>
      <c r="EY174" s="159"/>
      <c r="FA174" s="157" t="s">
        <v>127</v>
      </c>
      <c r="FB174" s="158"/>
      <c r="FC174" s="159"/>
      <c r="FD174" s="160"/>
      <c r="FE174" s="159"/>
      <c r="FG174" s="157" t="s">
        <v>127</v>
      </c>
      <c r="FH174" s="158"/>
      <c r="FI174" s="159"/>
      <c r="FJ174" s="160"/>
      <c r="FK174" s="159"/>
      <c r="FM174" s="157" t="s">
        <v>127</v>
      </c>
      <c r="FN174" s="158"/>
      <c r="FO174" s="159"/>
      <c r="FP174" s="160"/>
      <c r="FQ174" s="159"/>
      <c r="FS174" s="157" t="s">
        <v>127</v>
      </c>
      <c r="FT174" s="158"/>
      <c r="FU174" s="159"/>
      <c r="FV174" s="160"/>
      <c r="FW174" s="159"/>
      <c r="FY174" s="157" t="s">
        <v>127</v>
      </c>
      <c r="FZ174" s="158"/>
      <c r="GA174" s="159"/>
      <c r="GB174" s="160"/>
      <c r="GC174" s="159"/>
      <c r="GE174" s="157" t="s">
        <v>127</v>
      </c>
      <c r="GF174" s="158"/>
      <c r="GG174" s="159"/>
      <c r="GH174" s="160"/>
      <c r="GI174" s="159"/>
      <c r="GK174" s="157" t="s">
        <v>127</v>
      </c>
      <c r="GL174" s="158"/>
      <c r="GM174" s="159"/>
      <c r="GN174" s="160"/>
      <c r="GO174" s="159"/>
      <c r="GQ174" s="157" t="s">
        <v>127</v>
      </c>
      <c r="GR174" s="158"/>
      <c r="GS174" s="159"/>
      <c r="GT174" s="160"/>
      <c r="GU174" s="159"/>
      <c r="GW174" s="157" t="s">
        <v>127</v>
      </c>
      <c r="GX174" s="158"/>
      <c r="GY174" s="159"/>
      <c r="GZ174" s="160"/>
      <c r="HA174" s="159"/>
      <c r="HC174" s="157" t="s">
        <v>127</v>
      </c>
      <c r="HD174" s="158"/>
      <c r="HE174" s="159"/>
      <c r="HF174" s="160"/>
      <c r="HG174" s="159"/>
      <c r="HI174" s="157" t="s">
        <v>127</v>
      </c>
      <c r="HJ174" s="158"/>
      <c r="HK174" s="159"/>
      <c r="HL174" s="160"/>
      <c r="HM174" s="159"/>
      <c r="HO174" s="157" t="s">
        <v>127</v>
      </c>
      <c r="HP174" s="158"/>
      <c r="HQ174" s="159"/>
      <c r="HR174" s="160"/>
      <c r="HS174" s="159"/>
      <c r="HU174" s="157" t="s">
        <v>127</v>
      </c>
      <c r="HV174" s="158"/>
      <c r="HW174" s="159"/>
      <c r="HX174" s="160"/>
      <c r="HY174" s="159"/>
      <c r="IA174" s="157" t="s">
        <v>127</v>
      </c>
      <c r="IB174" s="158"/>
      <c r="IC174" s="159"/>
      <c r="ID174" s="160"/>
      <c r="IE174" s="159"/>
      <c r="IG174" s="157" t="s">
        <v>127</v>
      </c>
      <c r="IH174" s="158"/>
      <c r="II174" s="159"/>
      <c r="IJ174" s="160"/>
      <c r="IK174" s="159"/>
      <c r="IM174" s="157" t="s">
        <v>127</v>
      </c>
      <c r="IN174" s="158"/>
      <c r="IO174" s="159"/>
      <c r="IP174" s="160"/>
      <c r="IQ174" s="159"/>
      <c r="IS174" s="157" t="s">
        <v>127</v>
      </c>
      <c r="IT174" s="158"/>
      <c r="IU174" s="159"/>
      <c r="IV174" s="160"/>
      <c r="IW174" s="159"/>
      <c r="IY174" s="157" t="s">
        <v>127</v>
      </c>
      <c r="IZ174" s="158"/>
      <c r="JA174" s="159"/>
      <c r="JB174" s="160"/>
      <c r="JC174" s="159"/>
      <c r="JE174" s="157" t="s">
        <v>127</v>
      </c>
      <c r="JF174" s="158"/>
      <c r="JG174" s="159"/>
      <c r="JH174" s="160"/>
      <c r="JI174" s="159"/>
      <c r="JK174" s="157" t="s">
        <v>127</v>
      </c>
      <c r="JL174" s="158"/>
      <c r="JM174" s="159"/>
      <c r="JN174" s="160"/>
      <c r="JO174" s="159"/>
      <c r="JQ174" s="157" t="s">
        <v>127</v>
      </c>
      <c r="JR174" s="158"/>
      <c r="JS174" s="159"/>
      <c r="JT174" s="160"/>
      <c r="JU174" s="159"/>
      <c r="JW174" s="157" t="s">
        <v>127</v>
      </c>
      <c r="JX174" s="158"/>
      <c r="JY174" s="159"/>
      <c r="JZ174" s="160"/>
      <c r="KA174" s="159"/>
      <c r="KC174" s="157" t="s">
        <v>127</v>
      </c>
      <c r="KD174" s="158"/>
      <c r="KE174" s="159"/>
      <c r="KF174" s="160"/>
      <c r="KG174" s="159"/>
      <c r="KI174" s="157" t="s">
        <v>127</v>
      </c>
      <c r="KJ174" s="158"/>
      <c r="KK174" s="159"/>
      <c r="KL174" s="160"/>
      <c r="KM174" s="159"/>
      <c r="KO174" s="161" t="s">
        <v>127</v>
      </c>
      <c r="KP174" s="176"/>
      <c r="KQ174" s="175"/>
      <c r="KR174" s="178"/>
      <c r="KS174" s="175"/>
      <c r="KU174" s="161" t="s">
        <v>127</v>
      </c>
      <c r="KV174" s="176"/>
      <c r="KW174" s="175"/>
      <c r="KX174" s="178"/>
      <c r="KY174" s="175"/>
      <c r="LA174" s="161" t="s">
        <v>127</v>
      </c>
      <c r="LB174" s="176"/>
      <c r="LC174" s="175"/>
      <c r="LD174" s="178"/>
      <c r="LE174" s="175"/>
      <c r="LG174" s="161" t="s">
        <v>127</v>
      </c>
      <c r="LH174" s="176"/>
      <c r="LI174" s="175"/>
      <c r="LJ174" s="178"/>
      <c r="LK174" s="175"/>
      <c r="LM174" s="161" t="s">
        <v>127</v>
      </c>
      <c r="LN174" s="176"/>
      <c r="LO174" s="175"/>
      <c r="LP174" s="178"/>
      <c r="LQ174" s="175"/>
      <c r="LS174" s="161" t="s">
        <v>127</v>
      </c>
      <c r="LT174" s="176"/>
      <c r="LU174" s="175"/>
      <c r="LV174" s="178"/>
      <c r="LW174" s="175"/>
      <c r="LY174" s="161" t="s">
        <v>127</v>
      </c>
      <c r="LZ174" s="176"/>
      <c r="MA174" s="175"/>
      <c r="MB174" s="178"/>
      <c r="MC174" s="175"/>
      <c r="ME174" s="161" t="s">
        <v>127</v>
      </c>
      <c r="MF174" s="176"/>
      <c r="MG174" s="175"/>
      <c r="MH174" s="178"/>
      <c r="MI174" s="175"/>
      <c r="MK174" s="161" t="s">
        <v>127</v>
      </c>
      <c r="ML174" s="176"/>
      <c r="MM174" s="175"/>
      <c r="MN174" s="178"/>
      <c r="MO174" s="175"/>
      <c r="MQ174" s="161" t="s">
        <v>127</v>
      </c>
      <c r="MR174" s="176"/>
      <c r="MS174" s="175"/>
      <c r="MT174" s="178"/>
      <c r="MU174" s="175"/>
      <c r="MW174" s="161" t="s">
        <v>127</v>
      </c>
      <c r="MX174" s="176"/>
      <c r="MY174" s="175"/>
      <c r="MZ174" s="178"/>
      <c r="NA174" s="175"/>
      <c r="NC174" s="161" t="s">
        <v>127</v>
      </c>
      <c r="ND174" s="176"/>
      <c r="NE174" s="175"/>
      <c r="NF174" s="178"/>
      <c r="NG174" s="175"/>
      <c r="NI174" s="161" t="s">
        <v>127</v>
      </c>
      <c r="NJ174" s="176"/>
      <c r="NK174" s="175"/>
      <c r="NL174" s="178"/>
      <c r="NM174" s="175"/>
    </row>
    <row r="175" spans="1:377" ht="18" x14ac:dyDescent="0.35">
      <c r="A175" s="162"/>
      <c r="B175" s="163"/>
      <c r="C175" s="162"/>
      <c r="D175" s="164"/>
      <c r="E175" s="162"/>
      <c r="G175" s="162"/>
      <c r="H175" s="163"/>
      <c r="I175" s="162"/>
      <c r="J175" s="164"/>
      <c r="K175" s="162"/>
      <c r="M175" s="162"/>
      <c r="N175" s="163"/>
      <c r="O175" s="162"/>
      <c r="P175" s="164"/>
      <c r="Q175" s="162"/>
      <c r="S175" s="162"/>
      <c r="T175" s="163"/>
      <c r="U175" s="162"/>
      <c r="V175" s="164"/>
      <c r="W175" s="162"/>
      <c r="Y175" s="162"/>
      <c r="Z175" s="163"/>
      <c r="AA175" s="162"/>
      <c r="AB175" s="164"/>
      <c r="AC175" s="162"/>
      <c r="AE175" s="162"/>
      <c r="AF175" s="163"/>
      <c r="AG175" s="162"/>
      <c r="AH175" s="164"/>
      <c r="AI175" s="162"/>
      <c r="AK175" s="162"/>
      <c r="AL175" s="163"/>
      <c r="AM175" s="162"/>
      <c r="AN175" s="164"/>
      <c r="AO175" s="162"/>
      <c r="AQ175" s="162"/>
      <c r="AR175" s="163"/>
      <c r="AS175" s="162"/>
      <c r="AT175" s="164"/>
      <c r="AU175" s="162"/>
      <c r="AW175" s="162"/>
      <c r="AX175" s="163"/>
      <c r="AY175" s="162"/>
      <c r="AZ175" s="164"/>
      <c r="BA175" s="162"/>
      <c r="BC175" s="162"/>
      <c r="BD175" s="163"/>
      <c r="BE175" s="162"/>
      <c r="BF175" s="164"/>
      <c r="BG175" s="162"/>
      <c r="BI175" s="162"/>
      <c r="BJ175" s="163"/>
      <c r="BK175" s="162"/>
      <c r="BL175" s="164"/>
      <c r="BM175" s="162"/>
      <c r="BO175" s="162"/>
      <c r="BP175" s="163"/>
      <c r="BQ175" s="162"/>
      <c r="BR175" s="164"/>
      <c r="BS175" s="162"/>
      <c r="BU175" s="162"/>
      <c r="BV175" s="163"/>
      <c r="BW175" s="162"/>
      <c r="BX175" s="164"/>
      <c r="BY175" s="162"/>
      <c r="CA175" s="162"/>
      <c r="CB175" s="163"/>
      <c r="CC175" s="162"/>
      <c r="CD175" s="164"/>
      <c r="CE175" s="162"/>
      <c r="CG175" s="162"/>
      <c r="CH175" s="163"/>
      <c r="CI175" s="162"/>
      <c r="CJ175" s="164"/>
      <c r="CK175" s="162"/>
      <c r="CM175" s="162"/>
      <c r="CN175" s="163"/>
      <c r="CO175" s="162"/>
      <c r="CP175" s="164"/>
      <c r="CQ175" s="162"/>
      <c r="CS175" s="162"/>
      <c r="CT175" s="163"/>
      <c r="CU175" s="162"/>
      <c r="CV175" s="164"/>
      <c r="CW175" s="162"/>
      <c r="CY175" s="162"/>
      <c r="CZ175" s="163"/>
      <c r="DA175" s="162"/>
      <c r="DB175" s="164"/>
      <c r="DC175" s="162"/>
      <c r="DE175" s="162"/>
      <c r="DF175" s="163"/>
      <c r="DG175" s="162"/>
      <c r="DH175" s="164"/>
      <c r="DI175" s="162"/>
      <c r="DK175" s="162"/>
      <c r="DL175" s="163"/>
      <c r="DM175" s="162"/>
      <c r="DN175" s="164"/>
      <c r="DO175" s="162"/>
      <c r="DQ175" s="162"/>
      <c r="DR175" s="163"/>
      <c r="DS175" s="162"/>
      <c r="DT175" s="164"/>
      <c r="DU175" s="162"/>
      <c r="DW175" s="162"/>
      <c r="DX175" s="163"/>
      <c r="DY175" s="162"/>
      <c r="DZ175" s="164"/>
      <c r="EA175" s="162"/>
      <c r="EC175" s="162"/>
      <c r="ED175" s="163"/>
      <c r="EE175" s="162"/>
      <c r="EF175" s="164"/>
      <c r="EG175" s="162"/>
      <c r="EI175" s="162"/>
      <c r="EJ175" s="163"/>
      <c r="EK175" s="162"/>
      <c r="EL175" s="164"/>
      <c r="EM175" s="162"/>
      <c r="EO175" s="162"/>
      <c r="EP175" s="163"/>
      <c r="EQ175" s="162"/>
      <c r="ER175" s="164"/>
      <c r="ES175" s="162"/>
      <c r="EU175" s="162"/>
      <c r="EV175" s="163"/>
      <c r="EW175" s="162"/>
      <c r="EX175" s="164"/>
      <c r="EY175" s="162"/>
      <c r="FA175" s="162"/>
      <c r="FB175" s="163"/>
      <c r="FC175" s="162"/>
      <c r="FD175" s="164"/>
      <c r="FE175" s="162"/>
      <c r="FG175" s="162"/>
      <c r="FH175" s="163"/>
      <c r="FI175" s="162"/>
      <c r="FJ175" s="164"/>
      <c r="FK175" s="162"/>
      <c r="FM175" s="162"/>
      <c r="FN175" s="163"/>
      <c r="FO175" s="162"/>
      <c r="FP175" s="164"/>
      <c r="FQ175" s="162"/>
      <c r="FS175" s="162"/>
      <c r="FT175" s="163"/>
      <c r="FU175" s="162"/>
      <c r="FV175" s="164"/>
      <c r="FW175" s="162"/>
      <c r="FY175" s="162"/>
      <c r="FZ175" s="163"/>
      <c r="GA175" s="162"/>
      <c r="GB175" s="164"/>
      <c r="GC175" s="162"/>
      <c r="GE175" s="162"/>
      <c r="GF175" s="163"/>
      <c r="GG175" s="162"/>
      <c r="GH175" s="164"/>
      <c r="GI175" s="162"/>
      <c r="GK175" s="162"/>
      <c r="GL175" s="163"/>
      <c r="GM175" s="162"/>
      <c r="GN175" s="164"/>
      <c r="GO175" s="162"/>
      <c r="GQ175" s="162"/>
      <c r="GR175" s="163"/>
      <c r="GS175" s="162"/>
      <c r="GT175" s="164"/>
      <c r="GU175" s="162"/>
      <c r="GW175" s="162"/>
      <c r="GX175" s="163"/>
      <c r="GY175" s="162"/>
      <c r="GZ175" s="164"/>
      <c r="HA175" s="162"/>
      <c r="HC175" s="162"/>
      <c r="HD175" s="163"/>
      <c r="HE175" s="162"/>
      <c r="HF175" s="164"/>
      <c r="HG175" s="162"/>
      <c r="HI175" s="162"/>
      <c r="HJ175" s="163"/>
      <c r="HK175" s="162"/>
      <c r="HL175" s="164"/>
      <c r="HM175" s="162"/>
      <c r="HO175" s="162"/>
      <c r="HP175" s="163"/>
      <c r="HQ175" s="162"/>
      <c r="HR175" s="164"/>
      <c r="HS175" s="162"/>
      <c r="HU175" s="162"/>
      <c r="HV175" s="163"/>
      <c r="HW175" s="162"/>
      <c r="HX175" s="164"/>
      <c r="HY175" s="162"/>
      <c r="IA175" s="162"/>
      <c r="IB175" s="163"/>
      <c r="IC175" s="162"/>
      <c r="ID175" s="164"/>
      <c r="IE175" s="162"/>
      <c r="IG175" s="162"/>
      <c r="IH175" s="163"/>
      <c r="II175" s="162"/>
      <c r="IJ175" s="164"/>
      <c r="IK175" s="162"/>
      <c r="IM175" s="162"/>
      <c r="IN175" s="163"/>
      <c r="IO175" s="162"/>
      <c r="IP175" s="164"/>
      <c r="IQ175" s="162"/>
      <c r="IS175" s="162"/>
      <c r="IT175" s="163"/>
      <c r="IU175" s="162"/>
      <c r="IV175" s="164"/>
      <c r="IW175" s="162"/>
      <c r="IY175" s="162"/>
      <c r="IZ175" s="163"/>
      <c r="JA175" s="162"/>
      <c r="JB175" s="164"/>
      <c r="JC175" s="162"/>
      <c r="JE175" s="162"/>
      <c r="JF175" s="163"/>
      <c r="JG175" s="162"/>
      <c r="JH175" s="164"/>
      <c r="JI175" s="162"/>
      <c r="JK175" s="162"/>
      <c r="JL175" s="163"/>
      <c r="JM175" s="162"/>
      <c r="JN175" s="164"/>
      <c r="JO175" s="162"/>
      <c r="JQ175" s="162"/>
      <c r="JR175" s="163"/>
      <c r="JS175" s="162"/>
      <c r="JT175" s="164"/>
      <c r="JU175" s="162"/>
      <c r="JW175" s="162"/>
      <c r="JX175" s="163"/>
      <c r="JY175" s="162"/>
      <c r="JZ175" s="164"/>
      <c r="KA175" s="162"/>
      <c r="KC175" s="162"/>
      <c r="KD175" s="163"/>
      <c r="KE175" s="162"/>
      <c r="KF175" s="164"/>
      <c r="KG175" s="162"/>
      <c r="KI175" s="162"/>
      <c r="KJ175" s="163"/>
      <c r="KK175" s="162"/>
      <c r="KL175" s="164"/>
      <c r="KM175" s="162"/>
      <c r="KO175" s="162"/>
      <c r="KP175" s="163"/>
      <c r="KQ175" s="162"/>
      <c r="KR175" s="164"/>
      <c r="KS175" s="162"/>
      <c r="KU175" s="162"/>
      <c r="KV175" s="163"/>
      <c r="KW175" s="162"/>
      <c r="KX175" s="164"/>
      <c r="KY175" s="162"/>
      <c r="LA175" s="162"/>
      <c r="LB175" s="163"/>
      <c r="LC175" s="162"/>
      <c r="LD175" s="164"/>
      <c r="LE175" s="162"/>
      <c r="LG175" s="162"/>
      <c r="LH175" s="163"/>
      <c r="LI175" s="162"/>
      <c r="LJ175" s="164"/>
      <c r="LK175" s="162"/>
      <c r="LM175" s="162"/>
      <c r="LN175" s="163"/>
      <c r="LO175" s="162"/>
      <c r="LP175" s="164"/>
      <c r="LQ175" s="162"/>
      <c r="LS175" s="162"/>
      <c r="LT175" s="163"/>
      <c r="LU175" s="162"/>
      <c r="LV175" s="164"/>
      <c r="LW175" s="162"/>
      <c r="LY175" s="162"/>
      <c r="LZ175" s="163"/>
      <c r="MA175" s="162"/>
      <c r="MB175" s="164"/>
      <c r="MC175" s="162"/>
      <c r="ME175" s="162"/>
      <c r="MF175" s="163"/>
      <c r="MG175" s="162"/>
      <c r="MH175" s="164"/>
      <c r="MI175" s="162"/>
      <c r="MK175" s="162"/>
      <c r="ML175" s="163"/>
      <c r="MM175" s="162"/>
      <c r="MN175" s="164"/>
      <c r="MO175" s="162"/>
      <c r="MQ175" s="162"/>
      <c r="MR175" s="163"/>
      <c r="MS175" s="162"/>
      <c r="MT175" s="164"/>
      <c r="MU175" s="162"/>
      <c r="MW175" s="162"/>
      <c r="MX175" s="163"/>
      <c r="MY175" s="162"/>
      <c r="MZ175" s="164"/>
      <c r="NA175" s="162"/>
      <c r="NC175" s="162"/>
      <c r="ND175" s="163"/>
      <c r="NE175" s="162"/>
      <c r="NF175" s="164"/>
      <c r="NG175" s="162"/>
      <c r="NI175" s="162"/>
      <c r="NJ175" s="163"/>
      <c r="NK175" s="162"/>
      <c r="NL175" s="164"/>
      <c r="NM175" s="162"/>
    </row>
    <row r="176" spans="1:377" ht="72" customHeight="1" x14ac:dyDescent="0.35">
      <c r="A176" s="166" t="s">
        <v>162</v>
      </c>
      <c r="B176" s="167" t="s">
        <v>112</v>
      </c>
      <c r="C176" s="168" t="s">
        <v>113</v>
      </c>
      <c r="D176" s="169" t="s">
        <v>114</v>
      </c>
      <c r="E176" s="168" t="s">
        <v>113</v>
      </c>
      <c r="G176" s="166" t="s">
        <v>162</v>
      </c>
      <c r="H176" s="167" t="s">
        <v>112</v>
      </c>
      <c r="I176" s="168" t="s">
        <v>113</v>
      </c>
      <c r="J176" s="169" t="s">
        <v>114</v>
      </c>
      <c r="K176" s="168" t="s">
        <v>113</v>
      </c>
      <c r="M176" s="166" t="s">
        <v>162</v>
      </c>
      <c r="N176" s="167" t="s">
        <v>112</v>
      </c>
      <c r="O176" s="168" t="s">
        <v>113</v>
      </c>
      <c r="P176" s="169" t="s">
        <v>114</v>
      </c>
      <c r="Q176" s="168" t="s">
        <v>113</v>
      </c>
      <c r="S176" s="166" t="s">
        <v>162</v>
      </c>
      <c r="T176" s="167" t="s">
        <v>112</v>
      </c>
      <c r="U176" s="168" t="s">
        <v>113</v>
      </c>
      <c r="V176" s="169" t="s">
        <v>114</v>
      </c>
      <c r="W176" s="168" t="s">
        <v>113</v>
      </c>
      <c r="Y176" s="166" t="s">
        <v>162</v>
      </c>
      <c r="Z176" s="167" t="s">
        <v>112</v>
      </c>
      <c r="AA176" s="168" t="s">
        <v>113</v>
      </c>
      <c r="AB176" s="169" t="s">
        <v>114</v>
      </c>
      <c r="AC176" s="168" t="s">
        <v>113</v>
      </c>
      <c r="AE176" s="166" t="s">
        <v>162</v>
      </c>
      <c r="AF176" s="167" t="s">
        <v>112</v>
      </c>
      <c r="AG176" s="168" t="s">
        <v>113</v>
      </c>
      <c r="AH176" s="169" t="s">
        <v>114</v>
      </c>
      <c r="AI176" s="168" t="s">
        <v>113</v>
      </c>
      <c r="AK176" s="166" t="s">
        <v>162</v>
      </c>
      <c r="AL176" s="167" t="s">
        <v>112</v>
      </c>
      <c r="AM176" s="168" t="s">
        <v>113</v>
      </c>
      <c r="AN176" s="169" t="s">
        <v>114</v>
      </c>
      <c r="AO176" s="168" t="s">
        <v>113</v>
      </c>
      <c r="AQ176" s="166" t="s">
        <v>162</v>
      </c>
      <c r="AR176" s="167" t="s">
        <v>112</v>
      </c>
      <c r="AS176" s="168" t="s">
        <v>113</v>
      </c>
      <c r="AT176" s="169" t="s">
        <v>114</v>
      </c>
      <c r="AU176" s="168" t="s">
        <v>113</v>
      </c>
      <c r="AW176" s="166" t="s">
        <v>162</v>
      </c>
      <c r="AX176" s="167" t="s">
        <v>112</v>
      </c>
      <c r="AY176" s="168" t="s">
        <v>113</v>
      </c>
      <c r="AZ176" s="169" t="s">
        <v>114</v>
      </c>
      <c r="BA176" s="168" t="s">
        <v>113</v>
      </c>
      <c r="BC176" s="166" t="s">
        <v>162</v>
      </c>
      <c r="BD176" s="167" t="s">
        <v>112</v>
      </c>
      <c r="BE176" s="168" t="s">
        <v>113</v>
      </c>
      <c r="BF176" s="169" t="s">
        <v>114</v>
      </c>
      <c r="BG176" s="168" t="s">
        <v>113</v>
      </c>
      <c r="BI176" s="166" t="s">
        <v>162</v>
      </c>
      <c r="BJ176" s="167" t="s">
        <v>112</v>
      </c>
      <c r="BK176" s="168" t="s">
        <v>113</v>
      </c>
      <c r="BL176" s="169" t="s">
        <v>114</v>
      </c>
      <c r="BM176" s="168" t="s">
        <v>113</v>
      </c>
      <c r="BO176" s="166" t="s">
        <v>162</v>
      </c>
      <c r="BP176" s="167" t="s">
        <v>112</v>
      </c>
      <c r="BQ176" s="168" t="s">
        <v>113</v>
      </c>
      <c r="BR176" s="169" t="s">
        <v>114</v>
      </c>
      <c r="BS176" s="168" t="s">
        <v>113</v>
      </c>
      <c r="BU176" s="166" t="s">
        <v>162</v>
      </c>
      <c r="BV176" s="167" t="s">
        <v>112</v>
      </c>
      <c r="BW176" s="168" t="s">
        <v>113</v>
      </c>
      <c r="BX176" s="169" t="s">
        <v>114</v>
      </c>
      <c r="BY176" s="168" t="s">
        <v>113</v>
      </c>
      <c r="CA176" s="166" t="s">
        <v>162</v>
      </c>
      <c r="CB176" s="167" t="s">
        <v>112</v>
      </c>
      <c r="CC176" s="168" t="s">
        <v>113</v>
      </c>
      <c r="CD176" s="169" t="s">
        <v>114</v>
      </c>
      <c r="CE176" s="168" t="s">
        <v>113</v>
      </c>
      <c r="CG176" s="166" t="s">
        <v>162</v>
      </c>
      <c r="CH176" s="167" t="s">
        <v>112</v>
      </c>
      <c r="CI176" s="168" t="s">
        <v>113</v>
      </c>
      <c r="CJ176" s="169" t="s">
        <v>114</v>
      </c>
      <c r="CK176" s="168" t="s">
        <v>113</v>
      </c>
      <c r="CM176" s="166" t="s">
        <v>162</v>
      </c>
      <c r="CN176" s="167" t="s">
        <v>112</v>
      </c>
      <c r="CO176" s="168" t="s">
        <v>113</v>
      </c>
      <c r="CP176" s="169" t="s">
        <v>114</v>
      </c>
      <c r="CQ176" s="168" t="s">
        <v>113</v>
      </c>
      <c r="CS176" s="166" t="s">
        <v>162</v>
      </c>
      <c r="CT176" s="167" t="s">
        <v>112</v>
      </c>
      <c r="CU176" s="168" t="s">
        <v>113</v>
      </c>
      <c r="CV176" s="169" t="s">
        <v>114</v>
      </c>
      <c r="CW176" s="168" t="s">
        <v>113</v>
      </c>
      <c r="CY176" s="166" t="s">
        <v>162</v>
      </c>
      <c r="CZ176" s="167" t="s">
        <v>112</v>
      </c>
      <c r="DA176" s="168" t="s">
        <v>113</v>
      </c>
      <c r="DB176" s="169" t="s">
        <v>114</v>
      </c>
      <c r="DC176" s="168" t="s">
        <v>113</v>
      </c>
      <c r="DE176" s="166" t="s">
        <v>162</v>
      </c>
      <c r="DF176" s="167" t="s">
        <v>112</v>
      </c>
      <c r="DG176" s="168" t="s">
        <v>113</v>
      </c>
      <c r="DH176" s="169" t="s">
        <v>114</v>
      </c>
      <c r="DI176" s="168" t="s">
        <v>113</v>
      </c>
      <c r="DK176" s="166" t="s">
        <v>162</v>
      </c>
      <c r="DL176" s="167" t="s">
        <v>112</v>
      </c>
      <c r="DM176" s="168" t="s">
        <v>113</v>
      </c>
      <c r="DN176" s="169" t="s">
        <v>114</v>
      </c>
      <c r="DO176" s="168" t="s">
        <v>113</v>
      </c>
      <c r="DQ176" s="166" t="s">
        <v>162</v>
      </c>
      <c r="DR176" s="167" t="s">
        <v>112</v>
      </c>
      <c r="DS176" s="168" t="s">
        <v>113</v>
      </c>
      <c r="DT176" s="169" t="s">
        <v>114</v>
      </c>
      <c r="DU176" s="168" t="s">
        <v>113</v>
      </c>
      <c r="DW176" s="166" t="s">
        <v>162</v>
      </c>
      <c r="DX176" s="167" t="s">
        <v>112</v>
      </c>
      <c r="DY176" s="168" t="s">
        <v>113</v>
      </c>
      <c r="DZ176" s="169" t="s">
        <v>114</v>
      </c>
      <c r="EA176" s="168" t="s">
        <v>113</v>
      </c>
      <c r="EC176" s="166" t="s">
        <v>162</v>
      </c>
      <c r="ED176" s="167" t="s">
        <v>112</v>
      </c>
      <c r="EE176" s="168" t="s">
        <v>113</v>
      </c>
      <c r="EF176" s="169" t="s">
        <v>114</v>
      </c>
      <c r="EG176" s="168" t="s">
        <v>113</v>
      </c>
      <c r="EI176" s="166" t="s">
        <v>162</v>
      </c>
      <c r="EJ176" s="167" t="s">
        <v>112</v>
      </c>
      <c r="EK176" s="168" t="s">
        <v>113</v>
      </c>
      <c r="EL176" s="169" t="s">
        <v>114</v>
      </c>
      <c r="EM176" s="168" t="s">
        <v>113</v>
      </c>
      <c r="EO176" s="166" t="s">
        <v>162</v>
      </c>
      <c r="EP176" s="167" t="s">
        <v>112</v>
      </c>
      <c r="EQ176" s="168" t="s">
        <v>113</v>
      </c>
      <c r="ER176" s="169" t="s">
        <v>114</v>
      </c>
      <c r="ES176" s="168" t="s">
        <v>113</v>
      </c>
      <c r="EU176" s="166" t="s">
        <v>162</v>
      </c>
      <c r="EV176" s="167" t="s">
        <v>112</v>
      </c>
      <c r="EW176" s="168" t="s">
        <v>113</v>
      </c>
      <c r="EX176" s="169" t="s">
        <v>114</v>
      </c>
      <c r="EY176" s="168" t="s">
        <v>113</v>
      </c>
      <c r="FA176" s="166" t="s">
        <v>162</v>
      </c>
      <c r="FB176" s="167" t="s">
        <v>112</v>
      </c>
      <c r="FC176" s="168" t="s">
        <v>113</v>
      </c>
      <c r="FD176" s="169" t="s">
        <v>114</v>
      </c>
      <c r="FE176" s="168" t="s">
        <v>113</v>
      </c>
      <c r="FG176" s="166" t="s">
        <v>162</v>
      </c>
      <c r="FH176" s="167" t="s">
        <v>112</v>
      </c>
      <c r="FI176" s="168" t="s">
        <v>113</v>
      </c>
      <c r="FJ176" s="169" t="s">
        <v>114</v>
      </c>
      <c r="FK176" s="168" t="s">
        <v>113</v>
      </c>
      <c r="FM176" s="166" t="s">
        <v>162</v>
      </c>
      <c r="FN176" s="167" t="s">
        <v>112</v>
      </c>
      <c r="FO176" s="168" t="s">
        <v>113</v>
      </c>
      <c r="FP176" s="169" t="s">
        <v>114</v>
      </c>
      <c r="FQ176" s="168" t="s">
        <v>113</v>
      </c>
      <c r="FS176" s="166" t="s">
        <v>162</v>
      </c>
      <c r="FT176" s="167" t="s">
        <v>112</v>
      </c>
      <c r="FU176" s="168" t="s">
        <v>113</v>
      </c>
      <c r="FV176" s="169" t="s">
        <v>114</v>
      </c>
      <c r="FW176" s="168" t="s">
        <v>113</v>
      </c>
      <c r="FY176" s="166" t="s">
        <v>162</v>
      </c>
      <c r="FZ176" s="167" t="s">
        <v>112</v>
      </c>
      <c r="GA176" s="168" t="s">
        <v>113</v>
      </c>
      <c r="GB176" s="169" t="s">
        <v>114</v>
      </c>
      <c r="GC176" s="168" t="s">
        <v>113</v>
      </c>
      <c r="GE176" s="166" t="s">
        <v>162</v>
      </c>
      <c r="GF176" s="167" t="s">
        <v>112</v>
      </c>
      <c r="GG176" s="168" t="s">
        <v>113</v>
      </c>
      <c r="GH176" s="169" t="s">
        <v>114</v>
      </c>
      <c r="GI176" s="168" t="s">
        <v>113</v>
      </c>
      <c r="GK176" s="166" t="s">
        <v>162</v>
      </c>
      <c r="GL176" s="167" t="s">
        <v>112</v>
      </c>
      <c r="GM176" s="168" t="s">
        <v>113</v>
      </c>
      <c r="GN176" s="169" t="s">
        <v>114</v>
      </c>
      <c r="GO176" s="168" t="s">
        <v>113</v>
      </c>
      <c r="GQ176" s="166" t="s">
        <v>162</v>
      </c>
      <c r="GR176" s="167" t="s">
        <v>112</v>
      </c>
      <c r="GS176" s="168" t="s">
        <v>113</v>
      </c>
      <c r="GT176" s="169" t="s">
        <v>114</v>
      </c>
      <c r="GU176" s="168" t="s">
        <v>113</v>
      </c>
      <c r="GW176" s="166" t="s">
        <v>162</v>
      </c>
      <c r="GX176" s="167" t="s">
        <v>112</v>
      </c>
      <c r="GY176" s="168" t="s">
        <v>113</v>
      </c>
      <c r="GZ176" s="169" t="s">
        <v>114</v>
      </c>
      <c r="HA176" s="168" t="s">
        <v>113</v>
      </c>
      <c r="HC176" s="166" t="s">
        <v>162</v>
      </c>
      <c r="HD176" s="167" t="s">
        <v>112</v>
      </c>
      <c r="HE176" s="168" t="s">
        <v>113</v>
      </c>
      <c r="HF176" s="169" t="s">
        <v>114</v>
      </c>
      <c r="HG176" s="168" t="s">
        <v>113</v>
      </c>
      <c r="HI176" s="166" t="s">
        <v>162</v>
      </c>
      <c r="HJ176" s="167" t="s">
        <v>112</v>
      </c>
      <c r="HK176" s="168" t="s">
        <v>113</v>
      </c>
      <c r="HL176" s="169" t="s">
        <v>114</v>
      </c>
      <c r="HM176" s="168" t="s">
        <v>113</v>
      </c>
      <c r="HO176" s="166" t="s">
        <v>162</v>
      </c>
      <c r="HP176" s="167" t="s">
        <v>112</v>
      </c>
      <c r="HQ176" s="168" t="s">
        <v>113</v>
      </c>
      <c r="HR176" s="169" t="s">
        <v>114</v>
      </c>
      <c r="HS176" s="168" t="s">
        <v>113</v>
      </c>
      <c r="HU176" s="166" t="s">
        <v>162</v>
      </c>
      <c r="HV176" s="167" t="s">
        <v>112</v>
      </c>
      <c r="HW176" s="168" t="s">
        <v>113</v>
      </c>
      <c r="HX176" s="169" t="s">
        <v>114</v>
      </c>
      <c r="HY176" s="168" t="s">
        <v>113</v>
      </c>
      <c r="IA176" s="166" t="s">
        <v>162</v>
      </c>
      <c r="IB176" s="167" t="s">
        <v>112</v>
      </c>
      <c r="IC176" s="168" t="s">
        <v>113</v>
      </c>
      <c r="ID176" s="169" t="s">
        <v>114</v>
      </c>
      <c r="IE176" s="168" t="s">
        <v>113</v>
      </c>
      <c r="IG176" s="166" t="s">
        <v>162</v>
      </c>
      <c r="IH176" s="167" t="s">
        <v>112</v>
      </c>
      <c r="II176" s="168" t="s">
        <v>113</v>
      </c>
      <c r="IJ176" s="169" t="s">
        <v>114</v>
      </c>
      <c r="IK176" s="168" t="s">
        <v>113</v>
      </c>
      <c r="IM176" s="166" t="s">
        <v>162</v>
      </c>
      <c r="IN176" s="167" t="s">
        <v>112</v>
      </c>
      <c r="IO176" s="168" t="s">
        <v>113</v>
      </c>
      <c r="IP176" s="169" t="s">
        <v>114</v>
      </c>
      <c r="IQ176" s="168" t="s">
        <v>113</v>
      </c>
      <c r="IS176" s="166" t="s">
        <v>162</v>
      </c>
      <c r="IT176" s="167" t="s">
        <v>112</v>
      </c>
      <c r="IU176" s="168" t="s">
        <v>113</v>
      </c>
      <c r="IV176" s="169" t="s">
        <v>114</v>
      </c>
      <c r="IW176" s="168" t="s">
        <v>113</v>
      </c>
      <c r="IY176" s="166" t="s">
        <v>162</v>
      </c>
      <c r="IZ176" s="167" t="s">
        <v>112</v>
      </c>
      <c r="JA176" s="168" t="s">
        <v>113</v>
      </c>
      <c r="JB176" s="169" t="s">
        <v>114</v>
      </c>
      <c r="JC176" s="168" t="s">
        <v>113</v>
      </c>
      <c r="JE176" s="166" t="s">
        <v>162</v>
      </c>
      <c r="JF176" s="167" t="s">
        <v>112</v>
      </c>
      <c r="JG176" s="168" t="s">
        <v>113</v>
      </c>
      <c r="JH176" s="169" t="s">
        <v>114</v>
      </c>
      <c r="JI176" s="168" t="s">
        <v>113</v>
      </c>
      <c r="JK176" s="166" t="s">
        <v>162</v>
      </c>
      <c r="JL176" s="167" t="s">
        <v>112</v>
      </c>
      <c r="JM176" s="168" t="s">
        <v>113</v>
      </c>
      <c r="JN176" s="169" t="s">
        <v>114</v>
      </c>
      <c r="JO176" s="168" t="s">
        <v>113</v>
      </c>
      <c r="JQ176" s="166" t="s">
        <v>162</v>
      </c>
      <c r="JR176" s="167" t="s">
        <v>112</v>
      </c>
      <c r="JS176" s="168" t="s">
        <v>113</v>
      </c>
      <c r="JT176" s="169" t="s">
        <v>114</v>
      </c>
      <c r="JU176" s="168" t="s">
        <v>113</v>
      </c>
      <c r="JW176" s="166" t="s">
        <v>128</v>
      </c>
      <c r="JX176" s="167" t="s">
        <v>112</v>
      </c>
      <c r="JY176" s="168" t="s">
        <v>113</v>
      </c>
      <c r="JZ176" s="169" t="s">
        <v>114</v>
      </c>
      <c r="KA176" s="168" t="s">
        <v>113</v>
      </c>
      <c r="KC176" s="166" t="s">
        <v>128</v>
      </c>
      <c r="KD176" s="167" t="s">
        <v>112</v>
      </c>
      <c r="KE176" s="168" t="s">
        <v>113</v>
      </c>
      <c r="KF176" s="169" t="s">
        <v>114</v>
      </c>
      <c r="KG176" s="168" t="s">
        <v>113</v>
      </c>
      <c r="KI176" s="166" t="s">
        <v>128</v>
      </c>
      <c r="KJ176" s="167" t="s">
        <v>112</v>
      </c>
      <c r="KK176" s="168" t="s">
        <v>113</v>
      </c>
      <c r="KL176" s="169" t="s">
        <v>114</v>
      </c>
      <c r="KM176" s="168" t="s">
        <v>113</v>
      </c>
      <c r="KO176" s="170" t="s">
        <v>128</v>
      </c>
      <c r="KP176" s="171" t="s">
        <v>112</v>
      </c>
      <c r="KQ176" s="172" t="s">
        <v>113</v>
      </c>
      <c r="KR176" s="173" t="s">
        <v>114</v>
      </c>
      <c r="KS176" s="172" t="s">
        <v>113</v>
      </c>
      <c r="KU176" s="170" t="s">
        <v>128</v>
      </c>
      <c r="KV176" s="171" t="s">
        <v>112</v>
      </c>
      <c r="KW176" s="172" t="s">
        <v>113</v>
      </c>
      <c r="KX176" s="173" t="s">
        <v>114</v>
      </c>
      <c r="KY176" s="172" t="s">
        <v>113</v>
      </c>
      <c r="LA176" s="170" t="s">
        <v>128</v>
      </c>
      <c r="LB176" s="171" t="s">
        <v>112</v>
      </c>
      <c r="LC176" s="172" t="s">
        <v>113</v>
      </c>
      <c r="LD176" s="173" t="s">
        <v>114</v>
      </c>
      <c r="LE176" s="172" t="s">
        <v>113</v>
      </c>
      <c r="LG176" s="170" t="s">
        <v>128</v>
      </c>
      <c r="LH176" s="171" t="s">
        <v>112</v>
      </c>
      <c r="LI176" s="172" t="s">
        <v>113</v>
      </c>
      <c r="LJ176" s="173" t="s">
        <v>114</v>
      </c>
      <c r="LK176" s="172" t="s">
        <v>113</v>
      </c>
      <c r="LM176" s="170" t="s">
        <v>128</v>
      </c>
      <c r="LN176" s="171" t="s">
        <v>112</v>
      </c>
      <c r="LO176" s="172" t="s">
        <v>113</v>
      </c>
      <c r="LP176" s="173" t="s">
        <v>114</v>
      </c>
      <c r="LQ176" s="172" t="s">
        <v>113</v>
      </c>
      <c r="LS176" s="170" t="s">
        <v>128</v>
      </c>
      <c r="LT176" s="171" t="s">
        <v>112</v>
      </c>
      <c r="LU176" s="172" t="s">
        <v>113</v>
      </c>
      <c r="LV176" s="173" t="s">
        <v>114</v>
      </c>
      <c r="LW176" s="172" t="s">
        <v>113</v>
      </c>
      <c r="LY176" s="170" t="s">
        <v>128</v>
      </c>
      <c r="LZ176" s="171" t="s">
        <v>112</v>
      </c>
      <c r="MA176" s="172" t="s">
        <v>113</v>
      </c>
      <c r="MB176" s="173" t="s">
        <v>114</v>
      </c>
      <c r="MC176" s="172" t="s">
        <v>113</v>
      </c>
      <c r="ME176" s="170" t="s">
        <v>128</v>
      </c>
      <c r="MF176" s="171" t="s">
        <v>112</v>
      </c>
      <c r="MG176" s="172" t="s">
        <v>113</v>
      </c>
      <c r="MH176" s="173" t="s">
        <v>114</v>
      </c>
      <c r="MI176" s="172" t="s">
        <v>113</v>
      </c>
      <c r="MK176" s="170" t="s">
        <v>128</v>
      </c>
      <c r="ML176" s="171" t="s">
        <v>112</v>
      </c>
      <c r="MM176" s="172" t="s">
        <v>113</v>
      </c>
      <c r="MN176" s="173" t="s">
        <v>114</v>
      </c>
      <c r="MO176" s="172" t="s">
        <v>113</v>
      </c>
      <c r="MQ176" s="170" t="s">
        <v>128</v>
      </c>
      <c r="MR176" s="171" t="s">
        <v>112</v>
      </c>
      <c r="MS176" s="172" t="s">
        <v>113</v>
      </c>
      <c r="MT176" s="173" t="s">
        <v>114</v>
      </c>
      <c r="MU176" s="172" t="s">
        <v>113</v>
      </c>
      <c r="MW176" s="170" t="s">
        <v>128</v>
      </c>
      <c r="MX176" s="171" t="s">
        <v>112</v>
      </c>
      <c r="MY176" s="172" t="s">
        <v>113</v>
      </c>
      <c r="MZ176" s="173" t="s">
        <v>114</v>
      </c>
      <c r="NA176" s="172" t="s">
        <v>113</v>
      </c>
      <c r="NC176" s="170" t="s">
        <v>128</v>
      </c>
      <c r="ND176" s="171" t="s">
        <v>112</v>
      </c>
      <c r="NE176" s="172" t="s">
        <v>113</v>
      </c>
      <c r="NF176" s="173" t="s">
        <v>114</v>
      </c>
      <c r="NG176" s="172" t="s">
        <v>113</v>
      </c>
      <c r="NI176" s="170" t="s">
        <v>128</v>
      </c>
      <c r="NJ176" s="171" t="s">
        <v>112</v>
      </c>
      <c r="NK176" s="172" t="s">
        <v>113</v>
      </c>
      <c r="NL176" s="173" t="s">
        <v>114</v>
      </c>
      <c r="NM176" s="172" t="s">
        <v>113</v>
      </c>
    </row>
    <row r="177" spans="1:377" ht="18" x14ac:dyDescent="0.35">
      <c r="A177" s="162"/>
      <c r="B177" s="163"/>
      <c r="C177" s="162"/>
      <c r="D177" s="164"/>
      <c r="E177" s="162"/>
      <c r="G177" s="162"/>
      <c r="H177" s="163"/>
      <c r="I177" s="162"/>
      <c r="J177" s="164"/>
      <c r="K177" s="162"/>
      <c r="M177" s="162"/>
      <c r="N177" s="163"/>
      <c r="O177" s="162"/>
      <c r="P177" s="164"/>
      <c r="Q177" s="162"/>
      <c r="S177" s="162"/>
      <c r="T177" s="163"/>
      <c r="U177" s="162"/>
      <c r="V177" s="164"/>
      <c r="W177" s="162"/>
      <c r="Y177" s="162"/>
      <c r="Z177" s="163"/>
      <c r="AA177" s="162"/>
      <c r="AB177" s="164"/>
      <c r="AC177" s="162"/>
      <c r="AE177" s="162"/>
      <c r="AF177" s="163"/>
      <c r="AG177" s="162"/>
      <c r="AH177" s="164"/>
      <c r="AI177" s="162"/>
      <c r="AK177" s="162"/>
      <c r="AL177" s="163"/>
      <c r="AM177" s="162"/>
      <c r="AN177" s="164"/>
      <c r="AO177" s="162"/>
      <c r="AQ177" s="162"/>
      <c r="AR177" s="163"/>
      <c r="AS177" s="162"/>
      <c r="AT177" s="164"/>
      <c r="AU177" s="162"/>
      <c r="AW177" s="162"/>
      <c r="AX177" s="163"/>
      <c r="AY177" s="162"/>
      <c r="AZ177" s="164"/>
      <c r="BA177" s="162"/>
      <c r="BC177" s="162"/>
      <c r="BD177" s="163"/>
      <c r="BE177" s="162"/>
      <c r="BF177" s="164"/>
      <c r="BG177" s="162"/>
      <c r="BI177" s="162"/>
      <c r="BJ177" s="163"/>
      <c r="BK177" s="162"/>
      <c r="BL177" s="164"/>
      <c r="BM177" s="162"/>
      <c r="BO177" s="162"/>
      <c r="BP177" s="163"/>
      <c r="BQ177" s="162"/>
      <c r="BR177" s="164"/>
      <c r="BS177" s="162"/>
      <c r="BU177" s="162"/>
      <c r="BV177" s="163"/>
      <c r="BW177" s="162"/>
      <c r="BX177" s="164"/>
      <c r="BY177" s="162"/>
      <c r="CA177" s="162"/>
      <c r="CB177" s="163"/>
      <c r="CC177" s="162"/>
      <c r="CD177" s="164"/>
      <c r="CE177" s="162"/>
      <c r="CG177" s="162"/>
      <c r="CH177" s="163"/>
      <c r="CI177" s="162"/>
      <c r="CJ177" s="164"/>
      <c r="CK177" s="162"/>
      <c r="CM177" s="162"/>
      <c r="CN177" s="163"/>
      <c r="CO177" s="162"/>
      <c r="CP177" s="164"/>
      <c r="CQ177" s="162"/>
      <c r="CS177" s="162"/>
      <c r="CT177" s="163"/>
      <c r="CU177" s="162"/>
      <c r="CV177" s="164"/>
      <c r="CW177" s="162"/>
      <c r="CY177" s="162"/>
      <c r="CZ177" s="163"/>
      <c r="DA177" s="162"/>
      <c r="DB177" s="164"/>
      <c r="DC177" s="162"/>
      <c r="DE177" s="162"/>
      <c r="DF177" s="163"/>
      <c r="DG177" s="162"/>
      <c r="DH177" s="164"/>
      <c r="DI177" s="162"/>
      <c r="DK177" s="162"/>
      <c r="DL177" s="163"/>
      <c r="DM177" s="162"/>
      <c r="DN177" s="164"/>
      <c r="DO177" s="162"/>
      <c r="DQ177" s="162"/>
      <c r="DR177" s="163"/>
      <c r="DS177" s="162"/>
      <c r="DT177" s="164"/>
      <c r="DU177" s="162"/>
      <c r="DW177" s="162"/>
      <c r="DX177" s="163"/>
      <c r="DY177" s="162"/>
      <c r="DZ177" s="164"/>
      <c r="EA177" s="162"/>
      <c r="EC177" s="162"/>
      <c r="ED177" s="163"/>
      <c r="EE177" s="162"/>
      <c r="EF177" s="164"/>
      <c r="EG177" s="162"/>
      <c r="EI177" s="162"/>
      <c r="EJ177" s="163"/>
      <c r="EK177" s="162"/>
      <c r="EL177" s="164"/>
      <c r="EM177" s="162"/>
      <c r="EO177" s="162"/>
      <c r="EP177" s="163"/>
      <c r="EQ177" s="162"/>
      <c r="ER177" s="164"/>
      <c r="ES177" s="162"/>
      <c r="EU177" s="162"/>
      <c r="EV177" s="163"/>
      <c r="EW177" s="162"/>
      <c r="EX177" s="164"/>
      <c r="EY177" s="162"/>
      <c r="FA177" s="162"/>
      <c r="FB177" s="163"/>
      <c r="FC177" s="162"/>
      <c r="FD177" s="164"/>
      <c r="FE177" s="162"/>
      <c r="FG177" s="162"/>
      <c r="FH177" s="163"/>
      <c r="FI177" s="162"/>
      <c r="FJ177" s="164"/>
      <c r="FK177" s="162"/>
      <c r="FM177" s="162"/>
      <c r="FN177" s="163"/>
      <c r="FO177" s="162"/>
      <c r="FP177" s="164"/>
      <c r="FQ177" s="162"/>
      <c r="FS177" s="162"/>
      <c r="FT177" s="163"/>
      <c r="FU177" s="162"/>
      <c r="FV177" s="164"/>
      <c r="FW177" s="162"/>
      <c r="FY177" s="162"/>
      <c r="FZ177" s="163"/>
      <c r="GA177" s="162"/>
      <c r="GB177" s="164"/>
      <c r="GC177" s="162"/>
      <c r="GE177" s="162"/>
      <c r="GF177" s="163"/>
      <c r="GG177" s="162"/>
      <c r="GH177" s="164"/>
      <c r="GI177" s="162"/>
      <c r="GK177" s="162"/>
      <c r="GL177" s="163"/>
      <c r="GM177" s="162"/>
      <c r="GN177" s="164"/>
      <c r="GO177" s="162"/>
      <c r="GQ177" s="162"/>
      <c r="GR177" s="163"/>
      <c r="GS177" s="162"/>
      <c r="GT177" s="164"/>
      <c r="GU177" s="162"/>
      <c r="GW177" s="162"/>
      <c r="GX177" s="163"/>
      <c r="GY177" s="162"/>
      <c r="GZ177" s="164"/>
      <c r="HA177" s="162"/>
      <c r="HC177" s="162"/>
      <c r="HD177" s="163"/>
      <c r="HE177" s="162"/>
      <c r="HF177" s="164"/>
      <c r="HG177" s="162"/>
      <c r="HI177" s="162"/>
      <c r="HJ177" s="163"/>
      <c r="HK177" s="162"/>
      <c r="HL177" s="164"/>
      <c r="HM177" s="162"/>
      <c r="HO177" s="162"/>
      <c r="HP177" s="163"/>
      <c r="HQ177" s="162"/>
      <c r="HR177" s="164"/>
      <c r="HS177" s="162"/>
      <c r="HU177" s="162"/>
      <c r="HV177" s="163"/>
      <c r="HW177" s="162"/>
      <c r="HX177" s="164"/>
      <c r="HY177" s="162"/>
      <c r="IA177" s="162"/>
      <c r="IB177" s="163"/>
      <c r="IC177" s="162"/>
      <c r="ID177" s="164"/>
      <c r="IE177" s="162"/>
      <c r="IG177" s="162"/>
      <c r="IH177" s="163"/>
      <c r="II177" s="162"/>
      <c r="IJ177" s="164"/>
      <c r="IK177" s="162"/>
      <c r="IM177" s="162"/>
      <c r="IN177" s="163"/>
      <c r="IO177" s="162"/>
      <c r="IP177" s="164"/>
      <c r="IQ177" s="162"/>
      <c r="IS177" s="162"/>
      <c r="IT177" s="163"/>
      <c r="IU177" s="162"/>
      <c r="IV177" s="164"/>
      <c r="IW177" s="162"/>
      <c r="IY177" s="162"/>
      <c r="IZ177" s="163"/>
      <c r="JA177" s="162"/>
      <c r="JB177" s="164"/>
      <c r="JC177" s="162"/>
      <c r="JE177" s="162"/>
      <c r="JF177" s="163"/>
      <c r="JG177" s="162"/>
      <c r="JH177" s="164"/>
      <c r="JI177" s="162"/>
      <c r="JK177" s="162"/>
      <c r="JL177" s="163"/>
      <c r="JM177" s="162"/>
      <c r="JN177" s="164"/>
      <c r="JO177" s="162"/>
      <c r="JQ177" s="162"/>
      <c r="JR177" s="163"/>
      <c r="JS177" s="162"/>
      <c r="JT177" s="164"/>
      <c r="JU177" s="162"/>
      <c r="JW177" s="162"/>
      <c r="JX177" s="163"/>
      <c r="JY177" s="162"/>
      <c r="JZ177" s="164"/>
      <c r="KA177" s="162"/>
      <c r="KC177" s="162"/>
      <c r="KD177" s="163"/>
      <c r="KE177" s="162"/>
      <c r="KF177" s="164"/>
      <c r="KG177" s="162"/>
      <c r="KI177" s="162"/>
      <c r="KJ177" s="163"/>
      <c r="KK177" s="162"/>
      <c r="KL177" s="164"/>
      <c r="KM177" s="162"/>
      <c r="KO177" s="162"/>
      <c r="KP177" s="163"/>
      <c r="KQ177" s="162"/>
      <c r="KR177" s="164"/>
      <c r="KS177" s="162"/>
      <c r="KU177" s="162"/>
      <c r="KV177" s="163"/>
      <c r="KW177" s="162"/>
      <c r="KX177" s="164"/>
      <c r="KY177" s="162"/>
      <c r="LA177" s="162"/>
      <c r="LB177" s="163"/>
      <c r="LC177" s="162"/>
      <c r="LD177" s="164"/>
      <c r="LE177" s="162"/>
      <c r="LG177" s="162"/>
      <c r="LH177" s="163"/>
      <c r="LI177" s="162"/>
      <c r="LJ177" s="164"/>
      <c r="LK177" s="162"/>
      <c r="LM177" s="162"/>
      <c r="LN177" s="163"/>
      <c r="LO177" s="162"/>
      <c r="LP177" s="164"/>
      <c r="LQ177" s="162"/>
      <c r="LS177" s="162"/>
      <c r="LT177" s="163"/>
      <c r="LU177" s="162"/>
      <c r="LV177" s="164"/>
      <c r="LW177" s="162"/>
      <c r="LY177" s="162"/>
      <c r="LZ177" s="163"/>
      <c r="MA177" s="162"/>
      <c r="MB177" s="164"/>
      <c r="MC177" s="162"/>
      <c r="ME177" s="162"/>
      <c r="MF177" s="163"/>
      <c r="MG177" s="162"/>
      <c r="MH177" s="164"/>
      <c r="MI177" s="162"/>
      <c r="MK177" s="162"/>
      <c r="ML177" s="163"/>
      <c r="MM177" s="162"/>
      <c r="MN177" s="164"/>
      <c r="MO177" s="162"/>
      <c r="MQ177" s="162"/>
      <c r="MR177" s="163"/>
      <c r="MS177" s="162"/>
      <c r="MT177" s="164"/>
      <c r="MU177" s="162"/>
      <c r="MW177" s="162"/>
      <c r="MX177" s="163"/>
      <c r="MY177" s="162"/>
      <c r="MZ177" s="164"/>
      <c r="NA177" s="162"/>
      <c r="NC177" s="162"/>
      <c r="ND177" s="163"/>
      <c r="NE177" s="162"/>
      <c r="NF177" s="164"/>
      <c r="NG177" s="162"/>
      <c r="NI177" s="162"/>
      <c r="NJ177" s="163"/>
      <c r="NK177" s="162"/>
      <c r="NL177" s="164"/>
      <c r="NM177" s="162"/>
    </row>
    <row r="178" spans="1:377" s="152" customFormat="1" ht="18" x14ac:dyDescent="0.35">
      <c r="A178" s="159" t="s">
        <v>11</v>
      </c>
      <c r="B178" s="158">
        <v>2309299.37</v>
      </c>
      <c r="C178" s="174">
        <v>4.6601910006967145E-3</v>
      </c>
      <c r="D178" s="160">
        <v>39</v>
      </c>
      <c r="E178" s="174">
        <v>9.6678235002478925E-3</v>
      </c>
      <c r="G178" s="159" t="s">
        <v>11</v>
      </c>
      <c r="H178" s="158">
        <v>2337173.61</v>
      </c>
      <c r="I178" s="174">
        <v>4.7700053170391579E-3</v>
      </c>
      <c r="J178" s="160">
        <v>42</v>
      </c>
      <c r="K178" s="174">
        <v>1.0689742937134131E-2</v>
      </c>
      <c r="M178" s="159" t="s">
        <v>11</v>
      </c>
      <c r="N178" s="158">
        <v>2373302.89</v>
      </c>
      <c r="O178" s="174">
        <v>4.930364317913649E-3</v>
      </c>
      <c r="P178" s="160">
        <v>42</v>
      </c>
      <c r="Q178" s="174">
        <v>1.10062893081761E-2</v>
      </c>
      <c r="S178" s="159" t="s">
        <v>11</v>
      </c>
      <c r="T178" s="158">
        <v>2827301.06</v>
      </c>
      <c r="U178" s="174">
        <v>5.9860878779686901E-3</v>
      </c>
      <c r="V178" s="160">
        <v>66</v>
      </c>
      <c r="W178" s="174">
        <v>1.7746706103791341E-2</v>
      </c>
      <c r="Y178" s="159" t="s">
        <v>11</v>
      </c>
      <c r="Z178" s="158">
        <v>2933200.69</v>
      </c>
      <c r="AA178" s="174">
        <v>6.3628482724332278E-3</v>
      </c>
      <c r="AB178" s="160">
        <v>74</v>
      </c>
      <c r="AC178" s="174">
        <v>2.0527045769764215E-2</v>
      </c>
      <c r="AE178" s="159" t="s">
        <v>11</v>
      </c>
      <c r="AF178" s="158">
        <v>3716754.15</v>
      </c>
      <c r="AG178" s="174">
        <v>8.193347926504408E-3</v>
      </c>
      <c r="AH178" s="160">
        <v>83</v>
      </c>
      <c r="AI178" s="174">
        <v>2.3748211731044348E-2</v>
      </c>
      <c r="AK178" s="159" t="s">
        <v>11</v>
      </c>
      <c r="AL178" s="158">
        <v>3198184.24</v>
      </c>
      <c r="AM178" s="174">
        <v>7.1865330656244062E-3</v>
      </c>
      <c r="AN178" s="160">
        <v>53</v>
      </c>
      <c r="AO178" s="174">
        <v>1.5741015741015742E-2</v>
      </c>
      <c r="AQ178" s="159" t="s">
        <v>11</v>
      </c>
      <c r="AR178" s="158">
        <v>3141979.56</v>
      </c>
      <c r="AS178" s="174">
        <v>7.2062630058483765E-3</v>
      </c>
      <c r="AT178" s="160">
        <v>49</v>
      </c>
      <c r="AU178" s="174">
        <v>1.4952700640830027E-2</v>
      </c>
      <c r="AW178" s="159" t="s">
        <v>11</v>
      </c>
      <c r="AX178" s="158">
        <v>3065892.56</v>
      </c>
      <c r="AY178" s="174">
        <v>7.1962054607901827E-3</v>
      </c>
      <c r="AZ178" s="160">
        <v>50</v>
      </c>
      <c r="BA178" s="174">
        <v>1.5693659761456372E-2</v>
      </c>
      <c r="BC178" s="159" t="s">
        <v>11</v>
      </c>
      <c r="BD178" s="158">
        <v>3054242.84</v>
      </c>
      <c r="BE178" s="174">
        <v>7.5472122504889536E-3</v>
      </c>
      <c r="BF178" s="160">
        <v>52</v>
      </c>
      <c r="BG178" s="174">
        <v>1.7270009963467288E-2</v>
      </c>
      <c r="BI178" s="159" t="s">
        <v>11</v>
      </c>
      <c r="BJ178" s="158">
        <v>2518913.0099999998</v>
      </c>
      <c r="BK178" s="174">
        <v>6.4804023662276937E-3</v>
      </c>
      <c r="BL178" s="160">
        <v>50</v>
      </c>
      <c r="BM178" s="174">
        <v>1.737921445950643E-2</v>
      </c>
      <c r="BO178" s="159" t="s">
        <v>11</v>
      </c>
      <c r="BP178" s="158">
        <v>2399408</v>
      </c>
      <c r="BQ178" s="174">
        <v>6.25509484415102E-3</v>
      </c>
      <c r="BR178" s="160">
        <v>48</v>
      </c>
      <c r="BS178" s="174">
        <v>1.7161244190203789E-2</v>
      </c>
      <c r="BU178" s="159" t="s">
        <v>11</v>
      </c>
      <c r="BV178" s="158">
        <v>2476683.69</v>
      </c>
      <c r="BW178" s="174">
        <v>6.6561443968615108E-3</v>
      </c>
      <c r="BX178" s="160">
        <v>48</v>
      </c>
      <c r="BY178" s="174">
        <v>1.7744916820702401E-2</v>
      </c>
      <c r="CA178" s="159" t="s">
        <v>11</v>
      </c>
      <c r="CB178" s="158">
        <v>2606524.9900000002</v>
      </c>
      <c r="CC178" s="174">
        <v>7.1498952774219368E-3</v>
      </c>
      <c r="CD178" s="160">
        <v>49</v>
      </c>
      <c r="CE178" s="174">
        <v>1.8441851712457658E-2</v>
      </c>
      <c r="CG178" s="159" t="s">
        <v>11</v>
      </c>
      <c r="CH178" s="158">
        <v>3108675.32</v>
      </c>
      <c r="CI178" s="174">
        <v>9.05975771778713E-3</v>
      </c>
      <c r="CJ178" s="160">
        <v>53</v>
      </c>
      <c r="CK178" s="174">
        <v>2.1251002405773857E-2</v>
      </c>
      <c r="CM178" s="159" t="s">
        <v>11</v>
      </c>
      <c r="CN178" s="158">
        <v>3218673.69</v>
      </c>
      <c r="CO178" s="174">
        <v>9.6325603501824786E-3</v>
      </c>
      <c r="CP178" s="160">
        <v>54</v>
      </c>
      <c r="CQ178" s="174">
        <v>2.2332506203473945E-2</v>
      </c>
      <c r="CS178" s="159" t="s">
        <v>11</v>
      </c>
      <c r="CT178" s="158">
        <v>3027277.1</v>
      </c>
      <c r="CU178" s="174">
        <v>9.1356086745584073E-3</v>
      </c>
      <c r="CV178" s="160">
        <v>51</v>
      </c>
      <c r="CW178" s="174">
        <v>2.1276595744680851E-2</v>
      </c>
      <c r="CY178" s="159" t="s">
        <v>11</v>
      </c>
      <c r="CZ178" s="158">
        <v>3073753.23</v>
      </c>
      <c r="DA178" s="174">
        <v>9.3063681746935138E-3</v>
      </c>
      <c r="DB178" s="160">
        <v>51</v>
      </c>
      <c r="DC178" s="174">
        <v>2.1338912133891212E-2</v>
      </c>
      <c r="DE178" s="159" t="s">
        <v>11</v>
      </c>
      <c r="DF178" s="158">
        <v>3058799.21</v>
      </c>
      <c r="DG178" s="174">
        <v>9.2757753544254282E-3</v>
      </c>
      <c r="DH178" s="160">
        <v>51</v>
      </c>
      <c r="DI178" s="174">
        <v>2.1374685666387259E-2</v>
      </c>
      <c r="DK178" s="159" t="s">
        <v>11</v>
      </c>
      <c r="DL178" s="158">
        <v>2917982.24</v>
      </c>
      <c r="DM178" s="174">
        <v>8.8954088075841407E-3</v>
      </c>
      <c r="DN178" s="160">
        <v>50</v>
      </c>
      <c r="DO178" s="174">
        <v>2.1052631578947368E-2</v>
      </c>
      <c r="DQ178" s="159" t="s">
        <v>11</v>
      </c>
      <c r="DR178" s="158">
        <v>3144166.72</v>
      </c>
      <c r="DS178" s="174">
        <v>9.7155253421326495E-3</v>
      </c>
      <c r="DT178" s="160">
        <v>53</v>
      </c>
      <c r="DU178" s="174">
        <v>2.2514868309260833E-2</v>
      </c>
      <c r="DW178" s="159" t="s">
        <v>11</v>
      </c>
      <c r="DX178" s="158">
        <v>2401278.2999999998</v>
      </c>
      <c r="DY178" s="174">
        <v>7.4627466163240683E-3</v>
      </c>
      <c r="DZ178" s="160">
        <v>48</v>
      </c>
      <c r="EA178" s="174">
        <v>2.0521590423257803E-2</v>
      </c>
      <c r="EC178" s="159" t="s">
        <v>11</v>
      </c>
      <c r="ED178" s="158">
        <v>5791991.6300000018</v>
      </c>
      <c r="EE178" s="174">
        <v>1.8163750967520605E-2</v>
      </c>
      <c r="EF178" s="160">
        <v>77</v>
      </c>
      <c r="EG178" s="174">
        <v>3.3161068044788973E-2</v>
      </c>
      <c r="EI178" s="159" t="s">
        <v>11</v>
      </c>
      <c r="EJ178" s="158">
        <v>12660103.580000004</v>
      </c>
      <c r="EK178" s="174">
        <v>3.9990990721371772E-2</v>
      </c>
      <c r="EL178" s="160">
        <v>133</v>
      </c>
      <c r="EM178" s="174">
        <v>5.7625649913344887E-2</v>
      </c>
      <c r="EO178" s="159" t="s">
        <v>11</v>
      </c>
      <c r="EP178" s="158">
        <v>13050722.449999997</v>
      </c>
      <c r="EQ178" s="174">
        <v>4.1493502516189315E-2</v>
      </c>
      <c r="ER178" s="160">
        <v>133</v>
      </c>
      <c r="ES178" s="174">
        <v>5.8002616659398168E-2</v>
      </c>
      <c r="EU178" s="159" t="s">
        <v>11</v>
      </c>
      <c r="EV178" s="158">
        <v>12926270.97000001</v>
      </c>
      <c r="EW178" s="174">
        <v>4.1223277301754561E-2</v>
      </c>
      <c r="EX178" s="160">
        <v>130</v>
      </c>
      <c r="EY178" s="174">
        <v>5.6942619360490582E-2</v>
      </c>
      <c r="FA178" s="159" t="s">
        <v>11</v>
      </c>
      <c r="FB178" s="158">
        <v>14557470.740000011</v>
      </c>
      <c r="FC178" s="174">
        <v>4.6641211046442865E-2</v>
      </c>
      <c r="FD178" s="160">
        <v>144</v>
      </c>
      <c r="FE178" s="174">
        <v>6.3380281690140844E-2</v>
      </c>
      <c r="FG178" s="159" t="s">
        <v>11</v>
      </c>
      <c r="FH178" s="158">
        <v>17438003.98</v>
      </c>
      <c r="FI178" s="174">
        <v>5.6291029328093024E-2</v>
      </c>
      <c r="FJ178" s="160">
        <v>174</v>
      </c>
      <c r="FK178" s="174">
        <v>7.6957098628925261E-2</v>
      </c>
      <c r="FM178" s="159" t="s">
        <v>11</v>
      </c>
      <c r="FN178" s="158">
        <v>18353964.160000008</v>
      </c>
      <c r="FO178" s="174">
        <v>5.9649097836038271E-2</v>
      </c>
      <c r="FP178" s="160">
        <v>182</v>
      </c>
      <c r="FQ178" s="174">
        <v>8.1141328577797586E-2</v>
      </c>
      <c r="FS178" s="159" t="s">
        <v>11</v>
      </c>
      <c r="FT178" s="158">
        <v>18293338.940000009</v>
      </c>
      <c r="FU178" s="174">
        <v>5.9654476791579328E-2</v>
      </c>
      <c r="FV178" s="160">
        <v>182</v>
      </c>
      <c r="FW178" s="174">
        <v>8.1431767337807603E-2</v>
      </c>
      <c r="FY178" s="159" t="s">
        <v>11</v>
      </c>
      <c r="FZ178" s="158">
        <v>18626124.590000007</v>
      </c>
      <c r="GA178" s="174">
        <v>6.0996277870410863E-2</v>
      </c>
      <c r="GB178" s="160">
        <v>183</v>
      </c>
      <c r="GC178" s="174">
        <v>8.2655826558265588E-2</v>
      </c>
      <c r="GE178" s="159" t="s">
        <v>11</v>
      </c>
      <c r="GF178" s="158">
        <v>18704082.920000006</v>
      </c>
      <c r="GG178" s="174">
        <v>6.1636797612234194E-2</v>
      </c>
      <c r="GH178" s="160">
        <v>189</v>
      </c>
      <c r="GI178" s="174">
        <v>8.598726114649681E-2</v>
      </c>
      <c r="GK178" s="159" t="s">
        <v>11</v>
      </c>
      <c r="GL178" s="158">
        <v>18457854.110000014</v>
      </c>
      <c r="GM178" s="174">
        <v>6.1063974873099697E-2</v>
      </c>
      <c r="GN178" s="160">
        <v>187</v>
      </c>
      <c r="GO178" s="174">
        <v>8.5505258344764523E-2</v>
      </c>
      <c r="GQ178" s="159" t="s">
        <v>11</v>
      </c>
      <c r="GR178" s="158">
        <v>18332167.560000014</v>
      </c>
      <c r="GS178" s="174">
        <v>6.085237080167738E-2</v>
      </c>
      <c r="GT178" s="160">
        <v>184</v>
      </c>
      <c r="GU178" s="174">
        <v>8.4597701149425289E-2</v>
      </c>
      <c r="GW178" s="159" t="s">
        <v>11</v>
      </c>
      <c r="GX178" s="158">
        <v>18019364.730000012</v>
      </c>
      <c r="GY178" s="174">
        <v>6.0077848080643197E-2</v>
      </c>
      <c r="GZ178" s="160">
        <v>180</v>
      </c>
      <c r="HA178" s="174">
        <v>8.3140877598152418E-2</v>
      </c>
      <c r="HC178" s="159" t="s">
        <v>11</v>
      </c>
      <c r="HD178" s="158">
        <v>17906168.270000011</v>
      </c>
      <c r="HE178" s="174">
        <v>6.0084040124203486E-2</v>
      </c>
      <c r="HF178" s="160">
        <v>179</v>
      </c>
      <c r="HG178" s="174">
        <v>8.3139804923362745E-2</v>
      </c>
      <c r="HI178" s="159" t="s">
        <v>11</v>
      </c>
      <c r="HJ178" s="158">
        <v>18021705.670000006</v>
      </c>
      <c r="HK178" s="174">
        <v>6.0734717382210965E-2</v>
      </c>
      <c r="HL178" s="160">
        <v>179</v>
      </c>
      <c r="HM178" s="174">
        <v>8.3566760037348267E-2</v>
      </c>
      <c r="HO178" s="159" t="s">
        <v>11</v>
      </c>
      <c r="HP178" s="158">
        <v>17802158.980000015</v>
      </c>
      <c r="HQ178" s="174">
        <v>6.0513842361886672E-2</v>
      </c>
      <c r="HR178" s="160">
        <v>176</v>
      </c>
      <c r="HS178" s="174">
        <v>8.2862523540489647E-2</v>
      </c>
      <c r="HU178" s="159" t="s">
        <v>11</v>
      </c>
      <c r="HV178" s="158">
        <v>17288628.72000001</v>
      </c>
      <c r="HW178" s="174">
        <v>5.9248759762067456E-2</v>
      </c>
      <c r="HX178" s="160">
        <v>170</v>
      </c>
      <c r="HY178" s="174">
        <v>8.0952380952380956E-2</v>
      </c>
      <c r="IA178" s="159" t="s">
        <v>11</v>
      </c>
      <c r="IB178" s="158">
        <v>17336714.260000009</v>
      </c>
      <c r="IC178" s="174">
        <v>5.9735628324326717E-2</v>
      </c>
      <c r="ID178" s="160">
        <v>169</v>
      </c>
      <c r="IE178" s="174">
        <v>8.0977479635840927E-2</v>
      </c>
      <c r="IG178" s="159" t="s">
        <v>11</v>
      </c>
      <c r="IH178" s="158">
        <v>17103723.070000008</v>
      </c>
      <c r="II178" s="174">
        <v>5.9400391677702058E-2</v>
      </c>
      <c r="IJ178" s="160">
        <v>165</v>
      </c>
      <c r="IK178" s="174">
        <v>7.9594790159189577E-2</v>
      </c>
      <c r="IM178" s="159" t="s">
        <v>11</v>
      </c>
      <c r="IN178" s="158">
        <v>15987639.630000008</v>
      </c>
      <c r="IO178" s="174">
        <v>5.5923342929867059E-2</v>
      </c>
      <c r="IP178" s="160">
        <v>154</v>
      </c>
      <c r="IQ178" s="174">
        <v>7.4866310160427801E-2</v>
      </c>
      <c r="IS178" s="159" t="s">
        <v>11</v>
      </c>
      <c r="IT178" s="158">
        <v>23381955.639999993</v>
      </c>
      <c r="IU178" s="174">
        <v>8.2872628465046574E-2</v>
      </c>
      <c r="IV178" s="160">
        <v>201</v>
      </c>
      <c r="IW178" s="174">
        <v>9.9112426035502965E-2</v>
      </c>
      <c r="IY178" s="159" t="s">
        <v>11</v>
      </c>
      <c r="IZ178" s="158">
        <v>33441139.919999972</v>
      </c>
      <c r="JA178" s="174">
        <v>0.11996572065819948</v>
      </c>
      <c r="JB178" s="160">
        <v>269</v>
      </c>
      <c r="JC178" s="174">
        <v>0.13409770687936193</v>
      </c>
      <c r="JE178" s="159" t="s">
        <v>11</v>
      </c>
      <c r="JF178" s="158">
        <v>33724229.579999968</v>
      </c>
      <c r="JG178" s="174">
        <v>0.12229566247120659</v>
      </c>
      <c r="JH178" s="160">
        <v>268</v>
      </c>
      <c r="JI178" s="174">
        <v>0.13487669854051335</v>
      </c>
      <c r="JK178" s="159" t="s">
        <v>11</v>
      </c>
      <c r="JL178" s="158">
        <v>32615273.579999998</v>
      </c>
      <c r="JM178" s="174">
        <v>0.12108684663797592</v>
      </c>
      <c r="JN178" s="160">
        <v>256</v>
      </c>
      <c r="JO178" s="174">
        <v>0.13094629156010229</v>
      </c>
      <c r="JQ178" s="159" t="s">
        <v>11</v>
      </c>
      <c r="JR178" s="158">
        <v>33689146.729999989</v>
      </c>
      <c r="JS178" s="174">
        <v>0.12658344679176237</v>
      </c>
      <c r="JT178" s="160">
        <v>263</v>
      </c>
      <c r="JU178" s="174">
        <v>0.13683662851196671</v>
      </c>
      <c r="JW178" s="159" t="s">
        <v>11</v>
      </c>
      <c r="JX178" s="158">
        <v>35938683.979999997</v>
      </c>
      <c r="JY178" s="174">
        <v>0.13647591688926983</v>
      </c>
      <c r="JZ178" s="160">
        <v>286</v>
      </c>
      <c r="KA178" s="174">
        <v>0.15036803364879076</v>
      </c>
      <c r="KC178" s="159" t="s">
        <v>11</v>
      </c>
      <c r="KD178" s="158">
        <v>37535921.569999956</v>
      </c>
      <c r="KE178" s="174">
        <v>0.14463582437826819</v>
      </c>
      <c r="KF178" s="160">
        <v>299</v>
      </c>
      <c r="KG178" s="174">
        <v>0.15989304812834224</v>
      </c>
      <c r="KI178" s="159" t="s">
        <v>11</v>
      </c>
      <c r="KJ178" s="158">
        <v>36907212.180000015</v>
      </c>
      <c r="KK178" s="174">
        <v>0.14484458057754349</v>
      </c>
      <c r="KL178" s="160">
        <v>287</v>
      </c>
      <c r="KM178" s="174">
        <v>0.15606307775965197</v>
      </c>
      <c r="KO178" s="175" t="s">
        <v>11</v>
      </c>
      <c r="KP178" s="176">
        <v>38074402.490000002</v>
      </c>
      <c r="KQ178" s="177">
        <v>0.15085189885347172</v>
      </c>
      <c r="KR178" s="178">
        <v>296</v>
      </c>
      <c r="KS178" s="177">
        <v>0.16281628162816281</v>
      </c>
      <c r="KU178" s="175" t="s">
        <v>11</v>
      </c>
      <c r="KV178" s="176">
        <v>38548370.369999975</v>
      </c>
      <c r="KW178" s="177">
        <v>0.15694762400619072</v>
      </c>
      <c r="KX178" s="178">
        <v>303</v>
      </c>
      <c r="KY178" s="177">
        <v>0.16908482142857142</v>
      </c>
      <c r="LA178" s="175" t="s">
        <v>11</v>
      </c>
      <c r="LB178" s="176">
        <v>37547135.779999994</v>
      </c>
      <c r="LC178" s="177">
        <v>0.15456099729375347</v>
      </c>
      <c r="LD178" s="178">
        <v>298</v>
      </c>
      <c r="LE178" s="177">
        <v>0.16788732394366196</v>
      </c>
      <c r="LG178" s="175" t="s">
        <v>11</v>
      </c>
      <c r="LH178" s="176">
        <v>35805644.409999989</v>
      </c>
      <c r="LI178" s="177">
        <v>0.14925642477556431</v>
      </c>
      <c r="LJ178" s="178">
        <v>285</v>
      </c>
      <c r="LK178" s="177">
        <v>0.16276413478012564</v>
      </c>
      <c r="LM178" s="175" t="s">
        <v>11</v>
      </c>
      <c r="LN178" s="176">
        <v>33136451.119999994</v>
      </c>
      <c r="LO178" s="177">
        <v>0.14141432354306677</v>
      </c>
      <c r="LP178" s="178">
        <v>251</v>
      </c>
      <c r="LQ178" s="177">
        <v>0.14627039627039626</v>
      </c>
      <c r="LS178" s="175" t="s">
        <v>11</v>
      </c>
      <c r="LT178" s="176">
        <v>35131250.729999989</v>
      </c>
      <c r="LU178" s="177">
        <v>0.1505891258855491</v>
      </c>
      <c r="LV178" s="178">
        <v>268</v>
      </c>
      <c r="LW178" s="177">
        <v>0.15690866510538642</v>
      </c>
      <c r="LY178" s="175" t="s">
        <v>11</v>
      </c>
      <c r="LZ178" s="176">
        <v>34532688.68</v>
      </c>
      <c r="MA178" s="177">
        <v>0.14972267949933354</v>
      </c>
      <c r="MB178" s="178">
        <v>263</v>
      </c>
      <c r="MC178" s="177">
        <v>0.15580568720379148</v>
      </c>
      <c r="ME178" s="175" t="s">
        <v>11</v>
      </c>
      <c r="MF178" s="176">
        <v>32697962.079999998</v>
      </c>
      <c r="MG178" s="177">
        <v>0.1437465512410129</v>
      </c>
      <c r="MH178" s="178">
        <v>247</v>
      </c>
      <c r="MI178" s="177">
        <v>0.14879518072289158</v>
      </c>
      <c r="MK178" s="175" t="s">
        <v>11</v>
      </c>
      <c r="ML178" s="176">
        <v>31457083.489999995</v>
      </c>
      <c r="MM178" s="177">
        <v>0.14056051316176205</v>
      </c>
      <c r="MN178" s="178">
        <v>239</v>
      </c>
      <c r="MO178" s="177">
        <v>0.14653586756591047</v>
      </c>
      <c r="MQ178" s="175" t="s">
        <v>11</v>
      </c>
      <c r="MR178" s="176">
        <v>30898696.879999992</v>
      </c>
      <c r="MS178" s="177">
        <v>0.14101086748759595</v>
      </c>
      <c r="MT178" s="178">
        <v>233</v>
      </c>
      <c r="MU178" s="177">
        <v>0.14526184538653367</v>
      </c>
      <c r="MW178" s="175" t="s">
        <v>11</v>
      </c>
      <c r="MX178" s="176">
        <v>29966504.73</v>
      </c>
      <c r="MY178" s="177">
        <v>0.1380269835453419</v>
      </c>
      <c r="MZ178" s="178">
        <v>228</v>
      </c>
      <c r="NA178" s="177">
        <v>0.14357682619647355</v>
      </c>
      <c r="NC178" s="175" t="s">
        <v>11</v>
      </c>
      <c r="ND178" s="176">
        <v>27790459.449999996</v>
      </c>
      <c r="NE178" s="177">
        <v>0.12964163585553445</v>
      </c>
      <c r="NF178" s="178">
        <v>210</v>
      </c>
      <c r="NG178" s="177">
        <v>0.13392857142857142</v>
      </c>
      <c r="NI178" s="175" t="s">
        <v>11</v>
      </c>
      <c r="NJ178" s="176">
        <v>0</v>
      </c>
      <c r="NK178" s="177">
        <v>0</v>
      </c>
      <c r="NL178" s="178">
        <v>0</v>
      </c>
      <c r="NM178" s="177">
        <v>0</v>
      </c>
    </row>
    <row r="179" spans="1:377" s="152" customFormat="1" ht="18" x14ac:dyDescent="0.35">
      <c r="A179" s="159" t="s">
        <v>12</v>
      </c>
      <c r="B179" s="158">
        <v>20446667.300000001</v>
      </c>
      <c r="C179" s="174">
        <v>4.1261594829820523E-2</v>
      </c>
      <c r="D179" s="160">
        <v>220</v>
      </c>
      <c r="E179" s="174">
        <v>5.4536440257808627E-2</v>
      </c>
      <c r="G179" s="159" t="s">
        <v>12</v>
      </c>
      <c r="H179" s="158">
        <v>24799049.379999999</v>
      </c>
      <c r="I179" s="174">
        <v>5.061309818576834E-2</v>
      </c>
      <c r="J179" s="160">
        <v>240</v>
      </c>
      <c r="K179" s="174">
        <v>6.1084245355052177E-2</v>
      </c>
      <c r="M179" s="159" t="s">
        <v>12</v>
      </c>
      <c r="N179" s="158">
        <v>24336607.339999992</v>
      </c>
      <c r="O179" s="174">
        <v>5.0557533534293798E-2</v>
      </c>
      <c r="P179" s="160">
        <v>224</v>
      </c>
      <c r="Q179" s="174">
        <v>5.8700209643605873E-2</v>
      </c>
      <c r="S179" s="159" t="s">
        <v>12</v>
      </c>
      <c r="T179" s="158">
        <v>25183282.240000002</v>
      </c>
      <c r="U179" s="174">
        <v>5.3319168120118145E-2</v>
      </c>
      <c r="V179" s="160">
        <v>239</v>
      </c>
      <c r="W179" s="174">
        <v>6.426458725463835E-2</v>
      </c>
      <c r="Y179" s="159" t="s">
        <v>12</v>
      </c>
      <c r="Z179" s="158">
        <v>27948618.999999996</v>
      </c>
      <c r="AA179" s="174">
        <v>6.0627567260337883E-2</v>
      </c>
      <c r="AB179" s="160">
        <v>269</v>
      </c>
      <c r="AC179" s="174">
        <v>7.4618585298196954E-2</v>
      </c>
      <c r="AE179" s="159" t="s">
        <v>12</v>
      </c>
      <c r="AF179" s="158">
        <v>27944316.969999991</v>
      </c>
      <c r="AG179" s="174">
        <v>6.1601467910846731E-2</v>
      </c>
      <c r="AH179" s="160">
        <v>276</v>
      </c>
      <c r="AI179" s="174">
        <v>7.896995708154507E-2</v>
      </c>
      <c r="AK179" s="159" t="s">
        <v>12</v>
      </c>
      <c r="AL179" s="158">
        <v>26252698.399999984</v>
      </c>
      <c r="AM179" s="174">
        <v>5.8991562385244223E-2</v>
      </c>
      <c r="AN179" s="160">
        <v>262</v>
      </c>
      <c r="AO179" s="174">
        <v>7.7814077814077814E-2</v>
      </c>
      <c r="AQ179" s="159" t="s">
        <v>12</v>
      </c>
      <c r="AR179" s="158">
        <v>26572647.509999998</v>
      </c>
      <c r="AS179" s="174">
        <v>6.0945490911711059E-2</v>
      </c>
      <c r="AT179" s="160">
        <v>261</v>
      </c>
      <c r="AU179" s="174">
        <v>7.9646017699115043E-2</v>
      </c>
      <c r="AW179" s="159" t="s">
        <v>12</v>
      </c>
      <c r="AX179" s="158">
        <v>27024844.140000001</v>
      </c>
      <c r="AY179" s="174">
        <v>6.3432206827649426E-2</v>
      </c>
      <c r="AZ179" s="160">
        <v>263</v>
      </c>
      <c r="BA179" s="174">
        <v>8.2548650345260516E-2</v>
      </c>
      <c r="BC179" s="159" t="s">
        <v>12</v>
      </c>
      <c r="BD179" s="158">
        <v>27406085.809999999</v>
      </c>
      <c r="BE179" s="174">
        <v>6.7722036982227465E-2</v>
      </c>
      <c r="BF179" s="160">
        <v>266</v>
      </c>
      <c r="BG179" s="174">
        <v>8.8342743274659588E-2</v>
      </c>
      <c r="BI179" s="159" t="s">
        <v>12</v>
      </c>
      <c r="BJ179" s="158">
        <v>25466601.93999999</v>
      </c>
      <c r="BK179" s="174">
        <v>6.5517874899441136E-2</v>
      </c>
      <c r="BL179" s="160">
        <v>248</v>
      </c>
      <c r="BM179" s="174">
        <v>8.62009037191519E-2</v>
      </c>
      <c r="BO179" s="159" t="s">
        <v>12</v>
      </c>
      <c r="BP179" s="158">
        <v>24940009.329999994</v>
      </c>
      <c r="BQ179" s="174">
        <v>6.5016922413012435E-2</v>
      </c>
      <c r="BR179" s="160">
        <v>240</v>
      </c>
      <c r="BS179" s="174">
        <v>8.5806220951018947E-2</v>
      </c>
      <c r="BU179" s="159" t="s">
        <v>12</v>
      </c>
      <c r="BV179" s="158">
        <v>24353331.370000005</v>
      </c>
      <c r="BW179" s="174">
        <v>6.5450138343397898E-2</v>
      </c>
      <c r="BX179" s="160">
        <v>236</v>
      </c>
      <c r="BY179" s="174">
        <v>8.7245841035120147E-2</v>
      </c>
      <c r="CA179" s="159" t="s">
        <v>12</v>
      </c>
      <c r="CB179" s="158">
        <v>23815745.300000001</v>
      </c>
      <c r="CC179" s="174">
        <v>6.5328391441492994E-2</v>
      </c>
      <c r="CD179" s="160">
        <v>229</v>
      </c>
      <c r="CE179" s="174">
        <v>8.6187429431689874E-2</v>
      </c>
      <c r="CG179" s="159" t="s">
        <v>12</v>
      </c>
      <c r="CH179" s="158">
        <v>21687619.280000009</v>
      </c>
      <c r="CI179" s="174">
        <v>6.3205242081186205E-2</v>
      </c>
      <c r="CJ179" s="160">
        <v>216</v>
      </c>
      <c r="CK179" s="174">
        <v>8.660785886126704E-2</v>
      </c>
      <c r="CM179" s="159" t="s">
        <v>12</v>
      </c>
      <c r="CN179" s="158">
        <v>20795760.750000011</v>
      </c>
      <c r="CO179" s="174">
        <v>6.2235703194980022E-2</v>
      </c>
      <c r="CP179" s="160">
        <v>204</v>
      </c>
      <c r="CQ179" s="174">
        <v>8.4367245657568243E-2</v>
      </c>
      <c r="CS179" s="159" t="s">
        <v>12</v>
      </c>
      <c r="CT179" s="158">
        <v>20302654.240000021</v>
      </c>
      <c r="CU179" s="174">
        <v>6.1268624597168253E-2</v>
      </c>
      <c r="CV179" s="160">
        <v>201</v>
      </c>
      <c r="CW179" s="174">
        <v>8.3854818523153948E-2</v>
      </c>
      <c r="CY179" s="159" t="s">
        <v>12</v>
      </c>
      <c r="CZ179" s="158">
        <v>20386762.540000007</v>
      </c>
      <c r="DA179" s="174">
        <v>6.1724772254176698E-2</v>
      </c>
      <c r="DB179" s="160">
        <v>202</v>
      </c>
      <c r="DC179" s="174">
        <v>8.4518828451882841E-2</v>
      </c>
      <c r="DE179" s="159" t="s">
        <v>12</v>
      </c>
      <c r="DF179" s="158">
        <v>20359178.890000008</v>
      </c>
      <c r="DG179" s="174">
        <v>6.1738988674644148E-2</v>
      </c>
      <c r="DH179" s="160">
        <v>202</v>
      </c>
      <c r="DI179" s="174">
        <v>8.4660519698239733E-2</v>
      </c>
      <c r="DK179" s="159" t="s">
        <v>12</v>
      </c>
      <c r="DL179" s="158">
        <v>20708306.410000004</v>
      </c>
      <c r="DM179" s="174">
        <v>6.3128845921168172E-2</v>
      </c>
      <c r="DN179" s="160">
        <v>202</v>
      </c>
      <c r="DO179" s="174">
        <v>8.5052631578947366E-2</v>
      </c>
      <c r="DQ179" s="159" t="s">
        <v>12</v>
      </c>
      <c r="DR179" s="158">
        <v>20433244.920000002</v>
      </c>
      <c r="DS179" s="174">
        <v>6.3139052894199979E-2</v>
      </c>
      <c r="DT179" s="160">
        <v>198</v>
      </c>
      <c r="DU179" s="174">
        <v>8.4112149532710276E-2</v>
      </c>
      <c r="DW179" s="159" t="s">
        <v>12</v>
      </c>
      <c r="DX179" s="158">
        <v>20552961.710000008</v>
      </c>
      <c r="DY179" s="174">
        <v>6.3874955875268896E-2</v>
      </c>
      <c r="DZ179" s="160">
        <v>196</v>
      </c>
      <c r="EA179" s="174">
        <v>8.3796494228302695E-2</v>
      </c>
      <c r="EC179" s="159" t="s">
        <v>12</v>
      </c>
      <c r="ED179" s="158">
        <v>28163788.000000004</v>
      </c>
      <c r="EE179" s="174">
        <v>8.8321956282600006E-2</v>
      </c>
      <c r="EF179" s="160">
        <v>234</v>
      </c>
      <c r="EG179" s="174">
        <v>0.10077519379844961</v>
      </c>
      <c r="EI179" s="159" t="s">
        <v>12</v>
      </c>
      <c r="EJ179" s="158">
        <v>31425988.259999976</v>
      </c>
      <c r="EK179" s="174">
        <v>9.9269046021154023E-2</v>
      </c>
      <c r="EL179" s="160">
        <v>242</v>
      </c>
      <c r="EM179" s="174">
        <v>0.1048526863084922</v>
      </c>
      <c r="EO179" s="159" t="s">
        <v>12</v>
      </c>
      <c r="EP179" s="158">
        <v>30737908.299999967</v>
      </c>
      <c r="EQ179" s="174">
        <v>9.7728189399081525E-2</v>
      </c>
      <c r="ER179" s="160">
        <v>238</v>
      </c>
      <c r="ES179" s="174">
        <v>0.10379415612734409</v>
      </c>
      <c r="EU179" s="159" t="s">
        <v>12</v>
      </c>
      <c r="EV179" s="158">
        <v>30704458.98999998</v>
      </c>
      <c r="EW179" s="174">
        <v>9.791984326204474E-2</v>
      </c>
      <c r="EX179" s="160">
        <v>237</v>
      </c>
      <c r="EY179" s="174">
        <v>0.1038107752956636</v>
      </c>
      <c r="FA179" s="159" t="s">
        <v>12</v>
      </c>
      <c r="FB179" s="158">
        <v>31425149.669999983</v>
      </c>
      <c r="FC179" s="174">
        <v>0.10068418230765562</v>
      </c>
      <c r="FD179" s="160">
        <v>251</v>
      </c>
      <c r="FE179" s="174">
        <v>0.11047535211267606</v>
      </c>
      <c r="FG179" s="159" t="s">
        <v>12</v>
      </c>
      <c r="FH179" s="158">
        <v>29554258.109999996</v>
      </c>
      <c r="FI179" s="174">
        <v>9.5403098425032057E-2</v>
      </c>
      <c r="FJ179" s="160">
        <v>239</v>
      </c>
      <c r="FK179" s="174">
        <v>0.10570544007076514</v>
      </c>
      <c r="FM179" s="159" t="s">
        <v>12</v>
      </c>
      <c r="FN179" s="158">
        <v>31450178.399999987</v>
      </c>
      <c r="FO179" s="174">
        <v>0.10221087673424203</v>
      </c>
      <c r="FP179" s="160">
        <v>247</v>
      </c>
      <c r="FQ179" s="174">
        <v>0.11012037449843959</v>
      </c>
      <c r="FS179" s="159" t="s">
        <v>12</v>
      </c>
      <c r="FT179" s="158">
        <v>31286215.059999984</v>
      </c>
      <c r="FU179" s="174">
        <v>0.10202417373419791</v>
      </c>
      <c r="FV179" s="160">
        <v>246</v>
      </c>
      <c r="FW179" s="174">
        <v>0.11006711409395974</v>
      </c>
      <c r="FY179" s="159" t="s">
        <v>12</v>
      </c>
      <c r="FZ179" s="158">
        <v>33405117.739999972</v>
      </c>
      <c r="GA179" s="174">
        <v>0.10939408432051237</v>
      </c>
      <c r="GB179" s="160">
        <v>252</v>
      </c>
      <c r="GC179" s="174">
        <v>0.11382113821138211</v>
      </c>
      <c r="GE179" s="159" t="s">
        <v>12</v>
      </c>
      <c r="GF179" s="158">
        <v>33474630.539999977</v>
      </c>
      <c r="GG179" s="174">
        <v>0.11031115701118223</v>
      </c>
      <c r="GH179" s="160">
        <v>250</v>
      </c>
      <c r="GI179" s="174">
        <v>0.11373976342129208</v>
      </c>
      <c r="GK179" s="159" t="s">
        <v>12</v>
      </c>
      <c r="GL179" s="158">
        <v>33478032.619999975</v>
      </c>
      <c r="GM179" s="174">
        <v>0.11075511435540808</v>
      </c>
      <c r="GN179" s="160">
        <v>251</v>
      </c>
      <c r="GO179" s="174">
        <v>0.11476909007773205</v>
      </c>
      <c r="GQ179" s="159" t="s">
        <v>12</v>
      </c>
      <c r="GR179" s="158">
        <v>33426048.509999972</v>
      </c>
      <c r="GS179" s="174">
        <v>0.11095547167066001</v>
      </c>
      <c r="GT179" s="160">
        <v>250</v>
      </c>
      <c r="GU179" s="174">
        <v>0.11494252873563218</v>
      </c>
      <c r="GW179" s="159" t="s">
        <v>12</v>
      </c>
      <c r="GX179" s="158">
        <v>34850969.739999987</v>
      </c>
      <c r="GY179" s="174">
        <v>0.11619562048249917</v>
      </c>
      <c r="GZ179" s="160">
        <v>255</v>
      </c>
      <c r="HA179" s="174">
        <v>0.11778290993071594</v>
      </c>
      <c r="HC179" s="159" t="s">
        <v>12</v>
      </c>
      <c r="HD179" s="158">
        <v>36694660.060000002</v>
      </c>
      <c r="HE179" s="174">
        <v>0.12312871152243705</v>
      </c>
      <c r="HF179" s="160">
        <v>268</v>
      </c>
      <c r="HG179" s="174">
        <v>0.12447747329307943</v>
      </c>
      <c r="HI179" s="159" t="s">
        <v>12</v>
      </c>
      <c r="HJ179" s="158">
        <v>36256869.129999988</v>
      </c>
      <c r="HK179" s="174">
        <v>0.12218880610396506</v>
      </c>
      <c r="HL179" s="160">
        <v>265</v>
      </c>
      <c r="HM179" s="174">
        <v>0.12371615312791784</v>
      </c>
      <c r="HO179" s="159" t="s">
        <v>12</v>
      </c>
      <c r="HP179" s="158">
        <v>36063550.099999987</v>
      </c>
      <c r="HQ179" s="174">
        <v>0.12258872579517878</v>
      </c>
      <c r="HR179" s="160">
        <v>262</v>
      </c>
      <c r="HS179" s="174">
        <v>0.12335216572504708</v>
      </c>
      <c r="HU179" s="159" t="s">
        <v>12</v>
      </c>
      <c r="HV179" s="158">
        <v>35966778.949999996</v>
      </c>
      <c r="HW179" s="174">
        <v>0.12325946030402886</v>
      </c>
      <c r="HX179" s="160">
        <v>264</v>
      </c>
      <c r="HY179" s="174">
        <v>0.12571428571428572</v>
      </c>
      <c r="IA179" s="159" t="s">
        <v>12</v>
      </c>
      <c r="IB179" s="158">
        <v>35125571.979999982</v>
      </c>
      <c r="IC179" s="174">
        <v>0.12102916856153241</v>
      </c>
      <c r="ID179" s="160">
        <v>259</v>
      </c>
      <c r="IE179" s="174">
        <v>0.12410158121705797</v>
      </c>
      <c r="IG179" s="159" t="s">
        <v>12</v>
      </c>
      <c r="IH179" s="158">
        <v>34524805.919999979</v>
      </c>
      <c r="II179" s="174">
        <v>0.11990295831214276</v>
      </c>
      <c r="IJ179" s="160">
        <v>256</v>
      </c>
      <c r="IK179" s="174">
        <v>0.12349252291365172</v>
      </c>
      <c r="IM179" s="159" t="s">
        <v>12</v>
      </c>
      <c r="IN179" s="158">
        <v>36396325.909999996</v>
      </c>
      <c r="IO179" s="174">
        <v>0.12731111423307298</v>
      </c>
      <c r="IP179" s="160">
        <v>260</v>
      </c>
      <c r="IQ179" s="174">
        <v>0.12639766650461837</v>
      </c>
      <c r="IS179" s="159" t="s">
        <v>12</v>
      </c>
      <c r="IT179" s="158">
        <v>48664696.149999969</v>
      </c>
      <c r="IU179" s="174">
        <v>0.17248220574433229</v>
      </c>
      <c r="IV179" s="160">
        <v>356</v>
      </c>
      <c r="IW179" s="174">
        <v>0.17554240631163709</v>
      </c>
      <c r="IY179" s="159" t="s">
        <v>12</v>
      </c>
      <c r="IZ179" s="158">
        <v>63358911.550000004</v>
      </c>
      <c r="JA179" s="174">
        <v>0.22729181787457667</v>
      </c>
      <c r="JB179" s="160">
        <v>457</v>
      </c>
      <c r="JC179" s="174">
        <v>0.22781655034895315</v>
      </c>
      <c r="JE179" s="159" t="s">
        <v>12</v>
      </c>
      <c r="JF179" s="158">
        <v>61936860.199999958</v>
      </c>
      <c r="JG179" s="174">
        <v>0.22460437032600436</v>
      </c>
      <c r="JH179" s="160">
        <v>450</v>
      </c>
      <c r="JI179" s="174">
        <v>0.22647206844489179</v>
      </c>
      <c r="JK179" s="159" t="s">
        <v>12</v>
      </c>
      <c r="JL179" s="158">
        <v>61690943.139999956</v>
      </c>
      <c r="JM179" s="174">
        <v>0.22903262646632896</v>
      </c>
      <c r="JN179" s="160">
        <v>449</v>
      </c>
      <c r="JO179" s="174">
        <v>0.22966751918158568</v>
      </c>
      <c r="JQ179" s="159" t="s">
        <v>12</v>
      </c>
      <c r="JR179" s="158">
        <v>64448730.629999988</v>
      </c>
      <c r="JS179" s="174">
        <v>0.24215936752219522</v>
      </c>
      <c r="JT179" s="160">
        <v>464</v>
      </c>
      <c r="JU179" s="174">
        <v>0.24141519250780438</v>
      </c>
      <c r="JW179" s="159" t="s">
        <v>12</v>
      </c>
      <c r="JX179" s="158">
        <v>68645967.860000029</v>
      </c>
      <c r="JY179" s="174">
        <v>0.26068070299008356</v>
      </c>
      <c r="JZ179" s="160">
        <v>490</v>
      </c>
      <c r="KA179" s="174">
        <v>0.25762355415352262</v>
      </c>
      <c r="KC179" s="159" t="s">
        <v>12</v>
      </c>
      <c r="KD179" s="158">
        <v>71517717.5</v>
      </c>
      <c r="KE179" s="174">
        <v>0.27557666351615323</v>
      </c>
      <c r="KF179" s="160">
        <v>507</v>
      </c>
      <c r="KG179" s="174">
        <v>0.27112299465240641</v>
      </c>
      <c r="KI179" s="159" t="s">
        <v>12</v>
      </c>
      <c r="KJ179" s="158">
        <v>70239817.930000022</v>
      </c>
      <c r="KK179" s="174">
        <v>0.27566040258730451</v>
      </c>
      <c r="KL179" s="160">
        <v>500</v>
      </c>
      <c r="KM179" s="174">
        <v>0.27188689505165853</v>
      </c>
      <c r="KO179" s="175" t="s">
        <v>12</v>
      </c>
      <c r="KP179" s="176">
        <v>69745752.669999987</v>
      </c>
      <c r="KQ179" s="177">
        <v>0.27633471674302545</v>
      </c>
      <c r="KR179" s="178">
        <v>497</v>
      </c>
      <c r="KS179" s="177">
        <v>0.27337733773377337</v>
      </c>
      <c r="KU179" s="175" t="s">
        <v>12</v>
      </c>
      <c r="KV179" s="176">
        <v>66363880.349999987</v>
      </c>
      <c r="KW179" s="177">
        <v>0.27019698214971866</v>
      </c>
      <c r="KX179" s="178">
        <v>482</v>
      </c>
      <c r="KY179" s="177">
        <v>0.2689732142857143</v>
      </c>
      <c r="LA179" s="175" t="s">
        <v>12</v>
      </c>
      <c r="LB179" s="176">
        <v>66012709.960000008</v>
      </c>
      <c r="LC179" s="177">
        <v>0.27173817851948273</v>
      </c>
      <c r="LD179" s="178">
        <v>478</v>
      </c>
      <c r="LE179" s="177">
        <v>0.26929577464788734</v>
      </c>
      <c r="LG179" s="175" t="s">
        <v>12</v>
      </c>
      <c r="LH179" s="176">
        <v>65167218.489999957</v>
      </c>
      <c r="LI179" s="177">
        <v>0.27165063510681958</v>
      </c>
      <c r="LJ179" s="178">
        <v>473</v>
      </c>
      <c r="LK179" s="177">
        <v>0.27013135351227868</v>
      </c>
      <c r="LM179" s="175" t="s">
        <v>12</v>
      </c>
      <c r="LN179" s="176">
        <v>61800111.139999993</v>
      </c>
      <c r="LO179" s="177">
        <v>0.26374040117031838</v>
      </c>
      <c r="LP179" s="178">
        <v>462</v>
      </c>
      <c r="LQ179" s="177">
        <v>0.26923076923076922</v>
      </c>
      <c r="LS179" s="175" t="s">
        <v>12</v>
      </c>
      <c r="LT179" s="176">
        <v>60208310.989999972</v>
      </c>
      <c r="LU179" s="177">
        <v>0.25808124489251277</v>
      </c>
      <c r="LV179" s="178">
        <v>448</v>
      </c>
      <c r="LW179" s="177">
        <v>0.26229508196721313</v>
      </c>
      <c r="LY179" s="175" t="s">
        <v>12</v>
      </c>
      <c r="LZ179" s="176">
        <v>59268006.920000002</v>
      </c>
      <c r="MA179" s="177">
        <v>0.25696709824354874</v>
      </c>
      <c r="MB179" s="178">
        <v>440</v>
      </c>
      <c r="MC179" s="177">
        <v>0.26066350710900477</v>
      </c>
      <c r="ME179" s="175" t="s">
        <v>12</v>
      </c>
      <c r="MF179" s="176">
        <v>58652354.289999992</v>
      </c>
      <c r="MG179" s="177">
        <v>0.25784706798318996</v>
      </c>
      <c r="MH179" s="178">
        <v>436</v>
      </c>
      <c r="MI179" s="177">
        <v>0.26265060240963856</v>
      </c>
      <c r="MK179" s="175" t="s">
        <v>12</v>
      </c>
      <c r="ML179" s="176">
        <v>57952045.880000003</v>
      </c>
      <c r="MM179" s="177">
        <v>0.25894865015875573</v>
      </c>
      <c r="MN179" s="178">
        <v>430</v>
      </c>
      <c r="MO179" s="177">
        <v>0.26364193746167996</v>
      </c>
      <c r="MQ179" s="175" t="s">
        <v>12</v>
      </c>
      <c r="MR179" s="176">
        <v>56659393.449999996</v>
      </c>
      <c r="MS179" s="177">
        <v>0.25857369495983462</v>
      </c>
      <c r="MT179" s="178">
        <v>424</v>
      </c>
      <c r="MU179" s="177">
        <v>0.26433915211970077</v>
      </c>
      <c r="MW179" s="175" t="s">
        <v>12</v>
      </c>
      <c r="MX179" s="176">
        <v>56785465.319999993</v>
      </c>
      <c r="MY179" s="177">
        <v>0.26155624614743722</v>
      </c>
      <c r="MZ179" s="178">
        <v>422</v>
      </c>
      <c r="NA179" s="177">
        <v>0.26574307304785894</v>
      </c>
      <c r="NC179" s="175" t="s">
        <v>12</v>
      </c>
      <c r="ND179" s="176">
        <v>60569212.399999984</v>
      </c>
      <c r="NE179" s="177">
        <v>0.28255350697403891</v>
      </c>
      <c r="NF179" s="178">
        <v>425</v>
      </c>
      <c r="NG179" s="177">
        <v>0.27104591836734693</v>
      </c>
      <c r="NI179" s="175" t="s">
        <v>12</v>
      </c>
      <c r="NJ179" s="176">
        <v>0</v>
      </c>
      <c r="NK179" s="177">
        <v>0</v>
      </c>
      <c r="NL179" s="178">
        <v>0</v>
      </c>
      <c r="NM179" s="177">
        <v>0</v>
      </c>
    </row>
    <row r="180" spans="1:377" s="152" customFormat="1" ht="18" x14ac:dyDescent="0.35">
      <c r="A180" s="159" t="s">
        <v>13</v>
      </c>
      <c r="B180" s="158">
        <v>45564949.849999994</v>
      </c>
      <c r="C180" s="174">
        <v>9.195055954922253E-2</v>
      </c>
      <c r="D180" s="160">
        <v>428</v>
      </c>
      <c r="E180" s="174">
        <v>0.10609816559246406</v>
      </c>
      <c r="G180" s="159" t="s">
        <v>13</v>
      </c>
      <c r="H180" s="158">
        <v>43304734.000000007</v>
      </c>
      <c r="I180" s="174">
        <v>8.8381885945120892E-2</v>
      </c>
      <c r="J180" s="160">
        <v>410</v>
      </c>
      <c r="K180" s="174">
        <v>0.10435225248154746</v>
      </c>
      <c r="M180" s="159" t="s">
        <v>13</v>
      </c>
      <c r="N180" s="158">
        <v>42913337.679999985</v>
      </c>
      <c r="O180" s="174">
        <v>8.9149341094027515E-2</v>
      </c>
      <c r="P180" s="160">
        <v>400</v>
      </c>
      <c r="Q180" s="174">
        <v>0.10482180293501048</v>
      </c>
      <c r="S180" s="159" t="s">
        <v>13</v>
      </c>
      <c r="T180" s="158">
        <v>43147843.04999993</v>
      </c>
      <c r="U180" s="174">
        <v>9.135453733466227E-2</v>
      </c>
      <c r="V180" s="160">
        <v>397</v>
      </c>
      <c r="W180" s="174">
        <v>0.10674912610916913</v>
      </c>
      <c r="Y180" s="159" t="s">
        <v>13</v>
      </c>
      <c r="Z180" s="158">
        <v>44183808.809999958</v>
      </c>
      <c r="AA180" s="174">
        <v>9.5845767565337747E-2</v>
      </c>
      <c r="AB180" s="160">
        <v>390</v>
      </c>
      <c r="AC180" s="174">
        <v>0.10818307905686546</v>
      </c>
      <c r="AE180" s="159" t="s">
        <v>13</v>
      </c>
      <c r="AF180" s="158">
        <v>47264368.219999939</v>
      </c>
      <c r="AG180" s="174">
        <v>0.10419129103626007</v>
      </c>
      <c r="AH180" s="160">
        <v>382</v>
      </c>
      <c r="AI180" s="174">
        <v>0.10929899856938484</v>
      </c>
      <c r="AK180" s="159" t="s">
        <v>13</v>
      </c>
      <c r="AL180" s="158">
        <v>46308928.499999925</v>
      </c>
      <c r="AM180" s="174">
        <v>0.1040592476620065</v>
      </c>
      <c r="AN180" s="160">
        <v>366</v>
      </c>
      <c r="AO180" s="174">
        <v>0.1087021087021087</v>
      </c>
      <c r="AQ180" s="159" t="s">
        <v>13</v>
      </c>
      <c r="AR180" s="158">
        <v>46583691.269999966</v>
      </c>
      <c r="AS180" s="174">
        <v>0.1068416661102858</v>
      </c>
      <c r="AT180" s="160">
        <v>369</v>
      </c>
      <c r="AU180" s="174">
        <v>0.11260299054012816</v>
      </c>
      <c r="AW180" s="159" t="s">
        <v>13</v>
      </c>
      <c r="AX180" s="158">
        <v>45627534.539999962</v>
      </c>
      <c r="AY180" s="174">
        <v>0.10709609250597497</v>
      </c>
      <c r="AZ180" s="160">
        <v>355</v>
      </c>
      <c r="BA180" s="174">
        <v>0.11142498430634024</v>
      </c>
      <c r="BC180" s="159" t="s">
        <v>13</v>
      </c>
      <c r="BD180" s="158">
        <v>45733454.709999979</v>
      </c>
      <c r="BE180" s="174">
        <v>0.11301003480276425</v>
      </c>
      <c r="BF180" s="160">
        <v>347</v>
      </c>
      <c r="BG180" s="174">
        <v>0.11524410494852208</v>
      </c>
      <c r="BI180" s="159" t="s">
        <v>13</v>
      </c>
      <c r="BJ180" s="158">
        <v>43647717.889999956</v>
      </c>
      <c r="BK180" s="174">
        <v>0.11229239484327987</v>
      </c>
      <c r="BL180" s="160">
        <v>337</v>
      </c>
      <c r="BM180" s="174">
        <v>0.11713590545707334</v>
      </c>
      <c r="BO180" s="159" t="s">
        <v>13</v>
      </c>
      <c r="BP180" s="158">
        <v>42070118.089999966</v>
      </c>
      <c r="BQ180" s="174">
        <v>0.10967396072597216</v>
      </c>
      <c r="BR180" s="160">
        <v>324</v>
      </c>
      <c r="BS180" s="174">
        <v>0.11583839828387558</v>
      </c>
      <c r="BU180" s="159" t="s">
        <v>13</v>
      </c>
      <c r="BV180" s="158">
        <v>41308445.039999962</v>
      </c>
      <c r="BW180" s="174">
        <v>0.11101739641046265</v>
      </c>
      <c r="BX180" s="160">
        <v>319</v>
      </c>
      <c r="BY180" s="174">
        <v>0.11792975970425139</v>
      </c>
      <c r="CA180" s="159" t="s">
        <v>13</v>
      </c>
      <c r="CB180" s="158">
        <v>42392443.259999946</v>
      </c>
      <c r="CC180" s="174">
        <v>0.11628567960250052</v>
      </c>
      <c r="CD180" s="160">
        <v>320</v>
      </c>
      <c r="CE180" s="174">
        <v>0.12043658261196838</v>
      </c>
      <c r="CG180" s="159" t="s">
        <v>13</v>
      </c>
      <c r="CH180" s="158">
        <v>43518457.769999959</v>
      </c>
      <c r="CI180" s="174">
        <v>0.12682787459706482</v>
      </c>
      <c r="CJ180" s="160">
        <v>324</v>
      </c>
      <c r="CK180" s="174">
        <v>0.12991178829190056</v>
      </c>
      <c r="CM180" s="159" t="s">
        <v>13</v>
      </c>
      <c r="CN180" s="158">
        <v>41004277.699999966</v>
      </c>
      <c r="CO180" s="174">
        <v>0.12271395537485853</v>
      </c>
      <c r="CP180" s="160">
        <v>300</v>
      </c>
      <c r="CQ180" s="174">
        <v>0.12406947890818859</v>
      </c>
      <c r="CS180" s="159" t="s">
        <v>13</v>
      </c>
      <c r="CT180" s="158">
        <v>40682051.439999953</v>
      </c>
      <c r="CU180" s="174">
        <v>0.12276884135717038</v>
      </c>
      <c r="CV180" s="160">
        <v>297</v>
      </c>
      <c r="CW180" s="174">
        <v>0.12390488110137672</v>
      </c>
      <c r="CY180" s="159" t="s">
        <v>13</v>
      </c>
      <c r="CZ180" s="158">
        <v>40198011.54999999</v>
      </c>
      <c r="DA180" s="174">
        <v>0.1217070686493861</v>
      </c>
      <c r="DB180" s="160">
        <v>296</v>
      </c>
      <c r="DC180" s="174">
        <v>0.12384937238493723</v>
      </c>
      <c r="DE180" s="159" t="s">
        <v>13</v>
      </c>
      <c r="DF180" s="158">
        <v>40857722.500000007</v>
      </c>
      <c r="DG180" s="174">
        <v>0.12390059934775949</v>
      </c>
      <c r="DH180" s="160">
        <v>300</v>
      </c>
      <c r="DI180" s="174">
        <v>0.12573344509639564</v>
      </c>
      <c r="DK180" s="159" t="s">
        <v>13</v>
      </c>
      <c r="DL180" s="158">
        <v>40066737.989999965</v>
      </c>
      <c r="DM180" s="174">
        <v>0.12214262620303398</v>
      </c>
      <c r="DN180" s="160">
        <v>296</v>
      </c>
      <c r="DO180" s="174">
        <v>0.12463157894736843</v>
      </c>
      <c r="DQ180" s="159" t="s">
        <v>13</v>
      </c>
      <c r="DR180" s="158">
        <v>39830462.919999994</v>
      </c>
      <c r="DS180" s="174">
        <v>0.12307676607178603</v>
      </c>
      <c r="DT180" s="160">
        <v>293</v>
      </c>
      <c r="DU180" s="174">
        <v>0.12446898895497026</v>
      </c>
      <c r="DW180" s="159" t="s">
        <v>13</v>
      </c>
      <c r="DX180" s="158">
        <v>41596596.619999982</v>
      </c>
      <c r="DY180" s="174">
        <v>0.12927483693851816</v>
      </c>
      <c r="DZ180" s="160">
        <v>295</v>
      </c>
      <c r="EA180" s="174">
        <v>0.12612227447627192</v>
      </c>
      <c r="EC180" s="159" t="s">
        <v>13</v>
      </c>
      <c r="ED180" s="158">
        <v>53760047.959999941</v>
      </c>
      <c r="EE180" s="174">
        <v>0.16859211572227406</v>
      </c>
      <c r="EF180" s="160">
        <v>389</v>
      </c>
      <c r="EG180" s="174">
        <v>0.16752799310938846</v>
      </c>
      <c r="EI180" s="159" t="s">
        <v>13</v>
      </c>
      <c r="EJ180" s="158">
        <v>71509939.979999945</v>
      </c>
      <c r="EK180" s="174">
        <v>0.22588704177300492</v>
      </c>
      <c r="EL180" s="160">
        <v>512</v>
      </c>
      <c r="EM180" s="174">
        <v>0.22183708838821489</v>
      </c>
      <c r="EO180" s="159" t="s">
        <v>13</v>
      </c>
      <c r="EP180" s="158">
        <v>71389867.589999929</v>
      </c>
      <c r="EQ180" s="174">
        <v>0.22697713952809445</v>
      </c>
      <c r="ER180" s="160">
        <v>511</v>
      </c>
      <c r="ES180" s="174">
        <v>0.22285215874400349</v>
      </c>
      <c r="EU180" s="159" t="s">
        <v>13</v>
      </c>
      <c r="EV180" s="158">
        <v>71298265.99999997</v>
      </c>
      <c r="EW180" s="174">
        <v>0.22737788781262533</v>
      </c>
      <c r="EX180" s="160">
        <v>509</v>
      </c>
      <c r="EY180" s="174">
        <v>0.22295225580376699</v>
      </c>
      <c r="FA180" s="159" t="s">
        <v>13</v>
      </c>
      <c r="FB180" s="158">
        <v>74211415.939999983</v>
      </c>
      <c r="FC180" s="174">
        <v>0.2377686601424617</v>
      </c>
      <c r="FD180" s="160">
        <v>523</v>
      </c>
      <c r="FE180" s="174">
        <v>0.230193661971831</v>
      </c>
      <c r="FG180" s="159" t="s">
        <v>13</v>
      </c>
      <c r="FH180" s="158">
        <v>81246065.779999971</v>
      </c>
      <c r="FI180" s="174">
        <v>0.26226766990416489</v>
      </c>
      <c r="FJ180" s="160">
        <v>579</v>
      </c>
      <c r="FK180" s="174">
        <v>0.25608137992038921</v>
      </c>
      <c r="FM180" s="159" t="s">
        <v>13</v>
      </c>
      <c r="FN180" s="158">
        <v>85222977.729999945</v>
      </c>
      <c r="FO180" s="174">
        <v>0.27696870780504323</v>
      </c>
      <c r="FP180" s="160">
        <v>612</v>
      </c>
      <c r="FQ180" s="174">
        <v>0.27284886312973694</v>
      </c>
      <c r="FS180" s="159" t="s">
        <v>13</v>
      </c>
      <c r="FT180" s="158">
        <v>84523030.359999955</v>
      </c>
      <c r="FU180" s="174">
        <v>0.27562913306872616</v>
      </c>
      <c r="FV180" s="160">
        <v>606</v>
      </c>
      <c r="FW180" s="174">
        <v>0.27114093959731544</v>
      </c>
      <c r="FY180" s="159" t="s">
        <v>13</v>
      </c>
      <c r="FZ180" s="158">
        <v>83336256.329999909</v>
      </c>
      <c r="GA180" s="174">
        <v>0.2729070893530654</v>
      </c>
      <c r="GB180" s="160">
        <v>603</v>
      </c>
      <c r="GC180" s="174">
        <v>0.27235772357723576</v>
      </c>
      <c r="GE180" s="159" t="s">
        <v>13</v>
      </c>
      <c r="GF180" s="158">
        <v>83185633.019999951</v>
      </c>
      <c r="GG180" s="174">
        <v>0.27412710094525827</v>
      </c>
      <c r="GH180" s="160">
        <v>595</v>
      </c>
      <c r="GI180" s="174">
        <v>0.27070063694267515</v>
      </c>
      <c r="GK180" s="159" t="s">
        <v>13</v>
      </c>
      <c r="GL180" s="158">
        <v>82666936.509999946</v>
      </c>
      <c r="GM180" s="174">
        <v>0.27348638166708106</v>
      </c>
      <c r="GN180" s="160">
        <v>588</v>
      </c>
      <c r="GO180" s="174">
        <v>0.26886145404663925</v>
      </c>
      <c r="GQ180" s="159" t="s">
        <v>13</v>
      </c>
      <c r="GR180" s="158">
        <v>81952899.409999982</v>
      </c>
      <c r="GS180" s="174">
        <v>0.27203701945488235</v>
      </c>
      <c r="GT180" s="160">
        <v>582</v>
      </c>
      <c r="GU180" s="174">
        <v>0.26758620689655171</v>
      </c>
      <c r="GW180" s="159" t="s">
        <v>13</v>
      </c>
      <c r="GX180" s="158">
        <v>80203072.279999971</v>
      </c>
      <c r="GY180" s="174">
        <v>0.26740276720280809</v>
      </c>
      <c r="GZ180" s="160">
        <v>578</v>
      </c>
      <c r="HA180" s="174">
        <v>0.26697459584295613</v>
      </c>
      <c r="HC180" s="159" t="s">
        <v>13</v>
      </c>
      <c r="HD180" s="158">
        <v>78221674.429999962</v>
      </c>
      <c r="HE180" s="174">
        <v>0.26247235891939358</v>
      </c>
      <c r="HF180" s="160">
        <v>566</v>
      </c>
      <c r="HG180" s="174">
        <v>0.26288899210404088</v>
      </c>
      <c r="HI180" s="159" t="s">
        <v>13</v>
      </c>
      <c r="HJ180" s="158">
        <v>77884537.640000015</v>
      </c>
      <c r="HK180" s="174">
        <v>0.2624776737911052</v>
      </c>
      <c r="HL180" s="160">
        <v>562</v>
      </c>
      <c r="HM180" s="174">
        <v>0.26237161531279179</v>
      </c>
      <c r="HO180" s="159" t="s">
        <v>13</v>
      </c>
      <c r="HP180" s="158">
        <v>76924258.470000014</v>
      </c>
      <c r="HQ180" s="174">
        <v>0.26148415234850364</v>
      </c>
      <c r="HR180" s="160">
        <v>557</v>
      </c>
      <c r="HS180" s="174">
        <v>0.26224105461393599</v>
      </c>
      <c r="HU180" s="159" t="s">
        <v>13</v>
      </c>
      <c r="HV180" s="158">
        <v>76245527.350000024</v>
      </c>
      <c r="HW180" s="174">
        <v>0.26129619682713001</v>
      </c>
      <c r="HX180" s="160">
        <v>551</v>
      </c>
      <c r="HY180" s="174">
        <v>0.26238095238095238</v>
      </c>
      <c r="IA180" s="159" t="s">
        <v>13</v>
      </c>
      <c r="IB180" s="158">
        <v>76603968.299999982</v>
      </c>
      <c r="IC180" s="174">
        <v>0.26394771869172529</v>
      </c>
      <c r="ID180" s="160">
        <v>551</v>
      </c>
      <c r="IE180" s="174">
        <v>0.26401533301389557</v>
      </c>
      <c r="IG180" s="159" t="s">
        <v>13</v>
      </c>
      <c r="IH180" s="158">
        <v>76406034.370000035</v>
      </c>
      <c r="II180" s="174">
        <v>0.26535441140757227</v>
      </c>
      <c r="IJ180" s="160">
        <v>549</v>
      </c>
      <c r="IK180" s="174">
        <v>0.26483357452966716</v>
      </c>
      <c r="IM180" s="159" t="s">
        <v>13</v>
      </c>
      <c r="IN180" s="158">
        <v>78007720.489999965</v>
      </c>
      <c r="IO180" s="174">
        <v>0.27286407531688173</v>
      </c>
      <c r="IP180" s="160">
        <v>545</v>
      </c>
      <c r="IQ180" s="174">
        <v>0.26494895478852698</v>
      </c>
      <c r="IS180" s="159" t="s">
        <v>13</v>
      </c>
      <c r="IT180" s="158">
        <v>114211140.33999994</v>
      </c>
      <c r="IU180" s="174">
        <v>0.40479836441799488</v>
      </c>
      <c r="IV180" s="160">
        <v>784</v>
      </c>
      <c r="IW180" s="174">
        <v>0.38658777120315579</v>
      </c>
      <c r="IY180" s="159" t="s">
        <v>13</v>
      </c>
      <c r="IZ180" s="158">
        <v>165638007.02999994</v>
      </c>
      <c r="JA180" s="174">
        <v>0.59420471100202477</v>
      </c>
      <c r="JB180" s="160">
        <v>1181</v>
      </c>
      <c r="JC180" s="174">
        <v>0.5887337986041874</v>
      </c>
      <c r="JE180" s="159" t="s">
        <v>13</v>
      </c>
      <c r="JF180" s="158">
        <v>164272134.98000014</v>
      </c>
      <c r="JG180" s="174">
        <v>0.59570729481846341</v>
      </c>
      <c r="JH180" s="160">
        <v>1172</v>
      </c>
      <c r="JI180" s="174">
        <v>0.58983392048314043</v>
      </c>
      <c r="JK180" s="159" t="s">
        <v>13</v>
      </c>
      <c r="JL180" s="158">
        <v>159694207.17999986</v>
      </c>
      <c r="JM180" s="174">
        <v>0.59287768739230662</v>
      </c>
      <c r="JN180" s="160">
        <v>1156</v>
      </c>
      <c r="JO180" s="174">
        <v>0.59130434782608698</v>
      </c>
      <c r="JQ180" s="159" t="s">
        <v>13</v>
      </c>
      <c r="JR180" s="158">
        <v>152970329.63999987</v>
      </c>
      <c r="JS180" s="174">
        <v>0.57477002127394861</v>
      </c>
      <c r="JT180" s="160">
        <v>1104</v>
      </c>
      <c r="JU180" s="174">
        <v>0.57440166493236211</v>
      </c>
      <c r="JW180" s="159" t="s">
        <v>13</v>
      </c>
      <c r="JX180" s="158">
        <v>144226072.16999996</v>
      </c>
      <c r="JY180" s="174">
        <v>0.54769355076253268</v>
      </c>
      <c r="JZ180" s="160">
        <v>1038</v>
      </c>
      <c r="KA180" s="174">
        <v>0.5457413249211357</v>
      </c>
      <c r="KC180" s="159" t="s">
        <v>13</v>
      </c>
      <c r="KD180" s="158">
        <v>136279978.73999986</v>
      </c>
      <c r="KE180" s="174">
        <v>0.52512276898688026</v>
      </c>
      <c r="KF180" s="160">
        <v>978</v>
      </c>
      <c r="KG180" s="174">
        <v>0.52299465240641707</v>
      </c>
      <c r="KI180" s="159" t="s">
        <v>13</v>
      </c>
      <c r="KJ180" s="158">
        <v>133476124.53999999</v>
      </c>
      <c r="KK180" s="174">
        <v>0.52383510252202015</v>
      </c>
      <c r="KL180" s="160">
        <v>966</v>
      </c>
      <c r="KM180" s="174">
        <v>0.52528548123980423</v>
      </c>
      <c r="KO180" s="175" t="s">
        <v>13</v>
      </c>
      <c r="KP180" s="176">
        <v>130397451.54999994</v>
      </c>
      <c r="KQ180" s="177">
        <v>0.51663852576905056</v>
      </c>
      <c r="KR180" s="178">
        <v>939</v>
      </c>
      <c r="KS180" s="177">
        <v>0.51650165016501648</v>
      </c>
      <c r="KU180" s="175" t="s">
        <v>13</v>
      </c>
      <c r="KV180" s="176">
        <v>126574687.45999995</v>
      </c>
      <c r="KW180" s="177">
        <v>0.51534205636961117</v>
      </c>
      <c r="KX180" s="178">
        <v>922</v>
      </c>
      <c r="KY180" s="177">
        <v>0.5145089285714286</v>
      </c>
      <c r="LA180" s="175" t="s">
        <v>13</v>
      </c>
      <c r="LB180" s="176">
        <v>125383625.39999992</v>
      </c>
      <c r="LC180" s="177">
        <v>0.51613572602928359</v>
      </c>
      <c r="LD180" s="178">
        <v>915</v>
      </c>
      <c r="LE180" s="177">
        <v>0.51549295774647885</v>
      </c>
      <c r="LG180" s="175" t="s">
        <v>13</v>
      </c>
      <c r="LH180" s="176">
        <v>124940620.04999997</v>
      </c>
      <c r="LI180" s="177">
        <v>0.52081705455067906</v>
      </c>
      <c r="LJ180" s="178">
        <v>909</v>
      </c>
      <c r="LK180" s="177">
        <v>0.51913192461450597</v>
      </c>
      <c r="LM180" s="175" t="s">
        <v>13</v>
      </c>
      <c r="LN180" s="176">
        <v>122297031.87999992</v>
      </c>
      <c r="LO180" s="177">
        <v>0.52191925960944796</v>
      </c>
      <c r="LP180" s="178">
        <v>888</v>
      </c>
      <c r="LQ180" s="177">
        <v>0.5174825174825175</v>
      </c>
      <c r="LS180" s="175" t="s">
        <v>13</v>
      </c>
      <c r="LT180" s="176">
        <v>121161899.32999997</v>
      </c>
      <c r="LU180" s="177">
        <v>0.51935710034817761</v>
      </c>
      <c r="LV180" s="178">
        <v>878</v>
      </c>
      <c r="LW180" s="177">
        <v>0.51405152224824358</v>
      </c>
      <c r="LY180" s="175" t="s">
        <v>13</v>
      </c>
      <c r="LZ180" s="176">
        <v>120057283.69999991</v>
      </c>
      <c r="MA180" s="177">
        <v>0.52052993543437143</v>
      </c>
      <c r="MB180" s="178">
        <v>871</v>
      </c>
      <c r="MC180" s="177">
        <v>0.51599526066350709</v>
      </c>
      <c r="ME180" s="175" t="s">
        <v>13</v>
      </c>
      <c r="MF180" s="176">
        <v>119337165.71999989</v>
      </c>
      <c r="MG180" s="177">
        <v>0.52462920977022598</v>
      </c>
      <c r="MH180" s="178">
        <v>863</v>
      </c>
      <c r="MI180" s="177">
        <v>0.51987951807228916</v>
      </c>
      <c r="MK180" s="175" t="s">
        <v>13</v>
      </c>
      <c r="ML180" s="176">
        <v>117731146.61999993</v>
      </c>
      <c r="MM180" s="177">
        <v>0.52606117758152793</v>
      </c>
      <c r="MN180" s="178">
        <v>849</v>
      </c>
      <c r="MO180" s="177">
        <v>0.52053954629061927</v>
      </c>
      <c r="MQ180" s="175" t="s">
        <v>13</v>
      </c>
      <c r="MR180" s="176">
        <v>115083241.00999996</v>
      </c>
      <c r="MS180" s="177">
        <v>0.52519974260170732</v>
      </c>
      <c r="MT180" s="178">
        <v>835</v>
      </c>
      <c r="MU180" s="177">
        <v>0.520573566084788</v>
      </c>
      <c r="MW180" s="175" t="s">
        <v>13</v>
      </c>
      <c r="MX180" s="176">
        <v>113877225.89999999</v>
      </c>
      <c r="MY180" s="177">
        <v>0.5245233011694147</v>
      </c>
      <c r="MZ180" s="178">
        <v>826</v>
      </c>
      <c r="NA180" s="177">
        <v>0.52015113350125941</v>
      </c>
      <c r="NC180" s="175" t="s">
        <v>13</v>
      </c>
      <c r="ND180" s="176">
        <v>109863478.49999997</v>
      </c>
      <c r="NE180" s="177">
        <v>0.51250973734870497</v>
      </c>
      <c r="NF180" s="178">
        <v>823</v>
      </c>
      <c r="NG180" s="177">
        <v>0.52487244897959184</v>
      </c>
      <c r="NI180" s="175" t="s">
        <v>13</v>
      </c>
      <c r="NJ180" s="176">
        <v>0</v>
      </c>
      <c r="NK180" s="177">
        <v>0</v>
      </c>
      <c r="NL180" s="178">
        <v>0</v>
      </c>
      <c r="NM180" s="177">
        <v>0</v>
      </c>
    </row>
    <row r="181" spans="1:377" s="152" customFormat="1" ht="18" x14ac:dyDescent="0.35">
      <c r="A181" s="159" t="s">
        <v>14</v>
      </c>
      <c r="B181" s="158">
        <v>104512412.42999996</v>
      </c>
      <c r="C181" s="174">
        <v>0.21090717392236125</v>
      </c>
      <c r="D181" s="160">
        <v>793</v>
      </c>
      <c r="E181" s="174">
        <v>0.19657907783837383</v>
      </c>
      <c r="G181" s="159" t="s">
        <v>14</v>
      </c>
      <c r="H181" s="158">
        <v>112906858.03000009</v>
      </c>
      <c r="I181" s="174">
        <v>0.23043487690813255</v>
      </c>
      <c r="J181" s="160">
        <v>846</v>
      </c>
      <c r="K181" s="174">
        <v>0.21532196487655891</v>
      </c>
      <c r="M181" s="159" t="s">
        <v>14</v>
      </c>
      <c r="N181" s="158">
        <v>110899411.72000004</v>
      </c>
      <c r="O181" s="174">
        <v>0.23038547027678505</v>
      </c>
      <c r="P181" s="160">
        <v>822</v>
      </c>
      <c r="Q181" s="174">
        <v>0.21540880503144655</v>
      </c>
      <c r="S181" s="159" t="s">
        <v>14</v>
      </c>
      <c r="T181" s="158">
        <v>110947289.56000006</v>
      </c>
      <c r="U181" s="174">
        <v>0.2349025487680462</v>
      </c>
      <c r="V181" s="160">
        <v>833</v>
      </c>
      <c r="W181" s="174">
        <v>0.22398494218876042</v>
      </c>
      <c r="Y181" s="159" t="s">
        <v>14</v>
      </c>
      <c r="Z181" s="158">
        <v>120674194.64999983</v>
      </c>
      <c r="AA181" s="174">
        <v>0.26177260682289782</v>
      </c>
      <c r="AB181" s="160">
        <v>908</v>
      </c>
      <c r="AC181" s="174">
        <v>0.251872399445215</v>
      </c>
      <c r="AE181" s="159" t="s">
        <v>14</v>
      </c>
      <c r="AF181" s="158">
        <v>121759174.15999979</v>
      </c>
      <c r="AG181" s="174">
        <v>0.26841034862010543</v>
      </c>
      <c r="AH181" s="160">
        <v>927</v>
      </c>
      <c r="AI181" s="174">
        <v>0.26523605150214591</v>
      </c>
      <c r="AK181" s="159" t="s">
        <v>14</v>
      </c>
      <c r="AL181" s="158">
        <v>119005775.3699999</v>
      </c>
      <c r="AM181" s="174">
        <v>0.26741390599084908</v>
      </c>
      <c r="AN181" s="160">
        <v>899</v>
      </c>
      <c r="AO181" s="174">
        <v>0.26700326700326699</v>
      </c>
      <c r="AQ181" s="159" t="s">
        <v>14</v>
      </c>
      <c r="AR181" s="158">
        <v>116369425.67999998</v>
      </c>
      <c r="AS181" s="174">
        <v>0.26689819945537957</v>
      </c>
      <c r="AT181" s="160">
        <v>879</v>
      </c>
      <c r="AU181" s="174">
        <v>0.26823314006713456</v>
      </c>
      <c r="AW181" s="159" t="s">
        <v>14</v>
      </c>
      <c r="AX181" s="158">
        <v>113290290.63999993</v>
      </c>
      <c r="AY181" s="174">
        <v>0.26591284339007443</v>
      </c>
      <c r="AZ181" s="160">
        <v>855</v>
      </c>
      <c r="BA181" s="174">
        <v>0.26836158192090398</v>
      </c>
      <c r="BC181" s="159" t="s">
        <v>14</v>
      </c>
      <c r="BD181" s="158">
        <v>107014212.57999989</v>
      </c>
      <c r="BE181" s="174">
        <v>0.26443836278591532</v>
      </c>
      <c r="BF181" s="160">
        <v>786</v>
      </c>
      <c r="BG181" s="174">
        <v>0.26104284290933244</v>
      </c>
      <c r="BI181" s="159" t="s">
        <v>14</v>
      </c>
      <c r="BJ181" s="158">
        <v>102208829.43999986</v>
      </c>
      <c r="BK181" s="174">
        <v>0.26295244715590155</v>
      </c>
      <c r="BL181" s="160">
        <v>741</v>
      </c>
      <c r="BM181" s="174">
        <v>0.25755995828988532</v>
      </c>
      <c r="BO181" s="159" t="s">
        <v>14</v>
      </c>
      <c r="BP181" s="158">
        <v>99701030.469999894</v>
      </c>
      <c r="BQ181" s="174">
        <v>0.25991386277341755</v>
      </c>
      <c r="BR181" s="160">
        <v>713</v>
      </c>
      <c r="BS181" s="174">
        <v>0.25491598140865213</v>
      </c>
      <c r="BU181" s="159" t="s">
        <v>14</v>
      </c>
      <c r="BV181" s="158">
        <v>97062211.369999915</v>
      </c>
      <c r="BW181" s="174">
        <v>0.26085692612503641</v>
      </c>
      <c r="BX181" s="160">
        <v>690</v>
      </c>
      <c r="BY181" s="174">
        <v>0.25508317929759705</v>
      </c>
      <c r="CA181" s="159" t="s">
        <v>14</v>
      </c>
      <c r="CB181" s="158">
        <v>92927969.529999927</v>
      </c>
      <c r="CC181" s="174">
        <v>0.25490845207010882</v>
      </c>
      <c r="CD181" s="160">
        <v>674</v>
      </c>
      <c r="CE181" s="174">
        <v>0.25366955212645842</v>
      </c>
      <c r="CG181" s="159" t="s">
        <v>14</v>
      </c>
      <c r="CH181" s="158">
        <v>87782860.050000027</v>
      </c>
      <c r="CI181" s="174">
        <v>0.25582969012904672</v>
      </c>
      <c r="CJ181" s="160">
        <v>637</v>
      </c>
      <c r="CK181" s="174">
        <v>0.25541299117882921</v>
      </c>
      <c r="CM181" s="159" t="s">
        <v>14</v>
      </c>
      <c r="CN181" s="158">
        <v>86236674.020000011</v>
      </c>
      <c r="CO181" s="174">
        <v>0.25808144810624262</v>
      </c>
      <c r="CP181" s="160">
        <v>625</v>
      </c>
      <c r="CQ181" s="174">
        <v>0.25847808105872622</v>
      </c>
      <c r="CS181" s="159" t="s">
        <v>14</v>
      </c>
      <c r="CT181" s="158">
        <v>86548003.649999976</v>
      </c>
      <c r="CU181" s="174">
        <v>0.26118147324889823</v>
      </c>
      <c r="CV181" s="160">
        <v>622</v>
      </c>
      <c r="CW181" s="174">
        <v>0.25949103045473509</v>
      </c>
      <c r="CY181" s="159" t="s">
        <v>14</v>
      </c>
      <c r="CZ181" s="158">
        <v>86124542.050000057</v>
      </c>
      <c r="DA181" s="174">
        <v>0.26075830986411813</v>
      </c>
      <c r="DB181" s="160">
        <v>617</v>
      </c>
      <c r="DC181" s="174">
        <v>0.25815899581589957</v>
      </c>
      <c r="DE181" s="159" t="s">
        <v>14</v>
      </c>
      <c r="DF181" s="158">
        <v>85225657.969999939</v>
      </c>
      <c r="DG181" s="174">
        <v>0.25844588137016561</v>
      </c>
      <c r="DH181" s="160">
        <v>613</v>
      </c>
      <c r="DI181" s="174">
        <v>0.25691533948030176</v>
      </c>
      <c r="DK181" s="159" t="s">
        <v>14</v>
      </c>
      <c r="DL181" s="158">
        <v>85434673.489999965</v>
      </c>
      <c r="DM181" s="174">
        <v>0.26044584391850889</v>
      </c>
      <c r="DN181" s="160">
        <v>613</v>
      </c>
      <c r="DO181" s="174">
        <v>0.25810526315789473</v>
      </c>
      <c r="DQ181" s="159" t="s">
        <v>14</v>
      </c>
      <c r="DR181" s="158">
        <v>85450248.99000001</v>
      </c>
      <c r="DS181" s="174">
        <v>0.2640426330680995</v>
      </c>
      <c r="DT181" s="160">
        <v>611</v>
      </c>
      <c r="DU181" s="174">
        <v>0.25955819881053527</v>
      </c>
      <c r="DW181" s="159" t="s">
        <v>14</v>
      </c>
      <c r="DX181" s="158">
        <v>87334616.630000025</v>
      </c>
      <c r="DY181" s="174">
        <v>0.27142048247531009</v>
      </c>
      <c r="DZ181" s="160">
        <v>610</v>
      </c>
      <c r="EA181" s="174">
        <v>0.26079521162890124</v>
      </c>
      <c r="EC181" s="159" t="s">
        <v>14</v>
      </c>
      <c r="ED181" s="158">
        <v>128163323.01999991</v>
      </c>
      <c r="EE181" s="174">
        <v>0.40192162406581006</v>
      </c>
      <c r="EF181" s="160">
        <v>883</v>
      </c>
      <c r="EG181" s="174">
        <v>0.38027562446167096</v>
      </c>
      <c r="EI181" s="159" t="s">
        <v>14</v>
      </c>
      <c r="EJ181" s="158">
        <v>183479579.63999999</v>
      </c>
      <c r="EK181" s="174">
        <v>0.5795789995380457</v>
      </c>
      <c r="EL181" s="160">
        <v>1316</v>
      </c>
      <c r="EM181" s="174">
        <v>0.57019064124783359</v>
      </c>
      <c r="EO181" s="159" t="s">
        <v>14</v>
      </c>
      <c r="EP181" s="158">
        <v>181896814.12999997</v>
      </c>
      <c r="EQ181" s="174">
        <v>0.57832322645019363</v>
      </c>
      <c r="ER181" s="160">
        <v>1307</v>
      </c>
      <c r="ES181" s="174">
        <v>0.56999563890100302</v>
      </c>
      <c r="EU181" s="159" t="s">
        <v>14</v>
      </c>
      <c r="EV181" s="158">
        <v>181174674.67000017</v>
      </c>
      <c r="EW181" s="174">
        <v>0.57778564841400504</v>
      </c>
      <c r="EX181" s="160">
        <v>1303</v>
      </c>
      <c r="EY181" s="174">
        <v>0.57074025405168638</v>
      </c>
      <c r="FA181" s="159" t="s">
        <v>14</v>
      </c>
      <c r="FB181" s="158">
        <v>174650256.96000001</v>
      </c>
      <c r="FC181" s="174">
        <v>0.55956832334919948</v>
      </c>
      <c r="FD181" s="160">
        <v>1252</v>
      </c>
      <c r="FE181" s="174">
        <v>0.551056338028169</v>
      </c>
      <c r="FG181" s="159" t="s">
        <v>14</v>
      </c>
      <c r="FH181" s="158">
        <v>164383014.63999996</v>
      </c>
      <c r="FI181" s="174">
        <v>0.53063923535935464</v>
      </c>
      <c r="FJ181" s="160">
        <v>1168</v>
      </c>
      <c r="FK181" s="174">
        <v>0.51658558160106149</v>
      </c>
      <c r="FM181" s="159" t="s">
        <v>14</v>
      </c>
      <c r="FN181" s="158">
        <v>156046713.08999994</v>
      </c>
      <c r="FO181" s="174">
        <v>0.50714088656570622</v>
      </c>
      <c r="FP181" s="160">
        <v>1102</v>
      </c>
      <c r="FQ181" s="174">
        <v>0.4913062862238074</v>
      </c>
      <c r="FS181" s="159" t="s">
        <v>14</v>
      </c>
      <c r="FT181" s="158">
        <v>155933085.77000001</v>
      </c>
      <c r="FU181" s="174">
        <v>0.50849692757651443</v>
      </c>
      <c r="FV181" s="160">
        <v>1101</v>
      </c>
      <c r="FW181" s="174">
        <v>0.49261744966442955</v>
      </c>
      <c r="FY181" s="159" t="s">
        <v>14</v>
      </c>
      <c r="FZ181" s="158">
        <v>153384137.36000001</v>
      </c>
      <c r="GA181" s="174">
        <v>0.50229780318052863</v>
      </c>
      <c r="GB181" s="160">
        <v>1076</v>
      </c>
      <c r="GC181" s="174">
        <v>0.4859981933152665</v>
      </c>
      <c r="GE181" s="159" t="s">
        <v>14</v>
      </c>
      <c r="GF181" s="158">
        <v>151483517.64000002</v>
      </c>
      <c r="GG181" s="174">
        <v>0.49919362303415121</v>
      </c>
      <c r="GH181" s="160">
        <v>1064</v>
      </c>
      <c r="GI181" s="174">
        <v>0.48407643312101911</v>
      </c>
      <c r="GK181" s="159" t="s">
        <v>14</v>
      </c>
      <c r="GL181" s="158">
        <v>151147500.01999995</v>
      </c>
      <c r="GM181" s="174">
        <v>0.50004009612107103</v>
      </c>
      <c r="GN181" s="160">
        <v>1062</v>
      </c>
      <c r="GO181" s="174">
        <v>0.48559670781893005</v>
      </c>
      <c r="GQ181" s="159" t="s">
        <v>14</v>
      </c>
      <c r="GR181" s="158">
        <v>151030381.49999997</v>
      </c>
      <c r="GS181" s="174">
        <v>0.501334975652862</v>
      </c>
      <c r="GT181" s="160">
        <v>1060</v>
      </c>
      <c r="GU181" s="174">
        <v>0.48735632183908045</v>
      </c>
      <c r="GW181" s="159" t="s">
        <v>14</v>
      </c>
      <c r="GX181" s="158">
        <v>150352218.77999997</v>
      </c>
      <c r="GY181" s="174">
        <v>0.50128502829036536</v>
      </c>
      <c r="GZ181" s="160">
        <v>1053</v>
      </c>
      <c r="HA181" s="174">
        <v>0.48637413394919171</v>
      </c>
      <c r="HC181" s="159" t="s">
        <v>14</v>
      </c>
      <c r="HD181" s="158">
        <v>148987651.41999996</v>
      </c>
      <c r="HE181" s="174">
        <v>0.49992716984168684</v>
      </c>
      <c r="HF181" s="160">
        <v>1042</v>
      </c>
      <c r="HG181" s="174">
        <v>0.48397584765443569</v>
      </c>
      <c r="HI181" s="159" t="s">
        <v>14</v>
      </c>
      <c r="HJ181" s="158">
        <v>148362766.58000001</v>
      </c>
      <c r="HK181" s="174">
        <v>0.49999544234478843</v>
      </c>
      <c r="HL181" s="160">
        <v>1038</v>
      </c>
      <c r="HM181" s="174">
        <v>0.484593837535014</v>
      </c>
      <c r="HO181" s="159" t="s">
        <v>14</v>
      </c>
      <c r="HP181" s="158">
        <v>147197145.14000002</v>
      </c>
      <c r="HQ181" s="174">
        <v>0.5003586838612597</v>
      </c>
      <c r="HR181" s="160">
        <v>1031</v>
      </c>
      <c r="HS181" s="174">
        <v>0.48540489642184559</v>
      </c>
      <c r="HU181" s="159" t="s">
        <v>14</v>
      </c>
      <c r="HV181" s="158">
        <v>146226619.57999992</v>
      </c>
      <c r="HW181" s="174">
        <v>0.50112394653325865</v>
      </c>
      <c r="HX181" s="160">
        <v>1018</v>
      </c>
      <c r="HY181" s="174">
        <v>0.48476190476190478</v>
      </c>
      <c r="IA181" s="159" t="s">
        <v>14</v>
      </c>
      <c r="IB181" s="158">
        <v>145226678.4300001</v>
      </c>
      <c r="IC181" s="174">
        <v>0.50039510113440588</v>
      </c>
      <c r="ID181" s="160">
        <v>1012</v>
      </c>
      <c r="IE181" s="174">
        <v>0.48490656444657404</v>
      </c>
      <c r="IG181" s="159" t="s">
        <v>14</v>
      </c>
      <c r="IH181" s="158">
        <v>143980199.91000003</v>
      </c>
      <c r="II181" s="174">
        <v>0.50003617536867895</v>
      </c>
      <c r="IJ181" s="160">
        <v>1007</v>
      </c>
      <c r="IK181" s="174">
        <v>0.48576941630487219</v>
      </c>
      <c r="IM181" s="159" t="s">
        <v>14</v>
      </c>
      <c r="IN181" s="158">
        <v>139594572.60999998</v>
      </c>
      <c r="IO181" s="174">
        <v>0.48828941206359006</v>
      </c>
      <c r="IP181" s="160">
        <v>1002</v>
      </c>
      <c r="IQ181" s="174">
        <v>0.48711716091395235</v>
      </c>
      <c r="IS181" s="159" t="s">
        <v>14</v>
      </c>
      <c r="IT181" s="158">
        <v>88119407.999999881</v>
      </c>
      <c r="IU181" s="174">
        <v>0.31232147867268151</v>
      </c>
      <c r="IV181" s="160">
        <v>629</v>
      </c>
      <c r="IW181" s="174">
        <v>0.31015779092702167</v>
      </c>
      <c r="IY181" s="159" t="s">
        <v>14</v>
      </c>
      <c r="IZ181" s="158">
        <v>15866001.140000001</v>
      </c>
      <c r="JA181" s="174">
        <v>5.6917206329607561E-2</v>
      </c>
      <c r="JB181" s="160">
        <v>96</v>
      </c>
      <c r="JC181" s="174">
        <v>4.7856430707876374E-2</v>
      </c>
      <c r="JE181" s="159" t="s">
        <v>14</v>
      </c>
      <c r="JF181" s="158">
        <v>15374856.800000001</v>
      </c>
      <c r="JG181" s="174">
        <v>5.5754521931941407E-2</v>
      </c>
      <c r="JH181" s="160">
        <v>94</v>
      </c>
      <c r="JI181" s="174">
        <v>4.7307498741821843E-2</v>
      </c>
      <c r="JK181" s="159" t="s">
        <v>14</v>
      </c>
      <c r="JL181" s="158">
        <v>14902228.930000005</v>
      </c>
      <c r="JM181" s="174">
        <v>5.532573273024554E-2</v>
      </c>
      <c r="JN181" s="160">
        <v>91</v>
      </c>
      <c r="JO181" s="174">
        <v>4.6547314578005115E-2</v>
      </c>
      <c r="JQ181" s="159" t="s">
        <v>14</v>
      </c>
      <c r="JR181" s="158">
        <v>14581859.700000005</v>
      </c>
      <c r="JS181" s="174">
        <v>5.4789813356008826E-2</v>
      </c>
      <c r="JT181" s="160">
        <v>88</v>
      </c>
      <c r="JU181" s="174">
        <v>4.5785639958376693E-2</v>
      </c>
      <c r="JW181" s="159" t="s">
        <v>14</v>
      </c>
      <c r="JX181" s="158">
        <v>14071062.780000001</v>
      </c>
      <c r="JY181" s="174">
        <v>5.3434377162382078E-2</v>
      </c>
      <c r="JZ181" s="160">
        <v>85</v>
      </c>
      <c r="KA181" s="174">
        <v>4.4689800210304942E-2</v>
      </c>
      <c r="KC181" s="159" t="s">
        <v>14</v>
      </c>
      <c r="KD181" s="158">
        <v>13734870.32</v>
      </c>
      <c r="KE181" s="174">
        <v>5.2924084673320847E-2</v>
      </c>
      <c r="KF181" s="160">
        <v>83</v>
      </c>
      <c r="KG181" s="174">
        <v>4.4385026737967917E-2</v>
      </c>
      <c r="KI181" s="159" t="s">
        <v>14</v>
      </c>
      <c r="KJ181" s="158">
        <v>13730722.530000001</v>
      </c>
      <c r="KK181" s="174">
        <v>5.3887048856055761E-2</v>
      </c>
      <c r="KL181" s="160">
        <v>83</v>
      </c>
      <c r="KM181" s="174">
        <v>4.5133224578575312E-2</v>
      </c>
      <c r="KO181" s="175" t="s">
        <v>14</v>
      </c>
      <c r="KP181" s="176">
        <v>13726568.57</v>
      </c>
      <c r="KQ181" s="177">
        <v>5.4385067082030628E-2</v>
      </c>
      <c r="KR181" s="178">
        <v>83</v>
      </c>
      <c r="KS181" s="177">
        <v>4.5654565456545657E-2</v>
      </c>
      <c r="KU181" s="175" t="s">
        <v>14</v>
      </c>
      <c r="KV181" s="176">
        <v>13674284.940000001</v>
      </c>
      <c r="KW181" s="177">
        <v>5.5674118275745879E-2</v>
      </c>
      <c r="KX181" s="178">
        <v>82</v>
      </c>
      <c r="KY181" s="177">
        <v>4.5758928571428568E-2</v>
      </c>
      <c r="LA181" s="175" t="s">
        <v>14</v>
      </c>
      <c r="LB181" s="176">
        <v>13670153.530000001</v>
      </c>
      <c r="LC181" s="177">
        <v>5.6272536342997857E-2</v>
      </c>
      <c r="LD181" s="178">
        <v>82</v>
      </c>
      <c r="LE181" s="177">
        <v>4.6197183098591547E-2</v>
      </c>
      <c r="LG181" s="175" t="s">
        <v>14</v>
      </c>
      <c r="LH181" s="176">
        <v>13666006.510000002</v>
      </c>
      <c r="LI181" s="177">
        <v>5.6966975633386957E-2</v>
      </c>
      <c r="LJ181" s="178">
        <v>82</v>
      </c>
      <c r="LK181" s="177">
        <v>4.6830382638492291E-2</v>
      </c>
      <c r="LM181" s="175" t="s">
        <v>14</v>
      </c>
      <c r="LN181" s="176">
        <v>16774152.310000001</v>
      </c>
      <c r="LO181" s="177">
        <v>7.1585982256720956E-2</v>
      </c>
      <c r="LP181" s="178">
        <v>113</v>
      </c>
      <c r="LQ181" s="177">
        <v>6.5850815850815855E-2</v>
      </c>
      <c r="LS181" s="175" t="s">
        <v>14</v>
      </c>
      <c r="LT181" s="176">
        <v>16476622.149999995</v>
      </c>
      <c r="LU181" s="177">
        <v>7.0626581051274076E-2</v>
      </c>
      <c r="LV181" s="178">
        <v>112</v>
      </c>
      <c r="LW181" s="177">
        <v>6.5573770491803282E-2</v>
      </c>
      <c r="LY181" s="175" t="s">
        <v>14</v>
      </c>
      <c r="LZ181" s="176">
        <v>16786361.259999998</v>
      </c>
      <c r="MA181" s="177">
        <v>7.2780286822746426E-2</v>
      </c>
      <c r="MB181" s="178">
        <v>114</v>
      </c>
      <c r="MC181" s="177">
        <v>6.7535545023696686E-2</v>
      </c>
      <c r="ME181" s="175" t="s">
        <v>14</v>
      </c>
      <c r="MF181" s="176">
        <v>16782059.25</v>
      </c>
      <c r="MG181" s="177">
        <v>7.3777171005571116E-2</v>
      </c>
      <c r="MH181" s="178">
        <v>114</v>
      </c>
      <c r="MI181" s="177">
        <v>6.8674698795180719E-2</v>
      </c>
      <c r="MK181" s="175" t="s">
        <v>14</v>
      </c>
      <c r="ML181" s="176">
        <v>16657167.419999998</v>
      </c>
      <c r="MM181" s="177">
        <v>7.4429659097954223E-2</v>
      </c>
      <c r="MN181" s="178">
        <v>113</v>
      </c>
      <c r="MO181" s="177">
        <v>6.9282648681790307E-2</v>
      </c>
      <c r="MQ181" s="175" t="s">
        <v>14</v>
      </c>
      <c r="MR181" s="176">
        <v>16481474.089999994</v>
      </c>
      <c r="MS181" s="177">
        <v>7.5215694950862139E-2</v>
      </c>
      <c r="MT181" s="178">
        <v>112</v>
      </c>
      <c r="MU181" s="177">
        <v>6.9825436408977551E-2</v>
      </c>
      <c r="MW181" s="175" t="s">
        <v>14</v>
      </c>
      <c r="MX181" s="176">
        <v>16476937.649999999</v>
      </c>
      <c r="MY181" s="177">
        <v>7.5893469137806063E-2</v>
      </c>
      <c r="MZ181" s="178">
        <v>112</v>
      </c>
      <c r="NA181" s="177">
        <v>7.0528967254408062E-2</v>
      </c>
      <c r="NC181" s="175" t="s">
        <v>14</v>
      </c>
      <c r="ND181" s="176">
        <v>16140539.73</v>
      </c>
      <c r="NE181" s="177">
        <v>7.5295119821721643E-2</v>
      </c>
      <c r="NF181" s="178">
        <v>110</v>
      </c>
      <c r="NG181" s="177">
        <v>7.0153061224489791E-2</v>
      </c>
      <c r="NI181" s="175" t="s">
        <v>14</v>
      </c>
      <c r="NJ181" s="176">
        <v>0</v>
      </c>
      <c r="NK181" s="177">
        <v>0</v>
      </c>
      <c r="NL181" s="178">
        <v>0</v>
      </c>
      <c r="NM181" s="177">
        <v>0</v>
      </c>
    </row>
    <row r="182" spans="1:377" s="152" customFormat="1" ht="18" x14ac:dyDescent="0.35">
      <c r="A182" s="159" t="s">
        <v>15</v>
      </c>
      <c r="B182" s="158">
        <v>263863489.09000003</v>
      </c>
      <c r="C182" s="174">
        <v>0.53247936289423314</v>
      </c>
      <c r="D182" s="160">
        <v>2087</v>
      </c>
      <c r="E182" s="174">
        <v>0.5173525037183937</v>
      </c>
      <c r="G182" s="159" t="s">
        <v>15</v>
      </c>
      <c r="H182" s="158">
        <v>285603291.93000013</v>
      </c>
      <c r="I182" s="174">
        <v>0.5828960310184178</v>
      </c>
      <c r="J182" s="160">
        <v>2224</v>
      </c>
      <c r="K182" s="174">
        <v>0.56604734029015014</v>
      </c>
      <c r="M182" s="159" t="s">
        <v>15</v>
      </c>
      <c r="N182" s="158">
        <v>279991043.81000012</v>
      </c>
      <c r="O182" s="174">
        <v>0.58166105032477422</v>
      </c>
      <c r="P182" s="160">
        <v>2162</v>
      </c>
      <c r="Q182" s="174">
        <v>0.56656184486373162</v>
      </c>
      <c r="S182" s="159" t="s">
        <v>15</v>
      </c>
      <c r="T182" s="158">
        <v>269646019.40999901</v>
      </c>
      <c r="U182" s="174">
        <v>0.57090657622881713</v>
      </c>
      <c r="V182" s="160">
        <v>2026</v>
      </c>
      <c r="W182" s="174">
        <v>0.54477009948910993</v>
      </c>
      <c r="Y182" s="159" t="s">
        <v>15</v>
      </c>
      <c r="Z182" s="158">
        <v>244976333.07000008</v>
      </c>
      <c r="AA182" s="174">
        <v>0.5314151339782609</v>
      </c>
      <c r="AB182" s="160">
        <v>1809</v>
      </c>
      <c r="AC182" s="174">
        <v>0.50180305131761438</v>
      </c>
      <c r="AE182" s="159" t="s">
        <v>15</v>
      </c>
      <c r="AF182" s="158">
        <v>231321548.34000006</v>
      </c>
      <c r="AG182" s="174">
        <v>0.50993362809518328</v>
      </c>
      <c r="AH182" s="160">
        <v>1672</v>
      </c>
      <c r="AI182" s="174">
        <v>0.47839771101573675</v>
      </c>
      <c r="AK182" s="159" t="s">
        <v>15</v>
      </c>
      <c r="AL182" s="158">
        <v>229377945.48999989</v>
      </c>
      <c r="AM182" s="174">
        <v>0.51542752577283579</v>
      </c>
      <c r="AN182" s="160">
        <v>1641</v>
      </c>
      <c r="AO182" s="174">
        <v>0.48737748737748737</v>
      </c>
      <c r="AQ182" s="159" t="s">
        <v>15</v>
      </c>
      <c r="AR182" s="158">
        <v>222551549.37999979</v>
      </c>
      <c r="AS182" s="174">
        <v>0.51043139096402346</v>
      </c>
      <c r="AT182" s="160">
        <v>1574</v>
      </c>
      <c r="AU182" s="174">
        <v>0.48031736344217274</v>
      </c>
      <c r="AW182" s="159" t="s">
        <v>15</v>
      </c>
      <c r="AX182" s="158">
        <v>216363071.6799998</v>
      </c>
      <c r="AY182" s="174">
        <v>0.50784334006047238</v>
      </c>
      <c r="AZ182" s="160">
        <v>1519</v>
      </c>
      <c r="BA182" s="174">
        <v>0.47677338355304455</v>
      </c>
      <c r="BC182" s="159" t="s">
        <v>15</v>
      </c>
      <c r="BD182" s="158">
        <v>201005123.28999996</v>
      </c>
      <c r="BE182" s="174">
        <v>0.49669538683614628</v>
      </c>
      <c r="BF182" s="160">
        <v>1420</v>
      </c>
      <c r="BG182" s="174">
        <v>0.47160411823314513</v>
      </c>
      <c r="BI182" s="159" t="s">
        <v>15</v>
      </c>
      <c r="BJ182" s="158">
        <v>194850594.44000006</v>
      </c>
      <c r="BK182" s="174">
        <v>0.50129172712869874</v>
      </c>
      <c r="BL182" s="160">
        <v>1368</v>
      </c>
      <c r="BM182" s="174">
        <v>0.47549530761209591</v>
      </c>
      <c r="BO182" s="159" t="s">
        <v>15</v>
      </c>
      <c r="BP182" s="158">
        <v>194626291.0499998</v>
      </c>
      <c r="BQ182" s="174">
        <v>0.507377615513114</v>
      </c>
      <c r="BR182" s="160">
        <v>1342</v>
      </c>
      <c r="BS182" s="174">
        <v>0.47979978548444763</v>
      </c>
      <c r="BU182" s="159" t="s">
        <v>15</v>
      </c>
      <c r="BV182" s="158">
        <v>188397217.2700001</v>
      </c>
      <c r="BW182" s="174">
        <v>0.50632185578611855</v>
      </c>
      <c r="BX182" s="160">
        <v>1295</v>
      </c>
      <c r="BY182" s="174">
        <v>0.47874306839186692</v>
      </c>
      <c r="CA182" s="159" t="s">
        <v>15</v>
      </c>
      <c r="CB182" s="158">
        <v>184487716.36000007</v>
      </c>
      <c r="CC182" s="174">
        <v>0.50606376574380041</v>
      </c>
      <c r="CD182" s="160">
        <v>1270</v>
      </c>
      <c r="CE182" s="174">
        <v>0.47798268724124954</v>
      </c>
      <c r="CG182" s="159" t="s">
        <v>15</v>
      </c>
      <c r="CH182" s="158">
        <v>169625713.87</v>
      </c>
      <c r="CI182" s="174">
        <v>0.49434814259370247</v>
      </c>
      <c r="CJ182" s="160">
        <v>1156</v>
      </c>
      <c r="CK182" s="174">
        <v>0.46351242983159585</v>
      </c>
      <c r="CM182" s="159" t="s">
        <v>15</v>
      </c>
      <c r="CN182" s="158">
        <v>165852931.26999998</v>
      </c>
      <c r="CO182" s="174">
        <v>0.49634990172394311</v>
      </c>
      <c r="CP182" s="160">
        <v>1134</v>
      </c>
      <c r="CQ182" s="174">
        <v>0.46898263027295284</v>
      </c>
      <c r="CS182" s="159" t="s">
        <v>15</v>
      </c>
      <c r="CT182" s="158">
        <v>163349006.91999996</v>
      </c>
      <c r="CU182" s="174">
        <v>0.49294879698949678</v>
      </c>
      <c r="CV182" s="160">
        <v>1124</v>
      </c>
      <c r="CW182" s="174">
        <v>0.4689194826866917</v>
      </c>
      <c r="CY182" s="159" t="s">
        <v>15</v>
      </c>
      <c r="CZ182" s="158">
        <v>163159069.24999991</v>
      </c>
      <c r="DA182" s="174">
        <v>0.49399488373398626</v>
      </c>
      <c r="DB182" s="160">
        <v>1123</v>
      </c>
      <c r="DC182" s="174">
        <v>0.46987447698744772</v>
      </c>
      <c r="DE182" s="159" t="s">
        <v>15</v>
      </c>
      <c r="DF182" s="158">
        <v>162919175.37999988</v>
      </c>
      <c r="DG182" s="174">
        <v>0.49405062836835129</v>
      </c>
      <c r="DH182" s="160">
        <v>1119</v>
      </c>
      <c r="DI182" s="174">
        <v>0.46898575020955574</v>
      </c>
      <c r="DK182" s="159" t="s">
        <v>15</v>
      </c>
      <c r="DL182" s="158">
        <v>161571187.25</v>
      </c>
      <c r="DM182" s="174">
        <v>0.49254643925299441</v>
      </c>
      <c r="DN182" s="160">
        <v>1113</v>
      </c>
      <c r="DO182" s="174">
        <v>0.4686315789473684</v>
      </c>
      <c r="DQ182" s="159" t="s">
        <v>15</v>
      </c>
      <c r="DR182" s="158">
        <v>157949954.90999997</v>
      </c>
      <c r="DS182" s="174">
        <v>0.48806788137392854</v>
      </c>
      <c r="DT182" s="160">
        <v>1099</v>
      </c>
      <c r="DU182" s="174">
        <v>0.46686491079014442</v>
      </c>
      <c r="DW182" s="159" t="s">
        <v>15</v>
      </c>
      <c r="DX182" s="158">
        <v>153070491.51000005</v>
      </c>
      <c r="DY182" s="174">
        <v>0.47571591038627842</v>
      </c>
      <c r="DZ182" s="160">
        <v>1090</v>
      </c>
      <c r="EA182" s="174">
        <v>0.46601111586147925</v>
      </c>
      <c r="EC182" s="159" t="s">
        <v>15</v>
      </c>
      <c r="ED182" s="158">
        <v>94388655.019999892</v>
      </c>
      <c r="EE182" s="174">
        <v>0.29600388492662433</v>
      </c>
      <c r="EF182" s="160">
        <v>677</v>
      </c>
      <c r="EG182" s="174">
        <v>0.29155900086132647</v>
      </c>
      <c r="EI182" s="159" t="s">
        <v>15</v>
      </c>
      <c r="EJ182" s="158">
        <v>17046544.530000001</v>
      </c>
      <c r="EK182" s="174">
        <v>5.3846968930619174E-2</v>
      </c>
      <c r="EL182" s="160">
        <v>102</v>
      </c>
      <c r="EM182" s="174">
        <v>4.419410745233969E-2</v>
      </c>
      <c r="EO182" s="159" t="s">
        <v>15</v>
      </c>
      <c r="EP182" s="158">
        <v>16997435.020000003</v>
      </c>
      <c r="EQ182" s="174">
        <v>5.4041691214660278E-2</v>
      </c>
      <c r="ER182" s="160">
        <v>101</v>
      </c>
      <c r="ES182" s="174">
        <v>4.4047099869167029E-2</v>
      </c>
      <c r="EU182" s="159" t="s">
        <v>15</v>
      </c>
      <c r="EV182" s="158">
        <v>17011874.120000005</v>
      </c>
      <c r="EW182" s="174">
        <v>5.4252707985070314E-2</v>
      </c>
      <c r="EX182" s="160">
        <v>101</v>
      </c>
      <c r="EY182" s="174">
        <v>4.4240035041611912E-2</v>
      </c>
      <c r="FA182" s="159" t="s">
        <v>15</v>
      </c>
      <c r="FB182" s="158">
        <v>16820024.500000004</v>
      </c>
      <c r="FC182" s="174">
        <v>5.3890289496184768E-2</v>
      </c>
      <c r="FD182" s="160">
        <v>99</v>
      </c>
      <c r="FE182" s="174">
        <v>4.3573943661971828E-2</v>
      </c>
      <c r="FG182" s="159" t="s">
        <v>15</v>
      </c>
      <c r="FH182" s="158">
        <v>16709922.160000004</v>
      </c>
      <c r="FI182" s="174">
        <v>5.3940733094081546E-2</v>
      </c>
      <c r="FJ182" s="160">
        <v>98</v>
      </c>
      <c r="FK182" s="174">
        <v>4.3343653250773995E-2</v>
      </c>
      <c r="FM182" s="159" t="s">
        <v>15</v>
      </c>
      <c r="FN182" s="158">
        <v>16173370.280000003</v>
      </c>
      <c r="FO182" s="174">
        <v>5.2562320475305617E-2</v>
      </c>
      <c r="FP182" s="160">
        <v>97</v>
      </c>
      <c r="FQ182" s="174">
        <v>4.3245653143111906E-2</v>
      </c>
      <c r="FS182" s="159" t="s">
        <v>15</v>
      </c>
      <c r="FT182" s="158">
        <v>16167516.010000002</v>
      </c>
      <c r="FU182" s="174">
        <v>5.2722180010951677E-2</v>
      </c>
      <c r="FV182" s="160">
        <v>97</v>
      </c>
      <c r="FW182" s="174">
        <v>4.3400447427293064E-2</v>
      </c>
      <c r="FY182" s="159" t="s">
        <v>15</v>
      </c>
      <c r="FZ182" s="158">
        <v>16161565.58</v>
      </c>
      <c r="GA182" s="174">
        <v>5.2925413452232659E-2</v>
      </c>
      <c r="GB182" s="160">
        <v>97</v>
      </c>
      <c r="GC182" s="174">
        <v>4.3812104787714544E-2</v>
      </c>
      <c r="GE182" s="159" t="s">
        <v>15</v>
      </c>
      <c r="GF182" s="158">
        <v>16156835.65</v>
      </c>
      <c r="GG182" s="174">
        <v>5.3242685742604698E-2</v>
      </c>
      <c r="GH182" s="160">
        <v>97</v>
      </c>
      <c r="GI182" s="174">
        <v>4.4131028207461329E-2</v>
      </c>
      <c r="GK182" s="159" t="s">
        <v>15</v>
      </c>
      <c r="GL182" s="158">
        <v>16068700.939999999</v>
      </c>
      <c r="GM182" s="174">
        <v>5.3159958064242861E-2</v>
      </c>
      <c r="GN182" s="160">
        <v>96</v>
      </c>
      <c r="GO182" s="174">
        <v>4.38957475994513E-2</v>
      </c>
      <c r="GQ182" s="159" t="s">
        <v>15</v>
      </c>
      <c r="GR182" s="158">
        <v>16063189.970000001</v>
      </c>
      <c r="GS182" s="174">
        <v>5.3320655569669272E-2</v>
      </c>
      <c r="GT182" s="160">
        <v>96</v>
      </c>
      <c r="GU182" s="174">
        <v>4.4137931034482755E-2</v>
      </c>
      <c r="GW182" s="159" t="s">
        <v>15</v>
      </c>
      <c r="GX182" s="158">
        <v>16056229.660000002</v>
      </c>
      <c r="GY182" s="174">
        <v>5.3532615645179679E-2</v>
      </c>
      <c r="GZ182" s="160">
        <v>96</v>
      </c>
      <c r="HA182" s="174">
        <v>4.4341801385681293E-2</v>
      </c>
      <c r="HC182" s="159" t="s">
        <v>15</v>
      </c>
      <c r="HD182" s="158">
        <v>15756822.090000002</v>
      </c>
      <c r="HE182" s="174">
        <v>5.2871921921545495E-2</v>
      </c>
      <c r="HF182" s="160">
        <v>95</v>
      </c>
      <c r="HG182" s="174">
        <v>4.4124477473293081E-2</v>
      </c>
      <c r="HI182" s="159" t="s">
        <v>15</v>
      </c>
      <c r="HJ182" s="158">
        <v>16064621.810000001</v>
      </c>
      <c r="HK182" s="174">
        <v>5.4139174357210114E-2</v>
      </c>
      <c r="HL182" s="160">
        <v>97</v>
      </c>
      <c r="HM182" s="174">
        <v>4.5284780578898225E-2</v>
      </c>
      <c r="HO182" s="159" t="s">
        <v>15</v>
      </c>
      <c r="HP182" s="158">
        <v>16058402.92</v>
      </c>
      <c r="HQ182" s="174">
        <v>5.4586393929874889E-2</v>
      </c>
      <c r="HR182" s="160">
        <v>97</v>
      </c>
      <c r="HS182" s="174">
        <v>4.5668549905838039E-2</v>
      </c>
      <c r="HU182" s="159" t="s">
        <v>15</v>
      </c>
      <c r="HV182" s="158">
        <v>16069755.41</v>
      </c>
      <c r="HW182" s="174">
        <v>5.5071636573514965E-2</v>
      </c>
      <c r="HX182" s="160">
        <v>97</v>
      </c>
      <c r="HY182" s="174">
        <v>4.6190476190476192E-2</v>
      </c>
      <c r="IA182" s="159" t="s">
        <v>15</v>
      </c>
      <c r="IB182" s="158">
        <v>15931088.210000001</v>
      </c>
      <c r="IC182" s="174">
        <v>5.4892383288009675E-2</v>
      </c>
      <c r="ID182" s="160">
        <v>96</v>
      </c>
      <c r="IE182" s="174">
        <v>4.5999041686631527E-2</v>
      </c>
      <c r="IG182" s="159" t="s">
        <v>15</v>
      </c>
      <c r="IH182" s="158">
        <v>15924803.910000002</v>
      </c>
      <c r="II182" s="174">
        <v>5.5306063233903892E-2</v>
      </c>
      <c r="IJ182" s="160">
        <v>96</v>
      </c>
      <c r="IK182" s="174">
        <v>4.6309696092619389E-2</v>
      </c>
      <c r="IM182" s="159" t="s">
        <v>15</v>
      </c>
      <c r="IN182" s="158">
        <v>15898647.239999998</v>
      </c>
      <c r="IO182" s="174">
        <v>5.561205545658799E-2</v>
      </c>
      <c r="IP182" s="160">
        <v>96</v>
      </c>
      <c r="IQ182" s="174">
        <v>4.6669907632474479E-2</v>
      </c>
      <c r="IS182" s="159" t="s">
        <v>15</v>
      </c>
      <c r="IT182" s="158">
        <v>7766084.9699999997</v>
      </c>
      <c r="IU182" s="174">
        <v>2.7525322699944722E-2</v>
      </c>
      <c r="IV182" s="160">
        <v>58</v>
      </c>
      <c r="IW182" s="174">
        <v>2.8599605522682446E-2</v>
      </c>
      <c r="IY182" s="159" t="s">
        <v>15</v>
      </c>
      <c r="IZ182" s="158">
        <v>451736.06999999995</v>
      </c>
      <c r="JA182" s="174">
        <v>1.6205441355915623E-3</v>
      </c>
      <c r="JB182" s="160">
        <v>3</v>
      </c>
      <c r="JC182" s="174">
        <v>1.4955134596211367E-3</v>
      </c>
      <c r="JE182" s="159" t="s">
        <v>15</v>
      </c>
      <c r="JF182" s="158">
        <v>451736.06999999995</v>
      </c>
      <c r="JG182" s="174">
        <v>1.638150452384312E-3</v>
      </c>
      <c r="JH182" s="160">
        <v>3</v>
      </c>
      <c r="JI182" s="174">
        <v>1.5098137896326119E-3</v>
      </c>
      <c r="JK182" s="159" t="s">
        <v>15</v>
      </c>
      <c r="JL182" s="158">
        <v>451736.06999999995</v>
      </c>
      <c r="JM182" s="174">
        <v>1.6771067731430615E-3</v>
      </c>
      <c r="JN182" s="160">
        <v>3</v>
      </c>
      <c r="JO182" s="174">
        <v>1.5345268542199489E-3</v>
      </c>
      <c r="JQ182" s="159" t="s">
        <v>15</v>
      </c>
      <c r="JR182" s="158">
        <v>451736.06999999995</v>
      </c>
      <c r="JS182" s="174">
        <v>1.6973510560849058E-3</v>
      </c>
      <c r="JT182" s="160">
        <v>3</v>
      </c>
      <c r="JU182" s="174">
        <v>1.5608740894901144E-3</v>
      </c>
      <c r="JW182" s="159" t="s">
        <v>15</v>
      </c>
      <c r="JX182" s="158">
        <v>451736.07</v>
      </c>
      <c r="JY182" s="174">
        <v>1.715452195731887E-3</v>
      </c>
      <c r="JZ182" s="160">
        <v>3</v>
      </c>
      <c r="KA182" s="174">
        <v>1.5772870662460567E-3</v>
      </c>
      <c r="KC182" s="159" t="s">
        <v>15</v>
      </c>
      <c r="KD182" s="158">
        <v>451736.06999999995</v>
      </c>
      <c r="KE182" s="174">
        <v>1.7406584453775308E-3</v>
      </c>
      <c r="KF182" s="160">
        <v>3</v>
      </c>
      <c r="KG182" s="174">
        <v>1.6042780748663102E-3</v>
      </c>
      <c r="KI182" s="159" t="s">
        <v>15</v>
      </c>
      <c r="KJ182" s="158">
        <v>451736.07</v>
      </c>
      <c r="KK182" s="174">
        <v>1.7728654570760322E-3</v>
      </c>
      <c r="KL182" s="160">
        <v>3</v>
      </c>
      <c r="KM182" s="174">
        <v>1.6313213703099511E-3</v>
      </c>
      <c r="KO182" s="175" t="s">
        <v>15</v>
      </c>
      <c r="KP182" s="176">
        <v>451736.07</v>
      </c>
      <c r="KQ182" s="177">
        <v>1.7897915524216759E-3</v>
      </c>
      <c r="KR182" s="178">
        <v>3</v>
      </c>
      <c r="KS182" s="177">
        <v>1.6501650165016502E-3</v>
      </c>
      <c r="KU182" s="175" t="s">
        <v>15</v>
      </c>
      <c r="KV182" s="176">
        <v>451736.06999999995</v>
      </c>
      <c r="KW182" s="177">
        <v>1.8392191987335182E-3</v>
      </c>
      <c r="KX182" s="178">
        <v>3</v>
      </c>
      <c r="KY182" s="177">
        <v>1.6741071428571428E-3</v>
      </c>
      <c r="LA182" s="175" t="s">
        <v>15</v>
      </c>
      <c r="LB182" s="176">
        <v>313998.96999999997</v>
      </c>
      <c r="LC182" s="177">
        <v>1.2925618144823345E-3</v>
      </c>
      <c r="LD182" s="178">
        <v>2</v>
      </c>
      <c r="LE182" s="177">
        <v>1.1267605633802818E-3</v>
      </c>
      <c r="LG182" s="175" t="s">
        <v>15</v>
      </c>
      <c r="LH182" s="176">
        <v>313998.96999999997</v>
      </c>
      <c r="LI182" s="177">
        <v>1.3089099335500461E-3</v>
      </c>
      <c r="LJ182" s="178">
        <v>2</v>
      </c>
      <c r="LK182" s="177">
        <v>1.1422044545973729E-3</v>
      </c>
      <c r="LM182" s="175" t="s">
        <v>15</v>
      </c>
      <c r="LN182" s="176">
        <v>313998.96999999997</v>
      </c>
      <c r="LO182" s="177">
        <v>1.340033420445832E-3</v>
      </c>
      <c r="LP182" s="178">
        <v>2</v>
      </c>
      <c r="LQ182" s="177">
        <v>1.1655011655011655E-3</v>
      </c>
      <c r="LS182" s="175" t="s">
        <v>15</v>
      </c>
      <c r="LT182" s="176">
        <v>313998.96999999997</v>
      </c>
      <c r="LU182" s="177">
        <v>1.3459478224862723E-3</v>
      </c>
      <c r="LV182" s="178">
        <v>2</v>
      </c>
      <c r="LW182" s="177">
        <v>1.17096018735363E-3</v>
      </c>
      <c r="LY182" s="175" t="s">
        <v>15</v>
      </c>
      <c r="LZ182" s="176">
        <v>0</v>
      </c>
      <c r="MA182" s="177">
        <v>0</v>
      </c>
      <c r="MB182" s="178">
        <v>0</v>
      </c>
      <c r="MC182" s="177">
        <v>0</v>
      </c>
      <c r="ME182" s="175" t="s">
        <v>15</v>
      </c>
      <c r="MF182" s="176">
        <v>0</v>
      </c>
      <c r="MG182" s="177">
        <v>0</v>
      </c>
      <c r="MH182" s="178">
        <v>0</v>
      </c>
      <c r="MI182" s="177">
        <v>0</v>
      </c>
      <c r="MK182" s="175" t="s">
        <v>15</v>
      </c>
      <c r="ML182" s="176">
        <v>0</v>
      </c>
      <c r="MM182" s="177">
        <v>0</v>
      </c>
      <c r="MN182" s="178">
        <v>0</v>
      </c>
      <c r="MO182" s="177">
        <v>0</v>
      </c>
      <c r="MQ182" s="175" t="s">
        <v>15</v>
      </c>
      <c r="MR182" s="176">
        <v>0</v>
      </c>
      <c r="MS182" s="177">
        <v>0</v>
      </c>
      <c r="MT182" s="178">
        <v>0</v>
      </c>
      <c r="MU182" s="177">
        <v>0</v>
      </c>
      <c r="MW182" s="175" t="s">
        <v>15</v>
      </c>
      <c r="MX182" s="176">
        <v>0</v>
      </c>
      <c r="MY182" s="177">
        <v>0</v>
      </c>
      <c r="MZ182" s="178">
        <v>0</v>
      </c>
      <c r="NA182" s="177">
        <v>0</v>
      </c>
      <c r="NC182" s="175" t="s">
        <v>15</v>
      </c>
      <c r="ND182" s="176">
        <v>0</v>
      </c>
      <c r="NE182" s="177">
        <v>0</v>
      </c>
      <c r="NF182" s="178">
        <v>0</v>
      </c>
      <c r="NG182" s="177">
        <v>0</v>
      </c>
      <c r="NI182" s="175" t="s">
        <v>15</v>
      </c>
      <c r="NJ182" s="176">
        <v>0</v>
      </c>
      <c r="NK182" s="177">
        <v>0</v>
      </c>
      <c r="NL182" s="178">
        <v>0</v>
      </c>
      <c r="NM182" s="177">
        <v>0</v>
      </c>
    </row>
    <row r="183" spans="1:377" s="152" customFormat="1" ht="18" x14ac:dyDescent="0.35">
      <c r="A183" s="159" t="s">
        <v>16</v>
      </c>
      <c r="B183" s="158">
        <v>56242119.719999991</v>
      </c>
      <c r="C183" s="174">
        <v>0.11349720334408231</v>
      </c>
      <c r="D183" s="160">
        <v>440</v>
      </c>
      <c r="E183" s="174">
        <v>0.10907288051561725</v>
      </c>
      <c r="G183" s="159" t="s">
        <v>16</v>
      </c>
      <c r="H183" s="158">
        <v>20487363.030000001</v>
      </c>
      <c r="I183" s="174">
        <v>4.1813252625769418E-2</v>
      </c>
      <c r="J183" s="160">
        <v>161</v>
      </c>
      <c r="K183" s="174">
        <v>4.0977347925680835E-2</v>
      </c>
      <c r="M183" s="159" t="s">
        <v>16</v>
      </c>
      <c r="N183" s="158">
        <v>20258154.130000003</v>
      </c>
      <c r="O183" s="174">
        <v>4.2084843316963667E-2</v>
      </c>
      <c r="P183" s="160">
        <v>160</v>
      </c>
      <c r="Q183" s="174">
        <v>4.1928721174004195E-2</v>
      </c>
      <c r="S183" s="159" t="s">
        <v>16</v>
      </c>
      <c r="T183" s="158">
        <v>19967500.700000003</v>
      </c>
      <c r="U183" s="174">
        <v>4.2276082863846619E-2</v>
      </c>
      <c r="V183" s="160">
        <v>152</v>
      </c>
      <c r="W183" s="174">
        <v>4.0871201936004305E-2</v>
      </c>
      <c r="Y183" s="159" t="s">
        <v>16</v>
      </c>
      <c r="Z183" s="158">
        <v>19679719.980000004</v>
      </c>
      <c r="AA183" s="174">
        <v>4.269025051835533E-2</v>
      </c>
      <c r="AB183" s="160">
        <v>149</v>
      </c>
      <c r="AC183" s="174">
        <v>4.1331484049930652E-2</v>
      </c>
      <c r="AE183" s="159" t="s">
        <v>16</v>
      </c>
      <c r="AF183" s="158">
        <v>21031786.549999993</v>
      </c>
      <c r="AG183" s="174">
        <v>4.6363234630443818E-2</v>
      </c>
      <c r="AH183" s="160">
        <v>149</v>
      </c>
      <c r="AI183" s="174">
        <v>4.2632331902718167E-2</v>
      </c>
      <c r="AK183" s="159" t="s">
        <v>16</v>
      </c>
      <c r="AL183" s="158">
        <v>20288350.019999996</v>
      </c>
      <c r="AM183" s="174">
        <v>4.5589274201942663E-2</v>
      </c>
      <c r="AN183" s="160">
        <v>140</v>
      </c>
      <c r="AO183" s="174">
        <v>4.1580041580041582E-2</v>
      </c>
      <c r="AQ183" s="159" t="s">
        <v>16</v>
      </c>
      <c r="AR183" s="158">
        <v>20287146.900000002</v>
      </c>
      <c r="AS183" s="174">
        <v>4.6529429427504473E-2</v>
      </c>
      <c r="AT183" s="160">
        <v>140</v>
      </c>
      <c r="AU183" s="174">
        <v>4.2722001830942935E-2</v>
      </c>
      <c r="AW183" s="159" t="s">
        <v>16</v>
      </c>
      <c r="AX183" s="158">
        <v>20170966.419999998</v>
      </c>
      <c r="AY183" s="174">
        <v>4.7344913711203043E-2</v>
      </c>
      <c r="AZ183" s="160">
        <v>139</v>
      </c>
      <c r="BA183" s="174">
        <v>4.362837413684871E-2</v>
      </c>
      <c r="BC183" s="159" t="s">
        <v>16</v>
      </c>
      <c r="BD183" s="158">
        <v>19947937.449999999</v>
      </c>
      <c r="BE183" s="174">
        <v>4.9292517255971488E-2</v>
      </c>
      <c r="BF183" s="160">
        <v>135</v>
      </c>
      <c r="BG183" s="174">
        <v>4.4835602789770841E-2</v>
      </c>
      <c r="BI183" s="159" t="s">
        <v>16</v>
      </c>
      <c r="BJ183" s="158">
        <v>19553432.250000011</v>
      </c>
      <c r="BK183" s="174">
        <v>5.0305075291493681E-2</v>
      </c>
      <c r="BL183" s="160">
        <v>130</v>
      </c>
      <c r="BM183" s="174">
        <v>4.5185957594716719E-2</v>
      </c>
      <c r="BO183" s="159" t="s">
        <v>16</v>
      </c>
      <c r="BP183" s="158">
        <v>19403991.879999999</v>
      </c>
      <c r="BQ183" s="174">
        <v>5.058489826012761E-2</v>
      </c>
      <c r="BR183" s="160">
        <v>127</v>
      </c>
      <c r="BS183" s="174">
        <v>4.5405791919914194E-2</v>
      </c>
      <c r="BU183" s="159" t="s">
        <v>16</v>
      </c>
      <c r="BV183" s="158">
        <v>18040213.140000008</v>
      </c>
      <c r="BW183" s="174">
        <v>4.848348785710236E-2</v>
      </c>
      <c r="BX183" s="160">
        <v>114</v>
      </c>
      <c r="BY183" s="174">
        <v>4.2144177449168208E-2</v>
      </c>
      <c r="CA183" s="159" t="s">
        <v>16</v>
      </c>
      <c r="CB183" s="158">
        <v>17872153.590000011</v>
      </c>
      <c r="CC183" s="174">
        <v>4.9024669642818403E-2</v>
      </c>
      <c r="CD183" s="160">
        <v>112</v>
      </c>
      <c r="CE183" s="174">
        <v>4.2152803914188935E-2</v>
      </c>
      <c r="CG183" s="159" t="s">
        <v>16</v>
      </c>
      <c r="CH183" s="158">
        <v>16955009.860000003</v>
      </c>
      <c r="CI183" s="174">
        <v>4.9412777347970803E-2</v>
      </c>
      <c r="CJ183" s="160">
        <v>105</v>
      </c>
      <c r="CK183" s="174">
        <v>4.2101042502004811E-2</v>
      </c>
      <c r="CM183" s="159" t="s">
        <v>16</v>
      </c>
      <c r="CN183" s="158">
        <v>16899133.560000006</v>
      </c>
      <c r="CO183" s="174">
        <v>5.0574223907268498E-2</v>
      </c>
      <c r="CP183" s="160">
        <v>100</v>
      </c>
      <c r="CQ183" s="174">
        <v>4.1356492969396197E-2</v>
      </c>
      <c r="CS183" s="159" t="s">
        <v>16</v>
      </c>
      <c r="CT183" s="158">
        <v>17324413.810000006</v>
      </c>
      <c r="CU183" s="174">
        <v>5.2280997033365556E-2</v>
      </c>
      <c r="CV183" s="160">
        <v>101</v>
      </c>
      <c r="CW183" s="174">
        <v>4.2136003337505216E-2</v>
      </c>
      <c r="CY183" s="159" t="s">
        <v>16</v>
      </c>
      <c r="CZ183" s="158">
        <v>17342798.780000001</v>
      </c>
      <c r="DA183" s="174">
        <v>5.2508597323639265E-2</v>
      </c>
      <c r="DB183" s="160">
        <v>101</v>
      </c>
      <c r="DC183" s="174">
        <v>4.225941422594142E-2</v>
      </c>
      <c r="DE183" s="159" t="s">
        <v>16</v>
      </c>
      <c r="DF183" s="158">
        <v>17341571.439999998</v>
      </c>
      <c r="DG183" s="174">
        <v>5.2588126884654134E-2</v>
      </c>
      <c r="DH183" s="160">
        <v>101</v>
      </c>
      <c r="DI183" s="174">
        <v>4.2330259849119867E-2</v>
      </c>
      <c r="DK183" s="159" t="s">
        <v>16</v>
      </c>
      <c r="DL183" s="158">
        <v>17333505.860000003</v>
      </c>
      <c r="DM183" s="174">
        <v>5.2840835896710375E-2</v>
      </c>
      <c r="DN183" s="160">
        <v>101</v>
      </c>
      <c r="DO183" s="174">
        <v>4.2526315789473683E-2</v>
      </c>
      <c r="DQ183" s="159" t="s">
        <v>16</v>
      </c>
      <c r="DR183" s="158">
        <v>16814845.600000005</v>
      </c>
      <c r="DS183" s="174">
        <v>5.1958141249853228E-2</v>
      </c>
      <c r="DT183" s="160">
        <v>100</v>
      </c>
      <c r="DU183" s="174">
        <v>4.2480883602378929E-2</v>
      </c>
      <c r="DW183" s="159" t="s">
        <v>16</v>
      </c>
      <c r="DX183" s="158">
        <v>16812758.289999999</v>
      </c>
      <c r="DY183" s="174">
        <v>5.2251067708300174E-2</v>
      </c>
      <c r="DZ183" s="160">
        <v>100</v>
      </c>
      <c r="EA183" s="174">
        <v>4.2753313381787089E-2</v>
      </c>
      <c r="EC183" s="159" t="s">
        <v>16</v>
      </c>
      <c r="ED183" s="158">
        <v>8608600.4800000004</v>
      </c>
      <c r="EE183" s="174">
        <v>2.6996668035170885E-2</v>
      </c>
      <c r="EF183" s="160">
        <v>62</v>
      </c>
      <c r="EG183" s="174">
        <v>2.6701119724375538E-2</v>
      </c>
      <c r="EI183" s="159" t="s">
        <v>16</v>
      </c>
      <c r="EJ183" s="158">
        <v>451736.07</v>
      </c>
      <c r="EK183" s="174">
        <v>1.426953015804547E-3</v>
      </c>
      <c r="EL183" s="160">
        <v>3</v>
      </c>
      <c r="EM183" s="174">
        <v>1.2998266897746968E-3</v>
      </c>
      <c r="EO183" s="159" t="s">
        <v>16</v>
      </c>
      <c r="EP183" s="158">
        <v>451736.06999999995</v>
      </c>
      <c r="EQ183" s="174">
        <v>1.4362508917809737E-3</v>
      </c>
      <c r="ER183" s="160">
        <v>3</v>
      </c>
      <c r="ES183" s="174">
        <v>1.3083296990841692E-3</v>
      </c>
      <c r="EU183" s="159" t="s">
        <v>16</v>
      </c>
      <c r="EV183" s="158">
        <v>451736.06999999995</v>
      </c>
      <c r="EW183" s="174">
        <v>1.4406352245000783E-3</v>
      </c>
      <c r="EX183" s="160">
        <v>3</v>
      </c>
      <c r="EY183" s="174">
        <v>1.3140604467805519E-3</v>
      </c>
      <c r="FA183" s="159" t="s">
        <v>16</v>
      </c>
      <c r="FB183" s="158">
        <v>451736.06999999995</v>
      </c>
      <c r="FC183" s="174">
        <v>1.4473336580555385E-3</v>
      </c>
      <c r="FD183" s="160">
        <v>3</v>
      </c>
      <c r="FE183" s="174">
        <v>1.3204225352112676E-3</v>
      </c>
      <c r="FG183" s="159" t="s">
        <v>16</v>
      </c>
      <c r="FH183" s="158">
        <v>451736.06999999995</v>
      </c>
      <c r="FI183" s="174">
        <v>1.4582338892738043E-3</v>
      </c>
      <c r="FJ183" s="160">
        <v>3</v>
      </c>
      <c r="FK183" s="174">
        <v>1.3268465280849183E-3</v>
      </c>
      <c r="FM183" s="159" t="s">
        <v>16</v>
      </c>
      <c r="FN183" s="158">
        <v>451736.06999999995</v>
      </c>
      <c r="FO183" s="174">
        <v>1.4681105836646365E-3</v>
      </c>
      <c r="FP183" s="160">
        <v>3</v>
      </c>
      <c r="FQ183" s="174">
        <v>1.3374944271065537E-3</v>
      </c>
      <c r="FS183" s="159" t="s">
        <v>16</v>
      </c>
      <c r="FT183" s="158">
        <v>451736.06999999995</v>
      </c>
      <c r="FU183" s="174">
        <v>1.4731088180304738E-3</v>
      </c>
      <c r="FV183" s="160">
        <v>3</v>
      </c>
      <c r="FW183" s="174">
        <v>1.3422818791946308E-3</v>
      </c>
      <c r="FY183" s="159" t="s">
        <v>16</v>
      </c>
      <c r="FZ183" s="158">
        <v>451736.06999999995</v>
      </c>
      <c r="GA183" s="174">
        <v>1.4793318232500536E-3</v>
      </c>
      <c r="GB183" s="160">
        <v>3</v>
      </c>
      <c r="GC183" s="174">
        <v>1.3550135501355014E-3</v>
      </c>
      <c r="GE183" s="159" t="s">
        <v>16</v>
      </c>
      <c r="GF183" s="158">
        <v>451736.06999999995</v>
      </c>
      <c r="GG183" s="174">
        <v>1.488635654569481E-3</v>
      </c>
      <c r="GH183" s="160">
        <v>3</v>
      </c>
      <c r="GI183" s="174">
        <v>1.3648771610555051E-3</v>
      </c>
      <c r="GK183" s="159" t="s">
        <v>16</v>
      </c>
      <c r="GL183" s="158">
        <v>451736.06999999995</v>
      </c>
      <c r="GM183" s="174">
        <v>1.4944749190973414E-3</v>
      </c>
      <c r="GN183" s="160">
        <v>3</v>
      </c>
      <c r="GO183" s="174">
        <v>1.3717421124828531E-3</v>
      </c>
      <c r="GQ183" s="159" t="s">
        <v>16</v>
      </c>
      <c r="GR183" s="158">
        <v>451736.06999999995</v>
      </c>
      <c r="GS183" s="174">
        <v>1.4995068502489984E-3</v>
      </c>
      <c r="GT183" s="160">
        <v>3</v>
      </c>
      <c r="GU183" s="174">
        <v>1.3793103448275861E-3</v>
      </c>
      <c r="GW183" s="159" t="s">
        <v>16</v>
      </c>
      <c r="GX183" s="158">
        <v>451736.06999999995</v>
      </c>
      <c r="GY183" s="174">
        <v>1.5061202985043735E-3</v>
      </c>
      <c r="GZ183" s="160">
        <v>3</v>
      </c>
      <c r="HA183" s="174">
        <v>1.3856812933025404E-3</v>
      </c>
      <c r="HC183" s="159" t="s">
        <v>16</v>
      </c>
      <c r="HD183" s="158">
        <v>451736.06999999995</v>
      </c>
      <c r="HE183" s="174">
        <v>1.5157976707336044E-3</v>
      </c>
      <c r="HF183" s="160">
        <v>3</v>
      </c>
      <c r="HG183" s="174">
        <v>1.3934045517882026E-3</v>
      </c>
      <c r="HI183" s="159" t="s">
        <v>16</v>
      </c>
      <c r="HJ183" s="158">
        <v>137737.1</v>
      </c>
      <c r="HK183" s="174">
        <v>4.6418602072005361E-4</v>
      </c>
      <c r="HL183" s="160">
        <v>1</v>
      </c>
      <c r="HM183" s="174">
        <v>4.6685340802987864E-4</v>
      </c>
      <c r="HO183" s="159" t="s">
        <v>16</v>
      </c>
      <c r="HP183" s="158">
        <v>137737.1</v>
      </c>
      <c r="HQ183" s="174">
        <v>4.6820170329606918E-4</v>
      </c>
      <c r="HR183" s="160">
        <v>1</v>
      </c>
      <c r="HS183" s="174">
        <v>4.7080979284369113E-4</v>
      </c>
      <c r="HU183" s="159" t="s">
        <v>16</v>
      </c>
      <c r="HV183" s="158">
        <v>0</v>
      </c>
      <c r="HW183" s="174">
        <v>0</v>
      </c>
      <c r="HX183" s="160">
        <v>0</v>
      </c>
      <c r="HY183" s="174">
        <v>0</v>
      </c>
      <c r="IA183" s="159" t="s">
        <v>16</v>
      </c>
      <c r="IB183" s="158">
        <v>0</v>
      </c>
      <c r="IC183" s="174">
        <v>0</v>
      </c>
      <c r="ID183" s="160">
        <v>0</v>
      </c>
      <c r="IE183" s="174">
        <v>0</v>
      </c>
      <c r="IG183" s="159" t="s">
        <v>16</v>
      </c>
      <c r="IH183" s="158">
        <v>0</v>
      </c>
      <c r="II183" s="174">
        <v>0</v>
      </c>
      <c r="IJ183" s="160">
        <v>0</v>
      </c>
      <c r="IK183" s="174">
        <v>0</v>
      </c>
      <c r="IM183" s="159" t="s">
        <v>16</v>
      </c>
      <c r="IN183" s="158">
        <v>0</v>
      </c>
      <c r="IO183" s="174">
        <v>0</v>
      </c>
      <c r="IP183" s="160">
        <v>0</v>
      </c>
      <c r="IQ183" s="174">
        <v>0</v>
      </c>
      <c r="IS183" s="159" t="s">
        <v>16</v>
      </c>
      <c r="IT183" s="158">
        <v>0</v>
      </c>
      <c r="IU183" s="174">
        <v>0</v>
      </c>
      <c r="IV183" s="160">
        <v>0</v>
      </c>
      <c r="IW183" s="174">
        <v>0</v>
      </c>
      <c r="IY183" s="159" t="s">
        <v>16</v>
      </c>
      <c r="IZ183" s="158">
        <v>0</v>
      </c>
      <c r="JA183" s="174">
        <v>0</v>
      </c>
      <c r="JB183" s="160">
        <v>0</v>
      </c>
      <c r="JC183" s="174">
        <v>0</v>
      </c>
      <c r="JE183" s="159" t="s">
        <v>16</v>
      </c>
      <c r="JF183" s="158">
        <v>0</v>
      </c>
      <c r="JG183" s="174">
        <v>0</v>
      </c>
      <c r="JH183" s="160">
        <v>0</v>
      </c>
      <c r="JI183" s="174">
        <v>0</v>
      </c>
      <c r="JK183" s="159" t="s">
        <v>16</v>
      </c>
      <c r="JL183" s="158">
        <v>0</v>
      </c>
      <c r="JM183" s="174">
        <v>0</v>
      </c>
      <c r="JN183" s="160">
        <v>0</v>
      </c>
      <c r="JO183" s="174">
        <v>0</v>
      </c>
      <c r="JQ183" s="159" t="s">
        <v>16</v>
      </c>
      <c r="JR183" s="158">
        <v>0</v>
      </c>
      <c r="JS183" s="174">
        <v>0</v>
      </c>
      <c r="JT183" s="160">
        <v>0</v>
      </c>
      <c r="JU183" s="174">
        <v>0</v>
      </c>
      <c r="JW183" s="159" t="s">
        <v>16</v>
      </c>
      <c r="JX183" s="158">
        <v>0</v>
      </c>
      <c r="JY183" s="174">
        <v>0</v>
      </c>
      <c r="JZ183" s="160">
        <v>0</v>
      </c>
      <c r="KA183" s="174">
        <v>0</v>
      </c>
      <c r="KC183" s="159" t="s">
        <v>16</v>
      </c>
      <c r="KD183" s="158">
        <v>0</v>
      </c>
      <c r="KE183" s="174">
        <v>0</v>
      </c>
      <c r="KF183" s="160">
        <v>0</v>
      </c>
      <c r="KG183" s="174">
        <v>0</v>
      </c>
      <c r="KI183" s="159" t="s">
        <v>16</v>
      </c>
      <c r="KJ183" s="158">
        <v>0</v>
      </c>
      <c r="KK183" s="174">
        <v>0</v>
      </c>
      <c r="KL183" s="160">
        <v>0</v>
      </c>
      <c r="KM183" s="174">
        <v>0</v>
      </c>
      <c r="KO183" s="175" t="s">
        <v>16</v>
      </c>
      <c r="KP183" s="176">
        <v>0</v>
      </c>
      <c r="KQ183" s="177">
        <v>0</v>
      </c>
      <c r="KR183" s="178">
        <v>0</v>
      </c>
      <c r="KS183" s="177">
        <v>0</v>
      </c>
      <c r="KU183" s="175" t="s">
        <v>16</v>
      </c>
      <c r="KV183" s="176">
        <v>0</v>
      </c>
      <c r="KW183" s="177">
        <v>0</v>
      </c>
      <c r="KX183" s="178">
        <v>0</v>
      </c>
      <c r="KY183" s="177">
        <v>0</v>
      </c>
      <c r="LA183" s="175" t="s">
        <v>16</v>
      </c>
      <c r="LB183" s="176">
        <v>0</v>
      </c>
      <c r="LC183" s="177">
        <v>0</v>
      </c>
      <c r="LD183" s="178">
        <v>0</v>
      </c>
      <c r="LE183" s="177">
        <v>0</v>
      </c>
      <c r="LG183" s="175" t="s">
        <v>16</v>
      </c>
      <c r="LH183" s="176">
        <v>0</v>
      </c>
      <c r="LI183" s="177">
        <v>0</v>
      </c>
      <c r="LJ183" s="178">
        <v>0</v>
      </c>
      <c r="LK183" s="177">
        <v>0</v>
      </c>
      <c r="LM183" s="175" t="s">
        <v>16</v>
      </c>
      <c r="LN183" s="176">
        <v>0</v>
      </c>
      <c r="LO183" s="177">
        <v>0</v>
      </c>
      <c r="LP183" s="178">
        <v>0</v>
      </c>
      <c r="LQ183" s="177">
        <v>0</v>
      </c>
      <c r="LS183" s="175" t="s">
        <v>16</v>
      </c>
      <c r="LT183" s="176">
        <v>0</v>
      </c>
      <c r="LU183" s="177">
        <v>0</v>
      </c>
      <c r="LV183" s="178">
        <v>0</v>
      </c>
      <c r="LW183" s="177">
        <v>0</v>
      </c>
      <c r="LY183" s="175" t="s">
        <v>16</v>
      </c>
      <c r="LZ183" s="176">
        <v>0</v>
      </c>
      <c r="MA183" s="177">
        <v>0</v>
      </c>
      <c r="MB183" s="178">
        <v>0</v>
      </c>
      <c r="MC183" s="177">
        <v>0</v>
      </c>
      <c r="ME183" s="175" t="s">
        <v>16</v>
      </c>
      <c r="MF183" s="176">
        <v>0</v>
      </c>
      <c r="MG183" s="177">
        <v>0</v>
      </c>
      <c r="MH183" s="178">
        <v>0</v>
      </c>
      <c r="MI183" s="177">
        <v>0</v>
      </c>
      <c r="MK183" s="175" t="s">
        <v>16</v>
      </c>
      <c r="ML183" s="176">
        <v>0</v>
      </c>
      <c r="MM183" s="177">
        <v>0</v>
      </c>
      <c r="MN183" s="178">
        <v>0</v>
      </c>
      <c r="MO183" s="177">
        <v>0</v>
      </c>
      <c r="MQ183" s="175" t="s">
        <v>16</v>
      </c>
      <c r="MR183" s="176">
        <v>0</v>
      </c>
      <c r="MS183" s="177">
        <v>0</v>
      </c>
      <c r="MT183" s="178">
        <v>0</v>
      </c>
      <c r="MU183" s="177">
        <v>0</v>
      </c>
      <c r="MW183" s="175" t="s">
        <v>16</v>
      </c>
      <c r="MX183" s="176">
        <v>0</v>
      </c>
      <c r="MY183" s="177">
        <v>0</v>
      </c>
      <c r="MZ183" s="178">
        <v>0</v>
      </c>
      <c r="NA183" s="177">
        <v>0</v>
      </c>
      <c r="NC183" s="175" t="s">
        <v>16</v>
      </c>
      <c r="ND183" s="176">
        <v>0</v>
      </c>
      <c r="NE183" s="177">
        <v>0</v>
      </c>
      <c r="NF183" s="178">
        <v>0</v>
      </c>
      <c r="NG183" s="177">
        <v>0</v>
      </c>
      <c r="NI183" s="175" t="s">
        <v>16</v>
      </c>
      <c r="NJ183" s="176">
        <v>0</v>
      </c>
      <c r="NK183" s="177">
        <v>0</v>
      </c>
      <c r="NL183" s="178">
        <v>0</v>
      </c>
      <c r="NM183" s="177">
        <v>0</v>
      </c>
    </row>
    <row r="184" spans="1:377" s="152" customFormat="1" ht="18" x14ac:dyDescent="0.35">
      <c r="A184" s="159" t="s">
        <v>17</v>
      </c>
      <c r="B184" s="158">
        <v>2598556.23</v>
      </c>
      <c r="C184" s="174">
        <v>5.2439144595836365E-3</v>
      </c>
      <c r="D184" s="160">
        <v>27</v>
      </c>
      <c r="E184" s="174">
        <v>6.6931085770946955E-3</v>
      </c>
      <c r="G184" s="159" t="s">
        <v>17</v>
      </c>
      <c r="H184" s="158">
        <v>534487</v>
      </c>
      <c r="I184" s="174">
        <v>1.0908499997517552E-3</v>
      </c>
      <c r="J184" s="160">
        <v>6</v>
      </c>
      <c r="K184" s="174">
        <v>1.5271061338763044E-3</v>
      </c>
      <c r="M184" s="159" t="s">
        <v>17</v>
      </c>
      <c r="N184" s="158">
        <v>592751</v>
      </c>
      <c r="O184" s="174">
        <v>1.2313971352420313E-3</v>
      </c>
      <c r="P184" s="160">
        <v>6</v>
      </c>
      <c r="Q184" s="174">
        <v>1.5723270440251573E-3</v>
      </c>
      <c r="S184" s="159" t="s">
        <v>17</v>
      </c>
      <c r="T184" s="158">
        <v>592750.98</v>
      </c>
      <c r="U184" s="174">
        <v>1.254998806540985E-3</v>
      </c>
      <c r="V184" s="160">
        <v>6</v>
      </c>
      <c r="W184" s="174">
        <v>1.6133369185264857E-3</v>
      </c>
      <c r="Y184" s="159" t="s">
        <v>17</v>
      </c>
      <c r="Z184" s="158">
        <v>592750.97</v>
      </c>
      <c r="AA184" s="174">
        <v>1.2858255823769156E-3</v>
      </c>
      <c r="AB184" s="160">
        <v>6</v>
      </c>
      <c r="AC184" s="174">
        <v>1.6643550624133149E-3</v>
      </c>
      <c r="AE184" s="159" t="s">
        <v>17</v>
      </c>
      <c r="AF184" s="158">
        <v>592750.97</v>
      </c>
      <c r="AG184" s="174">
        <v>1.3066817806561075E-3</v>
      </c>
      <c r="AH184" s="160">
        <v>6</v>
      </c>
      <c r="AI184" s="174">
        <v>1.7167381974248926E-3</v>
      </c>
      <c r="AK184" s="159" t="s">
        <v>17</v>
      </c>
      <c r="AL184" s="158">
        <v>592750.97</v>
      </c>
      <c r="AM184" s="174">
        <v>1.3319509214972374E-3</v>
      </c>
      <c r="AN184" s="160">
        <v>6</v>
      </c>
      <c r="AO184" s="174">
        <v>1.782001782001782E-3</v>
      </c>
      <c r="AQ184" s="159" t="s">
        <v>17</v>
      </c>
      <c r="AR184" s="158">
        <v>500344</v>
      </c>
      <c r="AS184" s="174">
        <v>1.1475601252473454E-3</v>
      </c>
      <c r="AT184" s="160">
        <v>5</v>
      </c>
      <c r="AU184" s="174">
        <v>1.5257857796765334E-3</v>
      </c>
      <c r="AW184" s="159" t="s">
        <v>17</v>
      </c>
      <c r="AX184" s="158">
        <v>500344</v>
      </c>
      <c r="AY184" s="174">
        <v>1.1743980438354315E-3</v>
      </c>
      <c r="AZ184" s="160">
        <v>5</v>
      </c>
      <c r="BA184" s="174">
        <v>1.5693659761456371E-3</v>
      </c>
      <c r="BC184" s="159" t="s">
        <v>17</v>
      </c>
      <c r="BD184" s="158">
        <v>523844</v>
      </c>
      <c r="BE184" s="174">
        <v>1.2944490864862386E-3</v>
      </c>
      <c r="BF184" s="160">
        <v>5</v>
      </c>
      <c r="BG184" s="174">
        <v>1.6605778811026237E-3</v>
      </c>
      <c r="BI184" s="159" t="s">
        <v>17</v>
      </c>
      <c r="BJ184" s="158">
        <v>450918.97</v>
      </c>
      <c r="BK184" s="174">
        <v>1.1600783149573531E-3</v>
      </c>
      <c r="BL184" s="160">
        <v>3</v>
      </c>
      <c r="BM184" s="174">
        <v>1.0427528675703858E-3</v>
      </c>
      <c r="BO184" s="159" t="s">
        <v>17</v>
      </c>
      <c r="BP184" s="158">
        <v>451736.07</v>
      </c>
      <c r="BQ184" s="174">
        <v>1.1776454702051692E-3</v>
      </c>
      <c r="BR184" s="160">
        <v>3</v>
      </c>
      <c r="BS184" s="174">
        <v>1.0725777618877368E-3</v>
      </c>
      <c r="BU184" s="159" t="s">
        <v>17</v>
      </c>
      <c r="BV184" s="158">
        <v>451736.07</v>
      </c>
      <c r="BW184" s="174">
        <v>1.2140510810206607E-3</v>
      </c>
      <c r="BX184" s="160">
        <v>3</v>
      </c>
      <c r="BY184" s="174">
        <v>1.1090573012939001E-3</v>
      </c>
      <c r="CA184" s="159" t="s">
        <v>17</v>
      </c>
      <c r="CB184" s="158">
        <v>451736.07</v>
      </c>
      <c r="CC184" s="174">
        <v>1.2391462218569191E-3</v>
      </c>
      <c r="CD184" s="160">
        <v>3</v>
      </c>
      <c r="CE184" s="174">
        <v>1.1290929619872036E-3</v>
      </c>
      <c r="CG184" s="159" t="s">
        <v>17</v>
      </c>
      <c r="CH184" s="158">
        <v>451736.07</v>
      </c>
      <c r="CI184" s="174">
        <v>1.3165155332417688E-3</v>
      </c>
      <c r="CJ184" s="160">
        <v>3</v>
      </c>
      <c r="CK184" s="174">
        <v>1.2028869286287089E-3</v>
      </c>
      <c r="CM184" s="159" t="s">
        <v>17</v>
      </c>
      <c r="CN184" s="158">
        <v>137737.1</v>
      </c>
      <c r="CO184" s="174">
        <v>4.1220734252471518E-4</v>
      </c>
      <c r="CP184" s="160">
        <v>1</v>
      </c>
      <c r="CQ184" s="174">
        <v>4.1356492969396195E-4</v>
      </c>
      <c r="CS184" s="159" t="s">
        <v>17</v>
      </c>
      <c r="CT184" s="158">
        <v>137737.1</v>
      </c>
      <c r="CU184" s="174">
        <v>4.1565809934231607E-4</v>
      </c>
      <c r="CV184" s="160">
        <v>1</v>
      </c>
      <c r="CW184" s="174">
        <v>4.1718815185648727E-4</v>
      </c>
      <c r="CY184" s="159" t="s">
        <v>17</v>
      </c>
      <c r="CZ184" s="158">
        <v>0</v>
      </c>
      <c r="DA184" s="174">
        <v>0</v>
      </c>
      <c r="DB184" s="160">
        <v>0</v>
      </c>
      <c r="DC184" s="174">
        <v>0</v>
      </c>
      <c r="DE184" s="159" t="s">
        <v>17</v>
      </c>
      <c r="DF184" s="158">
        <v>0</v>
      </c>
      <c r="DG184" s="174">
        <v>0</v>
      </c>
      <c r="DH184" s="160">
        <v>0</v>
      </c>
      <c r="DI184" s="174">
        <v>0</v>
      </c>
      <c r="DK184" s="159" t="s">
        <v>17</v>
      </c>
      <c r="DL184" s="158">
        <v>0</v>
      </c>
      <c r="DM184" s="174">
        <v>0</v>
      </c>
      <c r="DN184" s="160">
        <v>0</v>
      </c>
      <c r="DO184" s="174">
        <v>0</v>
      </c>
      <c r="DQ184" s="159" t="s">
        <v>17</v>
      </c>
      <c r="DR184" s="158">
        <v>0</v>
      </c>
      <c r="DS184" s="174">
        <v>0</v>
      </c>
      <c r="DT184" s="160">
        <v>0</v>
      </c>
      <c r="DU184" s="174">
        <v>0</v>
      </c>
      <c r="DW184" s="159" t="s">
        <v>17</v>
      </c>
      <c r="DX184" s="158">
        <v>0</v>
      </c>
      <c r="DY184" s="174">
        <v>0</v>
      </c>
      <c r="DZ184" s="160">
        <v>0</v>
      </c>
      <c r="EA184" s="174">
        <v>0</v>
      </c>
      <c r="EC184" s="159" t="s">
        <v>17</v>
      </c>
      <c r="ED184" s="158">
        <v>0</v>
      </c>
      <c r="EE184" s="174">
        <v>0</v>
      </c>
      <c r="EF184" s="160">
        <v>0</v>
      </c>
      <c r="EG184" s="174">
        <v>0</v>
      </c>
      <c r="EI184" s="159" t="s">
        <v>17</v>
      </c>
      <c r="EJ184" s="158">
        <v>0</v>
      </c>
      <c r="EK184" s="174">
        <v>0</v>
      </c>
      <c r="EL184" s="160">
        <v>0</v>
      </c>
      <c r="EM184" s="174">
        <v>0</v>
      </c>
      <c r="EO184" s="159" t="s">
        <v>17</v>
      </c>
      <c r="EP184" s="158">
        <v>0</v>
      </c>
      <c r="EQ184" s="174">
        <v>0</v>
      </c>
      <c r="ER184" s="160">
        <v>0</v>
      </c>
      <c r="ES184" s="174">
        <v>0</v>
      </c>
      <c r="EU184" s="159" t="s">
        <v>17</v>
      </c>
      <c r="EV184" s="158">
        <v>0</v>
      </c>
      <c r="EW184" s="174">
        <v>0</v>
      </c>
      <c r="EX184" s="160">
        <v>0</v>
      </c>
      <c r="EY184" s="174">
        <v>0</v>
      </c>
      <c r="FA184" s="159" t="s">
        <v>17</v>
      </c>
      <c r="FB184" s="158">
        <v>0</v>
      </c>
      <c r="FC184" s="174">
        <v>0</v>
      </c>
      <c r="FD184" s="160">
        <v>0</v>
      </c>
      <c r="FE184" s="174">
        <v>0</v>
      </c>
      <c r="FG184" s="159" t="s">
        <v>17</v>
      </c>
      <c r="FH184" s="158">
        <v>0</v>
      </c>
      <c r="FI184" s="174">
        <v>0</v>
      </c>
      <c r="FJ184" s="160">
        <v>0</v>
      </c>
      <c r="FK184" s="174">
        <v>0</v>
      </c>
      <c r="FM184" s="159" t="s">
        <v>17</v>
      </c>
      <c r="FN184" s="158">
        <v>0</v>
      </c>
      <c r="FO184" s="174">
        <v>0</v>
      </c>
      <c r="FP184" s="160">
        <v>0</v>
      </c>
      <c r="FQ184" s="174">
        <v>0</v>
      </c>
      <c r="FS184" s="159" t="s">
        <v>17</v>
      </c>
      <c r="FT184" s="158">
        <v>0</v>
      </c>
      <c r="FU184" s="174">
        <v>0</v>
      </c>
      <c r="FV184" s="160">
        <v>0</v>
      </c>
      <c r="FW184" s="174">
        <v>0</v>
      </c>
      <c r="FY184" s="159" t="s">
        <v>17</v>
      </c>
      <c r="FZ184" s="158">
        <v>0</v>
      </c>
      <c r="GA184" s="174">
        <v>0</v>
      </c>
      <c r="GB184" s="160">
        <v>0</v>
      </c>
      <c r="GC184" s="174">
        <v>0</v>
      </c>
      <c r="GE184" s="159" t="s">
        <v>17</v>
      </c>
      <c r="GF184" s="158">
        <v>0</v>
      </c>
      <c r="GG184" s="174">
        <v>0</v>
      </c>
      <c r="GH184" s="160">
        <v>0</v>
      </c>
      <c r="GI184" s="174">
        <v>0</v>
      </c>
      <c r="GK184" s="159" t="s">
        <v>17</v>
      </c>
      <c r="GL184" s="158">
        <v>0</v>
      </c>
      <c r="GM184" s="174">
        <v>0</v>
      </c>
      <c r="GN184" s="160">
        <v>0</v>
      </c>
      <c r="GO184" s="174">
        <v>0</v>
      </c>
      <c r="GQ184" s="159" t="s">
        <v>17</v>
      </c>
      <c r="GR184" s="158">
        <v>0</v>
      </c>
      <c r="GS184" s="174">
        <v>0</v>
      </c>
      <c r="GT184" s="160">
        <v>0</v>
      </c>
      <c r="GU184" s="174">
        <v>0</v>
      </c>
      <c r="GW184" s="159" t="s">
        <v>17</v>
      </c>
      <c r="GX184" s="158">
        <v>0</v>
      </c>
      <c r="GY184" s="174">
        <v>0</v>
      </c>
      <c r="GZ184" s="160">
        <v>0</v>
      </c>
      <c r="HA184" s="174">
        <v>0</v>
      </c>
      <c r="HC184" s="159" t="s">
        <v>17</v>
      </c>
      <c r="HD184" s="158">
        <v>0</v>
      </c>
      <c r="HE184" s="174">
        <v>0</v>
      </c>
      <c r="HF184" s="160">
        <v>0</v>
      </c>
      <c r="HG184" s="174">
        <v>0</v>
      </c>
      <c r="HI184" s="159" t="s">
        <v>17</v>
      </c>
      <c r="HJ184" s="158">
        <v>0</v>
      </c>
      <c r="HK184" s="174">
        <v>0</v>
      </c>
      <c r="HL184" s="160">
        <v>0</v>
      </c>
      <c r="HM184" s="174">
        <v>0</v>
      </c>
      <c r="HO184" s="159" t="s">
        <v>17</v>
      </c>
      <c r="HP184" s="158">
        <v>0</v>
      </c>
      <c r="HQ184" s="174">
        <v>0</v>
      </c>
      <c r="HR184" s="160">
        <v>0</v>
      </c>
      <c r="HS184" s="174">
        <v>0</v>
      </c>
      <c r="HU184" s="159" t="s">
        <v>17</v>
      </c>
      <c r="HV184" s="158">
        <v>0</v>
      </c>
      <c r="HW184" s="174">
        <v>0</v>
      </c>
      <c r="HX184" s="160">
        <v>0</v>
      </c>
      <c r="HY184" s="174">
        <v>0</v>
      </c>
      <c r="IA184" s="159" t="s">
        <v>17</v>
      </c>
      <c r="IB184" s="158">
        <v>0</v>
      </c>
      <c r="IC184" s="174">
        <v>0</v>
      </c>
      <c r="ID184" s="160">
        <v>0</v>
      </c>
      <c r="IE184" s="174">
        <v>0</v>
      </c>
      <c r="IG184" s="159" t="s">
        <v>17</v>
      </c>
      <c r="IH184" s="158">
        <v>0</v>
      </c>
      <c r="II184" s="174">
        <v>0</v>
      </c>
      <c r="IJ184" s="160">
        <v>0</v>
      </c>
      <c r="IK184" s="174">
        <v>0</v>
      </c>
      <c r="IM184" s="159" t="s">
        <v>17</v>
      </c>
      <c r="IN184" s="158">
        <v>0</v>
      </c>
      <c r="IO184" s="174">
        <v>0</v>
      </c>
      <c r="IP184" s="160">
        <v>0</v>
      </c>
      <c r="IQ184" s="174">
        <v>0</v>
      </c>
      <c r="IS184" s="159" t="s">
        <v>17</v>
      </c>
      <c r="IT184" s="158">
        <v>0</v>
      </c>
      <c r="IU184" s="174">
        <v>0</v>
      </c>
      <c r="IV184" s="160">
        <v>0</v>
      </c>
      <c r="IW184" s="174">
        <v>0</v>
      </c>
      <c r="IY184" s="159" t="s">
        <v>17</v>
      </c>
      <c r="IZ184" s="158">
        <v>0</v>
      </c>
      <c r="JA184" s="174">
        <v>0</v>
      </c>
      <c r="JB184" s="160">
        <v>0</v>
      </c>
      <c r="JC184" s="174">
        <v>0</v>
      </c>
      <c r="JE184" s="159" t="s">
        <v>17</v>
      </c>
      <c r="JF184" s="158">
        <v>0</v>
      </c>
      <c r="JG184" s="174">
        <v>0</v>
      </c>
      <c r="JH184" s="160">
        <v>0</v>
      </c>
      <c r="JI184" s="174">
        <v>0</v>
      </c>
      <c r="JK184" s="159" t="s">
        <v>17</v>
      </c>
      <c r="JL184" s="158">
        <v>0</v>
      </c>
      <c r="JM184" s="174">
        <v>0</v>
      </c>
      <c r="JN184" s="160">
        <v>0</v>
      </c>
      <c r="JO184" s="174">
        <v>0</v>
      </c>
      <c r="JQ184" s="159" t="s">
        <v>17</v>
      </c>
      <c r="JR184" s="158">
        <v>0</v>
      </c>
      <c r="JS184" s="174">
        <v>0</v>
      </c>
      <c r="JT184" s="160">
        <v>0</v>
      </c>
      <c r="JU184" s="174">
        <v>0</v>
      </c>
      <c r="JW184" s="159" t="s">
        <v>17</v>
      </c>
      <c r="JX184" s="158">
        <v>0</v>
      </c>
      <c r="JY184" s="174">
        <v>0</v>
      </c>
      <c r="JZ184" s="160">
        <v>0</v>
      </c>
      <c r="KA184" s="174">
        <v>0</v>
      </c>
      <c r="KC184" s="159" t="s">
        <v>17</v>
      </c>
      <c r="KD184" s="158">
        <v>0</v>
      </c>
      <c r="KE184" s="174">
        <v>0</v>
      </c>
      <c r="KF184" s="160">
        <v>0</v>
      </c>
      <c r="KG184" s="174">
        <v>0</v>
      </c>
      <c r="KI184" s="159" t="s">
        <v>17</v>
      </c>
      <c r="KJ184" s="158">
        <v>0</v>
      </c>
      <c r="KK184" s="174">
        <v>0</v>
      </c>
      <c r="KL184" s="160">
        <v>0</v>
      </c>
      <c r="KM184" s="174">
        <v>0</v>
      </c>
      <c r="KO184" s="175" t="s">
        <v>17</v>
      </c>
      <c r="KP184" s="176">
        <v>0</v>
      </c>
      <c r="KQ184" s="177">
        <v>0</v>
      </c>
      <c r="KR184" s="178">
        <v>0</v>
      </c>
      <c r="KS184" s="177">
        <v>0</v>
      </c>
      <c r="KU184" s="175" t="s">
        <v>17</v>
      </c>
      <c r="KV184" s="176">
        <v>0</v>
      </c>
      <c r="KW184" s="177">
        <v>0</v>
      </c>
      <c r="KX184" s="178">
        <v>0</v>
      </c>
      <c r="KY184" s="177">
        <v>0</v>
      </c>
      <c r="LA184" s="175" t="s">
        <v>17</v>
      </c>
      <c r="LB184" s="176">
        <v>0</v>
      </c>
      <c r="LC184" s="177">
        <v>0</v>
      </c>
      <c r="LD184" s="178">
        <v>0</v>
      </c>
      <c r="LE184" s="177">
        <v>0</v>
      </c>
      <c r="LG184" s="175" t="s">
        <v>17</v>
      </c>
      <c r="LH184" s="176">
        <v>0</v>
      </c>
      <c r="LI184" s="177">
        <v>0</v>
      </c>
      <c r="LJ184" s="178">
        <v>0</v>
      </c>
      <c r="LK184" s="177">
        <v>0</v>
      </c>
      <c r="LM184" s="175" t="s">
        <v>17</v>
      </c>
      <c r="LN184" s="176">
        <v>0</v>
      </c>
      <c r="LO184" s="177">
        <v>0</v>
      </c>
      <c r="LP184" s="178">
        <v>0</v>
      </c>
      <c r="LQ184" s="177">
        <v>0</v>
      </c>
      <c r="LS184" s="175" t="s">
        <v>17</v>
      </c>
      <c r="LT184" s="176">
        <v>0</v>
      </c>
      <c r="LU184" s="177">
        <v>0</v>
      </c>
      <c r="LV184" s="178">
        <v>0</v>
      </c>
      <c r="LW184" s="177">
        <v>0</v>
      </c>
      <c r="LY184" s="175" t="s">
        <v>17</v>
      </c>
      <c r="LZ184" s="176">
        <v>0</v>
      </c>
      <c r="MA184" s="177">
        <v>0</v>
      </c>
      <c r="MB184" s="178">
        <v>0</v>
      </c>
      <c r="MC184" s="177">
        <v>0</v>
      </c>
      <c r="ME184" s="175" t="s">
        <v>17</v>
      </c>
      <c r="MF184" s="176">
        <v>0</v>
      </c>
      <c r="MG184" s="177">
        <v>0</v>
      </c>
      <c r="MH184" s="178">
        <v>0</v>
      </c>
      <c r="MI184" s="177">
        <v>0</v>
      </c>
      <c r="MK184" s="175" t="s">
        <v>17</v>
      </c>
      <c r="ML184" s="176">
        <v>0</v>
      </c>
      <c r="MM184" s="177">
        <v>0</v>
      </c>
      <c r="MN184" s="178">
        <v>0</v>
      </c>
      <c r="MO184" s="177">
        <v>0</v>
      </c>
      <c r="MQ184" s="175" t="s">
        <v>17</v>
      </c>
      <c r="MR184" s="176">
        <v>0</v>
      </c>
      <c r="MS184" s="177">
        <v>0</v>
      </c>
      <c r="MT184" s="178">
        <v>0</v>
      </c>
      <c r="MU184" s="177">
        <v>0</v>
      </c>
      <c r="MW184" s="175" t="s">
        <v>17</v>
      </c>
      <c r="MX184" s="176">
        <v>0</v>
      </c>
      <c r="MY184" s="177">
        <v>0</v>
      </c>
      <c r="MZ184" s="178">
        <v>0</v>
      </c>
      <c r="NA184" s="177">
        <v>0</v>
      </c>
      <c r="NC184" s="175" t="s">
        <v>17</v>
      </c>
      <c r="ND184" s="176">
        <v>0</v>
      </c>
      <c r="NE184" s="177">
        <v>0</v>
      </c>
      <c r="NF184" s="178">
        <v>0</v>
      </c>
      <c r="NG184" s="177">
        <v>0</v>
      </c>
      <c r="NI184" s="175" t="s">
        <v>17</v>
      </c>
      <c r="NJ184" s="176">
        <v>0</v>
      </c>
      <c r="NK184" s="177">
        <v>0</v>
      </c>
      <c r="NL184" s="178">
        <v>0</v>
      </c>
      <c r="NM184" s="177">
        <v>0</v>
      </c>
    </row>
    <row r="185" spans="1:377" s="152" customFormat="1" ht="18" x14ac:dyDescent="0.35">
      <c r="A185" s="159"/>
      <c r="B185" s="158"/>
      <c r="C185" s="159"/>
      <c r="D185" s="160"/>
      <c r="E185" s="159"/>
      <c r="G185" s="159"/>
      <c r="H185" s="158"/>
      <c r="I185" s="159"/>
      <c r="J185" s="160"/>
      <c r="K185" s="159"/>
      <c r="M185" s="159"/>
      <c r="N185" s="158"/>
      <c r="O185" s="159"/>
      <c r="P185" s="160"/>
      <c r="Q185" s="159"/>
      <c r="S185" s="159"/>
      <c r="T185" s="158"/>
      <c r="U185" s="159"/>
      <c r="V185" s="160"/>
      <c r="W185" s="159"/>
      <c r="Y185" s="159"/>
      <c r="Z185" s="158"/>
      <c r="AA185" s="159"/>
      <c r="AB185" s="160"/>
      <c r="AC185" s="159"/>
      <c r="AE185" s="159"/>
      <c r="AF185" s="158"/>
      <c r="AG185" s="159"/>
      <c r="AH185" s="160"/>
      <c r="AI185" s="159"/>
      <c r="AK185" s="159"/>
      <c r="AL185" s="158"/>
      <c r="AM185" s="159"/>
      <c r="AN185" s="160"/>
      <c r="AO185" s="159"/>
      <c r="AQ185" s="159"/>
      <c r="AR185" s="158"/>
      <c r="AS185" s="159"/>
      <c r="AT185" s="160"/>
      <c r="AU185" s="159"/>
      <c r="AW185" s="159"/>
      <c r="AX185" s="158"/>
      <c r="AY185" s="159"/>
      <c r="AZ185" s="160"/>
      <c r="BA185" s="159"/>
      <c r="BC185" s="159"/>
      <c r="BD185" s="158"/>
      <c r="BE185" s="159"/>
      <c r="BF185" s="160"/>
      <c r="BG185" s="159"/>
      <c r="BI185" s="159"/>
      <c r="BJ185" s="158"/>
      <c r="BK185" s="159"/>
      <c r="BL185" s="160"/>
      <c r="BM185" s="159"/>
      <c r="BO185" s="159"/>
      <c r="BP185" s="158"/>
      <c r="BQ185" s="159"/>
      <c r="BR185" s="160"/>
      <c r="BS185" s="159"/>
      <c r="BU185" s="159"/>
      <c r="BV185" s="158"/>
      <c r="BW185" s="159"/>
      <c r="BX185" s="160"/>
      <c r="BY185" s="159"/>
      <c r="CA185" s="159"/>
      <c r="CB185" s="158"/>
      <c r="CC185" s="159"/>
      <c r="CD185" s="160"/>
      <c r="CE185" s="159"/>
      <c r="CG185" s="159"/>
      <c r="CH185" s="158"/>
      <c r="CI185" s="159"/>
      <c r="CJ185" s="160"/>
      <c r="CK185" s="159"/>
      <c r="CM185" s="159"/>
      <c r="CN185" s="158"/>
      <c r="CO185" s="159"/>
      <c r="CP185" s="160"/>
      <c r="CQ185" s="159"/>
      <c r="CS185" s="159"/>
      <c r="CT185" s="158"/>
      <c r="CU185" s="159"/>
      <c r="CV185" s="160"/>
      <c r="CW185" s="159"/>
      <c r="CY185" s="159"/>
      <c r="CZ185" s="158"/>
      <c r="DA185" s="159"/>
      <c r="DB185" s="160"/>
      <c r="DC185" s="159"/>
      <c r="DE185" s="159"/>
      <c r="DF185" s="158"/>
      <c r="DG185" s="159"/>
      <c r="DH185" s="160"/>
      <c r="DI185" s="159"/>
      <c r="DK185" s="159"/>
      <c r="DL185" s="158"/>
      <c r="DM185" s="159"/>
      <c r="DN185" s="160"/>
      <c r="DO185" s="159"/>
      <c r="DQ185" s="159"/>
      <c r="DR185" s="158"/>
      <c r="DS185" s="159"/>
      <c r="DT185" s="160"/>
      <c r="DU185" s="159"/>
      <c r="DW185" s="159"/>
      <c r="DX185" s="158"/>
      <c r="DY185" s="159"/>
      <c r="DZ185" s="160"/>
      <c r="EA185" s="159"/>
      <c r="EC185" s="159"/>
      <c r="ED185" s="158"/>
      <c r="EE185" s="159"/>
      <c r="EF185" s="160"/>
      <c r="EG185" s="159"/>
      <c r="EI185" s="159"/>
      <c r="EJ185" s="158"/>
      <c r="EK185" s="159"/>
      <c r="EL185" s="160"/>
      <c r="EM185" s="159"/>
      <c r="EO185" s="159"/>
      <c r="EP185" s="158"/>
      <c r="EQ185" s="159"/>
      <c r="ER185" s="160"/>
      <c r="ES185" s="159"/>
      <c r="EU185" s="159"/>
      <c r="EV185" s="158"/>
      <c r="EW185" s="159"/>
      <c r="EX185" s="160"/>
      <c r="EY185" s="159"/>
      <c r="FA185" s="159"/>
      <c r="FB185" s="158"/>
      <c r="FC185" s="159"/>
      <c r="FD185" s="160"/>
      <c r="FE185" s="159"/>
      <c r="FG185" s="159"/>
      <c r="FH185" s="158"/>
      <c r="FI185" s="159"/>
      <c r="FJ185" s="160"/>
      <c r="FK185" s="159"/>
      <c r="FM185" s="159"/>
      <c r="FN185" s="158"/>
      <c r="FO185" s="159"/>
      <c r="FP185" s="160"/>
      <c r="FQ185" s="159"/>
      <c r="FS185" s="159"/>
      <c r="FT185" s="158"/>
      <c r="FU185" s="159"/>
      <c r="FV185" s="160"/>
      <c r="FW185" s="159"/>
      <c r="FY185" s="159"/>
      <c r="FZ185" s="158"/>
      <c r="GA185" s="159"/>
      <c r="GB185" s="160"/>
      <c r="GC185" s="159"/>
      <c r="GE185" s="159"/>
      <c r="GF185" s="158"/>
      <c r="GG185" s="159"/>
      <c r="GH185" s="160"/>
      <c r="GI185" s="159"/>
      <c r="GK185" s="159"/>
      <c r="GL185" s="158"/>
      <c r="GM185" s="159"/>
      <c r="GN185" s="160"/>
      <c r="GO185" s="159"/>
      <c r="GQ185" s="159"/>
      <c r="GR185" s="158"/>
      <c r="GS185" s="159"/>
      <c r="GT185" s="160"/>
      <c r="GU185" s="159"/>
      <c r="GW185" s="159"/>
      <c r="GX185" s="158"/>
      <c r="GY185" s="159"/>
      <c r="GZ185" s="160"/>
      <c r="HA185" s="159"/>
      <c r="HC185" s="159"/>
      <c r="HD185" s="158"/>
      <c r="HE185" s="159"/>
      <c r="HF185" s="160"/>
      <c r="HG185" s="159"/>
      <c r="HI185" s="159"/>
      <c r="HJ185" s="158"/>
      <c r="HK185" s="159"/>
      <c r="HL185" s="160"/>
      <c r="HM185" s="159"/>
      <c r="HO185" s="159"/>
      <c r="HP185" s="158"/>
      <c r="HQ185" s="159"/>
      <c r="HR185" s="160"/>
      <c r="HS185" s="159"/>
      <c r="HU185" s="159"/>
      <c r="HV185" s="158"/>
      <c r="HW185" s="159"/>
      <c r="HX185" s="160"/>
      <c r="HY185" s="159"/>
      <c r="IA185" s="159"/>
      <c r="IB185" s="158"/>
      <c r="IC185" s="159"/>
      <c r="ID185" s="160"/>
      <c r="IE185" s="159"/>
      <c r="IG185" s="159"/>
      <c r="IH185" s="158"/>
      <c r="II185" s="159"/>
      <c r="IJ185" s="160"/>
      <c r="IK185" s="159"/>
      <c r="IM185" s="159"/>
      <c r="IN185" s="158"/>
      <c r="IO185" s="159"/>
      <c r="IP185" s="160"/>
      <c r="IQ185" s="159"/>
      <c r="IS185" s="159"/>
      <c r="IT185" s="158"/>
      <c r="IU185" s="159"/>
      <c r="IV185" s="160"/>
      <c r="IW185" s="159"/>
      <c r="IY185" s="159"/>
      <c r="IZ185" s="158"/>
      <c r="JA185" s="159"/>
      <c r="JB185" s="160"/>
      <c r="JC185" s="159"/>
      <c r="JE185" s="159"/>
      <c r="JF185" s="158"/>
      <c r="JG185" s="159"/>
      <c r="JH185" s="160"/>
      <c r="JI185" s="159"/>
      <c r="JK185" s="159"/>
      <c r="JL185" s="158"/>
      <c r="JM185" s="159"/>
      <c r="JN185" s="160"/>
      <c r="JO185" s="159"/>
      <c r="JQ185" s="159"/>
      <c r="JR185" s="158"/>
      <c r="JS185" s="159"/>
      <c r="JT185" s="160"/>
      <c r="JU185" s="159"/>
      <c r="JW185" s="159"/>
      <c r="JX185" s="158"/>
      <c r="JY185" s="159"/>
      <c r="JZ185" s="160"/>
      <c r="KA185" s="159"/>
      <c r="KC185" s="159"/>
      <c r="KD185" s="158"/>
      <c r="KE185" s="159"/>
      <c r="KF185" s="160"/>
      <c r="KG185" s="159"/>
      <c r="KI185" s="159"/>
      <c r="KJ185" s="158"/>
      <c r="KK185" s="159"/>
      <c r="KL185" s="160"/>
      <c r="KM185" s="159"/>
      <c r="KO185" s="175"/>
      <c r="KP185" s="176"/>
      <c r="KQ185" s="175"/>
      <c r="KR185" s="178"/>
      <c r="KS185" s="175"/>
      <c r="KU185" s="175"/>
      <c r="KV185" s="176"/>
      <c r="KW185" s="175"/>
      <c r="KX185" s="178"/>
      <c r="KY185" s="175"/>
      <c r="LA185" s="175"/>
      <c r="LB185" s="176"/>
      <c r="LC185" s="175"/>
      <c r="LD185" s="178"/>
      <c r="LE185" s="175"/>
      <c r="LG185" s="175"/>
      <c r="LH185" s="176"/>
      <c r="LI185" s="175"/>
      <c r="LJ185" s="178"/>
      <c r="LK185" s="175"/>
      <c r="LM185" s="175"/>
      <c r="LN185" s="176"/>
      <c r="LO185" s="175"/>
      <c r="LP185" s="178"/>
      <c r="LQ185" s="175"/>
      <c r="LS185" s="175"/>
      <c r="LT185" s="176"/>
      <c r="LU185" s="175"/>
      <c r="LV185" s="178"/>
      <c r="LW185" s="175"/>
      <c r="LY185" s="175"/>
      <c r="LZ185" s="176"/>
      <c r="MA185" s="175"/>
      <c r="MB185" s="178"/>
      <c r="MC185" s="175"/>
      <c r="ME185" s="175"/>
      <c r="MF185" s="176"/>
      <c r="MG185" s="175"/>
      <c r="MH185" s="178"/>
      <c r="MI185" s="175"/>
      <c r="MK185" s="175"/>
      <c r="ML185" s="176"/>
      <c r="MM185" s="175"/>
      <c r="MN185" s="178"/>
      <c r="MO185" s="175"/>
      <c r="MQ185" s="175"/>
      <c r="MR185" s="176"/>
      <c r="MS185" s="175"/>
      <c r="MT185" s="178"/>
      <c r="MU185" s="175"/>
      <c r="MW185" s="175"/>
      <c r="MX185" s="176"/>
      <c r="MY185" s="175"/>
      <c r="MZ185" s="178"/>
      <c r="NA185" s="175"/>
      <c r="NC185" s="175"/>
      <c r="ND185" s="176"/>
      <c r="NE185" s="175"/>
      <c r="NF185" s="178"/>
      <c r="NG185" s="175"/>
      <c r="NI185" s="175"/>
      <c r="NJ185" s="176"/>
      <c r="NK185" s="175"/>
      <c r="NL185" s="178"/>
      <c r="NM185" s="175"/>
    </row>
    <row r="186" spans="1:377" s="152" customFormat="1" ht="18.600000000000001" thickBot="1" x14ac:dyDescent="0.4">
      <c r="A186" s="179"/>
      <c r="B186" s="180">
        <f>SUM(B178:B185)</f>
        <v>495537493.98999995</v>
      </c>
      <c r="C186" s="181"/>
      <c r="D186" s="182">
        <f>SUM(D178:D185)</f>
        <v>4034</v>
      </c>
      <c r="E186" s="197"/>
      <c r="G186" s="179"/>
      <c r="H186" s="180">
        <f>SUM(H178:H185)</f>
        <v>489972956.98000026</v>
      </c>
      <c r="I186" s="181"/>
      <c r="J186" s="182">
        <f>SUM(J178:J185)</f>
        <v>3929</v>
      </c>
      <c r="K186" s="197"/>
      <c r="M186" s="179"/>
      <c r="N186" s="180">
        <f>SUM(N178:N185)</f>
        <v>481364608.57000017</v>
      </c>
      <c r="O186" s="181"/>
      <c r="P186" s="182">
        <f>SUM(P178:P185)</f>
        <v>3816</v>
      </c>
      <c r="Q186" s="197"/>
      <c r="S186" s="179"/>
      <c r="T186" s="180">
        <f>SUM(T178:T185)</f>
        <v>472311986.99999899</v>
      </c>
      <c r="U186" s="181"/>
      <c r="V186" s="182">
        <f>SUM(V178:V185)</f>
        <v>3719</v>
      </c>
      <c r="W186" s="197"/>
      <c r="Y186" s="179"/>
      <c r="Z186" s="180">
        <f>SUM(Z178:Z185)</f>
        <v>460988627.16999996</v>
      </c>
      <c r="AA186" s="181"/>
      <c r="AB186" s="182">
        <f>SUM(AB178:AB185)</f>
        <v>3605</v>
      </c>
      <c r="AC186" s="197"/>
      <c r="AE186" s="179"/>
      <c r="AF186" s="180">
        <f>SUM(AF178:AF185)</f>
        <v>453630699.35999984</v>
      </c>
      <c r="AG186" s="181"/>
      <c r="AH186" s="182">
        <f>SUM(AH178:AH185)</f>
        <v>3495</v>
      </c>
      <c r="AI186" s="197"/>
      <c r="AK186" s="179"/>
      <c r="AL186" s="180">
        <f>SUM(AL178:AL185)</f>
        <v>445024632.98999971</v>
      </c>
      <c r="AM186" s="181"/>
      <c r="AN186" s="182">
        <f>SUM(AN178:AN185)</f>
        <v>3367</v>
      </c>
      <c r="AO186" s="197"/>
      <c r="AQ186" s="179"/>
      <c r="AR186" s="180">
        <f>SUM(AR178:AR185)</f>
        <v>436006784.29999971</v>
      </c>
      <c r="AS186" s="181"/>
      <c r="AT186" s="182">
        <f>SUM(AT178:AT185)</f>
        <v>3277</v>
      </c>
      <c r="AU186" s="197"/>
      <c r="AW186" s="179"/>
      <c r="AX186" s="180">
        <f>SUM(AX178:AX185)</f>
        <v>426042943.97999972</v>
      </c>
      <c r="AY186" s="181"/>
      <c r="AZ186" s="182">
        <f>SUM(AZ178:AZ185)</f>
        <v>3186</v>
      </c>
      <c r="BA186" s="197"/>
      <c r="BC186" s="179"/>
      <c r="BD186" s="180">
        <f>SUM(BD178:BD185)</f>
        <v>404684900.67999983</v>
      </c>
      <c r="BE186" s="181"/>
      <c r="BF186" s="182">
        <f>SUM(BF178:BF185)</f>
        <v>3011</v>
      </c>
      <c r="BG186" s="197"/>
      <c r="BI186" s="179"/>
      <c r="BJ186" s="180">
        <f>SUM(BJ178:BJ185)</f>
        <v>388697007.93999988</v>
      </c>
      <c r="BK186" s="181"/>
      <c r="BL186" s="182">
        <f>SUM(BL178:BL185)</f>
        <v>2877</v>
      </c>
      <c r="BM186" s="197"/>
      <c r="BO186" s="179"/>
      <c r="BP186" s="180">
        <f>SUM(BP178:BP185)</f>
        <v>383592584.88999969</v>
      </c>
      <c r="BQ186" s="181"/>
      <c r="BR186" s="182">
        <f>SUM(BR178:BR185)</f>
        <v>2797</v>
      </c>
      <c r="BS186" s="197"/>
      <c r="BU186" s="179"/>
      <c r="BV186" s="180">
        <f>SUM(BV178:BV185)</f>
        <v>372089837.94999999</v>
      </c>
      <c r="BW186" s="181"/>
      <c r="BX186" s="182">
        <f>SUM(BX178:BX185)</f>
        <v>2705</v>
      </c>
      <c r="BY186" s="197"/>
      <c r="CA186" s="179"/>
      <c r="CB186" s="180">
        <f>SUM(CB178:CB185)</f>
        <v>364554289.09999996</v>
      </c>
      <c r="CC186" s="181"/>
      <c r="CD186" s="182">
        <f>SUM(CD178:CD185)</f>
        <v>2657</v>
      </c>
      <c r="CE186" s="197"/>
      <c r="CG186" s="179"/>
      <c r="CH186" s="180">
        <f>SUM(CH178:CH185)</f>
        <v>343130072.22000003</v>
      </c>
      <c r="CI186" s="181"/>
      <c r="CJ186" s="182">
        <f>SUM(CJ178:CJ185)</f>
        <v>2494</v>
      </c>
      <c r="CK186" s="197"/>
      <c r="CM186" s="179"/>
      <c r="CN186" s="180">
        <f>SUM(CN178:CN185)</f>
        <v>334145188.08999997</v>
      </c>
      <c r="CO186" s="181"/>
      <c r="CP186" s="182">
        <f>SUM(CP178:CP185)</f>
        <v>2418</v>
      </c>
      <c r="CQ186" s="197"/>
      <c r="CS186" s="179"/>
      <c r="CT186" s="180">
        <f>SUM(CT178:CT185)</f>
        <v>331371144.25999993</v>
      </c>
      <c r="CU186" s="181"/>
      <c r="CV186" s="182">
        <f>SUM(CV178:CV185)</f>
        <v>2397</v>
      </c>
      <c r="CW186" s="197"/>
      <c r="CY186" s="179"/>
      <c r="CZ186" s="180">
        <f>SUM(CZ178:CZ185)</f>
        <v>330284937.39999998</v>
      </c>
      <c r="DA186" s="181"/>
      <c r="DB186" s="182">
        <f>SUM(DB178:DB185)</f>
        <v>2390</v>
      </c>
      <c r="DC186" s="197"/>
      <c r="DE186" s="179"/>
      <c r="DF186" s="180">
        <v>329762105.38999981</v>
      </c>
      <c r="DG186" s="181"/>
      <c r="DH186" s="182">
        <v>2386</v>
      </c>
      <c r="DI186" s="197"/>
      <c r="DK186" s="179"/>
      <c r="DL186" s="180">
        <v>328032393.23999995</v>
      </c>
      <c r="DM186" s="181"/>
      <c r="DN186" s="182">
        <v>2375</v>
      </c>
      <c r="DO186" s="197"/>
      <c r="DQ186" s="179"/>
      <c r="DR186" s="180">
        <v>323622924.06</v>
      </c>
      <c r="DS186" s="181"/>
      <c r="DT186" s="182">
        <v>2354</v>
      </c>
      <c r="DU186" s="197"/>
      <c r="DW186" s="179"/>
      <c r="DX186" s="180">
        <v>321768703.06000012</v>
      </c>
      <c r="DY186" s="181"/>
      <c r="DZ186" s="182">
        <v>2339</v>
      </c>
      <c r="EA186" s="197"/>
      <c r="EC186" s="179"/>
      <c r="ED186" s="180">
        <v>318876406.10999978</v>
      </c>
      <c r="EE186" s="181"/>
      <c r="EF186" s="182">
        <v>2322</v>
      </c>
      <c r="EG186" s="197"/>
      <c r="EI186" s="179"/>
      <c r="EJ186" s="180">
        <v>316573892.05999988</v>
      </c>
      <c r="EK186" s="181"/>
      <c r="EL186" s="182">
        <v>2308</v>
      </c>
      <c r="EM186" s="197"/>
      <c r="EO186" s="179"/>
      <c r="EP186" s="180">
        <v>314524483.55999982</v>
      </c>
      <c r="EQ186" s="181"/>
      <c r="ER186" s="182">
        <v>2293</v>
      </c>
      <c r="ES186" s="197"/>
      <c r="EU186" s="179"/>
      <c r="EV186" s="180">
        <v>313567280.82000011</v>
      </c>
      <c r="EW186" s="181"/>
      <c r="EX186" s="182">
        <v>2283</v>
      </c>
      <c r="EY186" s="197"/>
      <c r="FA186" s="179"/>
      <c r="FB186" s="180">
        <v>312116053.88</v>
      </c>
      <c r="FC186" s="181"/>
      <c r="FD186" s="182">
        <v>2272</v>
      </c>
      <c r="FE186" s="197"/>
      <c r="FG186" s="179"/>
      <c r="FH186" s="180">
        <v>309783000.73999995</v>
      </c>
      <c r="FI186" s="181"/>
      <c r="FJ186" s="182">
        <v>2261</v>
      </c>
      <c r="FK186" s="197"/>
      <c r="FM186" s="179"/>
      <c r="FN186" s="180">
        <v>307698939.7299999</v>
      </c>
      <c r="FO186" s="181"/>
      <c r="FP186" s="182">
        <v>2243</v>
      </c>
      <c r="FQ186" s="197"/>
      <c r="FS186" s="179"/>
      <c r="FT186" s="180">
        <v>306654922.20999998</v>
      </c>
      <c r="FU186" s="181"/>
      <c r="FV186" s="182">
        <v>2235</v>
      </c>
      <c r="FW186" s="197"/>
      <c r="FY186" s="179"/>
      <c r="FZ186" s="180">
        <v>305364937.6699999</v>
      </c>
      <c r="GA186" s="181"/>
      <c r="GB186" s="182">
        <v>2214</v>
      </c>
      <c r="GC186" s="197"/>
      <c r="GE186" s="179"/>
      <c r="GF186" s="180">
        <v>303456435.83999991</v>
      </c>
      <c r="GG186" s="181"/>
      <c r="GH186" s="182">
        <v>2198</v>
      </c>
      <c r="GI186" s="197"/>
      <c r="GK186" s="179"/>
      <c r="GL186" s="180">
        <v>302270760.26999986</v>
      </c>
      <c r="GM186" s="181"/>
      <c r="GN186" s="182">
        <v>2187</v>
      </c>
      <c r="GO186" s="197"/>
      <c r="GQ186" s="179"/>
      <c r="GR186" s="180">
        <v>301256423.01999992</v>
      </c>
      <c r="GS186" s="181"/>
      <c r="GT186" s="182">
        <v>2175</v>
      </c>
      <c r="GU186" s="197"/>
      <c r="GW186" s="179"/>
      <c r="GX186" s="180">
        <v>299933591.25999999</v>
      </c>
      <c r="GY186" s="181"/>
      <c r="GZ186" s="182">
        <v>2165</v>
      </c>
      <c r="HA186" s="197"/>
      <c r="HC186" s="179"/>
      <c r="HD186" s="180">
        <v>298018712.33999991</v>
      </c>
      <c r="HE186" s="181"/>
      <c r="HF186" s="182">
        <v>2153</v>
      </c>
      <c r="HG186" s="197"/>
      <c r="HI186" s="179"/>
      <c r="HJ186" s="180">
        <v>296728237.93000007</v>
      </c>
      <c r="HK186" s="181"/>
      <c r="HL186" s="182">
        <v>2142</v>
      </c>
      <c r="HM186" s="197"/>
      <c r="HO186" s="179"/>
      <c r="HP186" s="180">
        <v>294183252.7100001</v>
      </c>
      <c r="HQ186" s="181"/>
      <c r="HR186" s="182">
        <v>2124</v>
      </c>
      <c r="HS186" s="197"/>
      <c r="HU186" s="179"/>
      <c r="HV186" s="180">
        <v>291797310.00999999</v>
      </c>
      <c r="HW186" s="181"/>
      <c r="HX186" s="182">
        <v>2100</v>
      </c>
      <c r="HY186" s="197"/>
      <c r="IA186" s="179"/>
      <c r="IB186" s="180">
        <v>290224021.18000007</v>
      </c>
      <c r="IC186" s="181"/>
      <c r="ID186" s="182">
        <v>2087</v>
      </c>
      <c r="IE186" s="197"/>
      <c r="IG186" s="179"/>
      <c r="IH186" s="180">
        <v>287939567.18000007</v>
      </c>
      <c r="II186" s="181"/>
      <c r="IJ186" s="182">
        <v>2073</v>
      </c>
      <c r="IK186" s="197"/>
      <c r="IM186" s="179"/>
      <c r="IN186" s="180">
        <v>285884905.88</v>
      </c>
      <c r="IO186" s="181"/>
      <c r="IP186" s="182">
        <v>2057</v>
      </c>
      <c r="IQ186" s="197"/>
      <c r="IS186" s="179"/>
      <c r="IT186" s="180">
        <v>282143285.09999979</v>
      </c>
      <c r="IU186" s="181"/>
      <c r="IV186" s="182">
        <v>2028</v>
      </c>
      <c r="IW186" s="197"/>
      <c r="IY186" s="179"/>
      <c r="IZ186" s="180">
        <v>278755795.70999992</v>
      </c>
      <c r="JA186" s="181"/>
      <c r="JB186" s="182">
        <v>2006</v>
      </c>
      <c r="JC186" s="197"/>
      <c r="JE186" s="179"/>
      <c r="JF186" s="180">
        <v>275759817.63000005</v>
      </c>
      <c r="JG186" s="181"/>
      <c r="JH186" s="182">
        <v>1987</v>
      </c>
      <c r="JI186" s="197"/>
      <c r="JK186" s="179"/>
      <c r="JL186" s="180">
        <v>269354388.8999998</v>
      </c>
      <c r="JM186" s="181"/>
      <c r="JN186" s="182">
        <v>1955</v>
      </c>
      <c r="JO186" s="197"/>
      <c r="JQ186" s="179"/>
      <c r="JR186" s="180">
        <v>266141802.76999986</v>
      </c>
      <c r="JS186" s="181"/>
      <c r="JT186" s="182">
        <v>1922</v>
      </c>
      <c r="JU186" s="197"/>
      <c r="JW186" s="179"/>
      <c r="JX186" s="180">
        <v>263333522.85999998</v>
      </c>
      <c r="JY186" s="181"/>
      <c r="JZ186" s="182">
        <v>1902</v>
      </c>
      <c r="KA186" s="197"/>
      <c r="KC186" s="179"/>
      <c r="KD186" s="180">
        <v>259520224.19999981</v>
      </c>
      <c r="KE186" s="181"/>
      <c r="KF186" s="182">
        <v>1870</v>
      </c>
      <c r="KG186" s="197"/>
      <c r="KI186" s="179"/>
      <c r="KJ186" s="180">
        <v>254805613.25000003</v>
      </c>
      <c r="KK186" s="181"/>
      <c r="KL186" s="182">
        <v>1839</v>
      </c>
      <c r="KM186" s="197"/>
      <c r="KO186" s="183"/>
      <c r="KP186" s="184">
        <v>252395911.3499999</v>
      </c>
      <c r="KQ186" s="185"/>
      <c r="KR186" s="186">
        <v>1818</v>
      </c>
      <c r="KS186" s="198"/>
      <c r="KU186" s="183"/>
      <c r="KV186" s="184">
        <v>245612959.18999991</v>
      </c>
      <c r="KW186" s="185"/>
      <c r="KX186" s="186">
        <v>1792</v>
      </c>
      <c r="KY186" s="198"/>
      <c r="LA186" s="183"/>
      <c r="LB186" s="184">
        <v>242927623.63999993</v>
      </c>
      <c r="LC186" s="185"/>
      <c r="LD186" s="186">
        <v>1775</v>
      </c>
      <c r="LE186" s="198"/>
      <c r="LG186" s="183"/>
      <c r="LH186" s="184">
        <v>239893488.42999992</v>
      </c>
      <c r="LI186" s="185"/>
      <c r="LJ186" s="186">
        <v>1751</v>
      </c>
      <c r="LK186" s="198"/>
      <c r="LM186" s="183"/>
      <c r="LN186" s="184">
        <v>234321745.41999993</v>
      </c>
      <c r="LO186" s="185"/>
      <c r="LP186" s="186">
        <v>1716</v>
      </c>
      <c r="LQ186" s="198"/>
      <c r="LS186" s="183"/>
      <c r="LT186" s="184">
        <v>233292082.16999996</v>
      </c>
      <c r="LU186" s="185"/>
      <c r="LV186" s="186">
        <v>1708</v>
      </c>
      <c r="LW186" s="198"/>
      <c r="LY186" s="183"/>
      <c r="LZ186" s="184">
        <v>230644340.55999988</v>
      </c>
      <c r="MA186" s="185"/>
      <c r="MB186" s="186">
        <v>1688</v>
      </c>
      <c r="MC186" s="198"/>
      <c r="ME186" s="183"/>
      <c r="MF186" s="184">
        <v>227469541.33999988</v>
      </c>
      <c r="MG186" s="185"/>
      <c r="MH186" s="186">
        <v>1660</v>
      </c>
      <c r="MI186" s="198"/>
      <c r="MK186" s="183"/>
      <c r="ML186" s="184">
        <v>223797443.40999994</v>
      </c>
      <c r="MM186" s="185"/>
      <c r="MN186" s="186">
        <v>1631</v>
      </c>
      <c r="MO186" s="198"/>
      <c r="MQ186" s="183"/>
      <c r="MR186" s="184">
        <v>219122805.42999995</v>
      </c>
      <c r="MS186" s="185"/>
      <c r="MT186" s="186">
        <v>1604</v>
      </c>
      <c r="MU186" s="198"/>
      <c r="MW186" s="183"/>
      <c r="MX186" s="184">
        <v>217106133.59999999</v>
      </c>
      <c r="MY186" s="185"/>
      <c r="MZ186" s="186">
        <v>1588</v>
      </c>
      <c r="NA186" s="198"/>
      <c r="NC186" s="183"/>
      <c r="ND186" s="184">
        <v>214363690.07999995</v>
      </c>
      <c r="NE186" s="185"/>
      <c r="NF186" s="186">
        <v>1568</v>
      </c>
      <c r="NG186" s="198"/>
      <c r="NI186" s="183"/>
      <c r="NJ186" s="184">
        <v>0</v>
      </c>
      <c r="NK186" s="185"/>
      <c r="NL186" s="186">
        <v>0</v>
      </c>
      <c r="NM186" s="198"/>
    </row>
    <row r="187" spans="1:377" s="152" customFormat="1" ht="18.600000000000001" thickTop="1" x14ac:dyDescent="0.35">
      <c r="A187" s="159"/>
      <c r="B187" s="158"/>
      <c r="C187" s="159"/>
      <c r="D187" s="160"/>
      <c r="E187" s="159"/>
      <c r="G187" s="159"/>
      <c r="H187" s="158"/>
      <c r="I187" s="159"/>
      <c r="J187" s="160"/>
      <c r="K187" s="159"/>
      <c r="M187" s="159"/>
      <c r="N187" s="158"/>
      <c r="O187" s="159"/>
      <c r="P187" s="160"/>
      <c r="Q187" s="159"/>
      <c r="S187" s="159"/>
      <c r="T187" s="158"/>
      <c r="U187" s="159"/>
      <c r="V187" s="160"/>
      <c r="W187" s="159"/>
      <c r="Y187" s="159"/>
      <c r="Z187" s="158"/>
      <c r="AA187" s="159"/>
      <c r="AB187" s="160"/>
      <c r="AC187" s="159"/>
      <c r="AE187" s="159"/>
      <c r="AF187" s="158"/>
      <c r="AG187" s="159"/>
      <c r="AH187" s="160"/>
      <c r="AI187" s="159"/>
      <c r="AK187" s="159"/>
      <c r="AL187" s="158"/>
      <c r="AM187" s="159"/>
      <c r="AN187" s="160"/>
      <c r="AO187" s="159"/>
      <c r="AQ187" s="159"/>
      <c r="AR187" s="158"/>
      <c r="AS187" s="159"/>
      <c r="AT187" s="160"/>
      <c r="AU187" s="159"/>
      <c r="AW187" s="159"/>
      <c r="AX187" s="158"/>
      <c r="AY187" s="159"/>
      <c r="AZ187" s="160"/>
      <c r="BA187" s="159"/>
      <c r="BC187" s="159"/>
      <c r="BD187" s="158"/>
      <c r="BE187" s="159"/>
      <c r="BF187" s="160"/>
      <c r="BG187" s="159"/>
      <c r="BI187" s="159"/>
      <c r="BJ187" s="158"/>
      <c r="BK187" s="159"/>
      <c r="BL187" s="160"/>
      <c r="BM187" s="159"/>
      <c r="BO187" s="159"/>
      <c r="BP187" s="158"/>
      <c r="BQ187" s="159"/>
      <c r="BR187" s="160"/>
      <c r="BS187" s="159"/>
      <c r="BU187" s="159"/>
      <c r="BV187" s="158"/>
      <c r="BW187" s="159"/>
      <c r="BX187" s="160"/>
      <c r="BY187" s="159"/>
      <c r="CA187" s="159"/>
      <c r="CB187" s="158"/>
      <c r="CC187" s="159"/>
      <c r="CD187" s="160"/>
      <c r="CE187" s="159"/>
      <c r="CG187" s="159"/>
      <c r="CH187" s="158"/>
      <c r="CI187" s="159"/>
      <c r="CJ187" s="160"/>
      <c r="CK187" s="159"/>
      <c r="CM187" s="159"/>
      <c r="CN187" s="158"/>
      <c r="CO187" s="159"/>
      <c r="CP187" s="160"/>
      <c r="CQ187" s="159"/>
      <c r="CS187" s="159"/>
      <c r="CT187" s="158"/>
      <c r="CU187" s="159"/>
      <c r="CV187" s="160"/>
      <c r="CW187" s="159"/>
      <c r="CY187" s="159"/>
      <c r="CZ187" s="158"/>
      <c r="DA187" s="159"/>
      <c r="DB187" s="160"/>
      <c r="DC187" s="159"/>
      <c r="DE187" s="159"/>
      <c r="DF187" s="158"/>
      <c r="DG187" s="159"/>
      <c r="DH187" s="160"/>
      <c r="DI187" s="159"/>
      <c r="DK187" s="159"/>
      <c r="DL187" s="158"/>
      <c r="DM187" s="159"/>
      <c r="DN187" s="160"/>
      <c r="DO187" s="159"/>
      <c r="DQ187" s="159"/>
      <c r="DR187" s="158"/>
      <c r="DS187" s="159"/>
      <c r="DT187" s="160"/>
      <c r="DU187" s="159"/>
      <c r="DW187" s="159"/>
      <c r="DX187" s="158"/>
      <c r="DY187" s="159"/>
      <c r="DZ187" s="160"/>
      <c r="EA187" s="159"/>
      <c r="EC187" s="159"/>
      <c r="ED187" s="158"/>
      <c r="EE187" s="159"/>
      <c r="EF187" s="160"/>
      <c r="EG187" s="159"/>
      <c r="EI187" s="159"/>
      <c r="EJ187" s="158"/>
      <c r="EK187" s="159"/>
      <c r="EL187" s="160"/>
      <c r="EM187" s="159"/>
      <c r="EO187" s="159"/>
      <c r="EP187" s="158"/>
      <c r="EQ187" s="159"/>
      <c r="ER187" s="160"/>
      <c r="ES187" s="159"/>
      <c r="EU187" s="159"/>
      <c r="EV187" s="158"/>
      <c r="EW187" s="159"/>
      <c r="EX187" s="160"/>
      <c r="EY187" s="159"/>
      <c r="FA187" s="159"/>
      <c r="FB187" s="158"/>
      <c r="FC187" s="159"/>
      <c r="FD187" s="160"/>
      <c r="FE187" s="159"/>
      <c r="FG187" s="159"/>
      <c r="FH187" s="158"/>
      <c r="FI187" s="159"/>
      <c r="FJ187" s="160"/>
      <c r="FK187" s="159"/>
      <c r="FM187" s="159"/>
      <c r="FN187" s="158"/>
      <c r="FO187" s="159"/>
      <c r="FP187" s="160"/>
      <c r="FQ187" s="159"/>
      <c r="FS187" s="159"/>
      <c r="FT187" s="158"/>
      <c r="FU187" s="159"/>
      <c r="FV187" s="160"/>
      <c r="FW187" s="159"/>
      <c r="FY187" s="159"/>
      <c r="FZ187" s="158"/>
      <c r="GA187" s="159"/>
      <c r="GB187" s="160"/>
      <c r="GC187" s="159"/>
      <c r="GE187" s="159"/>
      <c r="GF187" s="158"/>
      <c r="GG187" s="159"/>
      <c r="GH187" s="160"/>
      <c r="GI187" s="159"/>
      <c r="GK187" s="159"/>
      <c r="GL187" s="158"/>
      <c r="GM187" s="159"/>
      <c r="GN187" s="160"/>
      <c r="GO187" s="159"/>
      <c r="GQ187" s="159"/>
      <c r="GR187" s="158"/>
      <c r="GS187" s="159"/>
      <c r="GT187" s="160"/>
      <c r="GU187" s="159"/>
      <c r="GW187" s="159"/>
      <c r="GX187" s="158"/>
      <c r="GY187" s="159"/>
      <c r="GZ187" s="160"/>
      <c r="HA187" s="159"/>
      <c r="HC187" s="159"/>
      <c r="HD187" s="158"/>
      <c r="HE187" s="159"/>
      <c r="HF187" s="160"/>
      <c r="HG187" s="159"/>
      <c r="HI187" s="159"/>
      <c r="HJ187" s="158"/>
      <c r="HK187" s="159"/>
      <c r="HL187" s="160"/>
      <c r="HM187" s="159"/>
      <c r="HO187" s="159"/>
      <c r="HP187" s="158"/>
      <c r="HQ187" s="159"/>
      <c r="HR187" s="160"/>
      <c r="HS187" s="159"/>
      <c r="HU187" s="159"/>
      <c r="HV187" s="158"/>
      <c r="HW187" s="159"/>
      <c r="HX187" s="160"/>
      <c r="HY187" s="159"/>
      <c r="IA187" s="159"/>
      <c r="IB187" s="158"/>
      <c r="IC187" s="159"/>
      <c r="ID187" s="160"/>
      <c r="IE187" s="159"/>
      <c r="IG187" s="159"/>
      <c r="IH187" s="158"/>
      <c r="II187" s="159"/>
      <c r="IJ187" s="160"/>
      <c r="IK187" s="159"/>
      <c r="IM187" s="159"/>
      <c r="IN187" s="158"/>
      <c r="IO187" s="159"/>
      <c r="IP187" s="160"/>
      <c r="IQ187" s="159"/>
      <c r="IS187" s="159"/>
      <c r="IT187" s="158"/>
      <c r="IU187" s="159"/>
      <c r="IV187" s="160"/>
      <c r="IW187" s="159"/>
      <c r="IY187" s="159"/>
      <c r="IZ187" s="158"/>
      <c r="JA187" s="159"/>
      <c r="JB187" s="160"/>
      <c r="JC187" s="159"/>
      <c r="JE187" s="159"/>
      <c r="JF187" s="158"/>
      <c r="JG187" s="159"/>
      <c r="JH187" s="160"/>
      <c r="JI187" s="159"/>
      <c r="JK187" s="159"/>
      <c r="JL187" s="158"/>
      <c r="JM187" s="159"/>
      <c r="JN187" s="160"/>
      <c r="JO187" s="159"/>
      <c r="JQ187" s="159"/>
      <c r="JR187" s="158"/>
      <c r="JS187" s="159"/>
      <c r="JT187" s="160"/>
      <c r="JU187" s="159"/>
      <c r="JW187" s="159"/>
      <c r="JX187" s="158"/>
      <c r="JY187" s="159"/>
      <c r="JZ187" s="160"/>
      <c r="KA187" s="159"/>
      <c r="KC187" s="159"/>
      <c r="KD187" s="158"/>
      <c r="KE187" s="159"/>
      <c r="KF187" s="160"/>
      <c r="KG187" s="159"/>
      <c r="KI187" s="159"/>
      <c r="KJ187" s="158"/>
      <c r="KK187" s="159"/>
      <c r="KL187" s="160"/>
      <c r="KM187" s="159"/>
      <c r="KO187" s="175"/>
      <c r="KP187" s="176"/>
      <c r="KQ187" s="175"/>
      <c r="KR187" s="178"/>
      <c r="KS187" s="175"/>
      <c r="KU187" s="175"/>
      <c r="KV187" s="176"/>
      <c r="KW187" s="175"/>
      <c r="KX187" s="178"/>
      <c r="KY187" s="175"/>
      <c r="LA187" s="175"/>
      <c r="LB187" s="176"/>
      <c r="LC187" s="175"/>
      <c r="LD187" s="178"/>
      <c r="LE187" s="175"/>
      <c r="LG187" s="175"/>
      <c r="LH187" s="176"/>
      <c r="LI187" s="175"/>
      <c r="LJ187" s="178"/>
      <c r="LK187" s="175"/>
      <c r="LM187" s="175"/>
      <c r="LN187" s="176"/>
      <c r="LO187" s="175"/>
      <c r="LP187" s="178"/>
      <c r="LQ187" s="175"/>
      <c r="LS187" s="175"/>
      <c r="LT187" s="176"/>
      <c r="LU187" s="175"/>
      <c r="LV187" s="178"/>
      <c r="LW187" s="175"/>
      <c r="LY187" s="175"/>
      <c r="LZ187" s="176"/>
      <c r="MA187" s="175"/>
      <c r="MB187" s="178"/>
      <c r="MC187" s="175"/>
      <c r="ME187" s="175"/>
      <c r="MF187" s="176"/>
      <c r="MG187" s="175"/>
      <c r="MH187" s="178"/>
      <c r="MI187" s="175"/>
      <c r="MK187" s="175"/>
      <c r="ML187" s="176"/>
      <c r="MM187" s="175"/>
      <c r="MN187" s="178"/>
      <c r="MO187" s="175"/>
      <c r="MQ187" s="175"/>
      <c r="MR187" s="176"/>
      <c r="MS187" s="175"/>
      <c r="MT187" s="178"/>
      <c r="MU187" s="175"/>
      <c r="MW187" s="175"/>
      <c r="MX187" s="176"/>
      <c r="MY187" s="175"/>
      <c r="MZ187" s="178"/>
      <c r="NA187" s="175"/>
      <c r="NC187" s="175"/>
      <c r="ND187" s="176"/>
      <c r="NE187" s="175"/>
      <c r="NF187" s="178"/>
      <c r="NG187" s="175"/>
      <c r="NI187" s="175"/>
      <c r="NJ187" s="176"/>
      <c r="NK187" s="175"/>
      <c r="NL187" s="178"/>
      <c r="NM187" s="175"/>
    </row>
    <row r="188" spans="1:377" s="152" customFormat="1" ht="18" x14ac:dyDescent="0.35">
      <c r="A188" s="179" t="s">
        <v>163</v>
      </c>
      <c r="B188" s="158"/>
      <c r="C188" s="159"/>
      <c r="D188" s="199">
        <v>21.375122106300932</v>
      </c>
      <c r="E188" s="159"/>
      <c r="G188" s="179" t="s">
        <v>163</v>
      </c>
      <c r="H188" s="158"/>
      <c r="I188" s="159"/>
      <c r="J188" s="199">
        <v>21.093407162889637</v>
      </c>
      <c r="K188" s="159"/>
      <c r="M188" s="179" t="s">
        <v>163</v>
      </c>
      <c r="N188" s="158"/>
      <c r="O188" s="159"/>
      <c r="P188" s="199">
        <v>20.858399489285603</v>
      </c>
      <c r="Q188" s="159"/>
      <c r="S188" s="179" t="s">
        <v>163</v>
      </c>
      <c r="T188" s="158"/>
      <c r="U188" s="159"/>
      <c r="V188" s="199">
        <v>20.671488612195876</v>
      </c>
      <c r="W188" s="159"/>
      <c r="Y188" s="179" t="s">
        <v>163</v>
      </c>
      <c r="Z188" s="158"/>
      <c r="AA188" s="159"/>
      <c r="AB188" s="199">
        <v>20.44021067723661</v>
      </c>
      <c r="AC188" s="159"/>
      <c r="AE188" s="179" t="s">
        <v>163</v>
      </c>
      <c r="AF188" s="158"/>
      <c r="AG188" s="159"/>
      <c r="AH188" s="199">
        <v>20.246778182145025</v>
      </c>
      <c r="AI188" s="159"/>
      <c r="AK188" s="179" t="s">
        <v>163</v>
      </c>
      <c r="AL188" s="158"/>
      <c r="AM188" s="159"/>
      <c r="AN188" s="199">
        <v>20.056896948692138</v>
      </c>
      <c r="AO188" s="159"/>
      <c r="AQ188" s="179" t="s">
        <v>163</v>
      </c>
      <c r="AR188" s="158"/>
      <c r="AS188" s="159"/>
      <c r="AT188" s="199">
        <v>19.898697502356246</v>
      </c>
      <c r="AU188" s="159"/>
      <c r="AW188" s="179" t="s">
        <v>163</v>
      </c>
      <c r="AX188" s="158"/>
      <c r="AY188" s="159"/>
      <c r="AZ188" s="199">
        <v>19.805746478259358</v>
      </c>
      <c r="BA188" s="159"/>
      <c r="BC188" s="179" t="s">
        <v>163</v>
      </c>
      <c r="BD188" s="158"/>
      <c r="BE188" s="159"/>
      <c r="BF188" s="199">
        <v>19.503776824312094</v>
      </c>
      <c r="BG188" s="159"/>
      <c r="BI188" s="179" t="s">
        <v>163</v>
      </c>
      <c r="BJ188" s="158"/>
      <c r="BK188" s="159"/>
      <c r="BL188" s="199">
        <v>19.323586432953835</v>
      </c>
      <c r="BM188" s="159"/>
      <c r="BO188" s="179" t="s">
        <v>163</v>
      </c>
      <c r="BP188" s="158"/>
      <c r="BQ188" s="159"/>
      <c r="BR188" s="199">
        <v>19.123927820422846</v>
      </c>
      <c r="BS188" s="159"/>
      <c r="BU188" s="179" t="s">
        <v>163</v>
      </c>
      <c r="BV188" s="158"/>
      <c r="BW188" s="159"/>
      <c r="BX188" s="199">
        <v>18.924499956635113</v>
      </c>
      <c r="BY188" s="159"/>
      <c r="CA188" s="179" t="s">
        <v>163</v>
      </c>
      <c r="CB188" s="158"/>
      <c r="CC188" s="159"/>
      <c r="CD188" s="199">
        <v>18.841136006965737</v>
      </c>
      <c r="CE188" s="159"/>
      <c r="CG188" s="179" t="s">
        <v>163</v>
      </c>
      <c r="CH188" s="158"/>
      <c r="CI188" s="159"/>
      <c r="CJ188" s="199">
        <v>18.549029737426697</v>
      </c>
      <c r="CK188" s="159"/>
      <c r="CM188" s="179" t="s">
        <v>163</v>
      </c>
      <c r="CN188" s="158"/>
      <c r="CO188" s="159"/>
      <c r="CP188" s="199">
        <v>18.340436131277389</v>
      </c>
      <c r="CQ188" s="159"/>
      <c r="CS188" s="179" t="s">
        <v>163</v>
      </c>
      <c r="CT188" s="158"/>
      <c r="CU188" s="159"/>
      <c r="CV188" s="199">
        <v>18.108254683325224</v>
      </c>
      <c r="CW188" s="159"/>
      <c r="CY188" s="179" t="s">
        <v>163</v>
      </c>
      <c r="CZ188" s="158"/>
      <c r="DA188" s="159"/>
      <c r="DB188" s="199">
        <v>17.958562277013741</v>
      </c>
      <c r="DC188" s="159"/>
      <c r="DE188" s="179" t="s">
        <v>163</v>
      </c>
      <c r="DF188" s="158"/>
      <c r="DG188" s="159"/>
      <c r="DH188" s="199">
        <v>17.879609466796001</v>
      </c>
      <c r="DI188" s="159"/>
      <c r="DK188" s="179" t="s">
        <v>163</v>
      </c>
      <c r="DL188" s="158"/>
      <c r="DM188" s="159"/>
      <c r="DN188" s="199">
        <v>17.647230877705272</v>
      </c>
      <c r="DO188" s="159"/>
      <c r="DQ188" s="179" t="s">
        <v>163</v>
      </c>
      <c r="DR188" s="158"/>
      <c r="DS188" s="159"/>
      <c r="DT188" s="199">
        <v>17.363127651766259</v>
      </c>
      <c r="DU188" s="159"/>
      <c r="DW188" s="179" t="s">
        <v>163</v>
      </c>
      <c r="DX188" s="158"/>
      <c r="DY188" s="159"/>
      <c r="DZ188" s="199">
        <v>17.128185353618086</v>
      </c>
      <c r="EA188" s="159"/>
      <c r="EC188" s="179" t="s">
        <v>163</v>
      </c>
      <c r="ED188" s="158"/>
      <c r="EE188" s="159"/>
      <c r="EF188" s="199">
        <v>16.894638104297609</v>
      </c>
      <c r="EG188" s="159"/>
      <c r="EI188" s="179" t="s">
        <v>163</v>
      </c>
      <c r="EJ188" s="158"/>
      <c r="EK188" s="159"/>
      <c r="EL188" s="199">
        <v>16.638780255432444</v>
      </c>
      <c r="EM188" s="159"/>
      <c r="EO188" s="179" t="s">
        <v>163</v>
      </c>
      <c r="EP188" s="158"/>
      <c r="EQ188" s="159"/>
      <c r="ER188" s="199">
        <v>16.39475790756304</v>
      </c>
      <c r="ES188" s="159"/>
      <c r="EU188" s="179" t="s">
        <v>163</v>
      </c>
      <c r="EV188" s="158"/>
      <c r="EW188" s="159"/>
      <c r="EX188" s="199">
        <v>16.150640617596665</v>
      </c>
      <c r="EY188" s="159"/>
      <c r="FA188" s="179" t="s">
        <v>163</v>
      </c>
      <c r="FB188" s="158"/>
      <c r="FC188" s="159"/>
      <c r="FD188" s="189">
        <v>15.899032956016663</v>
      </c>
      <c r="FE188" s="159"/>
      <c r="FG188" s="179" t="s">
        <v>163</v>
      </c>
      <c r="FH188" s="158"/>
      <c r="FI188" s="159"/>
      <c r="FJ188" s="189">
        <v>15.700559095186222</v>
      </c>
      <c r="FK188" s="159"/>
      <c r="FM188" s="179" t="s">
        <v>163</v>
      </c>
      <c r="FN188" s="158"/>
      <c r="FO188" s="159"/>
      <c r="FP188" s="189">
        <v>15.445296936350262</v>
      </c>
      <c r="FQ188" s="159"/>
      <c r="FS188" s="179" t="s">
        <v>163</v>
      </c>
      <c r="FT188" s="158"/>
      <c r="FU188" s="159"/>
      <c r="FV188" s="189">
        <v>15.206104270399976</v>
      </c>
      <c r="FW188" s="159"/>
      <c r="FY188" s="179" t="s">
        <v>163</v>
      </c>
      <c r="FZ188" s="158"/>
      <c r="GA188" s="159"/>
      <c r="GB188" s="189">
        <v>14.967280611142181</v>
      </c>
      <c r="GC188" s="159"/>
      <c r="GE188" s="179" t="s">
        <v>163</v>
      </c>
      <c r="GF188" s="158"/>
      <c r="GG188" s="159"/>
      <c r="GH188" s="189">
        <v>14.737216013675507</v>
      </c>
      <c r="GI188" s="159"/>
      <c r="GK188" s="179" t="s">
        <v>163</v>
      </c>
      <c r="GL188" s="158"/>
      <c r="GM188" s="159"/>
      <c r="GN188" s="189">
        <v>14.495893265327531</v>
      </c>
      <c r="GO188" s="159"/>
      <c r="GQ188" s="179" t="s">
        <v>163</v>
      </c>
      <c r="GR188" s="158"/>
      <c r="GS188" s="159"/>
      <c r="GT188" s="189">
        <v>14.256119414242976</v>
      </c>
      <c r="GU188" s="159"/>
      <c r="GW188" s="179" t="s">
        <v>163</v>
      </c>
      <c r="GX188" s="158"/>
      <c r="GY188" s="159"/>
      <c r="GZ188" s="189">
        <v>14.0212339466571</v>
      </c>
      <c r="HA188" s="159"/>
      <c r="HC188" s="179" t="s">
        <v>163</v>
      </c>
      <c r="HD188" s="158"/>
      <c r="HE188" s="159"/>
      <c r="HF188" s="189">
        <v>13.786798285065908</v>
      </c>
      <c r="HG188" s="159"/>
      <c r="HI188" s="179" t="s">
        <v>163</v>
      </c>
      <c r="HJ188" s="158"/>
      <c r="HK188" s="159"/>
      <c r="HL188" s="189">
        <v>13.543746932568276</v>
      </c>
      <c r="HM188" s="159"/>
      <c r="HO188" s="179" t="s">
        <v>163</v>
      </c>
      <c r="HP188" s="158"/>
      <c r="HQ188" s="159"/>
      <c r="HR188" s="189">
        <v>13.30456761301429</v>
      </c>
      <c r="HS188" s="159"/>
      <c r="HU188" s="179" t="s">
        <v>163</v>
      </c>
      <c r="HV188" s="158"/>
      <c r="HW188" s="159"/>
      <c r="HX188" s="189">
        <v>13.088384026549489</v>
      </c>
      <c r="HY188" s="159"/>
      <c r="IA188" s="179" t="s">
        <v>163</v>
      </c>
      <c r="IB188" s="158"/>
      <c r="IC188" s="159"/>
      <c r="ID188" s="189">
        <v>12.860962076671173</v>
      </c>
      <c r="IE188" s="159"/>
      <c r="IG188" s="179" t="s">
        <v>163</v>
      </c>
      <c r="IH188" s="158"/>
      <c r="II188" s="159"/>
      <c r="IJ188" s="189">
        <v>12.630062912463222</v>
      </c>
      <c r="IK188" s="159"/>
      <c r="IM188" s="179" t="s">
        <v>163</v>
      </c>
      <c r="IN188" s="158"/>
      <c r="IO188" s="159"/>
      <c r="IP188" s="189">
        <v>12.415286246398827</v>
      </c>
      <c r="IQ188" s="159"/>
      <c r="IS188" s="179" t="s">
        <v>163</v>
      </c>
      <c r="IT188" s="158"/>
      <c r="IU188" s="159"/>
      <c r="IV188" s="189">
        <v>12.25579546421867</v>
      </c>
      <c r="IW188" s="159"/>
      <c r="IY188" s="179" t="s">
        <v>163</v>
      </c>
      <c r="IZ188" s="158"/>
      <c r="JA188" s="159"/>
      <c r="JB188" s="189">
        <v>12.043123787241976</v>
      </c>
      <c r="JC188" s="159"/>
      <c r="JE188" s="179" t="s">
        <v>163</v>
      </c>
      <c r="JF188" s="158"/>
      <c r="JG188" s="159"/>
      <c r="JH188" s="189">
        <v>11.856171105142494</v>
      </c>
      <c r="JI188" s="159"/>
      <c r="JK188" s="179" t="s">
        <v>163</v>
      </c>
      <c r="JL188" s="158"/>
      <c r="JM188" s="159"/>
      <c r="JN188" s="189">
        <v>11.597873990164628</v>
      </c>
      <c r="JO188" s="159"/>
      <c r="JQ188" s="179" t="s">
        <v>163</v>
      </c>
      <c r="JR188" s="158"/>
      <c r="JS188" s="159"/>
      <c r="JT188" s="189">
        <v>11.369820630004133</v>
      </c>
      <c r="JU188" s="159"/>
      <c r="JW188" s="179" t="s">
        <v>565</v>
      </c>
      <c r="JX188" s="158"/>
      <c r="JY188" s="159"/>
      <c r="JZ188" s="189">
        <v>11.149366593364746</v>
      </c>
      <c r="KA188" s="159"/>
      <c r="KC188" s="179" t="s">
        <v>565</v>
      </c>
      <c r="KD188" s="158"/>
      <c r="KE188" s="159"/>
      <c r="KF188" s="189">
        <v>10.91842736858851</v>
      </c>
      <c r="KG188" s="159"/>
      <c r="KI188" s="179" t="s">
        <v>565</v>
      </c>
      <c r="KJ188" s="158"/>
      <c r="KK188" s="159"/>
      <c r="KL188" s="189">
        <v>10.682678326713949</v>
      </c>
      <c r="KM188" s="159"/>
      <c r="KO188" s="183" t="s">
        <v>565</v>
      </c>
      <c r="KP188" s="176"/>
      <c r="KQ188" s="175"/>
      <c r="KR188" s="190">
        <v>10.440352645339445</v>
      </c>
      <c r="KS188" s="175"/>
      <c r="KU188" s="183" t="s">
        <v>565</v>
      </c>
      <c r="KV188" s="176"/>
      <c r="KW188" s="175"/>
      <c r="KX188" s="190">
        <v>10.201895345157551</v>
      </c>
      <c r="KY188" s="175"/>
      <c r="LA188" s="183" t="s">
        <v>565</v>
      </c>
      <c r="LB188" s="176"/>
      <c r="LC188" s="175"/>
      <c r="LD188" s="190">
        <v>9.969254204844022</v>
      </c>
      <c r="LE188" s="175"/>
      <c r="LG188" s="183" t="s">
        <v>565</v>
      </c>
      <c r="LH188" s="176"/>
      <c r="LI188" s="175"/>
      <c r="LJ188" s="190">
        <v>9.7726976795610714</v>
      </c>
      <c r="LK188" s="175"/>
      <c r="LM188" s="183" t="s">
        <v>565</v>
      </c>
      <c r="LN188" s="176"/>
      <c r="LO188" s="175"/>
      <c r="LP188" s="190">
        <v>9.7650949635382513</v>
      </c>
      <c r="LQ188" s="175"/>
      <c r="LS188" s="183" t="s">
        <v>565</v>
      </c>
      <c r="LT188" s="176"/>
      <c r="LU188" s="175"/>
      <c r="LV188" s="190">
        <v>9.5237209151014888</v>
      </c>
      <c r="LW188" s="175"/>
      <c r="LY188" s="183" t="s">
        <v>565</v>
      </c>
      <c r="LZ188" s="176"/>
      <c r="MA188" s="175"/>
      <c r="MB188" s="190">
        <v>9.2957010401609725</v>
      </c>
      <c r="MC188" s="175"/>
      <c r="ME188" s="183" t="s">
        <v>565</v>
      </c>
      <c r="MF188" s="176"/>
      <c r="MG188" s="175"/>
      <c r="MH188" s="190">
        <v>9.1037589440332631</v>
      </c>
      <c r="MI188" s="175"/>
      <c r="MK188" s="183" t="s">
        <v>565</v>
      </c>
      <c r="ML188" s="176"/>
      <c r="MM188" s="175"/>
      <c r="MN188" s="190">
        <v>8.9010750063941817</v>
      </c>
      <c r="MO188" s="175"/>
      <c r="MQ188" s="183" t="s">
        <v>565</v>
      </c>
      <c r="MR188" s="176"/>
      <c r="MS188" s="175"/>
      <c r="MT188" s="190">
        <v>8.6805703541363055</v>
      </c>
      <c r="MU188" s="175"/>
      <c r="MW188" s="183" t="s">
        <v>565</v>
      </c>
      <c r="MX188" s="176"/>
      <c r="MY188" s="175"/>
      <c r="MZ188" s="190">
        <v>8.4563735759497991</v>
      </c>
      <c r="NA188" s="175"/>
      <c r="NC188" s="183" t="s">
        <v>565</v>
      </c>
      <c r="ND188" s="176"/>
      <c r="NE188" s="175"/>
      <c r="NF188" s="190">
        <v>8.2709930822161244</v>
      </c>
      <c r="NG188" s="175"/>
      <c r="NI188" s="183" t="s">
        <v>565</v>
      </c>
      <c r="NJ188" s="176"/>
      <c r="NK188" s="175"/>
      <c r="NL188" s="190">
        <v>0</v>
      </c>
      <c r="NM188" s="175"/>
    </row>
    <row r="189" spans="1:377" s="152" customFormat="1" ht="18" x14ac:dyDescent="0.35">
      <c r="A189" s="159"/>
      <c r="B189" s="158"/>
      <c r="C189" s="159"/>
      <c r="D189" s="160"/>
      <c r="E189" s="159"/>
      <c r="G189" s="159"/>
      <c r="H189" s="158"/>
      <c r="I189" s="159"/>
      <c r="J189" s="160"/>
      <c r="K189" s="159"/>
      <c r="M189" s="159"/>
      <c r="N189" s="158"/>
      <c r="O189" s="159"/>
      <c r="P189" s="160"/>
      <c r="Q189" s="159"/>
      <c r="S189" s="159"/>
      <c r="T189" s="158"/>
      <c r="U189" s="159"/>
      <c r="V189" s="160"/>
      <c r="W189" s="159"/>
      <c r="Y189" s="159"/>
      <c r="Z189" s="158"/>
      <c r="AA189" s="159"/>
      <c r="AB189" s="160"/>
      <c r="AC189" s="159"/>
      <c r="AE189" s="159"/>
      <c r="AF189" s="158"/>
      <c r="AG189" s="159"/>
      <c r="AH189" s="160"/>
      <c r="AI189" s="159"/>
      <c r="AK189" s="159"/>
      <c r="AL189" s="158"/>
      <c r="AM189" s="159"/>
      <c r="AN189" s="160"/>
      <c r="AO189" s="159"/>
      <c r="AQ189" s="159"/>
      <c r="AR189" s="158"/>
      <c r="AS189" s="159"/>
      <c r="AT189" s="160"/>
      <c r="AU189" s="159"/>
      <c r="AW189" s="159"/>
      <c r="AX189" s="158"/>
      <c r="AY189" s="159"/>
      <c r="AZ189" s="160"/>
      <c r="BA189" s="159"/>
      <c r="BC189" s="159"/>
      <c r="BD189" s="158"/>
      <c r="BE189" s="159"/>
      <c r="BF189" s="160"/>
      <c r="BG189" s="159"/>
      <c r="BI189" s="159"/>
      <c r="BJ189" s="158"/>
      <c r="BK189" s="159"/>
      <c r="BL189" s="160"/>
      <c r="BM189" s="159"/>
      <c r="BO189" s="159"/>
      <c r="BP189" s="158"/>
      <c r="BQ189" s="159"/>
      <c r="BR189" s="160"/>
      <c r="BS189" s="159"/>
      <c r="BU189" s="159"/>
      <c r="BV189" s="158"/>
      <c r="BW189" s="159"/>
      <c r="BX189" s="160"/>
      <c r="BY189" s="159"/>
      <c r="CA189" s="159"/>
      <c r="CB189" s="158"/>
      <c r="CC189" s="159"/>
      <c r="CD189" s="160"/>
      <c r="CE189" s="159"/>
      <c r="CG189" s="159"/>
      <c r="CH189" s="158"/>
      <c r="CI189" s="159"/>
      <c r="CJ189" s="160"/>
      <c r="CK189" s="159"/>
      <c r="CM189" s="159"/>
      <c r="CN189" s="158"/>
      <c r="CO189" s="159"/>
      <c r="CP189" s="160"/>
      <c r="CQ189" s="159"/>
      <c r="CS189" s="159"/>
      <c r="CT189" s="158"/>
      <c r="CU189" s="159"/>
      <c r="CV189" s="160"/>
      <c r="CW189" s="159"/>
      <c r="CY189" s="159"/>
      <c r="CZ189" s="158"/>
      <c r="DA189" s="159"/>
      <c r="DB189" s="160"/>
      <c r="DC189" s="159"/>
      <c r="DE189" s="159"/>
      <c r="DF189" s="158"/>
      <c r="DG189" s="159"/>
      <c r="DH189" s="160"/>
      <c r="DI189" s="159"/>
      <c r="DK189" s="159"/>
      <c r="DL189" s="158"/>
      <c r="DM189" s="159"/>
      <c r="DN189" s="160"/>
      <c r="DO189" s="159"/>
      <c r="DQ189" s="159"/>
      <c r="DR189" s="158"/>
      <c r="DS189" s="159"/>
      <c r="DT189" s="160"/>
      <c r="DU189" s="159"/>
      <c r="DW189" s="159"/>
      <c r="DX189" s="158"/>
      <c r="DY189" s="159"/>
      <c r="DZ189" s="160"/>
      <c r="EA189" s="159"/>
      <c r="EC189" s="159"/>
      <c r="ED189" s="158"/>
      <c r="EE189" s="159"/>
      <c r="EF189" s="160"/>
      <c r="EG189" s="159"/>
      <c r="EI189" s="159"/>
      <c r="EJ189" s="158"/>
      <c r="EK189" s="159"/>
      <c r="EL189" s="160"/>
      <c r="EM189" s="159"/>
      <c r="EO189" s="159"/>
      <c r="EP189" s="158"/>
      <c r="EQ189" s="159"/>
      <c r="ER189" s="160"/>
      <c r="ES189" s="159"/>
      <c r="EU189" s="159"/>
      <c r="EV189" s="158"/>
      <c r="EW189" s="159"/>
      <c r="EX189" s="160"/>
      <c r="EY189" s="159"/>
      <c r="FA189" s="159"/>
      <c r="FB189" s="158"/>
      <c r="FC189" s="159"/>
      <c r="FD189" s="160"/>
      <c r="FE189" s="159"/>
      <c r="FG189" s="159"/>
      <c r="FH189" s="158"/>
      <c r="FI189" s="159"/>
      <c r="FJ189" s="160"/>
      <c r="FK189" s="159"/>
      <c r="FM189" s="159"/>
      <c r="FN189" s="158"/>
      <c r="FO189" s="159"/>
      <c r="FP189" s="160"/>
      <c r="FQ189" s="159"/>
      <c r="FS189" s="159"/>
      <c r="FT189" s="158"/>
      <c r="FU189" s="159"/>
      <c r="FV189" s="160"/>
      <c r="FW189" s="159"/>
      <c r="FY189" s="159"/>
      <c r="FZ189" s="158"/>
      <c r="GA189" s="159"/>
      <c r="GB189" s="160"/>
      <c r="GC189" s="159"/>
      <c r="GE189" s="159"/>
      <c r="GF189" s="158"/>
      <c r="GG189" s="159"/>
      <c r="GH189" s="160"/>
      <c r="GI189" s="159"/>
      <c r="GK189" s="159"/>
      <c r="GL189" s="158"/>
      <c r="GM189" s="159"/>
      <c r="GN189" s="160"/>
      <c r="GO189" s="159"/>
      <c r="GQ189" s="159"/>
      <c r="GR189" s="158"/>
      <c r="GS189" s="159"/>
      <c r="GT189" s="160"/>
      <c r="GU189" s="159"/>
      <c r="GW189" s="159"/>
      <c r="GX189" s="158"/>
      <c r="GY189" s="159"/>
      <c r="GZ189" s="160"/>
      <c r="HA189" s="159"/>
      <c r="HC189" s="159"/>
      <c r="HD189" s="158"/>
      <c r="HE189" s="159"/>
      <c r="HF189" s="160"/>
      <c r="HG189" s="159"/>
      <c r="HI189" s="159"/>
      <c r="HJ189" s="158"/>
      <c r="HK189" s="159"/>
      <c r="HL189" s="160"/>
      <c r="HM189" s="159"/>
      <c r="HO189" s="159"/>
      <c r="HP189" s="158"/>
      <c r="HQ189" s="159"/>
      <c r="HR189" s="160"/>
      <c r="HS189" s="159"/>
      <c r="HU189" s="159"/>
      <c r="HV189" s="158"/>
      <c r="HW189" s="159"/>
      <c r="HX189" s="160"/>
      <c r="HY189" s="159"/>
      <c r="IA189" s="159"/>
      <c r="IB189" s="158"/>
      <c r="IC189" s="159"/>
      <c r="ID189" s="160"/>
      <c r="IE189" s="159"/>
      <c r="IG189" s="159"/>
      <c r="IH189" s="158"/>
      <c r="II189" s="159"/>
      <c r="IJ189" s="160"/>
      <c r="IK189" s="159"/>
      <c r="IM189" s="159"/>
      <c r="IN189" s="158"/>
      <c r="IO189" s="159"/>
      <c r="IP189" s="160"/>
      <c r="IQ189" s="159"/>
      <c r="IS189" s="159"/>
      <c r="IT189" s="158"/>
      <c r="IU189" s="159"/>
      <c r="IV189" s="160"/>
      <c r="IW189" s="159"/>
      <c r="IY189" s="159"/>
      <c r="IZ189" s="158"/>
      <c r="JA189" s="159"/>
      <c r="JB189" s="160"/>
      <c r="JC189" s="159"/>
      <c r="JE189" s="159"/>
      <c r="JF189" s="158"/>
      <c r="JG189" s="159"/>
      <c r="JH189" s="160"/>
      <c r="JI189" s="159"/>
      <c r="JK189" s="159"/>
      <c r="JL189" s="158"/>
      <c r="JM189" s="159"/>
      <c r="JN189" s="160"/>
      <c r="JO189" s="159"/>
      <c r="JQ189" s="159"/>
      <c r="JR189" s="158"/>
      <c r="JS189" s="159"/>
      <c r="JT189" s="160"/>
      <c r="JU189" s="159"/>
      <c r="JW189" s="159"/>
      <c r="JX189" s="158"/>
      <c r="JY189" s="159"/>
      <c r="JZ189" s="160"/>
      <c r="KA189" s="159"/>
      <c r="KC189" s="159"/>
      <c r="KD189" s="158"/>
      <c r="KE189" s="159"/>
      <c r="KF189" s="160"/>
      <c r="KG189" s="159"/>
      <c r="KI189" s="159"/>
      <c r="KJ189" s="158"/>
      <c r="KK189" s="159"/>
      <c r="KL189" s="160"/>
      <c r="KM189" s="159"/>
      <c r="KO189" s="175"/>
      <c r="KP189" s="176"/>
      <c r="KQ189" s="175"/>
      <c r="KR189" s="178"/>
      <c r="KS189" s="175"/>
      <c r="KU189" s="175"/>
      <c r="KV189" s="176"/>
      <c r="KW189" s="175"/>
      <c r="KX189" s="178"/>
      <c r="KY189" s="175"/>
      <c r="LA189" s="175"/>
      <c r="LB189" s="176"/>
      <c r="LC189" s="175"/>
      <c r="LD189" s="178"/>
      <c r="LE189" s="175"/>
      <c r="LG189" s="175"/>
      <c r="LH189" s="176"/>
      <c r="LI189" s="175"/>
      <c r="LJ189" s="178"/>
      <c r="LK189" s="175"/>
      <c r="LM189" s="175"/>
      <c r="LN189" s="176"/>
      <c r="LO189" s="175"/>
      <c r="LP189" s="178"/>
      <c r="LQ189" s="175"/>
      <c r="LS189" s="175"/>
      <c r="LT189" s="176"/>
      <c r="LU189" s="175"/>
      <c r="LV189" s="178"/>
      <c r="LW189" s="175"/>
      <c r="LY189" s="175"/>
      <c r="LZ189" s="176"/>
      <c r="MA189" s="175"/>
      <c r="MB189" s="178"/>
      <c r="MC189" s="175"/>
      <c r="ME189" s="175"/>
      <c r="MF189" s="176"/>
      <c r="MG189" s="175"/>
      <c r="MH189" s="178"/>
      <c r="MI189" s="175"/>
      <c r="MK189" s="175"/>
      <c r="ML189" s="176"/>
      <c r="MM189" s="175"/>
      <c r="MN189" s="178"/>
      <c r="MO189" s="175"/>
      <c r="MQ189" s="175"/>
      <c r="MR189" s="176"/>
      <c r="MS189" s="175"/>
      <c r="MT189" s="178"/>
      <c r="MU189" s="175"/>
      <c r="MW189" s="175"/>
      <c r="MX189" s="176"/>
      <c r="MY189" s="175"/>
      <c r="MZ189" s="178"/>
      <c r="NA189" s="175"/>
      <c r="NC189" s="175"/>
      <c r="ND189" s="176"/>
      <c r="NE189" s="175"/>
      <c r="NF189" s="178"/>
      <c r="NG189" s="175"/>
      <c r="NI189" s="175"/>
      <c r="NJ189" s="176"/>
      <c r="NK189" s="175"/>
      <c r="NL189" s="178"/>
      <c r="NM189" s="175"/>
    </row>
    <row r="190" spans="1:377" s="152" customFormat="1" ht="18" x14ac:dyDescent="0.35">
      <c r="A190" s="159"/>
      <c r="B190" s="158"/>
      <c r="C190" s="159"/>
      <c r="D190" s="160"/>
      <c r="E190" s="159"/>
      <c r="G190" s="159"/>
      <c r="H190" s="158"/>
      <c r="I190" s="159"/>
      <c r="J190" s="160"/>
      <c r="K190" s="159"/>
      <c r="M190" s="159"/>
      <c r="N190" s="158"/>
      <c r="O190" s="159"/>
      <c r="P190" s="160"/>
      <c r="Q190" s="159"/>
      <c r="S190" s="159"/>
      <c r="T190" s="158"/>
      <c r="U190" s="159"/>
      <c r="V190" s="160"/>
      <c r="W190" s="159"/>
      <c r="Y190" s="159"/>
      <c r="Z190" s="158"/>
      <c r="AA190" s="159"/>
      <c r="AB190" s="160"/>
      <c r="AC190" s="159"/>
      <c r="AE190" s="159"/>
      <c r="AF190" s="158"/>
      <c r="AG190" s="159"/>
      <c r="AH190" s="160"/>
      <c r="AI190" s="159"/>
      <c r="AK190" s="159"/>
      <c r="AL190" s="158"/>
      <c r="AM190" s="159"/>
      <c r="AN190" s="160"/>
      <c r="AO190" s="159"/>
      <c r="AQ190" s="159"/>
      <c r="AR190" s="158"/>
      <c r="AS190" s="159"/>
      <c r="AT190" s="160"/>
      <c r="AU190" s="159"/>
      <c r="AW190" s="159"/>
      <c r="AX190" s="158"/>
      <c r="AY190" s="159"/>
      <c r="AZ190" s="160"/>
      <c r="BA190" s="159"/>
      <c r="BC190" s="159"/>
      <c r="BD190" s="158"/>
      <c r="BE190" s="159"/>
      <c r="BF190" s="160"/>
      <c r="BG190" s="159"/>
      <c r="BI190" s="159"/>
      <c r="BJ190" s="158"/>
      <c r="BK190" s="159"/>
      <c r="BL190" s="160"/>
      <c r="BM190" s="159"/>
      <c r="BO190" s="159"/>
      <c r="BP190" s="158"/>
      <c r="BQ190" s="159"/>
      <c r="BR190" s="160"/>
      <c r="BS190" s="159"/>
      <c r="BU190" s="159"/>
      <c r="BV190" s="158"/>
      <c r="BW190" s="159"/>
      <c r="BX190" s="160"/>
      <c r="BY190" s="159"/>
      <c r="CA190" s="159"/>
      <c r="CB190" s="158"/>
      <c r="CC190" s="159"/>
      <c r="CD190" s="160"/>
      <c r="CE190" s="159"/>
      <c r="CG190" s="159"/>
      <c r="CH190" s="158"/>
      <c r="CI190" s="159"/>
      <c r="CJ190" s="160"/>
      <c r="CK190" s="159"/>
      <c r="CM190" s="159"/>
      <c r="CN190" s="158"/>
      <c r="CO190" s="159"/>
      <c r="CP190" s="160"/>
      <c r="CQ190" s="159"/>
      <c r="CS190" s="159"/>
      <c r="CT190" s="158"/>
      <c r="CU190" s="159"/>
      <c r="CV190" s="160"/>
      <c r="CW190" s="159"/>
      <c r="CY190" s="159"/>
      <c r="CZ190" s="158"/>
      <c r="DA190" s="159"/>
      <c r="DB190" s="160"/>
      <c r="DC190" s="159"/>
      <c r="DE190" s="159"/>
      <c r="DF190" s="158"/>
      <c r="DG190" s="159"/>
      <c r="DH190" s="160"/>
      <c r="DI190" s="159"/>
      <c r="DK190" s="159"/>
      <c r="DL190" s="158"/>
      <c r="DM190" s="159"/>
      <c r="DN190" s="160"/>
      <c r="DO190" s="159"/>
      <c r="DQ190" s="159"/>
      <c r="DR190" s="158"/>
      <c r="DS190" s="159"/>
      <c r="DT190" s="160"/>
      <c r="DU190" s="159"/>
      <c r="DW190" s="159"/>
      <c r="DX190" s="158"/>
      <c r="DY190" s="159"/>
      <c r="DZ190" s="160"/>
      <c r="EA190" s="159"/>
      <c r="EC190" s="159"/>
      <c r="ED190" s="158"/>
      <c r="EE190" s="159"/>
      <c r="EF190" s="160"/>
      <c r="EG190" s="159"/>
      <c r="EI190" s="159"/>
      <c r="EJ190" s="158"/>
      <c r="EK190" s="159"/>
      <c r="EL190" s="160"/>
      <c r="EM190" s="159"/>
      <c r="EO190" s="159"/>
      <c r="EP190" s="158"/>
      <c r="EQ190" s="159"/>
      <c r="ER190" s="160"/>
      <c r="ES190" s="159"/>
      <c r="EU190" s="159"/>
      <c r="EV190" s="158"/>
      <c r="EW190" s="159"/>
      <c r="EX190" s="160"/>
      <c r="EY190" s="159"/>
      <c r="FA190" s="159"/>
      <c r="FB190" s="158"/>
      <c r="FC190" s="159"/>
      <c r="FD190" s="160"/>
      <c r="FE190" s="159"/>
      <c r="FG190" s="159"/>
      <c r="FH190" s="158"/>
      <c r="FI190" s="159"/>
      <c r="FJ190" s="160"/>
      <c r="FK190" s="159"/>
      <c r="FM190" s="159"/>
      <c r="FN190" s="158"/>
      <c r="FO190" s="159"/>
      <c r="FP190" s="160"/>
      <c r="FQ190" s="159"/>
      <c r="FS190" s="159"/>
      <c r="FT190" s="158"/>
      <c r="FU190" s="159"/>
      <c r="FV190" s="160"/>
      <c r="FW190" s="159"/>
      <c r="FY190" s="159"/>
      <c r="FZ190" s="158"/>
      <c r="GA190" s="159"/>
      <c r="GB190" s="160"/>
      <c r="GC190" s="159"/>
      <c r="GE190" s="159"/>
      <c r="GF190" s="158"/>
      <c r="GG190" s="159"/>
      <c r="GH190" s="160"/>
      <c r="GI190" s="159"/>
      <c r="GK190" s="159"/>
      <c r="GL190" s="158"/>
      <c r="GM190" s="159"/>
      <c r="GN190" s="160"/>
      <c r="GO190" s="159"/>
      <c r="GQ190" s="159"/>
      <c r="GR190" s="158"/>
      <c r="GS190" s="159"/>
      <c r="GT190" s="160"/>
      <c r="GU190" s="159"/>
      <c r="GW190" s="159"/>
      <c r="GX190" s="158"/>
      <c r="GY190" s="159"/>
      <c r="GZ190" s="160"/>
      <c r="HA190" s="159"/>
      <c r="HC190" s="159"/>
      <c r="HD190" s="158"/>
      <c r="HE190" s="159"/>
      <c r="HF190" s="160"/>
      <c r="HG190" s="159"/>
      <c r="HI190" s="159"/>
      <c r="HJ190" s="158"/>
      <c r="HK190" s="159"/>
      <c r="HL190" s="160"/>
      <c r="HM190" s="159"/>
      <c r="HO190" s="159"/>
      <c r="HP190" s="158"/>
      <c r="HQ190" s="159"/>
      <c r="HR190" s="160"/>
      <c r="HS190" s="159"/>
      <c r="HU190" s="159"/>
      <c r="HV190" s="158"/>
      <c r="HW190" s="159"/>
      <c r="HX190" s="160"/>
      <c r="HY190" s="159"/>
      <c r="IA190" s="159"/>
      <c r="IB190" s="158"/>
      <c r="IC190" s="159"/>
      <c r="ID190" s="160"/>
      <c r="IE190" s="159"/>
      <c r="IG190" s="159"/>
      <c r="IH190" s="158"/>
      <c r="II190" s="159"/>
      <c r="IJ190" s="160"/>
      <c r="IK190" s="159"/>
      <c r="IM190" s="159"/>
      <c r="IN190" s="158"/>
      <c r="IO190" s="159"/>
      <c r="IP190" s="160"/>
      <c r="IQ190" s="159"/>
      <c r="IS190" s="159"/>
      <c r="IT190" s="158"/>
      <c r="IU190" s="159"/>
      <c r="IV190" s="160"/>
      <c r="IW190" s="159"/>
      <c r="IY190" s="159"/>
      <c r="IZ190" s="158"/>
      <c r="JA190" s="159"/>
      <c r="JB190" s="160"/>
      <c r="JC190" s="159"/>
      <c r="JE190" s="159"/>
      <c r="JF190" s="158"/>
      <c r="JG190" s="159"/>
      <c r="JH190" s="160"/>
      <c r="JI190" s="159"/>
      <c r="JK190" s="159"/>
      <c r="JL190" s="158"/>
      <c r="JM190" s="159"/>
      <c r="JN190" s="160"/>
      <c r="JO190" s="159"/>
      <c r="JQ190" s="159"/>
      <c r="JR190" s="158"/>
      <c r="JS190" s="159"/>
      <c r="JT190" s="160"/>
      <c r="JU190" s="159"/>
      <c r="JW190" s="159"/>
      <c r="JX190" s="158"/>
      <c r="JY190" s="159"/>
      <c r="JZ190" s="160"/>
      <c r="KA190" s="159"/>
      <c r="KC190" s="159"/>
      <c r="KD190" s="158"/>
      <c r="KE190" s="159"/>
      <c r="KF190" s="160"/>
      <c r="KG190" s="159"/>
      <c r="KI190" s="159"/>
      <c r="KJ190" s="158"/>
      <c r="KK190" s="159"/>
      <c r="KL190" s="160"/>
      <c r="KM190" s="159"/>
      <c r="KO190" s="175"/>
      <c r="KP190" s="176"/>
      <c r="KQ190" s="175"/>
      <c r="KR190" s="178"/>
      <c r="KS190" s="175"/>
      <c r="KU190" s="175"/>
      <c r="KV190" s="176"/>
      <c r="KW190" s="175"/>
      <c r="KX190" s="178"/>
      <c r="KY190" s="175"/>
      <c r="LA190" s="175"/>
      <c r="LB190" s="176"/>
      <c r="LC190" s="175"/>
      <c r="LD190" s="178"/>
      <c r="LE190" s="175"/>
      <c r="LG190" s="175"/>
      <c r="LH190" s="176"/>
      <c r="LI190" s="175"/>
      <c r="LJ190" s="178"/>
      <c r="LK190" s="175"/>
      <c r="LM190" s="175"/>
      <c r="LN190" s="176"/>
      <c r="LO190" s="175"/>
      <c r="LP190" s="178"/>
      <c r="LQ190" s="175"/>
      <c r="LS190" s="175"/>
      <c r="LT190" s="176"/>
      <c r="LU190" s="175"/>
      <c r="LV190" s="178"/>
      <c r="LW190" s="175"/>
      <c r="LY190" s="175"/>
      <c r="LZ190" s="176"/>
      <c r="MA190" s="175"/>
      <c r="MB190" s="178"/>
      <c r="MC190" s="175"/>
      <c r="ME190" s="175"/>
      <c r="MF190" s="176"/>
      <c r="MG190" s="175"/>
      <c r="MH190" s="178"/>
      <c r="MI190" s="175"/>
      <c r="MK190" s="175"/>
      <c r="ML190" s="176"/>
      <c r="MM190" s="175"/>
      <c r="MN190" s="178"/>
      <c r="MO190" s="175"/>
      <c r="MQ190" s="175"/>
      <c r="MR190" s="176"/>
      <c r="MS190" s="175"/>
      <c r="MT190" s="178"/>
      <c r="MU190" s="175"/>
      <c r="MW190" s="175"/>
      <c r="MX190" s="176"/>
      <c r="MY190" s="175"/>
      <c r="MZ190" s="178"/>
      <c r="NA190" s="175"/>
      <c r="NC190" s="175"/>
      <c r="ND190" s="176"/>
      <c r="NE190" s="175"/>
      <c r="NF190" s="178"/>
      <c r="NG190" s="175"/>
      <c r="NI190" s="175"/>
      <c r="NJ190" s="176"/>
      <c r="NK190" s="175"/>
      <c r="NL190" s="178"/>
      <c r="NM190" s="175"/>
    </row>
    <row r="191" spans="1:377" s="152" customFormat="1" ht="18" x14ac:dyDescent="0.35">
      <c r="A191" s="157" t="s">
        <v>130</v>
      </c>
      <c r="B191" s="158"/>
      <c r="C191" s="159"/>
      <c r="D191" s="160"/>
      <c r="E191" s="159"/>
      <c r="G191" s="157" t="s">
        <v>130</v>
      </c>
      <c r="H191" s="158"/>
      <c r="I191" s="159"/>
      <c r="J191" s="160"/>
      <c r="K191" s="159"/>
      <c r="M191" s="157" t="s">
        <v>130</v>
      </c>
      <c r="N191" s="158"/>
      <c r="O191" s="159"/>
      <c r="P191" s="160"/>
      <c r="Q191" s="159"/>
      <c r="S191" s="157" t="s">
        <v>130</v>
      </c>
      <c r="T191" s="158"/>
      <c r="U191" s="159"/>
      <c r="V191" s="160"/>
      <c r="W191" s="159"/>
      <c r="Y191" s="157" t="s">
        <v>130</v>
      </c>
      <c r="Z191" s="158"/>
      <c r="AA191" s="159"/>
      <c r="AB191" s="160"/>
      <c r="AC191" s="159"/>
      <c r="AE191" s="157" t="s">
        <v>130</v>
      </c>
      <c r="AF191" s="158"/>
      <c r="AG191" s="159"/>
      <c r="AH191" s="160"/>
      <c r="AI191" s="159"/>
      <c r="AK191" s="157" t="s">
        <v>130</v>
      </c>
      <c r="AL191" s="158"/>
      <c r="AM191" s="159"/>
      <c r="AN191" s="160"/>
      <c r="AO191" s="159"/>
      <c r="AQ191" s="157" t="s">
        <v>130</v>
      </c>
      <c r="AR191" s="158"/>
      <c r="AS191" s="159"/>
      <c r="AT191" s="160"/>
      <c r="AU191" s="159"/>
      <c r="AW191" s="157" t="s">
        <v>130</v>
      </c>
      <c r="AX191" s="158"/>
      <c r="AY191" s="159"/>
      <c r="AZ191" s="160"/>
      <c r="BA191" s="159"/>
      <c r="BC191" s="157" t="s">
        <v>130</v>
      </c>
      <c r="BD191" s="158"/>
      <c r="BE191" s="159"/>
      <c r="BF191" s="160"/>
      <c r="BG191" s="159"/>
      <c r="BI191" s="157" t="s">
        <v>130</v>
      </c>
      <c r="BJ191" s="158"/>
      <c r="BK191" s="159"/>
      <c r="BL191" s="160"/>
      <c r="BM191" s="159"/>
      <c r="BO191" s="157" t="s">
        <v>130</v>
      </c>
      <c r="BP191" s="158"/>
      <c r="BQ191" s="159"/>
      <c r="BR191" s="160"/>
      <c r="BS191" s="159"/>
      <c r="BU191" s="157" t="s">
        <v>130</v>
      </c>
      <c r="BV191" s="158"/>
      <c r="BW191" s="159"/>
      <c r="BX191" s="160"/>
      <c r="BY191" s="159"/>
      <c r="CA191" s="157" t="s">
        <v>130</v>
      </c>
      <c r="CB191" s="158"/>
      <c r="CC191" s="159"/>
      <c r="CD191" s="160"/>
      <c r="CE191" s="159"/>
      <c r="CG191" s="157" t="s">
        <v>130</v>
      </c>
      <c r="CH191" s="158"/>
      <c r="CI191" s="159"/>
      <c r="CJ191" s="160"/>
      <c r="CK191" s="159"/>
      <c r="CM191" s="157" t="s">
        <v>130</v>
      </c>
      <c r="CN191" s="158"/>
      <c r="CO191" s="159"/>
      <c r="CP191" s="160"/>
      <c r="CQ191" s="159"/>
      <c r="CS191" s="157" t="s">
        <v>130</v>
      </c>
      <c r="CT191" s="158"/>
      <c r="CU191" s="159"/>
      <c r="CV191" s="160"/>
      <c r="CW191" s="159"/>
      <c r="CY191" s="157" t="s">
        <v>130</v>
      </c>
      <c r="CZ191" s="158"/>
      <c r="DA191" s="159"/>
      <c r="DB191" s="160"/>
      <c r="DC191" s="159"/>
      <c r="DE191" s="157" t="s">
        <v>130</v>
      </c>
      <c r="DF191" s="158"/>
      <c r="DG191" s="159"/>
      <c r="DH191" s="160"/>
      <c r="DI191" s="159"/>
      <c r="DK191" s="157" t="s">
        <v>130</v>
      </c>
      <c r="DL191" s="158"/>
      <c r="DM191" s="159"/>
      <c r="DN191" s="160"/>
      <c r="DO191" s="159"/>
      <c r="DQ191" s="157" t="s">
        <v>130</v>
      </c>
      <c r="DR191" s="158"/>
      <c r="DS191" s="159"/>
      <c r="DT191" s="160"/>
      <c r="DU191" s="159"/>
      <c r="DW191" s="157" t="s">
        <v>130</v>
      </c>
      <c r="DX191" s="158"/>
      <c r="DY191" s="159"/>
      <c r="DZ191" s="160"/>
      <c r="EA191" s="159"/>
      <c r="EC191" s="157" t="s">
        <v>130</v>
      </c>
      <c r="ED191" s="158"/>
      <c r="EE191" s="159"/>
      <c r="EF191" s="160"/>
      <c r="EG191" s="159"/>
      <c r="EI191" s="157" t="s">
        <v>130</v>
      </c>
      <c r="EJ191" s="158"/>
      <c r="EK191" s="159"/>
      <c r="EL191" s="160"/>
      <c r="EM191" s="159"/>
      <c r="EO191" s="157" t="s">
        <v>130</v>
      </c>
      <c r="EP191" s="158"/>
      <c r="EQ191" s="159"/>
      <c r="ER191" s="160"/>
      <c r="ES191" s="159"/>
      <c r="EU191" s="157" t="s">
        <v>130</v>
      </c>
      <c r="EV191" s="158"/>
      <c r="EW191" s="159"/>
      <c r="EX191" s="160"/>
      <c r="EY191" s="159"/>
      <c r="FA191" s="157" t="s">
        <v>130</v>
      </c>
      <c r="FB191" s="158"/>
      <c r="FC191" s="159"/>
      <c r="FD191" s="160"/>
      <c r="FE191" s="159"/>
      <c r="FG191" s="157" t="s">
        <v>130</v>
      </c>
      <c r="FH191" s="158"/>
      <c r="FI191" s="159"/>
      <c r="FJ191" s="160"/>
      <c r="FK191" s="159"/>
      <c r="FM191" s="157" t="s">
        <v>130</v>
      </c>
      <c r="FN191" s="158"/>
      <c r="FO191" s="159"/>
      <c r="FP191" s="160"/>
      <c r="FQ191" s="159"/>
      <c r="FS191" s="157" t="s">
        <v>130</v>
      </c>
      <c r="FT191" s="158"/>
      <c r="FU191" s="159"/>
      <c r="FV191" s="160"/>
      <c r="FW191" s="159"/>
      <c r="FY191" s="157" t="s">
        <v>130</v>
      </c>
      <c r="FZ191" s="158"/>
      <c r="GA191" s="159"/>
      <c r="GB191" s="160"/>
      <c r="GC191" s="159"/>
      <c r="GE191" s="157" t="s">
        <v>130</v>
      </c>
      <c r="GF191" s="158"/>
      <c r="GG191" s="159"/>
      <c r="GH191" s="160"/>
      <c r="GI191" s="159"/>
      <c r="GK191" s="157" t="s">
        <v>130</v>
      </c>
      <c r="GL191" s="158"/>
      <c r="GM191" s="159"/>
      <c r="GN191" s="160"/>
      <c r="GO191" s="159"/>
      <c r="GQ191" s="157" t="s">
        <v>130</v>
      </c>
      <c r="GR191" s="158"/>
      <c r="GS191" s="159"/>
      <c r="GT191" s="160"/>
      <c r="GU191" s="159"/>
      <c r="GW191" s="157" t="s">
        <v>130</v>
      </c>
      <c r="GX191" s="158"/>
      <c r="GY191" s="159"/>
      <c r="GZ191" s="160"/>
      <c r="HA191" s="159"/>
      <c r="HC191" s="157" t="s">
        <v>130</v>
      </c>
      <c r="HD191" s="158"/>
      <c r="HE191" s="159"/>
      <c r="HF191" s="160"/>
      <c r="HG191" s="159"/>
      <c r="HI191" s="157" t="s">
        <v>130</v>
      </c>
      <c r="HJ191" s="158"/>
      <c r="HK191" s="159"/>
      <c r="HL191" s="160"/>
      <c r="HM191" s="159"/>
      <c r="HO191" s="157" t="s">
        <v>130</v>
      </c>
      <c r="HP191" s="158"/>
      <c r="HQ191" s="159"/>
      <c r="HR191" s="160"/>
      <c r="HS191" s="159"/>
      <c r="HU191" s="157" t="s">
        <v>130</v>
      </c>
      <c r="HV191" s="158"/>
      <c r="HW191" s="159"/>
      <c r="HX191" s="160"/>
      <c r="HY191" s="159"/>
      <c r="IA191" s="157" t="s">
        <v>130</v>
      </c>
      <c r="IB191" s="158"/>
      <c r="IC191" s="159"/>
      <c r="ID191" s="160"/>
      <c r="IE191" s="159"/>
      <c r="IG191" s="157" t="s">
        <v>130</v>
      </c>
      <c r="IH191" s="158"/>
      <c r="II191" s="159"/>
      <c r="IJ191" s="160"/>
      <c r="IK191" s="159"/>
      <c r="IM191" s="157" t="s">
        <v>130</v>
      </c>
      <c r="IN191" s="158"/>
      <c r="IO191" s="159"/>
      <c r="IP191" s="160"/>
      <c r="IQ191" s="159"/>
      <c r="IS191" s="157" t="s">
        <v>130</v>
      </c>
      <c r="IT191" s="158"/>
      <c r="IU191" s="159"/>
      <c r="IV191" s="160"/>
      <c r="IW191" s="159"/>
      <c r="IY191" s="157" t="s">
        <v>130</v>
      </c>
      <c r="IZ191" s="158"/>
      <c r="JA191" s="159"/>
      <c r="JB191" s="160"/>
      <c r="JC191" s="159"/>
      <c r="JE191" s="157" t="s">
        <v>130</v>
      </c>
      <c r="JF191" s="158"/>
      <c r="JG191" s="159"/>
      <c r="JH191" s="160"/>
      <c r="JI191" s="159"/>
      <c r="JK191" s="157" t="s">
        <v>130</v>
      </c>
      <c r="JL191" s="158"/>
      <c r="JM191" s="159"/>
      <c r="JN191" s="160"/>
      <c r="JO191" s="159"/>
      <c r="JQ191" s="157" t="s">
        <v>130</v>
      </c>
      <c r="JR191" s="158"/>
      <c r="JS191" s="159"/>
      <c r="JT191" s="160"/>
      <c r="JU191" s="159"/>
      <c r="JW191" s="157" t="s">
        <v>130</v>
      </c>
      <c r="JX191" s="158"/>
      <c r="JY191" s="159"/>
      <c r="JZ191" s="160"/>
      <c r="KA191" s="159"/>
      <c r="KC191" s="157" t="s">
        <v>130</v>
      </c>
      <c r="KD191" s="158"/>
      <c r="KE191" s="159"/>
      <c r="KF191" s="160"/>
      <c r="KG191" s="159"/>
      <c r="KI191" s="157" t="s">
        <v>130</v>
      </c>
      <c r="KJ191" s="158"/>
      <c r="KK191" s="159"/>
      <c r="KL191" s="160"/>
      <c r="KM191" s="159"/>
      <c r="KO191" s="161" t="s">
        <v>130</v>
      </c>
      <c r="KP191" s="176"/>
      <c r="KQ191" s="175"/>
      <c r="KR191" s="178"/>
      <c r="KS191" s="175"/>
      <c r="KU191" s="161" t="s">
        <v>130</v>
      </c>
      <c r="KV191" s="176"/>
      <c r="KW191" s="175"/>
      <c r="KX191" s="178"/>
      <c r="KY191" s="175"/>
      <c r="LA191" s="161" t="s">
        <v>130</v>
      </c>
      <c r="LB191" s="176"/>
      <c r="LC191" s="175"/>
      <c r="LD191" s="178"/>
      <c r="LE191" s="175"/>
      <c r="LG191" s="161" t="s">
        <v>130</v>
      </c>
      <c r="LH191" s="176"/>
      <c r="LI191" s="175"/>
      <c r="LJ191" s="178"/>
      <c r="LK191" s="175"/>
      <c r="LM191" s="161" t="s">
        <v>130</v>
      </c>
      <c r="LN191" s="176"/>
      <c r="LO191" s="175"/>
      <c r="LP191" s="178"/>
      <c r="LQ191" s="175"/>
      <c r="LS191" s="161" t="s">
        <v>130</v>
      </c>
      <c r="LT191" s="176"/>
      <c r="LU191" s="175"/>
      <c r="LV191" s="178"/>
      <c r="LW191" s="175"/>
      <c r="LY191" s="161" t="s">
        <v>130</v>
      </c>
      <c r="LZ191" s="176"/>
      <c r="MA191" s="175"/>
      <c r="MB191" s="178"/>
      <c r="MC191" s="175"/>
      <c r="ME191" s="161" t="s">
        <v>130</v>
      </c>
      <c r="MF191" s="176"/>
      <c r="MG191" s="175"/>
      <c r="MH191" s="178"/>
      <c r="MI191" s="175"/>
      <c r="MK191" s="161" t="s">
        <v>130</v>
      </c>
      <c r="ML191" s="176"/>
      <c r="MM191" s="175"/>
      <c r="MN191" s="178"/>
      <c r="MO191" s="175"/>
      <c r="MQ191" s="161" t="s">
        <v>130</v>
      </c>
      <c r="MR191" s="176"/>
      <c r="MS191" s="175"/>
      <c r="MT191" s="178"/>
      <c r="MU191" s="175"/>
      <c r="MW191" s="161" t="s">
        <v>130</v>
      </c>
      <c r="MX191" s="176"/>
      <c r="MY191" s="175"/>
      <c r="MZ191" s="178"/>
      <c r="NA191" s="175"/>
      <c r="NC191" s="161" t="s">
        <v>130</v>
      </c>
      <c r="ND191" s="176"/>
      <c r="NE191" s="175"/>
      <c r="NF191" s="178"/>
      <c r="NG191" s="175"/>
      <c r="NI191" s="161" t="s">
        <v>130</v>
      </c>
      <c r="NJ191" s="176"/>
      <c r="NK191" s="175"/>
      <c r="NL191" s="178"/>
      <c r="NM191" s="175"/>
    </row>
    <row r="192" spans="1:377" s="152" customFormat="1" ht="18" x14ac:dyDescent="0.35">
      <c r="A192" s="159"/>
      <c r="B192" s="158"/>
      <c r="C192" s="159"/>
      <c r="D192" s="160"/>
      <c r="E192" s="159"/>
      <c r="G192" s="159"/>
      <c r="H192" s="158"/>
      <c r="I192" s="159"/>
      <c r="J192" s="160"/>
      <c r="K192" s="159"/>
      <c r="M192" s="159"/>
      <c r="N192" s="158"/>
      <c r="O192" s="159"/>
      <c r="P192" s="160"/>
      <c r="Q192" s="159"/>
      <c r="S192" s="159"/>
      <c r="T192" s="158"/>
      <c r="U192" s="159"/>
      <c r="V192" s="160"/>
      <c r="W192" s="159"/>
      <c r="Y192" s="159"/>
      <c r="Z192" s="158"/>
      <c r="AA192" s="159"/>
      <c r="AB192" s="160"/>
      <c r="AC192" s="159"/>
      <c r="AE192" s="159"/>
      <c r="AF192" s="158"/>
      <c r="AG192" s="159"/>
      <c r="AH192" s="160"/>
      <c r="AI192" s="159"/>
      <c r="AK192" s="159"/>
      <c r="AL192" s="158"/>
      <c r="AM192" s="159"/>
      <c r="AN192" s="160"/>
      <c r="AO192" s="159"/>
      <c r="AQ192" s="159"/>
      <c r="AR192" s="158"/>
      <c r="AS192" s="159"/>
      <c r="AT192" s="160"/>
      <c r="AU192" s="159"/>
      <c r="AW192" s="159"/>
      <c r="AX192" s="158"/>
      <c r="AY192" s="159"/>
      <c r="AZ192" s="160"/>
      <c r="BA192" s="159"/>
      <c r="BC192" s="159"/>
      <c r="BD192" s="158"/>
      <c r="BE192" s="159"/>
      <c r="BF192" s="160"/>
      <c r="BG192" s="159"/>
      <c r="BI192" s="159"/>
      <c r="BJ192" s="158"/>
      <c r="BK192" s="159"/>
      <c r="BL192" s="160"/>
      <c r="BM192" s="159"/>
      <c r="BO192" s="159"/>
      <c r="BP192" s="158"/>
      <c r="BQ192" s="159"/>
      <c r="BR192" s="160"/>
      <c r="BS192" s="159"/>
      <c r="BU192" s="159"/>
      <c r="BV192" s="158"/>
      <c r="BW192" s="159"/>
      <c r="BX192" s="160"/>
      <c r="BY192" s="159"/>
      <c r="CA192" s="159"/>
      <c r="CB192" s="158"/>
      <c r="CC192" s="159"/>
      <c r="CD192" s="160"/>
      <c r="CE192" s="159"/>
      <c r="CG192" s="159"/>
      <c r="CH192" s="158"/>
      <c r="CI192" s="159"/>
      <c r="CJ192" s="160"/>
      <c r="CK192" s="159"/>
      <c r="CM192" s="159"/>
      <c r="CN192" s="158"/>
      <c r="CO192" s="159"/>
      <c r="CP192" s="160"/>
      <c r="CQ192" s="159"/>
      <c r="CS192" s="159"/>
      <c r="CT192" s="158"/>
      <c r="CU192" s="159"/>
      <c r="CV192" s="160"/>
      <c r="CW192" s="159"/>
      <c r="CY192" s="159"/>
      <c r="CZ192" s="158"/>
      <c r="DA192" s="159"/>
      <c r="DB192" s="160"/>
      <c r="DC192" s="159"/>
      <c r="DE192" s="159"/>
      <c r="DF192" s="158"/>
      <c r="DG192" s="159"/>
      <c r="DH192" s="160"/>
      <c r="DI192" s="159"/>
      <c r="DK192" s="159"/>
      <c r="DL192" s="158"/>
      <c r="DM192" s="159"/>
      <c r="DN192" s="160"/>
      <c r="DO192" s="159"/>
      <c r="DQ192" s="159"/>
      <c r="DR192" s="158"/>
      <c r="DS192" s="159"/>
      <c r="DT192" s="160"/>
      <c r="DU192" s="159"/>
      <c r="DW192" s="159"/>
      <c r="DX192" s="158"/>
      <c r="DY192" s="159"/>
      <c r="DZ192" s="160"/>
      <c r="EA192" s="159"/>
      <c r="EC192" s="159"/>
      <c r="ED192" s="158"/>
      <c r="EE192" s="159"/>
      <c r="EF192" s="160"/>
      <c r="EG192" s="159"/>
      <c r="EI192" s="159"/>
      <c r="EJ192" s="158"/>
      <c r="EK192" s="159"/>
      <c r="EL192" s="160"/>
      <c r="EM192" s="159"/>
      <c r="EO192" s="159"/>
      <c r="EP192" s="158"/>
      <c r="EQ192" s="159"/>
      <c r="ER192" s="160"/>
      <c r="ES192" s="159"/>
      <c r="EU192" s="159"/>
      <c r="EV192" s="158"/>
      <c r="EW192" s="159"/>
      <c r="EX192" s="160"/>
      <c r="EY192" s="159"/>
      <c r="FA192" s="159"/>
      <c r="FB192" s="158"/>
      <c r="FC192" s="159"/>
      <c r="FD192" s="160"/>
      <c r="FE192" s="159"/>
      <c r="FG192" s="159"/>
      <c r="FH192" s="158"/>
      <c r="FI192" s="159"/>
      <c r="FJ192" s="160"/>
      <c r="FK192" s="159"/>
      <c r="FM192" s="159"/>
      <c r="FN192" s="158"/>
      <c r="FO192" s="159"/>
      <c r="FP192" s="160"/>
      <c r="FQ192" s="159"/>
      <c r="FS192" s="159"/>
      <c r="FT192" s="158"/>
      <c r="FU192" s="159"/>
      <c r="FV192" s="160"/>
      <c r="FW192" s="159"/>
      <c r="FY192" s="159"/>
      <c r="FZ192" s="158"/>
      <c r="GA192" s="159"/>
      <c r="GB192" s="160"/>
      <c r="GC192" s="159"/>
      <c r="GE192" s="159"/>
      <c r="GF192" s="158"/>
      <c r="GG192" s="159"/>
      <c r="GH192" s="160"/>
      <c r="GI192" s="159"/>
      <c r="GK192" s="159"/>
      <c r="GL192" s="158"/>
      <c r="GM192" s="159"/>
      <c r="GN192" s="160"/>
      <c r="GO192" s="159"/>
      <c r="GQ192" s="159"/>
      <c r="GR192" s="158"/>
      <c r="GS192" s="159"/>
      <c r="GT192" s="160"/>
      <c r="GU192" s="159"/>
      <c r="GW192" s="159"/>
      <c r="GX192" s="158"/>
      <c r="GY192" s="159"/>
      <c r="GZ192" s="160"/>
      <c r="HA192" s="159"/>
      <c r="HC192" s="159"/>
      <c r="HD192" s="158"/>
      <c r="HE192" s="159"/>
      <c r="HF192" s="160"/>
      <c r="HG192" s="159"/>
      <c r="HI192" s="159"/>
      <c r="HJ192" s="158"/>
      <c r="HK192" s="159"/>
      <c r="HL192" s="160"/>
      <c r="HM192" s="159"/>
      <c r="HO192" s="159"/>
      <c r="HP192" s="158"/>
      <c r="HQ192" s="159"/>
      <c r="HR192" s="160"/>
      <c r="HS192" s="159"/>
      <c r="HU192" s="159"/>
      <c r="HV192" s="158"/>
      <c r="HW192" s="159"/>
      <c r="HX192" s="160"/>
      <c r="HY192" s="159"/>
      <c r="IA192" s="159"/>
      <c r="IB192" s="158"/>
      <c r="IC192" s="159"/>
      <c r="ID192" s="160"/>
      <c r="IE192" s="159"/>
      <c r="IG192" s="159"/>
      <c r="IH192" s="158"/>
      <c r="II192" s="159"/>
      <c r="IJ192" s="160"/>
      <c r="IK192" s="159"/>
      <c r="IM192" s="159"/>
      <c r="IN192" s="158"/>
      <c r="IO192" s="159"/>
      <c r="IP192" s="160"/>
      <c r="IQ192" s="159"/>
      <c r="IS192" s="159"/>
      <c r="IT192" s="158"/>
      <c r="IU192" s="159"/>
      <c r="IV192" s="160"/>
      <c r="IW192" s="159"/>
      <c r="IY192" s="159"/>
      <c r="IZ192" s="158"/>
      <c r="JA192" s="159"/>
      <c r="JB192" s="160"/>
      <c r="JC192" s="159"/>
      <c r="JE192" s="159"/>
      <c r="JF192" s="158"/>
      <c r="JG192" s="159"/>
      <c r="JH192" s="160"/>
      <c r="JI192" s="159"/>
      <c r="JK192" s="159"/>
      <c r="JL192" s="158"/>
      <c r="JM192" s="159"/>
      <c r="JN192" s="160"/>
      <c r="JO192" s="159"/>
      <c r="JQ192" s="159"/>
      <c r="JR192" s="158"/>
      <c r="JS192" s="159"/>
      <c r="JT192" s="160"/>
      <c r="JU192" s="159"/>
      <c r="JW192" s="159"/>
      <c r="JX192" s="158"/>
      <c r="JY192" s="159"/>
      <c r="JZ192" s="160"/>
      <c r="KA192" s="159"/>
      <c r="KC192" s="159"/>
      <c r="KD192" s="158"/>
      <c r="KE192" s="159"/>
      <c r="KF192" s="160"/>
      <c r="KG192" s="159"/>
      <c r="KI192" s="159"/>
      <c r="KJ192" s="158"/>
      <c r="KK192" s="159"/>
      <c r="KL192" s="160"/>
      <c r="KM192" s="159"/>
      <c r="KO192" s="159"/>
      <c r="KP192" s="158"/>
      <c r="KQ192" s="159"/>
      <c r="KR192" s="160"/>
      <c r="KS192" s="159"/>
      <c r="KU192" s="159"/>
      <c r="KV192" s="158"/>
      <c r="KW192" s="159"/>
      <c r="KX192" s="160"/>
      <c r="KY192" s="159"/>
      <c r="LA192" s="159"/>
      <c r="LB192" s="158"/>
      <c r="LC192" s="159"/>
      <c r="LD192" s="160"/>
      <c r="LE192" s="159"/>
      <c r="LG192" s="159"/>
      <c r="LH192" s="158"/>
      <c r="LI192" s="159"/>
      <c r="LJ192" s="160"/>
      <c r="LK192" s="159"/>
      <c r="LM192" s="159"/>
      <c r="LN192" s="158"/>
      <c r="LO192" s="159"/>
      <c r="LP192" s="160"/>
      <c r="LQ192" s="159"/>
      <c r="LS192" s="159"/>
      <c r="LT192" s="158"/>
      <c r="LU192" s="159"/>
      <c r="LV192" s="160"/>
      <c r="LW192" s="159"/>
      <c r="LY192" s="159"/>
      <c r="LZ192" s="158"/>
      <c r="MA192" s="159"/>
      <c r="MB192" s="160"/>
      <c r="MC192" s="159"/>
      <c r="ME192" s="159"/>
      <c r="MF192" s="158"/>
      <c r="MG192" s="159"/>
      <c r="MH192" s="160"/>
      <c r="MI192" s="159"/>
      <c r="MK192" s="159"/>
      <c r="ML192" s="158"/>
      <c r="MM192" s="159"/>
      <c r="MN192" s="160"/>
      <c r="MO192" s="159"/>
      <c r="MQ192" s="159"/>
      <c r="MR192" s="158"/>
      <c r="MS192" s="159"/>
      <c r="MT192" s="160"/>
      <c r="MU192" s="159"/>
      <c r="MW192" s="159"/>
      <c r="MX192" s="158"/>
      <c r="MY192" s="159"/>
      <c r="MZ192" s="160"/>
      <c r="NA192" s="159"/>
      <c r="NC192" s="159"/>
      <c r="ND192" s="158"/>
      <c r="NE192" s="159"/>
      <c r="NF192" s="160"/>
      <c r="NG192" s="159"/>
      <c r="NI192" s="159"/>
      <c r="NJ192" s="158"/>
      <c r="NK192" s="159"/>
      <c r="NL192" s="160"/>
      <c r="NM192" s="159"/>
    </row>
    <row r="193" spans="1:377" ht="72" customHeight="1" x14ac:dyDescent="0.35">
      <c r="A193" s="166" t="s">
        <v>131</v>
      </c>
      <c r="B193" s="167" t="s">
        <v>112</v>
      </c>
      <c r="C193" s="168" t="s">
        <v>113</v>
      </c>
      <c r="D193" s="169" t="s">
        <v>114</v>
      </c>
      <c r="E193" s="168" t="s">
        <v>113</v>
      </c>
      <c r="G193" s="166" t="s">
        <v>131</v>
      </c>
      <c r="H193" s="167" t="s">
        <v>112</v>
      </c>
      <c r="I193" s="168" t="s">
        <v>113</v>
      </c>
      <c r="J193" s="169" t="s">
        <v>114</v>
      </c>
      <c r="K193" s="168" t="s">
        <v>113</v>
      </c>
      <c r="M193" s="166" t="s">
        <v>131</v>
      </c>
      <c r="N193" s="167" t="s">
        <v>112</v>
      </c>
      <c r="O193" s="168" t="s">
        <v>113</v>
      </c>
      <c r="P193" s="169" t="s">
        <v>114</v>
      </c>
      <c r="Q193" s="168" t="s">
        <v>113</v>
      </c>
      <c r="S193" s="166" t="s">
        <v>131</v>
      </c>
      <c r="T193" s="167" t="s">
        <v>112</v>
      </c>
      <c r="U193" s="168" t="s">
        <v>113</v>
      </c>
      <c r="V193" s="169" t="s">
        <v>114</v>
      </c>
      <c r="W193" s="168" t="s">
        <v>113</v>
      </c>
      <c r="Y193" s="166" t="s">
        <v>131</v>
      </c>
      <c r="Z193" s="167" t="s">
        <v>112</v>
      </c>
      <c r="AA193" s="168" t="s">
        <v>113</v>
      </c>
      <c r="AB193" s="169" t="s">
        <v>114</v>
      </c>
      <c r="AC193" s="168" t="s">
        <v>113</v>
      </c>
      <c r="AE193" s="166" t="s">
        <v>131</v>
      </c>
      <c r="AF193" s="167" t="s">
        <v>112</v>
      </c>
      <c r="AG193" s="168" t="s">
        <v>113</v>
      </c>
      <c r="AH193" s="169" t="s">
        <v>114</v>
      </c>
      <c r="AI193" s="168" t="s">
        <v>113</v>
      </c>
      <c r="AK193" s="166" t="s">
        <v>131</v>
      </c>
      <c r="AL193" s="167" t="s">
        <v>112</v>
      </c>
      <c r="AM193" s="168" t="s">
        <v>113</v>
      </c>
      <c r="AN193" s="169" t="s">
        <v>114</v>
      </c>
      <c r="AO193" s="168" t="s">
        <v>113</v>
      </c>
      <c r="AQ193" s="166" t="s">
        <v>131</v>
      </c>
      <c r="AR193" s="167" t="s">
        <v>112</v>
      </c>
      <c r="AS193" s="168" t="s">
        <v>113</v>
      </c>
      <c r="AT193" s="169" t="s">
        <v>114</v>
      </c>
      <c r="AU193" s="168" t="s">
        <v>113</v>
      </c>
      <c r="AW193" s="166" t="s">
        <v>131</v>
      </c>
      <c r="AX193" s="167" t="s">
        <v>112</v>
      </c>
      <c r="AY193" s="168" t="s">
        <v>113</v>
      </c>
      <c r="AZ193" s="169" t="s">
        <v>114</v>
      </c>
      <c r="BA193" s="168" t="s">
        <v>113</v>
      </c>
      <c r="BC193" s="166" t="s">
        <v>131</v>
      </c>
      <c r="BD193" s="167" t="s">
        <v>112</v>
      </c>
      <c r="BE193" s="168" t="s">
        <v>113</v>
      </c>
      <c r="BF193" s="169" t="s">
        <v>114</v>
      </c>
      <c r="BG193" s="168" t="s">
        <v>113</v>
      </c>
      <c r="BI193" s="166" t="s">
        <v>131</v>
      </c>
      <c r="BJ193" s="167" t="s">
        <v>112</v>
      </c>
      <c r="BK193" s="168" t="s">
        <v>113</v>
      </c>
      <c r="BL193" s="169" t="s">
        <v>114</v>
      </c>
      <c r="BM193" s="168" t="s">
        <v>113</v>
      </c>
      <c r="BO193" s="166" t="s">
        <v>131</v>
      </c>
      <c r="BP193" s="167" t="s">
        <v>112</v>
      </c>
      <c r="BQ193" s="168" t="s">
        <v>113</v>
      </c>
      <c r="BR193" s="169" t="s">
        <v>114</v>
      </c>
      <c r="BS193" s="168" t="s">
        <v>113</v>
      </c>
      <c r="BU193" s="166" t="s">
        <v>131</v>
      </c>
      <c r="BV193" s="167" t="s">
        <v>112</v>
      </c>
      <c r="BW193" s="168" t="s">
        <v>113</v>
      </c>
      <c r="BX193" s="169" t="s">
        <v>114</v>
      </c>
      <c r="BY193" s="168" t="s">
        <v>113</v>
      </c>
      <c r="CA193" s="166" t="s">
        <v>131</v>
      </c>
      <c r="CB193" s="167" t="s">
        <v>112</v>
      </c>
      <c r="CC193" s="168" t="s">
        <v>113</v>
      </c>
      <c r="CD193" s="169" t="s">
        <v>114</v>
      </c>
      <c r="CE193" s="168" t="s">
        <v>113</v>
      </c>
      <c r="CG193" s="166" t="s">
        <v>131</v>
      </c>
      <c r="CH193" s="167" t="s">
        <v>112</v>
      </c>
      <c r="CI193" s="168" t="s">
        <v>113</v>
      </c>
      <c r="CJ193" s="169" t="s">
        <v>114</v>
      </c>
      <c r="CK193" s="168" t="s">
        <v>113</v>
      </c>
      <c r="CM193" s="166" t="s">
        <v>131</v>
      </c>
      <c r="CN193" s="167" t="s">
        <v>112</v>
      </c>
      <c r="CO193" s="168" t="s">
        <v>113</v>
      </c>
      <c r="CP193" s="169" t="s">
        <v>114</v>
      </c>
      <c r="CQ193" s="168" t="s">
        <v>113</v>
      </c>
      <c r="CS193" s="166" t="s">
        <v>131</v>
      </c>
      <c r="CT193" s="167" t="s">
        <v>112</v>
      </c>
      <c r="CU193" s="168" t="s">
        <v>113</v>
      </c>
      <c r="CV193" s="169" t="s">
        <v>114</v>
      </c>
      <c r="CW193" s="168" t="s">
        <v>113</v>
      </c>
      <c r="CY193" s="166" t="s">
        <v>131</v>
      </c>
      <c r="CZ193" s="167" t="s">
        <v>112</v>
      </c>
      <c r="DA193" s="168" t="s">
        <v>113</v>
      </c>
      <c r="DB193" s="169" t="s">
        <v>114</v>
      </c>
      <c r="DC193" s="168" t="s">
        <v>113</v>
      </c>
      <c r="DE193" s="166" t="s">
        <v>131</v>
      </c>
      <c r="DF193" s="167" t="s">
        <v>112</v>
      </c>
      <c r="DG193" s="168" t="s">
        <v>113</v>
      </c>
      <c r="DH193" s="169" t="s">
        <v>114</v>
      </c>
      <c r="DI193" s="168" t="s">
        <v>113</v>
      </c>
      <c r="DK193" s="166" t="s">
        <v>131</v>
      </c>
      <c r="DL193" s="167" t="s">
        <v>112</v>
      </c>
      <c r="DM193" s="168" t="s">
        <v>113</v>
      </c>
      <c r="DN193" s="169" t="s">
        <v>114</v>
      </c>
      <c r="DO193" s="168" t="s">
        <v>113</v>
      </c>
      <c r="DQ193" s="166" t="s">
        <v>131</v>
      </c>
      <c r="DR193" s="167" t="s">
        <v>112</v>
      </c>
      <c r="DS193" s="168" t="s">
        <v>113</v>
      </c>
      <c r="DT193" s="169" t="s">
        <v>114</v>
      </c>
      <c r="DU193" s="168" t="s">
        <v>113</v>
      </c>
      <c r="DW193" s="166" t="s">
        <v>131</v>
      </c>
      <c r="DX193" s="167" t="s">
        <v>112</v>
      </c>
      <c r="DY193" s="168" t="s">
        <v>113</v>
      </c>
      <c r="DZ193" s="169" t="s">
        <v>114</v>
      </c>
      <c r="EA193" s="168" t="s">
        <v>113</v>
      </c>
      <c r="EC193" s="166" t="s">
        <v>131</v>
      </c>
      <c r="ED193" s="167" t="s">
        <v>112</v>
      </c>
      <c r="EE193" s="168" t="s">
        <v>113</v>
      </c>
      <c r="EF193" s="169" t="s">
        <v>114</v>
      </c>
      <c r="EG193" s="168" t="s">
        <v>113</v>
      </c>
      <c r="EI193" s="166" t="s">
        <v>131</v>
      </c>
      <c r="EJ193" s="167" t="s">
        <v>112</v>
      </c>
      <c r="EK193" s="168" t="s">
        <v>113</v>
      </c>
      <c r="EL193" s="169" t="s">
        <v>114</v>
      </c>
      <c r="EM193" s="168" t="s">
        <v>113</v>
      </c>
      <c r="EO193" s="166" t="s">
        <v>131</v>
      </c>
      <c r="EP193" s="167" t="s">
        <v>112</v>
      </c>
      <c r="EQ193" s="168" t="s">
        <v>113</v>
      </c>
      <c r="ER193" s="169" t="s">
        <v>114</v>
      </c>
      <c r="ES193" s="168" t="s">
        <v>113</v>
      </c>
      <c r="EU193" s="166" t="s">
        <v>131</v>
      </c>
      <c r="EV193" s="167" t="s">
        <v>112</v>
      </c>
      <c r="EW193" s="168" t="s">
        <v>113</v>
      </c>
      <c r="EX193" s="169" t="s">
        <v>114</v>
      </c>
      <c r="EY193" s="168" t="s">
        <v>113</v>
      </c>
      <c r="FA193" s="166" t="s">
        <v>131</v>
      </c>
      <c r="FB193" s="167" t="s">
        <v>112</v>
      </c>
      <c r="FC193" s="168" t="s">
        <v>113</v>
      </c>
      <c r="FD193" s="169" t="s">
        <v>114</v>
      </c>
      <c r="FE193" s="168" t="s">
        <v>113</v>
      </c>
      <c r="FG193" s="166" t="s">
        <v>131</v>
      </c>
      <c r="FH193" s="167" t="s">
        <v>112</v>
      </c>
      <c r="FI193" s="168" t="s">
        <v>113</v>
      </c>
      <c r="FJ193" s="169" t="s">
        <v>114</v>
      </c>
      <c r="FK193" s="168" t="s">
        <v>113</v>
      </c>
      <c r="FM193" s="166" t="s">
        <v>131</v>
      </c>
      <c r="FN193" s="167" t="s">
        <v>112</v>
      </c>
      <c r="FO193" s="168" t="s">
        <v>113</v>
      </c>
      <c r="FP193" s="169" t="s">
        <v>114</v>
      </c>
      <c r="FQ193" s="168" t="s">
        <v>113</v>
      </c>
      <c r="FS193" s="166" t="s">
        <v>131</v>
      </c>
      <c r="FT193" s="167" t="s">
        <v>112</v>
      </c>
      <c r="FU193" s="168" t="s">
        <v>113</v>
      </c>
      <c r="FV193" s="169" t="s">
        <v>114</v>
      </c>
      <c r="FW193" s="168" t="s">
        <v>113</v>
      </c>
      <c r="FY193" s="166" t="s">
        <v>131</v>
      </c>
      <c r="FZ193" s="167" t="s">
        <v>112</v>
      </c>
      <c r="GA193" s="168" t="s">
        <v>113</v>
      </c>
      <c r="GB193" s="169" t="s">
        <v>114</v>
      </c>
      <c r="GC193" s="168" t="s">
        <v>113</v>
      </c>
      <c r="GE193" s="166" t="s">
        <v>131</v>
      </c>
      <c r="GF193" s="167" t="s">
        <v>112</v>
      </c>
      <c r="GG193" s="168" t="s">
        <v>113</v>
      </c>
      <c r="GH193" s="169" t="s">
        <v>114</v>
      </c>
      <c r="GI193" s="168" t="s">
        <v>113</v>
      </c>
      <c r="GK193" s="166" t="s">
        <v>131</v>
      </c>
      <c r="GL193" s="167" t="s">
        <v>112</v>
      </c>
      <c r="GM193" s="168" t="s">
        <v>113</v>
      </c>
      <c r="GN193" s="169" t="s">
        <v>114</v>
      </c>
      <c r="GO193" s="168" t="s">
        <v>113</v>
      </c>
      <c r="GQ193" s="166" t="s">
        <v>131</v>
      </c>
      <c r="GR193" s="167" t="s">
        <v>112</v>
      </c>
      <c r="GS193" s="168" t="s">
        <v>113</v>
      </c>
      <c r="GT193" s="169" t="s">
        <v>114</v>
      </c>
      <c r="GU193" s="168" t="s">
        <v>113</v>
      </c>
      <c r="GW193" s="166" t="s">
        <v>131</v>
      </c>
      <c r="GX193" s="167" t="s">
        <v>112</v>
      </c>
      <c r="GY193" s="168" t="s">
        <v>113</v>
      </c>
      <c r="GZ193" s="169" t="s">
        <v>114</v>
      </c>
      <c r="HA193" s="168" t="s">
        <v>113</v>
      </c>
      <c r="HC193" s="166" t="s">
        <v>131</v>
      </c>
      <c r="HD193" s="167" t="s">
        <v>112</v>
      </c>
      <c r="HE193" s="168" t="s">
        <v>113</v>
      </c>
      <c r="HF193" s="169" t="s">
        <v>114</v>
      </c>
      <c r="HG193" s="168" t="s">
        <v>113</v>
      </c>
      <c r="HI193" s="166" t="s">
        <v>131</v>
      </c>
      <c r="HJ193" s="167" t="s">
        <v>112</v>
      </c>
      <c r="HK193" s="168" t="s">
        <v>113</v>
      </c>
      <c r="HL193" s="169" t="s">
        <v>114</v>
      </c>
      <c r="HM193" s="168" t="s">
        <v>113</v>
      </c>
      <c r="HO193" s="166" t="s">
        <v>131</v>
      </c>
      <c r="HP193" s="167" t="s">
        <v>112</v>
      </c>
      <c r="HQ193" s="168" t="s">
        <v>113</v>
      </c>
      <c r="HR193" s="169" t="s">
        <v>114</v>
      </c>
      <c r="HS193" s="168" t="s">
        <v>113</v>
      </c>
      <c r="HU193" s="166" t="s">
        <v>131</v>
      </c>
      <c r="HV193" s="167" t="s">
        <v>112</v>
      </c>
      <c r="HW193" s="168" t="s">
        <v>113</v>
      </c>
      <c r="HX193" s="169" t="s">
        <v>114</v>
      </c>
      <c r="HY193" s="168" t="s">
        <v>113</v>
      </c>
      <c r="IA193" s="166" t="s">
        <v>131</v>
      </c>
      <c r="IB193" s="167" t="s">
        <v>112</v>
      </c>
      <c r="IC193" s="168" t="s">
        <v>113</v>
      </c>
      <c r="ID193" s="169" t="s">
        <v>114</v>
      </c>
      <c r="IE193" s="168" t="s">
        <v>113</v>
      </c>
      <c r="IG193" s="166" t="s">
        <v>131</v>
      </c>
      <c r="IH193" s="167" t="s">
        <v>112</v>
      </c>
      <c r="II193" s="168" t="s">
        <v>113</v>
      </c>
      <c r="IJ193" s="169" t="s">
        <v>114</v>
      </c>
      <c r="IK193" s="168" t="s">
        <v>113</v>
      </c>
      <c r="IM193" s="166" t="s">
        <v>131</v>
      </c>
      <c r="IN193" s="167" t="s">
        <v>112</v>
      </c>
      <c r="IO193" s="168" t="s">
        <v>113</v>
      </c>
      <c r="IP193" s="169" t="s">
        <v>114</v>
      </c>
      <c r="IQ193" s="168" t="s">
        <v>113</v>
      </c>
      <c r="IS193" s="166" t="s">
        <v>131</v>
      </c>
      <c r="IT193" s="167" t="s">
        <v>112</v>
      </c>
      <c r="IU193" s="168" t="s">
        <v>113</v>
      </c>
      <c r="IV193" s="169" t="s">
        <v>114</v>
      </c>
      <c r="IW193" s="168" t="s">
        <v>113</v>
      </c>
      <c r="IY193" s="166" t="s">
        <v>131</v>
      </c>
      <c r="IZ193" s="167" t="s">
        <v>112</v>
      </c>
      <c r="JA193" s="168" t="s">
        <v>113</v>
      </c>
      <c r="JB193" s="169" t="s">
        <v>114</v>
      </c>
      <c r="JC193" s="168" t="s">
        <v>113</v>
      </c>
      <c r="JE193" s="166" t="s">
        <v>131</v>
      </c>
      <c r="JF193" s="167" t="s">
        <v>112</v>
      </c>
      <c r="JG193" s="168" t="s">
        <v>113</v>
      </c>
      <c r="JH193" s="169" t="s">
        <v>114</v>
      </c>
      <c r="JI193" s="168" t="s">
        <v>113</v>
      </c>
      <c r="JK193" s="166" t="s">
        <v>131</v>
      </c>
      <c r="JL193" s="167" t="s">
        <v>112</v>
      </c>
      <c r="JM193" s="168" t="s">
        <v>113</v>
      </c>
      <c r="JN193" s="169" t="s">
        <v>114</v>
      </c>
      <c r="JO193" s="168" t="s">
        <v>113</v>
      </c>
      <c r="JQ193" s="166" t="s">
        <v>131</v>
      </c>
      <c r="JR193" s="167" t="s">
        <v>112</v>
      </c>
      <c r="JS193" s="168" t="s">
        <v>113</v>
      </c>
      <c r="JT193" s="169" t="s">
        <v>114</v>
      </c>
      <c r="JU193" s="168" t="s">
        <v>113</v>
      </c>
      <c r="JW193" s="166" t="s">
        <v>131</v>
      </c>
      <c r="JX193" s="167" t="s">
        <v>112</v>
      </c>
      <c r="JY193" s="168" t="s">
        <v>113</v>
      </c>
      <c r="JZ193" s="169" t="s">
        <v>114</v>
      </c>
      <c r="KA193" s="168" t="s">
        <v>113</v>
      </c>
      <c r="KC193" s="166" t="s">
        <v>131</v>
      </c>
      <c r="KD193" s="167" t="s">
        <v>112</v>
      </c>
      <c r="KE193" s="168" t="s">
        <v>113</v>
      </c>
      <c r="KF193" s="169" t="s">
        <v>114</v>
      </c>
      <c r="KG193" s="168" t="s">
        <v>113</v>
      </c>
      <c r="KI193" s="166" t="s">
        <v>131</v>
      </c>
      <c r="KJ193" s="167" t="s">
        <v>112</v>
      </c>
      <c r="KK193" s="168" t="s">
        <v>113</v>
      </c>
      <c r="KL193" s="169" t="s">
        <v>114</v>
      </c>
      <c r="KM193" s="168" t="s">
        <v>113</v>
      </c>
      <c r="KO193" s="170" t="s">
        <v>131</v>
      </c>
      <c r="KP193" s="171" t="s">
        <v>112</v>
      </c>
      <c r="KQ193" s="172" t="s">
        <v>113</v>
      </c>
      <c r="KR193" s="173" t="s">
        <v>114</v>
      </c>
      <c r="KS193" s="172" t="s">
        <v>113</v>
      </c>
      <c r="KU193" s="170" t="s">
        <v>131</v>
      </c>
      <c r="KV193" s="171" t="s">
        <v>112</v>
      </c>
      <c r="KW193" s="172" t="s">
        <v>113</v>
      </c>
      <c r="KX193" s="173" t="s">
        <v>114</v>
      </c>
      <c r="KY193" s="172" t="s">
        <v>113</v>
      </c>
      <c r="LA193" s="170" t="s">
        <v>131</v>
      </c>
      <c r="LB193" s="171" t="s">
        <v>112</v>
      </c>
      <c r="LC193" s="172" t="s">
        <v>113</v>
      </c>
      <c r="LD193" s="173" t="s">
        <v>114</v>
      </c>
      <c r="LE193" s="172" t="s">
        <v>113</v>
      </c>
      <c r="LG193" s="170" t="s">
        <v>131</v>
      </c>
      <c r="LH193" s="171" t="s">
        <v>112</v>
      </c>
      <c r="LI193" s="172" t="s">
        <v>113</v>
      </c>
      <c r="LJ193" s="173" t="s">
        <v>114</v>
      </c>
      <c r="LK193" s="172" t="s">
        <v>113</v>
      </c>
      <c r="LM193" s="170" t="s">
        <v>131</v>
      </c>
      <c r="LN193" s="171" t="s">
        <v>112</v>
      </c>
      <c r="LO193" s="172" t="s">
        <v>113</v>
      </c>
      <c r="LP193" s="173" t="s">
        <v>114</v>
      </c>
      <c r="LQ193" s="172" t="s">
        <v>113</v>
      </c>
      <c r="LS193" s="170" t="s">
        <v>131</v>
      </c>
      <c r="LT193" s="171" t="s">
        <v>112</v>
      </c>
      <c r="LU193" s="172" t="s">
        <v>113</v>
      </c>
      <c r="LV193" s="173" t="s">
        <v>114</v>
      </c>
      <c r="LW193" s="172" t="s">
        <v>113</v>
      </c>
      <c r="LY193" s="170" t="s">
        <v>131</v>
      </c>
      <c r="LZ193" s="171" t="s">
        <v>112</v>
      </c>
      <c r="MA193" s="172" t="s">
        <v>113</v>
      </c>
      <c r="MB193" s="173" t="s">
        <v>114</v>
      </c>
      <c r="MC193" s="172" t="s">
        <v>113</v>
      </c>
      <c r="ME193" s="170" t="s">
        <v>131</v>
      </c>
      <c r="MF193" s="171" t="s">
        <v>112</v>
      </c>
      <c r="MG193" s="172" t="s">
        <v>113</v>
      </c>
      <c r="MH193" s="173" t="s">
        <v>114</v>
      </c>
      <c r="MI193" s="172" t="s">
        <v>113</v>
      </c>
      <c r="MK193" s="170" t="s">
        <v>131</v>
      </c>
      <c r="ML193" s="171" t="s">
        <v>112</v>
      </c>
      <c r="MM193" s="172" t="s">
        <v>113</v>
      </c>
      <c r="MN193" s="173" t="s">
        <v>114</v>
      </c>
      <c r="MO193" s="172" t="s">
        <v>113</v>
      </c>
      <c r="MQ193" s="170" t="s">
        <v>131</v>
      </c>
      <c r="MR193" s="171" t="s">
        <v>112</v>
      </c>
      <c r="MS193" s="172" t="s">
        <v>113</v>
      </c>
      <c r="MT193" s="173" t="s">
        <v>114</v>
      </c>
      <c r="MU193" s="172" t="s">
        <v>113</v>
      </c>
      <c r="MW193" s="170" t="s">
        <v>131</v>
      </c>
      <c r="MX193" s="171" t="s">
        <v>112</v>
      </c>
      <c r="MY193" s="172" t="s">
        <v>113</v>
      </c>
      <c r="MZ193" s="173" t="s">
        <v>114</v>
      </c>
      <c r="NA193" s="172" t="s">
        <v>113</v>
      </c>
      <c r="NC193" s="170" t="s">
        <v>131</v>
      </c>
      <c r="ND193" s="171" t="s">
        <v>112</v>
      </c>
      <c r="NE193" s="172" t="s">
        <v>113</v>
      </c>
      <c r="NF193" s="173" t="s">
        <v>114</v>
      </c>
      <c r="NG193" s="172" t="s">
        <v>113</v>
      </c>
      <c r="NI193" s="170" t="s">
        <v>131</v>
      </c>
      <c r="NJ193" s="171" t="s">
        <v>112</v>
      </c>
      <c r="NK193" s="172" t="s">
        <v>113</v>
      </c>
      <c r="NL193" s="173" t="s">
        <v>114</v>
      </c>
      <c r="NM193" s="172" t="s">
        <v>113</v>
      </c>
    </row>
    <row r="194" spans="1:377" ht="18" x14ac:dyDescent="0.35">
      <c r="A194" s="162"/>
      <c r="B194" s="163"/>
      <c r="C194" s="162"/>
      <c r="D194" s="164"/>
      <c r="E194" s="162"/>
      <c r="G194" s="162"/>
      <c r="H194" s="163"/>
      <c r="I194" s="162"/>
      <c r="J194" s="164"/>
      <c r="K194" s="162"/>
      <c r="M194" s="162"/>
      <c r="N194" s="163"/>
      <c r="O194" s="162"/>
      <c r="P194" s="164"/>
      <c r="Q194" s="162"/>
      <c r="S194" s="162"/>
      <c r="T194" s="163"/>
      <c r="U194" s="162"/>
      <c r="V194" s="164"/>
      <c r="W194" s="162"/>
      <c r="Y194" s="162"/>
      <c r="Z194" s="163"/>
      <c r="AA194" s="162"/>
      <c r="AB194" s="164"/>
      <c r="AC194" s="162"/>
      <c r="AE194" s="162"/>
      <c r="AF194" s="163"/>
      <c r="AG194" s="162"/>
      <c r="AH194" s="164"/>
      <c r="AI194" s="162"/>
      <c r="AK194" s="162"/>
      <c r="AL194" s="163"/>
      <c r="AM194" s="162"/>
      <c r="AN194" s="164"/>
      <c r="AO194" s="162"/>
      <c r="AQ194" s="162"/>
      <c r="AR194" s="163"/>
      <c r="AS194" s="162"/>
      <c r="AT194" s="164"/>
      <c r="AU194" s="162"/>
      <c r="AW194" s="162"/>
      <c r="AX194" s="163"/>
      <c r="AY194" s="162"/>
      <c r="AZ194" s="164"/>
      <c r="BA194" s="162"/>
      <c r="BC194" s="162"/>
      <c r="BD194" s="163"/>
      <c r="BE194" s="162"/>
      <c r="BF194" s="164"/>
      <c r="BG194" s="162"/>
      <c r="BI194" s="162"/>
      <c r="BJ194" s="163"/>
      <c r="BK194" s="162"/>
      <c r="BL194" s="164"/>
      <c r="BM194" s="162"/>
      <c r="BO194" s="162"/>
      <c r="BP194" s="163"/>
      <c r="BQ194" s="162"/>
      <c r="BR194" s="164"/>
      <c r="BS194" s="162"/>
      <c r="BU194" s="162"/>
      <c r="BV194" s="163"/>
      <c r="BW194" s="162"/>
      <c r="BX194" s="164"/>
      <c r="BY194" s="162"/>
      <c r="CA194" s="162"/>
      <c r="CB194" s="163"/>
      <c r="CC194" s="162"/>
      <c r="CD194" s="164"/>
      <c r="CE194" s="162"/>
      <c r="CG194" s="162"/>
      <c r="CH194" s="163"/>
      <c r="CI194" s="162"/>
      <c r="CJ194" s="164"/>
      <c r="CK194" s="162"/>
      <c r="CM194" s="162"/>
      <c r="CN194" s="163"/>
      <c r="CO194" s="162"/>
      <c r="CP194" s="164"/>
      <c r="CQ194" s="162"/>
      <c r="CS194" s="162"/>
      <c r="CT194" s="163"/>
      <c r="CU194" s="162"/>
      <c r="CV194" s="164"/>
      <c r="CW194" s="162"/>
      <c r="CY194" s="162"/>
      <c r="CZ194" s="163"/>
      <c r="DA194" s="162"/>
      <c r="DB194" s="164"/>
      <c r="DC194" s="162"/>
      <c r="DE194" s="162"/>
      <c r="DF194" s="163"/>
      <c r="DG194" s="162"/>
      <c r="DH194" s="164"/>
      <c r="DI194" s="162"/>
      <c r="DK194" s="162"/>
      <c r="DL194" s="163"/>
      <c r="DM194" s="162"/>
      <c r="DN194" s="164"/>
      <c r="DO194" s="162"/>
      <c r="DQ194" s="162"/>
      <c r="DR194" s="163"/>
      <c r="DS194" s="162"/>
      <c r="DT194" s="164"/>
      <c r="DU194" s="162"/>
      <c r="DW194" s="162"/>
      <c r="DX194" s="163"/>
      <c r="DY194" s="162"/>
      <c r="DZ194" s="164"/>
      <c r="EA194" s="162"/>
      <c r="EC194" s="162"/>
      <c r="ED194" s="163"/>
      <c r="EE194" s="162"/>
      <c r="EF194" s="164"/>
      <c r="EG194" s="162"/>
      <c r="EI194" s="162"/>
      <c r="EJ194" s="163"/>
      <c r="EK194" s="162"/>
      <c r="EL194" s="164"/>
      <c r="EM194" s="162"/>
      <c r="EO194" s="162"/>
      <c r="EP194" s="163"/>
      <c r="EQ194" s="162"/>
      <c r="ER194" s="164"/>
      <c r="ES194" s="162"/>
      <c r="EU194" s="162"/>
      <c r="EV194" s="163"/>
      <c r="EW194" s="162"/>
      <c r="EX194" s="164"/>
      <c r="EY194" s="162"/>
      <c r="FA194" s="162"/>
      <c r="FB194" s="163"/>
      <c r="FC194" s="162"/>
      <c r="FD194" s="164"/>
      <c r="FE194" s="162"/>
      <c r="FG194" s="162"/>
      <c r="FH194" s="163"/>
      <c r="FI194" s="162"/>
      <c r="FJ194" s="164"/>
      <c r="FK194" s="162"/>
      <c r="FM194" s="162"/>
      <c r="FN194" s="163"/>
      <c r="FO194" s="162"/>
      <c r="FP194" s="164"/>
      <c r="FQ194" s="162"/>
      <c r="FS194" s="162"/>
      <c r="FT194" s="163"/>
      <c r="FU194" s="162"/>
      <c r="FV194" s="164"/>
      <c r="FW194" s="162"/>
      <c r="FY194" s="162"/>
      <c r="FZ194" s="163"/>
      <c r="GA194" s="162"/>
      <c r="GB194" s="164"/>
      <c r="GC194" s="162"/>
      <c r="GE194" s="162"/>
      <c r="GF194" s="163"/>
      <c r="GG194" s="162"/>
      <c r="GH194" s="164"/>
      <c r="GI194" s="162"/>
      <c r="GK194" s="162"/>
      <c r="GL194" s="163"/>
      <c r="GM194" s="162"/>
      <c r="GN194" s="164"/>
      <c r="GO194" s="162"/>
      <c r="GQ194" s="162"/>
      <c r="GR194" s="163"/>
      <c r="GS194" s="162"/>
      <c r="GT194" s="164"/>
      <c r="GU194" s="162"/>
      <c r="GW194" s="162"/>
      <c r="GX194" s="163"/>
      <c r="GY194" s="162"/>
      <c r="GZ194" s="164"/>
      <c r="HA194" s="162"/>
      <c r="HC194" s="162"/>
      <c r="HD194" s="163"/>
      <c r="HE194" s="162"/>
      <c r="HF194" s="164"/>
      <c r="HG194" s="162"/>
      <c r="HI194" s="162"/>
      <c r="HJ194" s="163"/>
      <c r="HK194" s="162"/>
      <c r="HL194" s="164"/>
      <c r="HM194" s="162"/>
      <c r="HO194" s="162"/>
      <c r="HP194" s="163"/>
      <c r="HQ194" s="162"/>
      <c r="HR194" s="164"/>
      <c r="HS194" s="162"/>
      <c r="HU194" s="162"/>
      <c r="HV194" s="163"/>
      <c r="HW194" s="162"/>
      <c r="HX194" s="164"/>
      <c r="HY194" s="162"/>
      <c r="IA194" s="162"/>
      <c r="IB194" s="163"/>
      <c r="IC194" s="162"/>
      <c r="ID194" s="164"/>
      <c r="IE194" s="162"/>
      <c r="IG194" s="162"/>
      <c r="IH194" s="163"/>
      <c r="II194" s="162"/>
      <c r="IJ194" s="164"/>
      <c r="IK194" s="162"/>
      <c r="IM194" s="162"/>
      <c r="IN194" s="163"/>
      <c r="IO194" s="162"/>
      <c r="IP194" s="164"/>
      <c r="IQ194" s="162"/>
      <c r="IS194" s="162"/>
      <c r="IT194" s="163"/>
      <c r="IU194" s="162"/>
      <c r="IV194" s="164"/>
      <c r="IW194" s="162"/>
      <c r="IY194" s="162"/>
      <c r="IZ194" s="163"/>
      <c r="JA194" s="162"/>
      <c r="JB194" s="164"/>
      <c r="JC194" s="162"/>
      <c r="JE194" s="162"/>
      <c r="JF194" s="163"/>
      <c r="JG194" s="162"/>
      <c r="JH194" s="164"/>
      <c r="JI194" s="162"/>
      <c r="JK194" s="162"/>
      <c r="JL194" s="163"/>
      <c r="JM194" s="162"/>
      <c r="JN194" s="164"/>
      <c r="JO194" s="162"/>
      <c r="JQ194" s="162"/>
      <c r="JR194" s="163"/>
      <c r="JS194" s="162"/>
      <c r="JT194" s="164"/>
      <c r="JU194" s="162"/>
      <c r="JW194" s="162"/>
      <c r="JX194" s="163"/>
      <c r="JY194" s="162"/>
      <c r="JZ194" s="164"/>
      <c r="KA194" s="162"/>
      <c r="KC194" s="162"/>
      <c r="KD194" s="163"/>
      <c r="KE194" s="162"/>
      <c r="KF194" s="164"/>
      <c r="KG194" s="162"/>
      <c r="KI194" s="162"/>
      <c r="KJ194" s="163"/>
      <c r="KK194" s="162"/>
      <c r="KL194" s="164"/>
      <c r="KM194" s="162"/>
      <c r="KO194" s="162"/>
      <c r="KP194" s="163"/>
      <c r="KQ194" s="162"/>
      <c r="KR194" s="164"/>
      <c r="KS194" s="162"/>
      <c r="KU194" s="162"/>
      <c r="KV194" s="163"/>
      <c r="KW194" s="162"/>
      <c r="KX194" s="164"/>
      <c r="KY194" s="162"/>
      <c r="LA194" s="162"/>
      <c r="LB194" s="163"/>
      <c r="LC194" s="162"/>
      <c r="LD194" s="164"/>
      <c r="LE194" s="162"/>
      <c r="LG194" s="162"/>
      <c r="LH194" s="163"/>
      <c r="LI194" s="162"/>
      <c r="LJ194" s="164"/>
      <c r="LK194" s="162"/>
      <c r="LM194" s="162"/>
      <c r="LN194" s="163"/>
      <c r="LO194" s="162"/>
      <c r="LP194" s="164"/>
      <c r="LQ194" s="162"/>
      <c r="LS194" s="162"/>
      <c r="LT194" s="163"/>
      <c r="LU194" s="162"/>
      <c r="LV194" s="164"/>
      <c r="LW194" s="162"/>
      <c r="LY194" s="162"/>
      <c r="LZ194" s="163"/>
      <c r="MA194" s="162"/>
      <c r="MB194" s="164"/>
      <c r="MC194" s="162"/>
      <c r="ME194" s="162"/>
      <c r="MF194" s="163"/>
      <c r="MG194" s="162"/>
      <c r="MH194" s="164"/>
      <c r="MI194" s="162"/>
      <c r="MK194" s="162"/>
      <c r="ML194" s="163"/>
      <c r="MM194" s="162"/>
      <c r="MN194" s="164"/>
      <c r="MO194" s="162"/>
      <c r="MQ194" s="162"/>
      <c r="MR194" s="163"/>
      <c r="MS194" s="162"/>
      <c r="MT194" s="164"/>
      <c r="MU194" s="162"/>
      <c r="MW194" s="162"/>
      <c r="MX194" s="163"/>
      <c r="MY194" s="162"/>
      <c r="MZ194" s="164"/>
      <c r="NA194" s="162"/>
      <c r="NC194" s="162"/>
      <c r="ND194" s="163"/>
      <c r="NE194" s="162"/>
      <c r="NF194" s="164"/>
      <c r="NG194" s="162"/>
      <c r="NI194" s="162"/>
      <c r="NJ194" s="163"/>
      <c r="NK194" s="162"/>
      <c r="NL194" s="164"/>
      <c r="NM194" s="162"/>
    </row>
    <row r="195" spans="1:377" s="152" customFormat="1" ht="18" x14ac:dyDescent="0.35">
      <c r="A195" s="159" t="s">
        <v>52</v>
      </c>
      <c r="B195" s="158">
        <v>242837020.95000008</v>
      </c>
      <c r="C195" s="174">
        <v>0.4900477237246158</v>
      </c>
      <c r="D195" s="160">
        <v>2112</v>
      </c>
      <c r="E195" s="174">
        <v>0.52354982647496284</v>
      </c>
      <c r="G195" s="159" t="s">
        <v>52</v>
      </c>
      <c r="H195" s="158">
        <v>239459385.87000012</v>
      </c>
      <c r="I195" s="174">
        <v>0.48871959657923403</v>
      </c>
      <c r="J195" s="160">
        <v>2047</v>
      </c>
      <c r="K195" s="174">
        <v>0.52099770934079914</v>
      </c>
      <c r="M195" s="159" t="s">
        <v>52</v>
      </c>
      <c r="N195" s="158">
        <v>234284613.17000026</v>
      </c>
      <c r="O195" s="174">
        <v>0.4867092615429171</v>
      </c>
      <c r="P195" s="160">
        <v>1968</v>
      </c>
      <c r="Q195" s="174">
        <v>0.51572327044025157</v>
      </c>
      <c r="S195" s="159" t="s">
        <v>52</v>
      </c>
      <c r="T195" s="158">
        <v>230110739.76999924</v>
      </c>
      <c r="U195" s="174">
        <v>0.48720071923560992</v>
      </c>
      <c r="V195" s="160">
        <v>1919</v>
      </c>
      <c r="W195" s="174">
        <v>0.51599892444205431</v>
      </c>
      <c r="Y195" s="159" t="s">
        <v>52</v>
      </c>
      <c r="Z195" s="158">
        <v>223249189.95999968</v>
      </c>
      <c r="AA195" s="174">
        <v>0.4842835089675035</v>
      </c>
      <c r="AB195" s="160">
        <v>1856</v>
      </c>
      <c r="AC195" s="174">
        <v>0.51484049930651876</v>
      </c>
      <c r="AE195" s="159" t="s">
        <v>52</v>
      </c>
      <c r="AF195" s="158">
        <v>220164242.03999975</v>
      </c>
      <c r="AG195" s="174">
        <v>0.48533805659673435</v>
      </c>
      <c r="AH195" s="160">
        <v>1800</v>
      </c>
      <c r="AI195" s="174">
        <v>0.51502145922746778</v>
      </c>
      <c r="AK195" s="159" t="s">
        <v>52</v>
      </c>
      <c r="AL195" s="158">
        <v>217572609.51999971</v>
      </c>
      <c r="AM195" s="174">
        <v>0.48890014932024861</v>
      </c>
      <c r="AN195" s="160">
        <v>1728</v>
      </c>
      <c r="AO195" s="174">
        <v>0.51321651321651318</v>
      </c>
      <c r="AQ195" s="159" t="s">
        <v>52</v>
      </c>
      <c r="AR195" s="158">
        <v>212871122.78999987</v>
      </c>
      <c r="AS195" s="174">
        <v>0.48822892316173505</v>
      </c>
      <c r="AT195" s="160">
        <v>1678</v>
      </c>
      <c r="AU195" s="174">
        <v>0.51205370765944458</v>
      </c>
      <c r="AW195" s="159" t="s">
        <v>52</v>
      </c>
      <c r="AX195" s="158">
        <v>208156641.39999992</v>
      </c>
      <c r="AY195" s="174">
        <v>0.4885813609666812</v>
      </c>
      <c r="AZ195" s="160">
        <v>1633</v>
      </c>
      <c r="BA195" s="174">
        <v>0.51255492780916512</v>
      </c>
      <c r="BC195" s="159" t="s">
        <v>52</v>
      </c>
      <c r="BD195" s="158">
        <v>199863236.56999984</v>
      </c>
      <c r="BE195" s="174">
        <v>0.49387371813024356</v>
      </c>
      <c r="BF195" s="160">
        <v>1556</v>
      </c>
      <c r="BG195" s="174">
        <v>0.5167718365991365</v>
      </c>
      <c r="BI195" s="159" t="s">
        <v>52</v>
      </c>
      <c r="BJ195" s="158">
        <v>192679938.02999988</v>
      </c>
      <c r="BK195" s="174">
        <v>0.49570728380739759</v>
      </c>
      <c r="BL195" s="160">
        <v>1484</v>
      </c>
      <c r="BM195" s="174">
        <v>0.51581508515815089</v>
      </c>
      <c r="BO195" s="159" t="s">
        <v>52</v>
      </c>
      <c r="BP195" s="158">
        <v>189824100.22999987</v>
      </c>
      <c r="BQ195" s="174">
        <v>0.49485862789666396</v>
      </c>
      <c r="BR195" s="160">
        <v>1438</v>
      </c>
      <c r="BS195" s="174">
        <v>0.51412227386485521</v>
      </c>
      <c r="BU195" s="159" t="s">
        <v>52</v>
      </c>
      <c r="BV195" s="158">
        <v>183379965.50999987</v>
      </c>
      <c r="BW195" s="174">
        <v>0.49283787625138453</v>
      </c>
      <c r="BX195" s="160">
        <v>1392</v>
      </c>
      <c r="BY195" s="174">
        <v>0.51460258780036972</v>
      </c>
      <c r="CA195" s="159" t="s">
        <v>52</v>
      </c>
      <c r="CB195" s="158">
        <v>181605113.11999997</v>
      </c>
      <c r="CC195" s="174">
        <v>0.49815656693641108</v>
      </c>
      <c r="CD195" s="160">
        <v>1373</v>
      </c>
      <c r="CE195" s="174">
        <v>0.51674821226947687</v>
      </c>
      <c r="CG195" s="159" t="s">
        <v>52</v>
      </c>
      <c r="CH195" s="158">
        <v>171530002.89999986</v>
      </c>
      <c r="CI195" s="174">
        <v>0.49989790107939697</v>
      </c>
      <c r="CJ195" s="160">
        <v>1286</v>
      </c>
      <c r="CK195" s="174">
        <v>0.51563753007217317</v>
      </c>
      <c r="CM195" s="159" t="s">
        <v>52</v>
      </c>
      <c r="CN195" s="158">
        <v>168888141.27000004</v>
      </c>
      <c r="CO195" s="174">
        <v>0.50543340825997773</v>
      </c>
      <c r="CP195" s="160">
        <v>1264</v>
      </c>
      <c r="CQ195" s="174">
        <v>0.52274607113316796</v>
      </c>
      <c r="CS195" s="159" t="s">
        <v>52</v>
      </c>
      <c r="CT195" s="158">
        <v>167055734.27999997</v>
      </c>
      <c r="CU195" s="174">
        <v>0.50413482638344942</v>
      </c>
      <c r="CV195" s="160">
        <v>1252</v>
      </c>
      <c r="CW195" s="174">
        <v>0.52231956612432207</v>
      </c>
      <c r="CY195" s="159" t="s">
        <v>52</v>
      </c>
      <c r="CZ195" s="158">
        <v>166830971.63999987</v>
      </c>
      <c r="DA195" s="174">
        <v>0.50511226141068333</v>
      </c>
      <c r="DB195" s="160">
        <v>1249</v>
      </c>
      <c r="DC195" s="174">
        <v>0.52259414225941425</v>
      </c>
      <c r="DE195" s="159" t="s">
        <v>52</v>
      </c>
      <c r="DF195" s="158">
        <v>166541999.50000009</v>
      </c>
      <c r="DG195" s="174">
        <v>0.50503680313126265</v>
      </c>
      <c r="DH195" s="160">
        <v>1247</v>
      </c>
      <c r="DI195" s="174">
        <v>0.52263202011735121</v>
      </c>
      <c r="DK195" s="159" t="s">
        <v>52</v>
      </c>
      <c r="DL195" s="158">
        <v>166130430.79999983</v>
      </c>
      <c r="DM195" s="174">
        <v>0.5064451993875283</v>
      </c>
      <c r="DN195" s="160">
        <v>1240</v>
      </c>
      <c r="DO195" s="174">
        <v>0.52210526315789474</v>
      </c>
      <c r="DQ195" s="159" t="s">
        <v>52</v>
      </c>
      <c r="DR195" s="158">
        <v>163664906.77999994</v>
      </c>
      <c r="DS195" s="174">
        <v>0.50572717385637467</v>
      </c>
      <c r="DT195" s="160">
        <v>1229</v>
      </c>
      <c r="DU195" s="174">
        <v>0.52209005947323706</v>
      </c>
      <c r="DW195" s="159" t="s">
        <v>52</v>
      </c>
      <c r="DX195" s="158">
        <v>162796546.43999991</v>
      </c>
      <c r="DY195" s="174">
        <v>0.50594276227555735</v>
      </c>
      <c r="DZ195" s="160">
        <v>1224</v>
      </c>
      <c r="EA195" s="174">
        <v>0.523300555793074</v>
      </c>
      <c r="EC195" s="159" t="s">
        <v>52</v>
      </c>
      <c r="ED195" s="158">
        <v>160890870.99999991</v>
      </c>
      <c r="EE195" s="174">
        <v>0.50455558303206327</v>
      </c>
      <c r="EF195" s="160">
        <v>1214</v>
      </c>
      <c r="EG195" s="174">
        <v>0.52282515073212743</v>
      </c>
      <c r="EI195" s="159" t="s">
        <v>52</v>
      </c>
      <c r="EJ195" s="158">
        <v>160089649.58999977</v>
      </c>
      <c r="EK195" s="174">
        <v>0.50569441639128698</v>
      </c>
      <c r="EL195" s="160">
        <v>1208</v>
      </c>
      <c r="EM195" s="174">
        <v>0.52339688041594457</v>
      </c>
      <c r="EO195" s="159" t="s">
        <v>52</v>
      </c>
      <c r="EP195" s="158">
        <v>159222164.37999976</v>
      </c>
      <c r="EQ195" s="174">
        <v>0.50623138325454409</v>
      </c>
      <c r="ER195" s="160">
        <v>1202</v>
      </c>
      <c r="ES195" s="174">
        <v>0.52420409943305712</v>
      </c>
      <c r="EU195" s="159" t="s">
        <v>52</v>
      </c>
      <c r="EV195" s="158">
        <v>158573031.27000001</v>
      </c>
      <c r="EW195" s="174">
        <v>0.50570656114158574</v>
      </c>
      <c r="EX195" s="160">
        <v>1196</v>
      </c>
      <c r="EY195" s="174">
        <v>0.52387209811651336</v>
      </c>
      <c r="FA195" s="159" t="s">
        <v>52</v>
      </c>
      <c r="FB195" s="158">
        <v>157836459.88999999</v>
      </c>
      <c r="FC195" s="174">
        <v>0.50569798614294847</v>
      </c>
      <c r="FD195" s="160">
        <v>1189</v>
      </c>
      <c r="FE195" s="174">
        <v>0.52332746478873238</v>
      </c>
      <c r="FG195" s="159" t="s">
        <v>52</v>
      </c>
      <c r="FH195" s="158">
        <v>157575304.4499999</v>
      </c>
      <c r="FI195" s="174">
        <v>0.50866349694330859</v>
      </c>
      <c r="FJ195" s="160">
        <v>1185</v>
      </c>
      <c r="FK195" s="174">
        <v>0.52410437859354264</v>
      </c>
      <c r="FM195" s="159" t="s">
        <v>52</v>
      </c>
      <c r="FN195" s="158">
        <v>155922012.12999982</v>
      </c>
      <c r="FO195" s="174">
        <v>0.50673561718093219</v>
      </c>
      <c r="FP195" s="160">
        <v>1171</v>
      </c>
      <c r="FQ195" s="174">
        <v>0.52206865804725811</v>
      </c>
      <c r="FS195" s="159" t="s">
        <v>52</v>
      </c>
      <c r="FT195" s="158">
        <v>155631974.05999997</v>
      </c>
      <c r="FU195" s="174">
        <v>0.50751500396077731</v>
      </c>
      <c r="FV195" s="160">
        <v>1169</v>
      </c>
      <c r="FW195" s="174">
        <v>0.52304250559284116</v>
      </c>
      <c r="FY195" s="159" t="s">
        <v>52</v>
      </c>
      <c r="FZ195" s="158">
        <v>155087211.20999989</v>
      </c>
      <c r="GA195" s="174">
        <v>0.50787497868402509</v>
      </c>
      <c r="GB195" s="160">
        <v>1159</v>
      </c>
      <c r="GC195" s="174">
        <v>0.523486901535682</v>
      </c>
      <c r="GE195" s="159" t="s">
        <v>52</v>
      </c>
      <c r="GF195" s="158">
        <v>154645234.25999987</v>
      </c>
      <c r="GG195" s="174">
        <v>0.50961263626498909</v>
      </c>
      <c r="GH195" s="160">
        <v>1154</v>
      </c>
      <c r="GI195" s="174">
        <v>0.52502274795268422</v>
      </c>
      <c r="GK195" s="159" t="s">
        <v>52</v>
      </c>
      <c r="GL195" s="158">
        <v>154313821.50999975</v>
      </c>
      <c r="GM195" s="174">
        <v>0.51051521282495471</v>
      </c>
      <c r="GN195" s="160">
        <v>1150</v>
      </c>
      <c r="GO195" s="174">
        <v>0.5258344764517604</v>
      </c>
      <c r="GQ195" s="159" t="s">
        <v>52</v>
      </c>
      <c r="GR195" s="158">
        <v>153992953.01000002</v>
      </c>
      <c r="GS195" s="174">
        <v>0.51116902825264132</v>
      </c>
      <c r="GT195" s="160">
        <v>1145</v>
      </c>
      <c r="GU195" s="174">
        <v>0.52643678160919538</v>
      </c>
      <c r="GW195" s="159" t="s">
        <v>52</v>
      </c>
      <c r="GX195" s="158">
        <v>153391877.01999995</v>
      </c>
      <c r="GY195" s="174">
        <v>0.51141946580778597</v>
      </c>
      <c r="GZ195" s="160">
        <v>1139</v>
      </c>
      <c r="HA195" s="174">
        <v>0.5260969976905312</v>
      </c>
      <c r="HC195" s="159" t="s">
        <v>52</v>
      </c>
      <c r="HD195" s="158">
        <v>151975729.65999991</v>
      </c>
      <c r="HE195" s="174">
        <v>0.50995364843606117</v>
      </c>
      <c r="HF195" s="160">
        <v>1129</v>
      </c>
      <c r="HG195" s="174">
        <v>0.52438457965629359</v>
      </c>
      <c r="HI195" s="159" t="s">
        <v>52</v>
      </c>
      <c r="HJ195" s="158">
        <v>151445351.08999994</v>
      </c>
      <c r="HK195" s="174">
        <v>0.5103840205654</v>
      </c>
      <c r="HL195" s="160">
        <v>1123</v>
      </c>
      <c r="HM195" s="174">
        <v>0.52427637721755371</v>
      </c>
      <c r="HO195" s="159" t="s">
        <v>52</v>
      </c>
      <c r="HP195" s="158">
        <v>149892814.50999978</v>
      </c>
      <c r="HQ195" s="174">
        <v>0.50952191577595107</v>
      </c>
      <c r="HR195" s="160">
        <v>1111</v>
      </c>
      <c r="HS195" s="174">
        <v>0.52306967984934083</v>
      </c>
      <c r="HU195" s="159" t="s">
        <v>52</v>
      </c>
      <c r="HV195" s="158">
        <v>148805107.5799998</v>
      </c>
      <c r="HW195" s="174">
        <v>0.50996051874124648</v>
      </c>
      <c r="HX195" s="160">
        <v>1096</v>
      </c>
      <c r="HY195" s="174">
        <v>0.52190476190476187</v>
      </c>
      <c r="IA195" s="159" t="s">
        <v>52</v>
      </c>
      <c r="IB195" s="158">
        <v>147668973.05999985</v>
      </c>
      <c r="IC195" s="174">
        <v>0.50881030612009226</v>
      </c>
      <c r="ID195" s="160">
        <v>1087</v>
      </c>
      <c r="IE195" s="174">
        <v>0.52084331576425491</v>
      </c>
      <c r="IG195" s="159" t="s">
        <v>52</v>
      </c>
      <c r="IH195" s="158">
        <v>146067256.61999983</v>
      </c>
      <c r="II195" s="174">
        <v>0.50728442100035798</v>
      </c>
      <c r="IJ195" s="160">
        <v>1076</v>
      </c>
      <c r="IK195" s="174">
        <v>0.51905451037144235</v>
      </c>
      <c r="IM195" s="159" t="s">
        <v>52</v>
      </c>
      <c r="IN195" s="158">
        <v>144765308.56999981</v>
      </c>
      <c r="IO195" s="174">
        <v>0.50637618703369081</v>
      </c>
      <c r="IP195" s="160">
        <v>1066</v>
      </c>
      <c r="IQ195" s="174">
        <v>0.51823043266893531</v>
      </c>
      <c r="IS195" s="159" t="s">
        <v>52</v>
      </c>
      <c r="IT195" s="158">
        <v>143228332.00999996</v>
      </c>
      <c r="IU195" s="174">
        <v>0.50764395104861559</v>
      </c>
      <c r="IV195" s="160">
        <v>1053</v>
      </c>
      <c r="IW195" s="174">
        <v>0.51923076923076927</v>
      </c>
      <c r="IY195" s="159" t="s">
        <v>52</v>
      </c>
      <c r="IZ195" s="158">
        <v>142094129.64999989</v>
      </c>
      <c r="JA195" s="174">
        <v>0.50974412671163183</v>
      </c>
      <c r="JB195" s="160">
        <v>1045</v>
      </c>
      <c r="JC195" s="174">
        <v>0.52093718843469594</v>
      </c>
      <c r="JE195" s="159" t="s">
        <v>52</v>
      </c>
      <c r="JF195" s="158">
        <v>139587977.83999988</v>
      </c>
      <c r="JG195" s="174">
        <v>0.50619404610751473</v>
      </c>
      <c r="JH195" s="160">
        <v>1032</v>
      </c>
      <c r="JI195" s="174">
        <v>0.5193759436336185</v>
      </c>
      <c r="JK195" s="159" t="s">
        <v>52</v>
      </c>
      <c r="JL195" s="158">
        <v>136692790.69999993</v>
      </c>
      <c r="JM195" s="174">
        <v>0.50748306444246694</v>
      </c>
      <c r="JN195" s="160">
        <v>1014</v>
      </c>
      <c r="JO195" s="174">
        <v>0.51867007672634269</v>
      </c>
      <c r="JQ195" s="159" t="s">
        <v>52</v>
      </c>
      <c r="JR195" s="158">
        <v>134843762.58999991</v>
      </c>
      <c r="JS195" s="174">
        <v>0.50666134063325663</v>
      </c>
      <c r="JT195" s="160">
        <v>996</v>
      </c>
      <c r="JU195" s="174">
        <v>0.51821019771071797</v>
      </c>
      <c r="JW195" s="159" t="s">
        <v>52</v>
      </c>
      <c r="JX195" s="158">
        <v>133478211.96999991</v>
      </c>
      <c r="JY195" s="174">
        <v>0.50687892115035793</v>
      </c>
      <c r="JZ195" s="160">
        <v>985</v>
      </c>
      <c r="KA195" s="174">
        <v>0.51787592008412198</v>
      </c>
      <c r="KC195" s="159" t="s">
        <v>52</v>
      </c>
      <c r="KD195" s="158">
        <v>131413328.97999993</v>
      </c>
      <c r="KE195" s="174">
        <v>0.50637028148806607</v>
      </c>
      <c r="KF195" s="160">
        <v>968</v>
      </c>
      <c r="KG195" s="174">
        <v>0.51764705882352946</v>
      </c>
      <c r="KI195" s="159" t="s">
        <v>52</v>
      </c>
      <c r="KJ195" s="158">
        <v>129709224.60999987</v>
      </c>
      <c r="KK195" s="174">
        <v>0.50905167651364469</v>
      </c>
      <c r="KL195" s="160">
        <v>951</v>
      </c>
      <c r="KM195" s="174">
        <v>0.5171288743882545</v>
      </c>
      <c r="KO195" s="175" t="s">
        <v>52</v>
      </c>
      <c r="KP195" s="176">
        <v>128777444.64999984</v>
      </c>
      <c r="KQ195" s="177">
        <v>0.51022001093917435</v>
      </c>
      <c r="KR195" s="178">
        <v>942</v>
      </c>
      <c r="KS195" s="177">
        <v>0.5181518151815182</v>
      </c>
      <c r="KU195" s="175" t="s">
        <v>52</v>
      </c>
      <c r="KV195" s="176">
        <v>127385694.60999994</v>
      </c>
      <c r="KW195" s="177">
        <v>0.51864402851584723</v>
      </c>
      <c r="KX195" s="178">
        <v>929</v>
      </c>
      <c r="KY195" s="177">
        <v>0.5184151785714286</v>
      </c>
      <c r="LA195" s="175" t="s">
        <v>52</v>
      </c>
      <c r="LB195" s="176">
        <v>126446104.93999986</v>
      </c>
      <c r="LC195" s="177">
        <v>0.52050937248447005</v>
      </c>
      <c r="LD195" s="178">
        <v>922</v>
      </c>
      <c r="LE195" s="177">
        <v>0.5194366197183099</v>
      </c>
      <c r="LG195" s="175" t="s">
        <v>52</v>
      </c>
      <c r="LH195" s="176">
        <v>125274534.71999991</v>
      </c>
      <c r="LI195" s="177">
        <v>0.52220898341121325</v>
      </c>
      <c r="LJ195" s="178">
        <v>913</v>
      </c>
      <c r="LK195" s="177">
        <v>0.52141633352370076</v>
      </c>
      <c r="LM195" s="175" t="s">
        <v>52</v>
      </c>
      <c r="LN195" s="176">
        <v>121459443.21999985</v>
      </c>
      <c r="LO195" s="177">
        <v>0.5183447357917853</v>
      </c>
      <c r="LP195" s="178">
        <v>890</v>
      </c>
      <c r="LQ195" s="177">
        <v>0.51864801864801868</v>
      </c>
      <c r="LS195" s="175" t="s">
        <v>52</v>
      </c>
      <c r="LT195" s="176">
        <v>120972372.99999993</v>
      </c>
      <c r="LU195" s="177">
        <v>0.51854470102353212</v>
      </c>
      <c r="LV195" s="178">
        <v>888</v>
      </c>
      <c r="LW195" s="177">
        <v>0.51990632318501173</v>
      </c>
      <c r="LY195" s="175" t="s">
        <v>52</v>
      </c>
      <c r="LZ195" s="176">
        <v>120031599.58999985</v>
      </c>
      <c r="MA195" s="177">
        <v>0.52041857735839303</v>
      </c>
      <c r="MB195" s="178">
        <v>879</v>
      </c>
      <c r="MC195" s="177">
        <v>0.52073459715639814</v>
      </c>
      <c r="ME195" s="175" t="s">
        <v>52</v>
      </c>
      <c r="MF195" s="176">
        <v>118449726.18999989</v>
      </c>
      <c r="MG195" s="177">
        <v>0.52072785434139723</v>
      </c>
      <c r="MH195" s="178">
        <v>864</v>
      </c>
      <c r="MI195" s="177">
        <v>0.52048192771084334</v>
      </c>
      <c r="MK195" s="175" t="s">
        <v>52</v>
      </c>
      <c r="ML195" s="176">
        <v>116157967.26999986</v>
      </c>
      <c r="MM195" s="177">
        <v>0.51903169893320411</v>
      </c>
      <c r="MN195" s="178">
        <v>844</v>
      </c>
      <c r="MO195" s="177">
        <v>0.51747394236664623</v>
      </c>
      <c r="MQ195" s="175" t="s">
        <v>52</v>
      </c>
      <c r="MR195" s="176">
        <v>113234176.17999992</v>
      </c>
      <c r="MS195" s="177">
        <v>0.51676125612663915</v>
      </c>
      <c r="MT195" s="178">
        <v>828</v>
      </c>
      <c r="MU195" s="177">
        <v>0.51620947630922698</v>
      </c>
      <c r="MW195" s="175" t="s">
        <v>52</v>
      </c>
      <c r="MX195" s="176">
        <v>112268693.66999993</v>
      </c>
      <c r="MY195" s="177">
        <v>0.51711433393607231</v>
      </c>
      <c r="MZ195" s="178">
        <v>821</v>
      </c>
      <c r="NA195" s="177">
        <v>0.51700251889168769</v>
      </c>
      <c r="NC195" s="175" t="s">
        <v>52</v>
      </c>
      <c r="ND195" s="176">
        <v>111200375.67999993</v>
      </c>
      <c r="NE195" s="177">
        <v>0.51874632144324562</v>
      </c>
      <c r="NF195" s="178">
        <v>811</v>
      </c>
      <c r="NG195" s="177">
        <v>0.51721938775510201</v>
      </c>
      <c r="NI195" s="175" t="s">
        <v>52</v>
      </c>
      <c r="NJ195" s="176">
        <v>0</v>
      </c>
      <c r="NK195" s="177">
        <v>0</v>
      </c>
      <c r="NL195" s="178">
        <v>0</v>
      </c>
      <c r="NM195" s="177">
        <v>0</v>
      </c>
    </row>
    <row r="196" spans="1:377" s="152" customFormat="1" ht="18" x14ac:dyDescent="0.35">
      <c r="A196" s="159" t="s">
        <v>53</v>
      </c>
      <c r="B196" s="158">
        <v>252700473.04000011</v>
      </c>
      <c r="C196" s="174">
        <v>0.5099522762753842</v>
      </c>
      <c r="D196" s="160">
        <v>1922</v>
      </c>
      <c r="E196" s="174">
        <v>0.47645017352503716</v>
      </c>
      <c r="G196" s="159" t="s">
        <v>53</v>
      </c>
      <c r="H196" s="158">
        <v>250513571.1100001</v>
      </c>
      <c r="I196" s="174">
        <v>0.51128040342076586</v>
      </c>
      <c r="J196" s="160">
        <v>1882</v>
      </c>
      <c r="K196" s="174">
        <v>0.4790022906592008</v>
      </c>
      <c r="M196" s="159" t="s">
        <v>53</v>
      </c>
      <c r="N196" s="158">
        <v>247079995.40000018</v>
      </c>
      <c r="O196" s="174">
        <v>0.51329073845708295</v>
      </c>
      <c r="P196" s="160">
        <v>1848</v>
      </c>
      <c r="Q196" s="174">
        <v>0.48427672955974843</v>
      </c>
      <c r="S196" s="159" t="s">
        <v>53</v>
      </c>
      <c r="T196" s="158">
        <v>242201247.2299991</v>
      </c>
      <c r="U196" s="174">
        <v>0.51279928076439008</v>
      </c>
      <c r="V196" s="160">
        <v>1800</v>
      </c>
      <c r="W196" s="174">
        <v>0.48400107555794569</v>
      </c>
      <c r="Y196" s="159" t="s">
        <v>53</v>
      </c>
      <c r="Z196" s="158">
        <v>237739437.21000007</v>
      </c>
      <c r="AA196" s="174">
        <v>0.51571649103249662</v>
      </c>
      <c r="AB196" s="160">
        <v>1749</v>
      </c>
      <c r="AC196" s="174">
        <v>0.48515950069348129</v>
      </c>
      <c r="AE196" s="159" t="s">
        <v>53</v>
      </c>
      <c r="AF196" s="158">
        <v>233466457.32000002</v>
      </c>
      <c r="AG196" s="174">
        <v>0.51466194340326565</v>
      </c>
      <c r="AH196" s="160">
        <v>1695</v>
      </c>
      <c r="AI196" s="174">
        <v>0.48497854077253216</v>
      </c>
      <c r="AK196" s="159" t="s">
        <v>53</v>
      </c>
      <c r="AL196" s="158">
        <v>227452023.47000006</v>
      </c>
      <c r="AM196" s="174">
        <v>0.51109985067975139</v>
      </c>
      <c r="AN196" s="160">
        <v>1639</v>
      </c>
      <c r="AO196" s="174">
        <v>0.48678348678348676</v>
      </c>
      <c r="AQ196" s="159" t="s">
        <v>53</v>
      </c>
      <c r="AR196" s="158">
        <v>223135661.51000011</v>
      </c>
      <c r="AS196" s="174">
        <v>0.51177107683826495</v>
      </c>
      <c r="AT196" s="160">
        <v>1599</v>
      </c>
      <c r="AU196" s="174">
        <v>0.48794629234055537</v>
      </c>
      <c r="AW196" s="159" t="s">
        <v>53</v>
      </c>
      <c r="AX196" s="158">
        <v>217886302.5800001</v>
      </c>
      <c r="AY196" s="174">
        <v>0.51141863903331886</v>
      </c>
      <c r="AZ196" s="160">
        <v>1553</v>
      </c>
      <c r="BA196" s="174">
        <v>0.48744507219083488</v>
      </c>
      <c r="BC196" s="159" t="s">
        <v>53</v>
      </c>
      <c r="BD196" s="158">
        <v>204821664.11000001</v>
      </c>
      <c r="BE196" s="174">
        <v>0.5061262818697565</v>
      </c>
      <c r="BF196" s="160">
        <v>1455</v>
      </c>
      <c r="BG196" s="174">
        <v>0.4832281634008635</v>
      </c>
      <c r="BI196" s="159" t="s">
        <v>53</v>
      </c>
      <c r="BJ196" s="158">
        <v>196017069.91000021</v>
      </c>
      <c r="BK196" s="174">
        <v>0.50429271619260252</v>
      </c>
      <c r="BL196" s="160">
        <v>1393</v>
      </c>
      <c r="BM196" s="174">
        <v>0.48418491484184917</v>
      </c>
      <c r="BO196" s="159" t="s">
        <v>53</v>
      </c>
      <c r="BP196" s="158">
        <v>193768484.65999991</v>
      </c>
      <c r="BQ196" s="174">
        <v>0.50514137210333609</v>
      </c>
      <c r="BR196" s="160">
        <v>1359</v>
      </c>
      <c r="BS196" s="174">
        <v>0.48587772613514479</v>
      </c>
      <c r="BU196" s="159" t="s">
        <v>53</v>
      </c>
      <c r="BV196" s="158">
        <v>188709872.44000024</v>
      </c>
      <c r="BW196" s="174">
        <v>0.50716212374861547</v>
      </c>
      <c r="BX196" s="160">
        <v>1313</v>
      </c>
      <c r="BY196" s="174">
        <v>0.48539741219963034</v>
      </c>
      <c r="CA196" s="159" t="s">
        <v>53</v>
      </c>
      <c r="CB196" s="158">
        <v>182949175.98000014</v>
      </c>
      <c r="CC196" s="174">
        <v>0.50184343306358881</v>
      </c>
      <c r="CD196" s="160">
        <v>1284</v>
      </c>
      <c r="CE196" s="174">
        <v>0.48325178773052313</v>
      </c>
      <c r="CG196" s="159" t="s">
        <v>53</v>
      </c>
      <c r="CH196" s="158">
        <v>171600069.32000002</v>
      </c>
      <c r="CI196" s="174">
        <v>0.50010209892060298</v>
      </c>
      <c r="CJ196" s="160">
        <v>1208</v>
      </c>
      <c r="CK196" s="174">
        <v>0.48436246992782678</v>
      </c>
      <c r="CM196" s="159" t="s">
        <v>53</v>
      </c>
      <c r="CN196" s="158">
        <v>165257046.81999996</v>
      </c>
      <c r="CO196" s="174">
        <v>0.49456659174002215</v>
      </c>
      <c r="CP196" s="160">
        <v>1154</v>
      </c>
      <c r="CQ196" s="174">
        <v>0.4772539288668321</v>
      </c>
      <c r="CS196" s="159" t="s">
        <v>53</v>
      </c>
      <c r="CT196" s="158">
        <v>164315409.97999984</v>
      </c>
      <c r="CU196" s="174">
        <v>0.49586517361655058</v>
      </c>
      <c r="CV196" s="160">
        <v>1145</v>
      </c>
      <c r="CW196" s="174">
        <v>0.47768043387567793</v>
      </c>
      <c r="CY196" s="159" t="s">
        <v>53</v>
      </c>
      <c r="CZ196" s="158">
        <v>163453965.75999993</v>
      </c>
      <c r="DA196" s="174">
        <v>0.49488773858931673</v>
      </c>
      <c r="DB196" s="160">
        <v>1141</v>
      </c>
      <c r="DC196" s="174">
        <v>0.47740585774058575</v>
      </c>
      <c r="DE196" s="159" t="s">
        <v>53</v>
      </c>
      <c r="DF196" s="158">
        <v>163220105.88999984</v>
      </c>
      <c r="DG196" s="174">
        <v>0.4949631968687373</v>
      </c>
      <c r="DH196" s="160">
        <v>1139</v>
      </c>
      <c r="DI196" s="174">
        <v>0.47736797988264879</v>
      </c>
      <c r="DK196" s="159" t="s">
        <v>53</v>
      </c>
      <c r="DL196" s="158">
        <v>161901962.44000003</v>
      </c>
      <c r="DM196" s="174">
        <v>0.49355480061247159</v>
      </c>
      <c r="DN196" s="160">
        <v>1135</v>
      </c>
      <c r="DO196" s="174">
        <v>0.47789473684210526</v>
      </c>
      <c r="DQ196" s="159" t="s">
        <v>53</v>
      </c>
      <c r="DR196" s="158">
        <v>159958017.27999997</v>
      </c>
      <c r="DS196" s="174">
        <v>0.49427282614362522</v>
      </c>
      <c r="DT196" s="160">
        <v>1125</v>
      </c>
      <c r="DU196" s="174">
        <v>0.47790994052676294</v>
      </c>
      <c r="DW196" s="159" t="s">
        <v>53</v>
      </c>
      <c r="DX196" s="158">
        <v>158972156.61999989</v>
      </c>
      <c r="DY196" s="174">
        <v>0.49405723772444249</v>
      </c>
      <c r="DZ196" s="160">
        <v>1115</v>
      </c>
      <c r="EA196" s="174">
        <v>0.47669944420692606</v>
      </c>
      <c r="EC196" s="159" t="s">
        <v>53</v>
      </c>
      <c r="ED196" s="158">
        <v>157985535.10999987</v>
      </c>
      <c r="EE196" s="174">
        <v>0.49544441696793678</v>
      </c>
      <c r="EF196" s="160">
        <v>1108</v>
      </c>
      <c r="EG196" s="174">
        <v>0.47717484926787251</v>
      </c>
      <c r="EI196" s="159" t="s">
        <v>53</v>
      </c>
      <c r="EJ196" s="158">
        <v>156484242.46999985</v>
      </c>
      <c r="EK196" s="174">
        <v>0.49430558360871313</v>
      </c>
      <c r="EL196" s="160">
        <v>1100</v>
      </c>
      <c r="EM196" s="174">
        <v>0.47660311958405543</v>
      </c>
      <c r="EO196" s="159" t="s">
        <v>53</v>
      </c>
      <c r="EP196" s="158">
        <v>155302319.17999995</v>
      </c>
      <c r="EQ196" s="174">
        <v>0.49376861674545591</v>
      </c>
      <c r="ER196" s="160">
        <v>1091</v>
      </c>
      <c r="ES196" s="174">
        <v>0.47579590056694288</v>
      </c>
      <c r="EU196" s="159" t="s">
        <v>53</v>
      </c>
      <c r="EV196" s="158">
        <v>154994249.54999983</v>
      </c>
      <c r="EW196" s="174">
        <v>0.49429343885841437</v>
      </c>
      <c r="EX196" s="160">
        <v>1087</v>
      </c>
      <c r="EY196" s="174">
        <v>0.47612790188348664</v>
      </c>
      <c r="FA196" s="159" t="s">
        <v>53</v>
      </c>
      <c r="FB196" s="158">
        <v>154279593.99000001</v>
      </c>
      <c r="FC196" s="174">
        <v>0.49430201385705158</v>
      </c>
      <c r="FD196" s="160">
        <v>1083</v>
      </c>
      <c r="FE196" s="174">
        <v>0.47667253521126762</v>
      </c>
      <c r="FG196" s="159" t="s">
        <v>53</v>
      </c>
      <c r="FH196" s="158">
        <v>152207696.28999996</v>
      </c>
      <c r="FI196" s="174">
        <v>0.4913365030566913</v>
      </c>
      <c r="FJ196" s="160">
        <v>1076</v>
      </c>
      <c r="FK196" s="174">
        <v>0.4758956214064573</v>
      </c>
      <c r="FM196" s="159" t="s">
        <v>53</v>
      </c>
      <c r="FN196" s="158">
        <v>151776927.59999985</v>
      </c>
      <c r="FO196" s="174">
        <v>0.49326438281906787</v>
      </c>
      <c r="FP196" s="160">
        <v>1072</v>
      </c>
      <c r="FQ196" s="174">
        <v>0.47793134195274184</v>
      </c>
      <c r="FS196" s="159" t="s">
        <v>53</v>
      </c>
      <c r="FT196" s="158">
        <v>151022948.14999995</v>
      </c>
      <c r="FU196" s="174">
        <v>0.49248499603922269</v>
      </c>
      <c r="FV196" s="160">
        <v>1066</v>
      </c>
      <c r="FW196" s="174">
        <v>0.47695749440715884</v>
      </c>
      <c r="FY196" s="159" t="s">
        <v>53</v>
      </c>
      <c r="FZ196" s="158">
        <v>150277726.46000004</v>
      </c>
      <c r="GA196" s="174">
        <v>0.4921250213159748</v>
      </c>
      <c r="GB196" s="160">
        <v>1055</v>
      </c>
      <c r="GC196" s="174">
        <v>0.476513098464318</v>
      </c>
      <c r="GE196" s="159" t="s">
        <v>53</v>
      </c>
      <c r="GF196" s="158">
        <v>148811201.58000001</v>
      </c>
      <c r="GG196" s="174">
        <v>0.49038736373501085</v>
      </c>
      <c r="GH196" s="160">
        <v>1044</v>
      </c>
      <c r="GI196" s="174">
        <v>0.47497725204731572</v>
      </c>
      <c r="GK196" s="159" t="s">
        <v>53</v>
      </c>
      <c r="GL196" s="158">
        <v>147956938.75999993</v>
      </c>
      <c r="GM196" s="174">
        <v>0.48948478717504529</v>
      </c>
      <c r="GN196" s="160">
        <v>1037</v>
      </c>
      <c r="GO196" s="174">
        <v>0.4741655235482396</v>
      </c>
      <c r="GQ196" s="159" t="s">
        <v>53</v>
      </c>
      <c r="GR196" s="158">
        <v>147263470.00999999</v>
      </c>
      <c r="GS196" s="174">
        <v>0.48883097174735884</v>
      </c>
      <c r="GT196" s="160">
        <v>1030</v>
      </c>
      <c r="GU196" s="174">
        <v>0.47356321839080462</v>
      </c>
      <c r="GW196" s="159" t="s">
        <v>53</v>
      </c>
      <c r="GX196" s="158">
        <v>146541714.23999989</v>
      </c>
      <c r="GY196" s="174">
        <v>0.48858053419221398</v>
      </c>
      <c r="GZ196" s="160">
        <v>1026</v>
      </c>
      <c r="HA196" s="174">
        <v>0.4739030023094688</v>
      </c>
      <c r="HC196" s="159" t="s">
        <v>53</v>
      </c>
      <c r="HD196" s="158">
        <v>146042982.67999989</v>
      </c>
      <c r="HE196" s="174">
        <v>0.49004635156393883</v>
      </c>
      <c r="HF196" s="160">
        <v>1024</v>
      </c>
      <c r="HG196" s="174">
        <v>0.47561542034370646</v>
      </c>
      <c r="HI196" s="159" t="s">
        <v>53</v>
      </c>
      <c r="HJ196" s="158">
        <v>145282886.83999985</v>
      </c>
      <c r="HK196" s="174">
        <v>0.48961597943459989</v>
      </c>
      <c r="HL196" s="160">
        <v>1019</v>
      </c>
      <c r="HM196" s="174">
        <v>0.47572362278244629</v>
      </c>
      <c r="HO196" s="159" t="s">
        <v>53</v>
      </c>
      <c r="HP196" s="158">
        <v>144290438.19999993</v>
      </c>
      <c r="HQ196" s="174">
        <v>0.49047808422404904</v>
      </c>
      <c r="HR196" s="160">
        <v>1013</v>
      </c>
      <c r="HS196" s="174">
        <v>0.47693032015065911</v>
      </c>
      <c r="HU196" s="159" t="s">
        <v>53</v>
      </c>
      <c r="HV196" s="158">
        <v>142992202.42999995</v>
      </c>
      <c r="HW196" s="174">
        <v>0.49003948125875346</v>
      </c>
      <c r="HX196" s="160">
        <v>1004</v>
      </c>
      <c r="HY196" s="174">
        <v>0.47809523809523807</v>
      </c>
      <c r="IA196" s="159" t="s">
        <v>53</v>
      </c>
      <c r="IB196" s="158">
        <v>142555048.12</v>
      </c>
      <c r="IC196" s="174">
        <v>0.49118969387990785</v>
      </c>
      <c r="ID196" s="160">
        <v>1000</v>
      </c>
      <c r="IE196" s="174">
        <v>0.47915668423574509</v>
      </c>
      <c r="IG196" s="159" t="s">
        <v>53</v>
      </c>
      <c r="IH196" s="158">
        <v>141872310.55999991</v>
      </c>
      <c r="II196" s="174">
        <v>0.49271557899964213</v>
      </c>
      <c r="IJ196" s="160">
        <v>997</v>
      </c>
      <c r="IK196" s="174">
        <v>0.48094548962855765</v>
      </c>
      <c r="IM196" s="159" t="s">
        <v>53</v>
      </c>
      <c r="IN196" s="158">
        <v>141119597.30999988</v>
      </c>
      <c r="IO196" s="174">
        <v>0.49362381296630919</v>
      </c>
      <c r="IP196" s="160">
        <v>991</v>
      </c>
      <c r="IQ196" s="174">
        <v>0.48176956733106463</v>
      </c>
      <c r="IS196" s="159" t="s">
        <v>53</v>
      </c>
      <c r="IT196" s="158">
        <v>138914953.08999997</v>
      </c>
      <c r="IU196" s="174">
        <v>0.49235604895138446</v>
      </c>
      <c r="IV196" s="160">
        <v>975</v>
      </c>
      <c r="IW196" s="174">
        <v>0.48076923076923078</v>
      </c>
      <c r="IY196" s="159" t="s">
        <v>53</v>
      </c>
      <c r="IZ196" s="158">
        <v>136661666.05999994</v>
      </c>
      <c r="JA196" s="174">
        <v>0.49025587328836828</v>
      </c>
      <c r="JB196" s="160">
        <v>961</v>
      </c>
      <c r="JC196" s="174">
        <v>0.47906281156530411</v>
      </c>
      <c r="JE196" s="159" t="s">
        <v>53</v>
      </c>
      <c r="JF196" s="158">
        <v>136171839.78999978</v>
      </c>
      <c r="JG196" s="174">
        <v>0.49380595389248538</v>
      </c>
      <c r="JH196" s="160">
        <v>955</v>
      </c>
      <c r="JI196" s="174">
        <v>0.4806240563663815</v>
      </c>
      <c r="JK196" s="159" t="s">
        <v>53</v>
      </c>
      <c r="JL196" s="158">
        <v>132661598.19999993</v>
      </c>
      <c r="JM196" s="174">
        <v>0.49251693555753306</v>
      </c>
      <c r="JN196" s="160">
        <v>941</v>
      </c>
      <c r="JO196" s="174">
        <v>0.48132992327365731</v>
      </c>
      <c r="JQ196" s="159" t="s">
        <v>53</v>
      </c>
      <c r="JR196" s="158">
        <v>131298040.17999993</v>
      </c>
      <c r="JS196" s="174">
        <v>0.49333865936674326</v>
      </c>
      <c r="JT196" s="160">
        <v>926</v>
      </c>
      <c r="JU196" s="174">
        <v>0.48178980228928198</v>
      </c>
      <c r="JW196" s="159" t="s">
        <v>53</v>
      </c>
      <c r="JX196" s="158">
        <v>129855310.89000008</v>
      </c>
      <c r="JY196" s="174">
        <v>0.49312107884964207</v>
      </c>
      <c r="JZ196" s="160">
        <v>917</v>
      </c>
      <c r="KA196" s="174">
        <v>0.48212407991587802</v>
      </c>
      <c r="KC196" s="159" t="s">
        <v>53</v>
      </c>
      <c r="KD196" s="158">
        <v>128106895.21999988</v>
      </c>
      <c r="KE196" s="174">
        <v>0.49362971851193388</v>
      </c>
      <c r="KF196" s="160">
        <v>902</v>
      </c>
      <c r="KG196" s="174">
        <v>0.4823529411764706</v>
      </c>
      <c r="KI196" s="159" t="s">
        <v>53</v>
      </c>
      <c r="KJ196" s="158">
        <v>125096388.64000016</v>
      </c>
      <c r="KK196" s="174">
        <v>0.49094832348635536</v>
      </c>
      <c r="KL196" s="160">
        <v>888</v>
      </c>
      <c r="KM196" s="174">
        <v>0.4828711256117455</v>
      </c>
      <c r="KO196" s="175" t="s">
        <v>53</v>
      </c>
      <c r="KP196" s="176">
        <v>123618466.70000006</v>
      </c>
      <c r="KQ196" s="177">
        <v>0.48977998906082559</v>
      </c>
      <c r="KR196" s="178">
        <v>876</v>
      </c>
      <c r="KS196" s="177">
        <v>0.48184818481848185</v>
      </c>
      <c r="KU196" s="175" t="s">
        <v>53</v>
      </c>
      <c r="KV196" s="176">
        <v>118227264.57999997</v>
      </c>
      <c r="KW196" s="177">
        <v>0.48135597148415277</v>
      </c>
      <c r="KX196" s="178">
        <v>863</v>
      </c>
      <c r="KY196" s="177">
        <v>0.48158482142857145</v>
      </c>
      <c r="LA196" s="175" t="s">
        <v>53</v>
      </c>
      <c r="LB196" s="176">
        <v>116481518.70000006</v>
      </c>
      <c r="LC196" s="177">
        <v>0.47949062751553001</v>
      </c>
      <c r="LD196" s="178">
        <v>853</v>
      </c>
      <c r="LE196" s="177">
        <v>0.48056338028169016</v>
      </c>
      <c r="LG196" s="175" t="s">
        <v>53</v>
      </c>
      <c r="LH196" s="176">
        <v>114618953.71000001</v>
      </c>
      <c r="LI196" s="177">
        <v>0.47779101658878675</v>
      </c>
      <c r="LJ196" s="178">
        <v>838</v>
      </c>
      <c r="LK196" s="177">
        <v>0.47858366647629924</v>
      </c>
      <c r="LM196" s="175" t="s">
        <v>53</v>
      </c>
      <c r="LN196" s="176">
        <v>112862302.20000008</v>
      </c>
      <c r="LO196" s="177">
        <v>0.48165526420821464</v>
      </c>
      <c r="LP196" s="178">
        <v>826</v>
      </c>
      <c r="LQ196" s="177">
        <v>0.48135198135198137</v>
      </c>
      <c r="LS196" s="175" t="s">
        <v>53</v>
      </c>
      <c r="LT196" s="176">
        <v>112319709.17000003</v>
      </c>
      <c r="LU196" s="177">
        <v>0.48145529897646783</v>
      </c>
      <c r="LV196" s="178">
        <v>820</v>
      </c>
      <c r="LW196" s="177">
        <v>0.48009367681498827</v>
      </c>
      <c r="LY196" s="175" t="s">
        <v>53</v>
      </c>
      <c r="LZ196" s="176">
        <v>110612740.97000003</v>
      </c>
      <c r="MA196" s="177">
        <v>0.47958142264160691</v>
      </c>
      <c r="MB196" s="178">
        <v>809</v>
      </c>
      <c r="MC196" s="177">
        <v>0.47926540284360192</v>
      </c>
      <c r="ME196" s="175" t="s">
        <v>53</v>
      </c>
      <c r="MF196" s="176">
        <v>109019815.14999999</v>
      </c>
      <c r="MG196" s="177">
        <v>0.47927214565860277</v>
      </c>
      <c r="MH196" s="178">
        <v>796</v>
      </c>
      <c r="MI196" s="177">
        <v>0.4795180722891566</v>
      </c>
      <c r="MK196" s="175" t="s">
        <v>53</v>
      </c>
      <c r="ML196" s="176">
        <v>107639476.14000008</v>
      </c>
      <c r="MM196" s="177">
        <v>0.48096830106679594</v>
      </c>
      <c r="MN196" s="178">
        <v>787</v>
      </c>
      <c r="MO196" s="177">
        <v>0.48252605763335377</v>
      </c>
      <c r="MQ196" s="175" t="s">
        <v>53</v>
      </c>
      <c r="MR196" s="176">
        <v>105888629.25000003</v>
      </c>
      <c r="MS196" s="177">
        <v>0.48323874387336085</v>
      </c>
      <c r="MT196" s="178">
        <v>776</v>
      </c>
      <c r="MU196" s="177">
        <v>0.48379052369077308</v>
      </c>
      <c r="MW196" s="175" t="s">
        <v>53</v>
      </c>
      <c r="MX196" s="176">
        <v>104837439.93000007</v>
      </c>
      <c r="MY196" s="177">
        <v>0.48288566606392769</v>
      </c>
      <c r="MZ196" s="178">
        <v>767</v>
      </c>
      <c r="NA196" s="177">
        <v>0.48299748110831237</v>
      </c>
      <c r="NC196" s="175" t="s">
        <v>53</v>
      </c>
      <c r="ND196" s="176">
        <v>103163314.40000002</v>
      </c>
      <c r="NE196" s="177">
        <v>0.48125367855675438</v>
      </c>
      <c r="NF196" s="178">
        <v>757</v>
      </c>
      <c r="NG196" s="177">
        <v>0.48278061224489793</v>
      </c>
      <c r="NI196" s="175" t="s">
        <v>53</v>
      </c>
      <c r="NJ196" s="176">
        <v>0</v>
      </c>
      <c r="NK196" s="177">
        <v>0</v>
      </c>
      <c r="NL196" s="178">
        <v>0</v>
      </c>
      <c r="NM196" s="177">
        <v>0</v>
      </c>
    </row>
    <row r="197" spans="1:377" s="152" customFormat="1" ht="18" x14ac:dyDescent="0.35">
      <c r="A197" s="159"/>
      <c r="B197" s="158"/>
      <c r="C197" s="159"/>
      <c r="D197" s="160"/>
      <c r="E197" s="159"/>
      <c r="G197" s="159"/>
      <c r="H197" s="158"/>
      <c r="I197" s="159"/>
      <c r="J197" s="160"/>
      <c r="K197" s="159"/>
      <c r="M197" s="159"/>
      <c r="N197" s="158"/>
      <c r="O197" s="159"/>
      <c r="P197" s="160"/>
      <c r="Q197" s="159"/>
      <c r="S197" s="159"/>
      <c r="T197" s="158"/>
      <c r="U197" s="159"/>
      <c r="V197" s="160"/>
      <c r="W197" s="159"/>
      <c r="Y197" s="159"/>
      <c r="Z197" s="158"/>
      <c r="AA197" s="159"/>
      <c r="AB197" s="160"/>
      <c r="AC197" s="159"/>
      <c r="AE197" s="159"/>
      <c r="AF197" s="158"/>
      <c r="AG197" s="159"/>
      <c r="AH197" s="160"/>
      <c r="AI197" s="159"/>
      <c r="AK197" s="159"/>
      <c r="AL197" s="158"/>
      <c r="AM197" s="159"/>
      <c r="AN197" s="160"/>
      <c r="AO197" s="159"/>
      <c r="AQ197" s="159"/>
      <c r="AR197" s="158"/>
      <c r="AS197" s="159"/>
      <c r="AT197" s="160"/>
      <c r="AU197" s="159"/>
      <c r="AW197" s="159"/>
      <c r="AX197" s="158"/>
      <c r="AY197" s="159"/>
      <c r="AZ197" s="160"/>
      <c r="BA197" s="159"/>
      <c r="BC197" s="159"/>
      <c r="BD197" s="158"/>
      <c r="BE197" s="159"/>
      <c r="BF197" s="160"/>
      <c r="BG197" s="159"/>
      <c r="BI197" s="159"/>
      <c r="BJ197" s="158"/>
      <c r="BK197" s="159"/>
      <c r="BL197" s="160"/>
      <c r="BM197" s="159"/>
      <c r="BO197" s="159"/>
      <c r="BP197" s="158"/>
      <c r="BQ197" s="159"/>
      <c r="BR197" s="160"/>
      <c r="BS197" s="159"/>
      <c r="BU197" s="159"/>
      <c r="BV197" s="158"/>
      <c r="BW197" s="159"/>
      <c r="BX197" s="160"/>
      <c r="BY197" s="159"/>
      <c r="CA197" s="159"/>
      <c r="CB197" s="158"/>
      <c r="CC197" s="159"/>
      <c r="CD197" s="160"/>
      <c r="CE197" s="159"/>
      <c r="CG197" s="159"/>
      <c r="CH197" s="158"/>
      <c r="CI197" s="159"/>
      <c r="CJ197" s="160"/>
      <c r="CK197" s="159"/>
      <c r="CM197" s="159"/>
      <c r="CN197" s="158"/>
      <c r="CO197" s="159"/>
      <c r="CP197" s="160"/>
      <c r="CQ197" s="159"/>
      <c r="CS197" s="159"/>
      <c r="CT197" s="158"/>
      <c r="CU197" s="159"/>
      <c r="CV197" s="160"/>
      <c r="CW197" s="159"/>
      <c r="CY197" s="159"/>
      <c r="CZ197" s="158"/>
      <c r="DA197" s="159"/>
      <c r="DB197" s="160"/>
      <c r="DC197" s="159"/>
      <c r="DE197" s="159"/>
      <c r="DF197" s="158"/>
      <c r="DG197" s="159"/>
      <c r="DH197" s="160"/>
      <c r="DI197" s="159"/>
      <c r="DK197" s="159"/>
      <c r="DL197" s="158"/>
      <c r="DM197" s="159"/>
      <c r="DN197" s="160"/>
      <c r="DO197" s="159"/>
      <c r="DQ197" s="159"/>
      <c r="DR197" s="158"/>
      <c r="DS197" s="159"/>
      <c r="DT197" s="160"/>
      <c r="DU197" s="159"/>
      <c r="DW197" s="159"/>
      <c r="DX197" s="158"/>
      <c r="DY197" s="159"/>
      <c r="DZ197" s="160"/>
      <c r="EA197" s="159"/>
      <c r="EC197" s="159"/>
      <c r="ED197" s="158"/>
      <c r="EE197" s="159"/>
      <c r="EF197" s="160"/>
      <c r="EG197" s="159"/>
      <c r="EI197" s="159"/>
      <c r="EJ197" s="158"/>
      <c r="EK197" s="159"/>
      <c r="EL197" s="160"/>
      <c r="EM197" s="159"/>
      <c r="EO197" s="159"/>
      <c r="EP197" s="158"/>
      <c r="EQ197" s="159"/>
      <c r="ER197" s="160"/>
      <c r="ES197" s="159"/>
      <c r="EU197" s="159"/>
      <c r="EV197" s="158"/>
      <c r="EW197" s="159"/>
      <c r="EX197" s="160"/>
      <c r="EY197" s="159"/>
      <c r="FA197" s="159"/>
      <c r="FB197" s="158"/>
      <c r="FC197" s="159"/>
      <c r="FD197" s="160"/>
      <c r="FE197" s="159"/>
      <c r="FG197" s="159"/>
      <c r="FH197" s="158"/>
      <c r="FI197" s="159"/>
      <c r="FJ197" s="160"/>
      <c r="FK197" s="159"/>
      <c r="FM197" s="159"/>
      <c r="FN197" s="158"/>
      <c r="FO197" s="159"/>
      <c r="FP197" s="160"/>
      <c r="FQ197" s="159"/>
      <c r="FS197" s="159"/>
      <c r="FT197" s="158"/>
      <c r="FU197" s="159"/>
      <c r="FV197" s="160"/>
      <c r="FW197" s="159"/>
      <c r="FY197" s="159"/>
      <c r="FZ197" s="158"/>
      <c r="GA197" s="159"/>
      <c r="GB197" s="160"/>
      <c r="GC197" s="159"/>
      <c r="GE197" s="159"/>
      <c r="GF197" s="158"/>
      <c r="GG197" s="159"/>
      <c r="GH197" s="160"/>
      <c r="GI197" s="159"/>
      <c r="GK197" s="159"/>
      <c r="GL197" s="158"/>
      <c r="GM197" s="159"/>
      <c r="GN197" s="160"/>
      <c r="GO197" s="159"/>
      <c r="GQ197" s="159"/>
      <c r="GR197" s="158"/>
      <c r="GS197" s="159"/>
      <c r="GT197" s="160"/>
      <c r="GU197" s="159"/>
      <c r="GW197" s="159"/>
      <c r="GX197" s="158"/>
      <c r="GY197" s="159"/>
      <c r="GZ197" s="160"/>
      <c r="HA197" s="159"/>
      <c r="HC197" s="159"/>
      <c r="HD197" s="158"/>
      <c r="HE197" s="159"/>
      <c r="HF197" s="160"/>
      <c r="HG197" s="159"/>
      <c r="HI197" s="159"/>
      <c r="HJ197" s="158"/>
      <c r="HK197" s="159"/>
      <c r="HL197" s="160"/>
      <c r="HM197" s="159"/>
      <c r="HO197" s="159"/>
      <c r="HP197" s="158"/>
      <c r="HQ197" s="159"/>
      <c r="HR197" s="160"/>
      <c r="HS197" s="159"/>
      <c r="HU197" s="159"/>
      <c r="HV197" s="158"/>
      <c r="HW197" s="159"/>
      <c r="HX197" s="160"/>
      <c r="HY197" s="159"/>
      <c r="IA197" s="159"/>
      <c r="IB197" s="158"/>
      <c r="IC197" s="159"/>
      <c r="ID197" s="160"/>
      <c r="IE197" s="159"/>
      <c r="IG197" s="159"/>
      <c r="IH197" s="158"/>
      <c r="II197" s="159"/>
      <c r="IJ197" s="160"/>
      <c r="IK197" s="159"/>
      <c r="IM197" s="159"/>
      <c r="IN197" s="158"/>
      <c r="IO197" s="159"/>
      <c r="IP197" s="160"/>
      <c r="IQ197" s="159"/>
      <c r="IS197" s="159"/>
      <c r="IT197" s="158"/>
      <c r="IU197" s="159"/>
      <c r="IV197" s="160"/>
      <c r="IW197" s="159"/>
      <c r="IY197" s="159"/>
      <c r="IZ197" s="158"/>
      <c r="JA197" s="159"/>
      <c r="JB197" s="160"/>
      <c r="JC197" s="159"/>
      <c r="JE197" s="159"/>
      <c r="JF197" s="158"/>
      <c r="JG197" s="159"/>
      <c r="JH197" s="160"/>
      <c r="JI197" s="159"/>
      <c r="JK197" s="159"/>
      <c r="JL197" s="158"/>
      <c r="JM197" s="159"/>
      <c r="JN197" s="160"/>
      <c r="JO197" s="159"/>
      <c r="JQ197" s="159"/>
      <c r="JR197" s="158"/>
      <c r="JS197" s="159"/>
      <c r="JT197" s="160"/>
      <c r="JU197" s="159"/>
      <c r="JW197" s="159"/>
      <c r="JX197" s="158"/>
      <c r="JY197" s="159"/>
      <c r="JZ197" s="160"/>
      <c r="KA197" s="159"/>
      <c r="KC197" s="159"/>
      <c r="KD197" s="158"/>
      <c r="KE197" s="159"/>
      <c r="KF197" s="160"/>
      <c r="KG197" s="159"/>
      <c r="KI197" s="159"/>
      <c r="KJ197" s="158"/>
      <c r="KK197" s="159"/>
      <c r="KL197" s="160"/>
      <c r="KM197" s="159"/>
      <c r="KO197" s="175"/>
      <c r="KP197" s="176"/>
      <c r="KQ197" s="175"/>
      <c r="KR197" s="178"/>
      <c r="KS197" s="175"/>
      <c r="KU197" s="175"/>
      <c r="KV197" s="176"/>
      <c r="KW197" s="175"/>
      <c r="KX197" s="178"/>
      <c r="KY197" s="175"/>
      <c r="LA197" s="175"/>
      <c r="LB197" s="176"/>
      <c r="LC197" s="175"/>
      <c r="LD197" s="178"/>
      <c r="LE197" s="175"/>
      <c r="LG197" s="175"/>
      <c r="LH197" s="176"/>
      <c r="LI197" s="175"/>
      <c r="LJ197" s="178"/>
      <c r="LK197" s="175"/>
      <c r="LM197" s="175"/>
      <c r="LN197" s="176"/>
      <c r="LO197" s="175"/>
      <c r="LP197" s="178"/>
      <c r="LQ197" s="175"/>
      <c r="LS197" s="175"/>
      <c r="LT197" s="176"/>
      <c r="LU197" s="175"/>
      <c r="LV197" s="178"/>
      <c r="LW197" s="175"/>
      <c r="LY197" s="175"/>
      <c r="LZ197" s="176"/>
      <c r="MA197" s="175"/>
      <c r="MB197" s="178"/>
      <c r="MC197" s="175"/>
      <c r="ME197" s="175"/>
      <c r="MF197" s="176"/>
      <c r="MG197" s="175"/>
      <c r="MH197" s="178"/>
      <c r="MI197" s="175"/>
      <c r="MK197" s="175"/>
      <c r="ML197" s="176"/>
      <c r="MM197" s="175"/>
      <c r="MN197" s="178"/>
      <c r="MO197" s="175"/>
      <c r="MQ197" s="175"/>
      <c r="MR197" s="176"/>
      <c r="MS197" s="175"/>
      <c r="MT197" s="178"/>
      <c r="MU197" s="175"/>
      <c r="MW197" s="175"/>
      <c r="MX197" s="176"/>
      <c r="MY197" s="175"/>
      <c r="MZ197" s="178"/>
      <c r="NA197" s="175"/>
      <c r="NC197" s="175"/>
      <c r="ND197" s="176"/>
      <c r="NE197" s="175"/>
      <c r="NF197" s="178"/>
      <c r="NG197" s="175"/>
      <c r="NI197" s="175"/>
      <c r="NJ197" s="176"/>
      <c r="NK197" s="175"/>
      <c r="NL197" s="178"/>
      <c r="NM197" s="175"/>
    </row>
    <row r="198" spans="1:377" s="152" customFormat="1" ht="18.600000000000001" thickBot="1" x14ac:dyDescent="0.4">
      <c r="A198" s="179"/>
      <c r="B198" s="180">
        <f>SUM(B195:B197)</f>
        <v>495537493.99000019</v>
      </c>
      <c r="C198" s="179"/>
      <c r="D198" s="182">
        <f>SUM(D195:D197)</f>
        <v>4034</v>
      </c>
      <c r="E198" s="179"/>
      <c r="G198" s="179"/>
      <c r="H198" s="180">
        <f>SUM(H195:H197)</f>
        <v>489972956.98000026</v>
      </c>
      <c r="I198" s="179"/>
      <c r="J198" s="182">
        <f>SUM(J195:J197)</f>
        <v>3929</v>
      </c>
      <c r="K198" s="179"/>
      <c r="M198" s="179"/>
      <c r="N198" s="180">
        <f>SUM(N195:N197)</f>
        <v>481364608.57000041</v>
      </c>
      <c r="O198" s="179"/>
      <c r="P198" s="182">
        <f>SUM(P195:P197)</f>
        <v>3816</v>
      </c>
      <c r="Q198" s="179"/>
      <c r="S198" s="179"/>
      <c r="T198" s="180">
        <f>SUM(T195:T197)</f>
        <v>472311986.99999833</v>
      </c>
      <c r="U198" s="179"/>
      <c r="V198" s="182">
        <f>SUM(V195:V197)</f>
        <v>3719</v>
      </c>
      <c r="W198" s="179"/>
      <c r="Y198" s="179"/>
      <c r="Z198" s="180">
        <f>SUM(Z195:Z197)</f>
        <v>460988627.16999972</v>
      </c>
      <c r="AA198" s="179"/>
      <c r="AB198" s="182">
        <f>SUM(AB195:AB197)</f>
        <v>3605</v>
      </c>
      <c r="AC198" s="179"/>
      <c r="AE198" s="179"/>
      <c r="AF198" s="180">
        <f>SUM(AF195:AF197)</f>
        <v>453630699.35999978</v>
      </c>
      <c r="AG198" s="179"/>
      <c r="AH198" s="182">
        <f>SUM(AH195:AH197)</f>
        <v>3495</v>
      </c>
      <c r="AI198" s="179"/>
      <c r="AK198" s="179"/>
      <c r="AL198" s="180">
        <f>SUM(AL195:AL197)</f>
        <v>445024632.98999977</v>
      </c>
      <c r="AM198" s="179"/>
      <c r="AN198" s="182">
        <f>SUM(AN195:AN197)</f>
        <v>3367</v>
      </c>
      <c r="AO198" s="179"/>
      <c r="AQ198" s="179"/>
      <c r="AR198" s="180">
        <f>SUM(AR195:AR197)</f>
        <v>436006784.29999995</v>
      </c>
      <c r="AS198" s="179"/>
      <c r="AT198" s="182">
        <f>SUM(AT195:AT197)</f>
        <v>3277</v>
      </c>
      <c r="AU198" s="179"/>
      <c r="AW198" s="179"/>
      <c r="AX198" s="180">
        <f>SUM(AX195:AX197)</f>
        <v>426042943.98000002</v>
      </c>
      <c r="AY198" s="179"/>
      <c r="AZ198" s="182">
        <f>SUM(AZ195:AZ197)</f>
        <v>3186</v>
      </c>
      <c r="BA198" s="179"/>
      <c r="BC198" s="179"/>
      <c r="BD198" s="180">
        <f>SUM(BD195:BD197)</f>
        <v>404684900.67999983</v>
      </c>
      <c r="BE198" s="179"/>
      <c r="BF198" s="182">
        <f>SUM(BF195:BF197)</f>
        <v>3011</v>
      </c>
      <c r="BG198" s="179"/>
      <c r="BI198" s="179"/>
      <c r="BJ198" s="180">
        <f>SUM(BJ195:BJ197)</f>
        <v>388697007.94000006</v>
      </c>
      <c r="BK198" s="179"/>
      <c r="BL198" s="182">
        <f>SUM(BL195:BL197)</f>
        <v>2877</v>
      </c>
      <c r="BM198" s="179"/>
      <c r="BO198" s="179"/>
      <c r="BP198" s="180">
        <f>SUM(BP195:BP197)</f>
        <v>383592584.88999975</v>
      </c>
      <c r="BQ198" s="179"/>
      <c r="BR198" s="182">
        <f>SUM(BR195:BR197)</f>
        <v>2797</v>
      </c>
      <c r="BS198" s="179"/>
      <c r="BU198" s="179"/>
      <c r="BV198" s="180">
        <f>SUM(BV195:BV197)</f>
        <v>372089837.95000011</v>
      </c>
      <c r="BW198" s="179"/>
      <c r="BX198" s="182">
        <f>SUM(BX195:BX197)</f>
        <v>2705</v>
      </c>
      <c r="BY198" s="179"/>
      <c r="CA198" s="179"/>
      <c r="CB198" s="180">
        <f>SUM(CB195:CB197)</f>
        <v>364554289.10000014</v>
      </c>
      <c r="CC198" s="179"/>
      <c r="CD198" s="182">
        <f>SUM(CD195:CD197)</f>
        <v>2657</v>
      </c>
      <c r="CE198" s="179"/>
      <c r="CG198" s="179"/>
      <c r="CH198" s="180">
        <f>SUM(CH195:CH197)</f>
        <v>343130072.21999991</v>
      </c>
      <c r="CI198" s="179"/>
      <c r="CJ198" s="182">
        <f>SUM(CJ195:CJ197)</f>
        <v>2494</v>
      </c>
      <c r="CK198" s="179"/>
      <c r="CM198" s="179"/>
      <c r="CN198" s="180">
        <f>SUM(CN195:CN197)</f>
        <v>334145188.09000003</v>
      </c>
      <c r="CO198" s="179"/>
      <c r="CP198" s="182">
        <f>SUM(CP195:CP197)</f>
        <v>2418</v>
      </c>
      <c r="CQ198" s="179"/>
      <c r="CS198" s="179"/>
      <c r="CT198" s="180">
        <f>SUM(CT195:CT197)</f>
        <v>331371144.25999981</v>
      </c>
      <c r="CU198" s="179"/>
      <c r="CV198" s="182">
        <f>SUM(CV195:CV197)</f>
        <v>2397</v>
      </c>
      <c r="CW198" s="179"/>
      <c r="CY198" s="179"/>
      <c r="CZ198" s="180">
        <f>SUM(CZ195:CZ197)</f>
        <v>330284937.3999998</v>
      </c>
      <c r="DA198" s="179"/>
      <c r="DB198" s="182">
        <f>SUM(DB195:DB197)</f>
        <v>2390</v>
      </c>
      <c r="DC198" s="179"/>
      <c r="DE198" s="179"/>
      <c r="DF198" s="180">
        <v>329762105.38999993</v>
      </c>
      <c r="DG198" s="179"/>
      <c r="DH198" s="182">
        <v>2386</v>
      </c>
      <c r="DI198" s="179"/>
      <c r="DK198" s="179"/>
      <c r="DL198" s="180">
        <v>328032393.23999989</v>
      </c>
      <c r="DM198" s="179"/>
      <c r="DN198" s="182">
        <v>2375</v>
      </c>
      <c r="DO198" s="179"/>
      <c r="DQ198" s="179"/>
      <c r="DR198" s="180">
        <v>323622924.05999994</v>
      </c>
      <c r="DS198" s="179"/>
      <c r="DT198" s="182">
        <v>2354</v>
      </c>
      <c r="DU198" s="179"/>
      <c r="DW198" s="179"/>
      <c r="DX198" s="180">
        <v>321768703.05999982</v>
      </c>
      <c r="DY198" s="179"/>
      <c r="DZ198" s="182">
        <v>2339</v>
      </c>
      <c r="EA198" s="179"/>
      <c r="EC198" s="179"/>
      <c r="ED198" s="180">
        <v>318876406.10999978</v>
      </c>
      <c r="EE198" s="179"/>
      <c r="EF198" s="182">
        <v>2322</v>
      </c>
      <c r="EG198" s="179"/>
      <c r="EI198" s="179"/>
      <c r="EJ198" s="180">
        <v>316573892.05999959</v>
      </c>
      <c r="EK198" s="179"/>
      <c r="EL198" s="182">
        <v>2308</v>
      </c>
      <c r="EM198" s="179"/>
      <c r="EO198" s="179"/>
      <c r="EP198" s="180">
        <v>314524483.5599997</v>
      </c>
      <c r="EQ198" s="179"/>
      <c r="ER198" s="182">
        <v>2293</v>
      </c>
      <c r="ES198" s="179"/>
      <c r="EU198" s="179"/>
      <c r="EV198" s="180">
        <v>313567280.81999981</v>
      </c>
      <c r="EW198" s="179"/>
      <c r="EX198" s="182">
        <v>2283</v>
      </c>
      <c r="EY198" s="179"/>
      <c r="FA198" s="179"/>
      <c r="FB198" s="180">
        <v>312116053.88</v>
      </c>
      <c r="FC198" s="179"/>
      <c r="FD198" s="182">
        <v>2272</v>
      </c>
      <c r="FE198" s="179"/>
      <c r="FG198" s="179"/>
      <c r="FH198" s="180">
        <v>309783000.73999989</v>
      </c>
      <c r="FI198" s="179"/>
      <c r="FJ198" s="182">
        <v>2261</v>
      </c>
      <c r="FK198" s="179"/>
      <c r="FM198" s="179"/>
      <c r="FN198" s="180">
        <v>307698939.72999966</v>
      </c>
      <c r="FO198" s="179"/>
      <c r="FP198" s="182">
        <v>2243</v>
      </c>
      <c r="FQ198" s="179"/>
      <c r="FS198" s="179"/>
      <c r="FT198" s="180">
        <v>306654922.20999992</v>
      </c>
      <c r="FU198" s="179"/>
      <c r="FV198" s="182">
        <v>2235</v>
      </c>
      <c r="FW198" s="179"/>
      <c r="FY198" s="179"/>
      <c r="FZ198" s="180">
        <v>305364937.66999996</v>
      </c>
      <c r="GA198" s="179"/>
      <c r="GB198" s="182">
        <v>2214</v>
      </c>
      <c r="GC198" s="179"/>
      <c r="GE198" s="179"/>
      <c r="GF198" s="180">
        <v>303456435.83999991</v>
      </c>
      <c r="GG198" s="179"/>
      <c r="GH198" s="182">
        <v>2198</v>
      </c>
      <c r="GI198" s="179"/>
      <c r="GK198" s="179"/>
      <c r="GL198" s="180">
        <v>302270760.26999968</v>
      </c>
      <c r="GM198" s="179"/>
      <c r="GN198" s="182">
        <v>2187</v>
      </c>
      <c r="GO198" s="179"/>
      <c r="GQ198" s="179"/>
      <c r="GR198" s="180">
        <v>301256423.01999998</v>
      </c>
      <c r="GS198" s="179"/>
      <c r="GT198" s="182">
        <v>2175</v>
      </c>
      <c r="GU198" s="179"/>
      <c r="GW198" s="179"/>
      <c r="GX198" s="180">
        <v>299933591.25999987</v>
      </c>
      <c r="GY198" s="179"/>
      <c r="GZ198" s="182">
        <v>2165</v>
      </c>
      <c r="HA198" s="179"/>
      <c r="HC198" s="179"/>
      <c r="HD198" s="180">
        <v>298018712.33999979</v>
      </c>
      <c r="HE198" s="179"/>
      <c r="HF198" s="182">
        <v>2153</v>
      </c>
      <c r="HG198" s="179"/>
      <c r="HI198" s="179"/>
      <c r="HJ198" s="180">
        <v>296728237.92999983</v>
      </c>
      <c r="HK198" s="179"/>
      <c r="HL198" s="182">
        <v>2142</v>
      </c>
      <c r="HM198" s="179"/>
      <c r="HO198" s="179"/>
      <c r="HP198" s="180">
        <v>294183252.70999968</v>
      </c>
      <c r="HQ198" s="179"/>
      <c r="HR198" s="182">
        <v>2124</v>
      </c>
      <c r="HS198" s="179"/>
      <c r="HU198" s="179"/>
      <c r="HV198" s="180">
        <v>291797310.00999975</v>
      </c>
      <c r="HW198" s="179"/>
      <c r="HX198" s="182">
        <v>2100</v>
      </c>
      <c r="HY198" s="179"/>
      <c r="IA198" s="179"/>
      <c r="IB198" s="180">
        <v>290224021.17999983</v>
      </c>
      <c r="IC198" s="179"/>
      <c r="ID198" s="182">
        <v>2087</v>
      </c>
      <c r="IE198" s="179"/>
      <c r="IG198" s="179"/>
      <c r="IH198" s="180">
        <v>287939567.17999971</v>
      </c>
      <c r="II198" s="179"/>
      <c r="IJ198" s="182">
        <v>2073</v>
      </c>
      <c r="IK198" s="179"/>
      <c r="IM198" s="179"/>
      <c r="IN198" s="180">
        <v>285884905.8799997</v>
      </c>
      <c r="IO198" s="179"/>
      <c r="IP198" s="182">
        <v>2057</v>
      </c>
      <c r="IQ198" s="179"/>
      <c r="IS198" s="179"/>
      <c r="IT198" s="180">
        <v>282143285.0999999</v>
      </c>
      <c r="IU198" s="179"/>
      <c r="IV198" s="182">
        <v>2028</v>
      </c>
      <c r="IW198" s="179"/>
      <c r="IY198" s="179"/>
      <c r="IZ198" s="180">
        <v>278755795.7099998</v>
      </c>
      <c r="JA198" s="179"/>
      <c r="JB198" s="182">
        <v>2006</v>
      </c>
      <c r="JC198" s="179"/>
      <c r="JE198" s="179"/>
      <c r="JF198" s="180">
        <v>275759817.62999964</v>
      </c>
      <c r="JG198" s="179"/>
      <c r="JH198" s="182">
        <v>1987</v>
      </c>
      <c r="JI198" s="179"/>
      <c r="JK198" s="179"/>
      <c r="JL198" s="180">
        <v>269354388.89999986</v>
      </c>
      <c r="JM198" s="179"/>
      <c r="JN198" s="182">
        <v>1955</v>
      </c>
      <c r="JO198" s="179"/>
      <c r="JQ198" s="179"/>
      <c r="JR198" s="180">
        <v>266141802.76999986</v>
      </c>
      <c r="JS198" s="179"/>
      <c r="JT198" s="182">
        <v>1922</v>
      </c>
      <c r="JU198" s="179"/>
      <c r="JW198" s="179"/>
      <c r="JX198" s="180">
        <v>263333522.85999998</v>
      </c>
      <c r="JY198" s="179"/>
      <c r="JZ198" s="182">
        <v>1902</v>
      </c>
      <c r="KA198" s="179"/>
      <c r="KC198" s="179"/>
      <c r="KD198" s="180">
        <v>259520224.19999981</v>
      </c>
      <c r="KE198" s="179"/>
      <c r="KF198" s="182">
        <v>1870</v>
      </c>
      <c r="KG198" s="179"/>
      <c r="KI198" s="179"/>
      <c r="KJ198" s="180">
        <v>254805613.25000003</v>
      </c>
      <c r="KK198" s="179"/>
      <c r="KL198" s="182">
        <v>1839</v>
      </c>
      <c r="KM198" s="179"/>
      <c r="KO198" s="183"/>
      <c r="KP198" s="184">
        <v>252395911.3499999</v>
      </c>
      <c r="KQ198" s="183"/>
      <c r="KR198" s="186">
        <v>1818</v>
      </c>
      <c r="KS198" s="183"/>
      <c r="KU198" s="183"/>
      <c r="KV198" s="184">
        <v>245612959.18999991</v>
      </c>
      <c r="KW198" s="183"/>
      <c r="KX198" s="186">
        <v>1792</v>
      </c>
      <c r="KY198" s="183"/>
      <c r="LA198" s="183"/>
      <c r="LB198" s="184">
        <v>242927623.63999993</v>
      </c>
      <c r="LC198" s="183"/>
      <c r="LD198" s="186">
        <v>1775</v>
      </c>
      <c r="LE198" s="183"/>
      <c r="LG198" s="183"/>
      <c r="LH198" s="184">
        <v>239893488.42999992</v>
      </c>
      <c r="LI198" s="183"/>
      <c r="LJ198" s="186">
        <v>1751</v>
      </c>
      <c r="LK198" s="183"/>
      <c r="LM198" s="183"/>
      <c r="LN198" s="184">
        <v>234321745.41999993</v>
      </c>
      <c r="LO198" s="183"/>
      <c r="LP198" s="186">
        <v>1716</v>
      </c>
      <c r="LQ198" s="183"/>
      <c r="LS198" s="183"/>
      <c r="LT198" s="184">
        <v>233292082.16999996</v>
      </c>
      <c r="LU198" s="183"/>
      <c r="LV198" s="186">
        <v>1708</v>
      </c>
      <c r="LW198" s="183"/>
      <c r="LY198" s="183"/>
      <c r="LZ198" s="184">
        <v>230644340.55999988</v>
      </c>
      <c r="MA198" s="183"/>
      <c r="MB198" s="186">
        <v>1688</v>
      </c>
      <c r="MC198" s="183"/>
      <c r="ME198" s="183"/>
      <c r="MF198" s="184">
        <v>227469541.33999988</v>
      </c>
      <c r="MG198" s="183"/>
      <c r="MH198" s="186">
        <v>1660</v>
      </c>
      <c r="MI198" s="183"/>
      <c r="MK198" s="183"/>
      <c r="ML198" s="184">
        <v>223797443.40999994</v>
      </c>
      <c r="MM198" s="183"/>
      <c r="MN198" s="186">
        <v>1631</v>
      </c>
      <c r="MO198" s="183"/>
      <c r="MQ198" s="183"/>
      <c r="MR198" s="184">
        <v>219122805.42999995</v>
      </c>
      <c r="MS198" s="183"/>
      <c r="MT198" s="186">
        <v>1604</v>
      </c>
      <c r="MU198" s="183"/>
      <c r="MW198" s="183"/>
      <c r="MX198" s="184">
        <v>217106133.59999999</v>
      </c>
      <c r="MY198" s="183"/>
      <c r="MZ198" s="186">
        <v>1588</v>
      </c>
      <c r="NA198" s="183"/>
      <c r="NC198" s="183"/>
      <c r="ND198" s="184">
        <v>214363690.07999995</v>
      </c>
      <c r="NE198" s="183"/>
      <c r="NF198" s="186">
        <v>1568</v>
      </c>
      <c r="NG198" s="183"/>
      <c r="NI198" s="183"/>
      <c r="NJ198" s="184">
        <v>0</v>
      </c>
      <c r="NK198" s="185"/>
      <c r="NL198" s="186">
        <v>0</v>
      </c>
      <c r="NM198" s="198"/>
    </row>
    <row r="199" spans="1:377" s="152" customFormat="1" ht="18.600000000000001" thickTop="1" x14ac:dyDescent="0.35">
      <c r="A199" s="159"/>
      <c r="B199" s="158"/>
      <c r="C199" s="159"/>
      <c r="D199" s="160"/>
      <c r="E199" s="159"/>
      <c r="G199" s="159"/>
      <c r="H199" s="158"/>
      <c r="I199" s="159"/>
      <c r="J199" s="160"/>
      <c r="K199" s="159"/>
      <c r="M199" s="159"/>
      <c r="N199" s="158"/>
      <c r="O199" s="159"/>
      <c r="P199" s="160"/>
      <c r="Q199" s="159"/>
      <c r="S199" s="159"/>
      <c r="T199" s="158"/>
      <c r="U199" s="159"/>
      <c r="V199" s="160"/>
      <c r="W199" s="159"/>
      <c r="Y199" s="159"/>
      <c r="Z199" s="158"/>
      <c r="AA199" s="159"/>
      <c r="AB199" s="160"/>
      <c r="AC199" s="159"/>
      <c r="AE199" s="159"/>
      <c r="AF199" s="158"/>
      <c r="AG199" s="159"/>
      <c r="AH199" s="160"/>
      <c r="AI199" s="159"/>
      <c r="AK199" s="159"/>
      <c r="AL199" s="158"/>
      <c r="AM199" s="159"/>
      <c r="AN199" s="160"/>
      <c r="AO199" s="159"/>
      <c r="AQ199" s="159"/>
      <c r="AR199" s="158"/>
      <c r="AS199" s="159"/>
      <c r="AT199" s="160"/>
      <c r="AU199" s="159"/>
      <c r="AW199" s="159"/>
      <c r="AX199" s="158"/>
      <c r="AY199" s="159"/>
      <c r="AZ199" s="160"/>
      <c r="BA199" s="159"/>
      <c r="BC199" s="159"/>
      <c r="BD199" s="158"/>
      <c r="BE199" s="159"/>
      <c r="BF199" s="160"/>
      <c r="BG199" s="159"/>
      <c r="BI199" s="159"/>
      <c r="BJ199" s="158"/>
      <c r="BK199" s="159"/>
      <c r="BL199" s="160"/>
      <c r="BM199" s="159"/>
      <c r="BO199" s="159"/>
      <c r="BP199" s="158"/>
      <c r="BQ199" s="159"/>
      <c r="BR199" s="160"/>
      <c r="BS199" s="159"/>
      <c r="BU199" s="159"/>
      <c r="BV199" s="158"/>
      <c r="BW199" s="159"/>
      <c r="BX199" s="160"/>
      <c r="BY199" s="159"/>
      <c r="CA199" s="159"/>
      <c r="CB199" s="158"/>
      <c r="CC199" s="159"/>
      <c r="CD199" s="160"/>
      <c r="CE199" s="159"/>
      <c r="CG199" s="159"/>
      <c r="CH199" s="158"/>
      <c r="CI199" s="159"/>
      <c r="CJ199" s="160"/>
      <c r="CK199" s="159"/>
      <c r="CM199" s="159"/>
      <c r="CN199" s="158"/>
      <c r="CO199" s="159"/>
      <c r="CP199" s="160"/>
      <c r="CQ199" s="159"/>
      <c r="CS199" s="159"/>
      <c r="CT199" s="158"/>
      <c r="CU199" s="159"/>
      <c r="CV199" s="160"/>
      <c r="CW199" s="159"/>
      <c r="CY199" s="159"/>
      <c r="CZ199" s="158"/>
      <c r="DA199" s="159"/>
      <c r="DB199" s="160"/>
      <c r="DC199" s="159"/>
      <c r="DE199" s="159"/>
      <c r="DF199" s="158"/>
      <c r="DG199" s="159"/>
      <c r="DH199" s="160"/>
      <c r="DI199" s="159"/>
      <c r="DK199" s="159"/>
      <c r="DL199" s="158"/>
      <c r="DM199" s="159"/>
      <c r="DN199" s="160"/>
      <c r="DO199" s="159"/>
      <c r="DQ199" s="159"/>
      <c r="DR199" s="158"/>
      <c r="DS199" s="159"/>
      <c r="DT199" s="160"/>
      <c r="DU199" s="159"/>
      <c r="DW199" s="159"/>
      <c r="DX199" s="158"/>
      <c r="DY199" s="159"/>
      <c r="DZ199" s="160"/>
      <c r="EA199" s="159"/>
      <c r="EC199" s="159"/>
      <c r="ED199" s="158"/>
      <c r="EE199" s="159"/>
      <c r="EF199" s="160"/>
      <c r="EG199" s="159"/>
      <c r="EI199" s="159"/>
      <c r="EJ199" s="158"/>
      <c r="EK199" s="159"/>
      <c r="EL199" s="160"/>
      <c r="EM199" s="159"/>
      <c r="EO199" s="159"/>
      <c r="EP199" s="158"/>
      <c r="EQ199" s="159"/>
      <c r="ER199" s="160"/>
      <c r="ES199" s="159"/>
      <c r="EU199" s="159"/>
      <c r="EV199" s="158"/>
      <c r="EW199" s="159"/>
      <c r="EX199" s="160"/>
      <c r="EY199" s="159"/>
      <c r="FA199" s="159"/>
      <c r="FB199" s="158"/>
      <c r="FC199" s="159"/>
      <c r="FD199" s="160"/>
      <c r="FE199" s="159"/>
      <c r="FG199" s="159"/>
      <c r="FH199" s="158"/>
      <c r="FI199" s="159"/>
      <c r="FJ199" s="160"/>
      <c r="FK199" s="159"/>
      <c r="FM199" s="159"/>
      <c r="FN199" s="158"/>
      <c r="FO199" s="159"/>
      <c r="FP199" s="160"/>
      <c r="FQ199" s="159"/>
      <c r="FS199" s="159"/>
      <c r="FT199" s="158"/>
      <c r="FU199" s="159"/>
      <c r="FV199" s="160"/>
      <c r="FW199" s="159"/>
      <c r="FY199" s="159"/>
      <c r="FZ199" s="158"/>
      <c r="GA199" s="159"/>
      <c r="GB199" s="160"/>
      <c r="GC199" s="159"/>
      <c r="GE199" s="159"/>
      <c r="GF199" s="158"/>
      <c r="GG199" s="159"/>
      <c r="GH199" s="160"/>
      <c r="GI199" s="159"/>
      <c r="GK199" s="159"/>
      <c r="GL199" s="158"/>
      <c r="GM199" s="159"/>
      <c r="GN199" s="160"/>
      <c r="GO199" s="159"/>
      <c r="GQ199" s="159"/>
      <c r="GR199" s="158"/>
      <c r="GS199" s="159"/>
      <c r="GT199" s="160"/>
      <c r="GU199" s="159"/>
      <c r="GW199" s="159"/>
      <c r="GX199" s="158"/>
      <c r="GY199" s="159"/>
      <c r="GZ199" s="160"/>
      <c r="HA199" s="159"/>
      <c r="HC199" s="159"/>
      <c r="HD199" s="158"/>
      <c r="HE199" s="159"/>
      <c r="HF199" s="160"/>
      <c r="HG199" s="159"/>
      <c r="HI199" s="159"/>
      <c r="HJ199" s="158"/>
      <c r="HK199" s="159"/>
      <c r="HL199" s="160"/>
      <c r="HM199" s="159"/>
      <c r="HO199" s="159"/>
      <c r="HP199" s="158"/>
      <c r="HQ199" s="159"/>
      <c r="HR199" s="160"/>
      <c r="HS199" s="159"/>
      <c r="HU199" s="159"/>
      <c r="HV199" s="158"/>
      <c r="HW199" s="159"/>
      <c r="HX199" s="160"/>
      <c r="HY199" s="159"/>
      <c r="IA199" s="159"/>
      <c r="IB199" s="158"/>
      <c r="IC199" s="159"/>
      <c r="ID199" s="160"/>
      <c r="IE199" s="159"/>
      <c r="IG199" s="159"/>
      <c r="IH199" s="158"/>
      <c r="II199" s="159"/>
      <c r="IJ199" s="160"/>
      <c r="IK199" s="159"/>
      <c r="IM199" s="159"/>
      <c r="IN199" s="158"/>
      <c r="IO199" s="159"/>
      <c r="IP199" s="160"/>
      <c r="IQ199" s="159"/>
      <c r="IS199" s="159"/>
      <c r="IT199" s="158"/>
      <c r="IU199" s="159"/>
      <c r="IV199" s="160"/>
      <c r="IW199" s="159"/>
      <c r="IY199" s="159"/>
      <c r="IZ199" s="158"/>
      <c r="JA199" s="159"/>
      <c r="JB199" s="160"/>
      <c r="JC199" s="159"/>
      <c r="JE199" s="159"/>
      <c r="JF199" s="158"/>
      <c r="JG199" s="159"/>
      <c r="JH199" s="160"/>
      <c r="JI199" s="159"/>
      <c r="JK199" s="159"/>
      <c r="JL199" s="158"/>
      <c r="JM199" s="159"/>
      <c r="JN199" s="160"/>
      <c r="JO199" s="159"/>
      <c r="JQ199" s="159"/>
      <c r="JR199" s="158"/>
      <c r="JS199" s="159"/>
      <c r="JT199" s="160"/>
      <c r="JU199" s="159"/>
      <c r="JW199" s="159"/>
      <c r="JX199" s="158"/>
      <c r="JY199" s="159"/>
      <c r="JZ199" s="160"/>
      <c r="KA199" s="159"/>
      <c r="KC199" s="159"/>
      <c r="KD199" s="158"/>
      <c r="KE199" s="159"/>
      <c r="KF199" s="160"/>
      <c r="KG199" s="159"/>
      <c r="KI199" s="159"/>
      <c r="KJ199" s="158"/>
      <c r="KK199" s="159"/>
      <c r="KL199" s="160"/>
      <c r="KM199" s="159"/>
      <c r="KO199" s="175"/>
      <c r="KP199" s="176"/>
      <c r="KQ199" s="175"/>
      <c r="KR199" s="178"/>
      <c r="KS199" s="175"/>
      <c r="KU199" s="175"/>
      <c r="KV199" s="176"/>
      <c r="KW199" s="175"/>
      <c r="KX199" s="178"/>
      <c r="KY199" s="175"/>
      <c r="LA199" s="175"/>
      <c r="LB199" s="176"/>
      <c r="LC199" s="175"/>
      <c r="LD199" s="178"/>
      <c r="LE199" s="175"/>
      <c r="LG199" s="175"/>
      <c r="LH199" s="176"/>
      <c r="LI199" s="175"/>
      <c r="LJ199" s="178"/>
      <c r="LK199" s="175"/>
      <c r="LM199" s="175"/>
      <c r="LN199" s="176"/>
      <c r="LO199" s="175"/>
      <c r="LP199" s="178"/>
      <c r="LQ199" s="175"/>
      <c r="LS199" s="175"/>
      <c r="LT199" s="176"/>
      <c r="LU199" s="175"/>
      <c r="LV199" s="178"/>
      <c r="LW199" s="175"/>
      <c r="LY199" s="175"/>
      <c r="LZ199" s="176"/>
      <c r="MA199" s="175"/>
      <c r="MB199" s="178"/>
      <c r="MC199" s="175"/>
      <c r="ME199" s="175"/>
      <c r="MF199" s="176"/>
      <c r="MG199" s="175"/>
      <c r="MH199" s="178"/>
      <c r="MI199" s="175"/>
      <c r="MK199" s="175"/>
      <c r="ML199" s="176"/>
      <c r="MM199" s="175"/>
      <c r="MN199" s="178"/>
      <c r="MO199" s="175"/>
      <c r="MQ199" s="175"/>
      <c r="MR199" s="176"/>
      <c r="MS199" s="175"/>
      <c r="MT199" s="178"/>
      <c r="MU199" s="175"/>
      <c r="MW199" s="175"/>
      <c r="MX199" s="176"/>
      <c r="MY199" s="175"/>
      <c r="MZ199" s="178"/>
      <c r="NA199" s="175"/>
      <c r="NC199" s="175"/>
      <c r="ND199" s="176"/>
      <c r="NE199" s="175"/>
      <c r="NF199" s="178"/>
      <c r="NG199" s="175"/>
      <c r="NI199" s="175"/>
      <c r="NJ199" s="176"/>
      <c r="NK199" s="175"/>
      <c r="NL199" s="178"/>
      <c r="NM199" s="175"/>
    </row>
    <row r="200" spans="1:377" s="152" customFormat="1" ht="18" x14ac:dyDescent="0.35">
      <c r="A200" s="159"/>
      <c r="B200" s="158"/>
      <c r="C200" s="159"/>
      <c r="D200" s="160"/>
      <c r="E200" s="159"/>
      <c r="G200" s="159"/>
      <c r="H200" s="158"/>
      <c r="I200" s="159"/>
      <c r="J200" s="160"/>
      <c r="K200" s="159"/>
      <c r="M200" s="159"/>
      <c r="N200" s="158"/>
      <c r="O200" s="159"/>
      <c r="P200" s="160"/>
      <c r="Q200" s="159"/>
      <c r="S200" s="159"/>
      <c r="T200" s="158"/>
      <c r="U200" s="159"/>
      <c r="V200" s="160"/>
      <c r="W200" s="159"/>
      <c r="Y200" s="159"/>
      <c r="Z200" s="158"/>
      <c r="AA200" s="159"/>
      <c r="AB200" s="160"/>
      <c r="AC200" s="159"/>
      <c r="AE200" s="159"/>
      <c r="AF200" s="158"/>
      <c r="AG200" s="159"/>
      <c r="AH200" s="160"/>
      <c r="AI200" s="159"/>
      <c r="AK200" s="159"/>
      <c r="AL200" s="158"/>
      <c r="AM200" s="159"/>
      <c r="AN200" s="160"/>
      <c r="AO200" s="159"/>
      <c r="AQ200" s="159"/>
      <c r="AR200" s="158"/>
      <c r="AS200" s="159"/>
      <c r="AT200" s="160"/>
      <c r="AU200" s="159"/>
      <c r="AW200" s="159"/>
      <c r="AX200" s="158"/>
      <c r="AY200" s="159"/>
      <c r="AZ200" s="160"/>
      <c r="BA200" s="159"/>
      <c r="BC200" s="159"/>
      <c r="BD200" s="158"/>
      <c r="BE200" s="159"/>
      <c r="BF200" s="160"/>
      <c r="BG200" s="159"/>
      <c r="BI200" s="159"/>
      <c r="BJ200" s="158"/>
      <c r="BK200" s="159"/>
      <c r="BL200" s="160"/>
      <c r="BM200" s="159"/>
      <c r="BO200" s="159"/>
      <c r="BP200" s="158"/>
      <c r="BQ200" s="159"/>
      <c r="BR200" s="160"/>
      <c r="BS200" s="159"/>
      <c r="BU200" s="159"/>
      <c r="BV200" s="158"/>
      <c r="BW200" s="159"/>
      <c r="BX200" s="160"/>
      <c r="BY200" s="159"/>
      <c r="CA200" s="159"/>
      <c r="CB200" s="158"/>
      <c r="CC200" s="159"/>
      <c r="CD200" s="160"/>
      <c r="CE200" s="159"/>
      <c r="CG200" s="159"/>
      <c r="CH200" s="158"/>
      <c r="CI200" s="159"/>
      <c r="CJ200" s="160"/>
      <c r="CK200" s="159"/>
      <c r="CM200" s="159"/>
      <c r="CN200" s="158"/>
      <c r="CO200" s="159"/>
      <c r="CP200" s="160"/>
      <c r="CQ200" s="159"/>
      <c r="CS200" s="159"/>
      <c r="CT200" s="158"/>
      <c r="CU200" s="159"/>
      <c r="CV200" s="160"/>
      <c r="CW200" s="159"/>
      <c r="CY200" s="159"/>
      <c r="CZ200" s="158"/>
      <c r="DA200" s="159"/>
      <c r="DB200" s="160"/>
      <c r="DC200" s="159"/>
      <c r="DE200" s="159"/>
      <c r="DF200" s="158"/>
      <c r="DG200" s="159"/>
      <c r="DH200" s="160"/>
      <c r="DI200" s="159"/>
      <c r="DK200" s="159"/>
      <c r="DL200" s="158"/>
      <c r="DM200" s="159"/>
      <c r="DN200" s="160"/>
      <c r="DO200" s="159"/>
      <c r="DQ200" s="159"/>
      <c r="DR200" s="158"/>
      <c r="DS200" s="159"/>
      <c r="DT200" s="160"/>
      <c r="DU200" s="159"/>
      <c r="DW200" s="159"/>
      <c r="DX200" s="158"/>
      <c r="DY200" s="159"/>
      <c r="DZ200" s="160"/>
      <c r="EA200" s="159"/>
      <c r="EC200" s="159"/>
      <c r="ED200" s="158"/>
      <c r="EE200" s="159"/>
      <c r="EF200" s="160"/>
      <c r="EG200" s="159"/>
      <c r="EI200" s="159"/>
      <c r="EJ200" s="158"/>
      <c r="EK200" s="159"/>
      <c r="EL200" s="160"/>
      <c r="EM200" s="159"/>
      <c r="EO200" s="159"/>
      <c r="EP200" s="158"/>
      <c r="EQ200" s="159"/>
      <c r="ER200" s="160"/>
      <c r="ES200" s="159"/>
      <c r="EU200" s="159"/>
      <c r="EV200" s="158"/>
      <c r="EW200" s="159"/>
      <c r="EX200" s="160"/>
      <c r="EY200" s="159"/>
      <c r="FA200" s="159"/>
      <c r="FB200" s="158"/>
      <c r="FC200" s="159"/>
      <c r="FD200" s="160"/>
      <c r="FE200" s="159"/>
      <c r="FG200" s="159"/>
      <c r="FH200" s="158"/>
      <c r="FI200" s="159"/>
      <c r="FJ200" s="160"/>
      <c r="FK200" s="159"/>
      <c r="FM200" s="159"/>
      <c r="FN200" s="158"/>
      <c r="FO200" s="159"/>
      <c r="FP200" s="160"/>
      <c r="FQ200" s="159"/>
      <c r="FS200" s="159"/>
      <c r="FT200" s="158"/>
      <c r="FU200" s="159"/>
      <c r="FV200" s="160"/>
      <c r="FW200" s="159"/>
      <c r="FY200" s="159"/>
      <c r="FZ200" s="158"/>
      <c r="GA200" s="159"/>
      <c r="GB200" s="160"/>
      <c r="GC200" s="159"/>
      <c r="GE200" s="159"/>
      <c r="GF200" s="158"/>
      <c r="GG200" s="159"/>
      <c r="GH200" s="160"/>
      <c r="GI200" s="159"/>
      <c r="GK200" s="159"/>
      <c r="GL200" s="158"/>
      <c r="GM200" s="159"/>
      <c r="GN200" s="160"/>
      <c r="GO200" s="159"/>
      <c r="GQ200" s="159"/>
      <c r="GR200" s="158"/>
      <c r="GS200" s="159"/>
      <c r="GT200" s="160"/>
      <c r="GU200" s="159"/>
      <c r="GW200" s="159"/>
      <c r="GX200" s="158"/>
      <c r="GY200" s="159"/>
      <c r="GZ200" s="160"/>
      <c r="HA200" s="159"/>
      <c r="HC200" s="159"/>
      <c r="HD200" s="158"/>
      <c r="HE200" s="159"/>
      <c r="HF200" s="160"/>
      <c r="HG200" s="159"/>
      <c r="HI200" s="159"/>
      <c r="HJ200" s="158"/>
      <c r="HK200" s="159"/>
      <c r="HL200" s="160"/>
      <c r="HM200" s="159"/>
      <c r="HO200" s="159"/>
      <c r="HP200" s="158"/>
      <c r="HQ200" s="159"/>
      <c r="HR200" s="160"/>
      <c r="HS200" s="159"/>
      <c r="HU200" s="159"/>
      <c r="HV200" s="158"/>
      <c r="HW200" s="159"/>
      <c r="HX200" s="160"/>
      <c r="HY200" s="159"/>
      <c r="IA200" s="159"/>
      <c r="IB200" s="158"/>
      <c r="IC200" s="159"/>
      <c r="ID200" s="160"/>
      <c r="IE200" s="159"/>
      <c r="IG200" s="159"/>
      <c r="IH200" s="158"/>
      <c r="II200" s="159"/>
      <c r="IJ200" s="160"/>
      <c r="IK200" s="159"/>
      <c r="IM200" s="159"/>
      <c r="IN200" s="158"/>
      <c r="IO200" s="159"/>
      <c r="IP200" s="160"/>
      <c r="IQ200" s="159"/>
      <c r="IS200" s="159"/>
      <c r="IT200" s="158"/>
      <c r="IU200" s="159"/>
      <c r="IV200" s="160"/>
      <c r="IW200" s="159"/>
      <c r="IY200" s="159"/>
      <c r="IZ200" s="158"/>
      <c r="JA200" s="159"/>
      <c r="JB200" s="160"/>
      <c r="JC200" s="159"/>
      <c r="JE200" s="159"/>
      <c r="JF200" s="158"/>
      <c r="JG200" s="159"/>
      <c r="JH200" s="160"/>
      <c r="JI200" s="159"/>
      <c r="JK200" s="159"/>
      <c r="JL200" s="158"/>
      <c r="JM200" s="159"/>
      <c r="JN200" s="160"/>
      <c r="JO200" s="159"/>
      <c r="JQ200" s="159"/>
      <c r="JR200" s="158"/>
      <c r="JS200" s="159"/>
      <c r="JT200" s="160"/>
      <c r="JU200" s="159"/>
      <c r="JW200" s="159"/>
      <c r="JX200" s="158"/>
      <c r="JY200" s="159"/>
      <c r="JZ200" s="160"/>
      <c r="KA200" s="159"/>
      <c r="KC200" s="159"/>
      <c r="KD200" s="158"/>
      <c r="KE200" s="159"/>
      <c r="KF200" s="160"/>
      <c r="KG200" s="159"/>
      <c r="KI200" s="159"/>
      <c r="KJ200" s="158"/>
      <c r="KK200" s="159"/>
      <c r="KL200" s="160"/>
      <c r="KM200" s="159"/>
      <c r="KO200" s="175"/>
      <c r="KP200" s="176"/>
      <c r="KQ200" s="175"/>
      <c r="KR200" s="178"/>
      <c r="KS200" s="175"/>
      <c r="KU200" s="175"/>
      <c r="KV200" s="176"/>
      <c r="KW200" s="175"/>
      <c r="KX200" s="178"/>
      <c r="KY200" s="175"/>
      <c r="LA200" s="175"/>
      <c r="LB200" s="176"/>
      <c r="LC200" s="175"/>
      <c r="LD200" s="178"/>
      <c r="LE200" s="175"/>
      <c r="LG200" s="175"/>
      <c r="LH200" s="176"/>
      <c r="LI200" s="175"/>
      <c r="LJ200" s="178"/>
      <c r="LK200" s="175"/>
      <c r="LM200" s="175"/>
      <c r="LN200" s="176"/>
      <c r="LO200" s="175"/>
      <c r="LP200" s="178"/>
      <c r="LQ200" s="175"/>
      <c r="LS200" s="175"/>
      <c r="LT200" s="176"/>
      <c r="LU200" s="175"/>
      <c r="LV200" s="178"/>
      <c r="LW200" s="175"/>
      <c r="LY200" s="175"/>
      <c r="LZ200" s="176"/>
      <c r="MA200" s="175"/>
      <c r="MB200" s="178"/>
      <c r="MC200" s="175"/>
      <c r="ME200" s="175"/>
      <c r="MF200" s="176"/>
      <c r="MG200" s="175"/>
      <c r="MH200" s="178"/>
      <c r="MI200" s="175"/>
      <c r="MK200" s="175"/>
      <c r="ML200" s="176"/>
      <c r="MM200" s="175"/>
      <c r="MN200" s="178"/>
      <c r="MO200" s="175"/>
      <c r="MQ200" s="175"/>
      <c r="MR200" s="176"/>
      <c r="MS200" s="175"/>
      <c r="MT200" s="178"/>
      <c r="MU200" s="175"/>
      <c r="MW200" s="175"/>
      <c r="MX200" s="176"/>
      <c r="MY200" s="175"/>
      <c r="MZ200" s="178"/>
      <c r="NA200" s="175"/>
      <c r="NC200" s="175"/>
      <c r="ND200" s="176"/>
      <c r="NE200" s="175"/>
      <c r="NF200" s="178"/>
      <c r="NG200" s="175"/>
      <c r="NI200" s="175"/>
      <c r="NJ200" s="176"/>
      <c r="NK200" s="175"/>
      <c r="NL200" s="178"/>
      <c r="NM200" s="175"/>
    </row>
    <row r="201" spans="1:377" s="152" customFormat="1" ht="18" x14ac:dyDescent="0.35">
      <c r="A201" s="157" t="s">
        <v>132</v>
      </c>
      <c r="B201" s="158"/>
      <c r="C201" s="159"/>
      <c r="D201" s="160"/>
      <c r="E201" s="159"/>
      <c r="G201" s="157" t="s">
        <v>132</v>
      </c>
      <c r="H201" s="158"/>
      <c r="I201" s="159"/>
      <c r="J201" s="160"/>
      <c r="K201" s="159"/>
      <c r="M201" s="157" t="s">
        <v>132</v>
      </c>
      <c r="N201" s="158"/>
      <c r="O201" s="159"/>
      <c r="P201" s="160"/>
      <c r="Q201" s="159"/>
      <c r="S201" s="157" t="s">
        <v>132</v>
      </c>
      <c r="T201" s="158"/>
      <c r="U201" s="159"/>
      <c r="V201" s="160"/>
      <c r="W201" s="159"/>
      <c r="Y201" s="157" t="s">
        <v>132</v>
      </c>
      <c r="Z201" s="158"/>
      <c r="AA201" s="159"/>
      <c r="AB201" s="160"/>
      <c r="AC201" s="159"/>
      <c r="AE201" s="157" t="s">
        <v>132</v>
      </c>
      <c r="AF201" s="158"/>
      <c r="AG201" s="159"/>
      <c r="AH201" s="160"/>
      <c r="AI201" s="159"/>
      <c r="AK201" s="157" t="s">
        <v>132</v>
      </c>
      <c r="AL201" s="158"/>
      <c r="AM201" s="159"/>
      <c r="AN201" s="160"/>
      <c r="AO201" s="159"/>
      <c r="AQ201" s="157" t="s">
        <v>132</v>
      </c>
      <c r="AR201" s="158"/>
      <c r="AS201" s="159"/>
      <c r="AT201" s="160"/>
      <c r="AU201" s="159"/>
      <c r="AW201" s="157" t="s">
        <v>132</v>
      </c>
      <c r="AX201" s="158"/>
      <c r="AY201" s="159"/>
      <c r="AZ201" s="160"/>
      <c r="BA201" s="159"/>
      <c r="BC201" s="157" t="s">
        <v>132</v>
      </c>
      <c r="BD201" s="158"/>
      <c r="BE201" s="159"/>
      <c r="BF201" s="160"/>
      <c r="BG201" s="159"/>
      <c r="BI201" s="157" t="s">
        <v>132</v>
      </c>
      <c r="BJ201" s="158"/>
      <c r="BK201" s="159"/>
      <c r="BL201" s="160"/>
      <c r="BM201" s="159"/>
      <c r="BO201" s="157" t="s">
        <v>132</v>
      </c>
      <c r="BP201" s="158"/>
      <c r="BQ201" s="159"/>
      <c r="BR201" s="160"/>
      <c r="BS201" s="159"/>
      <c r="BU201" s="157" t="s">
        <v>132</v>
      </c>
      <c r="BV201" s="158"/>
      <c r="BW201" s="159"/>
      <c r="BX201" s="160"/>
      <c r="BY201" s="159"/>
      <c r="CA201" s="157" t="s">
        <v>132</v>
      </c>
      <c r="CB201" s="158"/>
      <c r="CC201" s="159"/>
      <c r="CD201" s="160"/>
      <c r="CE201" s="159"/>
      <c r="CG201" s="157" t="s">
        <v>132</v>
      </c>
      <c r="CH201" s="158"/>
      <c r="CI201" s="159"/>
      <c r="CJ201" s="160"/>
      <c r="CK201" s="159"/>
      <c r="CM201" s="157" t="s">
        <v>132</v>
      </c>
      <c r="CN201" s="158"/>
      <c r="CO201" s="159"/>
      <c r="CP201" s="160"/>
      <c r="CQ201" s="159"/>
      <c r="CS201" s="157" t="s">
        <v>132</v>
      </c>
      <c r="CT201" s="158"/>
      <c r="CU201" s="159"/>
      <c r="CV201" s="160"/>
      <c r="CW201" s="159"/>
      <c r="CY201" s="157" t="s">
        <v>132</v>
      </c>
      <c r="CZ201" s="158"/>
      <c r="DA201" s="159"/>
      <c r="DB201" s="160"/>
      <c r="DC201" s="159"/>
      <c r="DE201" s="157" t="s">
        <v>132</v>
      </c>
      <c r="DF201" s="158"/>
      <c r="DG201" s="159"/>
      <c r="DH201" s="160"/>
      <c r="DI201" s="159"/>
      <c r="DK201" s="157" t="s">
        <v>132</v>
      </c>
      <c r="DL201" s="158"/>
      <c r="DM201" s="159"/>
      <c r="DN201" s="160"/>
      <c r="DO201" s="159"/>
      <c r="DQ201" s="157" t="s">
        <v>132</v>
      </c>
      <c r="DR201" s="158"/>
      <c r="DS201" s="159"/>
      <c r="DT201" s="160"/>
      <c r="DU201" s="159"/>
      <c r="DW201" s="157" t="s">
        <v>132</v>
      </c>
      <c r="DX201" s="158"/>
      <c r="DY201" s="159"/>
      <c r="DZ201" s="160"/>
      <c r="EA201" s="159"/>
      <c r="EC201" s="157" t="s">
        <v>132</v>
      </c>
      <c r="ED201" s="158"/>
      <c r="EE201" s="159"/>
      <c r="EF201" s="160"/>
      <c r="EG201" s="159"/>
      <c r="EI201" s="157" t="s">
        <v>132</v>
      </c>
      <c r="EJ201" s="158"/>
      <c r="EK201" s="159"/>
      <c r="EL201" s="160"/>
      <c r="EM201" s="159"/>
      <c r="EO201" s="157" t="s">
        <v>132</v>
      </c>
      <c r="EP201" s="158"/>
      <c r="EQ201" s="159"/>
      <c r="ER201" s="160"/>
      <c r="ES201" s="159"/>
      <c r="EU201" s="157" t="s">
        <v>132</v>
      </c>
      <c r="EV201" s="158"/>
      <c r="EW201" s="159"/>
      <c r="EX201" s="160"/>
      <c r="EY201" s="159"/>
      <c r="FA201" s="157" t="s">
        <v>132</v>
      </c>
      <c r="FB201" s="158"/>
      <c r="FC201" s="159"/>
      <c r="FD201" s="160"/>
      <c r="FE201" s="159"/>
      <c r="FG201" s="157" t="s">
        <v>132</v>
      </c>
      <c r="FH201" s="158"/>
      <c r="FI201" s="159"/>
      <c r="FJ201" s="160"/>
      <c r="FK201" s="159"/>
      <c r="FM201" s="157" t="s">
        <v>132</v>
      </c>
      <c r="FN201" s="158"/>
      <c r="FO201" s="159"/>
      <c r="FP201" s="160"/>
      <c r="FQ201" s="159"/>
      <c r="FS201" s="157" t="s">
        <v>132</v>
      </c>
      <c r="FT201" s="158"/>
      <c r="FU201" s="159"/>
      <c r="FV201" s="160"/>
      <c r="FW201" s="159"/>
      <c r="FY201" s="157" t="s">
        <v>132</v>
      </c>
      <c r="FZ201" s="158"/>
      <c r="GA201" s="159"/>
      <c r="GB201" s="160"/>
      <c r="GC201" s="159"/>
      <c r="GE201" s="157" t="s">
        <v>132</v>
      </c>
      <c r="GF201" s="158"/>
      <c r="GG201" s="159"/>
      <c r="GH201" s="160"/>
      <c r="GI201" s="159"/>
      <c r="GK201" s="157" t="s">
        <v>132</v>
      </c>
      <c r="GL201" s="158"/>
      <c r="GM201" s="159"/>
      <c r="GN201" s="160"/>
      <c r="GO201" s="159"/>
      <c r="GQ201" s="157" t="s">
        <v>132</v>
      </c>
      <c r="GR201" s="158"/>
      <c r="GS201" s="159"/>
      <c r="GT201" s="160"/>
      <c r="GU201" s="159"/>
      <c r="GW201" s="157" t="s">
        <v>132</v>
      </c>
      <c r="GX201" s="158"/>
      <c r="GY201" s="159"/>
      <c r="GZ201" s="160"/>
      <c r="HA201" s="159"/>
      <c r="HC201" s="157" t="s">
        <v>132</v>
      </c>
      <c r="HD201" s="158"/>
      <c r="HE201" s="159"/>
      <c r="HF201" s="160"/>
      <c r="HG201" s="159"/>
      <c r="HI201" s="157" t="s">
        <v>132</v>
      </c>
      <c r="HJ201" s="158"/>
      <c r="HK201" s="159"/>
      <c r="HL201" s="160"/>
      <c r="HM201" s="159"/>
      <c r="HO201" s="157" t="s">
        <v>132</v>
      </c>
      <c r="HP201" s="158"/>
      <c r="HQ201" s="159"/>
      <c r="HR201" s="160"/>
      <c r="HS201" s="159"/>
      <c r="HU201" s="157" t="s">
        <v>132</v>
      </c>
      <c r="HV201" s="158"/>
      <c r="HW201" s="159"/>
      <c r="HX201" s="160"/>
      <c r="HY201" s="159"/>
      <c r="IA201" s="157" t="s">
        <v>132</v>
      </c>
      <c r="IB201" s="158"/>
      <c r="IC201" s="159"/>
      <c r="ID201" s="160"/>
      <c r="IE201" s="159"/>
      <c r="IG201" s="157" t="s">
        <v>132</v>
      </c>
      <c r="IH201" s="158"/>
      <c r="II201" s="159"/>
      <c r="IJ201" s="160"/>
      <c r="IK201" s="159"/>
      <c r="IM201" s="157" t="s">
        <v>132</v>
      </c>
      <c r="IN201" s="158"/>
      <c r="IO201" s="159"/>
      <c r="IP201" s="160"/>
      <c r="IQ201" s="159"/>
      <c r="IS201" s="157" t="s">
        <v>132</v>
      </c>
      <c r="IT201" s="158"/>
      <c r="IU201" s="159"/>
      <c r="IV201" s="160"/>
      <c r="IW201" s="159"/>
      <c r="IY201" s="157" t="s">
        <v>132</v>
      </c>
      <c r="IZ201" s="158"/>
      <c r="JA201" s="159"/>
      <c r="JB201" s="160"/>
      <c r="JC201" s="159"/>
      <c r="JE201" s="157" t="s">
        <v>132</v>
      </c>
      <c r="JF201" s="158"/>
      <c r="JG201" s="159"/>
      <c r="JH201" s="160"/>
      <c r="JI201" s="159"/>
      <c r="JK201" s="157" t="s">
        <v>132</v>
      </c>
      <c r="JL201" s="158"/>
      <c r="JM201" s="159"/>
      <c r="JN201" s="160"/>
      <c r="JO201" s="159"/>
      <c r="JQ201" s="157" t="s">
        <v>132</v>
      </c>
      <c r="JR201" s="158"/>
      <c r="JS201" s="159"/>
      <c r="JT201" s="160"/>
      <c r="JU201" s="159"/>
      <c r="JW201" s="157" t="s">
        <v>132</v>
      </c>
      <c r="JX201" s="158"/>
      <c r="JY201" s="159"/>
      <c r="JZ201" s="160"/>
      <c r="KA201" s="159"/>
      <c r="KC201" s="157" t="s">
        <v>132</v>
      </c>
      <c r="KD201" s="158"/>
      <c r="KE201" s="159"/>
      <c r="KF201" s="160"/>
      <c r="KG201" s="159"/>
      <c r="KI201" s="157" t="s">
        <v>132</v>
      </c>
      <c r="KJ201" s="158"/>
      <c r="KK201" s="159"/>
      <c r="KL201" s="160"/>
      <c r="KM201" s="159"/>
      <c r="KO201" s="161" t="s">
        <v>132</v>
      </c>
      <c r="KP201" s="176"/>
      <c r="KQ201" s="175"/>
      <c r="KR201" s="178"/>
      <c r="KS201" s="175"/>
      <c r="KU201" s="161" t="s">
        <v>132</v>
      </c>
      <c r="KV201" s="176"/>
      <c r="KW201" s="175"/>
      <c r="KX201" s="178"/>
      <c r="KY201" s="175"/>
      <c r="LA201" s="161" t="s">
        <v>132</v>
      </c>
      <c r="LB201" s="176"/>
      <c r="LC201" s="175"/>
      <c r="LD201" s="178"/>
      <c r="LE201" s="175"/>
      <c r="LG201" s="161" t="s">
        <v>132</v>
      </c>
      <c r="LH201" s="176"/>
      <c r="LI201" s="175"/>
      <c r="LJ201" s="178"/>
      <c r="LK201" s="175"/>
      <c r="LM201" s="161" t="s">
        <v>132</v>
      </c>
      <c r="LN201" s="176"/>
      <c r="LO201" s="175"/>
      <c r="LP201" s="178"/>
      <c r="LQ201" s="175"/>
      <c r="LS201" s="161" t="s">
        <v>132</v>
      </c>
      <c r="LT201" s="176"/>
      <c r="LU201" s="175"/>
      <c r="LV201" s="178"/>
      <c r="LW201" s="175"/>
      <c r="LY201" s="161" t="s">
        <v>132</v>
      </c>
      <c r="LZ201" s="176"/>
      <c r="MA201" s="175"/>
      <c r="MB201" s="178"/>
      <c r="MC201" s="175"/>
      <c r="ME201" s="161" t="s">
        <v>132</v>
      </c>
      <c r="MF201" s="176"/>
      <c r="MG201" s="175"/>
      <c r="MH201" s="178"/>
      <c r="MI201" s="175"/>
      <c r="MK201" s="161" t="s">
        <v>132</v>
      </c>
      <c r="ML201" s="176"/>
      <c r="MM201" s="175"/>
      <c r="MN201" s="178"/>
      <c r="MO201" s="175"/>
      <c r="MQ201" s="161" t="s">
        <v>132</v>
      </c>
      <c r="MR201" s="176"/>
      <c r="MS201" s="175"/>
      <c r="MT201" s="178"/>
      <c r="MU201" s="175"/>
      <c r="MW201" s="161" t="s">
        <v>132</v>
      </c>
      <c r="MX201" s="176"/>
      <c r="MY201" s="175"/>
      <c r="MZ201" s="178"/>
      <c r="NA201" s="175"/>
      <c r="NC201" s="161" t="s">
        <v>132</v>
      </c>
      <c r="ND201" s="176"/>
      <c r="NE201" s="175"/>
      <c r="NF201" s="178"/>
      <c r="NG201" s="175"/>
      <c r="NI201" s="161" t="s">
        <v>132</v>
      </c>
      <c r="NJ201" s="176"/>
      <c r="NK201" s="175"/>
      <c r="NL201" s="178"/>
      <c r="NM201" s="175"/>
    </row>
    <row r="202" spans="1:377" s="152" customFormat="1" ht="18" x14ac:dyDescent="0.35">
      <c r="A202" s="159"/>
      <c r="B202" s="158"/>
      <c r="C202" s="159"/>
      <c r="D202" s="160"/>
      <c r="E202" s="159"/>
      <c r="G202" s="159"/>
      <c r="H202" s="158"/>
      <c r="I202" s="159"/>
      <c r="J202" s="160"/>
      <c r="K202" s="159"/>
      <c r="M202" s="159"/>
      <c r="N202" s="158"/>
      <c r="O202" s="159"/>
      <c r="P202" s="160"/>
      <c r="Q202" s="159"/>
      <c r="S202" s="159"/>
      <c r="T202" s="158"/>
      <c r="U202" s="159"/>
      <c r="V202" s="160"/>
      <c r="W202" s="159"/>
      <c r="Y202" s="159"/>
      <c r="Z202" s="158"/>
      <c r="AA202" s="159"/>
      <c r="AB202" s="160"/>
      <c r="AC202" s="159"/>
      <c r="AE202" s="159"/>
      <c r="AF202" s="158"/>
      <c r="AG202" s="159"/>
      <c r="AH202" s="160"/>
      <c r="AI202" s="159"/>
      <c r="AK202" s="159"/>
      <c r="AL202" s="158"/>
      <c r="AM202" s="159"/>
      <c r="AN202" s="160"/>
      <c r="AO202" s="159"/>
      <c r="AQ202" s="159"/>
      <c r="AR202" s="158"/>
      <c r="AS202" s="159"/>
      <c r="AT202" s="160"/>
      <c r="AU202" s="159"/>
      <c r="AW202" s="159"/>
      <c r="AX202" s="158"/>
      <c r="AY202" s="159"/>
      <c r="AZ202" s="160"/>
      <c r="BA202" s="159"/>
      <c r="BC202" s="159"/>
      <c r="BD202" s="158"/>
      <c r="BE202" s="159"/>
      <c r="BF202" s="160"/>
      <c r="BG202" s="159"/>
      <c r="BI202" s="159"/>
      <c r="BJ202" s="158"/>
      <c r="BK202" s="159"/>
      <c r="BL202" s="160"/>
      <c r="BM202" s="159"/>
      <c r="BO202" s="159"/>
      <c r="BP202" s="158"/>
      <c r="BQ202" s="159"/>
      <c r="BR202" s="160"/>
      <c r="BS202" s="159"/>
      <c r="BU202" s="159"/>
      <c r="BV202" s="158"/>
      <c r="BW202" s="159"/>
      <c r="BX202" s="160"/>
      <c r="BY202" s="159"/>
      <c r="CA202" s="159"/>
      <c r="CB202" s="158"/>
      <c r="CC202" s="159"/>
      <c r="CD202" s="160"/>
      <c r="CE202" s="159"/>
      <c r="CG202" s="159"/>
      <c r="CH202" s="158"/>
      <c r="CI202" s="159"/>
      <c r="CJ202" s="160"/>
      <c r="CK202" s="159"/>
      <c r="CM202" s="159"/>
      <c r="CN202" s="158"/>
      <c r="CO202" s="159"/>
      <c r="CP202" s="160"/>
      <c r="CQ202" s="159"/>
      <c r="CS202" s="159"/>
      <c r="CT202" s="158"/>
      <c r="CU202" s="159"/>
      <c r="CV202" s="160"/>
      <c r="CW202" s="159"/>
      <c r="CY202" s="159"/>
      <c r="CZ202" s="158"/>
      <c r="DA202" s="159"/>
      <c r="DB202" s="160"/>
      <c r="DC202" s="159"/>
      <c r="DE202" s="159"/>
      <c r="DF202" s="158"/>
      <c r="DG202" s="159"/>
      <c r="DH202" s="160"/>
      <c r="DI202" s="159"/>
      <c r="DK202" s="159"/>
      <c r="DL202" s="158"/>
      <c r="DM202" s="159"/>
      <c r="DN202" s="160"/>
      <c r="DO202" s="159"/>
      <c r="DQ202" s="159"/>
      <c r="DR202" s="158"/>
      <c r="DS202" s="159"/>
      <c r="DT202" s="160"/>
      <c r="DU202" s="159"/>
      <c r="DW202" s="159"/>
      <c r="DX202" s="158"/>
      <c r="DY202" s="159"/>
      <c r="DZ202" s="160"/>
      <c r="EA202" s="159"/>
      <c r="EC202" s="159"/>
      <c r="ED202" s="158"/>
      <c r="EE202" s="159"/>
      <c r="EF202" s="160"/>
      <c r="EG202" s="159"/>
      <c r="EI202" s="159"/>
      <c r="EJ202" s="158"/>
      <c r="EK202" s="159"/>
      <c r="EL202" s="160"/>
      <c r="EM202" s="159"/>
      <c r="EO202" s="159"/>
      <c r="EP202" s="158"/>
      <c r="EQ202" s="159"/>
      <c r="ER202" s="160"/>
      <c r="ES202" s="159"/>
      <c r="EU202" s="159"/>
      <c r="EV202" s="158"/>
      <c r="EW202" s="159"/>
      <c r="EX202" s="160"/>
      <c r="EY202" s="159"/>
      <c r="FA202" s="159"/>
      <c r="FB202" s="158"/>
      <c r="FC202" s="159"/>
      <c r="FD202" s="160"/>
      <c r="FE202" s="159"/>
      <c r="FG202" s="159"/>
      <c r="FH202" s="158"/>
      <c r="FI202" s="159"/>
      <c r="FJ202" s="160"/>
      <c r="FK202" s="159"/>
      <c r="FM202" s="159"/>
      <c r="FN202" s="158"/>
      <c r="FO202" s="159"/>
      <c r="FP202" s="160"/>
      <c r="FQ202" s="159"/>
      <c r="FS202" s="159"/>
      <c r="FT202" s="158"/>
      <c r="FU202" s="159"/>
      <c r="FV202" s="160"/>
      <c r="FW202" s="159"/>
      <c r="FY202" s="159"/>
      <c r="FZ202" s="158"/>
      <c r="GA202" s="159"/>
      <c r="GB202" s="160"/>
      <c r="GC202" s="159"/>
      <c r="GE202" s="159"/>
      <c r="GF202" s="158"/>
      <c r="GG202" s="159"/>
      <c r="GH202" s="160"/>
      <c r="GI202" s="159"/>
      <c r="GK202" s="159"/>
      <c r="GL202" s="158"/>
      <c r="GM202" s="159"/>
      <c r="GN202" s="160"/>
      <c r="GO202" s="159"/>
      <c r="GQ202" s="159"/>
      <c r="GR202" s="158"/>
      <c r="GS202" s="159"/>
      <c r="GT202" s="160"/>
      <c r="GU202" s="159"/>
      <c r="GW202" s="159"/>
      <c r="GX202" s="158"/>
      <c r="GY202" s="159"/>
      <c r="GZ202" s="160"/>
      <c r="HA202" s="159"/>
      <c r="HC202" s="159"/>
      <c r="HD202" s="158"/>
      <c r="HE202" s="159"/>
      <c r="HF202" s="160"/>
      <c r="HG202" s="159"/>
      <c r="HI202" s="159"/>
      <c r="HJ202" s="158"/>
      <c r="HK202" s="159"/>
      <c r="HL202" s="160"/>
      <c r="HM202" s="159"/>
      <c r="HO202" s="159"/>
      <c r="HP202" s="158"/>
      <c r="HQ202" s="159"/>
      <c r="HR202" s="160"/>
      <c r="HS202" s="159"/>
      <c r="HU202" s="159"/>
      <c r="HV202" s="158"/>
      <c r="HW202" s="159"/>
      <c r="HX202" s="160"/>
      <c r="HY202" s="159"/>
      <c r="IA202" s="159"/>
      <c r="IB202" s="158"/>
      <c r="IC202" s="159"/>
      <c r="ID202" s="160"/>
      <c r="IE202" s="159"/>
      <c r="IG202" s="159"/>
      <c r="IH202" s="158"/>
      <c r="II202" s="159"/>
      <c r="IJ202" s="160"/>
      <c r="IK202" s="159"/>
      <c r="IM202" s="159"/>
      <c r="IN202" s="158"/>
      <c r="IO202" s="159"/>
      <c r="IP202" s="160"/>
      <c r="IQ202" s="159"/>
      <c r="IS202" s="159"/>
      <c r="IT202" s="158"/>
      <c r="IU202" s="159"/>
      <c r="IV202" s="160"/>
      <c r="IW202" s="159"/>
      <c r="IY202" s="159"/>
      <c r="IZ202" s="158"/>
      <c r="JA202" s="159"/>
      <c r="JB202" s="160"/>
      <c r="JC202" s="159"/>
      <c r="JE202" s="159"/>
      <c r="JF202" s="158"/>
      <c r="JG202" s="159"/>
      <c r="JH202" s="160"/>
      <c r="JI202" s="159"/>
      <c r="JK202" s="159"/>
      <c r="JL202" s="158"/>
      <c r="JM202" s="159"/>
      <c r="JN202" s="160"/>
      <c r="JO202" s="159"/>
      <c r="JQ202" s="159"/>
      <c r="JR202" s="158"/>
      <c r="JS202" s="159"/>
      <c r="JT202" s="160"/>
      <c r="JU202" s="159"/>
      <c r="JW202" s="159"/>
      <c r="JX202" s="158"/>
      <c r="JY202" s="159"/>
      <c r="JZ202" s="160"/>
      <c r="KA202" s="159"/>
      <c r="KC202" s="159"/>
      <c r="KD202" s="158"/>
      <c r="KE202" s="159"/>
      <c r="KF202" s="160"/>
      <c r="KG202" s="159"/>
      <c r="KI202" s="159"/>
      <c r="KJ202" s="158"/>
      <c r="KK202" s="159"/>
      <c r="KL202" s="160"/>
      <c r="KM202" s="159"/>
      <c r="KO202" s="159"/>
      <c r="KP202" s="158"/>
      <c r="KQ202" s="159"/>
      <c r="KR202" s="160"/>
      <c r="KS202" s="159"/>
      <c r="KU202" s="159"/>
      <c r="KV202" s="158"/>
      <c r="KW202" s="159"/>
      <c r="KX202" s="160"/>
      <c r="KY202" s="159"/>
      <c r="LA202" s="159"/>
      <c r="LB202" s="158"/>
      <c r="LC202" s="159"/>
      <c r="LD202" s="160"/>
      <c r="LE202" s="159"/>
      <c r="LG202" s="159"/>
      <c r="LH202" s="158"/>
      <c r="LI202" s="159"/>
      <c r="LJ202" s="160"/>
      <c r="LK202" s="159"/>
      <c r="LM202" s="159"/>
      <c r="LN202" s="158"/>
      <c r="LO202" s="159"/>
      <c r="LP202" s="160"/>
      <c r="LQ202" s="159"/>
      <c r="LS202" s="159"/>
      <c r="LT202" s="158"/>
      <c r="LU202" s="159"/>
      <c r="LV202" s="160"/>
      <c r="LW202" s="159"/>
      <c r="LY202" s="159"/>
      <c r="LZ202" s="158"/>
      <c r="MA202" s="159"/>
      <c r="MB202" s="160"/>
      <c r="MC202" s="159"/>
      <c r="ME202" s="159"/>
      <c r="MF202" s="158"/>
      <c r="MG202" s="159"/>
      <c r="MH202" s="160"/>
      <c r="MI202" s="159"/>
      <c r="MK202" s="159"/>
      <c r="ML202" s="158"/>
      <c r="MM202" s="159"/>
      <c r="MN202" s="160"/>
      <c r="MO202" s="159"/>
      <c r="MQ202" s="159"/>
      <c r="MR202" s="158"/>
      <c r="MS202" s="159"/>
      <c r="MT202" s="160"/>
      <c r="MU202" s="159"/>
      <c r="MW202" s="159"/>
      <c r="MX202" s="158"/>
      <c r="MY202" s="159"/>
      <c r="MZ202" s="160"/>
      <c r="NA202" s="159"/>
      <c r="NC202" s="159"/>
      <c r="ND202" s="158"/>
      <c r="NE202" s="159"/>
      <c r="NF202" s="160"/>
      <c r="NG202" s="159"/>
      <c r="NI202" s="159"/>
      <c r="NJ202" s="158"/>
      <c r="NK202" s="159"/>
      <c r="NL202" s="160"/>
      <c r="NM202" s="159"/>
    </row>
    <row r="203" spans="1:377" ht="72" customHeight="1" x14ac:dyDescent="0.35">
      <c r="A203" s="166" t="s">
        <v>133</v>
      </c>
      <c r="B203" s="167" t="s">
        <v>112</v>
      </c>
      <c r="C203" s="168" t="s">
        <v>113</v>
      </c>
      <c r="D203" s="169" t="s">
        <v>114</v>
      </c>
      <c r="E203" s="168" t="s">
        <v>113</v>
      </c>
      <c r="G203" s="166" t="s">
        <v>133</v>
      </c>
      <c r="H203" s="167" t="s">
        <v>112</v>
      </c>
      <c r="I203" s="168" t="s">
        <v>113</v>
      </c>
      <c r="J203" s="169" t="s">
        <v>114</v>
      </c>
      <c r="K203" s="168" t="s">
        <v>113</v>
      </c>
      <c r="M203" s="166" t="s">
        <v>133</v>
      </c>
      <c r="N203" s="167" t="s">
        <v>112</v>
      </c>
      <c r="O203" s="168" t="s">
        <v>113</v>
      </c>
      <c r="P203" s="169" t="s">
        <v>114</v>
      </c>
      <c r="Q203" s="168" t="s">
        <v>113</v>
      </c>
      <c r="S203" s="166" t="s">
        <v>133</v>
      </c>
      <c r="T203" s="167" t="s">
        <v>112</v>
      </c>
      <c r="U203" s="168" t="s">
        <v>113</v>
      </c>
      <c r="V203" s="169" t="s">
        <v>114</v>
      </c>
      <c r="W203" s="168" t="s">
        <v>113</v>
      </c>
      <c r="Y203" s="166" t="s">
        <v>133</v>
      </c>
      <c r="Z203" s="167" t="s">
        <v>112</v>
      </c>
      <c r="AA203" s="168" t="s">
        <v>113</v>
      </c>
      <c r="AB203" s="169" t="s">
        <v>114</v>
      </c>
      <c r="AC203" s="168" t="s">
        <v>113</v>
      </c>
      <c r="AE203" s="166" t="s">
        <v>133</v>
      </c>
      <c r="AF203" s="167" t="s">
        <v>112</v>
      </c>
      <c r="AG203" s="168" t="s">
        <v>113</v>
      </c>
      <c r="AH203" s="169" t="s">
        <v>114</v>
      </c>
      <c r="AI203" s="168" t="s">
        <v>113</v>
      </c>
      <c r="AK203" s="166" t="s">
        <v>133</v>
      </c>
      <c r="AL203" s="167" t="s">
        <v>112</v>
      </c>
      <c r="AM203" s="168" t="s">
        <v>113</v>
      </c>
      <c r="AN203" s="169" t="s">
        <v>114</v>
      </c>
      <c r="AO203" s="168" t="s">
        <v>113</v>
      </c>
      <c r="AQ203" s="166" t="s">
        <v>133</v>
      </c>
      <c r="AR203" s="167" t="s">
        <v>112</v>
      </c>
      <c r="AS203" s="168" t="s">
        <v>113</v>
      </c>
      <c r="AT203" s="169" t="s">
        <v>114</v>
      </c>
      <c r="AU203" s="168" t="s">
        <v>113</v>
      </c>
      <c r="AW203" s="166" t="s">
        <v>133</v>
      </c>
      <c r="AX203" s="167" t="s">
        <v>112</v>
      </c>
      <c r="AY203" s="168" t="s">
        <v>113</v>
      </c>
      <c r="AZ203" s="169" t="s">
        <v>114</v>
      </c>
      <c r="BA203" s="168" t="s">
        <v>113</v>
      </c>
      <c r="BC203" s="166" t="s">
        <v>133</v>
      </c>
      <c r="BD203" s="167" t="s">
        <v>112</v>
      </c>
      <c r="BE203" s="168" t="s">
        <v>113</v>
      </c>
      <c r="BF203" s="169" t="s">
        <v>114</v>
      </c>
      <c r="BG203" s="168" t="s">
        <v>113</v>
      </c>
      <c r="BI203" s="166" t="s">
        <v>133</v>
      </c>
      <c r="BJ203" s="167" t="s">
        <v>112</v>
      </c>
      <c r="BK203" s="168" t="s">
        <v>113</v>
      </c>
      <c r="BL203" s="169" t="s">
        <v>114</v>
      </c>
      <c r="BM203" s="168" t="s">
        <v>113</v>
      </c>
      <c r="BO203" s="166" t="s">
        <v>133</v>
      </c>
      <c r="BP203" s="167" t="s">
        <v>112</v>
      </c>
      <c r="BQ203" s="168" t="s">
        <v>113</v>
      </c>
      <c r="BR203" s="169" t="s">
        <v>114</v>
      </c>
      <c r="BS203" s="168" t="s">
        <v>113</v>
      </c>
      <c r="BU203" s="166" t="s">
        <v>133</v>
      </c>
      <c r="BV203" s="167" t="s">
        <v>112</v>
      </c>
      <c r="BW203" s="168" t="s">
        <v>113</v>
      </c>
      <c r="BX203" s="169" t="s">
        <v>114</v>
      </c>
      <c r="BY203" s="168" t="s">
        <v>113</v>
      </c>
      <c r="CA203" s="166" t="s">
        <v>133</v>
      </c>
      <c r="CB203" s="167" t="s">
        <v>112</v>
      </c>
      <c r="CC203" s="168" t="s">
        <v>113</v>
      </c>
      <c r="CD203" s="169" t="s">
        <v>114</v>
      </c>
      <c r="CE203" s="168" t="s">
        <v>113</v>
      </c>
      <c r="CG203" s="166" t="s">
        <v>133</v>
      </c>
      <c r="CH203" s="167" t="s">
        <v>112</v>
      </c>
      <c r="CI203" s="168" t="s">
        <v>113</v>
      </c>
      <c r="CJ203" s="169" t="s">
        <v>114</v>
      </c>
      <c r="CK203" s="168" t="s">
        <v>113</v>
      </c>
      <c r="CM203" s="166" t="s">
        <v>133</v>
      </c>
      <c r="CN203" s="167" t="s">
        <v>112</v>
      </c>
      <c r="CO203" s="168" t="s">
        <v>113</v>
      </c>
      <c r="CP203" s="169" t="s">
        <v>114</v>
      </c>
      <c r="CQ203" s="168" t="s">
        <v>113</v>
      </c>
      <c r="CS203" s="166" t="s">
        <v>133</v>
      </c>
      <c r="CT203" s="167" t="s">
        <v>112</v>
      </c>
      <c r="CU203" s="168" t="s">
        <v>113</v>
      </c>
      <c r="CV203" s="169" t="s">
        <v>114</v>
      </c>
      <c r="CW203" s="168" t="s">
        <v>113</v>
      </c>
      <c r="CY203" s="166" t="s">
        <v>133</v>
      </c>
      <c r="CZ203" s="167" t="s">
        <v>112</v>
      </c>
      <c r="DA203" s="168" t="s">
        <v>113</v>
      </c>
      <c r="DB203" s="169" t="s">
        <v>114</v>
      </c>
      <c r="DC203" s="168" t="s">
        <v>113</v>
      </c>
      <c r="DE203" s="166" t="s">
        <v>133</v>
      </c>
      <c r="DF203" s="167" t="s">
        <v>112</v>
      </c>
      <c r="DG203" s="168" t="s">
        <v>113</v>
      </c>
      <c r="DH203" s="169" t="s">
        <v>114</v>
      </c>
      <c r="DI203" s="168" t="s">
        <v>113</v>
      </c>
      <c r="DK203" s="166" t="s">
        <v>133</v>
      </c>
      <c r="DL203" s="167" t="s">
        <v>112</v>
      </c>
      <c r="DM203" s="168" t="s">
        <v>113</v>
      </c>
      <c r="DN203" s="169" t="s">
        <v>114</v>
      </c>
      <c r="DO203" s="168" t="s">
        <v>113</v>
      </c>
      <c r="DQ203" s="166" t="s">
        <v>133</v>
      </c>
      <c r="DR203" s="167" t="s">
        <v>112</v>
      </c>
      <c r="DS203" s="168" t="s">
        <v>113</v>
      </c>
      <c r="DT203" s="169" t="s">
        <v>114</v>
      </c>
      <c r="DU203" s="168" t="s">
        <v>113</v>
      </c>
      <c r="DW203" s="166" t="s">
        <v>133</v>
      </c>
      <c r="DX203" s="167" t="s">
        <v>112</v>
      </c>
      <c r="DY203" s="168" t="s">
        <v>113</v>
      </c>
      <c r="DZ203" s="169" t="s">
        <v>114</v>
      </c>
      <c r="EA203" s="168" t="s">
        <v>113</v>
      </c>
      <c r="EC203" s="166" t="s">
        <v>133</v>
      </c>
      <c r="ED203" s="167" t="s">
        <v>112</v>
      </c>
      <c r="EE203" s="168" t="s">
        <v>113</v>
      </c>
      <c r="EF203" s="169" t="s">
        <v>114</v>
      </c>
      <c r="EG203" s="168" t="s">
        <v>113</v>
      </c>
      <c r="EI203" s="166" t="s">
        <v>133</v>
      </c>
      <c r="EJ203" s="167" t="s">
        <v>112</v>
      </c>
      <c r="EK203" s="168" t="s">
        <v>113</v>
      </c>
      <c r="EL203" s="169" t="s">
        <v>114</v>
      </c>
      <c r="EM203" s="168" t="s">
        <v>113</v>
      </c>
      <c r="EO203" s="166" t="s">
        <v>133</v>
      </c>
      <c r="EP203" s="167" t="s">
        <v>112</v>
      </c>
      <c r="EQ203" s="168" t="s">
        <v>113</v>
      </c>
      <c r="ER203" s="169" t="s">
        <v>114</v>
      </c>
      <c r="ES203" s="168" t="s">
        <v>113</v>
      </c>
      <c r="EU203" s="166" t="s">
        <v>133</v>
      </c>
      <c r="EV203" s="167" t="s">
        <v>112</v>
      </c>
      <c r="EW203" s="168" t="s">
        <v>113</v>
      </c>
      <c r="EX203" s="169" t="s">
        <v>114</v>
      </c>
      <c r="EY203" s="168" t="s">
        <v>113</v>
      </c>
      <c r="FA203" s="166" t="s">
        <v>133</v>
      </c>
      <c r="FB203" s="167" t="s">
        <v>112</v>
      </c>
      <c r="FC203" s="168" t="s">
        <v>113</v>
      </c>
      <c r="FD203" s="169" t="s">
        <v>114</v>
      </c>
      <c r="FE203" s="168" t="s">
        <v>113</v>
      </c>
      <c r="FG203" s="166" t="s">
        <v>133</v>
      </c>
      <c r="FH203" s="167" t="s">
        <v>112</v>
      </c>
      <c r="FI203" s="168" t="s">
        <v>113</v>
      </c>
      <c r="FJ203" s="169" t="s">
        <v>114</v>
      </c>
      <c r="FK203" s="168" t="s">
        <v>113</v>
      </c>
      <c r="FM203" s="166" t="s">
        <v>133</v>
      </c>
      <c r="FN203" s="167" t="s">
        <v>112</v>
      </c>
      <c r="FO203" s="168" t="s">
        <v>113</v>
      </c>
      <c r="FP203" s="169" t="s">
        <v>114</v>
      </c>
      <c r="FQ203" s="168" t="s">
        <v>113</v>
      </c>
      <c r="FS203" s="166" t="s">
        <v>133</v>
      </c>
      <c r="FT203" s="167" t="s">
        <v>112</v>
      </c>
      <c r="FU203" s="168" t="s">
        <v>113</v>
      </c>
      <c r="FV203" s="169" t="s">
        <v>114</v>
      </c>
      <c r="FW203" s="168" t="s">
        <v>113</v>
      </c>
      <c r="FY203" s="166" t="s">
        <v>133</v>
      </c>
      <c r="FZ203" s="167" t="s">
        <v>112</v>
      </c>
      <c r="GA203" s="168" t="s">
        <v>113</v>
      </c>
      <c r="GB203" s="169" t="s">
        <v>114</v>
      </c>
      <c r="GC203" s="168" t="s">
        <v>113</v>
      </c>
      <c r="GE203" s="166" t="s">
        <v>133</v>
      </c>
      <c r="GF203" s="167" t="s">
        <v>112</v>
      </c>
      <c r="GG203" s="168" t="s">
        <v>113</v>
      </c>
      <c r="GH203" s="169" t="s">
        <v>114</v>
      </c>
      <c r="GI203" s="168" t="s">
        <v>113</v>
      </c>
      <c r="GK203" s="166" t="s">
        <v>133</v>
      </c>
      <c r="GL203" s="167" t="s">
        <v>112</v>
      </c>
      <c r="GM203" s="168" t="s">
        <v>113</v>
      </c>
      <c r="GN203" s="169" t="s">
        <v>114</v>
      </c>
      <c r="GO203" s="168" t="s">
        <v>113</v>
      </c>
      <c r="GQ203" s="166" t="s">
        <v>133</v>
      </c>
      <c r="GR203" s="167" t="s">
        <v>112</v>
      </c>
      <c r="GS203" s="168" t="s">
        <v>113</v>
      </c>
      <c r="GT203" s="169" t="s">
        <v>114</v>
      </c>
      <c r="GU203" s="168" t="s">
        <v>113</v>
      </c>
      <c r="GW203" s="166" t="s">
        <v>133</v>
      </c>
      <c r="GX203" s="167" t="s">
        <v>112</v>
      </c>
      <c r="GY203" s="168" t="s">
        <v>113</v>
      </c>
      <c r="GZ203" s="169" t="s">
        <v>114</v>
      </c>
      <c r="HA203" s="168" t="s">
        <v>113</v>
      </c>
      <c r="HC203" s="166" t="s">
        <v>133</v>
      </c>
      <c r="HD203" s="167" t="s">
        <v>112</v>
      </c>
      <c r="HE203" s="168" t="s">
        <v>113</v>
      </c>
      <c r="HF203" s="169" t="s">
        <v>114</v>
      </c>
      <c r="HG203" s="168" t="s">
        <v>113</v>
      </c>
      <c r="HI203" s="166" t="s">
        <v>133</v>
      </c>
      <c r="HJ203" s="167" t="s">
        <v>112</v>
      </c>
      <c r="HK203" s="168" t="s">
        <v>113</v>
      </c>
      <c r="HL203" s="169" t="s">
        <v>114</v>
      </c>
      <c r="HM203" s="168" t="s">
        <v>113</v>
      </c>
      <c r="HO203" s="166" t="s">
        <v>133</v>
      </c>
      <c r="HP203" s="167" t="s">
        <v>112</v>
      </c>
      <c r="HQ203" s="168" t="s">
        <v>113</v>
      </c>
      <c r="HR203" s="169" t="s">
        <v>114</v>
      </c>
      <c r="HS203" s="168" t="s">
        <v>113</v>
      </c>
      <c r="HU203" s="166" t="s">
        <v>133</v>
      </c>
      <c r="HV203" s="167" t="s">
        <v>112</v>
      </c>
      <c r="HW203" s="168" t="s">
        <v>113</v>
      </c>
      <c r="HX203" s="169" t="s">
        <v>114</v>
      </c>
      <c r="HY203" s="168" t="s">
        <v>113</v>
      </c>
      <c r="IA203" s="166" t="s">
        <v>133</v>
      </c>
      <c r="IB203" s="167" t="s">
        <v>112</v>
      </c>
      <c r="IC203" s="168" t="s">
        <v>113</v>
      </c>
      <c r="ID203" s="169" t="s">
        <v>114</v>
      </c>
      <c r="IE203" s="168" t="s">
        <v>113</v>
      </c>
      <c r="IG203" s="166" t="s">
        <v>133</v>
      </c>
      <c r="IH203" s="167" t="s">
        <v>112</v>
      </c>
      <c r="II203" s="168" t="s">
        <v>113</v>
      </c>
      <c r="IJ203" s="169" t="s">
        <v>114</v>
      </c>
      <c r="IK203" s="168" t="s">
        <v>113</v>
      </c>
      <c r="IM203" s="166" t="s">
        <v>133</v>
      </c>
      <c r="IN203" s="167" t="s">
        <v>112</v>
      </c>
      <c r="IO203" s="168" t="s">
        <v>113</v>
      </c>
      <c r="IP203" s="169" t="s">
        <v>114</v>
      </c>
      <c r="IQ203" s="168" t="s">
        <v>113</v>
      </c>
      <c r="IS203" s="166" t="s">
        <v>133</v>
      </c>
      <c r="IT203" s="167" t="s">
        <v>112</v>
      </c>
      <c r="IU203" s="168" t="s">
        <v>113</v>
      </c>
      <c r="IV203" s="169" t="s">
        <v>114</v>
      </c>
      <c r="IW203" s="168" t="s">
        <v>113</v>
      </c>
      <c r="IY203" s="166" t="s">
        <v>133</v>
      </c>
      <c r="IZ203" s="167" t="s">
        <v>112</v>
      </c>
      <c r="JA203" s="168" t="s">
        <v>113</v>
      </c>
      <c r="JB203" s="169" t="s">
        <v>114</v>
      </c>
      <c r="JC203" s="168" t="s">
        <v>113</v>
      </c>
      <c r="JE203" s="166" t="s">
        <v>133</v>
      </c>
      <c r="JF203" s="167" t="s">
        <v>112</v>
      </c>
      <c r="JG203" s="168" t="s">
        <v>113</v>
      </c>
      <c r="JH203" s="169" t="s">
        <v>114</v>
      </c>
      <c r="JI203" s="168" t="s">
        <v>113</v>
      </c>
      <c r="JK203" s="166" t="s">
        <v>133</v>
      </c>
      <c r="JL203" s="167" t="s">
        <v>112</v>
      </c>
      <c r="JM203" s="168" t="s">
        <v>113</v>
      </c>
      <c r="JN203" s="169" t="s">
        <v>114</v>
      </c>
      <c r="JO203" s="168" t="s">
        <v>113</v>
      </c>
      <c r="JQ203" s="166" t="s">
        <v>133</v>
      </c>
      <c r="JR203" s="167" t="s">
        <v>112</v>
      </c>
      <c r="JS203" s="168" t="s">
        <v>113</v>
      </c>
      <c r="JT203" s="169" t="s">
        <v>114</v>
      </c>
      <c r="JU203" s="168" t="s">
        <v>113</v>
      </c>
      <c r="JW203" s="166" t="s">
        <v>133</v>
      </c>
      <c r="JX203" s="167" t="s">
        <v>112</v>
      </c>
      <c r="JY203" s="168" t="s">
        <v>113</v>
      </c>
      <c r="JZ203" s="169" t="s">
        <v>114</v>
      </c>
      <c r="KA203" s="168" t="s">
        <v>113</v>
      </c>
      <c r="KC203" s="166" t="s">
        <v>133</v>
      </c>
      <c r="KD203" s="167" t="s">
        <v>112</v>
      </c>
      <c r="KE203" s="168" t="s">
        <v>113</v>
      </c>
      <c r="KF203" s="169" t="s">
        <v>114</v>
      </c>
      <c r="KG203" s="168" t="s">
        <v>113</v>
      </c>
      <c r="KI203" s="166" t="s">
        <v>133</v>
      </c>
      <c r="KJ203" s="167" t="s">
        <v>112</v>
      </c>
      <c r="KK203" s="168" t="s">
        <v>113</v>
      </c>
      <c r="KL203" s="169" t="s">
        <v>114</v>
      </c>
      <c r="KM203" s="168" t="s">
        <v>113</v>
      </c>
      <c r="KO203" s="170" t="s">
        <v>133</v>
      </c>
      <c r="KP203" s="171" t="s">
        <v>112</v>
      </c>
      <c r="KQ203" s="172" t="s">
        <v>113</v>
      </c>
      <c r="KR203" s="173" t="s">
        <v>114</v>
      </c>
      <c r="KS203" s="172" t="s">
        <v>113</v>
      </c>
      <c r="KU203" s="170" t="s">
        <v>133</v>
      </c>
      <c r="KV203" s="171" t="s">
        <v>112</v>
      </c>
      <c r="KW203" s="172" t="s">
        <v>113</v>
      </c>
      <c r="KX203" s="173" t="s">
        <v>114</v>
      </c>
      <c r="KY203" s="172" t="s">
        <v>113</v>
      </c>
      <c r="LA203" s="170" t="s">
        <v>133</v>
      </c>
      <c r="LB203" s="171" t="s">
        <v>112</v>
      </c>
      <c r="LC203" s="172" t="s">
        <v>113</v>
      </c>
      <c r="LD203" s="173" t="s">
        <v>114</v>
      </c>
      <c r="LE203" s="172" t="s">
        <v>113</v>
      </c>
      <c r="LG203" s="170" t="s">
        <v>133</v>
      </c>
      <c r="LH203" s="171" t="s">
        <v>112</v>
      </c>
      <c r="LI203" s="172" t="s">
        <v>113</v>
      </c>
      <c r="LJ203" s="173" t="s">
        <v>114</v>
      </c>
      <c r="LK203" s="172" t="s">
        <v>113</v>
      </c>
      <c r="LM203" s="170" t="s">
        <v>133</v>
      </c>
      <c r="LN203" s="171" t="s">
        <v>112</v>
      </c>
      <c r="LO203" s="172" t="s">
        <v>113</v>
      </c>
      <c r="LP203" s="173" t="s">
        <v>114</v>
      </c>
      <c r="LQ203" s="172" t="s">
        <v>113</v>
      </c>
      <c r="LS203" s="170" t="s">
        <v>133</v>
      </c>
      <c r="LT203" s="171" t="s">
        <v>112</v>
      </c>
      <c r="LU203" s="172" t="s">
        <v>113</v>
      </c>
      <c r="LV203" s="173" t="s">
        <v>114</v>
      </c>
      <c r="LW203" s="172" t="s">
        <v>113</v>
      </c>
      <c r="LY203" s="170" t="s">
        <v>133</v>
      </c>
      <c r="LZ203" s="171" t="s">
        <v>112</v>
      </c>
      <c r="MA203" s="172" t="s">
        <v>113</v>
      </c>
      <c r="MB203" s="173" t="s">
        <v>114</v>
      </c>
      <c r="MC203" s="172" t="s">
        <v>113</v>
      </c>
      <c r="ME203" s="170" t="s">
        <v>133</v>
      </c>
      <c r="MF203" s="171" t="s">
        <v>112</v>
      </c>
      <c r="MG203" s="172" t="s">
        <v>113</v>
      </c>
      <c r="MH203" s="173" t="s">
        <v>114</v>
      </c>
      <c r="MI203" s="172" t="s">
        <v>113</v>
      </c>
      <c r="MK203" s="170" t="s">
        <v>133</v>
      </c>
      <c r="ML203" s="171" t="s">
        <v>112</v>
      </c>
      <c r="MM203" s="172" t="s">
        <v>113</v>
      </c>
      <c r="MN203" s="173" t="s">
        <v>114</v>
      </c>
      <c r="MO203" s="172" t="s">
        <v>113</v>
      </c>
      <c r="MQ203" s="170" t="s">
        <v>133</v>
      </c>
      <c r="MR203" s="171" t="s">
        <v>112</v>
      </c>
      <c r="MS203" s="172" t="s">
        <v>113</v>
      </c>
      <c r="MT203" s="173" t="s">
        <v>114</v>
      </c>
      <c r="MU203" s="172" t="s">
        <v>113</v>
      </c>
      <c r="MW203" s="170" t="s">
        <v>133</v>
      </c>
      <c r="MX203" s="171" t="s">
        <v>112</v>
      </c>
      <c r="MY203" s="172" t="s">
        <v>113</v>
      </c>
      <c r="MZ203" s="173" t="s">
        <v>114</v>
      </c>
      <c r="NA203" s="172" t="s">
        <v>113</v>
      </c>
      <c r="NC203" s="170" t="s">
        <v>133</v>
      </c>
      <c r="ND203" s="171" t="s">
        <v>112</v>
      </c>
      <c r="NE203" s="172" t="s">
        <v>113</v>
      </c>
      <c r="NF203" s="173" t="s">
        <v>114</v>
      </c>
      <c r="NG203" s="172" t="s">
        <v>113</v>
      </c>
      <c r="NI203" s="170" t="s">
        <v>133</v>
      </c>
      <c r="NJ203" s="171" t="s">
        <v>112</v>
      </c>
      <c r="NK203" s="172" t="s">
        <v>113</v>
      </c>
      <c r="NL203" s="173" t="s">
        <v>114</v>
      </c>
      <c r="NM203" s="172" t="s">
        <v>113</v>
      </c>
    </row>
    <row r="204" spans="1:377" ht="18" x14ac:dyDescent="0.35">
      <c r="A204" s="162"/>
      <c r="B204" s="163"/>
      <c r="C204" s="162"/>
      <c r="D204" s="164"/>
      <c r="E204" s="162"/>
      <c r="G204" s="162"/>
      <c r="H204" s="163"/>
      <c r="I204" s="162"/>
      <c r="J204" s="164"/>
      <c r="K204" s="162"/>
      <c r="M204" s="162"/>
      <c r="N204" s="163"/>
      <c r="O204" s="162"/>
      <c r="P204" s="164"/>
      <c r="Q204" s="162"/>
      <c r="S204" s="162"/>
      <c r="T204" s="163"/>
      <c r="U204" s="162"/>
      <c r="V204" s="164"/>
      <c r="W204" s="162"/>
      <c r="Y204" s="162"/>
      <c r="Z204" s="163"/>
      <c r="AA204" s="162"/>
      <c r="AB204" s="164"/>
      <c r="AC204" s="162"/>
      <c r="AE204" s="162"/>
      <c r="AF204" s="163"/>
      <c r="AG204" s="162"/>
      <c r="AH204" s="164"/>
      <c r="AI204" s="162"/>
      <c r="AK204" s="162"/>
      <c r="AL204" s="163"/>
      <c r="AM204" s="162"/>
      <c r="AN204" s="164"/>
      <c r="AO204" s="162"/>
      <c r="AQ204" s="162"/>
      <c r="AR204" s="163"/>
      <c r="AS204" s="162"/>
      <c r="AT204" s="164"/>
      <c r="AU204" s="162"/>
      <c r="AW204" s="162"/>
      <c r="AX204" s="163"/>
      <c r="AY204" s="162"/>
      <c r="AZ204" s="164"/>
      <c r="BA204" s="162"/>
      <c r="BC204" s="162"/>
      <c r="BD204" s="163"/>
      <c r="BE204" s="162"/>
      <c r="BF204" s="164"/>
      <c r="BG204" s="162"/>
      <c r="BI204" s="162"/>
      <c r="BJ204" s="163"/>
      <c r="BK204" s="162"/>
      <c r="BL204" s="164"/>
      <c r="BM204" s="162"/>
      <c r="BO204" s="162"/>
      <c r="BP204" s="163"/>
      <c r="BQ204" s="162"/>
      <c r="BR204" s="164"/>
      <c r="BS204" s="162"/>
      <c r="BU204" s="162"/>
      <c r="BV204" s="163"/>
      <c r="BW204" s="162"/>
      <c r="BX204" s="164"/>
      <c r="BY204" s="162"/>
      <c r="CA204" s="162"/>
      <c r="CB204" s="163"/>
      <c r="CC204" s="162"/>
      <c r="CD204" s="164"/>
      <c r="CE204" s="162"/>
      <c r="CG204" s="162"/>
      <c r="CH204" s="163"/>
      <c r="CI204" s="162"/>
      <c r="CJ204" s="164"/>
      <c r="CK204" s="162"/>
      <c r="CM204" s="162"/>
      <c r="CN204" s="163"/>
      <c r="CO204" s="162"/>
      <c r="CP204" s="164"/>
      <c r="CQ204" s="162"/>
      <c r="CS204" s="162"/>
      <c r="CT204" s="163"/>
      <c r="CU204" s="162"/>
      <c r="CV204" s="164"/>
      <c r="CW204" s="162"/>
      <c r="CY204" s="162"/>
      <c r="CZ204" s="163"/>
      <c r="DA204" s="162"/>
      <c r="DB204" s="164"/>
      <c r="DC204" s="162"/>
      <c r="DE204" s="162"/>
      <c r="DF204" s="163"/>
      <c r="DG204" s="162"/>
      <c r="DH204" s="164"/>
      <c r="DI204" s="162"/>
      <c r="DK204" s="162"/>
      <c r="DL204" s="163"/>
      <c r="DM204" s="162"/>
      <c r="DN204" s="164"/>
      <c r="DO204" s="162"/>
      <c r="DQ204" s="162"/>
      <c r="DR204" s="163"/>
      <c r="DS204" s="162"/>
      <c r="DT204" s="164"/>
      <c r="DU204" s="162"/>
      <c r="DW204" s="162"/>
      <c r="DX204" s="163"/>
      <c r="DY204" s="162"/>
      <c r="DZ204" s="164"/>
      <c r="EA204" s="162"/>
      <c r="EC204" s="162"/>
      <c r="ED204" s="163"/>
      <c r="EE204" s="162"/>
      <c r="EF204" s="164"/>
      <c r="EG204" s="162"/>
      <c r="EI204" s="162"/>
      <c r="EJ204" s="163"/>
      <c r="EK204" s="162"/>
      <c r="EL204" s="164"/>
      <c r="EM204" s="162"/>
      <c r="EO204" s="162"/>
      <c r="EP204" s="163"/>
      <c r="EQ204" s="162"/>
      <c r="ER204" s="164"/>
      <c r="ES204" s="162"/>
      <c r="EU204" s="162"/>
      <c r="EV204" s="163"/>
      <c r="EW204" s="162"/>
      <c r="EX204" s="164"/>
      <c r="EY204" s="162"/>
      <c r="FA204" s="162"/>
      <c r="FB204" s="163"/>
      <c r="FC204" s="162"/>
      <c r="FD204" s="164"/>
      <c r="FE204" s="162"/>
      <c r="FG204" s="162"/>
      <c r="FH204" s="163"/>
      <c r="FI204" s="162"/>
      <c r="FJ204" s="164"/>
      <c r="FK204" s="162"/>
      <c r="FM204" s="162"/>
      <c r="FN204" s="163"/>
      <c r="FO204" s="162"/>
      <c r="FP204" s="164"/>
      <c r="FQ204" s="162"/>
      <c r="FS204" s="162"/>
      <c r="FT204" s="163"/>
      <c r="FU204" s="162"/>
      <c r="FV204" s="164"/>
      <c r="FW204" s="162"/>
      <c r="FY204" s="162"/>
      <c r="FZ204" s="163"/>
      <c r="GA204" s="162"/>
      <c r="GB204" s="164"/>
      <c r="GC204" s="162"/>
      <c r="GE204" s="162"/>
      <c r="GF204" s="163"/>
      <c r="GG204" s="162"/>
      <c r="GH204" s="164"/>
      <c r="GI204" s="162"/>
      <c r="GK204" s="162"/>
      <c r="GL204" s="163"/>
      <c r="GM204" s="162"/>
      <c r="GN204" s="164"/>
      <c r="GO204" s="162"/>
      <c r="GQ204" s="162"/>
      <c r="GR204" s="163"/>
      <c r="GS204" s="162"/>
      <c r="GT204" s="164"/>
      <c r="GU204" s="162"/>
      <c r="GW204" s="162"/>
      <c r="GX204" s="163"/>
      <c r="GY204" s="162"/>
      <c r="GZ204" s="164"/>
      <c r="HA204" s="162"/>
      <c r="HC204" s="162"/>
      <c r="HD204" s="163"/>
      <c r="HE204" s="162"/>
      <c r="HF204" s="164"/>
      <c r="HG204" s="162"/>
      <c r="HI204" s="162"/>
      <c r="HJ204" s="163"/>
      <c r="HK204" s="162"/>
      <c r="HL204" s="164"/>
      <c r="HM204" s="162"/>
      <c r="HO204" s="162"/>
      <c r="HP204" s="163"/>
      <c r="HQ204" s="162"/>
      <c r="HR204" s="164"/>
      <c r="HS204" s="162"/>
      <c r="HU204" s="162"/>
      <c r="HV204" s="163"/>
      <c r="HW204" s="162"/>
      <c r="HX204" s="164"/>
      <c r="HY204" s="162"/>
      <c r="IA204" s="162"/>
      <c r="IB204" s="163"/>
      <c r="IC204" s="162"/>
      <c r="ID204" s="164"/>
      <c r="IE204" s="162"/>
      <c r="IG204" s="162"/>
      <c r="IH204" s="163"/>
      <c r="II204" s="162"/>
      <c r="IJ204" s="164"/>
      <c r="IK204" s="162"/>
      <c r="IM204" s="162"/>
      <c r="IN204" s="163"/>
      <c r="IO204" s="162"/>
      <c r="IP204" s="164"/>
      <c r="IQ204" s="162"/>
      <c r="IS204" s="162"/>
      <c r="IT204" s="163"/>
      <c r="IU204" s="162"/>
      <c r="IV204" s="164"/>
      <c r="IW204" s="162"/>
      <c r="IY204" s="162"/>
      <c r="IZ204" s="163"/>
      <c r="JA204" s="162"/>
      <c r="JB204" s="164"/>
      <c r="JC204" s="162"/>
      <c r="JE204" s="162"/>
      <c r="JF204" s="163"/>
      <c r="JG204" s="162"/>
      <c r="JH204" s="164"/>
      <c r="JI204" s="162"/>
      <c r="JK204" s="162"/>
      <c r="JL204" s="163"/>
      <c r="JM204" s="162"/>
      <c r="JN204" s="164"/>
      <c r="JO204" s="162"/>
      <c r="JQ204" s="162"/>
      <c r="JR204" s="163"/>
      <c r="JS204" s="162"/>
      <c r="JT204" s="164"/>
      <c r="JU204" s="162"/>
      <c r="JW204" s="162"/>
      <c r="JX204" s="163"/>
      <c r="JY204" s="162"/>
      <c r="JZ204" s="164"/>
      <c r="KA204" s="162"/>
      <c r="KC204" s="162"/>
      <c r="KD204" s="163"/>
      <c r="KE204" s="162"/>
      <c r="KF204" s="164"/>
      <c r="KG204" s="162"/>
      <c r="KI204" s="162"/>
      <c r="KJ204" s="163"/>
      <c r="KK204" s="162"/>
      <c r="KL204" s="164"/>
      <c r="KM204" s="162"/>
      <c r="KO204" s="162"/>
      <c r="KP204" s="163"/>
      <c r="KQ204" s="162"/>
      <c r="KR204" s="164"/>
      <c r="KS204" s="162"/>
      <c r="KU204" s="162"/>
      <c r="KV204" s="163"/>
      <c r="KW204" s="162"/>
      <c r="KX204" s="164"/>
      <c r="KY204" s="162"/>
      <c r="LA204" s="162"/>
      <c r="LB204" s="163"/>
      <c r="LC204" s="162"/>
      <c r="LD204" s="164"/>
      <c r="LE204" s="162"/>
      <c r="LG204" s="162"/>
      <c r="LH204" s="163"/>
      <c r="LI204" s="162"/>
      <c r="LJ204" s="164"/>
      <c r="LK204" s="162"/>
      <c r="LM204" s="162"/>
      <c r="LN204" s="163"/>
      <c r="LO204" s="162"/>
      <c r="LP204" s="164"/>
      <c r="LQ204" s="162"/>
      <c r="LS204" s="162"/>
      <c r="LT204" s="163"/>
      <c r="LU204" s="162"/>
      <c r="LV204" s="164"/>
      <c r="LW204" s="162"/>
      <c r="LY204" s="162"/>
      <c r="LZ204" s="163"/>
      <c r="MA204" s="162"/>
      <c r="MB204" s="164"/>
      <c r="MC204" s="162"/>
      <c r="ME204" s="162"/>
      <c r="MF204" s="163"/>
      <c r="MG204" s="162"/>
      <c r="MH204" s="164"/>
      <c r="MI204" s="162"/>
      <c r="MK204" s="162"/>
      <c r="ML204" s="163"/>
      <c r="MM204" s="162"/>
      <c r="MN204" s="164"/>
      <c r="MO204" s="162"/>
      <c r="MQ204" s="162"/>
      <c r="MR204" s="163"/>
      <c r="MS204" s="162"/>
      <c r="MT204" s="164"/>
      <c r="MU204" s="162"/>
      <c r="MW204" s="162"/>
      <c r="MX204" s="163"/>
      <c r="MY204" s="162"/>
      <c r="MZ204" s="164"/>
      <c r="NA204" s="162"/>
      <c r="NC204" s="162"/>
      <c r="ND204" s="163"/>
      <c r="NE204" s="162"/>
      <c r="NF204" s="164"/>
      <c r="NG204" s="162"/>
      <c r="NI204" s="162"/>
      <c r="NJ204" s="163"/>
      <c r="NK204" s="162"/>
      <c r="NL204" s="164"/>
      <c r="NM204" s="162"/>
    </row>
    <row r="205" spans="1:377" s="152" customFormat="1" ht="18" x14ac:dyDescent="0.35">
      <c r="A205" s="159" t="s">
        <v>54</v>
      </c>
      <c r="B205" s="158">
        <v>18530135.759999998</v>
      </c>
      <c r="C205" s="174">
        <v>3.7394013540323422E-2</v>
      </c>
      <c r="D205" s="160">
        <v>245</v>
      </c>
      <c r="E205" s="174">
        <v>6.0733763014377787E-2</v>
      </c>
      <c r="G205" s="159" t="s">
        <v>54</v>
      </c>
      <c r="H205" s="158">
        <v>18267637.359999996</v>
      </c>
      <c r="I205" s="174">
        <v>3.7282950211363713E-2</v>
      </c>
      <c r="J205" s="160">
        <v>234</v>
      </c>
      <c r="K205" s="174">
        <v>5.9557139221175871E-2</v>
      </c>
      <c r="M205" s="159" t="s">
        <v>54</v>
      </c>
      <c r="N205" s="158">
        <v>17732034.139999986</v>
      </c>
      <c r="O205" s="174">
        <v>3.6837012576967212E-2</v>
      </c>
      <c r="P205" s="160">
        <v>230</v>
      </c>
      <c r="Q205" s="174">
        <v>6.027253668763103E-2</v>
      </c>
      <c r="S205" s="159" t="s">
        <v>54</v>
      </c>
      <c r="T205" s="158">
        <v>17006361.220000017</v>
      </c>
      <c r="U205" s="174">
        <v>3.6006626314991297E-2</v>
      </c>
      <c r="V205" s="160">
        <v>221</v>
      </c>
      <c r="W205" s="174">
        <v>5.9424576499058884E-2</v>
      </c>
      <c r="Y205" s="159" t="s">
        <v>54</v>
      </c>
      <c r="Z205" s="158">
        <v>16355937.930000018</v>
      </c>
      <c r="AA205" s="174">
        <v>3.5480133274455816E-2</v>
      </c>
      <c r="AB205" s="160">
        <v>214</v>
      </c>
      <c r="AC205" s="174">
        <v>5.9361997226074895E-2</v>
      </c>
      <c r="AE205" s="159" t="s">
        <v>54</v>
      </c>
      <c r="AF205" s="158">
        <v>16219478.520000013</v>
      </c>
      <c r="AG205" s="174">
        <v>3.5754807915079581E-2</v>
      </c>
      <c r="AH205" s="160">
        <v>204</v>
      </c>
      <c r="AI205" s="174">
        <v>5.8369098712446353E-2</v>
      </c>
      <c r="AK205" s="159" t="s">
        <v>54</v>
      </c>
      <c r="AL205" s="158">
        <v>15554215.300000001</v>
      </c>
      <c r="AM205" s="174">
        <v>3.4951358075384374E-2</v>
      </c>
      <c r="AN205" s="160">
        <v>190</v>
      </c>
      <c r="AO205" s="174">
        <v>5.6430056430056427E-2</v>
      </c>
      <c r="AQ205" s="159" t="s">
        <v>54</v>
      </c>
      <c r="AR205" s="158">
        <v>15485386.810000006</v>
      </c>
      <c r="AS205" s="174">
        <v>3.5516389578344486E-2</v>
      </c>
      <c r="AT205" s="160">
        <v>188</v>
      </c>
      <c r="AU205" s="174">
        <v>5.7369545315837656E-2</v>
      </c>
      <c r="AW205" s="159" t="s">
        <v>54</v>
      </c>
      <c r="AX205" s="158">
        <v>15156140.100000007</v>
      </c>
      <c r="AY205" s="174">
        <v>3.5574207516300277E-2</v>
      </c>
      <c r="AZ205" s="160">
        <v>183</v>
      </c>
      <c r="BA205" s="174">
        <v>5.7438794726930323E-2</v>
      </c>
      <c r="BC205" s="159" t="s">
        <v>54</v>
      </c>
      <c r="BD205" s="158">
        <v>13282657.679999998</v>
      </c>
      <c r="BE205" s="174">
        <v>3.282222207371932E-2</v>
      </c>
      <c r="BF205" s="160">
        <v>166</v>
      </c>
      <c r="BG205" s="174">
        <v>5.5131185652607106E-2</v>
      </c>
      <c r="BI205" s="159" t="s">
        <v>54</v>
      </c>
      <c r="BJ205" s="158">
        <v>12408668.760000002</v>
      </c>
      <c r="BK205" s="174">
        <v>3.1923756824789949E-2</v>
      </c>
      <c r="BL205" s="160">
        <v>155</v>
      </c>
      <c r="BM205" s="174">
        <v>5.3875564824469931E-2</v>
      </c>
      <c r="BO205" s="159" t="s">
        <v>54</v>
      </c>
      <c r="BP205" s="158">
        <v>11996564.480000004</v>
      </c>
      <c r="BQ205" s="174">
        <v>3.1274234572183333E-2</v>
      </c>
      <c r="BR205" s="160">
        <v>151</v>
      </c>
      <c r="BS205" s="174">
        <v>5.3986414015016089E-2</v>
      </c>
      <c r="BU205" s="159" t="s">
        <v>54</v>
      </c>
      <c r="BV205" s="158">
        <v>11798681.32</v>
      </c>
      <c r="BW205" s="174">
        <v>3.170922749463926E-2</v>
      </c>
      <c r="BX205" s="160">
        <v>149</v>
      </c>
      <c r="BY205" s="174">
        <v>5.508317929759704E-2</v>
      </c>
      <c r="CA205" s="159" t="s">
        <v>54</v>
      </c>
      <c r="CB205" s="158">
        <v>11796019.220000001</v>
      </c>
      <c r="CC205" s="174">
        <v>3.2357373298560393E-2</v>
      </c>
      <c r="CD205" s="160">
        <v>148</v>
      </c>
      <c r="CE205" s="174">
        <v>5.5701919458035376E-2</v>
      </c>
      <c r="CG205" s="159" t="s">
        <v>54</v>
      </c>
      <c r="CH205" s="158">
        <v>11167145.320000002</v>
      </c>
      <c r="CI205" s="174">
        <v>3.2544933318581659E-2</v>
      </c>
      <c r="CJ205" s="160">
        <v>143</v>
      </c>
      <c r="CK205" s="174">
        <v>5.7337610264635124E-2</v>
      </c>
      <c r="CM205" s="159" t="s">
        <v>54</v>
      </c>
      <c r="CN205" s="158">
        <v>10827555.720000001</v>
      </c>
      <c r="CO205" s="174">
        <v>3.2403745754625887E-2</v>
      </c>
      <c r="CP205" s="160">
        <v>138</v>
      </c>
      <c r="CQ205" s="174">
        <v>5.7071960297766747E-2</v>
      </c>
      <c r="CS205" s="159" t="s">
        <v>54</v>
      </c>
      <c r="CT205" s="158">
        <v>10778925.550000003</v>
      </c>
      <c r="CU205" s="174">
        <v>3.2528256417953698E-2</v>
      </c>
      <c r="CV205" s="160">
        <v>137</v>
      </c>
      <c r="CW205" s="174">
        <v>5.715477680433876E-2</v>
      </c>
      <c r="CY205" s="159" t="s">
        <v>54</v>
      </c>
      <c r="CZ205" s="158">
        <v>10723376.870000001</v>
      </c>
      <c r="DA205" s="174">
        <v>3.246704785999123E-2</v>
      </c>
      <c r="DB205" s="160">
        <v>136</v>
      </c>
      <c r="DC205" s="174">
        <v>5.690376569037657E-2</v>
      </c>
      <c r="DE205" s="159" t="s">
        <v>54</v>
      </c>
      <c r="DF205" s="158">
        <v>10734913.580000006</v>
      </c>
      <c r="DG205" s="174">
        <v>3.2553508740199667E-2</v>
      </c>
      <c r="DH205" s="160">
        <v>136</v>
      </c>
      <c r="DI205" s="174">
        <v>5.6999161777032688E-2</v>
      </c>
      <c r="DK205" s="159" t="s">
        <v>54</v>
      </c>
      <c r="DL205" s="158">
        <v>10665121.580000002</v>
      </c>
      <c r="DM205" s="174">
        <v>3.2512403652150988E-2</v>
      </c>
      <c r="DN205" s="160">
        <v>134</v>
      </c>
      <c r="DO205" s="174">
        <v>5.6421052631578948E-2</v>
      </c>
      <c r="DQ205" s="159" t="s">
        <v>54</v>
      </c>
      <c r="DR205" s="158">
        <v>10458024.219999999</v>
      </c>
      <c r="DS205" s="174">
        <v>3.2315461737998132E-2</v>
      </c>
      <c r="DT205" s="160">
        <v>132</v>
      </c>
      <c r="DU205" s="174">
        <v>5.6074766355140186E-2</v>
      </c>
      <c r="DW205" s="159" t="s">
        <v>54</v>
      </c>
      <c r="DX205" s="158">
        <v>10420466.620000005</v>
      </c>
      <c r="DY205" s="174">
        <v>3.238496013099481E-2</v>
      </c>
      <c r="DZ205" s="160">
        <v>132</v>
      </c>
      <c r="EA205" s="174">
        <v>5.643437366395896E-2</v>
      </c>
      <c r="EC205" s="159" t="s">
        <v>54</v>
      </c>
      <c r="ED205" s="158">
        <v>10409708.760000009</v>
      </c>
      <c r="EE205" s="174">
        <v>3.2644963881112821E-2</v>
      </c>
      <c r="EF205" s="160">
        <v>132</v>
      </c>
      <c r="EG205" s="174">
        <v>5.6847545219638244E-2</v>
      </c>
      <c r="EI205" s="159" t="s">
        <v>54</v>
      </c>
      <c r="EJ205" s="158">
        <v>10399861.210000005</v>
      </c>
      <c r="EK205" s="174">
        <v>3.2851291502045063E-2</v>
      </c>
      <c r="EL205" s="160">
        <v>132</v>
      </c>
      <c r="EM205" s="174">
        <v>5.7192374350086658E-2</v>
      </c>
      <c r="EO205" s="159" t="s">
        <v>54</v>
      </c>
      <c r="EP205" s="158">
        <v>10235122.270000007</v>
      </c>
      <c r="EQ205" s="174">
        <v>3.2541575632370499E-2</v>
      </c>
      <c r="ER205" s="160">
        <v>131</v>
      </c>
      <c r="ES205" s="174">
        <v>5.7130396860008724E-2</v>
      </c>
      <c r="EU205" s="159" t="s">
        <v>54</v>
      </c>
      <c r="EV205" s="158">
        <v>10215481.930000007</v>
      </c>
      <c r="EW205" s="174">
        <v>3.25782776292406E-2</v>
      </c>
      <c r="EX205" s="160">
        <v>131</v>
      </c>
      <c r="EY205" s="174">
        <v>5.7380639509417436E-2</v>
      </c>
      <c r="FA205" s="159" t="s">
        <v>54</v>
      </c>
      <c r="FB205" s="158">
        <v>10200804.100000003</v>
      </c>
      <c r="FC205" s="174">
        <v>3.2682728021167201E-2</v>
      </c>
      <c r="FD205" s="160">
        <v>130</v>
      </c>
      <c r="FE205" s="174">
        <v>5.721830985915493E-2</v>
      </c>
      <c r="FG205" s="159" t="s">
        <v>54</v>
      </c>
      <c r="FH205" s="158">
        <v>9975588.4300000053</v>
      </c>
      <c r="FI205" s="174">
        <v>3.2201858740378377E-2</v>
      </c>
      <c r="FJ205" s="160">
        <v>129</v>
      </c>
      <c r="FK205" s="174">
        <v>5.7054400707651484E-2</v>
      </c>
      <c r="FM205" s="159" t="s">
        <v>54</v>
      </c>
      <c r="FN205" s="158">
        <v>9961374.8400000054</v>
      </c>
      <c r="FO205" s="174">
        <v>3.2373770441786145E-2</v>
      </c>
      <c r="FP205" s="160">
        <v>129</v>
      </c>
      <c r="FQ205" s="174">
        <v>5.751226036558181E-2</v>
      </c>
      <c r="FS205" s="159" t="s">
        <v>54</v>
      </c>
      <c r="FT205" s="158">
        <v>9951107.5000000056</v>
      </c>
      <c r="FU205" s="174">
        <v>3.2450506348583583E-2</v>
      </c>
      <c r="FV205" s="160">
        <v>129</v>
      </c>
      <c r="FW205" s="174">
        <v>5.771812080536913E-2</v>
      </c>
      <c r="FY205" s="159" t="s">
        <v>54</v>
      </c>
      <c r="FZ205" s="158">
        <v>9928164.9400000032</v>
      </c>
      <c r="GA205" s="174">
        <v>3.2512458751008007E-2</v>
      </c>
      <c r="GB205" s="160">
        <v>127</v>
      </c>
      <c r="GC205" s="174">
        <v>5.7362240289069555E-2</v>
      </c>
      <c r="GE205" s="159" t="s">
        <v>54</v>
      </c>
      <c r="GF205" s="158">
        <v>9780946.8800000064</v>
      </c>
      <c r="GG205" s="174">
        <v>3.2231799114509796E-2</v>
      </c>
      <c r="GH205" s="160">
        <v>125</v>
      </c>
      <c r="GI205" s="174">
        <v>5.6869881710646039E-2</v>
      </c>
      <c r="GK205" s="159" t="s">
        <v>54</v>
      </c>
      <c r="GL205" s="158">
        <v>9764110.3000000063</v>
      </c>
      <c r="GM205" s="174">
        <v>3.2302529994228772E-2</v>
      </c>
      <c r="GN205" s="160">
        <v>124</v>
      </c>
      <c r="GO205" s="174">
        <v>5.6698673982624598E-2</v>
      </c>
      <c r="GQ205" s="159" t="s">
        <v>54</v>
      </c>
      <c r="GR205" s="158">
        <v>9751389.3000000045</v>
      </c>
      <c r="GS205" s="174">
        <v>3.2369066864186419E-2</v>
      </c>
      <c r="GT205" s="160">
        <v>124</v>
      </c>
      <c r="GU205" s="174">
        <v>5.7011494252873565E-2</v>
      </c>
      <c r="GW205" s="159" t="s">
        <v>54</v>
      </c>
      <c r="GX205" s="158">
        <v>9742111.8600000087</v>
      </c>
      <c r="GY205" s="174">
        <v>3.2480896251313778E-2</v>
      </c>
      <c r="GZ205" s="160">
        <v>124</v>
      </c>
      <c r="HA205" s="174">
        <v>5.7274826789838335E-2</v>
      </c>
      <c r="HC205" s="159" t="s">
        <v>54</v>
      </c>
      <c r="HD205" s="158">
        <v>9732767.150000006</v>
      </c>
      <c r="HE205" s="174">
        <v>3.2658241737841646E-2</v>
      </c>
      <c r="HF205" s="160">
        <v>124</v>
      </c>
      <c r="HG205" s="174">
        <v>5.7594054807245706E-2</v>
      </c>
      <c r="HI205" s="159" t="s">
        <v>54</v>
      </c>
      <c r="HJ205" s="158">
        <v>9601138.1800000053</v>
      </c>
      <c r="HK205" s="174">
        <v>3.2356671703975048E-2</v>
      </c>
      <c r="HL205" s="160">
        <v>123</v>
      </c>
      <c r="HM205" s="174">
        <v>5.7422969187675067E-2</v>
      </c>
      <c r="HO205" s="159" t="s">
        <v>54</v>
      </c>
      <c r="HP205" s="158">
        <v>9592351.6100000069</v>
      </c>
      <c r="HQ205" s="174">
        <v>3.2606722244165137E-2</v>
      </c>
      <c r="HR205" s="160">
        <v>123</v>
      </c>
      <c r="HS205" s="174">
        <v>5.7909604519774012E-2</v>
      </c>
      <c r="HU205" s="159" t="s">
        <v>54</v>
      </c>
      <c r="HV205" s="158">
        <v>9448412.2200000081</v>
      </c>
      <c r="HW205" s="174">
        <v>3.2380052508627348E-2</v>
      </c>
      <c r="HX205" s="160">
        <v>120</v>
      </c>
      <c r="HY205" s="174">
        <v>5.7142857142857141E-2</v>
      </c>
      <c r="IA205" s="159" t="s">
        <v>54</v>
      </c>
      <c r="IB205" s="158">
        <v>9384902.6200000048</v>
      </c>
      <c r="IC205" s="174">
        <v>3.2336753456321907E-2</v>
      </c>
      <c r="ID205" s="160">
        <v>119</v>
      </c>
      <c r="IE205" s="174">
        <v>5.7019645424053668E-2</v>
      </c>
      <c r="IG205" s="159" t="s">
        <v>54</v>
      </c>
      <c r="IH205" s="158">
        <v>9367813.3400000054</v>
      </c>
      <c r="II205" s="174">
        <v>3.2533956453938459E-2</v>
      </c>
      <c r="IJ205" s="160">
        <v>118</v>
      </c>
      <c r="IK205" s="174">
        <v>5.6922334780511334E-2</v>
      </c>
      <c r="IM205" s="159" t="s">
        <v>54</v>
      </c>
      <c r="IN205" s="158">
        <v>9356378.2100000046</v>
      </c>
      <c r="IO205" s="174">
        <v>3.2727779667833676E-2</v>
      </c>
      <c r="IP205" s="160">
        <v>118</v>
      </c>
      <c r="IQ205" s="174">
        <v>5.7365094798249881E-2</v>
      </c>
      <c r="IS205" s="159" t="s">
        <v>54</v>
      </c>
      <c r="IT205" s="158">
        <v>9346486.8800000027</v>
      </c>
      <c r="IU205" s="174">
        <v>3.3126738694799464E-2</v>
      </c>
      <c r="IV205" s="160">
        <v>118</v>
      </c>
      <c r="IW205" s="174">
        <v>5.8185404339250492E-2</v>
      </c>
      <c r="IY205" s="159" t="s">
        <v>54</v>
      </c>
      <c r="IZ205" s="158">
        <v>9329205.3600000069</v>
      </c>
      <c r="JA205" s="174">
        <v>3.346730544646874E-2</v>
      </c>
      <c r="JB205" s="160">
        <v>118</v>
      </c>
      <c r="JC205" s="174">
        <v>5.8823529411764705E-2</v>
      </c>
      <c r="JE205" s="159" t="s">
        <v>54</v>
      </c>
      <c r="JF205" s="158">
        <v>9312104.0500000045</v>
      </c>
      <c r="JG205" s="174">
        <v>3.3768893996349018E-2</v>
      </c>
      <c r="JH205" s="160">
        <v>118</v>
      </c>
      <c r="JI205" s="174">
        <v>5.9386009058882736E-2</v>
      </c>
      <c r="JK205" s="159" t="s">
        <v>54</v>
      </c>
      <c r="JL205" s="158">
        <v>9295142.75</v>
      </c>
      <c r="JM205" s="174">
        <v>3.4508970831920983E-2</v>
      </c>
      <c r="JN205" s="160">
        <v>118</v>
      </c>
      <c r="JO205" s="174">
        <v>6.0358056265984658E-2</v>
      </c>
      <c r="JQ205" s="159" t="s">
        <v>54</v>
      </c>
      <c r="JR205" s="158">
        <v>9278518.7200000007</v>
      </c>
      <c r="JS205" s="174">
        <v>3.4863064063703313E-2</v>
      </c>
      <c r="JT205" s="160">
        <v>118</v>
      </c>
      <c r="JU205" s="174">
        <v>6.1394380853277836E-2</v>
      </c>
      <c r="JW205" s="159" t="s">
        <v>54</v>
      </c>
      <c r="JX205" s="158">
        <v>9086352.4700000007</v>
      </c>
      <c r="JY205" s="174">
        <v>3.4505111127954326E-2</v>
      </c>
      <c r="JZ205" s="160">
        <v>117</v>
      </c>
      <c r="KA205" s="174">
        <v>6.1514195583596214E-2</v>
      </c>
      <c r="KC205" s="159" t="s">
        <v>54</v>
      </c>
      <c r="KD205" s="158">
        <v>9069526.9799999986</v>
      </c>
      <c r="KE205" s="174">
        <v>3.4947284004388582E-2</v>
      </c>
      <c r="KF205" s="160">
        <v>117</v>
      </c>
      <c r="KG205" s="174">
        <v>6.2566844919786091E-2</v>
      </c>
      <c r="KI205" s="159" t="s">
        <v>54</v>
      </c>
      <c r="KJ205" s="158">
        <v>9053026.2100000009</v>
      </c>
      <c r="KK205" s="174">
        <v>3.5529147472578307E-2</v>
      </c>
      <c r="KL205" s="160">
        <v>115</v>
      </c>
      <c r="KM205" s="174">
        <v>6.2533985861881455E-2</v>
      </c>
      <c r="KO205" s="175" t="s">
        <v>54</v>
      </c>
      <c r="KP205" s="176">
        <v>8858108.6000000015</v>
      </c>
      <c r="KQ205" s="177">
        <v>3.5096085957257731E-2</v>
      </c>
      <c r="KR205" s="178">
        <v>113</v>
      </c>
      <c r="KS205" s="177">
        <v>6.2156215621562157E-2</v>
      </c>
      <c r="KU205" s="175" t="s">
        <v>54</v>
      </c>
      <c r="KV205" s="176">
        <v>8854350.5600000005</v>
      </c>
      <c r="KW205" s="177">
        <v>3.6050013766376628E-2</v>
      </c>
      <c r="KX205" s="178">
        <v>113</v>
      </c>
      <c r="KY205" s="177">
        <v>6.3058035714285712E-2</v>
      </c>
      <c r="LA205" s="175" t="s">
        <v>54</v>
      </c>
      <c r="LB205" s="176">
        <v>8850501.9300000016</v>
      </c>
      <c r="LC205" s="177">
        <v>3.6432669934300117E-2</v>
      </c>
      <c r="LD205" s="178">
        <v>113</v>
      </c>
      <c r="LE205" s="177">
        <v>6.3661971830985917E-2</v>
      </c>
      <c r="LG205" s="175" t="s">
        <v>54</v>
      </c>
      <c r="LH205" s="176">
        <v>8787325.379999999</v>
      </c>
      <c r="LI205" s="177">
        <v>3.6630112128133524E-2</v>
      </c>
      <c r="LJ205" s="178">
        <v>112</v>
      </c>
      <c r="LK205" s="177">
        <v>6.3963449457452887E-2</v>
      </c>
      <c r="LM205" s="175" t="s">
        <v>54</v>
      </c>
      <c r="LN205" s="176">
        <v>8716511.370000001</v>
      </c>
      <c r="LO205" s="177">
        <v>3.7198900829184513E-2</v>
      </c>
      <c r="LP205" s="178">
        <v>111</v>
      </c>
      <c r="LQ205" s="177">
        <v>6.4685314685314688E-2</v>
      </c>
      <c r="LS205" s="175" t="s">
        <v>54</v>
      </c>
      <c r="LT205" s="176">
        <v>8712674.7499999981</v>
      </c>
      <c r="LU205" s="177">
        <v>3.7346637180987019E-2</v>
      </c>
      <c r="LV205" s="178">
        <v>111</v>
      </c>
      <c r="LW205" s="177">
        <v>6.4988290398126466E-2</v>
      </c>
      <c r="LY205" s="175" t="s">
        <v>54</v>
      </c>
      <c r="LZ205" s="176">
        <v>8701381.0999999996</v>
      </c>
      <c r="MA205" s="177">
        <v>3.7726401952344522E-2</v>
      </c>
      <c r="MB205" s="178">
        <v>110</v>
      </c>
      <c r="MC205" s="177">
        <v>6.5165876777251192E-2</v>
      </c>
      <c r="ME205" s="175" t="s">
        <v>54</v>
      </c>
      <c r="MF205" s="176">
        <v>8697514.1400000006</v>
      </c>
      <c r="MG205" s="177">
        <v>3.8235950575025685E-2</v>
      </c>
      <c r="MH205" s="178">
        <v>110</v>
      </c>
      <c r="MI205" s="177">
        <v>6.6265060240963861E-2</v>
      </c>
      <c r="MK205" s="175" t="s">
        <v>54</v>
      </c>
      <c r="ML205" s="176">
        <v>8607891.9100000001</v>
      </c>
      <c r="MM205" s="177">
        <v>3.8462869722020114E-2</v>
      </c>
      <c r="MN205" s="178">
        <v>109</v>
      </c>
      <c r="MO205" s="177">
        <v>6.6830165542611897E-2</v>
      </c>
      <c r="MQ205" s="175" t="s">
        <v>54</v>
      </c>
      <c r="MR205" s="176">
        <v>8603935.2599999979</v>
      </c>
      <c r="MS205" s="177">
        <v>3.9265357355734359E-2</v>
      </c>
      <c r="MT205" s="178">
        <v>109</v>
      </c>
      <c r="MU205" s="177">
        <v>6.7955112219451372E-2</v>
      </c>
      <c r="MW205" s="175" t="s">
        <v>54</v>
      </c>
      <c r="MX205" s="176">
        <v>8593858.2000000011</v>
      </c>
      <c r="MY205" s="177">
        <v>3.9583673005910883E-2</v>
      </c>
      <c r="MZ205" s="178">
        <v>109</v>
      </c>
      <c r="NA205" s="177">
        <v>6.8639798488664985E-2</v>
      </c>
      <c r="NC205" s="175" t="s">
        <v>54</v>
      </c>
      <c r="ND205" s="176">
        <v>8520402.0700000003</v>
      </c>
      <c r="NE205" s="177">
        <v>3.9747412758290385E-2</v>
      </c>
      <c r="NF205" s="178">
        <v>107</v>
      </c>
      <c r="NG205" s="177">
        <v>6.8239795918367346E-2</v>
      </c>
      <c r="NI205" s="175" t="s">
        <v>54</v>
      </c>
      <c r="NJ205" s="176">
        <v>0</v>
      </c>
      <c r="NK205" s="177">
        <v>0</v>
      </c>
      <c r="NL205" s="178">
        <v>0</v>
      </c>
      <c r="NM205" s="177">
        <v>0</v>
      </c>
    </row>
    <row r="206" spans="1:377" s="152" customFormat="1" ht="18" x14ac:dyDescent="0.35">
      <c r="A206" s="159" t="s">
        <v>55</v>
      </c>
      <c r="B206" s="158">
        <v>70427957.12999998</v>
      </c>
      <c r="C206" s="174">
        <v>0.14212437602435229</v>
      </c>
      <c r="D206" s="160">
        <v>635</v>
      </c>
      <c r="E206" s="174">
        <v>0.15741199801685671</v>
      </c>
      <c r="G206" s="159" t="s">
        <v>55</v>
      </c>
      <c r="H206" s="158">
        <v>69953138.360000029</v>
      </c>
      <c r="I206" s="174">
        <v>0.14276938627626221</v>
      </c>
      <c r="J206" s="160">
        <v>617</v>
      </c>
      <c r="K206" s="174">
        <v>0.15703741410027997</v>
      </c>
      <c r="M206" s="159" t="s">
        <v>55</v>
      </c>
      <c r="N206" s="158">
        <v>67640895.85999997</v>
      </c>
      <c r="O206" s="174">
        <v>0.14051904659327202</v>
      </c>
      <c r="P206" s="160">
        <v>592</v>
      </c>
      <c r="Q206" s="174">
        <v>0.15513626834381553</v>
      </c>
      <c r="S206" s="159" t="s">
        <v>55</v>
      </c>
      <c r="T206" s="158">
        <v>67685700.459999815</v>
      </c>
      <c r="U206" s="174">
        <v>0.14330718322421032</v>
      </c>
      <c r="V206" s="160">
        <v>583</v>
      </c>
      <c r="W206" s="174">
        <v>0.15676257058349019</v>
      </c>
      <c r="Y206" s="159" t="s">
        <v>55</v>
      </c>
      <c r="Z206" s="158">
        <v>66114839.659999952</v>
      </c>
      <c r="AA206" s="174">
        <v>0.14341967624207488</v>
      </c>
      <c r="AB206" s="160">
        <v>559</v>
      </c>
      <c r="AC206" s="174">
        <v>0.1550624133148405</v>
      </c>
      <c r="AE206" s="159" t="s">
        <v>55</v>
      </c>
      <c r="AF206" s="158">
        <v>65171913.589999929</v>
      </c>
      <c r="AG206" s="174">
        <v>0.14366733486500591</v>
      </c>
      <c r="AH206" s="160">
        <v>538</v>
      </c>
      <c r="AI206" s="174">
        <v>0.15393419170243205</v>
      </c>
      <c r="AK206" s="159" t="s">
        <v>55</v>
      </c>
      <c r="AL206" s="158">
        <v>64728035.939999953</v>
      </c>
      <c r="AM206" s="174">
        <v>0.14544820924880006</v>
      </c>
      <c r="AN206" s="160">
        <v>519</v>
      </c>
      <c r="AO206" s="174">
        <v>0.15414315414315413</v>
      </c>
      <c r="AQ206" s="159" t="s">
        <v>55</v>
      </c>
      <c r="AR206" s="158">
        <v>63913693.589999937</v>
      </c>
      <c r="AS206" s="174">
        <v>0.14658875937587093</v>
      </c>
      <c r="AT206" s="160">
        <v>509</v>
      </c>
      <c r="AU206" s="174">
        <v>0.15532499237107111</v>
      </c>
      <c r="AW206" s="159" t="s">
        <v>55</v>
      </c>
      <c r="AX206" s="158">
        <v>63331901.049999945</v>
      </c>
      <c r="AY206" s="174">
        <v>0.14865144921393886</v>
      </c>
      <c r="AZ206" s="160">
        <v>503</v>
      </c>
      <c r="BA206" s="174">
        <v>0.15787821720025111</v>
      </c>
      <c r="BC206" s="159" t="s">
        <v>55</v>
      </c>
      <c r="BD206" s="158">
        <v>60725034.029999942</v>
      </c>
      <c r="BE206" s="174">
        <v>0.15005510195206817</v>
      </c>
      <c r="BF206" s="160">
        <v>488</v>
      </c>
      <c r="BG206" s="174">
        <v>0.16207240119561608</v>
      </c>
      <c r="BI206" s="159" t="s">
        <v>55</v>
      </c>
      <c r="BJ206" s="158">
        <v>59121209.689999953</v>
      </c>
      <c r="BK206" s="174">
        <v>0.15210101565568535</v>
      </c>
      <c r="BL206" s="160">
        <v>470</v>
      </c>
      <c r="BM206" s="174">
        <v>0.16336461591936044</v>
      </c>
      <c r="BO206" s="159" t="s">
        <v>55</v>
      </c>
      <c r="BP206" s="158">
        <v>58049472.979999974</v>
      </c>
      <c r="BQ206" s="174">
        <v>0.15133106130465585</v>
      </c>
      <c r="BR206" s="160">
        <v>458</v>
      </c>
      <c r="BS206" s="174">
        <v>0.16374687164819449</v>
      </c>
      <c r="BU206" s="159" t="s">
        <v>55</v>
      </c>
      <c r="BV206" s="158">
        <v>55996786.42999997</v>
      </c>
      <c r="BW206" s="174">
        <v>0.15049265182438182</v>
      </c>
      <c r="BX206" s="160">
        <v>443</v>
      </c>
      <c r="BY206" s="174">
        <v>0.16377079482439927</v>
      </c>
      <c r="CA206" s="159" t="s">
        <v>55</v>
      </c>
      <c r="CB206" s="158">
        <v>55328816.389999971</v>
      </c>
      <c r="CC206" s="174">
        <v>0.15177112996419276</v>
      </c>
      <c r="CD206" s="160">
        <v>437</v>
      </c>
      <c r="CE206" s="174">
        <v>0.16447120812946933</v>
      </c>
      <c r="CG206" s="159" t="s">
        <v>55</v>
      </c>
      <c r="CH206" s="158">
        <v>53693375.359999932</v>
      </c>
      <c r="CI206" s="174">
        <v>0.15648111228669612</v>
      </c>
      <c r="CJ206" s="160">
        <v>411</v>
      </c>
      <c r="CK206" s="174">
        <v>0.16479550922213312</v>
      </c>
      <c r="CM206" s="159" t="s">
        <v>55</v>
      </c>
      <c r="CN206" s="158">
        <v>53602909.209999949</v>
      </c>
      <c r="CO206" s="174">
        <v>0.16041801923408919</v>
      </c>
      <c r="CP206" s="160">
        <v>409</v>
      </c>
      <c r="CQ206" s="174">
        <v>0.16914805624483042</v>
      </c>
      <c r="CS206" s="159" t="s">
        <v>55</v>
      </c>
      <c r="CT206" s="158">
        <v>53441867.160000004</v>
      </c>
      <c r="CU206" s="174">
        <v>0.16127495735738695</v>
      </c>
      <c r="CV206" s="160">
        <v>407</v>
      </c>
      <c r="CW206" s="174">
        <v>0.16979557780559032</v>
      </c>
      <c r="CY206" s="159" t="s">
        <v>55</v>
      </c>
      <c r="CZ206" s="158">
        <v>53447182.079999939</v>
      </c>
      <c r="DA206" s="174">
        <v>0.16182143364070944</v>
      </c>
      <c r="DB206" s="160">
        <v>407</v>
      </c>
      <c r="DC206" s="174">
        <v>0.17029288702928871</v>
      </c>
      <c r="DE206" s="159" t="s">
        <v>55</v>
      </c>
      <c r="DF206" s="158">
        <v>53432954.469999969</v>
      </c>
      <c r="DG206" s="174">
        <v>0.16203485360092054</v>
      </c>
      <c r="DH206" s="160">
        <v>407</v>
      </c>
      <c r="DI206" s="174">
        <v>0.17057837384744343</v>
      </c>
      <c r="DK206" s="159" t="s">
        <v>55</v>
      </c>
      <c r="DL206" s="158">
        <v>53342349.699999958</v>
      </c>
      <c r="DM206" s="174">
        <v>0.16261305529351439</v>
      </c>
      <c r="DN206" s="160">
        <v>407</v>
      </c>
      <c r="DO206" s="174">
        <v>0.17136842105263159</v>
      </c>
      <c r="DQ206" s="159" t="s">
        <v>55</v>
      </c>
      <c r="DR206" s="158">
        <v>53347722.169999935</v>
      </c>
      <c r="DS206" s="174">
        <v>0.16484531287440332</v>
      </c>
      <c r="DT206" s="160">
        <v>407</v>
      </c>
      <c r="DU206" s="174">
        <v>0.17289719626168223</v>
      </c>
      <c r="DW206" s="159" t="s">
        <v>55</v>
      </c>
      <c r="DX206" s="158">
        <v>53369999.599999979</v>
      </c>
      <c r="DY206" s="174">
        <v>0.16586448306642218</v>
      </c>
      <c r="DZ206" s="160">
        <v>405</v>
      </c>
      <c r="EA206" s="174">
        <v>0.17315091919623771</v>
      </c>
      <c r="EC206" s="159" t="s">
        <v>55</v>
      </c>
      <c r="ED206" s="158">
        <v>53156393.729999967</v>
      </c>
      <c r="EE206" s="174">
        <v>0.16669904926005435</v>
      </c>
      <c r="EF206" s="160">
        <v>403</v>
      </c>
      <c r="EG206" s="174">
        <v>0.173557278208441</v>
      </c>
      <c r="EI206" s="159" t="s">
        <v>55</v>
      </c>
      <c r="EJ206" s="158">
        <v>52970336.869999975</v>
      </c>
      <c r="EK206" s="174">
        <v>0.16732376926382977</v>
      </c>
      <c r="EL206" s="160">
        <v>401</v>
      </c>
      <c r="EM206" s="174">
        <v>0.17374350086655113</v>
      </c>
      <c r="EO206" s="159" t="s">
        <v>55</v>
      </c>
      <c r="EP206" s="158">
        <v>52920451.549999975</v>
      </c>
      <c r="EQ206" s="174">
        <v>0.16825542784781231</v>
      </c>
      <c r="ER206" s="160">
        <v>400</v>
      </c>
      <c r="ES206" s="174">
        <v>0.17444395987788922</v>
      </c>
      <c r="EU206" s="159" t="s">
        <v>55</v>
      </c>
      <c r="EV206" s="158">
        <v>52720030.79999999</v>
      </c>
      <c r="EW206" s="174">
        <v>0.16812988479580365</v>
      </c>
      <c r="EX206" s="160">
        <v>397</v>
      </c>
      <c r="EY206" s="174">
        <v>0.1738939991239597</v>
      </c>
      <c r="FA206" s="159" t="s">
        <v>55</v>
      </c>
      <c r="FB206" s="158">
        <v>52488783.839999989</v>
      </c>
      <c r="FC206" s="174">
        <v>0.1681707274826065</v>
      </c>
      <c r="FD206" s="160">
        <v>396</v>
      </c>
      <c r="FE206" s="174">
        <v>0.17429577464788731</v>
      </c>
      <c r="FG206" s="159" t="s">
        <v>55</v>
      </c>
      <c r="FH206" s="158">
        <v>52465721.520000011</v>
      </c>
      <c r="FI206" s="174">
        <v>0.16936281653503116</v>
      </c>
      <c r="FJ206" s="160">
        <v>396</v>
      </c>
      <c r="FK206" s="174">
        <v>0.1751437417072092</v>
      </c>
      <c r="FM206" s="159" t="s">
        <v>55</v>
      </c>
      <c r="FN206" s="158">
        <v>52252832.73999998</v>
      </c>
      <c r="FO206" s="174">
        <v>0.1698180461260311</v>
      </c>
      <c r="FP206" s="160">
        <v>393</v>
      </c>
      <c r="FQ206" s="174">
        <v>0.17521176995095855</v>
      </c>
      <c r="FS206" s="159" t="s">
        <v>55</v>
      </c>
      <c r="FT206" s="158">
        <v>52133616.469999976</v>
      </c>
      <c r="FU206" s="174">
        <v>0.17000743407046451</v>
      </c>
      <c r="FV206" s="160">
        <v>392</v>
      </c>
      <c r="FW206" s="174">
        <v>0.17539149888143177</v>
      </c>
      <c r="FY206" s="159" t="s">
        <v>55</v>
      </c>
      <c r="FZ206" s="158">
        <v>51621431.369999975</v>
      </c>
      <c r="GA206" s="174">
        <v>0.16904832546880658</v>
      </c>
      <c r="GB206" s="160">
        <v>386</v>
      </c>
      <c r="GC206" s="174">
        <v>0.17434507678410116</v>
      </c>
      <c r="GE206" s="159" t="s">
        <v>55</v>
      </c>
      <c r="GF206" s="158">
        <v>51192970.269999966</v>
      </c>
      <c r="GG206" s="174">
        <v>0.16869957009905673</v>
      </c>
      <c r="GH206" s="160">
        <v>383</v>
      </c>
      <c r="GI206" s="174">
        <v>0.17424931756141948</v>
      </c>
      <c r="GK206" s="159" t="s">
        <v>55</v>
      </c>
      <c r="GL206" s="158">
        <v>51151093.789999977</v>
      </c>
      <c r="GM206" s="174">
        <v>0.1692227648625684</v>
      </c>
      <c r="GN206" s="160">
        <v>382</v>
      </c>
      <c r="GO206" s="174">
        <v>0.17466849565614997</v>
      </c>
      <c r="GQ206" s="159" t="s">
        <v>55</v>
      </c>
      <c r="GR206" s="158">
        <v>51044233.599999979</v>
      </c>
      <c r="GS206" s="174">
        <v>0.16943782671352786</v>
      </c>
      <c r="GT206" s="160">
        <v>379</v>
      </c>
      <c r="GU206" s="174">
        <v>0.17425287356321839</v>
      </c>
      <c r="GW206" s="159" t="s">
        <v>55</v>
      </c>
      <c r="GX206" s="158">
        <v>50755884.37999998</v>
      </c>
      <c r="GY206" s="174">
        <v>0.16922374105140436</v>
      </c>
      <c r="GZ206" s="160">
        <v>377</v>
      </c>
      <c r="HA206" s="174">
        <v>0.1741339491916859</v>
      </c>
      <c r="HC206" s="159" t="s">
        <v>55</v>
      </c>
      <c r="HD206" s="158">
        <v>50643503.099999979</v>
      </c>
      <c r="HE206" s="174">
        <v>0.16993397059652568</v>
      </c>
      <c r="HF206" s="160">
        <v>376</v>
      </c>
      <c r="HG206" s="174">
        <v>0.17464003715745471</v>
      </c>
      <c r="HI206" s="159" t="s">
        <v>55</v>
      </c>
      <c r="HJ206" s="158">
        <v>50553518.429999985</v>
      </c>
      <c r="HK206" s="174">
        <v>0.170369759152905</v>
      </c>
      <c r="HL206" s="160">
        <v>375</v>
      </c>
      <c r="HM206" s="174">
        <v>0.17507002801120447</v>
      </c>
      <c r="HO206" s="159" t="s">
        <v>55</v>
      </c>
      <c r="HP206" s="158">
        <v>50214333.54999999</v>
      </c>
      <c r="HQ206" s="174">
        <v>0.17069065994555546</v>
      </c>
      <c r="HR206" s="160">
        <v>374</v>
      </c>
      <c r="HS206" s="174">
        <v>0.1760828625235405</v>
      </c>
      <c r="HU206" s="159" t="s">
        <v>55</v>
      </c>
      <c r="HV206" s="158">
        <v>50068801.879999988</v>
      </c>
      <c r="HW206" s="174">
        <v>0.1715876060621811</v>
      </c>
      <c r="HX206" s="160">
        <v>371</v>
      </c>
      <c r="HY206" s="174">
        <v>0.17666666666666667</v>
      </c>
      <c r="IA206" s="159" t="s">
        <v>55</v>
      </c>
      <c r="IB206" s="158">
        <v>50054060.739999972</v>
      </c>
      <c r="IC206" s="174">
        <v>0.17246698097727728</v>
      </c>
      <c r="ID206" s="160">
        <v>371</v>
      </c>
      <c r="IE206" s="174">
        <v>0.17776712985146143</v>
      </c>
      <c r="IG206" s="159" t="s">
        <v>55</v>
      </c>
      <c r="IH206" s="158">
        <v>49697885.549999975</v>
      </c>
      <c r="II206" s="174">
        <v>0.17259831997640077</v>
      </c>
      <c r="IJ206" s="160">
        <v>369</v>
      </c>
      <c r="IK206" s="174">
        <v>0.17800289435600578</v>
      </c>
      <c r="IM206" s="159" t="s">
        <v>55</v>
      </c>
      <c r="IN206" s="158">
        <v>49320949.329999976</v>
      </c>
      <c r="IO206" s="174">
        <v>0.17252029860821835</v>
      </c>
      <c r="IP206" s="160">
        <v>367</v>
      </c>
      <c r="IQ206" s="174">
        <v>0.17841516771998056</v>
      </c>
      <c r="IS206" s="159" t="s">
        <v>55</v>
      </c>
      <c r="IT206" s="158">
        <v>48179326.669999965</v>
      </c>
      <c r="IU206" s="174">
        <v>0.17076191146255279</v>
      </c>
      <c r="IV206" s="160">
        <v>361</v>
      </c>
      <c r="IW206" s="174">
        <v>0.17800788954635108</v>
      </c>
      <c r="IY206" s="159" t="s">
        <v>55</v>
      </c>
      <c r="IZ206" s="158">
        <v>47925186.119999982</v>
      </c>
      <c r="JA206" s="174">
        <v>0.17192534418139363</v>
      </c>
      <c r="JB206" s="160">
        <v>359</v>
      </c>
      <c r="JC206" s="174">
        <v>0.178963110667996</v>
      </c>
      <c r="JE206" s="159" t="s">
        <v>55</v>
      </c>
      <c r="JF206" s="158">
        <v>47520598.419999972</v>
      </c>
      <c r="JG206" s="174">
        <v>0.17232604383195749</v>
      </c>
      <c r="JH206" s="160">
        <v>355</v>
      </c>
      <c r="JI206" s="174">
        <v>0.17866129843985909</v>
      </c>
      <c r="JK206" s="159" t="s">
        <v>55</v>
      </c>
      <c r="JL206" s="158">
        <v>47155956.399999969</v>
      </c>
      <c r="JM206" s="174">
        <v>0.1750703101314863</v>
      </c>
      <c r="JN206" s="160">
        <v>351</v>
      </c>
      <c r="JO206" s="174">
        <v>0.17953964194373401</v>
      </c>
      <c r="JQ206" s="159" t="s">
        <v>55</v>
      </c>
      <c r="JR206" s="158">
        <v>46925658.719999976</v>
      </c>
      <c r="JS206" s="174">
        <v>0.17631825677739615</v>
      </c>
      <c r="JT206" s="160">
        <v>347</v>
      </c>
      <c r="JU206" s="174">
        <v>0.18054110301768991</v>
      </c>
      <c r="JW206" s="159" t="s">
        <v>55</v>
      </c>
      <c r="JX206" s="158">
        <v>46817095.410000011</v>
      </c>
      <c r="JY206" s="174">
        <v>0.17778631030918954</v>
      </c>
      <c r="JZ206" s="160">
        <v>346</v>
      </c>
      <c r="KA206" s="174">
        <v>0.18191377497371189</v>
      </c>
      <c r="KC206" s="159" t="s">
        <v>55</v>
      </c>
      <c r="KD206" s="158">
        <v>46308192.049999975</v>
      </c>
      <c r="KE206" s="174">
        <v>0.17843770054048827</v>
      </c>
      <c r="KF206" s="160">
        <v>343</v>
      </c>
      <c r="KG206" s="174">
        <v>0.18342245989304812</v>
      </c>
      <c r="KI206" s="159" t="s">
        <v>55</v>
      </c>
      <c r="KJ206" s="158">
        <v>46050299.68</v>
      </c>
      <c r="KK206" s="174">
        <v>0.18072717901555102</v>
      </c>
      <c r="KL206" s="160">
        <v>340</v>
      </c>
      <c r="KM206" s="174">
        <v>0.18488308863512778</v>
      </c>
      <c r="KO206" s="175" t="s">
        <v>55</v>
      </c>
      <c r="KP206" s="176">
        <v>45741775.220000006</v>
      </c>
      <c r="KQ206" s="177">
        <v>0.18123025438621082</v>
      </c>
      <c r="KR206" s="178">
        <v>337</v>
      </c>
      <c r="KS206" s="177">
        <v>0.18536853685368537</v>
      </c>
      <c r="KU206" s="175" t="s">
        <v>55</v>
      </c>
      <c r="KV206" s="176">
        <v>42864728.159999982</v>
      </c>
      <c r="KW206" s="177">
        <v>0.17452144341797907</v>
      </c>
      <c r="KX206" s="178">
        <v>333</v>
      </c>
      <c r="KY206" s="177">
        <v>0.18582589285714285</v>
      </c>
      <c r="LA206" s="175" t="s">
        <v>55</v>
      </c>
      <c r="LB206" s="176">
        <v>42643142.410000004</v>
      </c>
      <c r="LC206" s="177">
        <v>0.17553846602967579</v>
      </c>
      <c r="LD206" s="178">
        <v>331</v>
      </c>
      <c r="LE206" s="177">
        <v>0.18647887323943663</v>
      </c>
      <c r="LG206" s="175" t="s">
        <v>55</v>
      </c>
      <c r="LH206" s="176">
        <v>42318177.719999976</v>
      </c>
      <c r="LI206" s="177">
        <v>0.1764040282916986</v>
      </c>
      <c r="LJ206" s="178">
        <v>327</v>
      </c>
      <c r="LK206" s="177">
        <v>0.18675042832667046</v>
      </c>
      <c r="LM206" s="175" t="s">
        <v>55</v>
      </c>
      <c r="LN206" s="176">
        <v>41673030.640000001</v>
      </c>
      <c r="LO206" s="177">
        <v>0.17784534066740137</v>
      </c>
      <c r="LP206" s="178">
        <v>317</v>
      </c>
      <c r="LQ206" s="177">
        <v>0.18473193473193472</v>
      </c>
      <c r="LS206" s="175" t="s">
        <v>55</v>
      </c>
      <c r="LT206" s="176">
        <v>41287152.389999971</v>
      </c>
      <c r="LU206" s="177">
        <v>0.17697622656526349</v>
      </c>
      <c r="LV206" s="178">
        <v>312</v>
      </c>
      <c r="LW206" s="177">
        <v>0.18266978922716628</v>
      </c>
      <c r="LY206" s="175" t="s">
        <v>55</v>
      </c>
      <c r="LZ206" s="176">
        <v>40966034.280000001</v>
      </c>
      <c r="MA206" s="177">
        <v>0.17761560583075769</v>
      </c>
      <c r="MB206" s="178">
        <v>309</v>
      </c>
      <c r="MC206" s="177">
        <v>0.18305687203791468</v>
      </c>
      <c r="ME206" s="175" t="s">
        <v>55</v>
      </c>
      <c r="MF206" s="176">
        <v>40791675.970000006</v>
      </c>
      <c r="MG206" s="177">
        <v>0.1793280793977971</v>
      </c>
      <c r="MH206" s="178">
        <v>306</v>
      </c>
      <c r="MI206" s="177">
        <v>0.18433734939759036</v>
      </c>
      <c r="MK206" s="175" t="s">
        <v>55</v>
      </c>
      <c r="ML206" s="176">
        <v>39788925.670000009</v>
      </c>
      <c r="MM206" s="177">
        <v>0.177789902617905</v>
      </c>
      <c r="MN206" s="178">
        <v>298</v>
      </c>
      <c r="MO206" s="177">
        <v>0.18270999386879216</v>
      </c>
      <c r="MQ206" s="175" t="s">
        <v>55</v>
      </c>
      <c r="MR206" s="176">
        <v>38753365.11999999</v>
      </c>
      <c r="MS206" s="177">
        <v>0.17685683169285626</v>
      </c>
      <c r="MT206" s="178">
        <v>290</v>
      </c>
      <c r="MU206" s="177">
        <v>0.18079800498753118</v>
      </c>
      <c r="MW206" s="175" t="s">
        <v>55</v>
      </c>
      <c r="MX206" s="176">
        <v>38451207.159999996</v>
      </c>
      <c r="MY206" s="177">
        <v>0.17710788047491624</v>
      </c>
      <c r="MZ206" s="178">
        <v>286</v>
      </c>
      <c r="NA206" s="177">
        <v>0.1801007556675063</v>
      </c>
      <c r="NC206" s="175" t="s">
        <v>55</v>
      </c>
      <c r="ND206" s="176">
        <v>38389442.320000008</v>
      </c>
      <c r="NE206" s="177">
        <v>0.17908556391090841</v>
      </c>
      <c r="NF206" s="178">
        <v>285</v>
      </c>
      <c r="NG206" s="177">
        <v>0.18176020408163265</v>
      </c>
      <c r="NI206" s="175" t="s">
        <v>55</v>
      </c>
      <c r="NJ206" s="176">
        <v>0</v>
      </c>
      <c r="NK206" s="177">
        <v>0</v>
      </c>
      <c r="NL206" s="178">
        <v>0</v>
      </c>
      <c r="NM206" s="177">
        <v>0</v>
      </c>
    </row>
    <row r="207" spans="1:377" s="152" customFormat="1" ht="18" x14ac:dyDescent="0.35">
      <c r="A207" s="159" t="s">
        <v>56</v>
      </c>
      <c r="B207" s="158">
        <v>84664288.029999971</v>
      </c>
      <c r="C207" s="174">
        <v>0.17085344511127648</v>
      </c>
      <c r="D207" s="160">
        <v>721</v>
      </c>
      <c r="E207" s="174">
        <v>0.17873078829945463</v>
      </c>
      <c r="G207" s="159" t="s">
        <v>56</v>
      </c>
      <c r="H207" s="158">
        <v>84592015.61999999</v>
      </c>
      <c r="I207" s="174">
        <v>0.1726462948922565</v>
      </c>
      <c r="J207" s="160">
        <v>713</v>
      </c>
      <c r="K207" s="174">
        <v>0.18147111224230084</v>
      </c>
      <c r="M207" s="159" t="s">
        <v>56</v>
      </c>
      <c r="N207" s="158">
        <v>85056723.729999974</v>
      </c>
      <c r="O207" s="174">
        <v>0.1766991636187791</v>
      </c>
      <c r="P207" s="160">
        <v>705</v>
      </c>
      <c r="Q207" s="174">
        <v>0.18474842767295596</v>
      </c>
      <c r="S207" s="159" t="s">
        <v>56</v>
      </c>
      <c r="T207" s="158">
        <v>84104483.690000042</v>
      </c>
      <c r="U207" s="174">
        <v>0.17806976321776072</v>
      </c>
      <c r="V207" s="160">
        <v>692</v>
      </c>
      <c r="W207" s="174">
        <v>0.18607152460338799</v>
      </c>
      <c r="Y207" s="159" t="s">
        <v>56</v>
      </c>
      <c r="Z207" s="158">
        <v>82139879.62000002</v>
      </c>
      <c r="AA207" s="174">
        <v>0.17818200879326487</v>
      </c>
      <c r="AB207" s="160">
        <v>669</v>
      </c>
      <c r="AC207" s="174">
        <v>0.18557558945908462</v>
      </c>
      <c r="AE207" s="159" t="s">
        <v>56</v>
      </c>
      <c r="AF207" s="158">
        <v>81451876.170000091</v>
      </c>
      <c r="AG207" s="174">
        <v>0.17955547604012603</v>
      </c>
      <c r="AH207" s="160">
        <v>655</v>
      </c>
      <c r="AI207" s="174">
        <v>0.18741058655221746</v>
      </c>
      <c r="AK207" s="159" t="s">
        <v>56</v>
      </c>
      <c r="AL207" s="158">
        <v>80900311.220000044</v>
      </c>
      <c r="AM207" s="174">
        <v>0.18178838927735927</v>
      </c>
      <c r="AN207" s="160">
        <v>641</v>
      </c>
      <c r="AO207" s="174">
        <v>0.19037719037719036</v>
      </c>
      <c r="AQ207" s="159" t="s">
        <v>56</v>
      </c>
      <c r="AR207" s="158">
        <v>79887812.799999967</v>
      </c>
      <c r="AS207" s="174">
        <v>0.18322607738376881</v>
      </c>
      <c r="AT207" s="160">
        <v>629</v>
      </c>
      <c r="AU207" s="174">
        <v>0.19194385108330791</v>
      </c>
      <c r="AW207" s="159" t="s">
        <v>56</v>
      </c>
      <c r="AX207" s="158">
        <v>79296066.779999986</v>
      </c>
      <c r="AY207" s="174">
        <v>0.18612223931989932</v>
      </c>
      <c r="AZ207" s="160">
        <v>621</v>
      </c>
      <c r="BA207" s="174">
        <v>0.19491525423728814</v>
      </c>
      <c r="BC207" s="159" t="s">
        <v>56</v>
      </c>
      <c r="BD207" s="158">
        <v>78417108.489999935</v>
      </c>
      <c r="BE207" s="174">
        <v>0.19377325014655641</v>
      </c>
      <c r="BF207" s="160">
        <v>595</v>
      </c>
      <c r="BG207" s="174">
        <v>0.19760876785121223</v>
      </c>
      <c r="BI207" s="159" t="s">
        <v>56</v>
      </c>
      <c r="BJ207" s="158">
        <v>75142719.599999934</v>
      </c>
      <c r="BK207" s="174">
        <v>0.19331952154259741</v>
      </c>
      <c r="BL207" s="160">
        <v>570</v>
      </c>
      <c r="BM207" s="174">
        <v>0.19812304483837331</v>
      </c>
      <c r="BO207" s="159" t="s">
        <v>56</v>
      </c>
      <c r="BP207" s="158">
        <v>74145825.870000005</v>
      </c>
      <c r="BQ207" s="174">
        <v>0.19329316777920064</v>
      </c>
      <c r="BR207" s="160">
        <v>551</v>
      </c>
      <c r="BS207" s="174">
        <v>0.19699678226671433</v>
      </c>
      <c r="BU207" s="159" t="s">
        <v>56</v>
      </c>
      <c r="BV207" s="158">
        <v>73027516.459999949</v>
      </c>
      <c r="BW207" s="174">
        <v>0.19626313059861941</v>
      </c>
      <c r="BX207" s="160">
        <v>529</v>
      </c>
      <c r="BY207" s="174">
        <v>0.1955637707948244</v>
      </c>
      <c r="CA207" s="159" t="s">
        <v>56</v>
      </c>
      <c r="CB207" s="158">
        <v>70352639.469999984</v>
      </c>
      <c r="CC207" s="174">
        <v>0.19298261349135232</v>
      </c>
      <c r="CD207" s="160">
        <v>516</v>
      </c>
      <c r="CE207" s="174">
        <v>0.19420398946179901</v>
      </c>
      <c r="CG207" s="159" t="s">
        <v>56</v>
      </c>
      <c r="CH207" s="158">
        <v>66892702.80999995</v>
      </c>
      <c r="CI207" s="174">
        <v>0.19494852892727896</v>
      </c>
      <c r="CJ207" s="160">
        <v>491</v>
      </c>
      <c r="CK207" s="174">
        <v>0.19687249398556536</v>
      </c>
      <c r="CM207" s="159" t="s">
        <v>56</v>
      </c>
      <c r="CN207" s="158">
        <v>64661753.98999995</v>
      </c>
      <c r="CO207" s="174">
        <v>0.19351394631660451</v>
      </c>
      <c r="CP207" s="160">
        <v>462</v>
      </c>
      <c r="CQ207" s="174">
        <v>0.19106699751861042</v>
      </c>
      <c r="CS207" s="159" t="s">
        <v>56</v>
      </c>
      <c r="CT207" s="158">
        <v>63186648.289999984</v>
      </c>
      <c r="CU207" s="174">
        <v>0.19068240969232544</v>
      </c>
      <c r="CV207" s="160">
        <v>457</v>
      </c>
      <c r="CW207" s="174">
        <v>0.19065498539841469</v>
      </c>
      <c r="CY207" s="159" t="s">
        <v>56</v>
      </c>
      <c r="CZ207" s="158">
        <v>62994272.18999999</v>
      </c>
      <c r="DA207" s="174">
        <v>0.19072705127242665</v>
      </c>
      <c r="DB207" s="160">
        <v>455</v>
      </c>
      <c r="DC207" s="174">
        <v>0.1903765690376569</v>
      </c>
      <c r="DE207" s="159" t="s">
        <v>56</v>
      </c>
      <c r="DF207" s="158">
        <v>62983773.519999966</v>
      </c>
      <c r="DG207" s="174">
        <v>0.19099760855029391</v>
      </c>
      <c r="DH207" s="160">
        <v>455</v>
      </c>
      <c r="DI207" s="174">
        <v>0.19069572506286672</v>
      </c>
      <c r="DK207" s="159" t="s">
        <v>56</v>
      </c>
      <c r="DL207" s="158">
        <v>62387214.470000014</v>
      </c>
      <c r="DM207" s="174">
        <v>0.19018613940470008</v>
      </c>
      <c r="DN207" s="160">
        <v>451</v>
      </c>
      <c r="DO207" s="174">
        <v>0.18989473684210526</v>
      </c>
      <c r="DQ207" s="159" t="s">
        <v>56</v>
      </c>
      <c r="DR207" s="158">
        <v>60372002.539999984</v>
      </c>
      <c r="DS207" s="174">
        <v>0.18655045131724657</v>
      </c>
      <c r="DT207" s="160">
        <v>443</v>
      </c>
      <c r="DU207" s="174">
        <v>0.18819031435853867</v>
      </c>
      <c r="DW207" s="159" t="s">
        <v>56</v>
      </c>
      <c r="DX207" s="158">
        <v>59526392.580000006</v>
      </c>
      <c r="DY207" s="174">
        <v>0.18499745939834361</v>
      </c>
      <c r="DZ207" s="160">
        <v>438</v>
      </c>
      <c r="EA207" s="174">
        <v>0.18725951261222745</v>
      </c>
      <c r="EC207" s="159" t="s">
        <v>56</v>
      </c>
      <c r="ED207" s="158">
        <v>58113337.869999982</v>
      </c>
      <c r="EE207" s="174">
        <v>0.18224408189658645</v>
      </c>
      <c r="EF207" s="160">
        <v>433</v>
      </c>
      <c r="EG207" s="174">
        <v>0.18647717484926787</v>
      </c>
      <c r="EI207" s="159" t="s">
        <v>56</v>
      </c>
      <c r="EJ207" s="158">
        <v>57973554.349999964</v>
      </c>
      <c r="EK207" s="174">
        <v>0.18312803362512378</v>
      </c>
      <c r="EL207" s="160">
        <v>431</v>
      </c>
      <c r="EM207" s="174">
        <v>0.1867417677642981</v>
      </c>
      <c r="EO207" s="159" t="s">
        <v>56</v>
      </c>
      <c r="EP207" s="158">
        <v>57449103.289999962</v>
      </c>
      <c r="EQ207" s="174">
        <v>0.18265383552896214</v>
      </c>
      <c r="ER207" s="160">
        <v>428</v>
      </c>
      <c r="ES207" s="174">
        <v>0.18665503706934147</v>
      </c>
      <c r="EU207" s="159" t="s">
        <v>56</v>
      </c>
      <c r="EV207" s="158">
        <v>57394240.379999951</v>
      </c>
      <c r="EW207" s="174">
        <v>0.18303644509691855</v>
      </c>
      <c r="EX207" s="160">
        <v>427</v>
      </c>
      <c r="EY207" s="174">
        <v>0.18703460359176521</v>
      </c>
      <c r="FA207" s="159" t="s">
        <v>56</v>
      </c>
      <c r="FB207" s="158">
        <v>57187227.019999959</v>
      </c>
      <c r="FC207" s="174">
        <v>0.18322424082032926</v>
      </c>
      <c r="FD207" s="160">
        <v>425</v>
      </c>
      <c r="FE207" s="174">
        <v>0.18705985915492956</v>
      </c>
      <c r="FG207" s="159" t="s">
        <v>56</v>
      </c>
      <c r="FH207" s="158">
        <v>57052587.289999969</v>
      </c>
      <c r="FI207" s="174">
        <v>0.18416952238733098</v>
      </c>
      <c r="FJ207" s="160">
        <v>424</v>
      </c>
      <c r="FK207" s="174">
        <v>0.18752764263600177</v>
      </c>
      <c r="FM207" s="159" t="s">
        <v>56</v>
      </c>
      <c r="FN207" s="158">
        <v>56915214.069999933</v>
      </c>
      <c r="FO207" s="174">
        <v>0.1849704588515709</v>
      </c>
      <c r="FP207" s="160">
        <v>422</v>
      </c>
      <c r="FQ207" s="174">
        <v>0.1881408827463219</v>
      </c>
      <c r="FS207" s="159" t="s">
        <v>56</v>
      </c>
      <c r="FT207" s="158">
        <v>56825397.089999951</v>
      </c>
      <c r="FU207" s="174">
        <v>0.18530730464220446</v>
      </c>
      <c r="FV207" s="160">
        <v>421</v>
      </c>
      <c r="FW207" s="174">
        <v>0.18836689038031321</v>
      </c>
      <c r="FY207" s="159" t="s">
        <v>56</v>
      </c>
      <c r="FZ207" s="158">
        <v>56671760.04999996</v>
      </c>
      <c r="GA207" s="174">
        <v>0.18558699136324447</v>
      </c>
      <c r="GB207" s="160">
        <v>419</v>
      </c>
      <c r="GC207" s="174">
        <v>0.1892502258355917</v>
      </c>
      <c r="GE207" s="159" t="s">
        <v>56</v>
      </c>
      <c r="GF207" s="158">
        <v>56369676.969999954</v>
      </c>
      <c r="GG207" s="174">
        <v>0.18575871298943672</v>
      </c>
      <c r="GH207" s="160">
        <v>416</v>
      </c>
      <c r="GI207" s="174">
        <v>0.18926296633303002</v>
      </c>
      <c r="GK207" s="159" t="s">
        <v>56</v>
      </c>
      <c r="GL207" s="158">
        <v>55856556.23999998</v>
      </c>
      <c r="GM207" s="174">
        <v>0.18478980960681327</v>
      </c>
      <c r="GN207" s="160">
        <v>412</v>
      </c>
      <c r="GO207" s="174">
        <v>0.18838591678097852</v>
      </c>
      <c r="GQ207" s="159" t="s">
        <v>56</v>
      </c>
      <c r="GR207" s="158">
        <v>55822745.929999977</v>
      </c>
      <c r="GS207" s="174">
        <v>0.18529977011077373</v>
      </c>
      <c r="GT207" s="160">
        <v>412</v>
      </c>
      <c r="GU207" s="174">
        <v>0.18942528735632183</v>
      </c>
      <c r="GW207" s="159" t="s">
        <v>56</v>
      </c>
      <c r="GX207" s="158">
        <v>55444143.589999996</v>
      </c>
      <c r="GY207" s="174">
        <v>0.18485473186608761</v>
      </c>
      <c r="GZ207" s="160">
        <v>410</v>
      </c>
      <c r="HA207" s="174">
        <v>0.18937644341801385</v>
      </c>
      <c r="HC207" s="159" t="s">
        <v>56</v>
      </c>
      <c r="HD207" s="158">
        <v>55326711.03999994</v>
      </c>
      <c r="HE207" s="174">
        <v>0.18564844672196118</v>
      </c>
      <c r="HF207" s="160">
        <v>408</v>
      </c>
      <c r="HG207" s="174">
        <v>0.18950301904319555</v>
      </c>
      <c r="HI207" s="159" t="s">
        <v>56</v>
      </c>
      <c r="HJ207" s="158">
        <v>55225220.439999975</v>
      </c>
      <c r="HK207" s="174">
        <v>0.18611380172394631</v>
      </c>
      <c r="HL207" s="160">
        <v>407</v>
      </c>
      <c r="HM207" s="174">
        <v>0.19000933706816059</v>
      </c>
      <c r="HO207" s="159" t="s">
        <v>56</v>
      </c>
      <c r="HP207" s="158">
        <v>55003858.949999958</v>
      </c>
      <c r="HQ207" s="174">
        <v>0.1869714147331891</v>
      </c>
      <c r="HR207" s="160">
        <v>405</v>
      </c>
      <c r="HS207" s="174">
        <v>0.19067796610169491</v>
      </c>
      <c r="HU207" s="159" t="s">
        <v>56</v>
      </c>
      <c r="HV207" s="158">
        <v>54819195.269999951</v>
      </c>
      <c r="HW207" s="174">
        <v>0.18786737707801796</v>
      </c>
      <c r="HX207" s="160">
        <v>403</v>
      </c>
      <c r="HY207" s="174">
        <v>0.19190476190476191</v>
      </c>
      <c r="IA207" s="159" t="s">
        <v>56</v>
      </c>
      <c r="IB207" s="158">
        <v>54543599.139999978</v>
      </c>
      <c r="IC207" s="174">
        <v>0.18793619810736298</v>
      </c>
      <c r="ID207" s="160">
        <v>402</v>
      </c>
      <c r="IE207" s="174">
        <v>0.19262098706276953</v>
      </c>
      <c r="IG207" s="159" t="s">
        <v>56</v>
      </c>
      <c r="IH207" s="158">
        <v>54194806.879999995</v>
      </c>
      <c r="II207" s="174">
        <v>0.18821590728488224</v>
      </c>
      <c r="IJ207" s="160">
        <v>400</v>
      </c>
      <c r="IK207" s="174">
        <v>0.19295706705258081</v>
      </c>
      <c r="IM207" s="159" t="s">
        <v>56</v>
      </c>
      <c r="IN207" s="158">
        <v>54010728.779999956</v>
      </c>
      <c r="IO207" s="174">
        <v>0.18892473043914723</v>
      </c>
      <c r="IP207" s="160">
        <v>399</v>
      </c>
      <c r="IQ207" s="174">
        <v>0.19397180359747204</v>
      </c>
      <c r="IS207" s="159" t="s">
        <v>56</v>
      </c>
      <c r="IT207" s="158">
        <v>53648633.049999982</v>
      </c>
      <c r="IU207" s="174">
        <v>0.19014676543156198</v>
      </c>
      <c r="IV207" s="160">
        <v>395</v>
      </c>
      <c r="IW207" s="174">
        <v>0.19477317554240631</v>
      </c>
      <c r="IY207" s="159" t="s">
        <v>56</v>
      </c>
      <c r="IZ207" s="158">
        <v>53325575.30999998</v>
      </c>
      <c r="JA207" s="174">
        <v>0.19129853488490897</v>
      </c>
      <c r="JB207" s="160">
        <v>392</v>
      </c>
      <c r="JC207" s="174">
        <v>0.19541375872382852</v>
      </c>
      <c r="JE207" s="159" t="s">
        <v>56</v>
      </c>
      <c r="JF207" s="158">
        <v>52459658.479999967</v>
      </c>
      <c r="JG207" s="174">
        <v>0.19023677536075101</v>
      </c>
      <c r="JH207" s="160">
        <v>389</v>
      </c>
      <c r="JI207" s="174">
        <v>0.19577252138902868</v>
      </c>
      <c r="JK207" s="159" t="s">
        <v>56</v>
      </c>
      <c r="JL207" s="158">
        <v>52301735.859999992</v>
      </c>
      <c r="JM207" s="174">
        <v>0.19417443344284038</v>
      </c>
      <c r="JN207" s="160">
        <v>388</v>
      </c>
      <c r="JO207" s="174">
        <v>0.19846547314578006</v>
      </c>
      <c r="JQ207" s="159" t="s">
        <v>56</v>
      </c>
      <c r="JR207" s="158">
        <v>51783523.689999998</v>
      </c>
      <c r="JS207" s="174">
        <v>0.19457117653460618</v>
      </c>
      <c r="JT207" s="160">
        <v>383</v>
      </c>
      <c r="JU207" s="174">
        <v>0.19927159209157128</v>
      </c>
      <c r="JW207" s="159" t="s">
        <v>56</v>
      </c>
      <c r="JX207" s="158">
        <v>51514707.470000021</v>
      </c>
      <c r="JY207" s="174">
        <v>0.19562533060930329</v>
      </c>
      <c r="JZ207" s="160">
        <v>381</v>
      </c>
      <c r="KA207" s="174">
        <v>0.20031545741324921</v>
      </c>
      <c r="KC207" s="159" t="s">
        <v>56</v>
      </c>
      <c r="KD207" s="158">
        <v>51180829.449999981</v>
      </c>
      <c r="KE207" s="174">
        <v>0.19721325999840894</v>
      </c>
      <c r="KF207" s="160">
        <v>378</v>
      </c>
      <c r="KG207" s="174">
        <v>0.20213903743315509</v>
      </c>
      <c r="KI207" s="159" t="s">
        <v>56</v>
      </c>
      <c r="KJ207" s="158">
        <v>50886303.75</v>
      </c>
      <c r="KK207" s="174">
        <v>0.19970636871360217</v>
      </c>
      <c r="KL207" s="160">
        <v>375</v>
      </c>
      <c r="KM207" s="174">
        <v>0.2039151712887439</v>
      </c>
      <c r="KO207" s="175" t="s">
        <v>56</v>
      </c>
      <c r="KP207" s="176">
        <v>50533940.070000015</v>
      </c>
      <c r="KQ207" s="177">
        <v>0.20021695200887818</v>
      </c>
      <c r="KR207" s="178">
        <v>373</v>
      </c>
      <c r="KS207" s="177">
        <v>0.20517051705170516</v>
      </c>
      <c r="KU207" s="175" t="s">
        <v>56</v>
      </c>
      <c r="KV207" s="176">
        <v>48761803.659999989</v>
      </c>
      <c r="KW207" s="177">
        <v>0.19853107026929753</v>
      </c>
      <c r="KX207" s="178">
        <v>370</v>
      </c>
      <c r="KY207" s="177">
        <v>0.20647321428571427</v>
      </c>
      <c r="LA207" s="175" t="s">
        <v>56</v>
      </c>
      <c r="LB207" s="176">
        <v>48465266.590000018</v>
      </c>
      <c r="LC207" s="177">
        <v>0.19950496309889323</v>
      </c>
      <c r="LD207" s="178">
        <v>368</v>
      </c>
      <c r="LE207" s="177">
        <v>0.20732394366197182</v>
      </c>
      <c r="LG207" s="175" t="s">
        <v>56</v>
      </c>
      <c r="LH207" s="176">
        <v>48200569.509999983</v>
      </c>
      <c r="LI207" s="177">
        <v>0.20092487639181894</v>
      </c>
      <c r="LJ207" s="178">
        <v>366</v>
      </c>
      <c r="LK207" s="177">
        <v>0.20902341519131926</v>
      </c>
      <c r="LM207" s="175" t="s">
        <v>56</v>
      </c>
      <c r="LN207" s="176">
        <v>47506352.180000022</v>
      </c>
      <c r="LO207" s="177">
        <v>0.2027398357538234</v>
      </c>
      <c r="LP207" s="178">
        <v>361</v>
      </c>
      <c r="LQ207" s="177">
        <v>0.21037296037296038</v>
      </c>
      <c r="LS207" s="175" t="s">
        <v>56</v>
      </c>
      <c r="LT207" s="176">
        <v>47401927.299999982</v>
      </c>
      <c r="LU207" s="177">
        <v>0.20318703857878126</v>
      </c>
      <c r="LV207" s="178">
        <v>361</v>
      </c>
      <c r="LW207" s="177">
        <v>0.21135831381733022</v>
      </c>
      <c r="LY207" s="175" t="s">
        <v>56</v>
      </c>
      <c r="LZ207" s="176">
        <v>47039554.810000025</v>
      </c>
      <c r="MA207" s="177">
        <v>0.20394844588767666</v>
      </c>
      <c r="MB207" s="178">
        <v>358</v>
      </c>
      <c r="MC207" s="177">
        <v>0.21208530805687204</v>
      </c>
      <c r="ME207" s="175" t="s">
        <v>56</v>
      </c>
      <c r="MF207" s="176">
        <v>46828318.830000006</v>
      </c>
      <c r="MG207" s="177">
        <v>0.20586632634039323</v>
      </c>
      <c r="MH207" s="178">
        <v>356</v>
      </c>
      <c r="MI207" s="177">
        <v>0.21445783132530122</v>
      </c>
      <c r="MK207" s="175" t="s">
        <v>56</v>
      </c>
      <c r="ML207" s="176">
        <v>46282945.43000003</v>
      </c>
      <c r="MM207" s="177">
        <v>0.20680730183860516</v>
      </c>
      <c r="MN207" s="178">
        <v>349</v>
      </c>
      <c r="MO207" s="177">
        <v>0.21397915389331698</v>
      </c>
      <c r="MQ207" s="175" t="s">
        <v>56</v>
      </c>
      <c r="MR207" s="176">
        <v>45981343.409999989</v>
      </c>
      <c r="MS207" s="177">
        <v>0.20984280171006206</v>
      </c>
      <c r="MT207" s="178">
        <v>349</v>
      </c>
      <c r="MU207" s="177">
        <v>0.21758104738154613</v>
      </c>
      <c r="MW207" s="175" t="s">
        <v>56</v>
      </c>
      <c r="MX207" s="176">
        <v>45920653.530000024</v>
      </c>
      <c r="MY207" s="177">
        <v>0.21151246521024142</v>
      </c>
      <c r="MZ207" s="178">
        <v>349</v>
      </c>
      <c r="NA207" s="177">
        <v>0.21977329974811083</v>
      </c>
      <c r="NC207" s="175" t="s">
        <v>56</v>
      </c>
      <c r="ND207" s="176">
        <v>45514806.170000024</v>
      </c>
      <c r="NE207" s="177">
        <v>0.21232516641700841</v>
      </c>
      <c r="NF207" s="178">
        <v>346</v>
      </c>
      <c r="NG207" s="177">
        <v>0.22066326530612246</v>
      </c>
      <c r="NI207" s="175" t="s">
        <v>56</v>
      </c>
      <c r="NJ207" s="176">
        <v>0</v>
      </c>
      <c r="NK207" s="177">
        <v>0</v>
      </c>
      <c r="NL207" s="178">
        <v>0</v>
      </c>
      <c r="NM207" s="177">
        <v>0</v>
      </c>
    </row>
    <row r="208" spans="1:377" s="152" customFormat="1" ht="18" x14ac:dyDescent="0.35">
      <c r="A208" s="159" t="s">
        <v>57</v>
      </c>
      <c r="B208" s="158">
        <v>25280213.110000003</v>
      </c>
      <c r="C208" s="174">
        <v>5.1015742333536028E-2</v>
      </c>
      <c r="D208" s="160">
        <v>240</v>
      </c>
      <c r="E208" s="174">
        <v>5.9494298463063956E-2</v>
      </c>
      <c r="G208" s="159" t="s">
        <v>57</v>
      </c>
      <c r="H208" s="158">
        <v>24557739.449999992</v>
      </c>
      <c r="I208" s="174">
        <v>5.0120601760073061E-2</v>
      </c>
      <c r="J208" s="160">
        <v>235</v>
      </c>
      <c r="K208" s="174">
        <v>5.9811656910155254E-2</v>
      </c>
      <c r="M208" s="159" t="s">
        <v>57</v>
      </c>
      <c r="N208" s="158">
        <v>24451176.279999986</v>
      </c>
      <c r="O208" s="174">
        <v>5.079554218295694E-2</v>
      </c>
      <c r="P208" s="160">
        <v>231</v>
      </c>
      <c r="Q208" s="174">
        <v>6.0534591194968554E-2</v>
      </c>
      <c r="S208" s="159" t="s">
        <v>57</v>
      </c>
      <c r="T208" s="158">
        <v>24398328.830000002</v>
      </c>
      <c r="U208" s="174">
        <v>5.1657229758176798E-2</v>
      </c>
      <c r="V208" s="160">
        <v>222</v>
      </c>
      <c r="W208" s="174">
        <v>5.969346598547997E-2</v>
      </c>
      <c r="Y208" s="159" t="s">
        <v>57</v>
      </c>
      <c r="Z208" s="158">
        <v>24365249.390000004</v>
      </c>
      <c r="AA208" s="174">
        <v>5.2854339465113899E-2</v>
      </c>
      <c r="AB208" s="160">
        <v>220</v>
      </c>
      <c r="AC208" s="174">
        <v>6.1026352288488211E-2</v>
      </c>
      <c r="AE208" s="159" t="s">
        <v>57</v>
      </c>
      <c r="AF208" s="158">
        <v>23951845.859999996</v>
      </c>
      <c r="AG208" s="174">
        <v>5.2800319497318421E-2</v>
      </c>
      <c r="AH208" s="160">
        <v>213</v>
      </c>
      <c r="AI208" s="174">
        <v>6.094420600858369E-2</v>
      </c>
      <c r="AK208" s="159" t="s">
        <v>57</v>
      </c>
      <c r="AL208" s="158">
        <v>23620343.539999995</v>
      </c>
      <c r="AM208" s="174">
        <v>5.3076485634741856E-2</v>
      </c>
      <c r="AN208" s="160">
        <v>208</v>
      </c>
      <c r="AO208" s="174">
        <v>6.1776061776061778E-2</v>
      </c>
      <c r="AQ208" s="159" t="s">
        <v>57</v>
      </c>
      <c r="AR208" s="158">
        <v>23434383.809999999</v>
      </c>
      <c r="AS208" s="174">
        <v>5.3747750387929012E-2</v>
      </c>
      <c r="AT208" s="160">
        <v>204</v>
      </c>
      <c r="AU208" s="174">
        <v>6.2252059810802562E-2</v>
      </c>
      <c r="AW208" s="159" t="s">
        <v>57</v>
      </c>
      <c r="AX208" s="158">
        <v>23134366.700000003</v>
      </c>
      <c r="AY208" s="174">
        <v>5.430055121646616E-2</v>
      </c>
      <c r="AZ208" s="160">
        <v>201</v>
      </c>
      <c r="BA208" s="174">
        <v>6.308851224105462E-2</v>
      </c>
      <c r="BC208" s="159" t="s">
        <v>57</v>
      </c>
      <c r="BD208" s="158">
        <v>22602826.240000002</v>
      </c>
      <c r="BE208" s="174">
        <v>5.5852902349507086E-2</v>
      </c>
      <c r="BF208" s="160">
        <v>193</v>
      </c>
      <c r="BG208" s="174">
        <v>6.4098306210561271E-2</v>
      </c>
      <c r="BI208" s="159" t="s">
        <v>57</v>
      </c>
      <c r="BJ208" s="158">
        <v>21743762.18</v>
      </c>
      <c r="BK208" s="174">
        <v>5.5940132637595251E-2</v>
      </c>
      <c r="BL208" s="160">
        <v>180</v>
      </c>
      <c r="BM208" s="174">
        <v>6.2565172054223156E-2</v>
      </c>
      <c r="BO208" s="159" t="s">
        <v>57</v>
      </c>
      <c r="BP208" s="158">
        <v>22136058.98</v>
      </c>
      <c r="BQ208" s="174">
        <v>5.7707212944034886E-2</v>
      </c>
      <c r="BR208" s="160">
        <v>177</v>
      </c>
      <c r="BS208" s="174">
        <v>6.3282087951376478E-2</v>
      </c>
      <c r="BU208" s="159" t="s">
        <v>57</v>
      </c>
      <c r="BV208" s="158">
        <v>21497684.369999997</v>
      </c>
      <c r="BW208" s="174">
        <v>5.777552133226703E-2</v>
      </c>
      <c r="BX208" s="160">
        <v>171</v>
      </c>
      <c r="BY208" s="174">
        <v>6.3216266173752311E-2</v>
      </c>
      <c r="CA208" s="159" t="s">
        <v>57</v>
      </c>
      <c r="CB208" s="158">
        <v>21397314.289999995</v>
      </c>
      <c r="CC208" s="174">
        <v>5.8694452183857201E-2</v>
      </c>
      <c r="CD208" s="160">
        <v>170</v>
      </c>
      <c r="CE208" s="174">
        <v>6.398193451260821E-2</v>
      </c>
      <c r="CG208" s="159" t="s">
        <v>57</v>
      </c>
      <c r="CH208" s="158">
        <v>20521817.400000002</v>
      </c>
      <c r="CI208" s="174">
        <v>5.9807691197763406E-2</v>
      </c>
      <c r="CJ208" s="160">
        <v>165</v>
      </c>
      <c r="CK208" s="174">
        <v>6.6158781074578996E-2</v>
      </c>
      <c r="CM208" s="159" t="s">
        <v>57</v>
      </c>
      <c r="CN208" s="158">
        <v>19702220.810000002</v>
      </c>
      <c r="CO208" s="174">
        <v>5.8963054122130099E-2</v>
      </c>
      <c r="CP208" s="160">
        <v>156</v>
      </c>
      <c r="CQ208" s="174">
        <v>6.4516129032258063E-2</v>
      </c>
      <c r="CS208" s="159" t="s">
        <v>57</v>
      </c>
      <c r="CT208" s="158">
        <v>19630086.509999998</v>
      </c>
      <c r="CU208" s="174">
        <v>5.9238973730910825E-2</v>
      </c>
      <c r="CV208" s="160">
        <v>155</v>
      </c>
      <c r="CW208" s="174">
        <v>6.4664163537755531E-2</v>
      </c>
      <c r="CY208" s="159" t="s">
        <v>57</v>
      </c>
      <c r="CZ208" s="158">
        <v>19625950.850000001</v>
      </c>
      <c r="DA208" s="174">
        <v>5.9421271234756629E-2</v>
      </c>
      <c r="DB208" s="160">
        <v>155</v>
      </c>
      <c r="DC208" s="174">
        <v>6.4853556485355651E-2</v>
      </c>
      <c r="DE208" s="159" t="s">
        <v>57</v>
      </c>
      <c r="DF208" s="158">
        <v>19450477.939999998</v>
      </c>
      <c r="DG208" s="174">
        <v>5.8983362921571872E-2</v>
      </c>
      <c r="DH208" s="160">
        <v>154</v>
      </c>
      <c r="DI208" s="174">
        <v>6.4543168482816424E-2</v>
      </c>
      <c r="DK208" s="159" t="s">
        <v>57</v>
      </c>
      <c r="DL208" s="158">
        <v>19437301.829999998</v>
      </c>
      <c r="DM208" s="174">
        <v>5.9254214615868724E-2</v>
      </c>
      <c r="DN208" s="160">
        <v>154</v>
      </c>
      <c r="DO208" s="174">
        <v>6.4842105263157895E-2</v>
      </c>
      <c r="DQ208" s="159" t="s">
        <v>57</v>
      </c>
      <c r="DR208" s="158">
        <v>19399176.290000003</v>
      </c>
      <c r="DS208" s="174">
        <v>5.9943764324938205E-2</v>
      </c>
      <c r="DT208" s="160">
        <v>153</v>
      </c>
      <c r="DU208" s="174">
        <v>6.4995751911639768E-2</v>
      </c>
      <c r="DW208" s="159" t="s">
        <v>57</v>
      </c>
      <c r="DX208" s="158">
        <v>19384768.280000001</v>
      </c>
      <c r="DY208" s="174">
        <v>6.0244418104222347E-2</v>
      </c>
      <c r="DZ208" s="160">
        <v>153</v>
      </c>
      <c r="EA208" s="174">
        <v>6.5412569474134249E-2</v>
      </c>
      <c r="EC208" s="159" t="s">
        <v>57</v>
      </c>
      <c r="ED208" s="158">
        <v>19338931.819999997</v>
      </c>
      <c r="EE208" s="174">
        <v>6.0647107937264008E-2</v>
      </c>
      <c r="EF208" s="160">
        <v>152</v>
      </c>
      <c r="EG208" s="174">
        <v>6.5460809646856161E-2</v>
      </c>
      <c r="EI208" s="159" t="s">
        <v>57</v>
      </c>
      <c r="EJ208" s="158">
        <v>19286168.430000003</v>
      </c>
      <c r="EK208" s="174">
        <v>6.0921538110744515E-2</v>
      </c>
      <c r="EL208" s="160">
        <v>151</v>
      </c>
      <c r="EM208" s="174">
        <v>6.5424610051993071E-2</v>
      </c>
      <c r="EO208" s="159" t="s">
        <v>57</v>
      </c>
      <c r="EP208" s="158">
        <v>19270023.369999997</v>
      </c>
      <c r="EQ208" s="174">
        <v>6.1267164806659571E-2</v>
      </c>
      <c r="ER208" s="160">
        <v>151</v>
      </c>
      <c r="ES208" s="174">
        <v>6.5852594853903185E-2</v>
      </c>
      <c r="EU208" s="159" t="s">
        <v>57</v>
      </c>
      <c r="EV208" s="158">
        <v>19271052.989999995</v>
      </c>
      <c r="EW208" s="174">
        <v>6.1457473941812023E-2</v>
      </c>
      <c r="EX208" s="160">
        <v>151</v>
      </c>
      <c r="EY208" s="174">
        <v>6.6141042487954452E-2</v>
      </c>
      <c r="FA208" s="159" t="s">
        <v>57</v>
      </c>
      <c r="FB208" s="158">
        <v>19257967.739999991</v>
      </c>
      <c r="FC208" s="174">
        <v>6.1701304692914502E-2</v>
      </c>
      <c r="FD208" s="160">
        <v>150</v>
      </c>
      <c r="FE208" s="174">
        <v>6.6021126760563376E-2</v>
      </c>
      <c r="FG208" s="159" t="s">
        <v>57</v>
      </c>
      <c r="FH208" s="158">
        <v>19242705.039999999</v>
      </c>
      <c r="FI208" s="174">
        <v>6.211672362277347E-2</v>
      </c>
      <c r="FJ208" s="160">
        <v>150</v>
      </c>
      <c r="FK208" s="174">
        <v>6.6342326404245908E-2</v>
      </c>
      <c r="FM208" s="159" t="s">
        <v>57</v>
      </c>
      <c r="FN208" s="158">
        <v>18696549.579999998</v>
      </c>
      <c r="FO208" s="174">
        <v>6.0762476453139154E-2</v>
      </c>
      <c r="FP208" s="160">
        <v>149</v>
      </c>
      <c r="FQ208" s="174">
        <v>6.6428889879625502E-2</v>
      </c>
      <c r="FS208" s="159" t="s">
        <v>57</v>
      </c>
      <c r="FT208" s="158">
        <v>18462486.910000004</v>
      </c>
      <c r="FU208" s="174">
        <v>6.0206067383313473E-2</v>
      </c>
      <c r="FV208" s="160">
        <v>147</v>
      </c>
      <c r="FW208" s="174">
        <v>6.5771812080536909E-2</v>
      </c>
      <c r="FY208" s="159" t="s">
        <v>57</v>
      </c>
      <c r="FZ208" s="158">
        <v>18446252.349999994</v>
      </c>
      <c r="GA208" s="174">
        <v>6.0407237617877363E-2</v>
      </c>
      <c r="GB208" s="160">
        <v>147</v>
      </c>
      <c r="GC208" s="174">
        <v>6.6395663956639567E-2</v>
      </c>
      <c r="GE208" s="159" t="s">
        <v>57</v>
      </c>
      <c r="GF208" s="158">
        <v>18317831.409999993</v>
      </c>
      <c r="GG208" s="174">
        <v>6.0363957545649931E-2</v>
      </c>
      <c r="GH208" s="160">
        <v>146</v>
      </c>
      <c r="GI208" s="174">
        <v>6.6424021838034572E-2</v>
      </c>
      <c r="GK208" s="159" t="s">
        <v>57</v>
      </c>
      <c r="GL208" s="158">
        <v>18254578.18</v>
      </c>
      <c r="GM208" s="174">
        <v>6.0391478698416962E-2</v>
      </c>
      <c r="GN208" s="160">
        <v>145</v>
      </c>
      <c r="GO208" s="174">
        <v>6.6300868770004573E-2</v>
      </c>
      <c r="GQ208" s="159" t="s">
        <v>57</v>
      </c>
      <c r="GR208" s="158">
        <v>18225865.739999995</v>
      </c>
      <c r="GS208" s="174">
        <v>6.0499509213086597E-2</v>
      </c>
      <c r="GT208" s="160">
        <v>144</v>
      </c>
      <c r="GU208" s="174">
        <v>6.620689655172414E-2</v>
      </c>
      <c r="GW208" s="159" t="s">
        <v>57</v>
      </c>
      <c r="GX208" s="158">
        <v>18207618.939999994</v>
      </c>
      <c r="GY208" s="174">
        <v>6.0705501052786617E-2</v>
      </c>
      <c r="GZ208" s="160">
        <v>144</v>
      </c>
      <c r="HA208" s="174">
        <v>6.6512702078521946E-2</v>
      </c>
      <c r="HC208" s="159" t="s">
        <v>57</v>
      </c>
      <c r="HD208" s="158">
        <v>18091582.849999998</v>
      </c>
      <c r="HE208" s="174">
        <v>6.0706197634193854E-2</v>
      </c>
      <c r="HF208" s="160">
        <v>143</v>
      </c>
      <c r="HG208" s="174">
        <v>6.6418950301904325E-2</v>
      </c>
      <c r="HI208" s="159" t="s">
        <v>57</v>
      </c>
      <c r="HJ208" s="158">
        <v>18052791.379999995</v>
      </c>
      <c r="HK208" s="174">
        <v>6.0839478931758298E-2</v>
      </c>
      <c r="HL208" s="160">
        <v>142</v>
      </c>
      <c r="HM208" s="174">
        <v>6.6293183940242764E-2</v>
      </c>
      <c r="HO208" s="159" t="s">
        <v>57</v>
      </c>
      <c r="HP208" s="158">
        <v>18034889.059999999</v>
      </c>
      <c r="HQ208" s="174">
        <v>6.1304948170446814E-2</v>
      </c>
      <c r="HR208" s="160">
        <v>142</v>
      </c>
      <c r="HS208" s="174">
        <v>6.6854990583804147E-2</v>
      </c>
      <c r="HU208" s="159" t="s">
        <v>57</v>
      </c>
      <c r="HV208" s="158">
        <v>17987109.589999996</v>
      </c>
      <c r="HW208" s="174">
        <v>6.1642479121495598E-2</v>
      </c>
      <c r="HX208" s="160">
        <v>142</v>
      </c>
      <c r="HY208" s="174">
        <v>6.761904761904762E-2</v>
      </c>
      <c r="IA208" s="159" t="s">
        <v>57</v>
      </c>
      <c r="IB208" s="158">
        <v>17399764.260000002</v>
      </c>
      <c r="IC208" s="174">
        <v>5.9952874297777327E-2</v>
      </c>
      <c r="ID208" s="160">
        <v>137</v>
      </c>
      <c r="IE208" s="174">
        <v>6.5644465740297073E-2</v>
      </c>
      <c r="IG208" s="159" t="s">
        <v>57</v>
      </c>
      <c r="IH208" s="158">
        <v>17381697.079999998</v>
      </c>
      <c r="II208" s="174">
        <v>6.0365781786197378E-2</v>
      </c>
      <c r="IJ208" s="160">
        <v>137</v>
      </c>
      <c r="IK208" s="174">
        <v>6.6087795465508928E-2</v>
      </c>
      <c r="IM208" s="159" t="s">
        <v>57</v>
      </c>
      <c r="IN208" s="158">
        <v>17248396.249999996</v>
      </c>
      <c r="IO208" s="174">
        <v>6.0333357568867263E-2</v>
      </c>
      <c r="IP208" s="160">
        <v>136</v>
      </c>
      <c r="IQ208" s="174">
        <v>6.6115702479338845E-2</v>
      </c>
      <c r="IS208" s="159" t="s">
        <v>57</v>
      </c>
      <c r="IT208" s="158">
        <v>17145157.649999995</v>
      </c>
      <c r="IU208" s="174">
        <v>6.0767555194245537E-2</v>
      </c>
      <c r="IV208" s="160">
        <v>135</v>
      </c>
      <c r="IW208" s="174">
        <v>6.6568047337278113E-2</v>
      </c>
      <c r="IY208" s="159" t="s">
        <v>57</v>
      </c>
      <c r="IZ208" s="158">
        <v>17125452.019999996</v>
      </c>
      <c r="JA208" s="174">
        <v>6.143532182490026E-2</v>
      </c>
      <c r="JB208" s="160">
        <v>135</v>
      </c>
      <c r="JC208" s="174">
        <v>6.7298105682951151E-2</v>
      </c>
      <c r="JE208" s="159" t="s">
        <v>57</v>
      </c>
      <c r="JF208" s="158">
        <v>17047721.039999995</v>
      </c>
      <c r="JG208" s="174">
        <v>6.1820903373506479E-2</v>
      </c>
      <c r="JH208" s="160">
        <v>134</v>
      </c>
      <c r="JI208" s="174">
        <v>6.7438349270256673E-2</v>
      </c>
      <c r="JK208" s="159" t="s">
        <v>57</v>
      </c>
      <c r="JL208" s="158">
        <v>14982494.52</v>
      </c>
      <c r="JM208" s="174">
        <v>5.5623725238657142E-2</v>
      </c>
      <c r="JN208" s="160">
        <v>124</v>
      </c>
      <c r="JO208" s="174">
        <v>6.342710997442455E-2</v>
      </c>
      <c r="JQ208" s="159" t="s">
        <v>57</v>
      </c>
      <c r="JR208" s="158">
        <v>14635824.989999998</v>
      </c>
      <c r="JS208" s="174">
        <v>5.4992582291359525E-2</v>
      </c>
      <c r="JT208" s="160">
        <v>121</v>
      </c>
      <c r="JU208" s="174">
        <v>6.2955254942767949E-2</v>
      </c>
      <c r="JW208" s="159" t="s">
        <v>57</v>
      </c>
      <c r="JX208" s="158">
        <v>13994485.139999999</v>
      </c>
      <c r="JY208" s="174">
        <v>5.3143576207120811E-2</v>
      </c>
      <c r="JZ208" s="160">
        <v>116</v>
      </c>
      <c r="KA208" s="174">
        <v>6.0988433228180865E-2</v>
      </c>
      <c r="KC208" s="159" t="s">
        <v>57</v>
      </c>
      <c r="KD208" s="158">
        <v>13810506.449999997</v>
      </c>
      <c r="KE208" s="174">
        <v>5.3215530668457238E-2</v>
      </c>
      <c r="KF208" s="160">
        <v>115</v>
      </c>
      <c r="KG208" s="174">
        <v>6.1497326203208559E-2</v>
      </c>
      <c r="KI208" s="159" t="s">
        <v>57</v>
      </c>
      <c r="KJ208" s="158">
        <v>13262833.839999998</v>
      </c>
      <c r="KK208" s="174">
        <v>5.205079146740501E-2</v>
      </c>
      <c r="KL208" s="160">
        <v>111</v>
      </c>
      <c r="KM208" s="174">
        <v>6.0358890701468187E-2</v>
      </c>
      <c r="KO208" s="175" t="s">
        <v>57</v>
      </c>
      <c r="KP208" s="176">
        <v>13087468.699999996</v>
      </c>
      <c r="KQ208" s="177">
        <v>5.1852934661257129E-2</v>
      </c>
      <c r="KR208" s="178">
        <v>110</v>
      </c>
      <c r="KS208" s="177">
        <v>6.0506050605060507E-2</v>
      </c>
      <c r="KU208" s="175" t="s">
        <v>57</v>
      </c>
      <c r="KV208" s="176">
        <v>12938183.6</v>
      </c>
      <c r="KW208" s="177">
        <v>5.2677121120434642E-2</v>
      </c>
      <c r="KX208" s="178">
        <v>107</v>
      </c>
      <c r="KY208" s="177">
        <v>5.9709821428571432E-2</v>
      </c>
      <c r="LA208" s="175" t="s">
        <v>57</v>
      </c>
      <c r="LB208" s="176">
        <v>12925155.429999996</v>
      </c>
      <c r="LC208" s="177">
        <v>5.320578712429213E-2</v>
      </c>
      <c r="LD208" s="178">
        <v>107</v>
      </c>
      <c r="LE208" s="177">
        <v>6.0281690140845071E-2</v>
      </c>
      <c r="LG208" s="175" t="s">
        <v>57</v>
      </c>
      <c r="LH208" s="176">
        <v>12912135.989999998</v>
      </c>
      <c r="LI208" s="177">
        <v>5.3824453821170369E-2</v>
      </c>
      <c r="LJ208" s="178">
        <v>107</v>
      </c>
      <c r="LK208" s="177">
        <v>6.1107938320959454E-2</v>
      </c>
      <c r="LM208" s="175" t="s">
        <v>57</v>
      </c>
      <c r="LN208" s="176">
        <v>12899916.859999996</v>
      </c>
      <c r="LO208" s="177">
        <v>5.5052154194558812E-2</v>
      </c>
      <c r="LP208" s="178">
        <v>107</v>
      </c>
      <c r="LQ208" s="177">
        <v>6.2354312354312352E-2</v>
      </c>
      <c r="LS208" s="175" t="s">
        <v>57</v>
      </c>
      <c r="LT208" s="176">
        <v>12887692.539999995</v>
      </c>
      <c r="LU208" s="177">
        <v>5.5242734430261266E-2</v>
      </c>
      <c r="LV208" s="178">
        <v>107</v>
      </c>
      <c r="LW208" s="177">
        <v>6.2646370023419204E-2</v>
      </c>
      <c r="LY208" s="175" t="s">
        <v>57</v>
      </c>
      <c r="LZ208" s="176">
        <v>12657573.239999995</v>
      </c>
      <c r="MA208" s="177">
        <v>5.487918415543018E-2</v>
      </c>
      <c r="MB208" s="178">
        <v>103</v>
      </c>
      <c r="MC208" s="177">
        <v>6.1018957345971563E-2</v>
      </c>
      <c r="ME208" s="175" t="s">
        <v>57</v>
      </c>
      <c r="MF208" s="176">
        <v>11959938.859999996</v>
      </c>
      <c r="MG208" s="177">
        <v>5.2578199215355205E-2</v>
      </c>
      <c r="MH208" s="178">
        <v>95</v>
      </c>
      <c r="MI208" s="177">
        <v>5.7228915662650599E-2</v>
      </c>
      <c r="MK208" s="175" t="s">
        <v>57</v>
      </c>
      <c r="ML208" s="176">
        <v>11664435.209999995</v>
      </c>
      <c r="MM208" s="177">
        <v>5.2120502505609893E-2</v>
      </c>
      <c r="MN208" s="178">
        <v>92</v>
      </c>
      <c r="MO208" s="177">
        <v>5.6407112201103615E-2</v>
      </c>
      <c r="MQ208" s="175" t="s">
        <v>57</v>
      </c>
      <c r="MR208" s="176">
        <v>10512495.889999999</v>
      </c>
      <c r="MS208" s="177">
        <v>4.7975361895219421E-2</v>
      </c>
      <c r="MT208" s="178">
        <v>88</v>
      </c>
      <c r="MU208" s="177">
        <v>5.4862842892768077E-2</v>
      </c>
      <c r="MW208" s="175" t="s">
        <v>57</v>
      </c>
      <c r="MX208" s="176">
        <v>10501999.439999996</v>
      </c>
      <c r="MY208" s="177">
        <v>4.8372651964541255E-2</v>
      </c>
      <c r="MZ208" s="178">
        <v>88</v>
      </c>
      <c r="NA208" s="177">
        <v>5.5415617128463476E-2</v>
      </c>
      <c r="NC208" s="175" t="s">
        <v>57</v>
      </c>
      <c r="ND208" s="176">
        <v>10351554.629999997</v>
      </c>
      <c r="NE208" s="177">
        <v>4.828968295020869E-2</v>
      </c>
      <c r="NF208" s="178">
        <v>87</v>
      </c>
      <c r="NG208" s="177">
        <v>5.548469387755102E-2</v>
      </c>
      <c r="NI208" s="175" t="s">
        <v>57</v>
      </c>
      <c r="NJ208" s="176">
        <v>0</v>
      </c>
      <c r="NK208" s="177">
        <v>0</v>
      </c>
      <c r="NL208" s="178">
        <v>0</v>
      </c>
      <c r="NM208" s="177">
        <v>0</v>
      </c>
    </row>
    <row r="209" spans="1:377" s="152" customFormat="1" ht="18" x14ac:dyDescent="0.35">
      <c r="A209" s="159" t="s">
        <v>58</v>
      </c>
      <c r="B209" s="158">
        <v>20573675.81000001</v>
      </c>
      <c r="C209" s="174">
        <v>4.1517899370930721E-2</v>
      </c>
      <c r="D209" s="160">
        <v>205</v>
      </c>
      <c r="E209" s="174">
        <v>5.0818046603867129E-2</v>
      </c>
      <c r="G209" s="159" t="s">
        <v>58</v>
      </c>
      <c r="H209" s="158">
        <v>20727722.680000003</v>
      </c>
      <c r="I209" s="174">
        <v>4.23038095974878E-2</v>
      </c>
      <c r="J209" s="160">
        <v>199</v>
      </c>
      <c r="K209" s="174">
        <v>5.0649020106897431E-2</v>
      </c>
      <c r="M209" s="159" t="s">
        <v>58</v>
      </c>
      <c r="N209" s="158">
        <v>20243942.390000004</v>
      </c>
      <c r="O209" s="174">
        <v>4.2055319459690058E-2</v>
      </c>
      <c r="P209" s="160">
        <v>193</v>
      </c>
      <c r="Q209" s="174">
        <v>5.0576519916142558E-2</v>
      </c>
      <c r="S209" s="159" t="s">
        <v>58</v>
      </c>
      <c r="T209" s="158">
        <v>19893791.34000003</v>
      </c>
      <c r="U209" s="174">
        <v>4.2120022120039992E-2</v>
      </c>
      <c r="V209" s="160">
        <v>183</v>
      </c>
      <c r="W209" s="174">
        <v>4.920677601505781E-2</v>
      </c>
      <c r="Y209" s="159" t="s">
        <v>58</v>
      </c>
      <c r="Z209" s="158">
        <v>19639106.709999997</v>
      </c>
      <c r="AA209" s="174">
        <v>4.2602150145360604E-2</v>
      </c>
      <c r="AB209" s="160">
        <v>181</v>
      </c>
      <c r="AC209" s="174">
        <v>5.0208044382801666E-2</v>
      </c>
      <c r="AE209" s="159" t="s">
        <v>58</v>
      </c>
      <c r="AF209" s="158">
        <v>19342961.360000003</v>
      </c>
      <c r="AG209" s="174">
        <v>4.2640327004521111E-2</v>
      </c>
      <c r="AH209" s="160">
        <v>175</v>
      </c>
      <c r="AI209" s="174">
        <v>5.007153075822604E-2</v>
      </c>
      <c r="AK209" s="159" t="s">
        <v>58</v>
      </c>
      <c r="AL209" s="158">
        <v>18626764.850000001</v>
      </c>
      <c r="AM209" s="174">
        <v>4.1855581622194299E-2</v>
      </c>
      <c r="AN209" s="160">
        <v>160</v>
      </c>
      <c r="AO209" s="174">
        <v>4.7520047520047522E-2</v>
      </c>
      <c r="AQ209" s="159" t="s">
        <v>58</v>
      </c>
      <c r="AR209" s="158">
        <v>17555832.829999998</v>
      </c>
      <c r="AS209" s="174">
        <v>4.0265045091409615E-2</v>
      </c>
      <c r="AT209" s="160">
        <v>148</v>
      </c>
      <c r="AU209" s="174">
        <v>4.5163259078425388E-2</v>
      </c>
      <c r="AW209" s="159" t="s">
        <v>58</v>
      </c>
      <c r="AX209" s="158">
        <v>16728430.840000005</v>
      </c>
      <c r="AY209" s="174">
        <v>3.926465882459329E-2</v>
      </c>
      <c r="AZ209" s="160">
        <v>142</v>
      </c>
      <c r="BA209" s="174">
        <v>4.4569993722536096E-2</v>
      </c>
      <c r="BC209" s="159" t="s">
        <v>58</v>
      </c>
      <c r="BD209" s="158">
        <v>16181900.180000005</v>
      </c>
      <c r="BE209" s="174">
        <v>3.9986419440926138E-2</v>
      </c>
      <c r="BF209" s="160">
        <v>134</v>
      </c>
      <c r="BG209" s="174">
        <v>4.4503487213550318E-2</v>
      </c>
      <c r="BI209" s="159" t="s">
        <v>58</v>
      </c>
      <c r="BJ209" s="158">
        <v>16021930.970000006</v>
      </c>
      <c r="BK209" s="174">
        <v>4.121958914711582E-2</v>
      </c>
      <c r="BL209" s="160">
        <v>132</v>
      </c>
      <c r="BM209" s="174">
        <v>4.5881126173096975E-2</v>
      </c>
      <c r="BO209" s="159" t="s">
        <v>58</v>
      </c>
      <c r="BP209" s="158">
        <v>15942420.529999996</v>
      </c>
      <c r="BQ209" s="174">
        <v>4.1560815192951892E-2</v>
      </c>
      <c r="BR209" s="160">
        <v>131</v>
      </c>
      <c r="BS209" s="174">
        <v>4.6835895602431177E-2</v>
      </c>
      <c r="BU209" s="159" t="s">
        <v>58</v>
      </c>
      <c r="BV209" s="158">
        <v>15147720.120000005</v>
      </c>
      <c r="BW209" s="174">
        <v>4.0709846319521105E-2</v>
      </c>
      <c r="BX209" s="160">
        <v>128</v>
      </c>
      <c r="BY209" s="174">
        <v>4.7319778188539739E-2</v>
      </c>
      <c r="CA209" s="159" t="s">
        <v>58</v>
      </c>
      <c r="CB209" s="158">
        <v>14652775.510000004</v>
      </c>
      <c r="CC209" s="174">
        <v>4.0193671966318963E-2</v>
      </c>
      <c r="CD209" s="160">
        <v>121</v>
      </c>
      <c r="CE209" s="174">
        <v>4.5540082800150546E-2</v>
      </c>
      <c r="CG209" s="159" t="s">
        <v>58</v>
      </c>
      <c r="CH209" s="158">
        <v>13546571.409999995</v>
      </c>
      <c r="CI209" s="174">
        <v>3.9479405935934797E-2</v>
      </c>
      <c r="CJ209" s="160">
        <v>112</v>
      </c>
      <c r="CK209" s="174">
        <v>4.4907778668805132E-2</v>
      </c>
      <c r="CM209" s="159" t="s">
        <v>58</v>
      </c>
      <c r="CN209" s="158">
        <v>13493753.679999998</v>
      </c>
      <c r="CO209" s="174">
        <v>4.0382905877326424E-2</v>
      </c>
      <c r="CP209" s="160">
        <v>111</v>
      </c>
      <c r="CQ209" s="174">
        <v>4.590570719602978E-2</v>
      </c>
      <c r="CS209" s="159" t="s">
        <v>58</v>
      </c>
      <c r="CT209" s="158">
        <v>13626708.080000004</v>
      </c>
      <c r="CU209" s="174">
        <v>4.1122192792104544E-2</v>
      </c>
      <c r="CV209" s="160">
        <v>111</v>
      </c>
      <c r="CW209" s="174">
        <v>4.630788485607009E-2</v>
      </c>
      <c r="CY209" s="159" t="s">
        <v>58</v>
      </c>
      <c r="CZ209" s="158">
        <v>13614009.109999998</v>
      </c>
      <c r="DA209" s="174">
        <v>4.1218982667418504E-2</v>
      </c>
      <c r="DB209" s="160">
        <v>111</v>
      </c>
      <c r="DC209" s="174">
        <v>4.6443514644351466E-2</v>
      </c>
      <c r="DE209" s="159" t="s">
        <v>58</v>
      </c>
      <c r="DF209" s="158">
        <v>13577546.310000001</v>
      </c>
      <c r="DG209" s="174">
        <v>4.1173761593807867E-2</v>
      </c>
      <c r="DH209" s="160">
        <v>110</v>
      </c>
      <c r="DI209" s="174">
        <v>4.6102263202011738E-2</v>
      </c>
      <c r="DK209" s="159" t="s">
        <v>58</v>
      </c>
      <c r="DL209" s="158">
        <v>13558111.619999999</v>
      </c>
      <c r="DM209" s="174">
        <v>4.1331624252365876E-2</v>
      </c>
      <c r="DN209" s="160">
        <v>109</v>
      </c>
      <c r="DO209" s="174">
        <v>4.5894736842105266E-2</v>
      </c>
      <c r="DQ209" s="159" t="s">
        <v>58</v>
      </c>
      <c r="DR209" s="158">
        <v>13618149.509999998</v>
      </c>
      <c r="DS209" s="174">
        <v>4.2080299316111451E-2</v>
      </c>
      <c r="DT209" s="160">
        <v>109</v>
      </c>
      <c r="DU209" s="174">
        <v>4.630416312659303E-2</v>
      </c>
      <c r="DW209" s="159" t="s">
        <v>58</v>
      </c>
      <c r="DX209" s="158">
        <v>13598548.010000004</v>
      </c>
      <c r="DY209" s="174">
        <v>4.226187283187792E-2</v>
      </c>
      <c r="DZ209" s="160">
        <v>109</v>
      </c>
      <c r="EA209" s="174">
        <v>4.6601111586147929E-2</v>
      </c>
      <c r="EC209" s="159" t="s">
        <v>58</v>
      </c>
      <c r="ED209" s="158">
        <v>13578747.919999996</v>
      </c>
      <c r="EE209" s="174">
        <v>4.2583106369167553E-2</v>
      </c>
      <c r="EF209" s="160">
        <v>109</v>
      </c>
      <c r="EG209" s="174">
        <v>4.6942291128337643E-2</v>
      </c>
      <c r="EI209" s="159" t="s">
        <v>58</v>
      </c>
      <c r="EJ209" s="158">
        <v>13442104.939999998</v>
      </c>
      <c r="EK209" s="174">
        <v>4.2461192401337791E-2</v>
      </c>
      <c r="EL209" s="160">
        <v>107</v>
      </c>
      <c r="EM209" s="174">
        <v>4.6360485268630847E-2</v>
      </c>
      <c r="EO209" s="159" t="s">
        <v>58</v>
      </c>
      <c r="EP209" s="158">
        <v>13423424.83</v>
      </c>
      <c r="EQ209" s="174">
        <v>4.2678473478645104E-2</v>
      </c>
      <c r="ER209" s="160">
        <v>107</v>
      </c>
      <c r="ES209" s="174">
        <v>4.6663759267335368E-2</v>
      </c>
      <c r="EU209" s="159" t="s">
        <v>58</v>
      </c>
      <c r="EV209" s="158">
        <v>13371547.610000001</v>
      </c>
      <c r="EW209" s="174">
        <v>4.2643312704796529E-2</v>
      </c>
      <c r="EX209" s="160">
        <v>107</v>
      </c>
      <c r="EY209" s="174">
        <v>4.6868155935173017E-2</v>
      </c>
      <c r="FA209" s="159" t="s">
        <v>58</v>
      </c>
      <c r="FB209" s="158">
        <v>13350132.409999998</v>
      </c>
      <c r="FC209" s="174">
        <v>4.277297576988065E-2</v>
      </c>
      <c r="FD209" s="160">
        <v>107</v>
      </c>
      <c r="FE209" s="174">
        <v>4.7095070422535211E-2</v>
      </c>
      <c r="FG209" s="159" t="s">
        <v>58</v>
      </c>
      <c r="FH209" s="158">
        <v>13291050.76</v>
      </c>
      <c r="FI209" s="174">
        <v>4.2904390261088436E-2</v>
      </c>
      <c r="FJ209" s="160">
        <v>106</v>
      </c>
      <c r="FK209" s="174">
        <v>4.6881910659000443E-2</v>
      </c>
      <c r="FM209" s="159" t="s">
        <v>58</v>
      </c>
      <c r="FN209" s="158">
        <v>13274615.15</v>
      </c>
      <c r="FO209" s="174">
        <v>4.3141569358829221E-2</v>
      </c>
      <c r="FP209" s="160">
        <v>105</v>
      </c>
      <c r="FQ209" s="174">
        <v>4.6812304948729379E-2</v>
      </c>
      <c r="FS209" s="159" t="s">
        <v>58</v>
      </c>
      <c r="FT209" s="158">
        <v>13258393.639999999</v>
      </c>
      <c r="FU209" s="174">
        <v>4.3235548102242886E-2</v>
      </c>
      <c r="FV209" s="160">
        <v>105</v>
      </c>
      <c r="FW209" s="174">
        <v>4.6979865771812082E-2</v>
      </c>
      <c r="FY209" s="159" t="s">
        <v>58</v>
      </c>
      <c r="FZ209" s="158">
        <v>13241816.99</v>
      </c>
      <c r="GA209" s="174">
        <v>4.336390775914848E-2</v>
      </c>
      <c r="GB209" s="160">
        <v>105</v>
      </c>
      <c r="GC209" s="174">
        <v>4.7425474254742549E-2</v>
      </c>
      <c r="GE209" s="159" t="s">
        <v>58</v>
      </c>
      <c r="GF209" s="158">
        <v>13224787.320000004</v>
      </c>
      <c r="GG209" s="174">
        <v>4.3580513569904618E-2</v>
      </c>
      <c r="GH209" s="160">
        <v>105</v>
      </c>
      <c r="GI209" s="174">
        <v>4.7770700636942678E-2</v>
      </c>
      <c r="GK209" s="159" t="s">
        <v>58</v>
      </c>
      <c r="GL209" s="158">
        <v>13208029.33</v>
      </c>
      <c r="GM209" s="174">
        <v>4.3696020475821343E-2</v>
      </c>
      <c r="GN209" s="160">
        <v>105</v>
      </c>
      <c r="GO209" s="174">
        <v>4.8010973936899862E-2</v>
      </c>
      <c r="GQ209" s="159" t="s">
        <v>58</v>
      </c>
      <c r="GR209" s="158">
        <v>13191167.559999999</v>
      </c>
      <c r="GS209" s="174">
        <v>4.3787174486647415E-2</v>
      </c>
      <c r="GT209" s="160">
        <v>105</v>
      </c>
      <c r="GU209" s="174">
        <v>4.8275862068965517E-2</v>
      </c>
      <c r="GW209" s="159" t="s">
        <v>58</v>
      </c>
      <c r="GX209" s="158">
        <v>13171213.629999999</v>
      </c>
      <c r="GY209" s="174">
        <v>4.3913766292960579E-2</v>
      </c>
      <c r="GZ209" s="160">
        <v>105</v>
      </c>
      <c r="HA209" s="174">
        <v>4.8498845265588918E-2</v>
      </c>
      <c r="HC209" s="159" t="s">
        <v>58</v>
      </c>
      <c r="HD209" s="158">
        <v>13152277.989999996</v>
      </c>
      <c r="HE209" s="174">
        <v>4.4132389831263316E-2</v>
      </c>
      <c r="HF209" s="160">
        <v>105</v>
      </c>
      <c r="HG209" s="174">
        <v>4.8769159312587088E-2</v>
      </c>
      <c r="HI209" s="159" t="s">
        <v>58</v>
      </c>
      <c r="HJ209" s="158">
        <v>13130349.379999999</v>
      </c>
      <c r="HK209" s="174">
        <v>4.425042076075527E-2</v>
      </c>
      <c r="HL209" s="160">
        <v>105</v>
      </c>
      <c r="HM209" s="174">
        <v>4.9019607843137254E-2</v>
      </c>
      <c r="HO209" s="159" t="s">
        <v>58</v>
      </c>
      <c r="HP209" s="158">
        <v>13113368.76</v>
      </c>
      <c r="HQ209" s="174">
        <v>4.4575510805596075E-2</v>
      </c>
      <c r="HR209" s="160">
        <v>105</v>
      </c>
      <c r="HS209" s="174">
        <v>4.9435028248587573E-2</v>
      </c>
      <c r="HU209" s="159" t="s">
        <v>58</v>
      </c>
      <c r="HV209" s="158">
        <v>12916182.6</v>
      </c>
      <c r="HW209" s="174">
        <v>4.4264227794140264E-2</v>
      </c>
      <c r="HX209" s="160">
        <v>103</v>
      </c>
      <c r="HY209" s="174">
        <v>4.9047619047619048E-2</v>
      </c>
      <c r="IA209" s="159" t="s">
        <v>58</v>
      </c>
      <c r="IB209" s="158">
        <v>12899015.809999999</v>
      </c>
      <c r="IC209" s="174">
        <v>4.4445031660559534E-2</v>
      </c>
      <c r="ID209" s="160">
        <v>103</v>
      </c>
      <c r="IE209" s="174">
        <v>4.9353138476281741E-2</v>
      </c>
      <c r="IG209" s="159" t="s">
        <v>58</v>
      </c>
      <c r="IH209" s="158">
        <v>12872690.869999999</v>
      </c>
      <c r="II209" s="174">
        <v>4.4706224281961505E-2</v>
      </c>
      <c r="IJ209" s="160">
        <v>102</v>
      </c>
      <c r="IK209" s="174">
        <v>4.9204052098408106E-2</v>
      </c>
      <c r="IM209" s="159" t="s">
        <v>58</v>
      </c>
      <c r="IN209" s="158">
        <v>12829067.85</v>
      </c>
      <c r="IO209" s="174">
        <v>4.4874939481362466E-2</v>
      </c>
      <c r="IP209" s="160">
        <v>102</v>
      </c>
      <c r="IQ209" s="174">
        <v>4.9586776859504134E-2</v>
      </c>
      <c r="IS209" s="159" t="s">
        <v>58</v>
      </c>
      <c r="IT209" s="158">
        <v>12773786.560000001</v>
      </c>
      <c r="IU209" s="174">
        <v>4.5274111540427396E-2</v>
      </c>
      <c r="IV209" s="160">
        <v>101</v>
      </c>
      <c r="IW209" s="174">
        <v>4.9802761341222877E-2</v>
      </c>
      <c r="IY209" s="159" t="s">
        <v>58</v>
      </c>
      <c r="IZ209" s="158">
        <v>12657025.24</v>
      </c>
      <c r="JA209" s="174">
        <v>4.5405424514177908E-2</v>
      </c>
      <c r="JB209" s="160">
        <v>100</v>
      </c>
      <c r="JC209" s="174">
        <v>4.9850448654037885E-2</v>
      </c>
      <c r="JE209" s="159" t="s">
        <v>58</v>
      </c>
      <c r="JF209" s="158">
        <v>12849435.809999999</v>
      </c>
      <c r="JG209" s="174">
        <v>4.6596476312008223E-2</v>
      </c>
      <c r="JH209" s="160">
        <v>99</v>
      </c>
      <c r="JI209" s="174">
        <v>4.9823855057876197E-2</v>
      </c>
      <c r="JK209" s="159" t="s">
        <v>58</v>
      </c>
      <c r="JL209" s="158">
        <v>12759194.290000003</v>
      </c>
      <c r="JM209" s="174">
        <v>4.7369542936005246E-2</v>
      </c>
      <c r="JN209" s="160">
        <v>96</v>
      </c>
      <c r="JO209" s="174">
        <v>4.9104859335038366E-2</v>
      </c>
      <c r="JQ209" s="159" t="s">
        <v>58</v>
      </c>
      <c r="JR209" s="158">
        <v>12588909.870000001</v>
      </c>
      <c r="JS209" s="174">
        <v>4.7301512723573726E-2</v>
      </c>
      <c r="JT209" s="160">
        <v>93</v>
      </c>
      <c r="JU209" s="174">
        <v>4.8387096774193547E-2</v>
      </c>
      <c r="JW209" s="159" t="s">
        <v>58</v>
      </c>
      <c r="JX209" s="158">
        <v>12350106.949999997</v>
      </c>
      <c r="JY209" s="174">
        <v>4.6899106562159475E-2</v>
      </c>
      <c r="JZ209" s="160">
        <v>92</v>
      </c>
      <c r="KA209" s="174">
        <v>4.8370136698212406E-2</v>
      </c>
      <c r="KC209" s="159" t="s">
        <v>58</v>
      </c>
      <c r="KD209" s="158">
        <v>12298339.579999998</v>
      </c>
      <c r="KE209" s="174">
        <v>4.7388752140265757E-2</v>
      </c>
      <c r="KF209" s="160">
        <v>91</v>
      </c>
      <c r="KG209" s="174">
        <v>4.8663101604278072E-2</v>
      </c>
      <c r="KI209" s="159" t="s">
        <v>58</v>
      </c>
      <c r="KJ209" s="158">
        <v>12282689.880000001</v>
      </c>
      <c r="KK209" s="174">
        <v>4.82041573705402E-2</v>
      </c>
      <c r="KL209" s="160">
        <v>91</v>
      </c>
      <c r="KM209" s="174">
        <v>4.9483414899401848E-2</v>
      </c>
      <c r="KO209" s="175" t="s">
        <v>58</v>
      </c>
      <c r="KP209" s="176">
        <v>12279978.900000002</v>
      </c>
      <c r="KQ209" s="177">
        <v>4.8653636401309333E-2</v>
      </c>
      <c r="KR209" s="178">
        <v>91</v>
      </c>
      <c r="KS209" s="177">
        <v>5.0055005500550052E-2</v>
      </c>
      <c r="KU209" s="175" t="s">
        <v>58</v>
      </c>
      <c r="KV209" s="176">
        <v>12107248.139999999</v>
      </c>
      <c r="KW209" s="177">
        <v>4.9294011928068253E-2</v>
      </c>
      <c r="KX209" s="178">
        <v>89</v>
      </c>
      <c r="KY209" s="177">
        <v>4.9665178571428568E-2</v>
      </c>
      <c r="LA209" s="175" t="s">
        <v>58</v>
      </c>
      <c r="LB209" s="176">
        <v>11994640.370000001</v>
      </c>
      <c r="LC209" s="177">
        <v>4.9375366169864376E-2</v>
      </c>
      <c r="LD209" s="178">
        <v>88</v>
      </c>
      <c r="LE209" s="177">
        <v>4.9577464788732394E-2</v>
      </c>
      <c r="LG209" s="175" t="s">
        <v>58</v>
      </c>
      <c r="LH209" s="176">
        <v>11653564.48</v>
      </c>
      <c r="LI209" s="177">
        <v>4.8578077530438975E-2</v>
      </c>
      <c r="LJ209" s="178">
        <v>86</v>
      </c>
      <c r="LK209" s="177">
        <v>4.9114791547687033E-2</v>
      </c>
      <c r="LM209" s="175" t="s">
        <v>58</v>
      </c>
      <c r="LN209" s="176">
        <v>11548418.530000001</v>
      </c>
      <c r="LO209" s="177">
        <v>4.9284450784968896E-2</v>
      </c>
      <c r="LP209" s="178">
        <v>85</v>
      </c>
      <c r="LQ209" s="177">
        <v>4.9533799533799536E-2</v>
      </c>
      <c r="LS209" s="175" t="s">
        <v>58</v>
      </c>
      <c r="LT209" s="176">
        <v>11490143.389999999</v>
      </c>
      <c r="LU209" s="177">
        <v>4.9252178998630276E-2</v>
      </c>
      <c r="LV209" s="178">
        <v>85</v>
      </c>
      <c r="LW209" s="177">
        <v>4.9765807962529274E-2</v>
      </c>
      <c r="LY209" s="175" t="s">
        <v>58</v>
      </c>
      <c r="LZ209" s="176">
        <v>10909273.379999999</v>
      </c>
      <c r="MA209" s="177">
        <v>4.7299115831381314E-2</v>
      </c>
      <c r="MB209" s="178">
        <v>82</v>
      </c>
      <c r="MC209" s="177">
        <v>4.8578199052132703E-2</v>
      </c>
      <c r="ME209" s="175" t="s">
        <v>58</v>
      </c>
      <c r="MF209" s="176">
        <v>10508408.560000001</v>
      </c>
      <c r="MG209" s="177">
        <v>4.6196991905360307E-2</v>
      </c>
      <c r="MH209" s="178">
        <v>79</v>
      </c>
      <c r="MI209" s="177">
        <v>4.759036144578313E-2</v>
      </c>
      <c r="MK209" s="175" t="s">
        <v>58</v>
      </c>
      <c r="ML209" s="176">
        <v>10416790.320000002</v>
      </c>
      <c r="MM209" s="177">
        <v>4.6545618043170839E-2</v>
      </c>
      <c r="MN209" s="178">
        <v>78</v>
      </c>
      <c r="MO209" s="177">
        <v>4.7823421213979152E-2</v>
      </c>
      <c r="MQ209" s="175" t="s">
        <v>58</v>
      </c>
      <c r="MR209" s="176">
        <v>10406273.59</v>
      </c>
      <c r="MS209" s="177">
        <v>4.7490600394509572E-2</v>
      </c>
      <c r="MT209" s="178">
        <v>78</v>
      </c>
      <c r="MU209" s="177">
        <v>4.8628428927680795E-2</v>
      </c>
      <c r="MW209" s="175" t="s">
        <v>58</v>
      </c>
      <c r="MX209" s="176">
        <v>10293763.520000001</v>
      </c>
      <c r="MY209" s="177">
        <v>4.7413508542164938E-2</v>
      </c>
      <c r="MZ209" s="178">
        <v>77</v>
      </c>
      <c r="NA209" s="177">
        <v>4.848866498740554E-2</v>
      </c>
      <c r="NC209" s="175" t="s">
        <v>58</v>
      </c>
      <c r="ND209" s="176">
        <v>10284384.090000002</v>
      </c>
      <c r="NE209" s="177">
        <v>4.7976334453665601E-2</v>
      </c>
      <c r="NF209" s="178">
        <v>77</v>
      </c>
      <c r="NG209" s="177">
        <v>4.9107142857142856E-2</v>
      </c>
      <c r="NI209" s="175" t="s">
        <v>58</v>
      </c>
      <c r="NJ209" s="176">
        <v>0</v>
      </c>
      <c r="NK209" s="177">
        <v>0</v>
      </c>
      <c r="NL209" s="178">
        <v>0</v>
      </c>
      <c r="NM209" s="177">
        <v>0</v>
      </c>
    </row>
    <row r="210" spans="1:377" s="152" customFormat="1" ht="18" x14ac:dyDescent="0.35">
      <c r="A210" s="159" t="s">
        <v>59</v>
      </c>
      <c r="B210" s="158">
        <v>20005350.68</v>
      </c>
      <c r="C210" s="174">
        <v>4.0371013137511867E-2</v>
      </c>
      <c r="D210" s="160">
        <v>180</v>
      </c>
      <c r="E210" s="174">
        <v>4.4620723847297969E-2</v>
      </c>
      <c r="G210" s="159" t="s">
        <v>59</v>
      </c>
      <c r="H210" s="158">
        <v>19742943.09999999</v>
      </c>
      <c r="I210" s="174">
        <v>4.029394442845928E-2</v>
      </c>
      <c r="J210" s="160">
        <v>174</v>
      </c>
      <c r="K210" s="174">
        <v>4.428607788241283E-2</v>
      </c>
      <c r="M210" s="159" t="s">
        <v>59</v>
      </c>
      <c r="N210" s="158">
        <v>19206521.030000001</v>
      </c>
      <c r="O210" s="174">
        <v>3.9900151959773741E-2</v>
      </c>
      <c r="P210" s="160">
        <v>166</v>
      </c>
      <c r="Q210" s="174">
        <v>4.3501048218029352E-2</v>
      </c>
      <c r="S210" s="159" t="s">
        <v>59</v>
      </c>
      <c r="T210" s="158">
        <v>18870639.499999993</v>
      </c>
      <c r="U210" s="174">
        <v>3.9953759420465446E-2</v>
      </c>
      <c r="V210" s="160">
        <v>163</v>
      </c>
      <c r="W210" s="174">
        <v>4.3828986286636194E-2</v>
      </c>
      <c r="Y210" s="159" t="s">
        <v>59</v>
      </c>
      <c r="Z210" s="158">
        <v>18866590.390000008</v>
      </c>
      <c r="AA210" s="174">
        <v>4.0926368413515178E-2</v>
      </c>
      <c r="AB210" s="160">
        <v>160</v>
      </c>
      <c r="AC210" s="174">
        <v>4.4382801664355064E-2</v>
      </c>
      <c r="AE210" s="159" t="s">
        <v>59</v>
      </c>
      <c r="AF210" s="158">
        <v>18382385.550000008</v>
      </c>
      <c r="AG210" s="174">
        <v>4.0522798778686281E-2</v>
      </c>
      <c r="AH210" s="160">
        <v>153</v>
      </c>
      <c r="AI210" s="174">
        <v>4.3776824034334763E-2</v>
      </c>
      <c r="AK210" s="159" t="s">
        <v>59</v>
      </c>
      <c r="AL210" s="158">
        <v>18124021.489999998</v>
      </c>
      <c r="AM210" s="174">
        <v>4.0725883797104914E-2</v>
      </c>
      <c r="AN210" s="160">
        <v>146</v>
      </c>
      <c r="AO210" s="174">
        <v>4.3362043362043363E-2</v>
      </c>
      <c r="AQ210" s="159" t="s">
        <v>59</v>
      </c>
      <c r="AR210" s="158">
        <v>17737266.740000006</v>
      </c>
      <c r="AS210" s="174">
        <v>4.0681171437450987E-2</v>
      </c>
      <c r="AT210" s="160">
        <v>143</v>
      </c>
      <c r="AU210" s="174">
        <v>4.3637473298748855E-2</v>
      </c>
      <c r="AW210" s="159" t="s">
        <v>59</v>
      </c>
      <c r="AX210" s="158">
        <v>17528034.16</v>
      </c>
      <c r="AY210" s="174">
        <v>4.1141472726333513E-2</v>
      </c>
      <c r="AZ210" s="160">
        <v>141</v>
      </c>
      <c r="BA210" s="174">
        <v>4.4256120527306965E-2</v>
      </c>
      <c r="BC210" s="159" t="s">
        <v>59</v>
      </c>
      <c r="BD210" s="158">
        <v>16773060.250000006</v>
      </c>
      <c r="BE210" s="174">
        <v>4.1447210463785314E-2</v>
      </c>
      <c r="BF210" s="160">
        <v>134</v>
      </c>
      <c r="BG210" s="174">
        <v>4.4503487213550318E-2</v>
      </c>
      <c r="BI210" s="159" t="s">
        <v>59</v>
      </c>
      <c r="BJ210" s="158">
        <v>16590773.119999997</v>
      </c>
      <c r="BK210" s="174">
        <v>4.2683048186882337E-2</v>
      </c>
      <c r="BL210" s="160">
        <v>132</v>
      </c>
      <c r="BM210" s="174">
        <v>4.5881126173096975E-2</v>
      </c>
      <c r="BO210" s="159" t="s">
        <v>59</v>
      </c>
      <c r="BP210" s="158">
        <v>16392723.540000007</v>
      </c>
      <c r="BQ210" s="174">
        <v>4.2734724772380134E-2</v>
      </c>
      <c r="BR210" s="160">
        <v>128</v>
      </c>
      <c r="BS210" s="174">
        <v>4.5763317840543438E-2</v>
      </c>
      <c r="BU210" s="159" t="s">
        <v>59</v>
      </c>
      <c r="BV210" s="158">
        <v>16025577.149999999</v>
      </c>
      <c r="BW210" s="174">
        <v>4.3069107284121694E-2</v>
      </c>
      <c r="BX210" s="160">
        <v>121</v>
      </c>
      <c r="BY210" s="174">
        <v>4.4731977818853977E-2</v>
      </c>
      <c r="CA210" s="159" t="s">
        <v>59</v>
      </c>
      <c r="CB210" s="158">
        <v>16054781.229999999</v>
      </c>
      <c r="CC210" s="174">
        <v>4.4039479742881471E-2</v>
      </c>
      <c r="CD210" s="160">
        <v>121</v>
      </c>
      <c r="CE210" s="174">
        <v>4.5540082800150546E-2</v>
      </c>
      <c r="CG210" s="159" t="s">
        <v>59</v>
      </c>
      <c r="CH210" s="158">
        <v>15212573.73</v>
      </c>
      <c r="CI210" s="174">
        <v>4.4334714330274069E-2</v>
      </c>
      <c r="CJ210" s="160">
        <v>112</v>
      </c>
      <c r="CK210" s="174">
        <v>4.4907778668805132E-2</v>
      </c>
      <c r="CM210" s="159" t="s">
        <v>59</v>
      </c>
      <c r="CN210" s="158">
        <v>14999532.879999999</v>
      </c>
      <c r="CO210" s="174">
        <v>4.4889267942891851E-2</v>
      </c>
      <c r="CP210" s="160">
        <v>109</v>
      </c>
      <c r="CQ210" s="174">
        <v>4.5078577336641855E-2</v>
      </c>
      <c r="CS210" s="159" t="s">
        <v>59</v>
      </c>
      <c r="CT210" s="158">
        <v>14922363.840000002</v>
      </c>
      <c r="CU210" s="174">
        <v>4.5032176453757962E-2</v>
      </c>
      <c r="CV210" s="160">
        <v>107</v>
      </c>
      <c r="CW210" s="174">
        <v>4.4639132248644138E-2</v>
      </c>
      <c r="CY210" s="159" t="s">
        <v>59</v>
      </c>
      <c r="CZ210" s="158">
        <v>14915138.750000004</v>
      </c>
      <c r="DA210" s="174">
        <v>4.5158398283045686E-2</v>
      </c>
      <c r="DB210" s="160">
        <v>107</v>
      </c>
      <c r="DC210" s="174">
        <v>4.4769874476987451E-2</v>
      </c>
      <c r="DE210" s="159" t="s">
        <v>59</v>
      </c>
      <c r="DF210" s="158">
        <v>14912332.180000007</v>
      </c>
      <c r="DG210" s="174">
        <v>4.5221485235132253E-2</v>
      </c>
      <c r="DH210" s="160">
        <v>107</v>
      </c>
      <c r="DI210" s="174">
        <v>4.4844928751047779E-2</v>
      </c>
      <c r="DK210" s="159" t="s">
        <v>59</v>
      </c>
      <c r="DL210" s="158">
        <v>14733773.490000002</v>
      </c>
      <c r="DM210" s="174">
        <v>4.4915605268350013E-2</v>
      </c>
      <c r="DN210" s="160">
        <v>106</v>
      </c>
      <c r="DO210" s="174">
        <v>4.4631578947368418E-2</v>
      </c>
      <c r="DQ210" s="159" t="s">
        <v>59</v>
      </c>
      <c r="DR210" s="158">
        <v>14035246.810000001</v>
      </c>
      <c r="DS210" s="174">
        <v>4.3369136629511015E-2</v>
      </c>
      <c r="DT210" s="160">
        <v>103</v>
      </c>
      <c r="DU210" s="174">
        <v>4.37553101104503E-2</v>
      </c>
      <c r="DW210" s="159" t="s">
        <v>59</v>
      </c>
      <c r="DX210" s="158">
        <v>14023255.780000001</v>
      </c>
      <c r="DY210" s="174">
        <v>4.3581789175391301E-2</v>
      </c>
      <c r="DZ210" s="160">
        <v>103</v>
      </c>
      <c r="EA210" s="174">
        <v>4.4035912783240698E-2</v>
      </c>
      <c r="EC210" s="159" t="s">
        <v>59</v>
      </c>
      <c r="ED210" s="158">
        <v>13964890.750000006</v>
      </c>
      <c r="EE210" s="174">
        <v>4.3794054631883503E-2</v>
      </c>
      <c r="EF210" s="160">
        <v>102</v>
      </c>
      <c r="EG210" s="174">
        <v>4.3927648578811367E-2</v>
      </c>
      <c r="EI210" s="159" t="s">
        <v>59</v>
      </c>
      <c r="EJ210" s="158">
        <v>13952810.640000006</v>
      </c>
      <c r="EK210" s="174">
        <v>4.4074419874635604E-2</v>
      </c>
      <c r="EL210" s="160">
        <v>102</v>
      </c>
      <c r="EM210" s="174">
        <v>4.419410745233969E-2</v>
      </c>
      <c r="EO210" s="159" t="s">
        <v>59</v>
      </c>
      <c r="EP210" s="158">
        <v>13940780.850000009</v>
      </c>
      <c r="EQ210" s="174">
        <v>4.4323356618247545E-2</v>
      </c>
      <c r="ER210" s="160">
        <v>102</v>
      </c>
      <c r="ES210" s="174">
        <v>4.4483209768861755E-2</v>
      </c>
      <c r="EU210" s="159" t="s">
        <v>59</v>
      </c>
      <c r="EV210" s="158">
        <v>13943337.380000006</v>
      </c>
      <c r="EW210" s="174">
        <v>4.4466812173569979E-2</v>
      </c>
      <c r="EX210" s="160">
        <v>102</v>
      </c>
      <c r="EY210" s="174">
        <v>4.4678055190538767E-2</v>
      </c>
      <c r="FA210" s="159" t="s">
        <v>59</v>
      </c>
      <c r="FB210" s="158">
        <v>13930920.740000008</v>
      </c>
      <c r="FC210" s="174">
        <v>4.4633784667020261E-2</v>
      </c>
      <c r="FD210" s="160">
        <v>102</v>
      </c>
      <c r="FE210" s="174">
        <v>4.4894366197183101E-2</v>
      </c>
      <c r="FG210" s="159" t="s">
        <v>59</v>
      </c>
      <c r="FH210" s="158">
        <v>13918713.160000008</v>
      </c>
      <c r="FI210" s="174">
        <v>4.4930525970603374E-2</v>
      </c>
      <c r="FJ210" s="160">
        <v>102</v>
      </c>
      <c r="FK210" s="174">
        <v>4.5112781954887216E-2</v>
      </c>
      <c r="FM210" s="159" t="s">
        <v>59</v>
      </c>
      <c r="FN210" s="158">
        <v>13906031.670000007</v>
      </c>
      <c r="FO210" s="174">
        <v>4.5193628818488277E-2</v>
      </c>
      <c r="FP210" s="160">
        <v>102</v>
      </c>
      <c r="FQ210" s="174">
        <v>4.5474810521622826E-2</v>
      </c>
      <c r="FS210" s="159" t="s">
        <v>59</v>
      </c>
      <c r="FT210" s="158">
        <v>13756973.530000003</v>
      </c>
      <c r="FU210" s="174">
        <v>4.4861414357403047E-2</v>
      </c>
      <c r="FV210" s="160">
        <v>100</v>
      </c>
      <c r="FW210" s="174">
        <v>4.4742729306487698E-2</v>
      </c>
      <c r="FY210" s="159" t="s">
        <v>59</v>
      </c>
      <c r="FZ210" s="158">
        <v>13644993.040000003</v>
      </c>
      <c r="GA210" s="174">
        <v>4.4684216675674134E-2</v>
      </c>
      <c r="GB210" s="160">
        <v>99</v>
      </c>
      <c r="GC210" s="174">
        <v>4.4715447154471545E-2</v>
      </c>
      <c r="GE210" s="159" t="s">
        <v>59</v>
      </c>
      <c r="GF210" s="158">
        <v>13629418.980000004</v>
      </c>
      <c r="GG210" s="174">
        <v>4.4913922956592814E-2</v>
      </c>
      <c r="GH210" s="160">
        <v>99</v>
      </c>
      <c r="GI210" s="174">
        <v>4.5040946314831666E-2</v>
      </c>
      <c r="GK210" s="159" t="s">
        <v>59</v>
      </c>
      <c r="GL210" s="158">
        <v>13613674.690000007</v>
      </c>
      <c r="GM210" s="174">
        <v>4.5038013858302889E-2</v>
      </c>
      <c r="GN210" s="160">
        <v>99</v>
      </c>
      <c r="GO210" s="174">
        <v>4.5267489711934158E-2</v>
      </c>
      <c r="GQ210" s="159" t="s">
        <v>59</v>
      </c>
      <c r="GR210" s="158">
        <v>13597853.010000004</v>
      </c>
      <c r="GS210" s="174">
        <v>4.5137138898768865E-2</v>
      </c>
      <c r="GT210" s="160">
        <v>99</v>
      </c>
      <c r="GU210" s="174">
        <v>4.5517241379310347E-2</v>
      </c>
      <c r="GW210" s="159" t="s">
        <v>59</v>
      </c>
      <c r="GX210" s="158">
        <v>13508665.220000004</v>
      </c>
      <c r="GY210" s="174">
        <v>4.5038853978479218E-2</v>
      </c>
      <c r="GZ210" s="160">
        <v>98</v>
      </c>
      <c r="HA210" s="174">
        <v>4.5265588914549654E-2</v>
      </c>
      <c r="HC210" s="159" t="s">
        <v>59</v>
      </c>
      <c r="HD210" s="158">
        <v>13412229.880000005</v>
      </c>
      <c r="HE210" s="174">
        <v>4.5004656837448608E-2</v>
      </c>
      <c r="HF210" s="160">
        <v>97</v>
      </c>
      <c r="HG210" s="174">
        <v>4.5053413841151878E-2</v>
      </c>
      <c r="HI210" s="159" t="s">
        <v>59</v>
      </c>
      <c r="HJ210" s="158">
        <v>13399904.430000003</v>
      </c>
      <c r="HK210" s="174">
        <v>4.5158844751274144E-2</v>
      </c>
      <c r="HL210" s="160">
        <v>97</v>
      </c>
      <c r="HM210" s="174">
        <v>4.5284780578898225E-2</v>
      </c>
      <c r="HO210" s="159" t="s">
        <v>59</v>
      </c>
      <c r="HP210" s="158">
        <v>13387014.820000006</v>
      </c>
      <c r="HQ210" s="174">
        <v>4.5505699922342845E-2</v>
      </c>
      <c r="HR210" s="160">
        <v>97</v>
      </c>
      <c r="HS210" s="174">
        <v>4.5668549905838039E-2</v>
      </c>
      <c r="HU210" s="159" t="s">
        <v>59</v>
      </c>
      <c r="HV210" s="158">
        <v>13274501.320000004</v>
      </c>
      <c r="HW210" s="174">
        <v>4.5492199086911003E-2</v>
      </c>
      <c r="HX210" s="160">
        <v>96</v>
      </c>
      <c r="HY210" s="174">
        <v>4.5714285714285714E-2</v>
      </c>
      <c r="IA210" s="159" t="s">
        <v>59</v>
      </c>
      <c r="IB210" s="158">
        <v>13129126.480000008</v>
      </c>
      <c r="IC210" s="174">
        <v>4.5237904245896958E-2</v>
      </c>
      <c r="ID210" s="160">
        <v>95</v>
      </c>
      <c r="IE210" s="174">
        <v>4.5519885002395781E-2</v>
      </c>
      <c r="IG210" s="159" t="s">
        <v>59</v>
      </c>
      <c r="IH210" s="158">
        <v>13113527.170000007</v>
      </c>
      <c r="II210" s="174">
        <v>4.5542636944377761E-2</v>
      </c>
      <c r="IJ210" s="160">
        <v>94</v>
      </c>
      <c r="IK210" s="174">
        <v>4.5344910757356485E-2</v>
      </c>
      <c r="IM210" s="159" t="s">
        <v>59</v>
      </c>
      <c r="IN210" s="158">
        <v>13111910.760000005</v>
      </c>
      <c r="IO210" s="174">
        <v>4.5864298850054455E-2</v>
      </c>
      <c r="IP210" s="160">
        <v>94</v>
      </c>
      <c r="IQ210" s="174">
        <v>4.5697617890131256E-2</v>
      </c>
      <c r="IS210" s="159" t="s">
        <v>59</v>
      </c>
      <c r="IT210" s="158">
        <v>12767377.720000006</v>
      </c>
      <c r="IU210" s="174">
        <v>4.5251396698932154E-2</v>
      </c>
      <c r="IV210" s="160">
        <v>91</v>
      </c>
      <c r="IW210" s="174">
        <v>4.4871794871794872E-2</v>
      </c>
      <c r="IY210" s="159" t="s">
        <v>59</v>
      </c>
      <c r="IZ210" s="158">
        <v>12668622.750000006</v>
      </c>
      <c r="JA210" s="174">
        <v>4.5447029066185397E-2</v>
      </c>
      <c r="JB210" s="160">
        <v>90</v>
      </c>
      <c r="JC210" s="174">
        <v>4.4865403788634101E-2</v>
      </c>
      <c r="JE210" s="159" t="s">
        <v>59</v>
      </c>
      <c r="JF210" s="158">
        <v>12650346.570000004</v>
      </c>
      <c r="JG210" s="174">
        <v>4.5874510212265865E-2</v>
      </c>
      <c r="JH210" s="160">
        <v>90</v>
      </c>
      <c r="JI210" s="174">
        <v>4.5294413688978359E-2</v>
      </c>
      <c r="JK210" s="159" t="s">
        <v>59</v>
      </c>
      <c r="JL210" s="158">
        <v>12631439.059999999</v>
      </c>
      <c r="JM210" s="174">
        <v>4.6895241290051987E-2</v>
      </c>
      <c r="JN210" s="160">
        <v>90</v>
      </c>
      <c r="JO210" s="174">
        <v>4.6035805626598467E-2</v>
      </c>
      <c r="JQ210" s="159" t="s">
        <v>59</v>
      </c>
      <c r="JR210" s="158">
        <v>12305689.609999998</v>
      </c>
      <c r="JS210" s="174">
        <v>4.6237342206006581E-2</v>
      </c>
      <c r="JT210" s="160">
        <v>87</v>
      </c>
      <c r="JU210" s="174">
        <v>4.526534859521332E-2</v>
      </c>
      <c r="JW210" s="159" t="s">
        <v>59</v>
      </c>
      <c r="JX210" s="158">
        <v>12284739.120000003</v>
      </c>
      <c r="JY210" s="174">
        <v>4.6650874474994684E-2</v>
      </c>
      <c r="JZ210" s="160">
        <v>86</v>
      </c>
      <c r="KA210" s="174">
        <v>4.5215562565720298E-2</v>
      </c>
      <c r="KC210" s="159" t="s">
        <v>59</v>
      </c>
      <c r="KD210" s="158">
        <v>12257148.189999999</v>
      </c>
      <c r="KE210" s="174">
        <v>4.7230030830098212E-2</v>
      </c>
      <c r="KF210" s="160">
        <v>85</v>
      </c>
      <c r="KG210" s="174">
        <v>4.5454545454545456E-2</v>
      </c>
      <c r="KI210" s="159" t="s">
        <v>59</v>
      </c>
      <c r="KJ210" s="158">
        <v>9923019.1699999999</v>
      </c>
      <c r="KK210" s="174">
        <v>3.8943487325234588E-2</v>
      </c>
      <c r="KL210" s="160">
        <v>76</v>
      </c>
      <c r="KM210" s="174">
        <v>4.1326808047852097E-2</v>
      </c>
      <c r="KO210" s="175" t="s">
        <v>59</v>
      </c>
      <c r="KP210" s="176">
        <v>9787833.540000001</v>
      </c>
      <c r="KQ210" s="177">
        <v>3.8779683425327414E-2</v>
      </c>
      <c r="KR210" s="178">
        <v>74</v>
      </c>
      <c r="KS210" s="177">
        <v>4.0704070407040702E-2</v>
      </c>
      <c r="KU210" s="175" t="s">
        <v>59</v>
      </c>
      <c r="KV210" s="176">
        <v>9777617.9099999964</v>
      </c>
      <c r="KW210" s="177">
        <v>3.9809047300457298E-2</v>
      </c>
      <c r="KX210" s="178">
        <v>74</v>
      </c>
      <c r="KY210" s="177">
        <v>4.1294642857142856E-2</v>
      </c>
      <c r="LA210" s="175" t="s">
        <v>59</v>
      </c>
      <c r="LB210" s="176">
        <v>9766896.4600000009</v>
      </c>
      <c r="LC210" s="177">
        <v>4.0204964399082867E-2</v>
      </c>
      <c r="LD210" s="178">
        <v>74</v>
      </c>
      <c r="LE210" s="177">
        <v>4.1690140845070424E-2</v>
      </c>
      <c r="LG210" s="175" t="s">
        <v>59</v>
      </c>
      <c r="LH210" s="176">
        <v>9756117.3499999996</v>
      </c>
      <c r="LI210" s="177">
        <v>4.0668537582447976E-2</v>
      </c>
      <c r="LJ210" s="178">
        <v>74</v>
      </c>
      <c r="LK210" s="177">
        <v>4.22615648201028E-2</v>
      </c>
      <c r="LM210" s="175" t="s">
        <v>59</v>
      </c>
      <c r="LN210" s="176">
        <v>9628525.1600000001</v>
      </c>
      <c r="LO210" s="177">
        <v>4.1091044037512445E-2</v>
      </c>
      <c r="LP210" s="178">
        <v>73</v>
      </c>
      <c r="LQ210" s="177">
        <v>4.2540792540792544E-2</v>
      </c>
      <c r="LS210" s="175" t="s">
        <v>59</v>
      </c>
      <c r="LT210" s="176">
        <v>9523131.3899999987</v>
      </c>
      <c r="LU210" s="177">
        <v>4.082063695183831E-2</v>
      </c>
      <c r="LV210" s="178">
        <v>72</v>
      </c>
      <c r="LW210" s="177">
        <v>4.2154566744730677E-2</v>
      </c>
      <c r="LY210" s="175" t="s">
        <v>59</v>
      </c>
      <c r="LZ210" s="176">
        <v>9400775.7599999998</v>
      </c>
      <c r="MA210" s="177">
        <v>4.0758753226613313E-2</v>
      </c>
      <c r="MB210" s="178">
        <v>71</v>
      </c>
      <c r="MC210" s="177">
        <v>4.206161137440758E-2</v>
      </c>
      <c r="ME210" s="175" t="s">
        <v>59</v>
      </c>
      <c r="MF210" s="176">
        <v>9389697.4699999988</v>
      </c>
      <c r="MG210" s="177">
        <v>4.1278922068802022E-2</v>
      </c>
      <c r="MH210" s="178">
        <v>71</v>
      </c>
      <c r="MI210" s="177">
        <v>4.2771084337349399E-2</v>
      </c>
      <c r="MK210" s="175" t="s">
        <v>59</v>
      </c>
      <c r="ML210" s="176">
        <v>9227832.4399999995</v>
      </c>
      <c r="MM210" s="177">
        <v>4.123296629039002E-2</v>
      </c>
      <c r="MN210" s="178">
        <v>70</v>
      </c>
      <c r="MO210" s="177">
        <v>4.2918454935622317E-2</v>
      </c>
      <c r="MQ210" s="175" t="s">
        <v>59</v>
      </c>
      <c r="MR210" s="176">
        <v>8757646.3000000007</v>
      </c>
      <c r="MS210" s="177">
        <v>3.9966840890039997E-2</v>
      </c>
      <c r="MT210" s="178">
        <v>67</v>
      </c>
      <c r="MU210" s="177">
        <v>4.1770573566084788E-2</v>
      </c>
      <c r="MW210" s="175" t="s">
        <v>59</v>
      </c>
      <c r="MX210" s="176">
        <v>8746871.3499999996</v>
      </c>
      <c r="MY210" s="177">
        <v>4.0288458022634144E-2</v>
      </c>
      <c r="MZ210" s="178">
        <v>67</v>
      </c>
      <c r="NA210" s="177">
        <v>4.2191435768261967E-2</v>
      </c>
      <c r="NC210" s="175" t="s">
        <v>59</v>
      </c>
      <c r="ND210" s="176">
        <v>8735378.3699999992</v>
      </c>
      <c r="NE210" s="177">
        <v>4.0750270564665014E-2</v>
      </c>
      <c r="NF210" s="178">
        <v>67</v>
      </c>
      <c r="NG210" s="177">
        <v>4.2729591836734693E-2</v>
      </c>
      <c r="NI210" s="175" t="s">
        <v>59</v>
      </c>
      <c r="NJ210" s="176">
        <v>0</v>
      </c>
      <c r="NK210" s="177">
        <v>0</v>
      </c>
      <c r="NL210" s="178">
        <v>0</v>
      </c>
      <c r="NM210" s="177">
        <v>0</v>
      </c>
    </row>
    <row r="211" spans="1:377" s="152" customFormat="1" ht="18" x14ac:dyDescent="0.35">
      <c r="A211" s="159" t="s">
        <v>29</v>
      </c>
      <c r="B211" s="158">
        <v>105129450.46000011</v>
      </c>
      <c r="C211" s="174">
        <v>0.2121523633126369</v>
      </c>
      <c r="D211" s="160">
        <v>818</v>
      </c>
      <c r="E211" s="174">
        <v>0.20277640059494298</v>
      </c>
      <c r="G211" s="159" t="s">
        <v>29</v>
      </c>
      <c r="H211" s="158">
        <v>103586688.75999996</v>
      </c>
      <c r="I211" s="174">
        <v>0.21141307348566224</v>
      </c>
      <c r="J211" s="160">
        <v>798</v>
      </c>
      <c r="K211" s="174">
        <v>0.20310511580554849</v>
      </c>
      <c r="M211" s="159" t="s">
        <v>29</v>
      </c>
      <c r="N211" s="158">
        <v>100625670.72000003</v>
      </c>
      <c r="O211" s="174">
        <v>0.20904251980412694</v>
      </c>
      <c r="P211" s="160">
        <v>769</v>
      </c>
      <c r="Q211" s="174">
        <v>0.20151991614255765</v>
      </c>
      <c r="S211" s="159" t="s">
        <v>29</v>
      </c>
      <c r="T211" s="158">
        <v>97480122.280000016</v>
      </c>
      <c r="U211" s="174">
        <v>0.20638926168096611</v>
      </c>
      <c r="V211" s="160">
        <v>749</v>
      </c>
      <c r="W211" s="174">
        <v>0.20139822532938961</v>
      </c>
      <c r="Y211" s="159" t="s">
        <v>29</v>
      </c>
      <c r="Z211" s="158">
        <v>95032291.809999883</v>
      </c>
      <c r="AA211" s="174">
        <v>0.2061488856968148</v>
      </c>
      <c r="AB211" s="160">
        <v>725</v>
      </c>
      <c r="AC211" s="174">
        <v>0.20110957004160887</v>
      </c>
      <c r="AE211" s="159" t="s">
        <v>29</v>
      </c>
      <c r="AF211" s="158">
        <v>93442698.959999844</v>
      </c>
      <c r="AG211" s="174">
        <v>0.20598848158167532</v>
      </c>
      <c r="AH211" s="160">
        <v>709</v>
      </c>
      <c r="AI211" s="174">
        <v>0.20286123032904149</v>
      </c>
      <c r="AK211" s="159" t="s">
        <v>29</v>
      </c>
      <c r="AL211" s="158">
        <v>91551938.239999875</v>
      </c>
      <c r="AM211" s="174">
        <v>0.2057233048536824</v>
      </c>
      <c r="AN211" s="160">
        <v>687</v>
      </c>
      <c r="AO211" s="174">
        <v>0.20403920403920403</v>
      </c>
      <c r="AQ211" s="159" t="s">
        <v>29</v>
      </c>
      <c r="AR211" s="158">
        <v>88822519.999999955</v>
      </c>
      <c r="AS211" s="174">
        <v>0.203718206226086</v>
      </c>
      <c r="AT211" s="160">
        <v>665</v>
      </c>
      <c r="AU211" s="174">
        <v>0.20292950869697896</v>
      </c>
      <c r="AW211" s="159" t="s">
        <v>29</v>
      </c>
      <c r="AX211" s="158">
        <v>85505520.140000001</v>
      </c>
      <c r="AY211" s="174">
        <v>0.2006969516763408</v>
      </c>
      <c r="AZ211" s="160">
        <v>638</v>
      </c>
      <c r="BA211" s="174">
        <v>0.20025109855618331</v>
      </c>
      <c r="BC211" s="159" t="s">
        <v>29</v>
      </c>
      <c r="BD211" s="158">
        <v>80405128.829999909</v>
      </c>
      <c r="BE211" s="174">
        <v>0.19868576439321961</v>
      </c>
      <c r="BF211" s="160">
        <v>599</v>
      </c>
      <c r="BG211" s="174">
        <v>0.19893723015609432</v>
      </c>
      <c r="BI211" s="159" t="s">
        <v>29</v>
      </c>
      <c r="BJ211" s="158">
        <v>77130216.509999916</v>
      </c>
      <c r="BK211" s="174">
        <v>0.19843275079160355</v>
      </c>
      <c r="BL211" s="160">
        <v>576</v>
      </c>
      <c r="BM211" s="174">
        <v>0.20020855057351408</v>
      </c>
      <c r="BO211" s="159" t="s">
        <v>29</v>
      </c>
      <c r="BP211" s="158">
        <v>76121425.179999888</v>
      </c>
      <c r="BQ211" s="174">
        <v>0.19844342194943287</v>
      </c>
      <c r="BR211" s="160">
        <v>563</v>
      </c>
      <c r="BS211" s="174">
        <v>0.20128709331426528</v>
      </c>
      <c r="BU211" s="159" t="s">
        <v>29</v>
      </c>
      <c r="BV211" s="158">
        <v>73288514.329999954</v>
      </c>
      <c r="BW211" s="174">
        <v>0.19696456837890913</v>
      </c>
      <c r="BX211" s="160">
        <v>543</v>
      </c>
      <c r="BY211" s="174">
        <v>0.20073937153419594</v>
      </c>
      <c r="CA211" s="159" t="s">
        <v>29</v>
      </c>
      <c r="CB211" s="158">
        <v>72358204.579999939</v>
      </c>
      <c r="CC211" s="174">
        <v>0.19848403034465895</v>
      </c>
      <c r="CD211" s="160">
        <v>535</v>
      </c>
      <c r="CE211" s="174">
        <v>0.20135491155438465</v>
      </c>
      <c r="CG211" s="159" t="s">
        <v>29</v>
      </c>
      <c r="CH211" s="158">
        <v>66759689.089999937</v>
      </c>
      <c r="CI211" s="174">
        <v>0.19456088082887874</v>
      </c>
      <c r="CJ211" s="160">
        <v>498</v>
      </c>
      <c r="CK211" s="174">
        <v>0.19967923015236569</v>
      </c>
      <c r="CM211" s="159" t="s">
        <v>29</v>
      </c>
      <c r="CN211" s="158">
        <v>65474834.919999935</v>
      </c>
      <c r="CO211" s="174">
        <v>0.1959472626083866</v>
      </c>
      <c r="CP211" s="160">
        <v>490</v>
      </c>
      <c r="CQ211" s="174">
        <v>0.20264681555004135</v>
      </c>
      <c r="CS211" s="159" t="s">
        <v>29</v>
      </c>
      <c r="CT211" s="158">
        <v>65020544.53999994</v>
      </c>
      <c r="CU211" s="174">
        <v>0.19621667627457512</v>
      </c>
      <c r="CV211" s="160">
        <v>486</v>
      </c>
      <c r="CW211" s="174">
        <v>0.20275344180225283</v>
      </c>
      <c r="CY211" s="159" t="s">
        <v>29</v>
      </c>
      <c r="CZ211" s="158">
        <v>64524600.439999953</v>
      </c>
      <c r="DA211" s="174">
        <v>0.19536040894851897</v>
      </c>
      <c r="DB211" s="160">
        <v>485</v>
      </c>
      <c r="DC211" s="174">
        <v>0.20292887029288703</v>
      </c>
      <c r="DE211" s="159" t="s">
        <v>29</v>
      </c>
      <c r="DF211" s="158">
        <v>64496363.959999964</v>
      </c>
      <c r="DG211" s="174">
        <v>0.19558452261736387</v>
      </c>
      <c r="DH211" s="160">
        <v>485</v>
      </c>
      <c r="DI211" s="174">
        <v>0.20326906957250629</v>
      </c>
      <c r="DK211" s="159" t="s">
        <v>29</v>
      </c>
      <c r="DL211" s="158">
        <v>64085865.649999931</v>
      </c>
      <c r="DM211" s="174">
        <v>0.19536444256928154</v>
      </c>
      <c r="DN211" s="160">
        <v>483</v>
      </c>
      <c r="DO211" s="174">
        <v>0.20336842105263159</v>
      </c>
      <c r="DQ211" s="159" t="s">
        <v>29</v>
      </c>
      <c r="DR211" s="158">
        <v>63858665.499999933</v>
      </c>
      <c r="DS211" s="174">
        <v>0.19732429550683039</v>
      </c>
      <c r="DT211" s="160">
        <v>481</v>
      </c>
      <c r="DU211" s="174">
        <v>0.20433305012744266</v>
      </c>
      <c r="DW211" s="159" t="s">
        <v>29</v>
      </c>
      <c r="DX211" s="158">
        <v>63449141.929999918</v>
      </c>
      <c r="DY211" s="174">
        <v>0.19718866790524564</v>
      </c>
      <c r="DZ211" s="160">
        <v>477</v>
      </c>
      <c r="EA211" s="174">
        <v>0.2039333048311244</v>
      </c>
      <c r="EC211" s="159" t="s">
        <v>29</v>
      </c>
      <c r="ED211" s="158">
        <v>62692886.649999931</v>
      </c>
      <c r="EE211" s="174">
        <v>0.19660559843481595</v>
      </c>
      <c r="EF211" s="160">
        <v>472</v>
      </c>
      <c r="EG211" s="174">
        <v>0.20327304048234282</v>
      </c>
      <c r="EI211" s="159" t="s">
        <v>29</v>
      </c>
      <c r="EJ211" s="158">
        <v>62728507.799999945</v>
      </c>
      <c r="EK211" s="174">
        <v>0.19814807655746636</v>
      </c>
      <c r="EL211" s="160">
        <v>471</v>
      </c>
      <c r="EM211" s="174">
        <v>0.20407279029462738</v>
      </c>
      <c r="EO211" s="159" t="s">
        <v>29</v>
      </c>
      <c r="EP211" s="158">
        <v>62290949.339999914</v>
      </c>
      <c r="EQ211" s="174">
        <v>0.19804801405267095</v>
      </c>
      <c r="ER211" s="160">
        <v>467</v>
      </c>
      <c r="ES211" s="174">
        <v>0.20366332315743568</v>
      </c>
      <c r="EU211" s="159" t="s">
        <v>29</v>
      </c>
      <c r="EV211" s="158">
        <v>61908827.399999924</v>
      </c>
      <c r="EW211" s="174">
        <v>0.19743395177616782</v>
      </c>
      <c r="EX211" s="160">
        <v>463</v>
      </c>
      <c r="EY211" s="174">
        <v>0.20280332895313186</v>
      </c>
      <c r="FA211" s="159" t="s">
        <v>29</v>
      </c>
      <c r="FB211" s="158">
        <v>61650388.119999908</v>
      </c>
      <c r="FC211" s="174">
        <v>0.19752392532715668</v>
      </c>
      <c r="FD211" s="160">
        <v>460</v>
      </c>
      <c r="FE211" s="174">
        <v>0.20246478873239437</v>
      </c>
      <c r="FG211" s="159" t="s">
        <v>29</v>
      </c>
      <c r="FH211" s="158">
        <v>61068654.179999903</v>
      </c>
      <c r="FI211" s="174">
        <v>0.19713365173079553</v>
      </c>
      <c r="FJ211" s="160">
        <v>455</v>
      </c>
      <c r="FK211" s="174">
        <v>0.20123839009287925</v>
      </c>
      <c r="FM211" s="159" t="s">
        <v>29</v>
      </c>
      <c r="FN211" s="158">
        <v>60595187.759999931</v>
      </c>
      <c r="FO211" s="174">
        <v>0.19693011556416506</v>
      </c>
      <c r="FP211" s="160">
        <v>451</v>
      </c>
      <c r="FQ211" s="174">
        <v>0.20106999554168525</v>
      </c>
      <c r="FS211" s="159" t="s">
        <v>29</v>
      </c>
      <c r="FT211" s="158">
        <v>60248722.969999924</v>
      </c>
      <c r="FU211" s="174">
        <v>0.19647075134421321</v>
      </c>
      <c r="FV211" s="160">
        <v>449</v>
      </c>
      <c r="FW211" s="174">
        <v>0.20089485458612977</v>
      </c>
      <c r="FY211" s="159" t="s">
        <v>29</v>
      </c>
      <c r="FZ211" s="158">
        <v>60036054.759999923</v>
      </c>
      <c r="GA211" s="174">
        <v>0.19660428344553216</v>
      </c>
      <c r="GB211" s="160">
        <v>445</v>
      </c>
      <c r="GC211" s="174">
        <v>0.2009936766034327</v>
      </c>
      <c r="GE211" s="159" t="s">
        <v>29</v>
      </c>
      <c r="GF211" s="158">
        <v>59910569.839999922</v>
      </c>
      <c r="GG211" s="174">
        <v>0.19742725071610712</v>
      </c>
      <c r="GH211" s="160">
        <v>444</v>
      </c>
      <c r="GI211" s="174">
        <v>0.20200181983621474</v>
      </c>
      <c r="GK211" s="159" t="s">
        <v>29</v>
      </c>
      <c r="GL211" s="158">
        <v>59644948.599999927</v>
      </c>
      <c r="GM211" s="174">
        <v>0.1973229185208743</v>
      </c>
      <c r="GN211" s="160">
        <v>442</v>
      </c>
      <c r="GO211" s="174">
        <v>0.20210333790580703</v>
      </c>
      <c r="GQ211" s="159" t="s">
        <v>29</v>
      </c>
      <c r="GR211" s="158">
        <v>59021336.979999945</v>
      </c>
      <c r="GS211" s="174">
        <v>0.19591727335911979</v>
      </c>
      <c r="GT211" s="160">
        <v>437</v>
      </c>
      <c r="GU211" s="174">
        <v>0.20091954022988506</v>
      </c>
      <c r="GW211" s="159" t="s">
        <v>29</v>
      </c>
      <c r="GX211" s="158">
        <v>58879670.369999938</v>
      </c>
      <c r="GY211" s="174">
        <v>0.19630902334963748</v>
      </c>
      <c r="GZ211" s="160">
        <v>436</v>
      </c>
      <c r="HA211" s="174">
        <v>0.20138568129330253</v>
      </c>
      <c r="HC211" s="159" t="s">
        <v>29</v>
      </c>
      <c r="HD211" s="158">
        <v>58734041.669999957</v>
      </c>
      <c r="HE211" s="174">
        <v>0.197081724193856</v>
      </c>
      <c r="HF211" s="160">
        <v>435</v>
      </c>
      <c r="HG211" s="174">
        <v>0.20204366000928936</v>
      </c>
      <c r="HI211" s="159" t="s">
        <v>29</v>
      </c>
      <c r="HJ211" s="158">
        <v>58512496.149999946</v>
      </c>
      <c r="HK211" s="174">
        <v>0.19719220711243332</v>
      </c>
      <c r="HL211" s="160">
        <v>433</v>
      </c>
      <c r="HM211" s="174">
        <v>0.20214752567693745</v>
      </c>
      <c r="HO211" s="159" t="s">
        <v>29</v>
      </c>
      <c r="HP211" s="158">
        <v>57472449.359999962</v>
      </c>
      <c r="HQ211" s="174">
        <v>0.19536275036245923</v>
      </c>
      <c r="HR211" s="160">
        <v>424</v>
      </c>
      <c r="HS211" s="174">
        <v>0.19962335216572505</v>
      </c>
      <c r="HU211" s="159" t="s">
        <v>29</v>
      </c>
      <c r="HV211" s="158">
        <v>56224561.449999958</v>
      </c>
      <c r="HW211" s="174">
        <v>0.19268361811859452</v>
      </c>
      <c r="HX211" s="160">
        <v>416</v>
      </c>
      <c r="HY211" s="174">
        <v>0.1980952380952381</v>
      </c>
      <c r="IA211" s="159" t="s">
        <v>29</v>
      </c>
      <c r="IB211" s="158">
        <v>55885354.749999955</v>
      </c>
      <c r="IC211" s="174">
        <v>0.19255937025053926</v>
      </c>
      <c r="ID211" s="160">
        <v>412</v>
      </c>
      <c r="IE211" s="174">
        <v>0.19741255390512696</v>
      </c>
      <c r="IG211" s="159" t="s">
        <v>29</v>
      </c>
      <c r="IH211" s="158">
        <v>55042143.839999966</v>
      </c>
      <c r="II211" s="174">
        <v>0.19115866700456424</v>
      </c>
      <c r="IJ211" s="160">
        <v>408</v>
      </c>
      <c r="IK211" s="174">
        <v>0.19681620839363242</v>
      </c>
      <c r="IM211" s="159" t="s">
        <v>29</v>
      </c>
      <c r="IN211" s="158">
        <v>54433766.879999965</v>
      </c>
      <c r="IO211" s="174">
        <v>0.19040448012616842</v>
      </c>
      <c r="IP211" s="160">
        <v>403</v>
      </c>
      <c r="IQ211" s="174">
        <v>0.19591638308215847</v>
      </c>
      <c r="IS211" s="159" t="s">
        <v>29</v>
      </c>
      <c r="IT211" s="158">
        <v>53791655.159999967</v>
      </c>
      <c r="IU211" s="174">
        <v>0.19065367847026601</v>
      </c>
      <c r="IV211" s="160">
        <v>398</v>
      </c>
      <c r="IW211" s="174">
        <v>0.19625246548323472</v>
      </c>
      <c r="IY211" s="159" t="s">
        <v>29</v>
      </c>
      <c r="IZ211" s="158">
        <v>52827558.059999973</v>
      </c>
      <c r="JA211" s="174">
        <v>0.18951196306231588</v>
      </c>
      <c r="JB211" s="160">
        <v>391</v>
      </c>
      <c r="JC211" s="174">
        <v>0.19491525423728814</v>
      </c>
      <c r="JE211" s="159" t="s">
        <v>29</v>
      </c>
      <c r="JF211" s="158">
        <v>52124132.739999965</v>
      </c>
      <c r="JG211" s="174">
        <v>0.18902004355811328</v>
      </c>
      <c r="JH211" s="160">
        <v>386</v>
      </c>
      <c r="JI211" s="174">
        <v>0.19426270759939607</v>
      </c>
      <c r="JK211" s="159" t="s">
        <v>29</v>
      </c>
      <c r="JL211" s="158">
        <v>50789170.490000017</v>
      </c>
      <c r="JM211" s="174">
        <v>0.18855891191309274</v>
      </c>
      <c r="JN211" s="160">
        <v>376</v>
      </c>
      <c r="JO211" s="174">
        <v>0.19232736572890025</v>
      </c>
      <c r="JQ211" s="159" t="s">
        <v>29</v>
      </c>
      <c r="JR211" s="158">
        <v>50314401.110000022</v>
      </c>
      <c r="JS211" s="174">
        <v>0.18905110203030293</v>
      </c>
      <c r="JT211" s="160">
        <v>368</v>
      </c>
      <c r="JU211" s="174">
        <v>0.19146722164412069</v>
      </c>
      <c r="JW211" s="159" t="s">
        <v>29</v>
      </c>
      <c r="JX211" s="158">
        <v>49959834.459999949</v>
      </c>
      <c r="JY211" s="174">
        <v>0.18972075380832107</v>
      </c>
      <c r="JZ211" s="160">
        <v>365</v>
      </c>
      <c r="KA211" s="174">
        <v>0.19190325972660358</v>
      </c>
      <c r="KC211" s="159" t="s">
        <v>29</v>
      </c>
      <c r="KD211" s="158">
        <v>48659077.250000015</v>
      </c>
      <c r="KE211" s="174">
        <v>0.18749628241882513</v>
      </c>
      <c r="KF211" s="160">
        <v>351</v>
      </c>
      <c r="KG211" s="174">
        <v>0.1877005347593583</v>
      </c>
      <c r="KI211" s="159" t="s">
        <v>29</v>
      </c>
      <c r="KJ211" s="158">
        <v>47839197.859999962</v>
      </c>
      <c r="KK211" s="174">
        <v>0.18774781783579869</v>
      </c>
      <c r="KL211" s="160">
        <v>343</v>
      </c>
      <c r="KM211" s="174">
        <v>0.18651441000543773</v>
      </c>
      <c r="KO211" s="175" t="s">
        <v>29</v>
      </c>
      <c r="KP211" s="176">
        <v>47163771.389999971</v>
      </c>
      <c r="KQ211" s="177">
        <v>0.18686424489894962</v>
      </c>
      <c r="KR211" s="178">
        <v>336</v>
      </c>
      <c r="KS211" s="177">
        <v>0.18481848184818481</v>
      </c>
      <c r="KU211" s="175" t="s">
        <v>29</v>
      </c>
      <c r="KV211" s="176">
        <v>46604786.840000004</v>
      </c>
      <c r="KW211" s="177">
        <v>0.18974889188948585</v>
      </c>
      <c r="KX211" s="178">
        <v>330</v>
      </c>
      <c r="KY211" s="177">
        <v>0.18415178571428573</v>
      </c>
      <c r="LA211" s="175" t="s">
        <v>29</v>
      </c>
      <c r="LB211" s="176">
        <v>45537153.619999975</v>
      </c>
      <c r="LC211" s="177">
        <v>0.18745152542834126</v>
      </c>
      <c r="LD211" s="178">
        <v>324</v>
      </c>
      <c r="LE211" s="177">
        <v>0.18253521126760563</v>
      </c>
      <c r="LG211" s="175" t="s">
        <v>29</v>
      </c>
      <c r="LH211" s="176">
        <v>43887254.639999986</v>
      </c>
      <c r="LI211" s="177">
        <v>0.18294475155296319</v>
      </c>
      <c r="LJ211" s="178">
        <v>312</v>
      </c>
      <c r="LK211" s="177">
        <v>0.17818389491719017</v>
      </c>
      <c r="LM211" s="175" t="s">
        <v>29</v>
      </c>
      <c r="LN211" s="176">
        <v>43030868.129999965</v>
      </c>
      <c r="LO211" s="177">
        <v>0.18364009730668027</v>
      </c>
      <c r="LP211" s="178">
        <v>306</v>
      </c>
      <c r="LQ211" s="177">
        <v>0.17832167832167833</v>
      </c>
      <c r="LS211" s="175" t="s">
        <v>29</v>
      </c>
      <c r="LT211" s="176">
        <v>42756952.149999976</v>
      </c>
      <c r="LU211" s="177">
        <v>0.18327648222044238</v>
      </c>
      <c r="LV211" s="178">
        <v>304</v>
      </c>
      <c r="LW211" s="177">
        <v>0.17798594847775176</v>
      </c>
      <c r="LY211" s="175" t="s">
        <v>29</v>
      </c>
      <c r="LZ211" s="176">
        <v>42168403.87999998</v>
      </c>
      <c r="MA211" s="177">
        <v>0.18282869537408075</v>
      </c>
      <c r="MB211" s="178">
        <v>301</v>
      </c>
      <c r="MC211" s="177">
        <v>0.17831753554502369</v>
      </c>
      <c r="ME211" s="175" t="s">
        <v>29</v>
      </c>
      <c r="MF211" s="176">
        <v>41198718.179999962</v>
      </c>
      <c r="MG211" s="177">
        <v>0.18111751550252617</v>
      </c>
      <c r="MH211" s="178">
        <v>293</v>
      </c>
      <c r="MI211" s="177">
        <v>0.17650602409638555</v>
      </c>
      <c r="MK211" s="175" t="s">
        <v>29</v>
      </c>
      <c r="ML211" s="176">
        <v>40282172.869999975</v>
      </c>
      <c r="MM211" s="177">
        <v>0.17999389204908153</v>
      </c>
      <c r="MN211" s="178">
        <v>288</v>
      </c>
      <c r="MO211" s="177">
        <v>0.17657878602084612</v>
      </c>
      <c r="MQ211" s="175" t="s">
        <v>29</v>
      </c>
      <c r="MR211" s="176">
        <v>39239360.179999962</v>
      </c>
      <c r="MS211" s="177">
        <v>0.17907474351196734</v>
      </c>
      <c r="MT211" s="178">
        <v>282</v>
      </c>
      <c r="MU211" s="177">
        <v>0.17581047381546136</v>
      </c>
      <c r="MW211" s="175" t="s">
        <v>29</v>
      </c>
      <c r="MX211" s="176">
        <v>38049194.889999986</v>
      </c>
      <c r="MY211" s="177">
        <v>0.17525619501889553</v>
      </c>
      <c r="MZ211" s="178">
        <v>275</v>
      </c>
      <c r="NA211" s="177">
        <v>0.17317380352644837</v>
      </c>
      <c r="NC211" s="175" t="s">
        <v>29</v>
      </c>
      <c r="ND211" s="176">
        <v>37133659.759999983</v>
      </c>
      <c r="NE211" s="177">
        <v>0.17322737701586396</v>
      </c>
      <c r="NF211" s="178">
        <v>268</v>
      </c>
      <c r="NG211" s="177">
        <v>0.17091836734693877</v>
      </c>
      <c r="NI211" s="175" t="s">
        <v>29</v>
      </c>
      <c r="NJ211" s="176">
        <v>0</v>
      </c>
      <c r="NK211" s="177">
        <v>0</v>
      </c>
      <c r="NL211" s="178">
        <v>0</v>
      </c>
      <c r="NM211" s="177">
        <v>0</v>
      </c>
    </row>
    <row r="212" spans="1:377" s="152" customFormat="1" ht="18" x14ac:dyDescent="0.35">
      <c r="A212" s="159" t="s">
        <v>60</v>
      </c>
      <c r="B212" s="158">
        <v>50466967.569999993</v>
      </c>
      <c r="C212" s="174">
        <v>0.10184288410478666</v>
      </c>
      <c r="D212" s="160">
        <v>408</v>
      </c>
      <c r="E212" s="174">
        <v>0.10114030738720872</v>
      </c>
      <c r="G212" s="159" t="s">
        <v>60</v>
      </c>
      <c r="H212" s="158">
        <v>50471973.76000002</v>
      </c>
      <c r="I212" s="174">
        <v>0.10300971317088468</v>
      </c>
      <c r="J212" s="160">
        <v>400</v>
      </c>
      <c r="K212" s="174">
        <v>0.10180707559175363</v>
      </c>
      <c r="M212" s="159" t="s">
        <v>60</v>
      </c>
      <c r="N212" s="158">
        <v>49706493.089999996</v>
      </c>
      <c r="O212" s="174">
        <v>0.10326162789089155</v>
      </c>
      <c r="P212" s="160">
        <v>390</v>
      </c>
      <c r="Q212" s="174">
        <v>0.10220125786163523</v>
      </c>
      <c r="S212" s="159" t="s">
        <v>60</v>
      </c>
      <c r="T212" s="158">
        <v>48978020.139999948</v>
      </c>
      <c r="U212" s="174">
        <v>0.10369844824624358</v>
      </c>
      <c r="V212" s="160">
        <v>382</v>
      </c>
      <c r="W212" s="174">
        <v>0.10271578381285291</v>
      </c>
      <c r="Y212" s="159" t="s">
        <v>60</v>
      </c>
      <c r="Z212" s="158">
        <v>47297668.660000011</v>
      </c>
      <c r="AA212" s="174">
        <v>0.10260051088539747</v>
      </c>
      <c r="AB212" s="160">
        <v>366</v>
      </c>
      <c r="AC212" s="174">
        <v>0.1015256588072122</v>
      </c>
      <c r="AE212" s="159" t="s">
        <v>60</v>
      </c>
      <c r="AF212" s="158">
        <v>45183223.719999969</v>
      </c>
      <c r="AG212" s="174">
        <v>9.9603540465286494E-2</v>
      </c>
      <c r="AH212" s="160">
        <v>349</v>
      </c>
      <c r="AI212" s="174">
        <v>9.985693848354793E-2</v>
      </c>
      <c r="AK212" s="159" t="s">
        <v>60</v>
      </c>
      <c r="AL212" s="158">
        <v>44631375.299999997</v>
      </c>
      <c r="AM212" s="174">
        <v>0.10028967385498165</v>
      </c>
      <c r="AN212" s="160">
        <v>334</v>
      </c>
      <c r="AO212" s="174">
        <v>9.9198099198099202E-2</v>
      </c>
      <c r="AQ212" s="159" t="s">
        <v>60</v>
      </c>
      <c r="AR212" s="158">
        <v>43893310</v>
      </c>
      <c r="AS212" s="174">
        <v>0.10067116288217816</v>
      </c>
      <c r="AT212" s="160">
        <v>325</v>
      </c>
      <c r="AU212" s="174">
        <v>9.9176075678974671E-2</v>
      </c>
      <c r="AW212" s="159" t="s">
        <v>60</v>
      </c>
      <c r="AX212" s="158">
        <v>41742480.519999996</v>
      </c>
      <c r="AY212" s="174">
        <v>9.7977166644401828E-2</v>
      </c>
      <c r="AZ212" s="160">
        <v>305</v>
      </c>
      <c r="BA212" s="174">
        <v>9.5731324544883867E-2</v>
      </c>
      <c r="BC212" s="159" t="s">
        <v>60</v>
      </c>
      <c r="BD212" s="158">
        <v>40423568.079999983</v>
      </c>
      <c r="BE212" s="174">
        <v>9.9888995146780846E-2</v>
      </c>
      <c r="BF212" s="160">
        <v>289</v>
      </c>
      <c r="BG212" s="174">
        <v>9.5981401527731644E-2</v>
      </c>
      <c r="BI212" s="159" t="s">
        <v>60</v>
      </c>
      <c r="BJ212" s="158">
        <v>38105505.149999976</v>
      </c>
      <c r="BK212" s="174">
        <v>9.8033955424431871E-2</v>
      </c>
      <c r="BL212" s="160">
        <v>270</v>
      </c>
      <c r="BM212" s="174">
        <v>9.384775808133472E-2</v>
      </c>
      <c r="BO212" s="159" t="s">
        <v>60</v>
      </c>
      <c r="BP212" s="158">
        <v>37254125.260000005</v>
      </c>
      <c r="BQ212" s="174">
        <v>9.711899220023533E-2</v>
      </c>
      <c r="BR212" s="160">
        <v>262</v>
      </c>
      <c r="BS212" s="174">
        <v>9.3671791204862354E-2</v>
      </c>
      <c r="BU212" s="159" t="s">
        <v>60</v>
      </c>
      <c r="BV212" s="158">
        <v>36392982.489999972</v>
      </c>
      <c r="BW212" s="174">
        <v>9.780697771942469E-2</v>
      </c>
      <c r="BX212" s="160">
        <v>256</v>
      </c>
      <c r="BY212" s="174">
        <v>9.4639556377079478E-2</v>
      </c>
      <c r="CA212" s="159" t="s">
        <v>60</v>
      </c>
      <c r="CB212" s="158">
        <v>36055555.769999988</v>
      </c>
      <c r="CC212" s="174">
        <v>9.8903117719483721E-2</v>
      </c>
      <c r="CD212" s="160">
        <v>252</v>
      </c>
      <c r="CE212" s="174">
        <v>9.4843808806925098E-2</v>
      </c>
      <c r="CG212" s="159" t="s">
        <v>60</v>
      </c>
      <c r="CH212" s="158">
        <v>34322766.029999994</v>
      </c>
      <c r="CI212" s="174">
        <v>0.10002844055007151</v>
      </c>
      <c r="CJ212" s="160">
        <v>240</v>
      </c>
      <c r="CK212" s="174">
        <v>9.6230954290296711E-2</v>
      </c>
      <c r="CM212" s="159" t="s">
        <v>60</v>
      </c>
      <c r="CN212" s="158">
        <v>32924547.589999996</v>
      </c>
      <c r="CO212" s="174">
        <v>9.8533657713879702E-2</v>
      </c>
      <c r="CP212" s="160">
        <v>231</v>
      </c>
      <c r="CQ212" s="174">
        <v>9.553349875930521E-2</v>
      </c>
      <c r="CS212" s="159" t="s">
        <v>60</v>
      </c>
      <c r="CT212" s="158">
        <v>33063945.099999998</v>
      </c>
      <c r="CU212" s="174">
        <v>9.9779192222173144E-2</v>
      </c>
      <c r="CV212" s="160">
        <v>229</v>
      </c>
      <c r="CW212" s="174">
        <v>9.5536086775135587E-2</v>
      </c>
      <c r="CY212" s="159" t="s">
        <v>60</v>
      </c>
      <c r="CZ212" s="158">
        <v>33051174.450000003</v>
      </c>
      <c r="DA212" s="174">
        <v>0.10006867013124657</v>
      </c>
      <c r="DB212" s="160">
        <v>229</v>
      </c>
      <c r="DC212" s="174">
        <v>9.5815899581589953E-2</v>
      </c>
      <c r="DE212" s="159" t="s">
        <v>60</v>
      </c>
      <c r="DF212" s="158">
        <v>33048808.919999983</v>
      </c>
      <c r="DG212" s="174">
        <v>0.10022015380122022</v>
      </c>
      <c r="DH212" s="160">
        <v>229</v>
      </c>
      <c r="DI212" s="174">
        <v>9.5976529756915341E-2</v>
      </c>
      <c r="DK212" s="159" t="s">
        <v>60</v>
      </c>
      <c r="DL212" s="158">
        <v>33029582.800000012</v>
      </c>
      <c r="DM212" s="174">
        <v>0.10069000342851635</v>
      </c>
      <c r="DN212" s="160">
        <v>229</v>
      </c>
      <c r="DO212" s="174">
        <v>9.6421052631578949E-2</v>
      </c>
      <c r="DQ212" s="159" t="s">
        <v>60</v>
      </c>
      <c r="DR212" s="158">
        <v>32991570.48</v>
      </c>
      <c r="DS212" s="174">
        <v>0.10194447929122397</v>
      </c>
      <c r="DT212" s="160">
        <v>228</v>
      </c>
      <c r="DU212" s="174">
        <v>9.6856414613423952E-2</v>
      </c>
      <c r="DW212" s="159" t="s">
        <v>60</v>
      </c>
      <c r="DX212" s="158">
        <v>32660658.61999999</v>
      </c>
      <c r="DY212" s="174">
        <v>0.10150352818468424</v>
      </c>
      <c r="DZ212" s="160">
        <v>226</v>
      </c>
      <c r="EA212" s="174">
        <v>9.6622488242838825E-2</v>
      </c>
      <c r="EC212" s="159" t="s">
        <v>60</v>
      </c>
      <c r="ED212" s="158">
        <v>32550163.659999985</v>
      </c>
      <c r="EE212" s="174">
        <v>0.10207767974144645</v>
      </c>
      <c r="EF212" s="160">
        <v>225</v>
      </c>
      <c r="EG212" s="174">
        <v>9.6899224806201556E-2</v>
      </c>
      <c r="EI212" s="159" t="s">
        <v>60</v>
      </c>
      <c r="EJ212" s="158">
        <v>32530909.059999991</v>
      </c>
      <c r="EK212" s="174">
        <v>0.1027592921460322</v>
      </c>
      <c r="EL212" s="160">
        <v>225</v>
      </c>
      <c r="EM212" s="174">
        <v>9.7487001733102249E-2</v>
      </c>
      <c r="EO212" s="159" t="s">
        <v>60</v>
      </c>
      <c r="EP212" s="158">
        <v>32308825.219999995</v>
      </c>
      <c r="EQ212" s="174">
        <v>0.10272276693472941</v>
      </c>
      <c r="ER212" s="160">
        <v>222</v>
      </c>
      <c r="ES212" s="174">
        <v>9.6816397732228526E-2</v>
      </c>
      <c r="EU212" s="159" t="s">
        <v>60</v>
      </c>
      <c r="EV212" s="158">
        <v>32294607.029999986</v>
      </c>
      <c r="EW212" s="174">
        <v>0.10299099748400847</v>
      </c>
      <c r="EX212" s="160">
        <v>222</v>
      </c>
      <c r="EY212" s="174">
        <v>9.724047306176084E-2</v>
      </c>
      <c r="FA212" s="159" t="s">
        <v>60</v>
      </c>
      <c r="FB212" s="158">
        <v>32168198.859999992</v>
      </c>
      <c r="FC212" s="174">
        <v>0.10306486468769654</v>
      </c>
      <c r="FD212" s="160">
        <v>221</v>
      </c>
      <c r="FE212" s="174">
        <v>9.7271126760563376E-2</v>
      </c>
      <c r="FG212" s="159" t="s">
        <v>60</v>
      </c>
      <c r="FH212" s="158">
        <v>32152871.70999999</v>
      </c>
      <c r="FI212" s="174">
        <v>0.1037915948686475</v>
      </c>
      <c r="FJ212" s="160">
        <v>221</v>
      </c>
      <c r="FK212" s="174">
        <v>9.7744360902255634E-2</v>
      </c>
      <c r="FM212" s="159" t="s">
        <v>60</v>
      </c>
      <c r="FN212" s="158">
        <v>31920959.719999988</v>
      </c>
      <c r="FO212" s="174">
        <v>0.10374088304629858</v>
      </c>
      <c r="FP212" s="160">
        <v>218</v>
      </c>
      <c r="FQ212" s="174">
        <v>9.7191261703076237E-2</v>
      </c>
      <c r="FS212" s="159" t="s">
        <v>60</v>
      </c>
      <c r="FT212" s="158">
        <v>31907588.68999999</v>
      </c>
      <c r="FU212" s="174">
        <v>0.10405046969423633</v>
      </c>
      <c r="FV212" s="160">
        <v>218</v>
      </c>
      <c r="FW212" s="174">
        <v>9.7539149888143176E-2</v>
      </c>
      <c r="FY212" s="159" t="s">
        <v>60</v>
      </c>
      <c r="FZ212" s="158">
        <v>31893636.929999996</v>
      </c>
      <c r="GA212" s="174">
        <v>0.10444433199618561</v>
      </c>
      <c r="GB212" s="160">
        <v>217</v>
      </c>
      <c r="GC212" s="174">
        <v>9.8012646793134595E-2</v>
      </c>
      <c r="GE212" s="159" t="s">
        <v>60</v>
      </c>
      <c r="GF212" s="158">
        <v>31636656.709999993</v>
      </c>
      <c r="GG212" s="174">
        <v>0.10425436067100158</v>
      </c>
      <c r="GH212" s="160">
        <v>215</v>
      </c>
      <c r="GI212" s="174">
        <v>9.781619654231119E-2</v>
      </c>
      <c r="GK212" s="159" t="s">
        <v>60</v>
      </c>
      <c r="GL212" s="158">
        <v>31503263.709999997</v>
      </c>
      <c r="GM212" s="174">
        <v>0.10422200176378313</v>
      </c>
      <c r="GN212" s="160">
        <v>214</v>
      </c>
      <c r="GO212" s="174">
        <v>9.7850937357110201E-2</v>
      </c>
      <c r="GQ212" s="159" t="s">
        <v>60</v>
      </c>
      <c r="GR212" s="158">
        <v>31423696.889999997</v>
      </c>
      <c r="GS212" s="174">
        <v>0.10430880302895264</v>
      </c>
      <c r="GT212" s="160">
        <v>212</v>
      </c>
      <c r="GU212" s="174">
        <v>9.7471264367816085E-2</v>
      </c>
      <c r="GW212" s="159" t="s">
        <v>60</v>
      </c>
      <c r="GX212" s="158">
        <v>31391775.329999994</v>
      </c>
      <c r="GY212" s="174">
        <v>0.10466241943133264</v>
      </c>
      <c r="GZ212" s="160">
        <v>211</v>
      </c>
      <c r="HA212" s="174">
        <v>9.7459584295612009E-2</v>
      </c>
      <c r="HC212" s="159" t="s">
        <v>60</v>
      </c>
      <c r="HD212" s="158">
        <v>30845675.350000005</v>
      </c>
      <c r="HE212" s="174">
        <v>0.10350247844440445</v>
      </c>
      <c r="HF212" s="160">
        <v>208</v>
      </c>
      <c r="HG212" s="174">
        <v>9.6609382257315371E-2</v>
      </c>
      <c r="HI212" s="159" t="s">
        <v>60</v>
      </c>
      <c r="HJ212" s="158">
        <v>30832450.780000005</v>
      </c>
      <c r="HK212" s="174">
        <v>0.10390804392291635</v>
      </c>
      <c r="HL212" s="160">
        <v>208</v>
      </c>
      <c r="HM212" s="174">
        <v>9.7105508870214755E-2</v>
      </c>
      <c r="HO212" s="159" t="s">
        <v>60</v>
      </c>
      <c r="HP212" s="158">
        <v>30707050.159999996</v>
      </c>
      <c r="HQ212" s="174">
        <v>0.10438068746989622</v>
      </c>
      <c r="HR212" s="160">
        <v>206</v>
      </c>
      <c r="HS212" s="174">
        <v>9.6986817325800376E-2</v>
      </c>
      <c r="HU212" s="159" t="s">
        <v>60</v>
      </c>
      <c r="HV212" s="158">
        <v>30643228.939999998</v>
      </c>
      <c r="HW212" s="174">
        <v>0.10501546069410254</v>
      </c>
      <c r="HX212" s="160">
        <v>204</v>
      </c>
      <c r="HY212" s="174">
        <v>9.7142857142857142E-2</v>
      </c>
      <c r="IA212" s="159" t="s">
        <v>60</v>
      </c>
      <c r="IB212" s="158">
        <v>30524036.039999995</v>
      </c>
      <c r="IC212" s="174">
        <v>0.10517405112056066</v>
      </c>
      <c r="ID212" s="160">
        <v>203</v>
      </c>
      <c r="IE212" s="174">
        <v>9.7268806899856258E-2</v>
      </c>
      <c r="IG212" s="159" t="s">
        <v>60</v>
      </c>
      <c r="IH212" s="158">
        <v>30269897.539999999</v>
      </c>
      <c r="II212" s="174">
        <v>0.10512587011384006</v>
      </c>
      <c r="IJ212" s="160">
        <v>202</v>
      </c>
      <c r="IK212" s="174">
        <v>9.7443318861553302E-2</v>
      </c>
      <c r="IM212" s="159" t="s">
        <v>60</v>
      </c>
      <c r="IN212" s="158">
        <v>29884031.329999994</v>
      </c>
      <c r="IO212" s="174">
        <v>0.10453168640719986</v>
      </c>
      <c r="IP212" s="160">
        <v>197</v>
      </c>
      <c r="IQ212" s="174">
        <v>9.5770539620807005E-2</v>
      </c>
      <c r="IS212" s="159" t="s">
        <v>60</v>
      </c>
      <c r="IT212" s="158">
        <v>29381280.660000004</v>
      </c>
      <c r="IU212" s="174">
        <v>0.10413602666314181</v>
      </c>
      <c r="IV212" s="160">
        <v>194</v>
      </c>
      <c r="IW212" s="174">
        <v>9.5660749506903356E-2</v>
      </c>
      <c r="IY212" s="159" t="s">
        <v>60</v>
      </c>
      <c r="IZ212" s="158">
        <v>28644391.360000003</v>
      </c>
      <c r="JA212" s="174">
        <v>0.1027580118542175</v>
      </c>
      <c r="JB212" s="160">
        <v>190</v>
      </c>
      <c r="JC212" s="174">
        <v>9.4715852442671986E-2</v>
      </c>
      <c r="JE212" s="159" t="s">
        <v>60</v>
      </c>
      <c r="JF212" s="158">
        <v>28627446.780000001</v>
      </c>
      <c r="JG212" s="174">
        <v>0.10381297400773164</v>
      </c>
      <c r="JH212" s="160">
        <v>190</v>
      </c>
      <c r="JI212" s="174">
        <v>9.5621540010065426E-2</v>
      </c>
      <c r="JK212" s="159" t="s">
        <v>60</v>
      </c>
      <c r="JL212" s="158">
        <v>28431553.29999999</v>
      </c>
      <c r="JM212" s="174">
        <v>0.10555444600739525</v>
      </c>
      <c r="JN212" s="160">
        <v>189</v>
      </c>
      <c r="JO212" s="174">
        <v>9.6675191815856779E-2</v>
      </c>
      <c r="JQ212" s="159" t="s">
        <v>60</v>
      </c>
      <c r="JR212" s="158">
        <v>28362133.599999987</v>
      </c>
      <c r="JS212" s="174">
        <v>0.10656775187064685</v>
      </c>
      <c r="JT212" s="160">
        <v>188</v>
      </c>
      <c r="JU212" s="174">
        <v>9.7814776274713841E-2</v>
      </c>
      <c r="JW212" s="159" t="s">
        <v>60</v>
      </c>
      <c r="JX212" s="158">
        <v>28263612.290000003</v>
      </c>
      <c r="JY212" s="174">
        <v>0.10733009600538485</v>
      </c>
      <c r="JZ212" s="160">
        <v>187</v>
      </c>
      <c r="KA212" s="174">
        <v>9.8317560462670872E-2</v>
      </c>
      <c r="KC212" s="159" t="s">
        <v>60</v>
      </c>
      <c r="KD212" s="158">
        <v>27734771.009999994</v>
      </c>
      <c r="KE212" s="174">
        <v>0.10686940139442125</v>
      </c>
      <c r="KF212" s="160">
        <v>182</v>
      </c>
      <c r="KG212" s="174">
        <v>9.7326203208556145E-2</v>
      </c>
      <c r="KI212" s="159" t="s">
        <v>60</v>
      </c>
      <c r="KJ212" s="158">
        <v>27676466.900000002</v>
      </c>
      <c r="KK212" s="174">
        <v>0.10861796389409019</v>
      </c>
      <c r="KL212" s="160">
        <v>182</v>
      </c>
      <c r="KM212" s="174">
        <v>9.8966829798803696E-2</v>
      </c>
      <c r="KO212" s="175" t="s">
        <v>60</v>
      </c>
      <c r="KP212" s="176">
        <v>27533445.179999996</v>
      </c>
      <c r="KQ212" s="177">
        <v>0.1090883169728494</v>
      </c>
      <c r="KR212" s="178">
        <v>181</v>
      </c>
      <c r="KS212" s="177">
        <v>9.9559955995599567E-2</v>
      </c>
      <c r="KU212" s="175" t="s">
        <v>60</v>
      </c>
      <c r="KV212" s="176">
        <v>27665502.899999991</v>
      </c>
      <c r="KW212" s="177">
        <v>0.11263861235676355</v>
      </c>
      <c r="KX212" s="178">
        <v>181</v>
      </c>
      <c r="KY212" s="177">
        <v>0.10100446428571429</v>
      </c>
      <c r="LA212" s="175" t="s">
        <v>60</v>
      </c>
      <c r="LB212" s="176">
        <v>27470670.859999996</v>
      </c>
      <c r="LC212" s="177">
        <v>0.11308170906372267</v>
      </c>
      <c r="LD212" s="178">
        <v>180</v>
      </c>
      <c r="LE212" s="177">
        <v>0.10140845070422536</v>
      </c>
      <c r="LG212" s="175" t="s">
        <v>60</v>
      </c>
      <c r="LH212" s="176">
        <v>27459068.649999991</v>
      </c>
      <c r="LI212" s="177">
        <v>0.11446358477550946</v>
      </c>
      <c r="LJ212" s="178">
        <v>180</v>
      </c>
      <c r="LK212" s="177">
        <v>0.10279840091376356</v>
      </c>
      <c r="LM212" s="175" t="s">
        <v>60</v>
      </c>
      <c r="LN212" s="176">
        <v>26972608.069999997</v>
      </c>
      <c r="LO212" s="177">
        <v>0.11510928284378429</v>
      </c>
      <c r="LP212" s="178">
        <v>179</v>
      </c>
      <c r="LQ212" s="177">
        <v>0.10431235431235432</v>
      </c>
      <c r="LS212" s="175" t="s">
        <v>60</v>
      </c>
      <c r="LT212" s="176">
        <v>26961184.409999996</v>
      </c>
      <c r="LU212" s="177">
        <v>0.11556836459778941</v>
      </c>
      <c r="LV212" s="178">
        <v>179</v>
      </c>
      <c r="LW212" s="177">
        <v>0.10480093676814989</v>
      </c>
      <c r="LY212" s="175" t="s">
        <v>60</v>
      </c>
      <c r="LZ212" s="176">
        <v>26852713</v>
      </c>
      <c r="MA212" s="177">
        <v>0.11642476435711421</v>
      </c>
      <c r="MB212" s="178">
        <v>178</v>
      </c>
      <c r="MC212" s="177">
        <v>0.10545023696682465</v>
      </c>
      <c r="ME212" s="175" t="s">
        <v>60</v>
      </c>
      <c r="MF212" s="176">
        <v>26506214.66</v>
      </c>
      <c r="MG212" s="177">
        <v>0.11652643472112609</v>
      </c>
      <c r="MH212" s="178">
        <v>176</v>
      </c>
      <c r="MI212" s="177">
        <v>0.10602409638554217</v>
      </c>
      <c r="MK212" s="175" t="s">
        <v>60</v>
      </c>
      <c r="ML212" s="176">
        <v>26225164.439999998</v>
      </c>
      <c r="MM212" s="177">
        <v>0.11718259172404902</v>
      </c>
      <c r="MN212" s="178">
        <v>174</v>
      </c>
      <c r="MO212" s="177">
        <v>0.10668301655426118</v>
      </c>
      <c r="MQ212" s="175" t="s">
        <v>60</v>
      </c>
      <c r="MR212" s="176">
        <v>25640397.099999998</v>
      </c>
      <c r="MS212" s="177">
        <v>0.11701382268123146</v>
      </c>
      <c r="MT212" s="178">
        <v>169</v>
      </c>
      <c r="MU212" s="177">
        <v>0.10536159600997506</v>
      </c>
      <c r="MW212" s="175" t="s">
        <v>60</v>
      </c>
      <c r="MX212" s="176">
        <v>25530522.179999996</v>
      </c>
      <c r="MY212" s="177">
        <v>0.11759466099211117</v>
      </c>
      <c r="MZ212" s="178">
        <v>167</v>
      </c>
      <c r="NA212" s="177">
        <v>0.10516372795969774</v>
      </c>
      <c r="NC212" s="175" t="s">
        <v>60</v>
      </c>
      <c r="ND212" s="176">
        <v>25429517.150000002</v>
      </c>
      <c r="NE212" s="177">
        <v>0.1186279128732565</v>
      </c>
      <c r="NF212" s="178">
        <v>166</v>
      </c>
      <c r="NG212" s="177">
        <v>0.10586734693877552</v>
      </c>
      <c r="NI212" s="175" t="s">
        <v>60</v>
      </c>
      <c r="NJ212" s="176">
        <v>0</v>
      </c>
      <c r="NK212" s="177">
        <v>0</v>
      </c>
      <c r="NL212" s="178">
        <v>0</v>
      </c>
      <c r="NM212" s="177">
        <v>0</v>
      </c>
    </row>
    <row r="213" spans="1:377" s="152" customFormat="1" ht="18" x14ac:dyDescent="0.35">
      <c r="A213" s="159" t="s">
        <v>61</v>
      </c>
      <c r="B213" s="158">
        <v>77544671.010000005</v>
      </c>
      <c r="C213" s="174">
        <v>0.15648598128392047</v>
      </c>
      <c r="D213" s="160">
        <v>339</v>
      </c>
      <c r="E213" s="174">
        <v>8.4035696579077834E-2</v>
      </c>
      <c r="G213" s="159" t="s">
        <v>61</v>
      </c>
      <c r="H213" s="158">
        <v>75508159.329999998</v>
      </c>
      <c r="I213" s="174">
        <v>0.15410678947548961</v>
      </c>
      <c r="J213" s="160">
        <v>325</v>
      </c>
      <c r="K213" s="174">
        <v>8.2718248918299819E-2</v>
      </c>
      <c r="M213" s="159" t="s">
        <v>61</v>
      </c>
      <c r="N213" s="158">
        <v>74303619.210000008</v>
      </c>
      <c r="O213" s="174">
        <v>0.15436037026223293</v>
      </c>
      <c r="P213" s="160">
        <v>316</v>
      </c>
      <c r="Q213" s="174">
        <v>8.2809224318658281E-2</v>
      </c>
      <c r="S213" s="159" t="s">
        <v>61</v>
      </c>
      <c r="T213" s="158">
        <v>71963127.779999942</v>
      </c>
      <c r="U213" s="174">
        <v>0.15236354308322897</v>
      </c>
      <c r="V213" s="160">
        <v>307</v>
      </c>
      <c r="W213" s="174">
        <v>8.2549072331271844E-2</v>
      </c>
      <c r="Y213" s="159" t="s">
        <v>61</v>
      </c>
      <c r="Z213" s="158">
        <v>69139237.210000008</v>
      </c>
      <c r="AA213" s="174">
        <v>0.14998035338625254</v>
      </c>
      <c r="AB213" s="160">
        <v>296</v>
      </c>
      <c r="AC213" s="174">
        <v>8.210818307905686E-2</v>
      </c>
      <c r="AE213" s="159" t="s">
        <v>61</v>
      </c>
      <c r="AF213" s="158">
        <v>69009645.990000039</v>
      </c>
      <c r="AG213" s="174">
        <v>0.15212737164253118</v>
      </c>
      <c r="AH213" s="160">
        <v>292</v>
      </c>
      <c r="AI213" s="174">
        <v>8.3547925608011442E-2</v>
      </c>
      <c r="AK213" s="159" t="s">
        <v>61</v>
      </c>
      <c r="AL213" s="158">
        <v>65820608.06999997</v>
      </c>
      <c r="AM213" s="174">
        <v>0.14790329161729576</v>
      </c>
      <c r="AN213" s="160">
        <v>277</v>
      </c>
      <c r="AO213" s="174">
        <v>8.2269082269082264E-2</v>
      </c>
      <c r="AQ213" s="159" t="s">
        <v>61</v>
      </c>
      <c r="AR213" s="158">
        <v>63640395.849999979</v>
      </c>
      <c r="AS213" s="174">
        <v>0.14596193945049127</v>
      </c>
      <c r="AT213" s="160">
        <v>264</v>
      </c>
      <c r="AU213" s="174">
        <v>8.0561489166920963E-2</v>
      </c>
      <c r="AW213" s="159" t="s">
        <v>61</v>
      </c>
      <c r="AX213" s="158">
        <v>62539137.109999962</v>
      </c>
      <c r="AY213" s="174">
        <v>0.1467906885765389</v>
      </c>
      <c r="AZ213" s="160">
        <v>258</v>
      </c>
      <c r="BA213" s="174">
        <v>8.0979284369114876E-2</v>
      </c>
      <c r="BC213" s="159" t="s">
        <v>61</v>
      </c>
      <c r="BD213" s="158">
        <v>55713659.919999965</v>
      </c>
      <c r="BE213" s="174">
        <v>0.13767170414903851</v>
      </c>
      <c r="BF213" s="160">
        <v>232</v>
      </c>
      <c r="BG213" s="174">
        <v>7.7050813683161745E-2</v>
      </c>
      <c r="BI213" s="159" t="s">
        <v>61</v>
      </c>
      <c r="BJ213" s="158">
        <v>52745971.67999997</v>
      </c>
      <c r="BK213" s="174">
        <v>0.13569945382276255</v>
      </c>
      <c r="BL213" s="160">
        <v>219</v>
      </c>
      <c r="BM213" s="174">
        <v>7.6120959332638169E-2</v>
      </c>
      <c r="BO213" s="159" t="s">
        <v>61</v>
      </c>
      <c r="BP213" s="158">
        <v>52336285.699999966</v>
      </c>
      <c r="BQ213" s="174">
        <v>0.13643716735298225</v>
      </c>
      <c r="BR213" s="160">
        <v>212</v>
      </c>
      <c r="BS213" s="174">
        <v>7.5795495173400076E-2</v>
      </c>
      <c r="BU213" s="159" t="s">
        <v>61</v>
      </c>
      <c r="BV213" s="158">
        <v>50107542.359999977</v>
      </c>
      <c r="BW213" s="174">
        <v>0.13466517289497507</v>
      </c>
      <c r="BX213" s="160">
        <v>205</v>
      </c>
      <c r="BY213" s="174">
        <v>7.5785582255083181E-2</v>
      </c>
      <c r="CA213" s="159" t="s">
        <v>61</v>
      </c>
      <c r="CB213" s="158">
        <v>47867430.339999966</v>
      </c>
      <c r="CC213" s="174">
        <v>0.13130398344283253</v>
      </c>
      <c r="CD213" s="160">
        <v>198</v>
      </c>
      <c r="CE213" s="174">
        <v>7.4520135491155437E-2</v>
      </c>
      <c r="CG213" s="159" t="s">
        <v>61</v>
      </c>
      <c r="CH213" s="158">
        <v>44001970.259999998</v>
      </c>
      <c r="CI213" s="174">
        <v>0.12823699763566013</v>
      </c>
      <c r="CJ213" s="160">
        <v>183</v>
      </c>
      <c r="CK213" s="174">
        <v>7.3376102646351249E-2</v>
      </c>
      <c r="CM213" s="159" t="s">
        <v>61</v>
      </c>
      <c r="CN213" s="158">
        <v>41620325.609999992</v>
      </c>
      <c r="CO213" s="174">
        <v>0.12455760876852677</v>
      </c>
      <c r="CP213" s="160">
        <v>174</v>
      </c>
      <c r="CQ213" s="174">
        <v>7.1960297766749379E-2</v>
      </c>
      <c r="CS213" s="159" t="s">
        <v>61</v>
      </c>
      <c r="CT213" s="158">
        <v>40890314.019999988</v>
      </c>
      <c r="CU213" s="174">
        <v>0.12339732873033957</v>
      </c>
      <c r="CV213" s="160">
        <v>170</v>
      </c>
      <c r="CW213" s="174">
        <v>7.0921985815602842E-2</v>
      </c>
      <c r="CY213" s="159" t="s">
        <v>61</v>
      </c>
      <c r="CZ213" s="158">
        <v>40655856.529999994</v>
      </c>
      <c r="DA213" s="174">
        <v>0.12309328075946348</v>
      </c>
      <c r="DB213" s="160">
        <v>169</v>
      </c>
      <c r="DC213" s="174">
        <v>7.0711297071129706E-2</v>
      </c>
      <c r="DE213" s="159" t="s">
        <v>61</v>
      </c>
      <c r="DF213" s="158">
        <v>40440398.939999975</v>
      </c>
      <c r="DG213" s="174">
        <v>0.12263507018846907</v>
      </c>
      <c r="DH213" s="160">
        <v>168</v>
      </c>
      <c r="DI213" s="174">
        <v>7.0410729253981563E-2</v>
      </c>
      <c r="DK213" s="159" t="s">
        <v>61</v>
      </c>
      <c r="DL213" s="158">
        <v>40122675.159999989</v>
      </c>
      <c r="DM213" s="174">
        <v>0.12231314951461164</v>
      </c>
      <c r="DN213" s="160">
        <v>167</v>
      </c>
      <c r="DO213" s="174">
        <v>7.0315789473684207E-2</v>
      </c>
      <c r="DQ213" s="159" t="s">
        <v>61</v>
      </c>
      <c r="DR213" s="158">
        <v>39039661.960000001</v>
      </c>
      <c r="DS213" s="174">
        <v>0.12063317848510025</v>
      </c>
      <c r="DT213" s="160">
        <v>164</v>
      </c>
      <c r="DU213" s="174">
        <v>6.9668649107901451E-2</v>
      </c>
      <c r="DW213" s="159" t="s">
        <v>61</v>
      </c>
      <c r="DX213" s="158">
        <v>39003885.789999977</v>
      </c>
      <c r="DY213" s="174">
        <v>0.12121715200725088</v>
      </c>
      <c r="DZ213" s="160">
        <v>164</v>
      </c>
      <c r="EA213" s="174">
        <v>7.0115433946130831E-2</v>
      </c>
      <c r="EC213" s="159" t="s">
        <v>61</v>
      </c>
      <c r="ED213" s="158">
        <v>38836764.279999979</v>
      </c>
      <c r="EE213" s="174">
        <v>0.12179253007073472</v>
      </c>
      <c r="EF213" s="160">
        <v>163</v>
      </c>
      <c r="EG213" s="174">
        <v>7.0198105081826015E-2</v>
      </c>
      <c r="EI213" s="159" t="s">
        <v>61</v>
      </c>
      <c r="EJ213" s="158">
        <v>37070524.849999987</v>
      </c>
      <c r="EK213" s="174">
        <v>0.11709912213156874</v>
      </c>
      <c r="EL213" s="160">
        <v>157</v>
      </c>
      <c r="EM213" s="174">
        <v>6.8024263431542456E-2</v>
      </c>
      <c r="EO213" s="159" t="s">
        <v>61</v>
      </c>
      <c r="EP213" s="158">
        <v>36482724.810000002</v>
      </c>
      <c r="EQ213" s="174">
        <v>0.11599327466359365</v>
      </c>
      <c r="ER213" s="160">
        <v>154</v>
      </c>
      <c r="ES213" s="174">
        <v>6.7160924552987347E-2</v>
      </c>
      <c r="EU213" s="159" t="s">
        <v>61</v>
      </c>
      <c r="EV213" s="158">
        <v>36280251.439999983</v>
      </c>
      <c r="EW213" s="174">
        <v>0.11570164892562976</v>
      </c>
      <c r="EX213" s="160">
        <v>153</v>
      </c>
      <c r="EY213" s="174">
        <v>6.7017082785808146E-2</v>
      </c>
      <c r="FA213" s="159" t="s">
        <v>61</v>
      </c>
      <c r="FB213" s="158">
        <v>35729615.339999996</v>
      </c>
      <c r="FC213" s="174">
        <v>0.11447541674270001</v>
      </c>
      <c r="FD213" s="160">
        <v>151</v>
      </c>
      <c r="FE213" s="174">
        <v>6.6461267605633798E-2</v>
      </c>
      <c r="FG213" s="159" t="s">
        <v>61</v>
      </c>
      <c r="FH213" s="158">
        <v>34479030.899999991</v>
      </c>
      <c r="FI213" s="174">
        <v>0.11130059047022456</v>
      </c>
      <c r="FJ213" s="160">
        <v>150</v>
      </c>
      <c r="FK213" s="174">
        <v>6.6342326404245908E-2</v>
      </c>
      <c r="FM213" s="159" t="s">
        <v>61</v>
      </c>
      <c r="FN213" s="158">
        <v>34428436.880000003</v>
      </c>
      <c r="FO213" s="174">
        <v>0.11189000816905746</v>
      </c>
      <c r="FP213" s="160">
        <v>150</v>
      </c>
      <c r="FQ213" s="174">
        <v>6.6874721355327682E-2</v>
      </c>
      <c r="FS213" s="159" t="s">
        <v>61</v>
      </c>
      <c r="FT213" s="158">
        <v>34376909.61999999</v>
      </c>
      <c r="FU213" s="174">
        <v>0.11210291154713112</v>
      </c>
      <c r="FV213" s="160">
        <v>150</v>
      </c>
      <c r="FW213" s="174">
        <v>6.7114093959731544E-2</v>
      </c>
      <c r="FY213" s="159" t="s">
        <v>61</v>
      </c>
      <c r="FZ213" s="158">
        <v>34147953.649999991</v>
      </c>
      <c r="GA213" s="174">
        <v>0.11182670122691955</v>
      </c>
      <c r="GB213" s="160">
        <v>145</v>
      </c>
      <c r="GC213" s="174">
        <v>6.5492321589882566E-2</v>
      </c>
      <c r="GE213" s="159" t="s">
        <v>61</v>
      </c>
      <c r="GF213" s="158">
        <v>33803336.43</v>
      </c>
      <c r="GG213" s="174">
        <v>0.11139436320218007</v>
      </c>
      <c r="GH213" s="160">
        <v>142</v>
      </c>
      <c r="GI213" s="174">
        <v>6.4604185623293897E-2</v>
      </c>
      <c r="GK213" s="159" t="s">
        <v>61</v>
      </c>
      <c r="GL213" s="158">
        <v>33750642.559999995</v>
      </c>
      <c r="GM213" s="174">
        <v>0.11165698769491504</v>
      </c>
      <c r="GN213" s="160">
        <v>142</v>
      </c>
      <c r="GO213" s="174">
        <v>6.4929126657521721E-2</v>
      </c>
      <c r="GQ213" s="159" t="s">
        <v>61</v>
      </c>
      <c r="GR213" s="158">
        <v>33721834.899999991</v>
      </c>
      <c r="GS213" s="174">
        <v>0.11193731427183964</v>
      </c>
      <c r="GT213" s="160">
        <v>142</v>
      </c>
      <c r="GU213" s="174">
        <v>6.5287356321839074E-2</v>
      </c>
      <c r="GW213" s="159" t="s">
        <v>61</v>
      </c>
      <c r="GX213" s="158">
        <v>33426711.460000001</v>
      </c>
      <c r="GY213" s="174">
        <v>0.11144704172539242</v>
      </c>
      <c r="GZ213" s="160">
        <v>141</v>
      </c>
      <c r="HA213" s="174">
        <v>6.5127020785219397E-2</v>
      </c>
      <c r="HC213" s="159" t="s">
        <v>61</v>
      </c>
      <c r="HD213" s="158">
        <v>32687428.620000005</v>
      </c>
      <c r="HE213" s="174">
        <v>0.10968247048429623</v>
      </c>
      <c r="HF213" s="160">
        <v>138</v>
      </c>
      <c r="HG213" s="174">
        <v>6.4096609382257322E-2</v>
      </c>
      <c r="HI213" s="159" t="s">
        <v>61</v>
      </c>
      <c r="HJ213" s="158">
        <v>32160757.560000002</v>
      </c>
      <c r="HK213" s="174">
        <v>0.10838455343635656</v>
      </c>
      <c r="HL213" s="160">
        <v>134</v>
      </c>
      <c r="HM213" s="174">
        <v>6.2558356676003735E-2</v>
      </c>
      <c r="HO213" s="159" t="s">
        <v>61</v>
      </c>
      <c r="HP213" s="158">
        <v>31411763.920000006</v>
      </c>
      <c r="HQ213" s="174">
        <v>0.10677617991723382</v>
      </c>
      <c r="HR213" s="160">
        <v>130</v>
      </c>
      <c r="HS213" s="174">
        <v>6.120527306967985E-2</v>
      </c>
      <c r="HU213" s="159" t="s">
        <v>61</v>
      </c>
      <c r="HV213" s="158">
        <v>31284385.670000002</v>
      </c>
      <c r="HW213" s="174">
        <v>0.10721272813970728</v>
      </c>
      <c r="HX213" s="160">
        <v>128</v>
      </c>
      <c r="HY213" s="174">
        <v>6.0952380952380952E-2</v>
      </c>
      <c r="IA213" s="159" t="s">
        <v>61</v>
      </c>
      <c r="IB213" s="158">
        <v>31286168.780000001</v>
      </c>
      <c r="IC213" s="174">
        <v>0.10780006648931377</v>
      </c>
      <c r="ID213" s="160">
        <v>128</v>
      </c>
      <c r="IE213" s="174">
        <v>6.1332055582175374E-2</v>
      </c>
      <c r="IG213" s="159" t="s">
        <v>61</v>
      </c>
      <c r="IH213" s="158">
        <v>30894151.959999997</v>
      </c>
      <c r="II213" s="174">
        <v>0.10729387510917214</v>
      </c>
      <c r="IJ213" s="160">
        <v>126</v>
      </c>
      <c r="IK213" s="174">
        <v>6.0781476121562955E-2</v>
      </c>
      <c r="IM213" s="159" t="s">
        <v>61</v>
      </c>
      <c r="IN213" s="158">
        <v>30703963.499999993</v>
      </c>
      <c r="IO213" s="174">
        <v>0.10739973628718955</v>
      </c>
      <c r="IP213" s="160">
        <v>125</v>
      </c>
      <c r="IQ213" s="174">
        <v>6.0768108896451144E-2</v>
      </c>
      <c r="IS213" s="159" t="s">
        <v>61</v>
      </c>
      <c r="IT213" s="158">
        <v>30340219.760000002</v>
      </c>
      <c r="IU213" s="174">
        <v>0.10753479300152949</v>
      </c>
      <c r="IV213" s="160">
        <v>121</v>
      </c>
      <c r="IW213" s="174">
        <v>5.9664694280078895E-2</v>
      </c>
      <c r="IY213" s="159" t="s">
        <v>61</v>
      </c>
      <c r="IZ213" s="158">
        <v>29496314.440000001</v>
      </c>
      <c r="JA213" s="174">
        <v>0.10581417460710349</v>
      </c>
      <c r="JB213" s="160">
        <v>117</v>
      </c>
      <c r="JC213" s="174">
        <v>5.8325024925224324E-2</v>
      </c>
      <c r="JE213" s="159" t="s">
        <v>61</v>
      </c>
      <c r="JF213" s="158">
        <v>28437033.620000001</v>
      </c>
      <c r="JG213" s="174">
        <v>0.10312247035989602</v>
      </c>
      <c r="JH213" s="160">
        <v>113</v>
      </c>
      <c r="JI213" s="174">
        <v>5.6869652742828382E-2</v>
      </c>
      <c r="JK213" s="159" t="s">
        <v>61</v>
      </c>
      <c r="JL213" s="158">
        <v>26330930.759999998</v>
      </c>
      <c r="JM213" s="174">
        <v>9.7755714571911331E-2</v>
      </c>
      <c r="JN213" s="160">
        <v>111</v>
      </c>
      <c r="JO213" s="174">
        <v>5.677749360613811E-2</v>
      </c>
      <c r="JQ213" s="159" t="s">
        <v>61</v>
      </c>
      <c r="JR213" s="158">
        <v>25285794.969999999</v>
      </c>
      <c r="JS213" s="174">
        <v>9.5008731085555964E-2</v>
      </c>
      <c r="JT213" s="160">
        <v>105</v>
      </c>
      <c r="JU213" s="174">
        <v>5.4630593132154008E-2</v>
      </c>
      <c r="JW213" s="159" t="s">
        <v>61</v>
      </c>
      <c r="JX213" s="158">
        <v>24525452.360000007</v>
      </c>
      <c r="JY213" s="174">
        <v>9.3134562184241335E-2</v>
      </c>
      <c r="JZ213" s="160">
        <v>102</v>
      </c>
      <c r="KA213" s="174">
        <v>5.362776025236593E-2</v>
      </c>
      <c r="KC213" s="159" t="s">
        <v>61</v>
      </c>
      <c r="KD213" s="158">
        <v>23678671.170000002</v>
      </c>
      <c r="KE213" s="174">
        <v>9.1240176918743601E-2</v>
      </c>
      <c r="KF213" s="160">
        <v>98</v>
      </c>
      <c r="KG213" s="174">
        <v>5.2406417112299465E-2</v>
      </c>
      <c r="KI213" s="159" t="s">
        <v>61</v>
      </c>
      <c r="KJ213" s="158">
        <v>23334773.649999999</v>
      </c>
      <c r="KK213" s="174">
        <v>9.1578726827753684E-2</v>
      </c>
      <c r="KL213" s="160">
        <v>96</v>
      </c>
      <c r="KM213" s="174">
        <v>5.2202283849918436E-2</v>
      </c>
      <c r="KO213" s="175" t="s">
        <v>61</v>
      </c>
      <c r="KP213" s="176">
        <v>22961336.030000001</v>
      </c>
      <c r="KQ213" s="177">
        <v>9.097348648472868E-2</v>
      </c>
      <c r="KR213" s="178">
        <v>95</v>
      </c>
      <c r="KS213" s="177">
        <v>5.2255225522552254E-2</v>
      </c>
      <c r="KU213" s="175" t="s">
        <v>61</v>
      </c>
      <c r="KV213" s="176">
        <v>21917756.000000004</v>
      </c>
      <c r="KW213" s="177">
        <v>8.92369688972518E-2</v>
      </c>
      <c r="KX213" s="178">
        <v>90</v>
      </c>
      <c r="KY213" s="177">
        <v>5.0223214285714288E-2</v>
      </c>
      <c r="LA213" s="175" t="s">
        <v>61</v>
      </c>
      <c r="LB213" s="176">
        <v>21405095.140000001</v>
      </c>
      <c r="LC213" s="177">
        <v>8.8113055317746422E-2</v>
      </c>
      <c r="LD213" s="178">
        <v>88</v>
      </c>
      <c r="LE213" s="177">
        <v>4.9577464788732394E-2</v>
      </c>
      <c r="LG213" s="175" t="s">
        <v>61</v>
      </c>
      <c r="LH213" s="176">
        <v>21228622.130000003</v>
      </c>
      <c r="LI213" s="177">
        <v>8.8491864739356774E-2</v>
      </c>
      <c r="LJ213" s="178">
        <v>86</v>
      </c>
      <c r="LK213" s="177">
        <v>4.9114791547687033E-2</v>
      </c>
      <c r="LM213" s="175" t="s">
        <v>61</v>
      </c>
      <c r="LN213" s="176">
        <v>20306346.239999998</v>
      </c>
      <c r="LO213" s="177">
        <v>8.666010149251302E-2</v>
      </c>
      <c r="LP213" s="178">
        <v>82</v>
      </c>
      <c r="LQ213" s="177">
        <v>4.7785547785547784E-2</v>
      </c>
      <c r="LS213" s="175" t="s">
        <v>61</v>
      </c>
      <c r="LT213" s="176">
        <v>20260619.500000004</v>
      </c>
      <c r="LU213" s="177">
        <v>8.6846580096259299E-2</v>
      </c>
      <c r="LV213" s="178">
        <v>82</v>
      </c>
      <c r="LW213" s="177">
        <v>4.8009367681498827E-2</v>
      </c>
      <c r="LY213" s="175" t="s">
        <v>61</v>
      </c>
      <c r="LZ213" s="176">
        <v>19960280.300000001</v>
      </c>
      <c r="MA213" s="177">
        <v>8.6541383376400327E-2</v>
      </c>
      <c r="MB213" s="178">
        <v>81</v>
      </c>
      <c r="MC213" s="177">
        <v>4.798578199052133E-2</v>
      </c>
      <c r="ME213" s="175" t="s">
        <v>61</v>
      </c>
      <c r="MF213" s="176">
        <v>19889390.32</v>
      </c>
      <c r="MG213" s="177">
        <v>8.743759803107537E-2</v>
      </c>
      <c r="MH213" s="178">
        <v>80</v>
      </c>
      <c r="MI213" s="177">
        <v>4.8192771084337352E-2</v>
      </c>
      <c r="MK213" s="175" t="s">
        <v>61</v>
      </c>
      <c r="ML213" s="176">
        <v>19630736.789999999</v>
      </c>
      <c r="MM213" s="177">
        <v>8.7716537288749175E-2</v>
      </c>
      <c r="MN213" s="178">
        <v>79</v>
      </c>
      <c r="MO213" s="177">
        <v>4.8436541998773758E-2</v>
      </c>
      <c r="MQ213" s="175" t="s">
        <v>61</v>
      </c>
      <c r="MR213" s="176">
        <v>19599837.110000003</v>
      </c>
      <c r="MS213" s="177">
        <v>8.9446815321380532E-2</v>
      </c>
      <c r="MT213" s="178">
        <v>79</v>
      </c>
      <c r="MU213" s="177">
        <v>4.9251870324189526E-2</v>
      </c>
      <c r="MW213" s="175" t="s">
        <v>61</v>
      </c>
      <c r="MX213" s="176">
        <v>19517870.370000001</v>
      </c>
      <c r="MY213" s="177">
        <v>8.9900133388032488E-2</v>
      </c>
      <c r="MZ213" s="178">
        <v>78</v>
      </c>
      <c r="NA213" s="177">
        <v>4.9118387909319897E-2</v>
      </c>
      <c r="NC213" s="175" t="s">
        <v>61</v>
      </c>
      <c r="ND213" s="176">
        <v>18534826.18</v>
      </c>
      <c r="NE213" s="177">
        <v>8.6464392234910883E-2</v>
      </c>
      <c r="NF213" s="178">
        <v>73</v>
      </c>
      <c r="NG213" s="177">
        <v>4.6556122448979595E-2</v>
      </c>
      <c r="NI213" s="175" t="s">
        <v>61</v>
      </c>
      <c r="NJ213" s="176">
        <v>0</v>
      </c>
      <c r="NK213" s="177">
        <v>0</v>
      </c>
      <c r="NL213" s="178">
        <v>0</v>
      </c>
      <c r="NM213" s="177">
        <v>0</v>
      </c>
    </row>
    <row r="214" spans="1:377" s="152" customFormat="1" ht="18" x14ac:dyDescent="0.35">
      <c r="A214" s="159" t="s">
        <v>62</v>
      </c>
      <c r="B214" s="158">
        <v>14444521.000000002</v>
      </c>
      <c r="C214" s="174">
        <v>2.9149198951011146E-2</v>
      </c>
      <c r="D214" s="160">
        <v>151</v>
      </c>
      <c r="E214" s="174">
        <v>3.7431829449677739E-2</v>
      </c>
      <c r="G214" s="159" t="s">
        <v>62</v>
      </c>
      <c r="H214" s="158">
        <v>14490111.439999998</v>
      </c>
      <c r="I214" s="174">
        <v>2.9573288144944421E-2</v>
      </c>
      <c r="J214" s="160">
        <v>149</v>
      </c>
      <c r="K214" s="174">
        <v>3.7923135657928229E-2</v>
      </c>
      <c r="M214" s="159" t="s">
        <v>62</v>
      </c>
      <c r="N214" s="158">
        <v>14709591.810000001</v>
      </c>
      <c r="O214" s="174">
        <v>3.0558108236702523E-2</v>
      </c>
      <c r="P214" s="160">
        <v>145</v>
      </c>
      <c r="Q214" s="174">
        <v>3.7997903563941303E-2</v>
      </c>
      <c r="S214" s="159" t="s">
        <v>62</v>
      </c>
      <c r="T214" s="158">
        <v>14417418.520000003</v>
      </c>
      <c r="U214" s="174">
        <v>3.0525201385583321E-2</v>
      </c>
      <c r="V214" s="160">
        <v>141</v>
      </c>
      <c r="W214" s="174">
        <v>3.7913417585372415E-2</v>
      </c>
      <c r="Y214" s="159" t="s">
        <v>62</v>
      </c>
      <c r="Z214" s="158">
        <v>14582769.810000008</v>
      </c>
      <c r="AA214" s="174">
        <v>3.1633686712670861E-2</v>
      </c>
      <c r="AB214" s="160">
        <v>141</v>
      </c>
      <c r="AC214" s="174">
        <v>3.9112343966712898E-2</v>
      </c>
      <c r="AE214" s="159" t="s">
        <v>62</v>
      </c>
      <c r="AF214" s="158">
        <v>14359166.600000009</v>
      </c>
      <c r="AG214" s="174">
        <v>3.1653868709191166E-2</v>
      </c>
      <c r="AH214" s="160">
        <v>136</v>
      </c>
      <c r="AI214" s="174">
        <v>3.8912732474964233E-2</v>
      </c>
      <c r="AK214" s="159" t="s">
        <v>62</v>
      </c>
      <c r="AL214" s="158">
        <v>14284081.250000007</v>
      </c>
      <c r="AM214" s="174">
        <v>3.20972822426236E-2</v>
      </c>
      <c r="AN214" s="160">
        <v>134</v>
      </c>
      <c r="AO214" s="174">
        <v>3.9798039798039801E-2</v>
      </c>
      <c r="AQ214" s="159" t="s">
        <v>62</v>
      </c>
      <c r="AR214" s="158">
        <v>14457512.30000001</v>
      </c>
      <c r="AS214" s="174">
        <v>3.3158915917354946E-2</v>
      </c>
      <c r="AT214" s="160">
        <v>131</v>
      </c>
      <c r="AU214" s="174">
        <v>3.9975587427525175E-2</v>
      </c>
      <c r="AW214" s="159" t="s">
        <v>62</v>
      </c>
      <c r="AX214" s="158">
        <v>14075075.12000001</v>
      </c>
      <c r="AY214" s="174">
        <v>3.3036752090091534E-2</v>
      </c>
      <c r="AZ214" s="160">
        <v>126</v>
      </c>
      <c r="BA214" s="174">
        <v>3.954802259887006E-2</v>
      </c>
      <c r="BC214" s="159" t="s">
        <v>62</v>
      </c>
      <c r="BD214" s="158">
        <v>13440762.420000007</v>
      </c>
      <c r="BE214" s="174">
        <v>3.3212908110520648E-2</v>
      </c>
      <c r="BF214" s="160">
        <v>118</v>
      </c>
      <c r="BG214" s="174">
        <v>3.918963799402192E-2</v>
      </c>
      <c r="BI214" s="159" t="s">
        <v>62</v>
      </c>
      <c r="BJ214" s="158">
        <v>13026730.290000007</v>
      </c>
      <c r="BK214" s="174">
        <v>3.3513842463152803E-2</v>
      </c>
      <c r="BL214" s="160">
        <v>112</v>
      </c>
      <c r="BM214" s="174">
        <v>3.8929440389294405E-2</v>
      </c>
      <c r="BO214" s="159" t="s">
        <v>62</v>
      </c>
      <c r="BP214" s="158">
        <v>12666118.040000001</v>
      </c>
      <c r="BQ214" s="174">
        <v>3.3019715549590656E-2</v>
      </c>
      <c r="BR214" s="160">
        <v>105</v>
      </c>
      <c r="BS214" s="174">
        <v>3.7540221666070787E-2</v>
      </c>
      <c r="BU214" s="159" t="s">
        <v>62</v>
      </c>
      <c r="BV214" s="158">
        <v>12369105.950000005</v>
      </c>
      <c r="BW214" s="174">
        <v>3.3242256811276107E-2</v>
      </c>
      <c r="BX214" s="160">
        <v>102</v>
      </c>
      <c r="BY214" s="174">
        <v>3.7707948243992609E-2</v>
      </c>
      <c r="CA214" s="159" t="s">
        <v>62</v>
      </c>
      <c r="CB214" s="158">
        <v>12256409.860000003</v>
      </c>
      <c r="CC214" s="174">
        <v>3.3620259660799061E-2</v>
      </c>
      <c r="CD214" s="160">
        <v>101</v>
      </c>
      <c r="CE214" s="174">
        <v>3.8012796386902518E-2</v>
      </c>
      <c r="CG214" s="159" t="s">
        <v>62</v>
      </c>
      <c r="CH214" s="158">
        <v>11639760.960000003</v>
      </c>
      <c r="CI214" s="174">
        <v>3.3922299158137048E-2</v>
      </c>
      <c r="CJ214" s="160">
        <v>94</v>
      </c>
      <c r="CK214" s="174">
        <v>3.7690457097032878E-2</v>
      </c>
      <c r="CM214" s="159" t="s">
        <v>62</v>
      </c>
      <c r="CN214" s="158">
        <v>11473683.140000002</v>
      </c>
      <c r="CO214" s="174">
        <v>3.4337418430546544E-2</v>
      </c>
      <c r="CP214" s="160">
        <v>93</v>
      </c>
      <c r="CQ214" s="174">
        <v>3.8461538461538464E-2</v>
      </c>
      <c r="CS214" s="159" t="s">
        <v>62</v>
      </c>
      <c r="CT214" s="158">
        <v>11481133.499999998</v>
      </c>
      <c r="CU214" s="174">
        <v>3.4647354481148453E-2</v>
      </c>
      <c r="CV214" s="160">
        <v>93</v>
      </c>
      <c r="CW214" s="174">
        <v>3.8798498122653319E-2</v>
      </c>
      <c r="CY214" s="159" t="s">
        <v>62</v>
      </c>
      <c r="CZ214" s="158">
        <v>11410093.590000004</v>
      </c>
      <c r="DA214" s="174">
        <v>3.4546212369901463E-2</v>
      </c>
      <c r="DB214" s="160">
        <v>91</v>
      </c>
      <c r="DC214" s="174">
        <v>3.8075313807531382E-2</v>
      </c>
      <c r="DE214" s="159" t="s">
        <v>62</v>
      </c>
      <c r="DF214" s="158">
        <v>11363796.16</v>
      </c>
      <c r="DG214" s="174">
        <v>3.4460588327941362E-2</v>
      </c>
      <c r="DH214" s="160">
        <v>90</v>
      </c>
      <c r="DI214" s="174">
        <v>3.7720033528918694E-2</v>
      </c>
      <c r="DK214" s="159" t="s">
        <v>62</v>
      </c>
      <c r="DL214" s="158">
        <v>11357581.710000001</v>
      </c>
      <c r="DM214" s="174">
        <v>3.4623354107868244E-2</v>
      </c>
      <c r="DN214" s="160">
        <v>90</v>
      </c>
      <c r="DO214" s="174">
        <v>3.7894736842105266E-2</v>
      </c>
      <c r="DQ214" s="159" t="s">
        <v>62</v>
      </c>
      <c r="DR214" s="158">
        <v>11197932.809999999</v>
      </c>
      <c r="DS214" s="174">
        <v>3.460179108919953E-2</v>
      </c>
      <c r="DT214" s="160">
        <v>89</v>
      </c>
      <c r="DU214" s="174">
        <v>3.7807986406117246E-2</v>
      </c>
      <c r="DW214" s="159" t="s">
        <v>62</v>
      </c>
      <c r="DX214" s="158">
        <v>11035514.630000003</v>
      </c>
      <c r="DY214" s="174">
        <v>3.4296420146064426E-2</v>
      </c>
      <c r="DZ214" s="160">
        <v>87</v>
      </c>
      <c r="EA214" s="174">
        <v>3.7195382642154766E-2</v>
      </c>
      <c r="EC214" s="159" t="s">
        <v>62</v>
      </c>
      <c r="ED214" s="158">
        <v>10948463.109999998</v>
      </c>
      <c r="EE214" s="174">
        <v>3.433450358890211E-2</v>
      </c>
      <c r="EF214" s="160">
        <v>86</v>
      </c>
      <c r="EG214" s="174">
        <v>3.7037037037037035E-2</v>
      </c>
      <c r="EI214" s="159" t="s">
        <v>62</v>
      </c>
      <c r="EJ214" s="158">
        <v>10943047.969999999</v>
      </c>
      <c r="EK214" s="174">
        <v>3.4567120803271977E-2</v>
      </c>
      <c r="EL214" s="160">
        <v>86</v>
      </c>
      <c r="EM214" s="174">
        <v>3.726169844020797E-2</v>
      </c>
      <c r="EO214" s="159" t="s">
        <v>62</v>
      </c>
      <c r="EP214" s="158">
        <v>10937592.009999996</v>
      </c>
      <c r="EQ214" s="174">
        <v>3.4775009837711097E-2</v>
      </c>
      <c r="ER214" s="160">
        <v>86</v>
      </c>
      <c r="ES214" s="174">
        <v>3.7505451373746182E-2</v>
      </c>
      <c r="EU214" s="159" t="s">
        <v>62</v>
      </c>
      <c r="EV214" s="158">
        <v>10912911.009999998</v>
      </c>
      <c r="EW214" s="174">
        <v>3.4802454457180575E-2</v>
      </c>
      <c r="EX214" s="160">
        <v>85</v>
      </c>
      <c r="EY214" s="174">
        <v>3.7231712658782307E-2</v>
      </c>
      <c r="FA214" s="159" t="s">
        <v>62</v>
      </c>
      <c r="FB214" s="158">
        <v>10907707.049999997</v>
      </c>
      <c r="FC214" s="174">
        <v>3.4947600145533407E-2</v>
      </c>
      <c r="FD214" s="160">
        <v>85</v>
      </c>
      <c r="FE214" s="174">
        <v>3.7411971830985914E-2</v>
      </c>
      <c r="FG214" s="159" t="s">
        <v>62</v>
      </c>
      <c r="FH214" s="158">
        <v>10902495.749999996</v>
      </c>
      <c r="FI214" s="174">
        <v>3.5193976828800995E-2</v>
      </c>
      <c r="FJ214" s="160">
        <v>83</v>
      </c>
      <c r="FK214" s="174">
        <v>3.6709420610349403E-2</v>
      </c>
      <c r="FM214" s="159" t="s">
        <v>62</v>
      </c>
      <c r="FN214" s="158">
        <v>10524894.029999997</v>
      </c>
      <c r="FO214" s="174">
        <v>3.4205168335111578E-2</v>
      </c>
      <c r="FP214" s="160">
        <v>79</v>
      </c>
      <c r="FQ214" s="174">
        <v>3.5220686580472581E-2</v>
      </c>
      <c r="FS214" s="159" t="s">
        <v>62</v>
      </c>
      <c r="FT214" s="158">
        <v>10521298.789999999</v>
      </c>
      <c r="FU214" s="174">
        <v>3.4309896981842426E-2</v>
      </c>
      <c r="FV214" s="160">
        <v>79</v>
      </c>
      <c r="FW214" s="174">
        <v>3.5346756152125278E-2</v>
      </c>
      <c r="FY214" s="159" t="s">
        <v>62</v>
      </c>
      <c r="FZ214" s="158">
        <v>10531020.989999998</v>
      </c>
      <c r="GA214" s="174">
        <v>3.4486673782373155E-2</v>
      </c>
      <c r="GB214" s="160">
        <v>79</v>
      </c>
      <c r="GC214" s="174">
        <v>3.5682023486901533E-2</v>
      </c>
      <c r="GE214" s="159" t="s">
        <v>62</v>
      </c>
      <c r="GF214" s="158">
        <v>10398988.369999999</v>
      </c>
      <c r="GG214" s="174">
        <v>3.4268471984172912E-2</v>
      </c>
      <c r="GH214" s="160">
        <v>78</v>
      </c>
      <c r="GI214" s="174">
        <v>3.5486806187443133E-2</v>
      </c>
      <c r="GK214" s="159" t="s">
        <v>62</v>
      </c>
      <c r="GL214" s="158">
        <v>10393669.649999999</v>
      </c>
      <c r="GM214" s="174">
        <v>3.4385296284417229E-2</v>
      </c>
      <c r="GN214" s="160">
        <v>78</v>
      </c>
      <c r="GO214" s="174">
        <v>3.5665294924554183E-2</v>
      </c>
      <c r="GQ214" s="159" t="s">
        <v>62</v>
      </c>
      <c r="GR214" s="158">
        <v>10335761.189999996</v>
      </c>
      <c r="GS214" s="174">
        <v>3.4308849206889189E-2</v>
      </c>
      <c r="GT214" s="160">
        <v>77</v>
      </c>
      <c r="GU214" s="174">
        <v>3.5402298850574714E-2</v>
      </c>
      <c r="GW214" s="159" t="s">
        <v>62</v>
      </c>
      <c r="GX214" s="158">
        <v>10321494.889999999</v>
      </c>
      <c r="GY214" s="174">
        <v>3.4412600624825401E-2</v>
      </c>
      <c r="GZ214" s="160">
        <v>76</v>
      </c>
      <c r="HA214" s="174">
        <v>3.5103926096997688E-2</v>
      </c>
      <c r="HC214" s="159" t="s">
        <v>62</v>
      </c>
      <c r="HD214" s="158">
        <v>10316539.019999998</v>
      </c>
      <c r="HE214" s="174">
        <v>3.4617084742753317E-2</v>
      </c>
      <c r="HF214" s="160">
        <v>76</v>
      </c>
      <c r="HG214" s="174">
        <v>3.5299581978634462E-2</v>
      </c>
      <c r="HI214" s="159" t="s">
        <v>62</v>
      </c>
      <c r="HJ214" s="158">
        <v>10192065.409999998</v>
      </c>
      <c r="HK214" s="174">
        <v>3.4348147925187929E-2</v>
      </c>
      <c r="HL214" s="160">
        <v>75</v>
      </c>
      <c r="HM214" s="174">
        <v>3.5014005602240897E-2</v>
      </c>
      <c r="HO214" s="159" t="s">
        <v>62</v>
      </c>
      <c r="HP214" s="158">
        <v>10187068.699999999</v>
      </c>
      <c r="HQ214" s="174">
        <v>3.4628309416519419E-2</v>
      </c>
      <c r="HR214" s="160">
        <v>75</v>
      </c>
      <c r="HS214" s="174">
        <v>3.5310734463276837E-2</v>
      </c>
      <c r="HU214" s="159" t="s">
        <v>62</v>
      </c>
      <c r="HV214" s="158">
        <v>10080307.539999999</v>
      </c>
      <c r="HW214" s="174">
        <v>3.4545580765136412E-2</v>
      </c>
      <c r="HX214" s="160">
        <v>74</v>
      </c>
      <c r="HY214" s="174">
        <v>3.5238095238095235E-2</v>
      </c>
      <c r="IA214" s="159" t="s">
        <v>62</v>
      </c>
      <c r="IB214" s="158">
        <v>10075893.949999999</v>
      </c>
      <c r="IC214" s="174">
        <v>3.4717642974668957E-2</v>
      </c>
      <c r="ID214" s="160">
        <v>74</v>
      </c>
      <c r="IE214" s="174">
        <v>3.5457594633445139E-2</v>
      </c>
      <c r="IG214" s="159" t="s">
        <v>62</v>
      </c>
      <c r="IH214" s="158">
        <v>10071411.489999998</v>
      </c>
      <c r="II214" s="174">
        <v>3.4977518333574653E-2</v>
      </c>
      <c r="IJ214" s="160">
        <v>74</v>
      </c>
      <c r="IK214" s="174">
        <v>3.569705740472745E-2</v>
      </c>
      <c r="IM214" s="159" t="s">
        <v>62</v>
      </c>
      <c r="IN214" s="158">
        <v>10066817.359999998</v>
      </c>
      <c r="IO214" s="174">
        <v>3.5212832692277714E-2</v>
      </c>
      <c r="IP214" s="160">
        <v>74</v>
      </c>
      <c r="IQ214" s="174">
        <v>3.5974720466699077E-2</v>
      </c>
      <c r="IS214" s="159" t="s">
        <v>62</v>
      </c>
      <c r="IT214" s="158">
        <v>9859106.3999999985</v>
      </c>
      <c r="IU214" s="174">
        <v>3.4943615250335097E-2</v>
      </c>
      <c r="IV214" s="160">
        <v>72</v>
      </c>
      <c r="IW214" s="174">
        <v>3.5502958579881658E-2</v>
      </c>
      <c r="IY214" s="159" t="s">
        <v>62</v>
      </c>
      <c r="IZ214" s="158">
        <v>9854883.7999999989</v>
      </c>
      <c r="JA214" s="174">
        <v>3.5353108174484033E-2</v>
      </c>
      <c r="JB214" s="160">
        <v>72</v>
      </c>
      <c r="JC214" s="174">
        <v>3.589232303090728E-2</v>
      </c>
      <c r="JE214" s="159" t="s">
        <v>62</v>
      </c>
      <c r="JF214" s="158">
        <v>9850648.209999999</v>
      </c>
      <c r="JG214" s="174">
        <v>3.5721840457615485E-2</v>
      </c>
      <c r="JH214" s="160">
        <v>72</v>
      </c>
      <c r="JI214" s="174">
        <v>3.623553095118269E-2</v>
      </c>
      <c r="JK214" s="159" t="s">
        <v>62</v>
      </c>
      <c r="JL214" s="158">
        <v>9804183.3600000013</v>
      </c>
      <c r="JM214" s="174">
        <v>3.6398825354354576E-2</v>
      </c>
      <c r="JN214" s="160">
        <v>71</v>
      </c>
      <c r="JO214" s="174">
        <v>3.631713554987212E-2</v>
      </c>
      <c r="JQ214" s="159" t="s">
        <v>62</v>
      </c>
      <c r="JR214" s="158">
        <v>9796893.8000000007</v>
      </c>
      <c r="JS214" s="174">
        <v>3.6810804233059498E-2</v>
      </c>
      <c r="JT214" s="160">
        <v>71</v>
      </c>
      <c r="JU214" s="174">
        <v>3.6940686784599379E-2</v>
      </c>
      <c r="JW214" s="159" t="s">
        <v>62</v>
      </c>
      <c r="JX214" s="158">
        <v>9724463.4900000002</v>
      </c>
      <c r="JY214" s="174">
        <v>3.6928315788985075E-2</v>
      </c>
      <c r="JZ214" s="160">
        <v>70</v>
      </c>
      <c r="KA214" s="174">
        <v>3.6803364879074658E-2</v>
      </c>
      <c r="KC214" s="159" t="s">
        <v>62</v>
      </c>
      <c r="KD214" s="158">
        <v>9719313.8399999999</v>
      </c>
      <c r="KE214" s="174">
        <v>3.7451084476983892E-2</v>
      </c>
      <c r="KF214" s="160">
        <v>70</v>
      </c>
      <c r="KG214" s="174">
        <v>3.7433155080213901E-2</v>
      </c>
      <c r="KI214" s="159" t="s">
        <v>62</v>
      </c>
      <c r="KJ214" s="158">
        <v>9701421.8599999994</v>
      </c>
      <c r="KK214" s="174">
        <v>3.8073815314584723E-2</v>
      </c>
      <c r="KL214" s="160">
        <v>70</v>
      </c>
      <c r="KM214" s="174">
        <v>3.8064165307232188E-2</v>
      </c>
      <c r="KO214" s="175" t="s">
        <v>62</v>
      </c>
      <c r="KP214" s="176">
        <v>9660974.8800000008</v>
      </c>
      <c r="KQ214" s="177">
        <v>3.8277065695422573E-2</v>
      </c>
      <c r="KR214" s="178">
        <v>68</v>
      </c>
      <c r="KS214" s="177">
        <v>3.7403740374037403E-2</v>
      </c>
      <c r="KU214" s="175" t="s">
        <v>62</v>
      </c>
      <c r="KV214" s="176">
        <v>9343082.9800000004</v>
      </c>
      <c r="KW214" s="177">
        <v>3.8039861621358619E-2</v>
      </c>
      <c r="KX214" s="178">
        <v>65</v>
      </c>
      <c r="KY214" s="177">
        <v>3.6272321428571432E-2</v>
      </c>
      <c r="LA214" s="175" t="s">
        <v>62</v>
      </c>
      <c r="LB214" s="176">
        <v>9149081.9199999999</v>
      </c>
      <c r="LC214" s="177">
        <v>3.7661760251515221E-2</v>
      </c>
      <c r="LD214" s="178">
        <v>63</v>
      </c>
      <c r="LE214" s="177">
        <v>3.549295774647887E-2</v>
      </c>
      <c r="LG214" s="175" t="s">
        <v>62</v>
      </c>
      <c r="LH214" s="176">
        <v>8978956.3100000005</v>
      </c>
      <c r="LI214" s="177">
        <v>3.7428928849896771E-2</v>
      </c>
      <c r="LJ214" s="178">
        <v>62</v>
      </c>
      <c r="LK214" s="177">
        <v>3.540833809251856E-2</v>
      </c>
      <c r="LM214" s="175" t="s">
        <v>62</v>
      </c>
      <c r="LN214" s="176">
        <v>7489600.0899999989</v>
      </c>
      <c r="LO214" s="177">
        <v>3.1962889643791209E-2</v>
      </c>
      <c r="LP214" s="178">
        <v>57</v>
      </c>
      <c r="LQ214" s="177">
        <v>3.3216783216783216E-2</v>
      </c>
      <c r="LS214" s="175" t="s">
        <v>62</v>
      </c>
      <c r="LT214" s="176">
        <v>7470136.7699999977</v>
      </c>
      <c r="LU214" s="177">
        <v>3.2020532803837334E-2</v>
      </c>
      <c r="LV214" s="178">
        <v>57</v>
      </c>
      <c r="LW214" s="177">
        <v>3.3372365339578457E-2</v>
      </c>
      <c r="LY214" s="175" t="s">
        <v>62</v>
      </c>
      <c r="LZ214" s="176">
        <v>7457632.7799999993</v>
      </c>
      <c r="MA214" s="177">
        <v>3.2333907530065605E-2</v>
      </c>
      <c r="MB214" s="178">
        <v>57</v>
      </c>
      <c r="MC214" s="177">
        <v>3.3767772511848343E-2</v>
      </c>
      <c r="ME214" s="175" t="s">
        <v>62</v>
      </c>
      <c r="MF214" s="176">
        <v>7443399.7499999991</v>
      </c>
      <c r="MG214" s="177">
        <v>3.2722621702016397E-2</v>
      </c>
      <c r="MH214" s="178">
        <v>57</v>
      </c>
      <c r="MI214" s="177">
        <v>3.433734939759036E-2</v>
      </c>
      <c r="MK214" s="175" t="s">
        <v>62</v>
      </c>
      <c r="ML214" s="176">
        <v>7424841.9399999985</v>
      </c>
      <c r="MM214" s="177">
        <v>3.3176616438810633E-2</v>
      </c>
      <c r="MN214" s="178">
        <v>57</v>
      </c>
      <c r="MO214" s="177">
        <v>3.494788473329246E-2</v>
      </c>
      <c r="MQ214" s="175" t="s">
        <v>62</v>
      </c>
      <c r="MR214" s="176">
        <v>7393073.9399999985</v>
      </c>
      <c r="MS214" s="177">
        <v>3.3739408937796568E-2</v>
      </c>
      <c r="MT214" s="178">
        <v>56</v>
      </c>
      <c r="MU214" s="177">
        <v>3.4912718204488775E-2</v>
      </c>
      <c r="MW214" s="175" t="s">
        <v>62</v>
      </c>
      <c r="MX214" s="176">
        <v>7277579.1199999992</v>
      </c>
      <c r="MY214" s="177">
        <v>3.3520836096728311E-2</v>
      </c>
      <c r="MZ214" s="178">
        <v>55</v>
      </c>
      <c r="NA214" s="177">
        <v>3.4634760705289674E-2</v>
      </c>
      <c r="NC214" s="175" t="s">
        <v>62</v>
      </c>
      <c r="ND214" s="176">
        <v>7259655.1799999988</v>
      </c>
      <c r="NE214" s="177">
        <v>3.3866067416971186E-2</v>
      </c>
      <c r="NF214" s="178">
        <v>55</v>
      </c>
      <c r="NG214" s="177">
        <v>3.5076530612244895E-2</v>
      </c>
      <c r="NI214" s="175" t="s">
        <v>62</v>
      </c>
      <c r="NJ214" s="176">
        <v>0</v>
      </c>
      <c r="NK214" s="177">
        <v>0</v>
      </c>
      <c r="NL214" s="178">
        <v>0</v>
      </c>
      <c r="NM214" s="177">
        <v>0</v>
      </c>
    </row>
    <row r="215" spans="1:377" s="152" customFormat="1" ht="18" x14ac:dyDescent="0.35">
      <c r="A215" s="159" t="s">
        <v>63</v>
      </c>
      <c r="B215" s="158">
        <v>8470263.4299999997</v>
      </c>
      <c r="C215" s="174">
        <v>1.709308282971405E-2</v>
      </c>
      <c r="D215" s="160">
        <v>92</v>
      </c>
      <c r="E215" s="174">
        <v>2.2806147744174516E-2</v>
      </c>
      <c r="G215" s="159" t="s">
        <v>63</v>
      </c>
      <c r="H215" s="158">
        <v>8074827.120000001</v>
      </c>
      <c r="I215" s="174">
        <v>1.6480148557116395E-2</v>
      </c>
      <c r="J215" s="160">
        <v>85</v>
      </c>
      <c r="K215" s="174">
        <v>2.1634003563247645E-2</v>
      </c>
      <c r="M215" s="159" t="s">
        <v>63</v>
      </c>
      <c r="N215" s="158">
        <v>7687940.3100000005</v>
      </c>
      <c r="O215" s="174">
        <v>1.5971137414607043E-2</v>
      </c>
      <c r="P215" s="160">
        <v>79</v>
      </c>
      <c r="Q215" s="174">
        <v>2.070230607966457E-2</v>
      </c>
      <c r="S215" s="159" t="s">
        <v>63</v>
      </c>
      <c r="T215" s="158">
        <v>7513993.240000003</v>
      </c>
      <c r="U215" s="174">
        <v>1.5908961548333531E-2</v>
      </c>
      <c r="V215" s="160">
        <v>76</v>
      </c>
      <c r="W215" s="174">
        <v>2.0435600968002152E-2</v>
      </c>
      <c r="Y215" s="159" t="s">
        <v>63</v>
      </c>
      <c r="Z215" s="158">
        <v>7455055.9800000004</v>
      </c>
      <c r="AA215" s="174">
        <v>1.6171886985079095E-2</v>
      </c>
      <c r="AB215" s="160">
        <v>74</v>
      </c>
      <c r="AC215" s="174">
        <v>2.0527045769764215E-2</v>
      </c>
      <c r="AE215" s="159" t="s">
        <v>63</v>
      </c>
      <c r="AF215" s="158">
        <v>7115503.0399999991</v>
      </c>
      <c r="AG215" s="174">
        <v>1.5685673500578402E-2</v>
      </c>
      <c r="AH215" s="160">
        <v>71</v>
      </c>
      <c r="AI215" s="174">
        <v>2.0314735336194562E-2</v>
      </c>
      <c r="AK215" s="159" t="s">
        <v>63</v>
      </c>
      <c r="AL215" s="158">
        <v>7182937.79</v>
      </c>
      <c r="AM215" s="174">
        <v>1.6140539775831707E-2</v>
      </c>
      <c r="AN215" s="160">
        <v>71</v>
      </c>
      <c r="AO215" s="174">
        <v>2.1087021087021086E-2</v>
      </c>
      <c r="AQ215" s="159" t="s">
        <v>63</v>
      </c>
      <c r="AR215" s="158">
        <v>7178669.5699999994</v>
      </c>
      <c r="AS215" s="174">
        <v>1.6464582269115857E-2</v>
      </c>
      <c r="AT215" s="160">
        <v>71</v>
      </c>
      <c r="AU215" s="174">
        <v>2.1666158071406774E-2</v>
      </c>
      <c r="AW215" s="159" t="s">
        <v>63</v>
      </c>
      <c r="AX215" s="158">
        <v>7005791.46</v>
      </c>
      <c r="AY215" s="174">
        <v>1.6443862195095714E-2</v>
      </c>
      <c r="AZ215" s="160">
        <v>68</v>
      </c>
      <c r="BA215" s="174">
        <v>2.1343377275580666E-2</v>
      </c>
      <c r="BC215" s="159" t="s">
        <v>63</v>
      </c>
      <c r="BD215" s="158">
        <v>6719194.5600000005</v>
      </c>
      <c r="BE215" s="174">
        <v>1.6603521773877923E-2</v>
      </c>
      <c r="BF215" s="160">
        <v>63</v>
      </c>
      <c r="BG215" s="174">
        <v>2.0923281301893058E-2</v>
      </c>
      <c r="BI215" s="159" t="s">
        <v>63</v>
      </c>
      <c r="BJ215" s="158">
        <v>6659519.9900000012</v>
      </c>
      <c r="BK215" s="174">
        <v>1.7132933503383133E-2</v>
      </c>
      <c r="BL215" s="160">
        <v>61</v>
      </c>
      <c r="BM215" s="174">
        <v>2.1202641640597843E-2</v>
      </c>
      <c r="BO215" s="159" t="s">
        <v>63</v>
      </c>
      <c r="BP215" s="158">
        <v>6551564.3300000001</v>
      </c>
      <c r="BQ215" s="174">
        <v>1.7079486382352113E-2</v>
      </c>
      <c r="BR215" s="160">
        <v>59</v>
      </c>
      <c r="BS215" s="174">
        <v>2.1094029317125493E-2</v>
      </c>
      <c r="BU215" s="159" t="s">
        <v>63</v>
      </c>
      <c r="BV215" s="158">
        <v>6437726.9699999988</v>
      </c>
      <c r="BW215" s="174">
        <v>1.7301539341864743E-2</v>
      </c>
      <c r="BX215" s="160">
        <v>58</v>
      </c>
      <c r="BY215" s="174">
        <v>2.144177449168207E-2</v>
      </c>
      <c r="CA215" s="159" t="s">
        <v>63</v>
      </c>
      <c r="CB215" s="158">
        <v>6434342.4399999995</v>
      </c>
      <c r="CC215" s="174">
        <v>1.7649888185062645E-2</v>
      </c>
      <c r="CD215" s="160">
        <v>58</v>
      </c>
      <c r="CE215" s="174">
        <v>2.1829130598419271E-2</v>
      </c>
      <c r="CG215" s="159" t="s">
        <v>63</v>
      </c>
      <c r="CH215" s="158">
        <v>5371699.8499999987</v>
      </c>
      <c r="CI215" s="174">
        <v>1.5654995830723641E-2</v>
      </c>
      <c r="CJ215" s="160">
        <v>45</v>
      </c>
      <c r="CK215" s="174">
        <v>1.8043303929430633E-2</v>
      </c>
      <c r="CM215" s="159" t="s">
        <v>63</v>
      </c>
      <c r="CN215" s="158">
        <v>5364070.54</v>
      </c>
      <c r="CO215" s="174">
        <v>1.6053113230992337E-2</v>
      </c>
      <c r="CP215" s="160">
        <v>45</v>
      </c>
      <c r="CQ215" s="174">
        <v>1.8610421836228287E-2</v>
      </c>
      <c r="CS215" s="159" t="s">
        <v>63</v>
      </c>
      <c r="CT215" s="158">
        <v>5328607.67</v>
      </c>
      <c r="CU215" s="174">
        <v>1.6080481847324267E-2</v>
      </c>
      <c r="CV215" s="160">
        <v>45</v>
      </c>
      <c r="CW215" s="174">
        <v>1.8773466833541929E-2</v>
      </c>
      <c r="CY215" s="159" t="s">
        <v>63</v>
      </c>
      <c r="CZ215" s="158">
        <v>5323282.54</v>
      </c>
      <c r="DA215" s="174">
        <v>1.6117242832521621E-2</v>
      </c>
      <c r="DB215" s="160">
        <v>45</v>
      </c>
      <c r="DC215" s="174">
        <v>1.8828451882845189E-2</v>
      </c>
      <c r="DE215" s="159" t="s">
        <v>63</v>
      </c>
      <c r="DF215" s="158">
        <v>5320739.41</v>
      </c>
      <c r="DG215" s="174">
        <v>1.6135084423079232E-2</v>
      </c>
      <c r="DH215" s="160">
        <v>45</v>
      </c>
      <c r="DI215" s="174">
        <v>1.8860016764459347E-2</v>
      </c>
      <c r="DK215" s="159" t="s">
        <v>63</v>
      </c>
      <c r="DL215" s="158">
        <v>5312815.2300000004</v>
      </c>
      <c r="DM215" s="174">
        <v>1.6196007892772223E-2</v>
      </c>
      <c r="DN215" s="160">
        <v>45</v>
      </c>
      <c r="DO215" s="174">
        <v>1.8947368421052633E-2</v>
      </c>
      <c r="DQ215" s="159" t="s">
        <v>63</v>
      </c>
      <c r="DR215" s="158">
        <v>5304771.7699999996</v>
      </c>
      <c r="DS215" s="174">
        <v>1.6391829427437263E-2</v>
      </c>
      <c r="DT215" s="160">
        <v>45</v>
      </c>
      <c r="DU215" s="174">
        <v>1.9116397621070518E-2</v>
      </c>
      <c r="DW215" s="159" t="s">
        <v>63</v>
      </c>
      <c r="DX215" s="158">
        <v>5296071.22</v>
      </c>
      <c r="DY215" s="174">
        <v>1.6459249049502637E-2</v>
      </c>
      <c r="DZ215" s="160">
        <v>45</v>
      </c>
      <c r="EA215" s="174">
        <v>1.9238991021804191E-2</v>
      </c>
      <c r="EC215" s="159" t="s">
        <v>63</v>
      </c>
      <c r="ED215" s="158">
        <v>5286117.5600000005</v>
      </c>
      <c r="EE215" s="174">
        <v>1.6577324188031952E-2</v>
      </c>
      <c r="EF215" s="160">
        <v>45</v>
      </c>
      <c r="EG215" s="174">
        <v>1.937984496124031E-2</v>
      </c>
      <c r="EI215" s="159" t="s">
        <v>63</v>
      </c>
      <c r="EJ215" s="158">
        <v>5276065.9399999985</v>
      </c>
      <c r="EK215" s="174">
        <v>1.6666143583944162E-2</v>
      </c>
      <c r="EL215" s="160">
        <v>45</v>
      </c>
      <c r="EM215" s="174">
        <v>1.9497400346620449E-2</v>
      </c>
      <c r="EO215" s="159" t="s">
        <v>63</v>
      </c>
      <c r="EP215" s="158">
        <v>5265486.0199999996</v>
      </c>
      <c r="EQ215" s="174">
        <v>1.6741100598597871E-2</v>
      </c>
      <c r="ER215" s="160">
        <v>45</v>
      </c>
      <c r="ES215" s="174">
        <v>1.9624945486262538E-2</v>
      </c>
      <c r="EU215" s="159" t="s">
        <v>63</v>
      </c>
      <c r="EV215" s="158">
        <v>5254992.8499999996</v>
      </c>
      <c r="EW215" s="174">
        <v>1.6758741014871941E-2</v>
      </c>
      <c r="EX215" s="160">
        <v>45</v>
      </c>
      <c r="EY215" s="174">
        <v>1.9710906701708279E-2</v>
      </c>
      <c r="FA215" s="159" t="s">
        <v>63</v>
      </c>
      <c r="FB215" s="158">
        <v>5244308.66</v>
      </c>
      <c r="FC215" s="174">
        <v>1.6802431642994865E-2</v>
      </c>
      <c r="FD215" s="160">
        <v>45</v>
      </c>
      <c r="FE215" s="174">
        <v>1.9806338028169015E-2</v>
      </c>
      <c r="FG215" s="159" t="s">
        <v>63</v>
      </c>
      <c r="FH215" s="158">
        <v>5233582.0000000009</v>
      </c>
      <c r="FI215" s="174">
        <v>1.6894348584325758E-2</v>
      </c>
      <c r="FJ215" s="160">
        <v>45</v>
      </c>
      <c r="FK215" s="174">
        <v>1.9902697921273773E-2</v>
      </c>
      <c r="FM215" s="159" t="s">
        <v>63</v>
      </c>
      <c r="FN215" s="158">
        <v>5222843.29</v>
      </c>
      <c r="FO215" s="174">
        <v>1.6973874835522505E-2</v>
      </c>
      <c r="FP215" s="160">
        <v>45</v>
      </c>
      <c r="FQ215" s="174">
        <v>2.0062416406598307E-2</v>
      </c>
      <c r="FS215" s="159" t="s">
        <v>63</v>
      </c>
      <c r="FT215" s="158">
        <v>5212427.0000000009</v>
      </c>
      <c r="FU215" s="174">
        <v>1.6997695528364901E-2</v>
      </c>
      <c r="FV215" s="160">
        <v>45</v>
      </c>
      <c r="FW215" s="174">
        <v>2.0134228187919462E-2</v>
      </c>
      <c r="FY215" s="159" t="s">
        <v>63</v>
      </c>
      <c r="FZ215" s="158">
        <v>5201852.6000000006</v>
      </c>
      <c r="GA215" s="174">
        <v>1.7034871913230294E-2</v>
      </c>
      <c r="GB215" s="160">
        <v>45</v>
      </c>
      <c r="GC215" s="174">
        <v>2.032520325203252E-2</v>
      </c>
      <c r="GE215" s="159" t="s">
        <v>63</v>
      </c>
      <c r="GF215" s="158">
        <v>5191252.660000002</v>
      </c>
      <c r="GG215" s="174">
        <v>1.7107077151387678E-2</v>
      </c>
      <c r="GH215" s="160">
        <v>45</v>
      </c>
      <c r="GI215" s="174">
        <v>2.0473157415832575E-2</v>
      </c>
      <c r="GK215" s="159" t="s">
        <v>63</v>
      </c>
      <c r="GL215" s="158">
        <v>5130193.2200000007</v>
      </c>
      <c r="GM215" s="174">
        <v>1.6972178239858575E-2</v>
      </c>
      <c r="GN215" s="160">
        <v>44</v>
      </c>
      <c r="GO215" s="174">
        <v>2.0118884316415182E-2</v>
      </c>
      <c r="GQ215" s="159" t="s">
        <v>63</v>
      </c>
      <c r="GR215" s="158">
        <v>5120537.92</v>
      </c>
      <c r="GS215" s="174">
        <v>1.6997273846207941E-2</v>
      </c>
      <c r="GT215" s="160">
        <v>44</v>
      </c>
      <c r="GU215" s="174">
        <v>2.0229885057471263E-2</v>
      </c>
      <c r="GW215" s="159" t="s">
        <v>63</v>
      </c>
      <c r="GX215" s="158">
        <v>5084301.59</v>
      </c>
      <c r="GY215" s="174">
        <v>1.6951424375780011E-2</v>
      </c>
      <c r="GZ215" s="160">
        <v>43</v>
      </c>
      <c r="HA215" s="174">
        <v>1.9861431870669747E-2</v>
      </c>
      <c r="HC215" s="159" t="s">
        <v>63</v>
      </c>
      <c r="HD215" s="158">
        <v>5075955.67</v>
      </c>
      <c r="HE215" s="174">
        <v>1.7032338775455843E-2</v>
      </c>
      <c r="HF215" s="160">
        <v>43</v>
      </c>
      <c r="HG215" s="174">
        <v>1.9972131908964234E-2</v>
      </c>
      <c r="HI215" s="159" t="s">
        <v>63</v>
      </c>
      <c r="HJ215" s="158">
        <v>5067545.79</v>
      </c>
      <c r="HK215" s="174">
        <v>1.7078070578491644E-2</v>
      </c>
      <c r="HL215" s="160">
        <v>43</v>
      </c>
      <c r="HM215" s="174">
        <v>2.0074696545284782E-2</v>
      </c>
      <c r="HO215" s="159" t="s">
        <v>63</v>
      </c>
      <c r="HP215" s="158">
        <v>5059103.82</v>
      </c>
      <c r="HQ215" s="174">
        <v>1.7197117012596113E-2</v>
      </c>
      <c r="HR215" s="160">
        <v>43</v>
      </c>
      <c r="HS215" s="174">
        <v>2.0244821092278719E-2</v>
      </c>
      <c r="HU215" s="159" t="s">
        <v>63</v>
      </c>
      <c r="HV215" s="158">
        <v>5050623.5300000012</v>
      </c>
      <c r="HW215" s="174">
        <v>1.7308670631086067E-2</v>
      </c>
      <c r="HX215" s="160">
        <v>43</v>
      </c>
      <c r="HY215" s="174">
        <v>2.0476190476190478E-2</v>
      </c>
      <c r="IA215" s="159" t="s">
        <v>63</v>
      </c>
      <c r="IB215" s="158">
        <v>5042098.6099999994</v>
      </c>
      <c r="IC215" s="174">
        <v>1.737312641972126E-2</v>
      </c>
      <c r="ID215" s="160">
        <v>43</v>
      </c>
      <c r="IE215" s="174">
        <v>2.0603737422137038E-2</v>
      </c>
      <c r="IG215" s="159" t="s">
        <v>63</v>
      </c>
      <c r="IH215" s="158">
        <v>5033541.4600000018</v>
      </c>
      <c r="II215" s="174">
        <v>1.7481242711090757E-2</v>
      </c>
      <c r="IJ215" s="160">
        <v>43</v>
      </c>
      <c r="IK215" s="174">
        <v>2.0742884708152436E-2</v>
      </c>
      <c r="IM215" s="159" t="s">
        <v>63</v>
      </c>
      <c r="IN215" s="158">
        <v>4918895.6300000008</v>
      </c>
      <c r="IO215" s="174">
        <v>1.720585987168104E-2</v>
      </c>
      <c r="IP215" s="160">
        <v>42</v>
      </c>
      <c r="IQ215" s="174">
        <v>2.0418084589207585E-2</v>
      </c>
      <c r="IS215" s="159" t="s">
        <v>63</v>
      </c>
      <c r="IT215" s="158">
        <v>4910254.5900000017</v>
      </c>
      <c r="IU215" s="174">
        <v>1.7403407592208559E-2</v>
      </c>
      <c r="IV215" s="160">
        <v>42</v>
      </c>
      <c r="IW215" s="174">
        <v>2.0710059171597635E-2</v>
      </c>
      <c r="IY215" s="159" t="s">
        <v>63</v>
      </c>
      <c r="IZ215" s="158">
        <v>4901581.25</v>
      </c>
      <c r="JA215" s="174">
        <v>1.758378238384431E-2</v>
      </c>
      <c r="JB215" s="160">
        <v>42</v>
      </c>
      <c r="JC215" s="174">
        <v>2.0937188434695914E-2</v>
      </c>
      <c r="JE215" s="159" t="s">
        <v>63</v>
      </c>
      <c r="JF215" s="158">
        <v>4880691.91</v>
      </c>
      <c r="JG215" s="174">
        <v>1.7699068529805372E-2</v>
      </c>
      <c r="JH215" s="160">
        <v>41</v>
      </c>
      <c r="JI215" s="174">
        <v>2.0634121791645699E-2</v>
      </c>
      <c r="JK215" s="159" t="s">
        <v>63</v>
      </c>
      <c r="JL215" s="158">
        <v>4872588.1100000003</v>
      </c>
      <c r="JM215" s="174">
        <v>1.8089878282284047E-2</v>
      </c>
      <c r="JN215" s="160">
        <v>41</v>
      </c>
      <c r="JO215" s="174">
        <v>2.0971867007672635E-2</v>
      </c>
      <c r="JQ215" s="159" t="s">
        <v>63</v>
      </c>
      <c r="JR215" s="158">
        <v>4864453.6900000004</v>
      </c>
      <c r="JS215" s="174">
        <v>1.8277676183789386E-2</v>
      </c>
      <c r="JT215" s="160">
        <v>41</v>
      </c>
      <c r="JU215" s="174">
        <v>2.133194588969823E-2</v>
      </c>
      <c r="JW215" s="159" t="s">
        <v>63</v>
      </c>
      <c r="JX215" s="158">
        <v>4812673.7</v>
      </c>
      <c r="JY215" s="174">
        <v>1.8275962922345575E-2</v>
      </c>
      <c r="JZ215" s="160">
        <v>40</v>
      </c>
      <c r="KA215" s="174">
        <v>2.1030494216614092E-2</v>
      </c>
      <c r="KC215" s="159" t="s">
        <v>63</v>
      </c>
      <c r="KD215" s="158">
        <v>4803848.2300000004</v>
      </c>
      <c r="KE215" s="174">
        <v>1.8510496608919007E-2</v>
      </c>
      <c r="KF215" s="160">
        <v>40</v>
      </c>
      <c r="KG215" s="174">
        <v>2.1390374331550801E-2</v>
      </c>
      <c r="KI215" s="159" t="s">
        <v>63</v>
      </c>
      <c r="KJ215" s="158">
        <v>4795580.45</v>
      </c>
      <c r="KK215" s="174">
        <v>1.8820544762861505E-2</v>
      </c>
      <c r="KL215" s="160">
        <v>40</v>
      </c>
      <c r="KM215" s="174">
        <v>2.1750951604132682E-2</v>
      </c>
      <c r="KO215" s="175" t="s">
        <v>63</v>
      </c>
      <c r="KP215" s="176">
        <v>4787278.84</v>
      </c>
      <c r="KQ215" s="177">
        <v>1.8967339107809206E-2</v>
      </c>
      <c r="KR215" s="178">
        <v>40</v>
      </c>
      <c r="KS215" s="177">
        <v>2.2002200220022004E-2</v>
      </c>
      <c r="KU215" s="175" t="s">
        <v>63</v>
      </c>
      <c r="KV215" s="176">
        <v>4777898.4399999995</v>
      </c>
      <c r="KW215" s="177">
        <v>1.945295743252675E-2</v>
      </c>
      <c r="KX215" s="178">
        <v>40</v>
      </c>
      <c r="KY215" s="177">
        <v>2.2321428571428572E-2</v>
      </c>
      <c r="LA215" s="175" t="s">
        <v>63</v>
      </c>
      <c r="LB215" s="176">
        <v>4720018.91</v>
      </c>
      <c r="LC215" s="177">
        <v>1.942973318256595E-2</v>
      </c>
      <c r="LD215" s="178">
        <v>39</v>
      </c>
      <c r="LE215" s="177">
        <v>2.1971830985915493E-2</v>
      </c>
      <c r="LG215" s="175" t="s">
        <v>63</v>
      </c>
      <c r="LH215" s="176">
        <v>4711696.2699999996</v>
      </c>
      <c r="LI215" s="177">
        <v>1.9640784336565499E-2</v>
      </c>
      <c r="LJ215" s="178">
        <v>39</v>
      </c>
      <c r="LK215" s="177">
        <v>2.2272986864648771E-2</v>
      </c>
      <c r="LM215" s="175" t="s">
        <v>63</v>
      </c>
      <c r="LN215" s="176">
        <v>4549568.1500000004</v>
      </c>
      <c r="LO215" s="177">
        <v>1.9415902445781636E-2</v>
      </c>
      <c r="LP215" s="178">
        <v>38</v>
      </c>
      <c r="LQ215" s="177">
        <v>2.2144522144522144E-2</v>
      </c>
      <c r="LS215" s="175" t="s">
        <v>63</v>
      </c>
      <c r="LT215" s="176">
        <v>4540467.58</v>
      </c>
      <c r="LU215" s="177">
        <v>1.9462587575909934E-2</v>
      </c>
      <c r="LV215" s="178">
        <v>38</v>
      </c>
      <c r="LW215" s="177">
        <v>2.224824355971897E-2</v>
      </c>
      <c r="LY215" s="175" t="s">
        <v>63</v>
      </c>
      <c r="LZ215" s="176">
        <v>4530718.03</v>
      </c>
      <c r="MA215" s="177">
        <v>1.9643742478135402E-2</v>
      </c>
      <c r="MB215" s="178">
        <v>38</v>
      </c>
      <c r="MC215" s="177">
        <v>2.2511848341232227E-2</v>
      </c>
      <c r="ME215" s="175" t="s">
        <v>63</v>
      </c>
      <c r="MF215" s="176">
        <v>4256264.5999999996</v>
      </c>
      <c r="MG215" s="177">
        <v>1.871136054052238E-2</v>
      </c>
      <c r="MH215" s="178">
        <v>37</v>
      </c>
      <c r="MI215" s="177">
        <v>2.2289156626506025E-2</v>
      </c>
      <c r="MK215" s="175" t="s">
        <v>63</v>
      </c>
      <c r="ML215" s="176">
        <v>4245706.3900000006</v>
      </c>
      <c r="MM215" s="177">
        <v>1.8971201481608562E-2</v>
      </c>
      <c r="MN215" s="178">
        <v>37</v>
      </c>
      <c r="MO215" s="177">
        <v>2.2685469037400367E-2</v>
      </c>
      <c r="MQ215" s="175" t="s">
        <v>63</v>
      </c>
      <c r="MR215" s="176">
        <v>4235077.5299999993</v>
      </c>
      <c r="MS215" s="177">
        <v>1.932741560920239E-2</v>
      </c>
      <c r="MT215" s="178">
        <v>37</v>
      </c>
      <c r="MU215" s="177">
        <v>2.3067331670822942E-2</v>
      </c>
      <c r="MW215" s="175" t="s">
        <v>63</v>
      </c>
      <c r="MX215" s="176">
        <v>4222613.84</v>
      </c>
      <c r="MY215" s="177">
        <v>1.9449537283823658E-2</v>
      </c>
      <c r="MZ215" s="178">
        <v>37</v>
      </c>
      <c r="NA215" s="177">
        <v>2.3299748110831235E-2</v>
      </c>
      <c r="NC215" s="175" t="s">
        <v>63</v>
      </c>
      <c r="ND215" s="176">
        <v>4210064.16</v>
      </c>
      <c r="NE215" s="177">
        <v>1.9639819404250851E-2</v>
      </c>
      <c r="NF215" s="178">
        <v>37</v>
      </c>
      <c r="NG215" s="177">
        <v>2.3596938775510203E-2</v>
      </c>
      <c r="NI215" s="175" t="s">
        <v>63</v>
      </c>
      <c r="NJ215" s="176">
        <v>0</v>
      </c>
      <c r="NK215" s="177">
        <v>0</v>
      </c>
      <c r="NL215" s="178">
        <v>0</v>
      </c>
      <c r="NM215" s="177">
        <v>0</v>
      </c>
    </row>
    <row r="216" spans="1:377" s="152" customFormat="1" ht="18" x14ac:dyDescent="0.35">
      <c r="A216" s="159" t="s">
        <v>4</v>
      </c>
      <c r="B216" s="158">
        <v>0</v>
      </c>
      <c r="C216" s="174">
        <v>0</v>
      </c>
      <c r="D216" s="160">
        <v>0</v>
      </c>
      <c r="E216" s="174">
        <v>0</v>
      </c>
      <c r="G216" s="159" t="s">
        <v>4</v>
      </c>
      <c r="H216" s="158">
        <v>0</v>
      </c>
      <c r="I216" s="174">
        <v>0</v>
      </c>
      <c r="J216" s="160">
        <v>0</v>
      </c>
      <c r="K216" s="174">
        <v>0</v>
      </c>
      <c r="M216" s="159" t="s">
        <v>4</v>
      </c>
      <c r="N216" s="158">
        <v>0</v>
      </c>
      <c r="O216" s="174">
        <v>0</v>
      </c>
      <c r="P216" s="160">
        <v>0</v>
      </c>
      <c r="Q216" s="174">
        <v>0</v>
      </c>
      <c r="S216" s="159" t="s">
        <v>4</v>
      </c>
      <c r="T216" s="158">
        <v>0</v>
      </c>
      <c r="U216" s="174">
        <v>0</v>
      </c>
      <c r="V216" s="160">
        <v>0</v>
      </c>
      <c r="W216" s="174">
        <v>0</v>
      </c>
      <c r="Y216" s="159" t="s">
        <v>4</v>
      </c>
      <c r="Z216" s="158">
        <v>0</v>
      </c>
      <c r="AA216" s="174">
        <v>0</v>
      </c>
      <c r="AB216" s="160">
        <v>0</v>
      </c>
      <c r="AC216" s="174">
        <v>0</v>
      </c>
      <c r="AE216" s="159" t="s">
        <v>4</v>
      </c>
      <c r="AF216" s="158">
        <v>0</v>
      </c>
      <c r="AG216" s="174">
        <v>0</v>
      </c>
      <c r="AH216" s="160">
        <v>0</v>
      </c>
      <c r="AI216" s="174">
        <v>0</v>
      </c>
      <c r="AK216" s="159" t="s">
        <v>4</v>
      </c>
      <c r="AL216" s="158">
        <v>0</v>
      </c>
      <c r="AM216" s="174">
        <v>0</v>
      </c>
      <c r="AN216" s="160">
        <v>0</v>
      </c>
      <c r="AO216" s="174">
        <v>0</v>
      </c>
      <c r="AQ216" s="159" t="s">
        <v>4</v>
      </c>
      <c r="AR216" s="158">
        <v>0</v>
      </c>
      <c r="AS216" s="174">
        <v>0</v>
      </c>
      <c r="AT216" s="160">
        <v>0</v>
      </c>
      <c r="AU216" s="174">
        <v>0</v>
      </c>
      <c r="AW216" s="159" t="s">
        <v>4</v>
      </c>
      <c r="AX216" s="158">
        <v>0</v>
      </c>
      <c r="AY216" s="174">
        <v>0</v>
      </c>
      <c r="AZ216" s="160">
        <v>0</v>
      </c>
      <c r="BA216" s="174">
        <v>0</v>
      </c>
      <c r="BC216" s="159" t="s">
        <v>4</v>
      </c>
      <c r="BD216" s="158">
        <v>0</v>
      </c>
      <c r="BE216" s="174">
        <v>0</v>
      </c>
      <c r="BF216" s="160">
        <v>0</v>
      </c>
      <c r="BG216" s="174">
        <v>0</v>
      </c>
      <c r="BI216" s="159" t="s">
        <v>4</v>
      </c>
      <c r="BJ216" s="158">
        <v>0</v>
      </c>
      <c r="BK216" s="174">
        <v>0</v>
      </c>
      <c r="BL216" s="160">
        <v>0</v>
      </c>
      <c r="BM216" s="174">
        <v>0</v>
      </c>
      <c r="BO216" s="159" t="s">
        <v>4</v>
      </c>
      <c r="BP216" s="158">
        <v>0</v>
      </c>
      <c r="BQ216" s="174">
        <v>0</v>
      </c>
      <c r="BR216" s="160">
        <v>0</v>
      </c>
      <c r="BS216" s="174">
        <v>0</v>
      </c>
      <c r="BU216" s="159" t="s">
        <v>4</v>
      </c>
      <c r="BV216" s="158">
        <v>0</v>
      </c>
      <c r="BW216" s="174">
        <v>0</v>
      </c>
      <c r="BX216" s="160">
        <v>0</v>
      </c>
      <c r="BY216" s="174">
        <v>0</v>
      </c>
      <c r="CA216" s="159" t="s">
        <v>4</v>
      </c>
      <c r="CB216" s="158">
        <v>0</v>
      </c>
      <c r="CC216" s="174">
        <v>0</v>
      </c>
      <c r="CD216" s="160">
        <v>0</v>
      </c>
      <c r="CE216" s="174">
        <v>0</v>
      </c>
      <c r="CG216" s="159" t="s">
        <v>4</v>
      </c>
      <c r="CH216" s="158">
        <v>0</v>
      </c>
      <c r="CI216" s="174">
        <v>0</v>
      </c>
      <c r="CJ216" s="160">
        <v>0</v>
      </c>
      <c r="CK216" s="174">
        <v>0</v>
      </c>
      <c r="CM216" s="159" t="s">
        <v>4</v>
      </c>
      <c r="CN216" s="158">
        <v>0</v>
      </c>
      <c r="CO216" s="174">
        <v>0</v>
      </c>
      <c r="CP216" s="160">
        <v>0</v>
      </c>
      <c r="CQ216" s="174">
        <v>0</v>
      </c>
      <c r="CS216" s="159" t="s">
        <v>4</v>
      </c>
      <c r="CT216" s="158">
        <v>0</v>
      </c>
      <c r="CU216" s="174">
        <v>0</v>
      </c>
      <c r="CV216" s="160">
        <v>0</v>
      </c>
      <c r="CW216" s="174">
        <v>0</v>
      </c>
      <c r="CY216" s="159" t="s">
        <v>4</v>
      </c>
      <c r="CZ216" s="158">
        <v>0</v>
      </c>
      <c r="DA216" s="174">
        <v>0</v>
      </c>
      <c r="DB216" s="160">
        <v>0</v>
      </c>
      <c r="DC216" s="174">
        <v>0</v>
      </c>
      <c r="DE216" s="159" t="s">
        <v>4</v>
      </c>
      <c r="DF216" s="158">
        <v>0</v>
      </c>
      <c r="DG216" s="174">
        <v>0</v>
      </c>
      <c r="DH216" s="160">
        <v>0</v>
      </c>
      <c r="DI216" s="174">
        <v>0</v>
      </c>
      <c r="DK216" s="159" t="s">
        <v>4</v>
      </c>
      <c r="DL216" s="158">
        <v>0</v>
      </c>
      <c r="DM216" s="174">
        <v>0</v>
      </c>
      <c r="DN216" s="160">
        <v>0</v>
      </c>
      <c r="DO216" s="174">
        <v>0</v>
      </c>
      <c r="DQ216" s="159" t="s">
        <v>4</v>
      </c>
      <c r="DR216" s="158">
        <v>0</v>
      </c>
      <c r="DS216" s="174">
        <v>0</v>
      </c>
      <c r="DT216" s="160">
        <v>0</v>
      </c>
      <c r="DU216" s="174">
        <v>0</v>
      </c>
      <c r="DW216" s="159" t="s">
        <v>4</v>
      </c>
      <c r="DX216" s="158">
        <v>0</v>
      </c>
      <c r="DY216" s="174">
        <v>0</v>
      </c>
      <c r="DZ216" s="160">
        <v>0</v>
      </c>
      <c r="EA216" s="174">
        <v>0</v>
      </c>
      <c r="EC216" s="159" t="s">
        <v>4</v>
      </c>
      <c r="ED216" s="158">
        <v>0</v>
      </c>
      <c r="EE216" s="174">
        <v>0</v>
      </c>
      <c r="EF216" s="160">
        <v>0</v>
      </c>
      <c r="EG216" s="174">
        <v>0</v>
      </c>
      <c r="EI216" s="159" t="s">
        <v>4</v>
      </c>
      <c r="EJ216" s="158">
        <v>0</v>
      </c>
      <c r="EK216" s="174">
        <v>0</v>
      </c>
      <c r="EL216" s="160">
        <v>0</v>
      </c>
      <c r="EM216" s="174">
        <v>0</v>
      </c>
      <c r="EO216" s="159" t="s">
        <v>4</v>
      </c>
      <c r="EP216" s="158">
        <v>0</v>
      </c>
      <c r="EQ216" s="174">
        <v>0</v>
      </c>
      <c r="ER216" s="160">
        <v>0</v>
      </c>
      <c r="ES216" s="174">
        <v>0</v>
      </c>
      <c r="EU216" s="159" t="s">
        <v>4</v>
      </c>
      <c r="EV216" s="158">
        <v>0</v>
      </c>
      <c r="EW216" s="174">
        <v>0</v>
      </c>
      <c r="EX216" s="160">
        <v>0</v>
      </c>
      <c r="EY216" s="174">
        <v>0</v>
      </c>
      <c r="FA216" s="159" t="s">
        <v>4</v>
      </c>
      <c r="FB216" s="158">
        <v>0</v>
      </c>
      <c r="FC216" s="174">
        <v>0</v>
      </c>
      <c r="FD216" s="160">
        <v>0</v>
      </c>
      <c r="FE216" s="174">
        <v>0</v>
      </c>
      <c r="FG216" s="159" t="s">
        <v>4</v>
      </c>
      <c r="FH216" s="158">
        <v>0</v>
      </c>
      <c r="FI216" s="174">
        <v>0</v>
      </c>
      <c r="FJ216" s="160">
        <v>0</v>
      </c>
      <c r="FK216" s="174">
        <v>0</v>
      </c>
      <c r="FM216" s="159" t="s">
        <v>4</v>
      </c>
      <c r="FN216" s="158">
        <v>0</v>
      </c>
      <c r="FO216" s="174">
        <v>0</v>
      </c>
      <c r="FP216" s="160">
        <v>0</v>
      </c>
      <c r="FQ216" s="174">
        <v>0</v>
      </c>
      <c r="FS216" s="159" t="s">
        <v>4</v>
      </c>
      <c r="FT216" s="158">
        <v>0</v>
      </c>
      <c r="FU216" s="174">
        <v>0</v>
      </c>
      <c r="FV216" s="160">
        <v>0</v>
      </c>
      <c r="FW216" s="174">
        <v>0</v>
      </c>
      <c r="FY216" s="159" t="s">
        <v>4</v>
      </c>
      <c r="FZ216" s="158">
        <v>0</v>
      </c>
      <c r="GA216" s="174">
        <v>0</v>
      </c>
      <c r="GB216" s="160">
        <v>0</v>
      </c>
      <c r="GC216" s="174">
        <v>0</v>
      </c>
      <c r="GE216" s="159" t="s">
        <v>4</v>
      </c>
      <c r="GF216" s="158">
        <v>0</v>
      </c>
      <c r="GG216" s="174">
        <v>0</v>
      </c>
      <c r="GH216" s="160">
        <v>0</v>
      </c>
      <c r="GI216" s="174">
        <v>0</v>
      </c>
      <c r="GK216" s="159" t="s">
        <v>4</v>
      </c>
      <c r="GL216" s="158">
        <v>0</v>
      </c>
      <c r="GM216" s="174">
        <v>0</v>
      </c>
      <c r="GN216" s="160">
        <v>0</v>
      </c>
      <c r="GO216" s="174">
        <v>0</v>
      </c>
      <c r="GQ216" s="159" t="s">
        <v>4</v>
      </c>
      <c r="GR216" s="158">
        <v>0</v>
      </c>
      <c r="GS216" s="174">
        <v>0</v>
      </c>
      <c r="GT216" s="160">
        <v>0</v>
      </c>
      <c r="GU216" s="174">
        <v>0</v>
      </c>
      <c r="GW216" s="159" t="s">
        <v>4</v>
      </c>
      <c r="GX216" s="158">
        <v>0</v>
      </c>
      <c r="GY216" s="174">
        <v>0</v>
      </c>
      <c r="GZ216" s="160">
        <v>0</v>
      </c>
      <c r="HA216" s="174">
        <v>0</v>
      </c>
      <c r="HC216" s="159" t="s">
        <v>4</v>
      </c>
      <c r="HD216" s="158">
        <v>0</v>
      </c>
      <c r="HE216" s="174">
        <v>0</v>
      </c>
      <c r="HF216" s="160">
        <v>0</v>
      </c>
      <c r="HG216" s="174">
        <v>0</v>
      </c>
      <c r="HI216" s="159" t="s">
        <v>4</v>
      </c>
      <c r="HJ216" s="158">
        <v>0</v>
      </c>
      <c r="HK216" s="174">
        <v>0</v>
      </c>
      <c r="HL216" s="160">
        <v>0</v>
      </c>
      <c r="HM216" s="174">
        <v>0</v>
      </c>
      <c r="HO216" s="159" t="s">
        <v>4</v>
      </c>
      <c r="HP216" s="158">
        <v>0</v>
      </c>
      <c r="HQ216" s="174">
        <v>0</v>
      </c>
      <c r="HR216" s="160">
        <v>0</v>
      </c>
      <c r="HS216" s="174">
        <v>0</v>
      </c>
      <c r="HU216" s="159" t="s">
        <v>4</v>
      </c>
      <c r="HV216" s="158">
        <v>0</v>
      </c>
      <c r="HW216" s="174">
        <v>0</v>
      </c>
      <c r="HX216" s="160">
        <v>0</v>
      </c>
      <c r="HY216" s="174">
        <v>0</v>
      </c>
      <c r="IA216" s="159" t="s">
        <v>4</v>
      </c>
      <c r="IB216" s="158">
        <v>0</v>
      </c>
      <c r="IC216" s="174">
        <v>0</v>
      </c>
      <c r="ID216" s="160">
        <v>0</v>
      </c>
      <c r="IE216" s="174">
        <v>0</v>
      </c>
      <c r="IG216" s="159" t="s">
        <v>4</v>
      </c>
      <c r="IH216" s="158">
        <v>0</v>
      </c>
      <c r="II216" s="174">
        <v>0</v>
      </c>
      <c r="IJ216" s="160">
        <v>0</v>
      </c>
      <c r="IK216" s="174">
        <v>0</v>
      </c>
      <c r="IM216" s="159" t="s">
        <v>4</v>
      </c>
      <c r="IN216" s="158">
        <v>0</v>
      </c>
      <c r="IO216" s="174">
        <v>0</v>
      </c>
      <c r="IP216" s="160">
        <v>0</v>
      </c>
      <c r="IQ216" s="174">
        <v>0</v>
      </c>
      <c r="IS216" s="159" t="s">
        <v>4</v>
      </c>
      <c r="IT216" s="158">
        <v>0</v>
      </c>
      <c r="IU216" s="174">
        <v>0</v>
      </c>
      <c r="IV216" s="160">
        <v>0</v>
      </c>
      <c r="IW216" s="174">
        <v>0</v>
      </c>
      <c r="IY216" s="159" t="s">
        <v>4</v>
      </c>
      <c r="IZ216" s="158">
        <v>0</v>
      </c>
      <c r="JA216" s="174">
        <v>0</v>
      </c>
      <c r="JB216" s="160">
        <v>0</v>
      </c>
      <c r="JC216" s="174">
        <v>0</v>
      </c>
      <c r="JE216" s="159" t="s">
        <v>4</v>
      </c>
      <c r="JF216" s="158">
        <v>0</v>
      </c>
      <c r="JG216" s="174">
        <v>0</v>
      </c>
      <c r="JH216" s="160">
        <v>0</v>
      </c>
      <c r="JI216" s="174">
        <v>0</v>
      </c>
      <c r="JK216" s="159" t="s">
        <v>4</v>
      </c>
      <c r="JL216" s="158">
        <v>0</v>
      </c>
      <c r="JM216" s="174">
        <v>0</v>
      </c>
      <c r="JN216" s="160">
        <v>0</v>
      </c>
      <c r="JO216" s="174">
        <v>0</v>
      </c>
      <c r="JQ216" s="159" t="s">
        <v>4</v>
      </c>
      <c r="JR216" s="158">
        <v>0</v>
      </c>
      <c r="JS216" s="174">
        <v>0</v>
      </c>
      <c r="JT216" s="160">
        <v>0</v>
      </c>
      <c r="JU216" s="174">
        <v>0</v>
      </c>
      <c r="JW216" s="159" t="s">
        <v>4</v>
      </c>
      <c r="JX216" s="158">
        <v>0</v>
      </c>
      <c r="JY216" s="174">
        <v>0</v>
      </c>
      <c r="JZ216" s="160">
        <v>0</v>
      </c>
      <c r="KA216" s="174">
        <v>0</v>
      </c>
      <c r="KC216" s="159" t="s">
        <v>4</v>
      </c>
      <c r="KD216" s="158">
        <v>0</v>
      </c>
      <c r="KE216" s="174">
        <v>0</v>
      </c>
      <c r="KF216" s="160">
        <v>0</v>
      </c>
      <c r="KG216" s="174">
        <v>0</v>
      </c>
      <c r="KI216" s="159" t="s">
        <v>4</v>
      </c>
      <c r="KJ216" s="158">
        <v>0</v>
      </c>
      <c r="KK216" s="174">
        <v>0</v>
      </c>
      <c r="KL216" s="160">
        <v>0</v>
      </c>
      <c r="KM216" s="174">
        <v>0</v>
      </c>
      <c r="KO216" s="175" t="s">
        <v>4</v>
      </c>
      <c r="KP216" s="176">
        <v>0</v>
      </c>
      <c r="KQ216" s="177">
        <v>0</v>
      </c>
      <c r="KR216" s="178">
        <v>0</v>
      </c>
      <c r="KS216" s="177">
        <v>0</v>
      </c>
      <c r="KU216" s="175" t="s">
        <v>4</v>
      </c>
      <c r="KV216" s="176">
        <v>0</v>
      </c>
      <c r="KW216" s="177">
        <v>0</v>
      </c>
      <c r="KX216" s="178">
        <v>0</v>
      </c>
      <c r="KY216" s="177">
        <v>0</v>
      </c>
      <c r="LA216" s="175" t="s">
        <v>4</v>
      </c>
      <c r="LB216" s="176">
        <v>0</v>
      </c>
      <c r="LC216" s="177">
        <v>0</v>
      </c>
      <c r="LD216" s="178">
        <v>0</v>
      </c>
      <c r="LE216" s="177">
        <v>0</v>
      </c>
      <c r="LG216" s="175" t="s">
        <v>4</v>
      </c>
      <c r="LH216" s="176">
        <v>0</v>
      </c>
      <c r="LI216" s="177">
        <v>0</v>
      </c>
      <c r="LJ216" s="178">
        <v>0</v>
      </c>
      <c r="LK216" s="177">
        <v>0</v>
      </c>
      <c r="LM216" s="175" t="s">
        <v>4</v>
      </c>
      <c r="LN216" s="176">
        <v>0</v>
      </c>
      <c r="LO216" s="177">
        <v>0</v>
      </c>
      <c r="LP216" s="178">
        <v>0</v>
      </c>
      <c r="LQ216" s="177">
        <v>0</v>
      </c>
      <c r="LS216" s="175" t="s">
        <v>4</v>
      </c>
      <c r="LT216" s="176">
        <v>0</v>
      </c>
      <c r="LU216" s="177">
        <v>0</v>
      </c>
      <c r="LV216" s="178">
        <v>0</v>
      </c>
      <c r="LW216" s="177">
        <v>0</v>
      </c>
      <c r="LY216" s="175" t="s">
        <v>4</v>
      </c>
      <c r="LZ216" s="176">
        <v>0</v>
      </c>
      <c r="MA216" s="177">
        <v>0</v>
      </c>
      <c r="MB216" s="178">
        <v>0</v>
      </c>
      <c r="MC216" s="177">
        <v>0</v>
      </c>
      <c r="ME216" s="175" t="s">
        <v>4</v>
      </c>
      <c r="MF216" s="176">
        <v>0</v>
      </c>
      <c r="MG216" s="177">
        <v>0</v>
      </c>
      <c r="MH216" s="178">
        <v>0</v>
      </c>
      <c r="MI216" s="177">
        <v>0</v>
      </c>
      <c r="MK216" s="175" t="s">
        <v>4</v>
      </c>
      <c r="ML216" s="176">
        <v>0</v>
      </c>
      <c r="MM216" s="177">
        <v>0</v>
      </c>
      <c r="MN216" s="178">
        <v>0</v>
      </c>
      <c r="MO216" s="177">
        <v>0</v>
      </c>
      <c r="MQ216" s="175" t="s">
        <v>4</v>
      </c>
      <c r="MR216" s="176">
        <v>0</v>
      </c>
      <c r="MS216" s="177">
        <v>0</v>
      </c>
      <c r="MT216" s="178">
        <v>0</v>
      </c>
      <c r="MU216" s="177">
        <v>0</v>
      </c>
      <c r="MW216" s="175" t="s">
        <v>4</v>
      </c>
      <c r="MX216" s="176">
        <v>0</v>
      </c>
      <c r="MY216" s="177">
        <v>0</v>
      </c>
      <c r="MZ216" s="178">
        <v>0</v>
      </c>
      <c r="NA216" s="177">
        <v>0</v>
      </c>
      <c r="NC216" s="175" t="s">
        <v>4</v>
      </c>
      <c r="ND216" s="176">
        <v>0</v>
      </c>
      <c r="NE216" s="177">
        <v>0</v>
      </c>
      <c r="NF216" s="178">
        <v>0</v>
      </c>
      <c r="NG216" s="177">
        <v>0</v>
      </c>
      <c r="NI216" s="175" t="s">
        <v>4</v>
      </c>
      <c r="NJ216" s="176">
        <v>0</v>
      </c>
      <c r="NK216" s="177">
        <v>0</v>
      </c>
      <c r="NL216" s="178">
        <v>0</v>
      </c>
      <c r="NM216" s="177">
        <v>0</v>
      </c>
    </row>
    <row r="217" spans="1:377" s="152" customFormat="1" ht="18" x14ac:dyDescent="0.35">
      <c r="A217" s="159"/>
      <c r="B217" s="158"/>
      <c r="C217" s="159"/>
      <c r="D217" s="160"/>
      <c r="E217" s="159"/>
      <c r="G217" s="159"/>
      <c r="H217" s="158"/>
      <c r="I217" s="159"/>
      <c r="J217" s="160"/>
      <c r="K217" s="159"/>
      <c r="M217" s="159"/>
      <c r="N217" s="158"/>
      <c r="O217" s="159"/>
      <c r="P217" s="160"/>
      <c r="Q217" s="159"/>
      <c r="S217" s="159"/>
      <c r="T217" s="158"/>
      <c r="U217" s="159"/>
      <c r="V217" s="160"/>
      <c r="W217" s="159"/>
      <c r="Y217" s="159"/>
      <c r="Z217" s="158"/>
      <c r="AA217" s="159"/>
      <c r="AB217" s="160"/>
      <c r="AC217" s="159"/>
      <c r="AE217" s="159"/>
      <c r="AF217" s="158"/>
      <c r="AG217" s="159"/>
      <c r="AH217" s="160"/>
      <c r="AI217" s="159"/>
      <c r="AK217" s="159"/>
      <c r="AL217" s="158"/>
      <c r="AM217" s="159"/>
      <c r="AN217" s="160"/>
      <c r="AO217" s="159"/>
      <c r="AQ217" s="159"/>
      <c r="AR217" s="158"/>
      <c r="AS217" s="159"/>
      <c r="AT217" s="160"/>
      <c r="AU217" s="159"/>
      <c r="AW217" s="159"/>
      <c r="AX217" s="158"/>
      <c r="AY217" s="159"/>
      <c r="AZ217" s="160"/>
      <c r="BA217" s="159"/>
      <c r="BC217" s="159"/>
      <c r="BD217" s="158"/>
      <c r="BE217" s="159"/>
      <c r="BF217" s="160"/>
      <c r="BG217" s="159"/>
      <c r="BI217" s="159"/>
      <c r="BJ217" s="158"/>
      <c r="BK217" s="159"/>
      <c r="BL217" s="160"/>
      <c r="BM217" s="159"/>
      <c r="BO217" s="159"/>
      <c r="BP217" s="158"/>
      <c r="BQ217" s="159"/>
      <c r="BR217" s="160"/>
      <c r="BS217" s="159"/>
      <c r="BU217" s="159"/>
      <c r="BV217" s="158"/>
      <c r="BW217" s="159"/>
      <c r="BX217" s="160"/>
      <c r="BY217" s="159"/>
      <c r="CA217" s="159"/>
      <c r="CB217" s="158"/>
      <c r="CC217" s="159"/>
      <c r="CD217" s="160"/>
      <c r="CE217" s="159"/>
      <c r="CG217" s="159"/>
      <c r="CH217" s="158"/>
      <c r="CI217" s="159"/>
      <c r="CJ217" s="160"/>
      <c r="CK217" s="159"/>
      <c r="CM217" s="159"/>
      <c r="CN217" s="158"/>
      <c r="CO217" s="159"/>
      <c r="CP217" s="160"/>
      <c r="CQ217" s="159"/>
      <c r="CS217" s="159"/>
      <c r="CT217" s="158"/>
      <c r="CU217" s="159"/>
      <c r="CV217" s="160"/>
      <c r="CW217" s="159"/>
      <c r="CY217" s="159"/>
      <c r="CZ217" s="158"/>
      <c r="DA217" s="159"/>
      <c r="DB217" s="160"/>
      <c r="DC217" s="159"/>
      <c r="DE217" s="159"/>
      <c r="DF217" s="158"/>
      <c r="DG217" s="159"/>
      <c r="DH217" s="160"/>
      <c r="DI217" s="159"/>
      <c r="DK217" s="159"/>
      <c r="DL217" s="158"/>
      <c r="DM217" s="159"/>
      <c r="DN217" s="160"/>
      <c r="DO217" s="159"/>
      <c r="DQ217" s="159"/>
      <c r="DR217" s="158"/>
      <c r="DS217" s="159"/>
      <c r="DT217" s="160"/>
      <c r="DU217" s="159"/>
      <c r="DW217" s="159"/>
      <c r="DX217" s="158"/>
      <c r="DY217" s="159"/>
      <c r="DZ217" s="160"/>
      <c r="EA217" s="159"/>
      <c r="EC217" s="159"/>
      <c r="ED217" s="158"/>
      <c r="EE217" s="159"/>
      <c r="EF217" s="160"/>
      <c r="EG217" s="159"/>
      <c r="EI217" s="159"/>
      <c r="EJ217" s="158"/>
      <c r="EK217" s="159"/>
      <c r="EL217" s="160"/>
      <c r="EM217" s="159"/>
      <c r="EO217" s="159"/>
      <c r="EP217" s="158"/>
      <c r="EQ217" s="159"/>
      <c r="ER217" s="160"/>
      <c r="ES217" s="159"/>
      <c r="EU217" s="159"/>
      <c r="EV217" s="158"/>
      <c r="EW217" s="159"/>
      <c r="EX217" s="160"/>
      <c r="EY217" s="159"/>
      <c r="FA217" s="159"/>
      <c r="FB217" s="158"/>
      <c r="FC217" s="159"/>
      <c r="FD217" s="160"/>
      <c r="FE217" s="159"/>
      <c r="FG217" s="159"/>
      <c r="FH217" s="158"/>
      <c r="FI217" s="159"/>
      <c r="FJ217" s="160"/>
      <c r="FK217" s="159"/>
      <c r="FM217" s="159"/>
      <c r="FN217" s="158"/>
      <c r="FO217" s="159"/>
      <c r="FP217" s="160"/>
      <c r="FQ217" s="159"/>
      <c r="FS217" s="159"/>
      <c r="FT217" s="158"/>
      <c r="FU217" s="159"/>
      <c r="FV217" s="160"/>
      <c r="FW217" s="159"/>
      <c r="FY217" s="159"/>
      <c r="FZ217" s="158"/>
      <c r="GA217" s="159"/>
      <c r="GB217" s="160"/>
      <c r="GC217" s="159"/>
      <c r="GE217" s="159"/>
      <c r="GF217" s="158"/>
      <c r="GG217" s="159"/>
      <c r="GH217" s="160"/>
      <c r="GI217" s="159"/>
      <c r="GK217" s="159"/>
      <c r="GL217" s="158"/>
      <c r="GM217" s="159"/>
      <c r="GN217" s="160"/>
      <c r="GO217" s="159"/>
      <c r="GQ217" s="159"/>
      <c r="GR217" s="158"/>
      <c r="GS217" s="159"/>
      <c r="GT217" s="160"/>
      <c r="GU217" s="159"/>
      <c r="GW217" s="159"/>
      <c r="GX217" s="158"/>
      <c r="GY217" s="159"/>
      <c r="GZ217" s="160"/>
      <c r="HA217" s="159"/>
      <c r="HC217" s="159"/>
      <c r="HD217" s="158"/>
      <c r="HE217" s="159"/>
      <c r="HF217" s="160"/>
      <c r="HG217" s="159"/>
      <c r="HI217" s="159"/>
      <c r="HJ217" s="158"/>
      <c r="HK217" s="159"/>
      <c r="HL217" s="160"/>
      <c r="HM217" s="159"/>
      <c r="HO217" s="159"/>
      <c r="HP217" s="158"/>
      <c r="HQ217" s="159"/>
      <c r="HR217" s="160"/>
      <c r="HS217" s="159"/>
      <c r="HU217" s="159"/>
      <c r="HV217" s="158"/>
      <c r="HW217" s="159"/>
      <c r="HX217" s="160"/>
      <c r="HY217" s="159"/>
      <c r="IA217" s="159"/>
      <c r="IB217" s="158"/>
      <c r="IC217" s="159"/>
      <c r="ID217" s="160"/>
      <c r="IE217" s="159"/>
      <c r="IG217" s="159"/>
      <c r="IH217" s="158"/>
      <c r="II217" s="159"/>
      <c r="IJ217" s="160"/>
      <c r="IK217" s="159"/>
      <c r="IM217" s="159"/>
      <c r="IN217" s="158"/>
      <c r="IO217" s="159"/>
      <c r="IP217" s="160"/>
      <c r="IQ217" s="159"/>
      <c r="IS217" s="159"/>
      <c r="IT217" s="158"/>
      <c r="IU217" s="159"/>
      <c r="IV217" s="160"/>
      <c r="IW217" s="159"/>
      <c r="IY217" s="159"/>
      <c r="IZ217" s="158"/>
      <c r="JA217" s="159"/>
      <c r="JB217" s="160"/>
      <c r="JC217" s="159"/>
      <c r="JE217" s="159"/>
      <c r="JF217" s="158"/>
      <c r="JG217" s="159"/>
      <c r="JH217" s="160"/>
      <c r="JI217" s="159"/>
      <c r="JK217" s="159"/>
      <c r="JL217" s="158"/>
      <c r="JM217" s="159"/>
      <c r="JN217" s="160"/>
      <c r="JO217" s="159"/>
      <c r="JQ217" s="159"/>
      <c r="JR217" s="158"/>
      <c r="JS217" s="159"/>
      <c r="JT217" s="160"/>
      <c r="JU217" s="159"/>
      <c r="JW217" s="159"/>
      <c r="JX217" s="158"/>
      <c r="JY217" s="159"/>
      <c r="JZ217" s="160"/>
      <c r="KA217" s="159"/>
      <c r="KC217" s="159"/>
      <c r="KD217" s="158"/>
      <c r="KE217" s="159"/>
      <c r="KF217" s="160"/>
      <c r="KG217" s="159"/>
      <c r="KI217" s="159"/>
      <c r="KJ217" s="158"/>
      <c r="KK217" s="159"/>
      <c r="KL217" s="160"/>
      <c r="KM217" s="159"/>
      <c r="KO217" s="175"/>
      <c r="KP217" s="176"/>
      <c r="KQ217" s="175"/>
      <c r="KR217" s="178"/>
      <c r="KS217" s="175"/>
      <c r="KU217" s="175"/>
      <c r="KV217" s="176"/>
      <c r="KW217" s="175"/>
      <c r="KX217" s="178"/>
      <c r="KY217" s="175"/>
      <c r="LA217" s="175"/>
      <c r="LB217" s="176"/>
      <c r="LC217" s="175"/>
      <c r="LD217" s="178"/>
      <c r="LE217" s="175"/>
      <c r="LG217" s="175"/>
      <c r="LH217" s="176"/>
      <c r="LI217" s="175"/>
      <c r="LJ217" s="178"/>
      <c r="LK217" s="175"/>
      <c r="LM217" s="175"/>
      <c r="LN217" s="176"/>
      <c r="LO217" s="175"/>
      <c r="LP217" s="178"/>
      <c r="LQ217" s="175"/>
      <c r="LS217" s="175"/>
      <c r="LT217" s="176"/>
      <c r="LU217" s="175"/>
      <c r="LV217" s="178"/>
      <c r="LW217" s="175"/>
      <c r="LY217" s="175"/>
      <c r="LZ217" s="176"/>
      <c r="MA217" s="175"/>
      <c r="MB217" s="178"/>
      <c r="MC217" s="175"/>
      <c r="ME217" s="175"/>
      <c r="MF217" s="176"/>
      <c r="MG217" s="175"/>
      <c r="MH217" s="178"/>
      <c r="MI217" s="175"/>
      <c r="MK217" s="175"/>
      <c r="ML217" s="176"/>
      <c r="MM217" s="175"/>
      <c r="MN217" s="178"/>
      <c r="MO217" s="175"/>
      <c r="MQ217" s="175"/>
      <c r="MR217" s="176"/>
      <c r="MS217" s="175"/>
      <c r="MT217" s="178"/>
      <c r="MU217" s="175"/>
      <c r="MW217" s="175"/>
      <c r="MX217" s="176"/>
      <c r="MY217" s="175"/>
      <c r="MZ217" s="178"/>
      <c r="NA217" s="175"/>
      <c r="NC217" s="175"/>
      <c r="ND217" s="176"/>
      <c r="NE217" s="175"/>
      <c r="NF217" s="178"/>
      <c r="NG217" s="175"/>
      <c r="NI217" s="175"/>
      <c r="NJ217" s="176"/>
      <c r="NK217" s="175"/>
      <c r="NL217" s="178"/>
      <c r="NM217" s="175"/>
    </row>
    <row r="218" spans="1:377" s="152" customFormat="1" ht="18.600000000000001" thickBot="1" x14ac:dyDescent="0.4">
      <c r="A218" s="179"/>
      <c r="B218" s="180">
        <f>SUM(B205:B217)</f>
        <v>495537493.99000007</v>
      </c>
      <c r="C218" s="181"/>
      <c r="D218" s="182">
        <f>SUM(D205:D217)</f>
        <v>4034</v>
      </c>
      <c r="E218" s="200"/>
      <c r="G218" s="179"/>
      <c r="H218" s="180">
        <f>SUM(H205:H217)</f>
        <v>489972956.98000002</v>
      </c>
      <c r="I218" s="181"/>
      <c r="J218" s="182">
        <f>SUM(J205:J217)</f>
        <v>3929</v>
      </c>
      <c r="K218" s="200"/>
      <c r="M218" s="179"/>
      <c r="N218" s="180">
        <f>SUM(N205:N217)</f>
        <v>481364608.56999993</v>
      </c>
      <c r="O218" s="181"/>
      <c r="P218" s="182">
        <f>SUM(P205:P217)</f>
        <v>3816</v>
      </c>
      <c r="Q218" s="200"/>
      <c r="S218" s="179"/>
      <c r="T218" s="180">
        <f>SUM(T205:T217)</f>
        <v>472311986.99999976</v>
      </c>
      <c r="U218" s="181"/>
      <c r="V218" s="182">
        <f>SUM(V205:V217)</f>
        <v>3719</v>
      </c>
      <c r="W218" s="200"/>
      <c r="Y218" s="179"/>
      <c r="Z218" s="180">
        <f>SUM(Z205:Z217)</f>
        <v>460988627.1699999</v>
      </c>
      <c r="AA218" s="181"/>
      <c r="AB218" s="182">
        <f>SUM(AB205:AB217)</f>
        <v>3605</v>
      </c>
      <c r="AC218" s="200"/>
      <c r="AE218" s="179"/>
      <c r="AF218" s="180">
        <f>SUM(AF205:AF217)</f>
        <v>453630699.35999995</v>
      </c>
      <c r="AG218" s="181"/>
      <c r="AH218" s="182">
        <f>SUM(AH205:AH217)</f>
        <v>3495</v>
      </c>
      <c r="AI218" s="200"/>
      <c r="AK218" s="179"/>
      <c r="AL218" s="180">
        <f>SUM(AL205:AL217)</f>
        <v>445024632.98999989</v>
      </c>
      <c r="AM218" s="181"/>
      <c r="AN218" s="182">
        <f>SUM(AN205:AN217)</f>
        <v>3367</v>
      </c>
      <c r="AO218" s="200"/>
      <c r="AQ218" s="179"/>
      <c r="AR218" s="180">
        <f>SUM(AR205:AR217)</f>
        <v>436006784.29999983</v>
      </c>
      <c r="AS218" s="181"/>
      <c r="AT218" s="182">
        <f>SUM(AT205:AT217)</f>
        <v>3277</v>
      </c>
      <c r="AU218" s="200"/>
      <c r="AW218" s="179"/>
      <c r="AX218" s="180">
        <f>SUM(AX205:AX217)</f>
        <v>426042943.97999984</v>
      </c>
      <c r="AY218" s="181"/>
      <c r="AZ218" s="182">
        <f>SUM(AZ205:AZ217)</f>
        <v>3186</v>
      </c>
      <c r="BA218" s="200"/>
      <c r="BC218" s="179"/>
      <c r="BD218" s="180">
        <f>SUM(BD205:BD217)</f>
        <v>404684900.67999977</v>
      </c>
      <c r="BE218" s="181"/>
      <c r="BF218" s="182">
        <f>SUM(BF205:BF217)</f>
        <v>3011</v>
      </c>
      <c r="BG218" s="200"/>
      <c r="BI218" s="179"/>
      <c r="BJ218" s="180">
        <f>SUM(BJ205:BJ217)</f>
        <v>388697007.93999976</v>
      </c>
      <c r="BK218" s="181"/>
      <c r="BL218" s="182">
        <f>SUM(BL205:BL217)</f>
        <v>2877</v>
      </c>
      <c r="BM218" s="200"/>
      <c r="BO218" s="179"/>
      <c r="BP218" s="180">
        <f>SUM(BP205:BP217)</f>
        <v>383592584.88999987</v>
      </c>
      <c r="BQ218" s="181"/>
      <c r="BR218" s="182">
        <f>SUM(BR205:BR217)</f>
        <v>2797</v>
      </c>
      <c r="BS218" s="200"/>
      <c r="BU218" s="179"/>
      <c r="BV218" s="180">
        <f>SUM(BV205:BV217)</f>
        <v>372089837.94999981</v>
      </c>
      <c r="BW218" s="181"/>
      <c r="BX218" s="182">
        <f>SUM(BX205:BX217)</f>
        <v>2705</v>
      </c>
      <c r="BY218" s="200"/>
      <c r="CA218" s="179"/>
      <c r="CB218" s="180">
        <f>SUM(CB205:CB217)</f>
        <v>364554289.09999985</v>
      </c>
      <c r="CC218" s="181"/>
      <c r="CD218" s="182">
        <f>SUM(CD205:CD217)</f>
        <v>2657</v>
      </c>
      <c r="CE218" s="200"/>
      <c r="CG218" s="179"/>
      <c r="CH218" s="180">
        <f>SUM(CH205:CH217)</f>
        <v>343130072.21999979</v>
      </c>
      <c r="CI218" s="181"/>
      <c r="CJ218" s="182">
        <f>SUM(CJ205:CJ217)</f>
        <v>2494</v>
      </c>
      <c r="CK218" s="200"/>
      <c r="CM218" s="179"/>
      <c r="CN218" s="180">
        <f>SUM(CN205:CN217)</f>
        <v>334145188.08999985</v>
      </c>
      <c r="CO218" s="181"/>
      <c r="CP218" s="182">
        <f>SUM(CP205:CP217)</f>
        <v>2418</v>
      </c>
      <c r="CQ218" s="200"/>
      <c r="CS218" s="179"/>
      <c r="CT218" s="180">
        <f>SUM(CT205:CT217)</f>
        <v>331371144.25999993</v>
      </c>
      <c r="CU218" s="181"/>
      <c r="CV218" s="182">
        <f>SUM(CV205:CV217)</f>
        <v>2397</v>
      </c>
      <c r="CW218" s="200"/>
      <c r="CY218" s="179"/>
      <c r="CZ218" s="180">
        <f>SUM(CZ205:CZ217)</f>
        <v>330284937.3999998</v>
      </c>
      <c r="DA218" s="181"/>
      <c r="DB218" s="182">
        <f>SUM(DB205:DB217)</f>
        <v>2390</v>
      </c>
      <c r="DC218" s="200"/>
      <c r="DE218" s="179"/>
      <c r="DF218" s="180">
        <v>329762105.38999993</v>
      </c>
      <c r="DG218" s="181"/>
      <c r="DH218" s="182">
        <v>2386</v>
      </c>
      <c r="DI218" s="200"/>
      <c r="DK218" s="179"/>
      <c r="DL218" s="180">
        <v>328032393.23999989</v>
      </c>
      <c r="DM218" s="181"/>
      <c r="DN218" s="182">
        <v>2375</v>
      </c>
      <c r="DO218" s="200"/>
      <c r="DQ218" s="179"/>
      <c r="DR218" s="180">
        <v>323622924.05999982</v>
      </c>
      <c r="DS218" s="181"/>
      <c r="DT218" s="182">
        <v>2354</v>
      </c>
      <c r="DU218" s="200"/>
      <c r="DW218" s="179"/>
      <c r="DX218" s="180">
        <v>321768703.05999988</v>
      </c>
      <c r="DY218" s="181"/>
      <c r="DZ218" s="182">
        <v>2339</v>
      </c>
      <c r="EA218" s="200"/>
      <c r="EC218" s="179"/>
      <c r="ED218" s="180">
        <v>318876406.1099999</v>
      </c>
      <c r="EE218" s="181"/>
      <c r="EF218" s="182">
        <v>2322</v>
      </c>
      <c r="EG218" s="200"/>
      <c r="EI218" s="179"/>
      <c r="EJ218" s="180">
        <v>316573892.05999988</v>
      </c>
      <c r="EK218" s="181"/>
      <c r="EL218" s="182">
        <v>2308</v>
      </c>
      <c r="EM218" s="200"/>
      <c r="EO218" s="179"/>
      <c r="EP218" s="180">
        <v>314524483.55999982</v>
      </c>
      <c r="EQ218" s="181"/>
      <c r="ER218" s="182">
        <v>2293</v>
      </c>
      <c r="ES218" s="200"/>
      <c r="EU218" s="179"/>
      <c r="EV218" s="180">
        <v>313567280.81999987</v>
      </c>
      <c r="EW218" s="181"/>
      <c r="EX218" s="182">
        <v>2283</v>
      </c>
      <c r="EY218" s="200"/>
      <c r="FA218" s="179"/>
      <c r="FB218" s="180">
        <v>312116053.87999988</v>
      </c>
      <c r="FC218" s="181"/>
      <c r="FD218" s="182">
        <v>2272</v>
      </c>
      <c r="FE218" s="200"/>
      <c r="FG218" s="179"/>
      <c r="FH218" s="180">
        <v>309783000.73999983</v>
      </c>
      <c r="FI218" s="181"/>
      <c r="FJ218" s="182">
        <v>2261</v>
      </c>
      <c r="FK218" s="200"/>
      <c r="FM218" s="179"/>
      <c r="FN218" s="180">
        <v>307698939.72999984</v>
      </c>
      <c r="FO218" s="181"/>
      <c r="FP218" s="182">
        <v>2243</v>
      </c>
      <c r="FQ218" s="200"/>
      <c r="FS218" s="179"/>
      <c r="FT218" s="180">
        <v>306654922.20999986</v>
      </c>
      <c r="FU218" s="181"/>
      <c r="FV218" s="182">
        <v>2235</v>
      </c>
      <c r="FW218" s="200"/>
      <c r="FY218" s="179"/>
      <c r="FZ218" s="180">
        <v>305364937.6699999</v>
      </c>
      <c r="GA218" s="181"/>
      <c r="GB218" s="182">
        <v>2214</v>
      </c>
      <c r="GC218" s="200"/>
      <c r="GE218" s="179"/>
      <c r="GF218" s="180">
        <v>303456435.83999985</v>
      </c>
      <c r="GG218" s="181"/>
      <c r="GH218" s="182">
        <v>2198</v>
      </c>
      <c r="GI218" s="200"/>
      <c r="GK218" s="179"/>
      <c r="GL218" s="180">
        <v>302270760.26999992</v>
      </c>
      <c r="GM218" s="181"/>
      <c r="GN218" s="182">
        <v>2187</v>
      </c>
      <c r="GO218" s="200"/>
      <c r="GQ218" s="179"/>
      <c r="GR218" s="180">
        <v>301256423.01999986</v>
      </c>
      <c r="GS218" s="181"/>
      <c r="GT218" s="182">
        <v>2175</v>
      </c>
      <c r="GU218" s="200"/>
      <c r="GW218" s="179"/>
      <c r="GX218" s="180">
        <v>299933591.25999987</v>
      </c>
      <c r="GY218" s="181"/>
      <c r="GZ218" s="182">
        <v>2165</v>
      </c>
      <c r="HA218" s="200"/>
      <c r="HC218" s="179"/>
      <c r="HD218" s="180">
        <v>298018712.33999985</v>
      </c>
      <c r="HE218" s="181"/>
      <c r="HF218" s="182">
        <v>2153</v>
      </c>
      <c r="HG218" s="200"/>
      <c r="HI218" s="179"/>
      <c r="HJ218" s="180">
        <v>296728237.92999995</v>
      </c>
      <c r="HK218" s="181"/>
      <c r="HL218" s="182">
        <v>2142</v>
      </c>
      <c r="HM218" s="200"/>
      <c r="HO218" s="179"/>
      <c r="HP218" s="180">
        <v>294183252.70999986</v>
      </c>
      <c r="HQ218" s="181"/>
      <c r="HR218" s="182">
        <v>2124</v>
      </c>
      <c r="HS218" s="200"/>
      <c r="HU218" s="179"/>
      <c r="HV218" s="180">
        <v>291797310.00999987</v>
      </c>
      <c r="HW218" s="181"/>
      <c r="HX218" s="182">
        <v>2100</v>
      </c>
      <c r="HY218" s="200"/>
      <c r="IA218" s="179"/>
      <c r="IB218" s="180">
        <v>290224021.17999995</v>
      </c>
      <c r="IC218" s="181"/>
      <c r="ID218" s="182">
        <v>2087</v>
      </c>
      <c r="IE218" s="200"/>
      <c r="IG218" s="179"/>
      <c r="IH218" s="180">
        <v>287939567.17999995</v>
      </c>
      <c r="II218" s="181"/>
      <c r="IJ218" s="182">
        <v>2073</v>
      </c>
      <c r="IK218" s="200"/>
      <c r="IM218" s="179"/>
      <c r="IN218" s="180">
        <v>285884905.87999988</v>
      </c>
      <c r="IO218" s="181"/>
      <c r="IP218" s="182">
        <v>2057</v>
      </c>
      <c r="IQ218" s="200"/>
      <c r="IS218" s="179"/>
      <c r="IT218" s="180">
        <v>282143285.09999985</v>
      </c>
      <c r="IU218" s="181"/>
      <c r="IV218" s="182">
        <v>2028</v>
      </c>
      <c r="IW218" s="200"/>
      <c r="IY218" s="179"/>
      <c r="IZ218" s="180">
        <v>278755795.70999992</v>
      </c>
      <c r="JA218" s="181"/>
      <c r="JB218" s="182">
        <v>2006</v>
      </c>
      <c r="JC218" s="200"/>
      <c r="JE218" s="179"/>
      <c r="JF218" s="180">
        <v>275759817.62999994</v>
      </c>
      <c r="JG218" s="181"/>
      <c r="JH218" s="182">
        <v>1987</v>
      </c>
      <c r="JI218" s="200"/>
      <c r="JK218" s="179"/>
      <c r="JL218" s="180">
        <v>269354388.89999998</v>
      </c>
      <c r="JM218" s="181"/>
      <c r="JN218" s="182">
        <v>1955</v>
      </c>
      <c r="JO218" s="200"/>
      <c r="JQ218" s="179"/>
      <c r="JR218" s="180">
        <v>266141802.76999995</v>
      </c>
      <c r="JS218" s="181"/>
      <c r="JT218" s="182">
        <v>1922</v>
      </c>
      <c r="JU218" s="200"/>
      <c r="JW218" s="179"/>
      <c r="JX218" s="180">
        <v>263333522.85999998</v>
      </c>
      <c r="JY218" s="181"/>
      <c r="JZ218" s="182">
        <v>1902</v>
      </c>
      <c r="KA218" s="200"/>
      <c r="KC218" s="179"/>
      <c r="KD218" s="180">
        <v>259520224.19999999</v>
      </c>
      <c r="KE218" s="181"/>
      <c r="KF218" s="182">
        <v>1870</v>
      </c>
      <c r="KG218" s="200"/>
      <c r="KI218" s="179"/>
      <c r="KJ218" s="180">
        <v>254805613.24999994</v>
      </c>
      <c r="KK218" s="181"/>
      <c r="KL218" s="182">
        <v>1839</v>
      </c>
      <c r="KM218" s="200"/>
      <c r="KO218" s="183"/>
      <c r="KP218" s="184">
        <v>252395911.34999996</v>
      </c>
      <c r="KQ218" s="185"/>
      <c r="KR218" s="186">
        <v>1818</v>
      </c>
      <c r="KS218" s="201"/>
      <c r="KU218" s="183"/>
      <c r="KV218" s="184">
        <v>245612959.18999997</v>
      </c>
      <c r="KW218" s="185"/>
      <c r="KX218" s="186">
        <v>1792</v>
      </c>
      <c r="KY218" s="201"/>
      <c r="LA218" s="183"/>
      <c r="LB218" s="184">
        <v>242927623.63999999</v>
      </c>
      <c r="LC218" s="185"/>
      <c r="LD218" s="186">
        <v>1775</v>
      </c>
      <c r="LE218" s="201"/>
      <c r="LG218" s="183"/>
      <c r="LH218" s="184">
        <v>239893488.42999992</v>
      </c>
      <c r="LI218" s="185"/>
      <c r="LJ218" s="186">
        <v>1751</v>
      </c>
      <c r="LK218" s="201"/>
      <c r="LM218" s="183"/>
      <c r="LN218" s="184">
        <v>234321745.42000002</v>
      </c>
      <c r="LO218" s="185"/>
      <c r="LP218" s="186">
        <v>1716</v>
      </c>
      <c r="LQ218" s="201"/>
      <c r="LS218" s="183"/>
      <c r="LT218" s="184">
        <v>233292082.16999993</v>
      </c>
      <c r="LU218" s="185"/>
      <c r="LV218" s="186">
        <v>1708</v>
      </c>
      <c r="LW218" s="201"/>
      <c r="LY218" s="183"/>
      <c r="LZ218" s="184">
        <v>230644340.56</v>
      </c>
      <c r="MA218" s="185"/>
      <c r="MB218" s="186">
        <v>1688</v>
      </c>
      <c r="MC218" s="201"/>
      <c r="ME218" s="183"/>
      <c r="MF218" s="184">
        <v>227469541.33999997</v>
      </c>
      <c r="MG218" s="185"/>
      <c r="MH218" s="186">
        <v>1660</v>
      </c>
      <c r="MI218" s="201"/>
      <c r="MK218" s="183"/>
      <c r="ML218" s="184">
        <v>223797443.41000003</v>
      </c>
      <c r="MM218" s="185"/>
      <c r="MN218" s="186">
        <v>1631</v>
      </c>
      <c r="MO218" s="201"/>
      <c r="MQ218" s="183"/>
      <c r="MR218" s="184">
        <v>219122805.42999995</v>
      </c>
      <c r="MS218" s="185"/>
      <c r="MT218" s="186">
        <v>1604</v>
      </c>
      <c r="MU218" s="201"/>
      <c r="MW218" s="183"/>
      <c r="MX218" s="184">
        <v>217106133.59999999</v>
      </c>
      <c r="MY218" s="185"/>
      <c r="MZ218" s="186">
        <v>1588</v>
      </c>
      <c r="NA218" s="201"/>
      <c r="NC218" s="183"/>
      <c r="ND218" s="184">
        <v>214363690.08000004</v>
      </c>
      <c r="NE218" s="185"/>
      <c r="NF218" s="186">
        <v>1568</v>
      </c>
      <c r="NG218" s="201"/>
      <c r="NI218" s="183"/>
      <c r="NJ218" s="184">
        <v>0</v>
      </c>
      <c r="NK218" s="185"/>
      <c r="NL218" s="186">
        <v>0</v>
      </c>
      <c r="NM218" s="198"/>
    </row>
    <row r="219" spans="1:377" s="152" customFormat="1" ht="18.600000000000001" thickTop="1" x14ac:dyDescent="0.35">
      <c r="A219" s="159"/>
      <c r="B219" s="158"/>
      <c r="C219" s="159"/>
      <c r="D219" s="160"/>
      <c r="E219" s="159"/>
      <c r="G219" s="159"/>
      <c r="H219" s="158"/>
      <c r="I219" s="159"/>
      <c r="J219" s="160"/>
      <c r="K219" s="159"/>
      <c r="M219" s="159"/>
      <c r="N219" s="158"/>
      <c r="O219" s="159"/>
      <c r="P219" s="160"/>
      <c r="Q219" s="159"/>
      <c r="S219" s="159"/>
      <c r="T219" s="158"/>
      <c r="U219" s="159"/>
      <c r="V219" s="160"/>
      <c r="W219" s="159"/>
      <c r="Y219" s="159"/>
      <c r="Z219" s="158"/>
      <c r="AA219" s="159"/>
      <c r="AB219" s="160"/>
      <c r="AC219" s="159"/>
      <c r="AE219" s="159"/>
      <c r="AF219" s="158"/>
      <c r="AG219" s="159"/>
      <c r="AH219" s="160"/>
      <c r="AI219" s="159"/>
      <c r="AK219" s="159"/>
      <c r="AL219" s="158"/>
      <c r="AM219" s="159"/>
      <c r="AN219" s="160"/>
      <c r="AO219" s="159"/>
      <c r="AQ219" s="159"/>
      <c r="AR219" s="158"/>
      <c r="AS219" s="159"/>
      <c r="AT219" s="160"/>
      <c r="AU219" s="159"/>
      <c r="AW219" s="159"/>
      <c r="AX219" s="158"/>
      <c r="AY219" s="159"/>
      <c r="AZ219" s="160"/>
      <c r="BA219" s="159"/>
      <c r="BC219" s="159"/>
      <c r="BD219" s="158"/>
      <c r="BE219" s="159"/>
      <c r="BF219" s="160"/>
      <c r="BG219" s="159"/>
      <c r="BI219" s="159"/>
      <c r="BJ219" s="158"/>
      <c r="BK219" s="159"/>
      <c r="BL219" s="160"/>
      <c r="BM219" s="159"/>
      <c r="BO219" s="159"/>
      <c r="BP219" s="158"/>
      <c r="BQ219" s="159"/>
      <c r="BR219" s="160"/>
      <c r="BS219" s="159"/>
      <c r="BU219" s="159"/>
      <c r="BV219" s="158"/>
      <c r="BW219" s="159"/>
      <c r="BX219" s="160"/>
      <c r="BY219" s="159"/>
      <c r="CA219" s="159"/>
      <c r="CB219" s="158"/>
      <c r="CC219" s="159"/>
      <c r="CD219" s="160"/>
      <c r="CE219" s="159"/>
      <c r="CG219" s="159"/>
      <c r="CH219" s="158"/>
      <c r="CI219" s="159"/>
      <c r="CJ219" s="160"/>
      <c r="CK219" s="159"/>
      <c r="CM219" s="159"/>
      <c r="CN219" s="158"/>
      <c r="CO219" s="159"/>
      <c r="CP219" s="160"/>
      <c r="CQ219" s="159"/>
      <c r="CS219" s="159"/>
      <c r="CT219" s="158"/>
      <c r="CU219" s="159"/>
      <c r="CV219" s="160"/>
      <c r="CW219" s="159"/>
      <c r="CY219" s="159"/>
      <c r="CZ219" s="158"/>
      <c r="DA219" s="159"/>
      <c r="DB219" s="160"/>
      <c r="DC219" s="159"/>
      <c r="DE219" s="159"/>
      <c r="DF219" s="158"/>
      <c r="DG219" s="159"/>
      <c r="DH219" s="160"/>
      <c r="DI219" s="159"/>
      <c r="DK219" s="159"/>
      <c r="DL219" s="158"/>
      <c r="DM219" s="159"/>
      <c r="DN219" s="160"/>
      <c r="DO219" s="159"/>
      <c r="DQ219" s="159"/>
      <c r="DR219" s="158"/>
      <c r="DS219" s="159"/>
      <c r="DT219" s="160"/>
      <c r="DU219" s="159"/>
      <c r="DW219" s="159"/>
      <c r="DX219" s="158"/>
      <c r="DY219" s="159"/>
      <c r="DZ219" s="160"/>
      <c r="EA219" s="159"/>
      <c r="EC219" s="159"/>
      <c r="ED219" s="158"/>
      <c r="EE219" s="159"/>
      <c r="EF219" s="160"/>
      <c r="EG219" s="159"/>
      <c r="EI219" s="159"/>
      <c r="EJ219" s="158"/>
      <c r="EK219" s="159"/>
      <c r="EL219" s="160"/>
      <c r="EM219" s="159"/>
      <c r="EO219" s="159"/>
      <c r="EP219" s="158"/>
      <c r="EQ219" s="159"/>
      <c r="ER219" s="160"/>
      <c r="ES219" s="159"/>
      <c r="EU219" s="159"/>
      <c r="EV219" s="158"/>
      <c r="EW219" s="159"/>
      <c r="EX219" s="160"/>
      <c r="EY219" s="159"/>
      <c r="FA219" s="159"/>
      <c r="FB219" s="158"/>
      <c r="FC219" s="159"/>
      <c r="FD219" s="160"/>
      <c r="FE219" s="159"/>
      <c r="FG219" s="159"/>
      <c r="FH219" s="158"/>
      <c r="FI219" s="159"/>
      <c r="FJ219" s="160"/>
      <c r="FK219" s="159"/>
      <c r="FM219" s="159"/>
      <c r="FN219" s="158"/>
      <c r="FO219" s="159"/>
      <c r="FP219" s="160"/>
      <c r="FQ219" s="159"/>
      <c r="FS219" s="159"/>
      <c r="FT219" s="158"/>
      <c r="FU219" s="159"/>
      <c r="FV219" s="160"/>
      <c r="FW219" s="159"/>
      <c r="FY219" s="159"/>
      <c r="FZ219" s="158"/>
      <c r="GA219" s="159"/>
      <c r="GB219" s="160"/>
      <c r="GC219" s="159"/>
      <c r="GE219" s="159"/>
      <c r="GF219" s="158"/>
      <c r="GG219" s="159"/>
      <c r="GH219" s="160"/>
      <c r="GI219" s="159"/>
      <c r="GK219" s="159"/>
      <c r="GL219" s="158"/>
      <c r="GM219" s="159"/>
      <c r="GN219" s="160"/>
      <c r="GO219" s="159"/>
      <c r="GQ219" s="159"/>
      <c r="GR219" s="158"/>
      <c r="GS219" s="159"/>
      <c r="GT219" s="160"/>
      <c r="GU219" s="159"/>
      <c r="GW219" s="159"/>
      <c r="GX219" s="158"/>
      <c r="GY219" s="159"/>
      <c r="GZ219" s="160"/>
      <c r="HA219" s="159"/>
      <c r="HC219" s="159"/>
      <c r="HD219" s="158"/>
      <c r="HE219" s="159"/>
      <c r="HF219" s="160"/>
      <c r="HG219" s="159"/>
      <c r="HI219" s="159"/>
      <c r="HJ219" s="158"/>
      <c r="HK219" s="159"/>
      <c r="HL219" s="160"/>
      <c r="HM219" s="159"/>
      <c r="HO219" s="159"/>
      <c r="HP219" s="158"/>
      <c r="HQ219" s="159"/>
      <c r="HR219" s="160"/>
      <c r="HS219" s="159"/>
      <c r="HU219" s="159"/>
      <c r="HV219" s="158"/>
      <c r="HW219" s="159"/>
      <c r="HX219" s="160"/>
      <c r="HY219" s="159"/>
      <c r="IA219" s="159"/>
      <c r="IB219" s="158"/>
      <c r="IC219" s="159"/>
      <c r="ID219" s="160"/>
      <c r="IE219" s="159"/>
      <c r="IG219" s="159"/>
      <c r="IH219" s="158"/>
      <c r="II219" s="159"/>
      <c r="IJ219" s="160"/>
      <c r="IK219" s="159"/>
      <c r="IM219" s="159"/>
      <c r="IN219" s="158"/>
      <c r="IO219" s="159"/>
      <c r="IP219" s="160"/>
      <c r="IQ219" s="159"/>
      <c r="IS219" s="159"/>
      <c r="IT219" s="158"/>
      <c r="IU219" s="159"/>
      <c r="IV219" s="160"/>
      <c r="IW219" s="159"/>
      <c r="IY219" s="159"/>
      <c r="IZ219" s="158"/>
      <c r="JA219" s="159"/>
      <c r="JB219" s="160"/>
      <c r="JC219" s="159"/>
      <c r="JE219" s="159"/>
      <c r="JF219" s="158"/>
      <c r="JG219" s="159"/>
      <c r="JH219" s="160"/>
      <c r="JI219" s="159"/>
      <c r="JK219" s="159"/>
      <c r="JL219" s="158"/>
      <c r="JM219" s="159"/>
      <c r="JN219" s="160"/>
      <c r="JO219" s="159"/>
      <c r="JQ219" s="159"/>
      <c r="JR219" s="158"/>
      <c r="JS219" s="159"/>
      <c r="JT219" s="160"/>
      <c r="JU219" s="159"/>
      <c r="JW219" s="159"/>
      <c r="JX219" s="158"/>
      <c r="JY219" s="159"/>
      <c r="JZ219" s="160"/>
      <c r="KA219" s="159"/>
      <c r="KC219" s="159"/>
      <c r="KD219" s="158"/>
      <c r="KE219" s="159"/>
      <c r="KF219" s="160"/>
      <c r="KG219" s="159"/>
      <c r="KI219" s="159"/>
      <c r="KJ219" s="158"/>
      <c r="KK219" s="159"/>
      <c r="KL219" s="160"/>
      <c r="KM219" s="159"/>
      <c r="KO219" s="175"/>
      <c r="KP219" s="176"/>
      <c r="KQ219" s="175"/>
      <c r="KR219" s="178"/>
      <c r="KS219" s="175"/>
      <c r="KU219" s="175"/>
      <c r="KV219" s="176"/>
      <c r="KW219" s="175"/>
      <c r="KX219" s="178"/>
      <c r="KY219" s="175"/>
      <c r="LA219" s="175"/>
      <c r="LB219" s="176"/>
      <c r="LC219" s="175"/>
      <c r="LD219" s="178"/>
      <c r="LE219" s="175"/>
      <c r="LG219" s="175"/>
      <c r="LH219" s="176"/>
      <c r="LI219" s="175"/>
      <c r="LJ219" s="178"/>
      <c r="LK219" s="175"/>
      <c r="LM219" s="175"/>
      <c r="LN219" s="176"/>
      <c r="LO219" s="175"/>
      <c r="LP219" s="178"/>
      <c r="LQ219" s="175"/>
      <c r="LS219" s="175"/>
      <c r="LT219" s="176"/>
      <c r="LU219" s="175"/>
      <c r="LV219" s="178"/>
      <c r="LW219" s="175"/>
      <c r="LY219" s="175"/>
      <c r="LZ219" s="176"/>
      <c r="MA219" s="175"/>
      <c r="MB219" s="178"/>
      <c r="MC219" s="175"/>
      <c r="ME219" s="175"/>
      <c r="MF219" s="176"/>
      <c r="MG219" s="175"/>
      <c r="MH219" s="178"/>
      <c r="MI219" s="175"/>
      <c r="MK219" s="175"/>
      <c r="ML219" s="176"/>
      <c r="MM219" s="175"/>
      <c r="MN219" s="178"/>
      <c r="MO219" s="175"/>
      <c r="MQ219" s="175"/>
      <c r="MR219" s="176"/>
      <c r="MS219" s="175"/>
      <c r="MT219" s="178"/>
      <c r="MU219" s="175"/>
      <c r="MW219" s="175"/>
      <c r="MX219" s="176"/>
      <c r="MY219" s="175"/>
      <c r="MZ219" s="178"/>
      <c r="NA219" s="175"/>
      <c r="NC219" s="175"/>
      <c r="ND219" s="176"/>
      <c r="NE219" s="175"/>
      <c r="NF219" s="178"/>
      <c r="NG219" s="175"/>
      <c r="NI219" s="175"/>
      <c r="NJ219" s="176"/>
      <c r="NK219" s="175"/>
      <c r="NL219" s="178"/>
      <c r="NM219" s="175"/>
    </row>
    <row r="220" spans="1:377" s="152" customFormat="1" ht="18" x14ac:dyDescent="0.35">
      <c r="A220" s="159"/>
      <c r="B220" s="158"/>
      <c r="C220" s="159"/>
      <c r="D220" s="160"/>
      <c r="E220" s="159"/>
      <c r="G220" s="159"/>
      <c r="H220" s="158"/>
      <c r="I220" s="159"/>
      <c r="J220" s="160"/>
      <c r="K220" s="159"/>
      <c r="M220" s="159"/>
      <c r="N220" s="158"/>
      <c r="O220" s="159"/>
      <c r="P220" s="160"/>
      <c r="Q220" s="159"/>
      <c r="S220" s="159"/>
      <c r="T220" s="158"/>
      <c r="U220" s="159"/>
      <c r="V220" s="160"/>
      <c r="W220" s="159"/>
      <c r="Y220" s="159"/>
      <c r="Z220" s="158"/>
      <c r="AA220" s="159"/>
      <c r="AB220" s="160"/>
      <c r="AC220" s="159"/>
      <c r="AE220" s="159"/>
      <c r="AF220" s="158"/>
      <c r="AG220" s="159"/>
      <c r="AH220" s="160"/>
      <c r="AI220" s="159"/>
      <c r="AK220" s="159"/>
      <c r="AL220" s="158"/>
      <c r="AM220" s="159"/>
      <c r="AN220" s="160"/>
      <c r="AO220" s="159"/>
      <c r="AQ220" s="159"/>
      <c r="AR220" s="158"/>
      <c r="AS220" s="159"/>
      <c r="AT220" s="160"/>
      <c r="AU220" s="159"/>
      <c r="AW220" s="159"/>
      <c r="AX220" s="158"/>
      <c r="AY220" s="159"/>
      <c r="AZ220" s="160"/>
      <c r="BA220" s="159"/>
      <c r="BC220" s="159"/>
      <c r="BD220" s="158"/>
      <c r="BE220" s="159"/>
      <c r="BF220" s="160"/>
      <c r="BG220" s="159"/>
      <c r="BI220" s="159"/>
      <c r="BJ220" s="158"/>
      <c r="BK220" s="159"/>
      <c r="BL220" s="160"/>
      <c r="BM220" s="159"/>
      <c r="BO220" s="159"/>
      <c r="BP220" s="158"/>
      <c r="BQ220" s="159"/>
      <c r="BR220" s="160"/>
      <c r="BS220" s="159"/>
      <c r="BU220" s="159"/>
      <c r="BV220" s="158"/>
      <c r="BW220" s="159"/>
      <c r="BX220" s="160"/>
      <c r="BY220" s="159"/>
      <c r="CA220" s="159"/>
      <c r="CB220" s="158"/>
      <c r="CC220" s="159"/>
      <c r="CD220" s="160"/>
      <c r="CE220" s="159"/>
      <c r="CG220" s="159"/>
      <c r="CH220" s="158"/>
      <c r="CI220" s="159"/>
      <c r="CJ220" s="160"/>
      <c r="CK220" s="159"/>
      <c r="CM220" s="159"/>
      <c r="CN220" s="158"/>
      <c r="CO220" s="159"/>
      <c r="CP220" s="160"/>
      <c r="CQ220" s="159"/>
      <c r="CS220" s="159"/>
      <c r="CT220" s="158"/>
      <c r="CU220" s="159"/>
      <c r="CV220" s="160"/>
      <c r="CW220" s="159"/>
      <c r="CY220" s="159"/>
      <c r="CZ220" s="158"/>
      <c r="DA220" s="159"/>
      <c r="DB220" s="160"/>
      <c r="DC220" s="159"/>
      <c r="DE220" s="159"/>
      <c r="DF220" s="158"/>
      <c r="DG220" s="159"/>
      <c r="DH220" s="160"/>
      <c r="DI220" s="159"/>
      <c r="DK220" s="159"/>
      <c r="DL220" s="158"/>
      <c r="DM220" s="159"/>
      <c r="DN220" s="160"/>
      <c r="DO220" s="159"/>
      <c r="DQ220" s="159"/>
      <c r="DR220" s="158"/>
      <c r="DS220" s="159"/>
      <c r="DT220" s="160"/>
      <c r="DU220" s="159"/>
      <c r="DW220" s="159"/>
      <c r="DX220" s="158"/>
      <c r="DY220" s="159"/>
      <c r="DZ220" s="160"/>
      <c r="EA220" s="159"/>
      <c r="EC220" s="159"/>
      <c r="ED220" s="158"/>
      <c r="EE220" s="159"/>
      <c r="EF220" s="160"/>
      <c r="EG220" s="159"/>
      <c r="EI220" s="159"/>
      <c r="EJ220" s="158"/>
      <c r="EK220" s="159"/>
      <c r="EL220" s="160"/>
      <c r="EM220" s="159"/>
      <c r="EO220" s="159"/>
      <c r="EP220" s="158"/>
      <c r="EQ220" s="159"/>
      <c r="ER220" s="160"/>
      <c r="ES220" s="159"/>
      <c r="EU220" s="159"/>
      <c r="EV220" s="158"/>
      <c r="EW220" s="159"/>
      <c r="EX220" s="160"/>
      <c r="EY220" s="159"/>
      <c r="FA220" s="159"/>
      <c r="FB220" s="158"/>
      <c r="FC220" s="202"/>
      <c r="FD220" s="160"/>
      <c r="FE220" s="159"/>
      <c r="FG220" s="159"/>
      <c r="FH220" s="158"/>
      <c r="FI220" s="202"/>
      <c r="FJ220" s="160"/>
      <c r="FK220" s="159"/>
      <c r="FM220" s="159"/>
      <c r="FN220" s="158"/>
      <c r="FO220" s="202"/>
      <c r="FP220" s="160"/>
      <c r="FQ220" s="159"/>
      <c r="FS220" s="159"/>
      <c r="FT220" s="158"/>
      <c r="FU220" s="202"/>
      <c r="FV220" s="160"/>
      <c r="FW220" s="159"/>
      <c r="FY220" s="159"/>
      <c r="FZ220" s="158"/>
      <c r="GA220" s="202"/>
      <c r="GB220" s="160"/>
      <c r="GC220" s="159"/>
      <c r="GE220" s="159"/>
      <c r="GF220" s="158"/>
      <c r="GG220" s="202"/>
      <c r="GH220" s="160"/>
      <c r="GI220" s="159"/>
      <c r="GK220" s="159"/>
      <c r="GL220" s="158"/>
      <c r="GM220" s="202"/>
      <c r="GN220" s="160"/>
      <c r="GO220" s="159"/>
      <c r="GQ220" s="159"/>
      <c r="GR220" s="158"/>
      <c r="GS220" s="202"/>
      <c r="GT220" s="160"/>
      <c r="GU220" s="159"/>
      <c r="GW220" s="159"/>
      <c r="GX220" s="158"/>
      <c r="GY220" s="202"/>
      <c r="GZ220" s="160"/>
      <c r="HA220" s="159"/>
      <c r="HC220" s="159"/>
      <c r="HD220" s="158"/>
      <c r="HE220" s="202"/>
      <c r="HF220" s="160"/>
      <c r="HG220" s="159"/>
      <c r="HI220" s="159"/>
      <c r="HJ220" s="158"/>
      <c r="HK220" s="202"/>
      <c r="HL220" s="160"/>
      <c r="HM220" s="159"/>
      <c r="HO220" s="159"/>
      <c r="HP220" s="158"/>
      <c r="HQ220" s="202"/>
      <c r="HR220" s="160"/>
      <c r="HS220" s="159"/>
      <c r="HU220" s="159"/>
      <c r="HV220" s="158"/>
      <c r="HW220" s="202"/>
      <c r="HX220" s="160"/>
      <c r="HY220" s="159"/>
      <c r="IA220" s="159"/>
      <c r="IB220" s="158"/>
      <c r="IC220" s="202"/>
      <c r="ID220" s="160"/>
      <c r="IE220" s="159"/>
      <c r="IG220" s="159"/>
      <c r="IH220" s="158"/>
      <c r="II220" s="202"/>
      <c r="IJ220" s="160"/>
      <c r="IK220" s="159"/>
      <c r="IM220" s="159"/>
      <c r="IN220" s="158"/>
      <c r="IO220" s="202"/>
      <c r="IP220" s="160"/>
      <c r="IQ220" s="159"/>
      <c r="IS220" s="159"/>
      <c r="IT220" s="158"/>
      <c r="IU220" s="202"/>
      <c r="IV220" s="160"/>
      <c r="IW220" s="159"/>
      <c r="IY220" s="159"/>
      <c r="IZ220" s="158"/>
      <c r="JA220" s="202"/>
      <c r="JB220" s="160"/>
      <c r="JC220" s="159"/>
      <c r="JE220" s="159"/>
      <c r="JF220" s="158"/>
      <c r="JG220" s="202"/>
      <c r="JH220" s="160"/>
      <c r="JI220" s="159"/>
      <c r="JK220" s="159"/>
      <c r="JL220" s="158"/>
      <c r="JM220" s="202"/>
      <c r="JN220" s="160"/>
      <c r="JO220" s="159"/>
      <c r="JQ220" s="159"/>
      <c r="JR220" s="158"/>
      <c r="JS220" s="202"/>
      <c r="JT220" s="160"/>
      <c r="JU220" s="159"/>
      <c r="JW220" s="159"/>
      <c r="JX220" s="158"/>
      <c r="JY220" s="202"/>
      <c r="JZ220" s="160"/>
      <c r="KA220" s="159"/>
      <c r="KC220" s="159"/>
      <c r="KD220" s="158"/>
      <c r="KE220" s="202"/>
      <c r="KF220" s="160"/>
      <c r="KG220" s="159"/>
      <c r="KI220" s="159"/>
      <c r="KJ220" s="158"/>
      <c r="KK220" s="202"/>
      <c r="KL220" s="160"/>
      <c r="KM220" s="159"/>
      <c r="KO220" s="175"/>
      <c r="KP220" s="176"/>
      <c r="KQ220" s="203"/>
      <c r="KR220" s="178"/>
      <c r="KS220" s="175"/>
      <c r="KU220" s="175"/>
      <c r="KV220" s="176"/>
      <c r="KW220" s="203"/>
      <c r="KX220" s="178"/>
      <c r="KY220" s="175"/>
      <c r="LA220" s="175"/>
      <c r="LB220" s="176"/>
      <c r="LC220" s="203"/>
      <c r="LD220" s="178"/>
      <c r="LE220" s="175"/>
      <c r="LG220" s="175"/>
      <c r="LH220" s="176"/>
      <c r="LI220" s="203"/>
      <c r="LJ220" s="178"/>
      <c r="LK220" s="175"/>
      <c r="LM220" s="175"/>
      <c r="LN220" s="176"/>
      <c r="LO220" s="203"/>
      <c r="LP220" s="178"/>
      <c r="LQ220" s="175"/>
      <c r="LS220" s="175"/>
      <c r="LT220" s="176"/>
      <c r="LU220" s="203"/>
      <c r="LV220" s="178"/>
      <c r="LW220" s="175"/>
      <c r="LY220" s="175"/>
      <c r="LZ220" s="176"/>
      <c r="MA220" s="203"/>
      <c r="MB220" s="178"/>
      <c r="MC220" s="175"/>
      <c r="ME220" s="175"/>
      <c r="MF220" s="176"/>
      <c r="MG220" s="203"/>
      <c r="MH220" s="178"/>
      <c r="MI220" s="175"/>
      <c r="MK220" s="175"/>
      <c r="ML220" s="176"/>
      <c r="MM220" s="203"/>
      <c r="MN220" s="178"/>
      <c r="MO220" s="175"/>
      <c r="MQ220" s="175"/>
      <c r="MR220" s="176"/>
      <c r="MS220" s="203"/>
      <c r="MT220" s="178"/>
      <c r="MU220" s="175"/>
      <c r="MW220" s="175"/>
      <c r="MX220" s="176"/>
      <c r="MY220" s="203"/>
      <c r="MZ220" s="178"/>
      <c r="NA220" s="175"/>
      <c r="NC220" s="175"/>
      <c r="ND220" s="176"/>
      <c r="NE220" s="203"/>
      <c r="NF220" s="178"/>
      <c r="NG220" s="175"/>
      <c r="NI220" s="175"/>
      <c r="NJ220" s="176"/>
      <c r="NK220" s="203"/>
      <c r="NL220" s="178"/>
      <c r="NM220" s="175"/>
    </row>
    <row r="221" spans="1:377" s="152" customFormat="1" ht="18" x14ac:dyDescent="0.35">
      <c r="A221" s="159"/>
      <c r="B221" s="158"/>
      <c r="C221" s="159"/>
      <c r="D221" s="160"/>
      <c r="E221" s="159"/>
      <c r="G221" s="159"/>
      <c r="H221" s="158"/>
      <c r="I221" s="159"/>
      <c r="J221" s="160"/>
      <c r="K221" s="159"/>
      <c r="M221" s="159"/>
      <c r="N221" s="158"/>
      <c r="O221" s="159"/>
      <c r="P221" s="160"/>
      <c r="Q221" s="159"/>
      <c r="S221" s="159"/>
      <c r="T221" s="158"/>
      <c r="U221" s="159"/>
      <c r="V221" s="160"/>
      <c r="W221" s="159"/>
      <c r="Y221" s="159"/>
      <c r="Z221" s="158"/>
      <c r="AA221" s="159"/>
      <c r="AB221" s="160"/>
      <c r="AC221" s="159"/>
      <c r="AE221" s="159"/>
      <c r="AF221" s="158"/>
      <c r="AG221" s="159"/>
      <c r="AH221" s="160"/>
      <c r="AI221" s="159"/>
      <c r="AK221" s="159"/>
      <c r="AL221" s="158"/>
      <c r="AM221" s="159"/>
      <c r="AN221" s="160"/>
      <c r="AO221" s="159"/>
      <c r="AQ221" s="159"/>
      <c r="AR221" s="158"/>
      <c r="AS221" s="159"/>
      <c r="AT221" s="160"/>
      <c r="AU221" s="159"/>
      <c r="AW221" s="159"/>
      <c r="AX221" s="158"/>
      <c r="AY221" s="159"/>
      <c r="AZ221" s="160"/>
      <c r="BA221" s="159"/>
      <c r="BC221" s="159"/>
      <c r="BD221" s="158"/>
      <c r="BE221" s="159"/>
      <c r="BF221" s="160"/>
      <c r="BG221" s="159"/>
      <c r="BI221" s="159"/>
      <c r="BJ221" s="158"/>
      <c r="BK221" s="159"/>
      <c r="BL221" s="160"/>
      <c r="BM221" s="159"/>
      <c r="BO221" s="159"/>
      <c r="BP221" s="158"/>
      <c r="BQ221" s="159"/>
      <c r="BR221" s="160"/>
      <c r="BS221" s="159"/>
      <c r="BU221" s="159"/>
      <c r="BV221" s="158"/>
      <c r="BW221" s="159"/>
      <c r="BX221" s="160"/>
      <c r="BY221" s="159"/>
      <c r="CA221" s="159"/>
      <c r="CB221" s="158"/>
      <c r="CC221" s="159"/>
      <c r="CD221" s="160"/>
      <c r="CE221" s="159"/>
      <c r="CG221" s="159"/>
      <c r="CH221" s="158"/>
      <c r="CI221" s="159"/>
      <c r="CJ221" s="160"/>
      <c r="CK221" s="159"/>
      <c r="CM221" s="159"/>
      <c r="CN221" s="158"/>
      <c r="CO221" s="159"/>
      <c r="CP221" s="160"/>
      <c r="CQ221" s="159"/>
      <c r="CS221" s="159"/>
      <c r="CT221" s="158"/>
      <c r="CU221" s="159"/>
      <c r="CV221" s="160"/>
      <c r="CW221" s="159"/>
      <c r="CY221" s="159"/>
      <c r="CZ221" s="158"/>
      <c r="DA221" s="159"/>
      <c r="DB221" s="160"/>
      <c r="DC221" s="159"/>
      <c r="DE221" s="159"/>
      <c r="DF221" s="158"/>
      <c r="DG221" s="159"/>
      <c r="DH221" s="160"/>
      <c r="DI221" s="159"/>
      <c r="DK221" s="159"/>
      <c r="DL221" s="158"/>
      <c r="DM221" s="159"/>
      <c r="DN221" s="160"/>
      <c r="DO221" s="159"/>
      <c r="DQ221" s="159"/>
      <c r="DR221" s="158"/>
      <c r="DS221" s="159"/>
      <c r="DT221" s="160"/>
      <c r="DU221" s="159"/>
      <c r="DW221" s="159"/>
      <c r="DX221" s="158"/>
      <c r="DY221" s="159"/>
      <c r="DZ221" s="160"/>
      <c r="EA221" s="159"/>
      <c r="EC221" s="159"/>
      <c r="ED221" s="158"/>
      <c r="EE221" s="159"/>
      <c r="EF221" s="160"/>
      <c r="EG221" s="159"/>
      <c r="EI221" s="159"/>
      <c r="EJ221" s="158"/>
      <c r="EK221" s="159"/>
      <c r="EL221" s="160"/>
      <c r="EM221" s="159"/>
      <c r="EO221" s="159"/>
      <c r="EP221" s="158"/>
      <c r="EQ221" s="159"/>
      <c r="ER221" s="160"/>
      <c r="ES221" s="159"/>
      <c r="EU221" s="159"/>
      <c r="EV221" s="158"/>
      <c r="EW221" s="159"/>
      <c r="EX221" s="160"/>
      <c r="EY221" s="159"/>
      <c r="FA221" s="159"/>
      <c r="FB221" s="158"/>
      <c r="FC221" s="159"/>
      <c r="FD221" s="160"/>
      <c r="FE221" s="159"/>
      <c r="FG221" s="159"/>
      <c r="FH221" s="158"/>
      <c r="FI221" s="159"/>
      <c r="FJ221" s="160"/>
      <c r="FK221" s="159"/>
      <c r="FM221" s="159"/>
      <c r="FN221" s="158"/>
      <c r="FO221" s="159"/>
      <c r="FP221" s="160"/>
      <c r="FQ221" s="159"/>
      <c r="FS221" s="159"/>
      <c r="FT221" s="158"/>
      <c r="FU221" s="159"/>
      <c r="FV221" s="160"/>
      <c r="FW221" s="159"/>
      <c r="FY221" s="159"/>
      <c r="FZ221" s="158"/>
      <c r="GA221" s="159"/>
      <c r="GB221" s="160"/>
      <c r="GC221" s="159"/>
      <c r="GE221" s="159"/>
      <c r="GF221" s="158"/>
      <c r="GG221" s="159"/>
      <c r="GH221" s="160"/>
      <c r="GI221" s="159"/>
      <c r="GK221" s="159"/>
      <c r="GL221" s="158"/>
      <c r="GM221" s="159"/>
      <c r="GN221" s="160"/>
      <c r="GO221" s="159"/>
      <c r="GQ221" s="159"/>
      <c r="GR221" s="158"/>
      <c r="GS221" s="159"/>
      <c r="GT221" s="160"/>
      <c r="GU221" s="159"/>
      <c r="GW221" s="159"/>
      <c r="GX221" s="158"/>
      <c r="GY221" s="159"/>
      <c r="GZ221" s="160"/>
      <c r="HA221" s="159"/>
      <c r="HC221" s="159"/>
      <c r="HD221" s="158"/>
      <c r="HE221" s="159"/>
      <c r="HF221" s="160"/>
      <c r="HG221" s="159"/>
      <c r="HI221" s="159"/>
      <c r="HJ221" s="158"/>
      <c r="HK221" s="159"/>
      <c r="HL221" s="160"/>
      <c r="HM221" s="159"/>
      <c r="HO221" s="159"/>
      <c r="HP221" s="158"/>
      <c r="HQ221" s="159"/>
      <c r="HR221" s="160"/>
      <c r="HS221" s="159"/>
      <c r="HU221" s="159"/>
      <c r="HV221" s="158"/>
      <c r="HW221" s="159"/>
      <c r="HX221" s="160"/>
      <c r="HY221" s="159"/>
      <c r="IA221" s="159"/>
      <c r="IB221" s="158"/>
      <c r="IC221" s="159"/>
      <c r="ID221" s="160"/>
      <c r="IE221" s="159"/>
      <c r="IG221" s="159"/>
      <c r="IH221" s="158"/>
      <c r="II221" s="159"/>
      <c r="IJ221" s="160"/>
      <c r="IK221" s="159"/>
      <c r="IM221" s="159"/>
      <c r="IN221" s="158"/>
      <c r="IO221" s="159"/>
      <c r="IP221" s="160"/>
      <c r="IQ221" s="159"/>
      <c r="IS221" s="159"/>
      <c r="IT221" s="158"/>
      <c r="IU221" s="159"/>
      <c r="IV221" s="160"/>
      <c r="IW221" s="159"/>
      <c r="IY221" s="159"/>
      <c r="IZ221" s="158"/>
      <c r="JA221" s="159"/>
      <c r="JB221" s="160"/>
      <c r="JC221" s="159"/>
      <c r="JE221" s="159"/>
      <c r="JF221" s="158"/>
      <c r="JG221" s="159"/>
      <c r="JH221" s="160"/>
      <c r="JI221" s="159"/>
      <c r="JK221" s="159"/>
      <c r="JL221" s="158"/>
      <c r="JM221" s="159"/>
      <c r="JN221" s="160"/>
      <c r="JO221" s="159"/>
      <c r="JQ221" s="159"/>
      <c r="JR221" s="158"/>
      <c r="JS221" s="159"/>
      <c r="JT221" s="160"/>
      <c r="JU221" s="159"/>
      <c r="JW221" s="159"/>
      <c r="JX221" s="158"/>
      <c r="JY221" s="159"/>
      <c r="JZ221" s="160"/>
      <c r="KA221" s="159"/>
      <c r="KC221" s="159"/>
      <c r="KD221" s="158"/>
      <c r="KE221" s="159"/>
      <c r="KF221" s="160"/>
      <c r="KG221" s="159"/>
      <c r="KI221" s="159"/>
      <c r="KJ221" s="158"/>
      <c r="KK221" s="159"/>
      <c r="KL221" s="160"/>
      <c r="KM221" s="159"/>
      <c r="KO221" s="175"/>
      <c r="KP221" s="176"/>
      <c r="KQ221" s="175"/>
      <c r="KR221" s="178"/>
      <c r="KS221" s="175"/>
      <c r="KU221" s="175"/>
      <c r="KV221" s="176"/>
      <c r="KW221" s="175"/>
      <c r="KX221" s="178"/>
      <c r="KY221" s="175"/>
      <c r="LA221" s="175"/>
      <c r="LB221" s="176"/>
      <c r="LC221" s="175"/>
      <c r="LD221" s="178"/>
      <c r="LE221" s="175"/>
      <c r="LG221" s="175"/>
      <c r="LH221" s="176"/>
      <c r="LI221" s="175"/>
      <c r="LJ221" s="178"/>
      <c r="LK221" s="175"/>
      <c r="LM221" s="175"/>
      <c r="LN221" s="176"/>
      <c r="LO221" s="175"/>
      <c r="LP221" s="178"/>
      <c r="LQ221" s="175"/>
      <c r="LS221" s="175"/>
      <c r="LT221" s="176"/>
      <c r="LU221" s="175"/>
      <c r="LV221" s="178"/>
      <c r="LW221" s="175"/>
      <c r="LY221" s="175"/>
      <c r="LZ221" s="176"/>
      <c r="MA221" s="175"/>
      <c r="MB221" s="178"/>
      <c r="MC221" s="175"/>
      <c r="ME221" s="175"/>
      <c r="MF221" s="176"/>
      <c r="MG221" s="175"/>
      <c r="MH221" s="178"/>
      <c r="MI221" s="175"/>
      <c r="MK221" s="175"/>
      <c r="ML221" s="176"/>
      <c r="MM221" s="175"/>
      <c r="MN221" s="178"/>
      <c r="MO221" s="175"/>
      <c r="MQ221" s="175"/>
      <c r="MR221" s="176"/>
      <c r="MS221" s="175"/>
      <c r="MT221" s="178"/>
      <c r="MU221" s="175"/>
      <c r="MW221" s="175"/>
      <c r="MX221" s="176"/>
      <c r="MY221" s="175"/>
      <c r="MZ221" s="178"/>
      <c r="NA221" s="175"/>
      <c r="NC221" s="175"/>
      <c r="ND221" s="176"/>
      <c r="NE221" s="175"/>
      <c r="NF221" s="178"/>
      <c r="NG221" s="175"/>
      <c r="NI221" s="175"/>
      <c r="NJ221" s="176"/>
      <c r="NK221" s="175"/>
      <c r="NL221" s="178"/>
      <c r="NM221" s="175"/>
    </row>
    <row r="222" spans="1:377" s="152" customFormat="1" ht="18" x14ac:dyDescent="0.35">
      <c r="A222" s="157" t="s">
        <v>135</v>
      </c>
      <c r="B222" s="158"/>
      <c r="C222" s="159"/>
      <c r="D222" s="160"/>
      <c r="E222" s="159"/>
      <c r="G222" s="157" t="s">
        <v>135</v>
      </c>
      <c r="H222" s="158"/>
      <c r="I222" s="159"/>
      <c r="J222" s="160"/>
      <c r="K222" s="159"/>
      <c r="M222" s="157" t="s">
        <v>135</v>
      </c>
      <c r="N222" s="158"/>
      <c r="O222" s="159"/>
      <c r="P222" s="160"/>
      <c r="Q222" s="159"/>
      <c r="S222" s="157" t="s">
        <v>135</v>
      </c>
      <c r="T222" s="158"/>
      <c r="U222" s="159"/>
      <c r="V222" s="160"/>
      <c r="W222" s="159"/>
      <c r="Y222" s="157" t="s">
        <v>135</v>
      </c>
      <c r="Z222" s="158"/>
      <c r="AA222" s="159"/>
      <c r="AB222" s="160"/>
      <c r="AC222" s="159"/>
      <c r="AE222" s="157" t="s">
        <v>135</v>
      </c>
      <c r="AF222" s="158"/>
      <c r="AG222" s="159"/>
      <c r="AH222" s="160"/>
      <c r="AI222" s="159"/>
      <c r="AK222" s="157" t="s">
        <v>135</v>
      </c>
      <c r="AL222" s="158"/>
      <c r="AM222" s="159"/>
      <c r="AN222" s="160"/>
      <c r="AO222" s="159"/>
      <c r="AQ222" s="157" t="s">
        <v>135</v>
      </c>
      <c r="AR222" s="158"/>
      <c r="AS222" s="159"/>
      <c r="AT222" s="160"/>
      <c r="AU222" s="159"/>
      <c r="AW222" s="157" t="s">
        <v>135</v>
      </c>
      <c r="AX222" s="158"/>
      <c r="AY222" s="159"/>
      <c r="AZ222" s="160"/>
      <c r="BA222" s="159"/>
      <c r="BC222" s="157" t="s">
        <v>135</v>
      </c>
      <c r="BD222" s="158"/>
      <c r="BE222" s="159"/>
      <c r="BF222" s="160"/>
      <c r="BG222" s="159"/>
      <c r="BI222" s="157" t="s">
        <v>135</v>
      </c>
      <c r="BJ222" s="158"/>
      <c r="BK222" s="159"/>
      <c r="BL222" s="160"/>
      <c r="BM222" s="159"/>
      <c r="BO222" s="157" t="s">
        <v>135</v>
      </c>
      <c r="BP222" s="158"/>
      <c r="BQ222" s="159"/>
      <c r="BR222" s="160"/>
      <c r="BS222" s="159"/>
      <c r="BU222" s="157" t="s">
        <v>135</v>
      </c>
      <c r="BV222" s="158"/>
      <c r="BW222" s="159"/>
      <c r="BX222" s="160"/>
      <c r="BY222" s="159"/>
      <c r="CA222" s="157" t="s">
        <v>135</v>
      </c>
      <c r="CB222" s="158"/>
      <c r="CC222" s="159"/>
      <c r="CD222" s="160"/>
      <c r="CE222" s="159"/>
      <c r="CG222" s="157" t="s">
        <v>135</v>
      </c>
      <c r="CH222" s="158"/>
      <c r="CI222" s="159"/>
      <c r="CJ222" s="160"/>
      <c r="CK222" s="159"/>
      <c r="CM222" s="157" t="s">
        <v>135</v>
      </c>
      <c r="CN222" s="158"/>
      <c r="CO222" s="159"/>
      <c r="CP222" s="160"/>
      <c r="CQ222" s="159"/>
      <c r="CS222" s="157" t="s">
        <v>135</v>
      </c>
      <c r="CT222" s="158"/>
      <c r="CU222" s="159"/>
      <c r="CV222" s="160"/>
      <c r="CW222" s="159"/>
      <c r="CY222" s="157" t="s">
        <v>135</v>
      </c>
      <c r="CZ222" s="158"/>
      <c r="DA222" s="159"/>
      <c r="DB222" s="160"/>
      <c r="DC222" s="159"/>
      <c r="DE222" s="157" t="s">
        <v>135</v>
      </c>
      <c r="DF222" s="158"/>
      <c r="DG222" s="159"/>
      <c r="DH222" s="160"/>
      <c r="DI222" s="159"/>
      <c r="DK222" s="157" t="s">
        <v>135</v>
      </c>
      <c r="DL222" s="158"/>
      <c r="DM222" s="159"/>
      <c r="DN222" s="160"/>
      <c r="DO222" s="159"/>
      <c r="DQ222" s="157" t="s">
        <v>135</v>
      </c>
      <c r="DR222" s="158"/>
      <c r="DS222" s="159"/>
      <c r="DT222" s="160"/>
      <c r="DU222" s="159"/>
      <c r="DW222" s="157" t="s">
        <v>135</v>
      </c>
      <c r="DX222" s="158"/>
      <c r="DY222" s="159"/>
      <c r="DZ222" s="160"/>
      <c r="EA222" s="159"/>
      <c r="EC222" s="157" t="s">
        <v>135</v>
      </c>
      <c r="ED222" s="158"/>
      <c r="EE222" s="159"/>
      <c r="EF222" s="160"/>
      <c r="EG222" s="159"/>
      <c r="EI222" s="157" t="s">
        <v>135</v>
      </c>
      <c r="EJ222" s="158"/>
      <c r="EK222" s="159"/>
      <c r="EL222" s="160"/>
      <c r="EM222" s="159"/>
      <c r="EO222" s="157" t="s">
        <v>135</v>
      </c>
      <c r="EP222" s="158"/>
      <c r="EQ222" s="159"/>
      <c r="ER222" s="160"/>
      <c r="ES222" s="159"/>
      <c r="EU222" s="157" t="s">
        <v>135</v>
      </c>
      <c r="EV222" s="158"/>
      <c r="EW222" s="159"/>
      <c r="EX222" s="160"/>
      <c r="EY222" s="159"/>
      <c r="FA222" s="157" t="s">
        <v>135</v>
      </c>
      <c r="FB222" s="158"/>
      <c r="FC222" s="159"/>
      <c r="FD222" s="160"/>
      <c r="FE222" s="159"/>
      <c r="FG222" s="157" t="s">
        <v>135</v>
      </c>
      <c r="FH222" s="158"/>
      <c r="FI222" s="159"/>
      <c r="FJ222" s="160"/>
      <c r="FK222" s="159"/>
      <c r="FM222" s="157" t="s">
        <v>135</v>
      </c>
      <c r="FN222" s="158"/>
      <c r="FO222" s="159"/>
      <c r="FP222" s="160"/>
      <c r="FQ222" s="159"/>
      <c r="FS222" s="157" t="s">
        <v>135</v>
      </c>
      <c r="FT222" s="158"/>
      <c r="FU222" s="159"/>
      <c r="FV222" s="160"/>
      <c r="FW222" s="159"/>
      <c r="FY222" s="157" t="s">
        <v>135</v>
      </c>
      <c r="FZ222" s="158"/>
      <c r="GA222" s="159"/>
      <c r="GB222" s="160"/>
      <c r="GC222" s="159"/>
      <c r="GE222" s="157" t="s">
        <v>135</v>
      </c>
      <c r="GF222" s="158"/>
      <c r="GG222" s="159"/>
      <c r="GH222" s="160"/>
      <c r="GI222" s="159"/>
      <c r="GK222" s="157" t="s">
        <v>135</v>
      </c>
      <c r="GL222" s="158"/>
      <c r="GM222" s="159"/>
      <c r="GN222" s="160"/>
      <c r="GO222" s="159"/>
      <c r="GQ222" s="157" t="s">
        <v>135</v>
      </c>
      <c r="GR222" s="158"/>
      <c r="GS222" s="159"/>
      <c r="GT222" s="160"/>
      <c r="GU222" s="159"/>
      <c r="GW222" s="157" t="s">
        <v>135</v>
      </c>
      <c r="GX222" s="158"/>
      <c r="GY222" s="159"/>
      <c r="GZ222" s="160"/>
      <c r="HA222" s="159"/>
      <c r="HC222" s="157" t="s">
        <v>135</v>
      </c>
      <c r="HD222" s="158"/>
      <c r="HE222" s="159"/>
      <c r="HF222" s="160"/>
      <c r="HG222" s="159"/>
      <c r="HI222" s="157" t="s">
        <v>135</v>
      </c>
      <c r="HJ222" s="158"/>
      <c r="HK222" s="159"/>
      <c r="HL222" s="160"/>
      <c r="HM222" s="159"/>
      <c r="HO222" s="157" t="s">
        <v>135</v>
      </c>
      <c r="HP222" s="158"/>
      <c r="HQ222" s="159"/>
      <c r="HR222" s="160"/>
      <c r="HS222" s="159"/>
      <c r="HU222" s="157" t="s">
        <v>135</v>
      </c>
      <c r="HV222" s="158"/>
      <c r="HW222" s="159"/>
      <c r="HX222" s="160"/>
      <c r="HY222" s="159"/>
      <c r="IA222" s="157" t="s">
        <v>135</v>
      </c>
      <c r="IB222" s="158"/>
      <c r="IC222" s="159"/>
      <c r="ID222" s="160"/>
      <c r="IE222" s="159"/>
      <c r="IG222" s="157" t="s">
        <v>135</v>
      </c>
      <c r="IH222" s="158"/>
      <c r="II222" s="159"/>
      <c r="IJ222" s="160"/>
      <c r="IK222" s="159"/>
      <c r="IM222" s="157" t="s">
        <v>135</v>
      </c>
      <c r="IN222" s="158"/>
      <c r="IO222" s="159"/>
      <c r="IP222" s="160"/>
      <c r="IQ222" s="159"/>
      <c r="IS222" s="157" t="s">
        <v>135</v>
      </c>
      <c r="IT222" s="158"/>
      <c r="IU222" s="159"/>
      <c r="IV222" s="160"/>
      <c r="IW222" s="159"/>
      <c r="IY222" s="157" t="s">
        <v>135</v>
      </c>
      <c r="IZ222" s="158"/>
      <c r="JA222" s="159"/>
      <c r="JB222" s="160"/>
      <c r="JC222" s="159"/>
      <c r="JE222" s="157" t="s">
        <v>135</v>
      </c>
      <c r="JF222" s="158"/>
      <c r="JG222" s="159"/>
      <c r="JH222" s="160"/>
      <c r="JI222" s="159"/>
      <c r="JK222" s="157" t="s">
        <v>135</v>
      </c>
      <c r="JL222" s="158"/>
      <c r="JM222" s="159"/>
      <c r="JN222" s="160"/>
      <c r="JO222" s="159"/>
      <c r="JQ222" s="157" t="s">
        <v>135</v>
      </c>
      <c r="JR222" s="158"/>
      <c r="JS222" s="159"/>
      <c r="JT222" s="160"/>
      <c r="JU222" s="159"/>
      <c r="JW222" s="157" t="s">
        <v>135</v>
      </c>
      <c r="JX222" s="158"/>
      <c r="JY222" s="159"/>
      <c r="JZ222" s="160"/>
      <c r="KA222" s="159"/>
      <c r="KC222" s="157" t="s">
        <v>135</v>
      </c>
      <c r="KD222" s="158"/>
      <c r="KE222" s="159"/>
      <c r="KF222" s="160"/>
      <c r="KG222" s="159"/>
      <c r="KI222" s="157" t="s">
        <v>135</v>
      </c>
      <c r="KJ222" s="158"/>
      <c r="KK222" s="159"/>
      <c r="KL222" s="160"/>
      <c r="KM222" s="159"/>
      <c r="KO222" s="161" t="s">
        <v>135</v>
      </c>
      <c r="KP222" s="176"/>
      <c r="KQ222" s="175"/>
      <c r="KR222" s="178"/>
      <c r="KS222" s="175"/>
      <c r="KU222" s="161" t="s">
        <v>135</v>
      </c>
      <c r="KV222" s="176"/>
      <c r="KW222" s="175"/>
      <c r="KX222" s="178"/>
      <c r="KY222" s="175"/>
      <c r="LA222" s="161" t="s">
        <v>135</v>
      </c>
      <c r="LB222" s="176"/>
      <c r="LC222" s="175"/>
      <c r="LD222" s="178"/>
      <c r="LE222" s="175"/>
      <c r="LG222" s="161" t="s">
        <v>135</v>
      </c>
      <c r="LH222" s="176"/>
      <c r="LI222" s="175"/>
      <c r="LJ222" s="178"/>
      <c r="LK222" s="175"/>
      <c r="LM222" s="161" t="s">
        <v>135</v>
      </c>
      <c r="LN222" s="176"/>
      <c r="LO222" s="175"/>
      <c r="LP222" s="178"/>
      <c r="LQ222" s="175"/>
      <c r="LS222" s="161" t="s">
        <v>135</v>
      </c>
      <c r="LT222" s="176"/>
      <c r="LU222" s="175"/>
      <c r="LV222" s="178"/>
      <c r="LW222" s="175"/>
      <c r="LY222" s="161" t="s">
        <v>135</v>
      </c>
      <c r="LZ222" s="176"/>
      <c r="MA222" s="175"/>
      <c r="MB222" s="178"/>
      <c r="MC222" s="175"/>
      <c r="ME222" s="161" t="s">
        <v>135</v>
      </c>
      <c r="MF222" s="176"/>
      <c r="MG222" s="175"/>
      <c r="MH222" s="178"/>
      <c r="MI222" s="175"/>
      <c r="MK222" s="161" t="s">
        <v>135</v>
      </c>
      <c r="ML222" s="176"/>
      <c r="MM222" s="175"/>
      <c r="MN222" s="178"/>
      <c r="MO222" s="175"/>
      <c r="MQ222" s="161" t="s">
        <v>135</v>
      </c>
      <c r="MR222" s="176"/>
      <c r="MS222" s="175"/>
      <c r="MT222" s="178"/>
      <c r="MU222" s="175"/>
      <c r="MW222" s="161" t="s">
        <v>135</v>
      </c>
      <c r="MX222" s="176"/>
      <c r="MY222" s="175"/>
      <c r="MZ222" s="178"/>
      <c r="NA222" s="175"/>
      <c r="NC222" s="161" t="s">
        <v>135</v>
      </c>
      <c r="ND222" s="176"/>
      <c r="NE222" s="175"/>
      <c r="NF222" s="178"/>
      <c r="NG222" s="175"/>
      <c r="NI222" s="161" t="s">
        <v>135</v>
      </c>
      <c r="NJ222" s="176"/>
      <c r="NK222" s="175"/>
      <c r="NL222" s="178"/>
      <c r="NM222" s="175"/>
    </row>
    <row r="223" spans="1:377" ht="18" x14ac:dyDescent="0.35">
      <c r="A223" s="162"/>
      <c r="B223" s="163"/>
      <c r="C223" s="162"/>
      <c r="D223" s="164"/>
      <c r="E223" s="162"/>
      <c r="G223" s="162"/>
      <c r="H223" s="163"/>
      <c r="I223" s="162"/>
      <c r="J223" s="164"/>
      <c r="K223" s="162"/>
      <c r="M223" s="162"/>
      <c r="N223" s="163"/>
      <c r="O223" s="162"/>
      <c r="P223" s="164"/>
      <c r="Q223" s="162"/>
      <c r="S223" s="162"/>
      <c r="T223" s="163"/>
      <c r="U223" s="162"/>
      <c r="V223" s="164"/>
      <c r="W223" s="162"/>
      <c r="Y223" s="162"/>
      <c r="Z223" s="163"/>
      <c r="AA223" s="162"/>
      <c r="AB223" s="164"/>
      <c r="AC223" s="162"/>
      <c r="AE223" s="162"/>
      <c r="AF223" s="163"/>
      <c r="AG223" s="162"/>
      <c r="AH223" s="164"/>
      <c r="AI223" s="162"/>
      <c r="AK223" s="162"/>
      <c r="AL223" s="163"/>
      <c r="AM223" s="162"/>
      <c r="AN223" s="164"/>
      <c r="AO223" s="162"/>
      <c r="AQ223" s="162"/>
      <c r="AR223" s="163"/>
      <c r="AS223" s="162"/>
      <c r="AT223" s="164"/>
      <c r="AU223" s="162"/>
      <c r="AW223" s="162"/>
      <c r="AX223" s="163"/>
      <c r="AY223" s="162"/>
      <c r="AZ223" s="164"/>
      <c r="BA223" s="162"/>
      <c r="BC223" s="162"/>
      <c r="BD223" s="163"/>
      <c r="BE223" s="162"/>
      <c r="BF223" s="164"/>
      <c r="BG223" s="162"/>
      <c r="BI223" s="162"/>
      <c r="BJ223" s="163"/>
      <c r="BK223" s="162"/>
      <c r="BL223" s="164"/>
      <c r="BM223" s="162"/>
      <c r="BO223" s="162"/>
      <c r="BP223" s="163"/>
      <c r="BQ223" s="162"/>
      <c r="BR223" s="164"/>
      <c r="BS223" s="162"/>
      <c r="BU223" s="162"/>
      <c r="BV223" s="163"/>
      <c r="BW223" s="162"/>
      <c r="BX223" s="164"/>
      <c r="BY223" s="162"/>
      <c r="CA223" s="162"/>
      <c r="CB223" s="163"/>
      <c r="CC223" s="162"/>
      <c r="CD223" s="164"/>
      <c r="CE223" s="162"/>
      <c r="CG223" s="162"/>
      <c r="CH223" s="163"/>
      <c r="CI223" s="162"/>
      <c r="CJ223" s="164"/>
      <c r="CK223" s="162"/>
      <c r="CM223" s="162"/>
      <c r="CN223" s="163"/>
      <c r="CO223" s="162"/>
      <c r="CP223" s="164"/>
      <c r="CQ223" s="162"/>
      <c r="CS223" s="162"/>
      <c r="CT223" s="163"/>
      <c r="CU223" s="162"/>
      <c r="CV223" s="164"/>
      <c r="CW223" s="162"/>
      <c r="CY223" s="162"/>
      <c r="CZ223" s="163"/>
      <c r="DA223" s="162"/>
      <c r="DB223" s="164"/>
      <c r="DC223" s="162"/>
      <c r="DE223" s="162"/>
      <c r="DF223" s="163"/>
      <c r="DG223" s="162"/>
      <c r="DH223" s="164"/>
      <c r="DI223" s="162"/>
      <c r="DK223" s="162"/>
      <c r="DL223" s="163"/>
      <c r="DM223" s="162"/>
      <c r="DN223" s="164"/>
      <c r="DO223" s="162"/>
      <c r="DQ223" s="162"/>
      <c r="DR223" s="163"/>
      <c r="DS223" s="162"/>
      <c r="DT223" s="164"/>
      <c r="DU223" s="162"/>
      <c r="DW223" s="162"/>
      <c r="DX223" s="163"/>
      <c r="DY223" s="162"/>
      <c r="DZ223" s="164"/>
      <c r="EA223" s="162"/>
      <c r="EC223" s="162"/>
      <c r="ED223" s="163"/>
      <c r="EE223" s="162"/>
      <c r="EF223" s="164"/>
      <c r="EG223" s="162"/>
      <c r="EI223" s="162"/>
      <c r="EJ223" s="163"/>
      <c r="EK223" s="162"/>
      <c r="EL223" s="164"/>
      <c r="EM223" s="162"/>
      <c r="EO223" s="162"/>
      <c r="EP223" s="163"/>
      <c r="EQ223" s="162"/>
      <c r="ER223" s="164"/>
      <c r="ES223" s="162"/>
      <c r="EU223" s="162"/>
      <c r="EV223" s="163"/>
      <c r="EW223" s="162"/>
      <c r="EX223" s="164"/>
      <c r="EY223" s="162"/>
      <c r="FA223" s="162"/>
      <c r="FB223" s="163"/>
      <c r="FC223" s="162"/>
      <c r="FD223" s="164"/>
      <c r="FE223" s="162"/>
      <c r="FG223" s="162"/>
      <c r="FH223" s="163"/>
      <c r="FI223" s="162"/>
      <c r="FJ223" s="164"/>
      <c r="FK223" s="162"/>
      <c r="FM223" s="162"/>
      <c r="FN223" s="163"/>
      <c r="FO223" s="162"/>
      <c r="FP223" s="164"/>
      <c r="FQ223" s="162"/>
      <c r="FS223" s="162"/>
      <c r="FT223" s="163"/>
      <c r="FU223" s="162"/>
      <c r="FV223" s="164"/>
      <c r="FW223" s="162"/>
      <c r="FY223" s="162"/>
      <c r="FZ223" s="163"/>
      <c r="GA223" s="162"/>
      <c r="GB223" s="164"/>
      <c r="GC223" s="162"/>
      <c r="GE223" s="162"/>
      <c r="GF223" s="163"/>
      <c r="GG223" s="162"/>
      <c r="GH223" s="164"/>
      <c r="GI223" s="162"/>
      <c r="GK223" s="162"/>
      <c r="GL223" s="163"/>
      <c r="GM223" s="162"/>
      <c r="GN223" s="164"/>
      <c r="GO223" s="162"/>
      <c r="GQ223" s="162"/>
      <c r="GR223" s="163"/>
      <c r="GS223" s="162"/>
      <c r="GT223" s="164"/>
      <c r="GU223" s="162"/>
      <c r="GW223" s="162"/>
      <c r="GX223" s="163"/>
      <c r="GY223" s="162"/>
      <c r="GZ223" s="164"/>
      <c r="HA223" s="162"/>
      <c r="HC223" s="162"/>
      <c r="HD223" s="163"/>
      <c r="HE223" s="162"/>
      <c r="HF223" s="164"/>
      <c r="HG223" s="162"/>
      <c r="HI223" s="162"/>
      <c r="HJ223" s="163"/>
      <c r="HK223" s="162"/>
      <c r="HL223" s="164"/>
      <c r="HM223" s="162"/>
      <c r="HO223" s="162"/>
      <c r="HP223" s="163"/>
      <c r="HQ223" s="162"/>
      <c r="HR223" s="164"/>
      <c r="HS223" s="162"/>
      <c r="HU223" s="162"/>
      <c r="HV223" s="163"/>
      <c r="HW223" s="162"/>
      <c r="HX223" s="164"/>
      <c r="HY223" s="162"/>
      <c r="IA223" s="162"/>
      <c r="IB223" s="163"/>
      <c r="IC223" s="162"/>
      <c r="ID223" s="164"/>
      <c r="IE223" s="162"/>
      <c r="IG223" s="162"/>
      <c r="IH223" s="163"/>
      <c r="II223" s="162"/>
      <c r="IJ223" s="164"/>
      <c r="IK223" s="162"/>
      <c r="IM223" s="162"/>
      <c r="IN223" s="163"/>
      <c r="IO223" s="162"/>
      <c r="IP223" s="164"/>
      <c r="IQ223" s="162"/>
      <c r="IS223" s="162"/>
      <c r="IT223" s="163"/>
      <c r="IU223" s="162"/>
      <c r="IV223" s="164"/>
      <c r="IW223" s="162"/>
      <c r="IY223" s="162"/>
      <c r="IZ223" s="163"/>
      <c r="JA223" s="162"/>
      <c r="JB223" s="164"/>
      <c r="JC223" s="162"/>
      <c r="JE223" s="162"/>
      <c r="JF223" s="163"/>
      <c r="JG223" s="162"/>
      <c r="JH223" s="164"/>
      <c r="JI223" s="162"/>
      <c r="JK223" s="162"/>
      <c r="JL223" s="163"/>
      <c r="JM223" s="162"/>
      <c r="JN223" s="164"/>
      <c r="JO223" s="162"/>
      <c r="JQ223" s="162"/>
      <c r="JR223" s="163"/>
      <c r="JS223" s="162"/>
      <c r="JT223" s="164"/>
      <c r="JU223" s="162"/>
      <c r="JW223" s="162"/>
      <c r="JX223" s="163"/>
      <c r="JY223" s="162"/>
      <c r="JZ223" s="164"/>
      <c r="KA223" s="162"/>
      <c r="KC223" s="162"/>
      <c r="KD223" s="163"/>
      <c r="KE223" s="162"/>
      <c r="KF223" s="164"/>
      <c r="KG223" s="162"/>
      <c r="KI223" s="162"/>
      <c r="KJ223" s="163"/>
      <c r="KK223" s="162"/>
      <c r="KL223" s="164"/>
      <c r="KM223" s="162"/>
      <c r="KO223" s="162"/>
      <c r="KP223" s="163"/>
      <c r="KQ223" s="162"/>
      <c r="KR223" s="164"/>
      <c r="KS223" s="162"/>
      <c r="KU223" s="162"/>
      <c r="KV223" s="163"/>
      <c r="KW223" s="162"/>
      <c r="KX223" s="164"/>
      <c r="KY223" s="162"/>
      <c r="LA223" s="162"/>
      <c r="LB223" s="163"/>
      <c r="LC223" s="162"/>
      <c r="LD223" s="164"/>
      <c r="LE223" s="162"/>
      <c r="LG223" s="162"/>
      <c r="LH223" s="163"/>
      <c r="LI223" s="162"/>
      <c r="LJ223" s="164"/>
      <c r="LK223" s="162"/>
      <c r="LM223" s="162"/>
      <c r="LN223" s="163"/>
      <c r="LO223" s="162"/>
      <c r="LP223" s="164"/>
      <c r="LQ223" s="162"/>
      <c r="LS223" s="162"/>
      <c r="LT223" s="163"/>
      <c r="LU223" s="162"/>
      <c r="LV223" s="164"/>
      <c r="LW223" s="162"/>
      <c r="LY223" s="162"/>
      <c r="LZ223" s="163"/>
      <c r="MA223" s="162"/>
      <c r="MB223" s="164"/>
      <c r="MC223" s="162"/>
      <c r="ME223" s="162"/>
      <c r="MF223" s="163"/>
      <c r="MG223" s="162"/>
      <c r="MH223" s="164"/>
      <c r="MI223" s="162"/>
      <c r="MK223" s="162"/>
      <c r="ML223" s="163"/>
      <c r="MM223" s="162"/>
      <c r="MN223" s="164"/>
      <c r="MO223" s="162"/>
      <c r="MQ223" s="162"/>
      <c r="MR223" s="163"/>
      <c r="MS223" s="162"/>
      <c r="MT223" s="164"/>
      <c r="MU223" s="162"/>
      <c r="MW223" s="162"/>
      <c r="MX223" s="163"/>
      <c r="MY223" s="162"/>
      <c r="MZ223" s="164"/>
      <c r="NA223" s="162"/>
      <c r="NC223" s="162"/>
      <c r="ND223" s="163"/>
      <c r="NE223" s="162"/>
      <c r="NF223" s="164"/>
      <c r="NG223" s="162"/>
      <c r="NI223" s="162"/>
      <c r="NJ223" s="163"/>
      <c r="NK223" s="162"/>
      <c r="NL223" s="164"/>
      <c r="NM223" s="162"/>
    </row>
    <row r="224" spans="1:377" ht="72" customHeight="1" x14ac:dyDescent="0.35">
      <c r="A224" s="166" t="s">
        <v>136</v>
      </c>
      <c r="B224" s="167" t="s">
        <v>112</v>
      </c>
      <c r="C224" s="168" t="s">
        <v>113</v>
      </c>
      <c r="D224" s="169" t="s">
        <v>114</v>
      </c>
      <c r="E224" s="168" t="s">
        <v>113</v>
      </c>
      <c r="G224" s="166" t="s">
        <v>136</v>
      </c>
      <c r="H224" s="167" t="s">
        <v>112</v>
      </c>
      <c r="I224" s="168" t="s">
        <v>113</v>
      </c>
      <c r="J224" s="169" t="s">
        <v>114</v>
      </c>
      <c r="K224" s="168" t="s">
        <v>113</v>
      </c>
      <c r="M224" s="166" t="s">
        <v>136</v>
      </c>
      <c r="N224" s="167" t="s">
        <v>112</v>
      </c>
      <c r="O224" s="168" t="s">
        <v>113</v>
      </c>
      <c r="P224" s="169" t="s">
        <v>114</v>
      </c>
      <c r="Q224" s="168" t="s">
        <v>113</v>
      </c>
      <c r="S224" s="166" t="s">
        <v>136</v>
      </c>
      <c r="T224" s="167" t="s">
        <v>112</v>
      </c>
      <c r="U224" s="168" t="s">
        <v>113</v>
      </c>
      <c r="V224" s="169" t="s">
        <v>114</v>
      </c>
      <c r="W224" s="168" t="s">
        <v>113</v>
      </c>
      <c r="Y224" s="166" t="s">
        <v>136</v>
      </c>
      <c r="Z224" s="167" t="s">
        <v>112</v>
      </c>
      <c r="AA224" s="168" t="s">
        <v>113</v>
      </c>
      <c r="AB224" s="169" t="s">
        <v>114</v>
      </c>
      <c r="AC224" s="168" t="s">
        <v>113</v>
      </c>
      <c r="AE224" s="166" t="s">
        <v>136</v>
      </c>
      <c r="AF224" s="167" t="s">
        <v>112</v>
      </c>
      <c r="AG224" s="168" t="s">
        <v>113</v>
      </c>
      <c r="AH224" s="169" t="s">
        <v>114</v>
      </c>
      <c r="AI224" s="168" t="s">
        <v>113</v>
      </c>
      <c r="AK224" s="166" t="s">
        <v>136</v>
      </c>
      <c r="AL224" s="167" t="s">
        <v>112</v>
      </c>
      <c r="AM224" s="168" t="s">
        <v>113</v>
      </c>
      <c r="AN224" s="169" t="s">
        <v>114</v>
      </c>
      <c r="AO224" s="168" t="s">
        <v>113</v>
      </c>
      <c r="AQ224" s="166" t="s">
        <v>136</v>
      </c>
      <c r="AR224" s="167" t="s">
        <v>112</v>
      </c>
      <c r="AS224" s="168" t="s">
        <v>113</v>
      </c>
      <c r="AT224" s="169" t="s">
        <v>114</v>
      </c>
      <c r="AU224" s="168" t="s">
        <v>113</v>
      </c>
      <c r="AW224" s="166" t="s">
        <v>136</v>
      </c>
      <c r="AX224" s="167" t="s">
        <v>112</v>
      </c>
      <c r="AY224" s="168" t="s">
        <v>113</v>
      </c>
      <c r="AZ224" s="169" t="s">
        <v>114</v>
      </c>
      <c r="BA224" s="168" t="s">
        <v>113</v>
      </c>
      <c r="BC224" s="166" t="s">
        <v>136</v>
      </c>
      <c r="BD224" s="167" t="s">
        <v>112</v>
      </c>
      <c r="BE224" s="168" t="s">
        <v>113</v>
      </c>
      <c r="BF224" s="169" t="s">
        <v>114</v>
      </c>
      <c r="BG224" s="168" t="s">
        <v>113</v>
      </c>
      <c r="BI224" s="166" t="s">
        <v>136</v>
      </c>
      <c r="BJ224" s="167" t="s">
        <v>112</v>
      </c>
      <c r="BK224" s="168" t="s">
        <v>113</v>
      </c>
      <c r="BL224" s="169" t="s">
        <v>114</v>
      </c>
      <c r="BM224" s="168" t="s">
        <v>113</v>
      </c>
      <c r="BO224" s="166" t="s">
        <v>136</v>
      </c>
      <c r="BP224" s="167" t="s">
        <v>112</v>
      </c>
      <c r="BQ224" s="168" t="s">
        <v>113</v>
      </c>
      <c r="BR224" s="169" t="s">
        <v>114</v>
      </c>
      <c r="BS224" s="168" t="s">
        <v>113</v>
      </c>
      <c r="BU224" s="166" t="s">
        <v>136</v>
      </c>
      <c r="BV224" s="167" t="s">
        <v>112</v>
      </c>
      <c r="BW224" s="168" t="s">
        <v>113</v>
      </c>
      <c r="BX224" s="169" t="s">
        <v>114</v>
      </c>
      <c r="BY224" s="168" t="s">
        <v>113</v>
      </c>
      <c r="CA224" s="166" t="s">
        <v>136</v>
      </c>
      <c r="CB224" s="167" t="s">
        <v>112</v>
      </c>
      <c r="CC224" s="168" t="s">
        <v>113</v>
      </c>
      <c r="CD224" s="169" t="s">
        <v>114</v>
      </c>
      <c r="CE224" s="168" t="s">
        <v>113</v>
      </c>
      <c r="CG224" s="166" t="s">
        <v>136</v>
      </c>
      <c r="CH224" s="167" t="s">
        <v>112</v>
      </c>
      <c r="CI224" s="168" t="s">
        <v>113</v>
      </c>
      <c r="CJ224" s="169" t="s">
        <v>114</v>
      </c>
      <c r="CK224" s="168" t="s">
        <v>113</v>
      </c>
      <c r="CM224" s="166" t="s">
        <v>136</v>
      </c>
      <c r="CN224" s="167" t="s">
        <v>112</v>
      </c>
      <c r="CO224" s="168" t="s">
        <v>113</v>
      </c>
      <c r="CP224" s="169" t="s">
        <v>114</v>
      </c>
      <c r="CQ224" s="168" t="s">
        <v>113</v>
      </c>
      <c r="CS224" s="166" t="s">
        <v>136</v>
      </c>
      <c r="CT224" s="167" t="s">
        <v>112</v>
      </c>
      <c r="CU224" s="168" t="s">
        <v>113</v>
      </c>
      <c r="CV224" s="169" t="s">
        <v>114</v>
      </c>
      <c r="CW224" s="168" t="s">
        <v>113</v>
      </c>
      <c r="CY224" s="166" t="s">
        <v>136</v>
      </c>
      <c r="CZ224" s="167" t="s">
        <v>112</v>
      </c>
      <c r="DA224" s="168" t="s">
        <v>113</v>
      </c>
      <c r="DB224" s="169" t="s">
        <v>114</v>
      </c>
      <c r="DC224" s="168" t="s">
        <v>113</v>
      </c>
      <c r="DE224" s="166" t="s">
        <v>136</v>
      </c>
      <c r="DF224" s="167" t="s">
        <v>112</v>
      </c>
      <c r="DG224" s="168" t="s">
        <v>113</v>
      </c>
      <c r="DH224" s="169" t="s">
        <v>114</v>
      </c>
      <c r="DI224" s="168" t="s">
        <v>113</v>
      </c>
      <c r="DK224" s="166" t="s">
        <v>136</v>
      </c>
      <c r="DL224" s="167" t="s">
        <v>112</v>
      </c>
      <c r="DM224" s="168" t="s">
        <v>113</v>
      </c>
      <c r="DN224" s="169" t="s">
        <v>114</v>
      </c>
      <c r="DO224" s="168" t="s">
        <v>113</v>
      </c>
      <c r="DQ224" s="166" t="s">
        <v>136</v>
      </c>
      <c r="DR224" s="167" t="s">
        <v>112</v>
      </c>
      <c r="DS224" s="168" t="s">
        <v>113</v>
      </c>
      <c r="DT224" s="169" t="s">
        <v>114</v>
      </c>
      <c r="DU224" s="168" t="s">
        <v>113</v>
      </c>
      <c r="DW224" s="166" t="s">
        <v>136</v>
      </c>
      <c r="DX224" s="167" t="s">
        <v>112</v>
      </c>
      <c r="DY224" s="168" t="s">
        <v>113</v>
      </c>
      <c r="DZ224" s="169" t="s">
        <v>114</v>
      </c>
      <c r="EA224" s="168" t="s">
        <v>113</v>
      </c>
      <c r="EC224" s="166" t="s">
        <v>136</v>
      </c>
      <c r="ED224" s="167" t="s">
        <v>112</v>
      </c>
      <c r="EE224" s="168" t="s">
        <v>113</v>
      </c>
      <c r="EF224" s="169" t="s">
        <v>114</v>
      </c>
      <c r="EG224" s="168" t="s">
        <v>113</v>
      </c>
      <c r="EI224" s="166" t="s">
        <v>136</v>
      </c>
      <c r="EJ224" s="167" t="s">
        <v>112</v>
      </c>
      <c r="EK224" s="168" t="s">
        <v>113</v>
      </c>
      <c r="EL224" s="169" t="s">
        <v>114</v>
      </c>
      <c r="EM224" s="168" t="s">
        <v>113</v>
      </c>
      <c r="EO224" s="166" t="s">
        <v>136</v>
      </c>
      <c r="EP224" s="167" t="s">
        <v>112</v>
      </c>
      <c r="EQ224" s="168" t="s">
        <v>113</v>
      </c>
      <c r="ER224" s="169" t="s">
        <v>114</v>
      </c>
      <c r="ES224" s="168" t="s">
        <v>113</v>
      </c>
      <c r="EU224" s="166" t="s">
        <v>136</v>
      </c>
      <c r="EV224" s="167" t="s">
        <v>112</v>
      </c>
      <c r="EW224" s="168" t="s">
        <v>113</v>
      </c>
      <c r="EX224" s="169" t="s">
        <v>114</v>
      </c>
      <c r="EY224" s="168" t="s">
        <v>113</v>
      </c>
      <c r="FA224" s="166" t="s">
        <v>136</v>
      </c>
      <c r="FB224" s="167" t="s">
        <v>112</v>
      </c>
      <c r="FC224" s="168" t="s">
        <v>113</v>
      </c>
      <c r="FD224" s="169" t="s">
        <v>114</v>
      </c>
      <c r="FE224" s="168" t="s">
        <v>113</v>
      </c>
      <c r="FG224" s="166" t="s">
        <v>136</v>
      </c>
      <c r="FH224" s="167" t="s">
        <v>112</v>
      </c>
      <c r="FI224" s="168" t="s">
        <v>113</v>
      </c>
      <c r="FJ224" s="169" t="s">
        <v>114</v>
      </c>
      <c r="FK224" s="168" t="s">
        <v>113</v>
      </c>
      <c r="FM224" s="166" t="s">
        <v>136</v>
      </c>
      <c r="FN224" s="167" t="s">
        <v>112</v>
      </c>
      <c r="FO224" s="168" t="s">
        <v>113</v>
      </c>
      <c r="FP224" s="169" t="s">
        <v>114</v>
      </c>
      <c r="FQ224" s="168" t="s">
        <v>113</v>
      </c>
      <c r="FS224" s="166" t="s">
        <v>136</v>
      </c>
      <c r="FT224" s="167" t="s">
        <v>112</v>
      </c>
      <c r="FU224" s="168" t="s">
        <v>113</v>
      </c>
      <c r="FV224" s="169" t="s">
        <v>114</v>
      </c>
      <c r="FW224" s="168" t="s">
        <v>113</v>
      </c>
      <c r="FY224" s="166" t="s">
        <v>136</v>
      </c>
      <c r="FZ224" s="167" t="s">
        <v>112</v>
      </c>
      <c r="GA224" s="168" t="s">
        <v>113</v>
      </c>
      <c r="GB224" s="169" t="s">
        <v>114</v>
      </c>
      <c r="GC224" s="168" t="s">
        <v>113</v>
      </c>
      <c r="GE224" s="166" t="s">
        <v>136</v>
      </c>
      <c r="GF224" s="167" t="s">
        <v>112</v>
      </c>
      <c r="GG224" s="168" t="s">
        <v>113</v>
      </c>
      <c r="GH224" s="169" t="s">
        <v>114</v>
      </c>
      <c r="GI224" s="168" t="s">
        <v>113</v>
      </c>
      <c r="GK224" s="166" t="s">
        <v>136</v>
      </c>
      <c r="GL224" s="167" t="s">
        <v>112</v>
      </c>
      <c r="GM224" s="168" t="s">
        <v>113</v>
      </c>
      <c r="GN224" s="169" t="s">
        <v>114</v>
      </c>
      <c r="GO224" s="168" t="s">
        <v>113</v>
      </c>
      <c r="GQ224" s="166" t="s">
        <v>136</v>
      </c>
      <c r="GR224" s="167" t="s">
        <v>112</v>
      </c>
      <c r="GS224" s="168" t="s">
        <v>113</v>
      </c>
      <c r="GT224" s="169" t="s">
        <v>114</v>
      </c>
      <c r="GU224" s="168" t="s">
        <v>113</v>
      </c>
      <c r="GW224" s="166" t="s">
        <v>136</v>
      </c>
      <c r="GX224" s="167" t="s">
        <v>112</v>
      </c>
      <c r="GY224" s="168" t="s">
        <v>113</v>
      </c>
      <c r="GZ224" s="169" t="s">
        <v>114</v>
      </c>
      <c r="HA224" s="168" t="s">
        <v>113</v>
      </c>
      <c r="HC224" s="166" t="s">
        <v>136</v>
      </c>
      <c r="HD224" s="167" t="s">
        <v>112</v>
      </c>
      <c r="HE224" s="168" t="s">
        <v>113</v>
      </c>
      <c r="HF224" s="169" t="s">
        <v>114</v>
      </c>
      <c r="HG224" s="168" t="s">
        <v>113</v>
      </c>
      <c r="HI224" s="166" t="s">
        <v>136</v>
      </c>
      <c r="HJ224" s="167" t="s">
        <v>112</v>
      </c>
      <c r="HK224" s="168" t="s">
        <v>113</v>
      </c>
      <c r="HL224" s="169" t="s">
        <v>114</v>
      </c>
      <c r="HM224" s="168" t="s">
        <v>113</v>
      </c>
      <c r="HO224" s="166" t="s">
        <v>136</v>
      </c>
      <c r="HP224" s="167" t="s">
        <v>112</v>
      </c>
      <c r="HQ224" s="168" t="s">
        <v>113</v>
      </c>
      <c r="HR224" s="169" t="s">
        <v>114</v>
      </c>
      <c r="HS224" s="168" t="s">
        <v>113</v>
      </c>
      <c r="HU224" s="166" t="s">
        <v>136</v>
      </c>
      <c r="HV224" s="167" t="s">
        <v>112</v>
      </c>
      <c r="HW224" s="168" t="s">
        <v>113</v>
      </c>
      <c r="HX224" s="169" t="s">
        <v>114</v>
      </c>
      <c r="HY224" s="168" t="s">
        <v>113</v>
      </c>
      <c r="IA224" s="166" t="s">
        <v>136</v>
      </c>
      <c r="IB224" s="167" t="s">
        <v>112</v>
      </c>
      <c r="IC224" s="168" t="s">
        <v>113</v>
      </c>
      <c r="ID224" s="169" t="s">
        <v>114</v>
      </c>
      <c r="IE224" s="168" t="s">
        <v>113</v>
      </c>
      <c r="IG224" s="166" t="s">
        <v>136</v>
      </c>
      <c r="IH224" s="167" t="s">
        <v>112</v>
      </c>
      <c r="II224" s="168" t="s">
        <v>113</v>
      </c>
      <c r="IJ224" s="169" t="s">
        <v>114</v>
      </c>
      <c r="IK224" s="168" t="s">
        <v>113</v>
      </c>
      <c r="IM224" s="166" t="s">
        <v>136</v>
      </c>
      <c r="IN224" s="167" t="s">
        <v>112</v>
      </c>
      <c r="IO224" s="168" t="s">
        <v>113</v>
      </c>
      <c r="IP224" s="169" t="s">
        <v>114</v>
      </c>
      <c r="IQ224" s="168" t="s">
        <v>113</v>
      </c>
      <c r="IS224" s="166" t="s">
        <v>136</v>
      </c>
      <c r="IT224" s="167" t="s">
        <v>112</v>
      </c>
      <c r="IU224" s="168" t="s">
        <v>113</v>
      </c>
      <c r="IV224" s="169" t="s">
        <v>114</v>
      </c>
      <c r="IW224" s="168" t="s">
        <v>113</v>
      </c>
      <c r="IY224" s="166" t="s">
        <v>136</v>
      </c>
      <c r="IZ224" s="167" t="s">
        <v>112</v>
      </c>
      <c r="JA224" s="168" t="s">
        <v>113</v>
      </c>
      <c r="JB224" s="169" t="s">
        <v>114</v>
      </c>
      <c r="JC224" s="168" t="s">
        <v>113</v>
      </c>
      <c r="JE224" s="166" t="s">
        <v>136</v>
      </c>
      <c r="JF224" s="167" t="s">
        <v>112</v>
      </c>
      <c r="JG224" s="168" t="s">
        <v>113</v>
      </c>
      <c r="JH224" s="169" t="s">
        <v>114</v>
      </c>
      <c r="JI224" s="168" t="s">
        <v>113</v>
      </c>
      <c r="JK224" s="166" t="s">
        <v>136</v>
      </c>
      <c r="JL224" s="167" t="s">
        <v>112</v>
      </c>
      <c r="JM224" s="168" t="s">
        <v>113</v>
      </c>
      <c r="JN224" s="169" t="s">
        <v>114</v>
      </c>
      <c r="JO224" s="168" t="s">
        <v>113</v>
      </c>
      <c r="JQ224" s="166" t="s">
        <v>136</v>
      </c>
      <c r="JR224" s="167" t="s">
        <v>112</v>
      </c>
      <c r="JS224" s="168" t="s">
        <v>113</v>
      </c>
      <c r="JT224" s="169" t="s">
        <v>114</v>
      </c>
      <c r="JU224" s="168" t="s">
        <v>113</v>
      </c>
      <c r="JW224" s="166" t="s">
        <v>136</v>
      </c>
      <c r="JX224" s="167" t="s">
        <v>112</v>
      </c>
      <c r="JY224" s="168" t="s">
        <v>113</v>
      </c>
      <c r="JZ224" s="169" t="s">
        <v>114</v>
      </c>
      <c r="KA224" s="168" t="s">
        <v>113</v>
      </c>
      <c r="KC224" s="166" t="s">
        <v>136</v>
      </c>
      <c r="KD224" s="167" t="s">
        <v>112</v>
      </c>
      <c r="KE224" s="168" t="s">
        <v>113</v>
      </c>
      <c r="KF224" s="169" t="s">
        <v>114</v>
      </c>
      <c r="KG224" s="168" t="s">
        <v>113</v>
      </c>
      <c r="KI224" s="166" t="s">
        <v>136</v>
      </c>
      <c r="KJ224" s="167" t="s">
        <v>112</v>
      </c>
      <c r="KK224" s="168" t="s">
        <v>113</v>
      </c>
      <c r="KL224" s="169" t="s">
        <v>114</v>
      </c>
      <c r="KM224" s="168" t="s">
        <v>113</v>
      </c>
      <c r="KO224" s="170" t="s">
        <v>136</v>
      </c>
      <c r="KP224" s="171" t="s">
        <v>112</v>
      </c>
      <c r="KQ224" s="172" t="s">
        <v>113</v>
      </c>
      <c r="KR224" s="173" t="s">
        <v>114</v>
      </c>
      <c r="KS224" s="172" t="s">
        <v>113</v>
      </c>
      <c r="KU224" s="170" t="s">
        <v>136</v>
      </c>
      <c r="KV224" s="171" t="s">
        <v>112</v>
      </c>
      <c r="KW224" s="172" t="s">
        <v>113</v>
      </c>
      <c r="KX224" s="173" t="s">
        <v>114</v>
      </c>
      <c r="KY224" s="172" t="s">
        <v>113</v>
      </c>
      <c r="LA224" s="170" t="s">
        <v>136</v>
      </c>
      <c r="LB224" s="171" t="s">
        <v>112</v>
      </c>
      <c r="LC224" s="172" t="s">
        <v>113</v>
      </c>
      <c r="LD224" s="173" t="s">
        <v>114</v>
      </c>
      <c r="LE224" s="172" t="s">
        <v>113</v>
      </c>
      <c r="LG224" s="170" t="s">
        <v>136</v>
      </c>
      <c r="LH224" s="171" t="s">
        <v>112</v>
      </c>
      <c r="LI224" s="172" t="s">
        <v>113</v>
      </c>
      <c r="LJ224" s="173" t="s">
        <v>114</v>
      </c>
      <c r="LK224" s="172" t="s">
        <v>113</v>
      </c>
      <c r="LM224" s="170" t="s">
        <v>136</v>
      </c>
      <c r="LN224" s="171" t="s">
        <v>112</v>
      </c>
      <c r="LO224" s="172" t="s">
        <v>113</v>
      </c>
      <c r="LP224" s="173" t="s">
        <v>114</v>
      </c>
      <c r="LQ224" s="172" t="s">
        <v>113</v>
      </c>
      <c r="LS224" s="170" t="s">
        <v>136</v>
      </c>
      <c r="LT224" s="171" t="s">
        <v>112</v>
      </c>
      <c r="LU224" s="172" t="s">
        <v>113</v>
      </c>
      <c r="LV224" s="173" t="s">
        <v>114</v>
      </c>
      <c r="LW224" s="172" t="s">
        <v>113</v>
      </c>
      <c r="LY224" s="170" t="s">
        <v>136</v>
      </c>
      <c r="LZ224" s="171" t="s">
        <v>112</v>
      </c>
      <c r="MA224" s="172" t="s">
        <v>113</v>
      </c>
      <c r="MB224" s="173" t="s">
        <v>114</v>
      </c>
      <c r="MC224" s="172" t="s">
        <v>113</v>
      </c>
      <c r="ME224" s="170" t="s">
        <v>136</v>
      </c>
      <c r="MF224" s="171" t="s">
        <v>112</v>
      </c>
      <c r="MG224" s="172" t="s">
        <v>113</v>
      </c>
      <c r="MH224" s="173" t="s">
        <v>114</v>
      </c>
      <c r="MI224" s="172" t="s">
        <v>113</v>
      </c>
      <c r="MK224" s="170" t="s">
        <v>136</v>
      </c>
      <c r="ML224" s="171" t="s">
        <v>112</v>
      </c>
      <c r="MM224" s="172" t="s">
        <v>113</v>
      </c>
      <c r="MN224" s="173" t="s">
        <v>114</v>
      </c>
      <c r="MO224" s="172" t="s">
        <v>113</v>
      </c>
      <c r="MQ224" s="170" t="s">
        <v>136</v>
      </c>
      <c r="MR224" s="171" t="s">
        <v>112</v>
      </c>
      <c r="MS224" s="172" t="s">
        <v>113</v>
      </c>
      <c r="MT224" s="173" t="s">
        <v>114</v>
      </c>
      <c r="MU224" s="172" t="s">
        <v>113</v>
      </c>
      <c r="MW224" s="170" t="s">
        <v>136</v>
      </c>
      <c r="MX224" s="171" t="s">
        <v>112</v>
      </c>
      <c r="MY224" s="172" t="s">
        <v>113</v>
      </c>
      <c r="MZ224" s="173" t="s">
        <v>114</v>
      </c>
      <c r="NA224" s="172" t="s">
        <v>113</v>
      </c>
      <c r="NC224" s="170" t="s">
        <v>136</v>
      </c>
      <c r="ND224" s="171" t="s">
        <v>112</v>
      </c>
      <c r="NE224" s="172" t="s">
        <v>113</v>
      </c>
      <c r="NF224" s="173" t="s">
        <v>114</v>
      </c>
      <c r="NG224" s="172" t="s">
        <v>113</v>
      </c>
      <c r="NI224" s="170" t="s">
        <v>136</v>
      </c>
      <c r="NJ224" s="171" t="s">
        <v>112</v>
      </c>
      <c r="NK224" s="172" t="s">
        <v>113</v>
      </c>
      <c r="NL224" s="173" t="s">
        <v>114</v>
      </c>
      <c r="NM224" s="172" t="s">
        <v>113</v>
      </c>
    </row>
    <row r="225" spans="1:377" ht="18" x14ac:dyDescent="0.35">
      <c r="A225" s="162"/>
      <c r="B225" s="163"/>
      <c r="C225" s="162"/>
      <c r="D225" s="164"/>
      <c r="E225" s="162"/>
      <c r="G225" s="162"/>
      <c r="H225" s="163"/>
      <c r="I225" s="162"/>
      <c r="J225" s="164"/>
      <c r="K225" s="162"/>
      <c r="M225" s="162"/>
      <c r="N225" s="163"/>
      <c r="O225" s="162"/>
      <c r="P225" s="164"/>
      <c r="Q225" s="162"/>
      <c r="S225" s="162"/>
      <c r="T225" s="163"/>
      <c r="U225" s="162"/>
      <c r="V225" s="164"/>
      <c r="W225" s="162"/>
      <c r="Y225" s="162"/>
      <c r="Z225" s="163"/>
      <c r="AA225" s="162"/>
      <c r="AB225" s="164"/>
      <c r="AC225" s="162"/>
      <c r="AE225" s="162"/>
      <c r="AF225" s="163"/>
      <c r="AG225" s="162"/>
      <c r="AH225" s="164"/>
      <c r="AI225" s="162"/>
      <c r="AK225" s="162"/>
      <c r="AL225" s="163"/>
      <c r="AM225" s="162"/>
      <c r="AN225" s="164"/>
      <c r="AO225" s="162"/>
      <c r="AQ225" s="162"/>
      <c r="AR225" s="163"/>
      <c r="AS225" s="162"/>
      <c r="AT225" s="164"/>
      <c r="AU225" s="162"/>
      <c r="AW225" s="162"/>
      <c r="AX225" s="163"/>
      <c r="AY225" s="162"/>
      <c r="AZ225" s="164"/>
      <c r="BA225" s="162"/>
      <c r="BC225" s="162"/>
      <c r="BD225" s="163"/>
      <c r="BE225" s="162"/>
      <c r="BF225" s="164"/>
      <c r="BG225" s="162"/>
      <c r="BI225" s="162"/>
      <c r="BJ225" s="163"/>
      <c r="BK225" s="162"/>
      <c r="BL225" s="164"/>
      <c r="BM225" s="162"/>
      <c r="BO225" s="162"/>
      <c r="BP225" s="163"/>
      <c r="BQ225" s="162"/>
      <c r="BR225" s="164"/>
      <c r="BS225" s="162"/>
      <c r="BU225" s="162"/>
      <c r="BV225" s="163"/>
      <c r="BW225" s="162"/>
      <c r="BX225" s="164"/>
      <c r="BY225" s="162"/>
      <c r="CA225" s="162"/>
      <c r="CB225" s="163"/>
      <c r="CC225" s="162"/>
      <c r="CD225" s="164"/>
      <c r="CE225" s="162"/>
      <c r="CG225" s="162"/>
      <c r="CH225" s="163"/>
      <c r="CI225" s="162"/>
      <c r="CJ225" s="164"/>
      <c r="CK225" s="162"/>
      <c r="CM225" s="162"/>
      <c r="CN225" s="163"/>
      <c r="CO225" s="162"/>
      <c r="CP225" s="164"/>
      <c r="CQ225" s="162"/>
      <c r="CS225" s="162"/>
      <c r="CT225" s="163"/>
      <c r="CU225" s="162"/>
      <c r="CV225" s="164"/>
      <c r="CW225" s="162"/>
      <c r="CY225" s="162"/>
      <c r="CZ225" s="163"/>
      <c r="DA225" s="162"/>
      <c r="DB225" s="164"/>
      <c r="DC225" s="162"/>
      <c r="DE225" s="162"/>
      <c r="DF225" s="163"/>
      <c r="DG225" s="162"/>
      <c r="DH225" s="164"/>
      <c r="DI225" s="162"/>
      <c r="DK225" s="162"/>
      <c r="DL225" s="163"/>
      <c r="DM225" s="162"/>
      <c r="DN225" s="164"/>
      <c r="DO225" s="162"/>
      <c r="DQ225" s="162"/>
      <c r="DR225" s="163"/>
      <c r="DS225" s="162"/>
      <c r="DT225" s="164"/>
      <c r="DU225" s="162"/>
      <c r="DW225" s="162"/>
      <c r="DX225" s="163"/>
      <c r="DY225" s="162"/>
      <c r="DZ225" s="164"/>
      <c r="EA225" s="162"/>
      <c r="EC225" s="162"/>
      <c r="ED225" s="163"/>
      <c r="EE225" s="162"/>
      <c r="EF225" s="164"/>
      <c r="EG225" s="162"/>
      <c r="EI225" s="162"/>
      <c r="EJ225" s="163"/>
      <c r="EK225" s="162"/>
      <c r="EL225" s="164"/>
      <c r="EM225" s="162"/>
      <c r="EO225" s="162"/>
      <c r="EP225" s="163"/>
      <c r="EQ225" s="162"/>
      <c r="ER225" s="164"/>
      <c r="ES225" s="162"/>
      <c r="EU225" s="162"/>
      <c r="EV225" s="163"/>
      <c r="EW225" s="162"/>
      <c r="EX225" s="164"/>
      <c r="EY225" s="162"/>
      <c r="FA225" s="162"/>
      <c r="FB225" s="163"/>
      <c r="FC225" s="162"/>
      <c r="FD225" s="164"/>
      <c r="FE225" s="162"/>
      <c r="FG225" s="162"/>
      <c r="FH225" s="163"/>
      <c r="FI225" s="162"/>
      <c r="FJ225" s="164"/>
      <c r="FK225" s="162"/>
      <c r="FM225" s="162"/>
      <c r="FN225" s="163"/>
      <c r="FO225" s="162"/>
      <c r="FP225" s="164"/>
      <c r="FQ225" s="162"/>
      <c r="FS225" s="162"/>
      <c r="FT225" s="163"/>
      <c r="FU225" s="162"/>
      <c r="FV225" s="164"/>
      <c r="FW225" s="162"/>
      <c r="FY225" s="162"/>
      <c r="FZ225" s="163"/>
      <c r="GA225" s="162"/>
      <c r="GB225" s="164"/>
      <c r="GC225" s="162"/>
      <c r="GE225" s="162"/>
      <c r="GF225" s="163"/>
      <c r="GG225" s="162"/>
      <c r="GH225" s="164"/>
      <c r="GI225" s="162"/>
      <c r="GK225" s="162"/>
      <c r="GL225" s="163"/>
      <c r="GM225" s="162"/>
      <c r="GN225" s="164"/>
      <c r="GO225" s="162"/>
      <c r="GQ225" s="162"/>
      <c r="GR225" s="163"/>
      <c r="GS225" s="162"/>
      <c r="GT225" s="164"/>
      <c r="GU225" s="162"/>
      <c r="GW225" s="162"/>
      <c r="GX225" s="163"/>
      <c r="GY225" s="162"/>
      <c r="GZ225" s="164"/>
      <c r="HA225" s="162"/>
      <c r="HC225" s="162"/>
      <c r="HD225" s="163"/>
      <c r="HE225" s="162"/>
      <c r="HF225" s="164"/>
      <c r="HG225" s="162"/>
      <c r="HI225" s="162"/>
      <c r="HJ225" s="163"/>
      <c r="HK225" s="162"/>
      <c r="HL225" s="164"/>
      <c r="HM225" s="162"/>
      <c r="HO225" s="162"/>
      <c r="HP225" s="163"/>
      <c r="HQ225" s="162"/>
      <c r="HR225" s="164"/>
      <c r="HS225" s="162"/>
      <c r="HU225" s="162"/>
      <c r="HV225" s="163"/>
      <c r="HW225" s="162"/>
      <c r="HX225" s="164"/>
      <c r="HY225" s="162"/>
      <c r="IA225" s="162"/>
      <c r="IB225" s="163"/>
      <c r="IC225" s="162"/>
      <c r="ID225" s="164"/>
      <c r="IE225" s="162"/>
      <c r="IG225" s="162"/>
      <c r="IH225" s="163"/>
      <c r="II225" s="162"/>
      <c r="IJ225" s="164"/>
      <c r="IK225" s="162"/>
      <c r="IM225" s="162"/>
      <c r="IN225" s="163"/>
      <c r="IO225" s="162"/>
      <c r="IP225" s="164"/>
      <c r="IQ225" s="162"/>
      <c r="IS225" s="162"/>
      <c r="IT225" s="163"/>
      <c r="IU225" s="162"/>
      <c r="IV225" s="164"/>
      <c r="IW225" s="162"/>
      <c r="IY225" s="162"/>
      <c r="IZ225" s="163"/>
      <c r="JA225" s="162"/>
      <c r="JB225" s="164"/>
      <c r="JC225" s="162"/>
      <c r="JE225" s="162"/>
      <c r="JF225" s="163"/>
      <c r="JG225" s="162"/>
      <c r="JH225" s="164"/>
      <c r="JI225" s="162"/>
      <c r="JK225" s="162"/>
      <c r="JL225" s="163"/>
      <c r="JM225" s="162"/>
      <c r="JN225" s="164"/>
      <c r="JO225" s="162"/>
      <c r="JQ225" s="162"/>
      <c r="JR225" s="163"/>
      <c r="JS225" s="162"/>
      <c r="JT225" s="164"/>
      <c r="JU225" s="162"/>
      <c r="JW225" s="162"/>
      <c r="JX225" s="163"/>
      <c r="JY225" s="162"/>
      <c r="JZ225" s="164"/>
      <c r="KA225" s="162"/>
      <c r="KC225" s="162"/>
      <c r="KD225" s="163"/>
      <c r="KE225" s="162"/>
      <c r="KF225" s="164"/>
      <c r="KG225" s="162"/>
      <c r="KI225" s="162"/>
      <c r="KJ225" s="163"/>
      <c r="KK225" s="162"/>
      <c r="KL225" s="164"/>
      <c r="KM225" s="162"/>
      <c r="KO225" s="162"/>
      <c r="KP225" s="163"/>
      <c r="KQ225" s="162"/>
      <c r="KR225" s="164"/>
      <c r="KS225" s="162"/>
      <c r="KU225" s="162"/>
      <c r="KV225" s="163"/>
      <c r="KW225" s="162"/>
      <c r="KX225" s="164"/>
      <c r="KY225" s="162"/>
      <c r="LA225" s="162"/>
      <c r="LB225" s="163"/>
      <c r="LC225" s="162"/>
      <c r="LD225" s="164"/>
      <c r="LE225" s="162"/>
      <c r="LG225" s="162"/>
      <c r="LH225" s="163"/>
      <c r="LI225" s="162"/>
      <c r="LJ225" s="164"/>
      <c r="LK225" s="162"/>
      <c r="LM225" s="162"/>
      <c r="LN225" s="163"/>
      <c r="LO225" s="162"/>
      <c r="LP225" s="164"/>
      <c r="LQ225" s="162"/>
      <c r="LS225" s="162"/>
      <c r="LT225" s="163"/>
      <c r="LU225" s="162"/>
      <c r="LV225" s="164"/>
      <c r="LW225" s="162"/>
      <c r="LY225" s="162"/>
      <c r="LZ225" s="163"/>
      <c r="MA225" s="162"/>
      <c r="MB225" s="164"/>
      <c r="MC225" s="162"/>
      <c r="ME225" s="162"/>
      <c r="MF225" s="163"/>
      <c r="MG225" s="162"/>
      <c r="MH225" s="164"/>
      <c r="MI225" s="162"/>
      <c r="MK225" s="162"/>
      <c r="ML225" s="163"/>
      <c r="MM225" s="162"/>
      <c r="MN225" s="164"/>
      <c r="MO225" s="162"/>
      <c r="MQ225" s="162"/>
      <c r="MR225" s="163"/>
      <c r="MS225" s="162"/>
      <c r="MT225" s="164"/>
      <c r="MU225" s="162"/>
      <c r="MW225" s="162"/>
      <c r="MX225" s="163"/>
      <c r="MY225" s="162"/>
      <c r="MZ225" s="164"/>
      <c r="NA225" s="162"/>
      <c r="NC225" s="162"/>
      <c r="ND225" s="163"/>
      <c r="NE225" s="162"/>
      <c r="NF225" s="164"/>
      <c r="NG225" s="162"/>
      <c r="NI225" s="162"/>
      <c r="NJ225" s="163"/>
      <c r="NK225" s="162"/>
      <c r="NL225" s="164"/>
      <c r="NM225" s="162"/>
    </row>
    <row r="226" spans="1:377" s="152" customFormat="1" ht="18" x14ac:dyDescent="0.35">
      <c r="A226" s="159" t="s">
        <v>40</v>
      </c>
      <c r="B226" s="158">
        <v>0</v>
      </c>
      <c r="C226" s="174">
        <v>0</v>
      </c>
      <c r="D226" s="160">
        <v>0</v>
      </c>
      <c r="E226" s="174">
        <v>0</v>
      </c>
      <c r="G226" s="159" t="s">
        <v>40</v>
      </c>
      <c r="H226" s="158">
        <v>0</v>
      </c>
      <c r="I226" s="174">
        <v>0</v>
      </c>
      <c r="J226" s="160">
        <v>0</v>
      </c>
      <c r="K226" s="174">
        <v>0</v>
      </c>
      <c r="M226" s="159" t="s">
        <v>40</v>
      </c>
      <c r="N226" s="158">
        <v>0</v>
      </c>
      <c r="O226" s="174">
        <v>0</v>
      </c>
      <c r="P226" s="160">
        <v>0</v>
      </c>
      <c r="Q226" s="174">
        <v>0</v>
      </c>
      <c r="S226" s="159" t="s">
        <v>40</v>
      </c>
      <c r="T226" s="158">
        <v>183144.04</v>
      </c>
      <c r="U226" s="174">
        <v>3.8776072816462377E-4</v>
      </c>
      <c r="V226" s="160">
        <v>2</v>
      </c>
      <c r="W226" s="174">
        <v>5.377789728421619E-4</v>
      </c>
      <c r="Y226" s="159" t="s">
        <v>40</v>
      </c>
      <c r="Z226" s="158">
        <v>183144.04</v>
      </c>
      <c r="AA226" s="174">
        <v>3.9728537583306068E-4</v>
      </c>
      <c r="AB226" s="160">
        <v>2</v>
      </c>
      <c r="AC226" s="174">
        <v>5.5478502080443827E-4</v>
      </c>
      <c r="AE226" s="159" t="s">
        <v>40</v>
      </c>
      <c r="AF226" s="158">
        <v>183144.04</v>
      </c>
      <c r="AG226" s="174">
        <v>4.0372937779208274E-4</v>
      </c>
      <c r="AH226" s="160">
        <v>2</v>
      </c>
      <c r="AI226" s="174">
        <v>5.7224606580829761E-4</v>
      </c>
      <c r="AK226" s="159" t="s">
        <v>40</v>
      </c>
      <c r="AL226" s="158">
        <v>183144.04</v>
      </c>
      <c r="AM226" s="174">
        <v>4.1153685981269131E-4</v>
      </c>
      <c r="AN226" s="160">
        <v>2</v>
      </c>
      <c r="AO226" s="174">
        <v>5.9400059400059396E-4</v>
      </c>
      <c r="AQ226" s="159" t="s">
        <v>40</v>
      </c>
      <c r="AR226" s="158">
        <v>0</v>
      </c>
      <c r="AS226" s="174">
        <v>0</v>
      </c>
      <c r="AT226" s="160">
        <v>0</v>
      </c>
      <c r="AU226" s="174">
        <v>0</v>
      </c>
      <c r="AW226" s="159" t="s">
        <v>40</v>
      </c>
      <c r="AX226" s="158">
        <v>0</v>
      </c>
      <c r="AY226" s="174">
        <v>0</v>
      </c>
      <c r="AZ226" s="160">
        <v>0</v>
      </c>
      <c r="BA226" s="174">
        <v>0</v>
      </c>
      <c r="BC226" s="159" t="s">
        <v>40</v>
      </c>
      <c r="BD226" s="158">
        <v>0</v>
      </c>
      <c r="BE226" s="174">
        <v>0</v>
      </c>
      <c r="BF226" s="160">
        <v>0</v>
      </c>
      <c r="BG226" s="174">
        <v>0</v>
      </c>
      <c r="BI226" s="159" t="s">
        <v>40</v>
      </c>
      <c r="BJ226" s="158">
        <v>0</v>
      </c>
      <c r="BK226" s="174">
        <v>0</v>
      </c>
      <c r="BL226" s="160">
        <v>0</v>
      </c>
      <c r="BM226" s="174">
        <v>0</v>
      </c>
      <c r="BO226" s="159" t="s">
        <v>40</v>
      </c>
      <c r="BP226" s="158">
        <v>0</v>
      </c>
      <c r="BQ226" s="174">
        <v>0</v>
      </c>
      <c r="BR226" s="160">
        <v>0</v>
      </c>
      <c r="BS226" s="174">
        <v>0</v>
      </c>
      <c r="BU226" s="159" t="s">
        <v>40</v>
      </c>
      <c r="BV226" s="158">
        <v>0</v>
      </c>
      <c r="BW226" s="174">
        <v>0</v>
      </c>
      <c r="BX226" s="160">
        <v>0</v>
      </c>
      <c r="BY226" s="174">
        <v>0</v>
      </c>
      <c r="CA226" s="159" t="s">
        <v>40</v>
      </c>
      <c r="CB226" s="158">
        <v>0</v>
      </c>
      <c r="CC226" s="174">
        <v>0</v>
      </c>
      <c r="CD226" s="160">
        <v>0</v>
      </c>
      <c r="CE226" s="174">
        <v>0</v>
      </c>
      <c r="CG226" s="159" t="s">
        <v>40</v>
      </c>
      <c r="CH226" s="158">
        <v>1255847.08</v>
      </c>
      <c r="CI226" s="174">
        <v>3.6599738165613363E-3</v>
      </c>
      <c r="CJ226" s="160">
        <v>7</v>
      </c>
      <c r="CK226" s="174">
        <v>2.8067361668003207E-3</v>
      </c>
      <c r="CM226" s="159" t="s">
        <v>40</v>
      </c>
      <c r="CN226" s="158">
        <v>204221496.42000011</v>
      </c>
      <c r="CO226" s="174">
        <v>0.61117593099977319</v>
      </c>
      <c r="CP226" s="160">
        <v>1518</v>
      </c>
      <c r="CQ226" s="174">
        <v>0.62779156327543428</v>
      </c>
      <c r="CS226" s="159" t="s">
        <v>40</v>
      </c>
      <c r="CT226" s="158">
        <v>243689374.65999958</v>
      </c>
      <c r="CU226" s="174">
        <v>0.73539708837410611</v>
      </c>
      <c r="CV226" s="160">
        <v>1781</v>
      </c>
      <c r="CW226" s="174">
        <v>0.74301209845640381</v>
      </c>
      <c r="CY226" s="159" t="s">
        <v>40</v>
      </c>
      <c r="CZ226" s="158">
        <v>247502686.69999981</v>
      </c>
      <c r="DA226" s="174">
        <v>0.74936110816417723</v>
      </c>
      <c r="DB226" s="160">
        <v>1811</v>
      </c>
      <c r="DC226" s="174">
        <v>0.75774058577405856</v>
      </c>
      <c r="DE226" s="159" t="s">
        <v>322</v>
      </c>
      <c r="DF226" s="158">
        <v>37003675.74999997</v>
      </c>
      <c r="DG226" s="174">
        <v>0.11221324447282024</v>
      </c>
      <c r="DH226" s="160">
        <v>247</v>
      </c>
      <c r="DI226" s="174">
        <v>0.10352053646269908</v>
      </c>
      <c r="DK226" s="159" t="s">
        <v>322</v>
      </c>
      <c r="DL226" s="158">
        <v>238818855.82999974</v>
      </c>
      <c r="DM226" s="174">
        <v>0.72803436718907111</v>
      </c>
      <c r="DN226" s="160">
        <v>1756</v>
      </c>
      <c r="DO226" s="174">
        <v>0.73936842105263156</v>
      </c>
      <c r="DQ226" s="159" t="s">
        <v>322</v>
      </c>
      <c r="DR226" s="158">
        <v>236711967.89999989</v>
      </c>
      <c r="DS226" s="174">
        <v>0.7314437584653718</v>
      </c>
      <c r="DT226" s="160">
        <v>1750</v>
      </c>
      <c r="DU226" s="174">
        <v>0.74341546304163131</v>
      </c>
      <c r="DW226" s="159" t="s">
        <v>355</v>
      </c>
      <c r="DX226" s="158">
        <v>28506060.739999972</v>
      </c>
      <c r="DY226" s="174">
        <v>8.859177561058347E-2</v>
      </c>
      <c r="DZ226" s="160">
        <v>190</v>
      </c>
      <c r="EA226" s="174">
        <v>8.1231295425395464E-2</v>
      </c>
      <c r="EC226" s="159" t="s">
        <v>355</v>
      </c>
      <c r="ED226" s="158">
        <v>1745915.38</v>
      </c>
      <c r="EE226" s="174">
        <v>5.475210290088778E-3</v>
      </c>
      <c r="EF226" s="160">
        <v>17</v>
      </c>
      <c r="EG226" s="174">
        <v>7.3212747631352286E-3</v>
      </c>
      <c r="EI226" s="159" t="s">
        <v>355</v>
      </c>
      <c r="EJ226" s="158">
        <v>1633134.21</v>
      </c>
      <c r="EK226" s="174">
        <v>5.1587773059013804E-3</v>
      </c>
      <c r="EL226" s="160">
        <v>16</v>
      </c>
      <c r="EM226" s="174">
        <v>6.9324090121317154E-3</v>
      </c>
      <c r="EO226" s="159" t="s">
        <v>355</v>
      </c>
      <c r="EP226" s="158">
        <v>1633297.19</v>
      </c>
      <c r="EQ226" s="174">
        <v>5.1929095360502371E-3</v>
      </c>
      <c r="ER226" s="160">
        <v>16</v>
      </c>
      <c r="ES226" s="174">
        <v>6.9777583951155693E-3</v>
      </c>
      <c r="EU226" s="159" t="s">
        <v>355</v>
      </c>
      <c r="EV226" s="158">
        <v>1351024.39</v>
      </c>
      <c r="EW226" s="174">
        <v>4.3085630186509823E-3</v>
      </c>
      <c r="EX226" s="160">
        <v>14</v>
      </c>
      <c r="EY226" s="174">
        <v>6.1322820849759093E-3</v>
      </c>
      <c r="FA226" s="159" t="s">
        <v>355</v>
      </c>
      <c r="FB226" s="158">
        <v>1350333.8699999999</v>
      </c>
      <c r="FC226" s="174">
        <v>4.3263838985967877E-3</v>
      </c>
      <c r="FD226" s="160">
        <v>14</v>
      </c>
      <c r="FE226" s="174">
        <v>6.1619718309859151E-3</v>
      </c>
      <c r="FG226" s="159" t="s">
        <v>355</v>
      </c>
      <c r="FH226" s="158">
        <v>1348298.0899999999</v>
      </c>
      <c r="FI226" s="174">
        <v>4.3523953437704065E-3</v>
      </c>
      <c r="FJ226" s="160">
        <v>14</v>
      </c>
      <c r="FK226" s="174">
        <v>6.1919504643962852E-3</v>
      </c>
      <c r="FM226" s="159" t="s">
        <v>355</v>
      </c>
      <c r="FN226" s="158">
        <v>324079.5</v>
      </c>
      <c r="FO226" s="174">
        <v>1.0532356734292742E-3</v>
      </c>
      <c r="FP226" s="160">
        <v>3</v>
      </c>
      <c r="FQ226" s="174">
        <v>1.3374944271065537E-3</v>
      </c>
      <c r="FS226" s="159" t="s">
        <v>355</v>
      </c>
      <c r="FT226" s="158">
        <v>324079.5</v>
      </c>
      <c r="FU226" s="174">
        <v>1.0568214515013312E-3</v>
      </c>
      <c r="FV226" s="160">
        <v>3</v>
      </c>
      <c r="FW226" s="174">
        <v>1.3422818791946308E-3</v>
      </c>
      <c r="FY226" s="159" t="s">
        <v>355</v>
      </c>
      <c r="FZ226" s="158">
        <v>1345881.27</v>
      </c>
      <c r="GA226" s="174">
        <v>4.4074518845200845E-3</v>
      </c>
      <c r="GB226" s="160">
        <v>14</v>
      </c>
      <c r="GC226" s="174">
        <v>6.3233965672990066E-3</v>
      </c>
      <c r="GE226" s="159" t="s">
        <v>355</v>
      </c>
      <c r="GF226" s="158">
        <v>26798985.959999982</v>
      </c>
      <c r="GG226" s="174">
        <v>8.8312465299401247E-2</v>
      </c>
      <c r="GH226" s="160">
        <v>186</v>
      </c>
      <c r="GI226" s="174">
        <v>8.4622383985441307E-2</v>
      </c>
      <c r="GK226" s="159" t="s">
        <v>355</v>
      </c>
      <c r="GL226" s="158">
        <v>26941477.889999982</v>
      </c>
      <c r="GM226" s="174">
        <v>8.9130281294607511E-2</v>
      </c>
      <c r="GN226" s="160">
        <v>188</v>
      </c>
      <c r="GO226" s="174">
        <v>8.5962505715592136E-2</v>
      </c>
      <c r="GQ226" s="159" t="s">
        <v>355</v>
      </c>
      <c r="GR226" s="158">
        <v>26874629.419999979</v>
      </c>
      <c r="GS226" s="174">
        <v>8.9208486081691962E-2</v>
      </c>
      <c r="GT226" s="160">
        <v>187</v>
      </c>
      <c r="GU226" s="174">
        <v>8.5977011494252867E-2</v>
      </c>
      <c r="GW226" s="159" t="s">
        <v>355</v>
      </c>
      <c r="GX226" s="158">
        <v>26846906.269999981</v>
      </c>
      <c r="GY226" s="174">
        <v>8.9509501610733302E-2</v>
      </c>
      <c r="GZ226" s="160">
        <v>187</v>
      </c>
      <c r="HA226" s="174">
        <v>8.6374133949191689E-2</v>
      </c>
      <c r="HC226" s="159" t="s">
        <v>355</v>
      </c>
      <c r="HD226" s="158">
        <v>26804557.829999983</v>
      </c>
      <c r="HE226" s="174">
        <v>8.9942532868270184E-2</v>
      </c>
      <c r="HF226" s="160">
        <v>186</v>
      </c>
      <c r="HG226" s="174">
        <v>8.6391082210868553E-2</v>
      </c>
      <c r="HI226" s="159" t="s">
        <v>355</v>
      </c>
      <c r="HJ226" s="158">
        <v>26643164.469999984</v>
      </c>
      <c r="HK226" s="174">
        <v>8.9789784268139924E-2</v>
      </c>
      <c r="HL226" s="160">
        <v>185</v>
      </c>
      <c r="HM226" s="174">
        <v>8.6367880485527543E-2</v>
      </c>
      <c r="HO226" s="159" t="s">
        <v>355</v>
      </c>
      <c r="HP226" s="158">
        <v>26113461.459999986</v>
      </c>
      <c r="HQ226" s="174">
        <v>8.8765968896747968E-2</v>
      </c>
      <c r="HR226" s="160">
        <v>180</v>
      </c>
      <c r="HS226" s="174">
        <v>8.4745762711864403E-2</v>
      </c>
      <c r="HU226" s="159" t="s">
        <v>355</v>
      </c>
      <c r="HV226" s="158">
        <v>25966097.899999987</v>
      </c>
      <c r="HW226" s="174">
        <v>8.8986762417755397E-2</v>
      </c>
      <c r="HX226" s="160">
        <v>178</v>
      </c>
      <c r="HY226" s="174">
        <v>8.4761904761904761E-2</v>
      </c>
      <c r="IA226" s="159" t="s">
        <v>355</v>
      </c>
      <c r="IB226" s="158">
        <v>25432859.549999986</v>
      </c>
      <c r="IC226" s="174">
        <v>8.7631821262052739E-2</v>
      </c>
      <c r="ID226" s="160">
        <v>174</v>
      </c>
      <c r="IE226" s="174">
        <v>8.3373263057019642E-2</v>
      </c>
      <c r="IG226" s="159" t="s">
        <v>355</v>
      </c>
      <c r="IH226" s="158">
        <v>25274244.599999987</v>
      </c>
      <c r="II226" s="174">
        <v>8.7776212375148391E-2</v>
      </c>
      <c r="IJ226" s="160">
        <v>173</v>
      </c>
      <c r="IK226" s="174">
        <v>8.3453931500241191E-2</v>
      </c>
      <c r="IM226" s="159" t="s">
        <v>355</v>
      </c>
      <c r="IN226" s="158">
        <v>25260761.939999986</v>
      </c>
      <c r="IO226" s="174">
        <v>8.835990085675656E-2</v>
      </c>
      <c r="IP226" s="160">
        <v>173</v>
      </c>
      <c r="IQ226" s="174">
        <v>8.4103062712688387E-2</v>
      </c>
      <c r="IS226" s="159" t="s">
        <v>355</v>
      </c>
      <c r="IT226" s="158">
        <v>25041155.87999998</v>
      </c>
      <c r="IU226" s="174">
        <v>8.8753329256532315E-2</v>
      </c>
      <c r="IV226" s="160">
        <v>171</v>
      </c>
      <c r="IW226" s="174">
        <v>8.4319526627218935E-2</v>
      </c>
      <c r="IY226" s="159" t="s">
        <v>355</v>
      </c>
      <c r="IZ226" s="158">
        <v>24328617.069999989</v>
      </c>
      <c r="JA226" s="174">
        <v>8.7275735408600966E-2</v>
      </c>
      <c r="JB226" s="160">
        <v>169</v>
      </c>
      <c r="JC226" s="174">
        <v>8.4247258225324029E-2</v>
      </c>
      <c r="JE226" s="159" t="s">
        <v>355</v>
      </c>
      <c r="JF226" s="158">
        <v>23684421.879999988</v>
      </c>
      <c r="JG226" s="174">
        <v>8.5887864604619377E-2</v>
      </c>
      <c r="JH226" s="160">
        <v>166</v>
      </c>
      <c r="JI226" s="174">
        <v>8.3543029693004534E-2</v>
      </c>
      <c r="JK226" s="159" t="s">
        <v>355</v>
      </c>
      <c r="JL226" s="158">
        <v>23612131.839999996</v>
      </c>
      <c r="JM226" s="174">
        <v>8.7661953222400238E-2</v>
      </c>
      <c r="JN226" s="160">
        <v>165</v>
      </c>
      <c r="JO226" s="174">
        <v>8.4398976982097182E-2</v>
      </c>
      <c r="JQ226" s="159" t="s">
        <v>355</v>
      </c>
      <c r="JR226" s="158">
        <v>23733736.429999989</v>
      </c>
      <c r="JS226" s="174">
        <v>8.9177033382127915E-2</v>
      </c>
      <c r="JT226" s="160">
        <v>166</v>
      </c>
      <c r="JU226" s="174">
        <v>8.6368366285119666E-2</v>
      </c>
      <c r="JW226" s="159" t="s">
        <v>355</v>
      </c>
      <c r="JX226" s="158">
        <v>198503365.59999985</v>
      </c>
      <c r="JY226" s="174">
        <v>0.75380970658085678</v>
      </c>
      <c r="JZ226" s="160">
        <v>1412</v>
      </c>
      <c r="KA226" s="174">
        <v>0.74237644584647744</v>
      </c>
      <c r="KC226" s="159" t="s">
        <v>355</v>
      </c>
      <c r="KD226" s="158">
        <v>194705412.82999995</v>
      </c>
      <c r="KE226" s="174">
        <v>0.75025140499242815</v>
      </c>
      <c r="KF226" s="160">
        <v>1384</v>
      </c>
      <c r="KG226" s="174">
        <v>0.74010695187165776</v>
      </c>
      <c r="KI226" s="159" t="s">
        <v>355</v>
      </c>
      <c r="KJ226" s="158">
        <v>189795703.47999987</v>
      </c>
      <c r="KK226" s="174">
        <v>0.74486468747367751</v>
      </c>
      <c r="KL226" s="160">
        <v>1358</v>
      </c>
      <c r="KM226" s="174">
        <v>0.73844480696030457</v>
      </c>
      <c r="KO226" s="175" t="s">
        <v>355</v>
      </c>
      <c r="KP226" s="176">
        <v>187517512.32999986</v>
      </c>
      <c r="KQ226" s="177">
        <v>0.74294988110947435</v>
      </c>
      <c r="KR226" s="178">
        <v>1337</v>
      </c>
      <c r="KS226" s="177">
        <v>0.73542354235423546</v>
      </c>
      <c r="KU226" s="175" t="s">
        <v>355</v>
      </c>
      <c r="KV226" s="176">
        <v>182448558.47</v>
      </c>
      <c r="KW226" s="177">
        <v>0.74282952769142097</v>
      </c>
      <c r="KX226" s="178">
        <v>1323</v>
      </c>
      <c r="KY226" s="177">
        <v>0.73828125</v>
      </c>
      <c r="LA226" s="175" t="s">
        <v>355</v>
      </c>
      <c r="LB226" s="176">
        <v>21836749.299999993</v>
      </c>
      <c r="LC226" s="177">
        <v>8.9889939121787055E-2</v>
      </c>
      <c r="LD226" s="178">
        <v>152</v>
      </c>
      <c r="LE226" s="177">
        <v>8.5633802816901403E-2</v>
      </c>
      <c r="LG226" s="175" t="s">
        <v>355</v>
      </c>
      <c r="LH226" s="176">
        <v>1189137.29</v>
      </c>
      <c r="LI226" s="177">
        <v>4.9569385887978604E-3</v>
      </c>
      <c r="LJ226" s="178">
        <v>12</v>
      </c>
      <c r="LK226" s="177">
        <v>6.8532267275842372E-3</v>
      </c>
      <c r="LM226" s="175" t="s">
        <v>355</v>
      </c>
      <c r="LN226" s="176">
        <v>21312619.879999995</v>
      </c>
      <c r="LO226" s="177">
        <v>9.0954511463710308E-2</v>
      </c>
      <c r="LP226" s="178">
        <v>143</v>
      </c>
      <c r="LQ226" s="177">
        <v>8.3333333333333329E-2</v>
      </c>
      <c r="LS226" s="175" t="s">
        <v>355</v>
      </c>
      <c r="LT226" s="176">
        <v>900065.07000000007</v>
      </c>
      <c r="LU226" s="177">
        <v>3.858103805443866E-3</v>
      </c>
      <c r="LV226" s="178">
        <v>10</v>
      </c>
      <c r="LW226" s="177">
        <v>5.8548009367681503E-3</v>
      </c>
      <c r="LY226" s="175" t="s">
        <v>355</v>
      </c>
      <c r="LZ226" s="176">
        <v>896949.41</v>
      </c>
      <c r="MA226" s="177">
        <v>3.8888854060855119E-3</v>
      </c>
      <c r="MB226" s="178">
        <v>10</v>
      </c>
      <c r="MC226" s="177">
        <v>5.9241706161137437E-3</v>
      </c>
      <c r="ME226" s="175" t="s">
        <v>355</v>
      </c>
      <c r="MF226" s="176">
        <v>893794.71</v>
      </c>
      <c r="MG226" s="177">
        <v>3.929294026508985E-3</v>
      </c>
      <c r="MH226" s="178">
        <v>10</v>
      </c>
      <c r="MI226" s="177">
        <v>6.024096385542169E-3</v>
      </c>
      <c r="MK226" s="175" t="s">
        <v>355</v>
      </c>
      <c r="ML226" s="176">
        <v>1173411.42</v>
      </c>
      <c r="MM226" s="177">
        <v>5.2431850968480236E-3</v>
      </c>
      <c r="MN226" s="178">
        <v>12</v>
      </c>
      <c r="MO226" s="177">
        <v>7.357449417535254E-3</v>
      </c>
      <c r="MQ226" s="175" t="s">
        <v>355</v>
      </c>
      <c r="MR226" s="176">
        <v>1170222.4400000002</v>
      </c>
      <c r="MS226" s="177">
        <v>5.3404867544644278E-3</v>
      </c>
      <c r="MT226" s="178">
        <v>12</v>
      </c>
      <c r="MU226" s="177">
        <v>7.481296758104738E-3</v>
      </c>
      <c r="MW226" s="175" t="s">
        <v>355</v>
      </c>
      <c r="MX226" s="176">
        <v>1167021.93</v>
      </c>
      <c r="MY226" s="177">
        <v>5.3753521867334324E-3</v>
      </c>
      <c r="MZ226" s="178">
        <v>12</v>
      </c>
      <c r="NA226" s="177">
        <v>7.556675062972292E-3</v>
      </c>
      <c r="NC226" s="175" t="s">
        <v>355</v>
      </c>
      <c r="ND226" s="176">
        <v>22418785.13000001</v>
      </c>
      <c r="NE226" s="177">
        <v>0.10458294089653607</v>
      </c>
      <c r="NF226" s="178">
        <v>162</v>
      </c>
      <c r="NG226" s="177">
        <v>0.10331632653061225</v>
      </c>
      <c r="NI226" s="175" t="s">
        <v>355</v>
      </c>
      <c r="NJ226" s="176">
        <v>0</v>
      </c>
      <c r="NK226" s="177">
        <v>0</v>
      </c>
      <c r="NL226" s="178">
        <v>0</v>
      </c>
      <c r="NM226" s="177">
        <v>0</v>
      </c>
    </row>
    <row r="227" spans="1:377" s="152" customFormat="1" ht="18" x14ac:dyDescent="0.35">
      <c r="A227" s="159" t="s">
        <v>41</v>
      </c>
      <c r="B227" s="158">
        <v>27174647.379999999</v>
      </c>
      <c r="C227" s="174">
        <v>5.4838731094177064E-2</v>
      </c>
      <c r="D227" s="160">
        <v>197</v>
      </c>
      <c r="E227" s="174">
        <v>4.8834903321764996E-2</v>
      </c>
      <c r="G227" s="159" t="s">
        <v>41</v>
      </c>
      <c r="H227" s="158">
        <v>28207834.039999999</v>
      </c>
      <c r="I227" s="174">
        <v>5.7570185534038337E-2</v>
      </c>
      <c r="J227" s="160">
        <v>203</v>
      </c>
      <c r="K227" s="174">
        <v>5.1667090862814964E-2</v>
      </c>
      <c r="M227" s="159" t="s">
        <v>41</v>
      </c>
      <c r="N227" s="158">
        <v>28208412.239999995</v>
      </c>
      <c r="O227" s="174">
        <v>5.8600926901957562E-2</v>
      </c>
      <c r="P227" s="160">
        <v>203</v>
      </c>
      <c r="Q227" s="174">
        <v>5.3197064989517817E-2</v>
      </c>
      <c r="S227" s="159" t="s">
        <v>41</v>
      </c>
      <c r="T227" s="158">
        <v>34270619.380000003</v>
      </c>
      <c r="U227" s="174">
        <v>7.2559283531374918E-2</v>
      </c>
      <c r="V227" s="160">
        <v>236</v>
      </c>
      <c r="W227" s="174">
        <v>6.3457918795375101E-2</v>
      </c>
      <c r="Y227" s="159" t="s">
        <v>41</v>
      </c>
      <c r="Z227" s="158">
        <v>36102323.019999966</v>
      </c>
      <c r="AA227" s="174">
        <v>7.8314997143490148E-2</v>
      </c>
      <c r="AB227" s="160">
        <v>239</v>
      </c>
      <c r="AC227" s="174">
        <v>6.629680998613037E-2</v>
      </c>
      <c r="AE227" s="159" t="s">
        <v>41</v>
      </c>
      <c r="AF227" s="158">
        <v>37098284.309999965</v>
      </c>
      <c r="AG227" s="174">
        <v>8.1780806198389386E-2</v>
      </c>
      <c r="AH227" s="160">
        <v>228</v>
      </c>
      <c r="AI227" s="174">
        <v>6.5236051502145925E-2</v>
      </c>
      <c r="AK227" s="159" t="s">
        <v>41</v>
      </c>
      <c r="AL227" s="158">
        <v>36960363.149999991</v>
      </c>
      <c r="AM227" s="174">
        <v>8.3052398474379563E-2</v>
      </c>
      <c r="AN227" s="160">
        <v>228</v>
      </c>
      <c r="AO227" s="174">
        <v>6.771606771606771E-2</v>
      </c>
      <c r="AQ227" s="159" t="s">
        <v>41</v>
      </c>
      <c r="AR227" s="158">
        <v>35769029.229999989</v>
      </c>
      <c r="AS227" s="174">
        <v>8.2037781332752552E-2</v>
      </c>
      <c r="AT227" s="160">
        <v>223</v>
      </c>
      <c r="AU227" s="174">
        <v>6.8050045773573389E-2</v>
      </c>
      <c r="AW227" s="159" t="s">
        <v>41</v>
      </c>
      <c r="AX227" s="158">
        <v>35056482.279999986</v>
      </c>
      <c r="AY227" s="174">
        <v>8.2283917091807698E-2</v>
      </c>
      <c r="AZ227" s="160">
        <v>219</v>
      </c>
      <c r="BA227" s="174">
        <v>6.8738229755178903E-2</v>
      </c>
      <c r="BC227" s="159" t="s">
        <v>41</v>
      </c>
      <c r="BD227" s="158">
        <v>24900231.470000003</v>
      </c>
      <c r="BE227" s="174">
        <v>6.152992470971777E-2</v>
      </c>
      <c r="BF227" s="160">
        <v>149</v>
      </c>
      <c r="BG227" s="174">
        <v>4.9485220856858185E-2</v>
      </c>
      <c r="BI227" s="159" t="s">
        <v>41</v>
      </c>
      <c r="BJ227" s="158">
        <v>19262744.440000001</v>
      </c>
      <c r="BK227" s="174">
        <v>4.9557223355250125E-2</v>
      </c>
      <c r="BL227" s="160">
        <v>121</v>
      </c>
      <c r="BM227" s="174">
        <v>4.2057698992005559E-2</v>
      </c>
      <c r="BO227" s="159" t="s">
        <v>41</v>
      </c>
      <c r="BP227" s="158">
        <v>19067159.020000003</v>
      </c>
      <c r="BQ227" s="174">
        <v>4.9706797709522361E-2</v>
      </c>
      <c r="BR227" s="160">
        <v>122</v>
      </c>
      <c r="BS227" s="174">
        <v>4.3618162316767968E-2</v>
      </c>
      <c r="BU227" s="159" t="s">
        <v>41</v>
      </c>
      <c r="BV227" s="158">
        <v>18355999.450000003</v>
      </c>
      <c r="BW227" s="174">
        <v>4.9332170830385928E-2</v>
      </c>
      <c r="BX227" s="160">
        <v>118</v>
      </c>
      <c r="BY227" s="174">
        <v>4.3622920517560074E-2</v>
      </c>
      <c r="CA227" s="159" t="s">
        <v>41</v>
      </c>
      <c r="CB227" s="158">
        <v>9779633.2599999979</v>
      </c>
      <c r="CC227" s="174">
        <v>2.6826274034914385E-2</v>
      </c>
      <c r="CD227" s="160">
        <v>40</v>
      </c>
      <c r="CE227" s="174">
        <v>1.5054572826496047E-2</v>
      </c>
      <c r="CG227" s="159" t="s">
        <v>41</v>
      </c>
      <c r="CH227" s="158">
        <v>17963418.149999995</v>
      </c>
      <c r="CI227" s="174">
        <v>5.235162873886099E-2</v>
      </c>
      <c r="CJ227" s="160">
        <v>97</v>
      </c>
      <c r="CK227" s="174">
        <v>3.8893344025661587E-2</v>
      </c>
      <c r="CM227" s="159" t="s">
        <v>41</v>
      </c>
      <c r="CN227" s="158">
        <v>35480344.219999991</v>
      </c>
      <c r="CO227" s="174">
        <v>0.10618241855526457</v>
      </c>
      <c r="CP227" s="160">
        <v>258</v>
      </c>
      <c r="CQ227" s="174">
        <v>0.10669975186104218</v>
      </c>
      <c r="CS227" s="159" t="s">
        <v>41</v>
      </c>
      <c r="CT227" s="158">
        <v>1817087.4</v>
      </c>
      <c r="CU227" s="174">
        <v>5.4835414352623338E-3</v>
      </c>
      <c r="CV227" s="160">
        <v>11</v>
      </c>
      <c r="CW227" s="174">
        <v>4.5890696704213602E-3</v>
      </c>
      <c r="CY227" s="159" t="s">
        <v>41</v>
      </c>
      <c r="CZ227" s="158">
        <v>1817087.4</v>
      </c>
      <c r="DA227" s="174">
        <v>5.5015751378312801E-3</v>
      </c>
      <c r="DB227" s="160">
        <v>11</v>
      </c>
      <c r="DC227" s="174">
        <v>4.6025104602510462E-3</v>
      </c>
      <c r="DE227" s="159" t="s">
        <v>323</v>
      </c>
      <c r="DF227" s="158">
        <v>203255194.26999992</v>
      </c>
      <c r="DG227" s="174">
        <v>0.61636916718983226</v>
      </c>
      <c r="DH227" s="160">
        <v>1514</v>
      </c>
      <c r="DI227" s="174">
        <v>0.6345347862531433</v>
      </c>
      <c r="DK227" s="159" t="s">
        <v>323</v>
      </c>
      <c r="DL227" s="158">
        <v>12923086.490000004</v>
      </c>
      <c r="DM227" s="174">
        <v>3.9395763212156397E-2</v>
      </c>
      <c r="DN227" s="160">
        <v>88</v>
      </c>
      <c r="DO227" s="174">
        <v>3.7052631578947372E-2</v>
      </c>
      <c r="DQ227" s="159" t="s">
        <v>323</v>
      </c>
      <c r="DR227" s="158">
        <v>14200508.940000007</v>
      </c>
      <c r="DS227" s="174">
        <v>4.3879799248607083E-2</v>
      </c>
      <c r="DT227" s="160">
        <v>99</v>
      </c>
      <c r="DU227" s="174">
        <v>4.2056074766355138E-2</v>
      </c>
      <c r="DW227" s="159" t="s">
        <v>351</v>
      </c>
      <c r="DX227" s="158">
        <v>206747424.41999987</v>
      </c>
      <c r="DY227" s="174">
        <v>0.6425342876850515</v>
      </c>
      <c r="DZ227" s="160">
        <v>1548</v>
      </c>
      <c r="EA227" s="174">
        <v>0.66182129115006416</v>
      </c>
      <c r="EC227" s="159" t="s">
        <v>351</v>
      </c>
      <c r="ED227" s="158">
        <v>213907813.60999995</v>
      </c>
      <c r="EE227" s="174">
        <v>0.67081731200962569</v>
      </c>
      <c r="EF227" s="160">
        <v>1580</v>
      </c>
      <c r="EG227" s="174">
        <v>0.68044788975021531</v>
      </c>
      <c r="EI227" s="159" t="s">
        <v>351</v>
      </c>
      <c r="EJ227" s="158">
        <v>248553619.05999979</v>
      </c>
      <c r="EK227" s="174">
        <v>0.78513618871922586</v>
      </c>
      <c r="EL227" s="160">
        <v>1792</v>
      </c>
      <c r="EM227" s="174">
        <v>0.77642980935875217</v>
      </c>
      <c r="EO227" s="159" t="s">
        <v>351</v>
      </c>
      <c r="EP227" s="158">
        <v>247315230.74999997</v>
      </c>
      <c r="EQ227" s="174">
        <v>0.78631471849415213</v>
      </c>
      <c r="ER227" s="160">
        <v>1779</v>
      </c>
      <c r="ES227" s="174">
        <v>0.77583951155691233</v>
      </c>
      <c r="EU227" s="159" t="s">
        <v>351</v>
      </c>
      <c r="EV227" s="158">
        <v>247048150.9600001</v>
      </c>
      <c r="EW227" s="174">
        <v>0.78786329464589577</v>
      </c>
      <c r="EX227" s="160">
        <v>1776</v>
      </c>
      <c r="EY227" s="174">
        <v>0.77792378449408672</v>
      </c>
      <c r="FA227" s="159" t="s">
        <v>351</v>
      </c>
      <c r="FB227" s="158">
        <v>246350734.39000013</v>
      </c>
      <c r="FC227" s="174">
        <v>0.78929209608908835</v>
      </c>
      <c r="FD227" s="160">
        <v>1771</v>
      </c>
      <c r="FE227" s="174">
        <v>0.77948943661971826</v>
      </c>
      <c r="FG227" s="159" t="s">
        <v>351</v>
      </c>
      <c r="FH227" s="158">
        <v>244478504.51999983</v>
      </c>
      <c r="FI227" s="174">
        <v>0.78919277021656209</v>
      </c>
      <c r="FJ227" s="160">
        <v>1764</v>
      </c>
      <c r="FK227" s="174">
        <v>0.7801857585139319</v>
      </c>
      <c r="FM227" s="159" t="s">
        <v>351</v>
      </c>
      <c r="FN227" s="158">
        <v>30583617.86999999</v>
      </c>
      <c r="FO227" s="174">
        <v>9.9394615713777085E-2</v>
      </c>
      <c r="FP227" s="160">
        <v>220</v>
      </c>
      <c r="FQ227" s="174">
        <v>9.808292465448061E-2</v>
      </c>
      <c r="FS227" s="159" t="s">
        <v>351</v>
      </c>
      <c r="FT227" s="158">
        <v>30843469.549999982</v>
      </c>
      <c r="FU227" s="174">
        <v>0.10058038308244766</v>
      </c>
      <c r="FV227" s="160">
        <v>223</v>
      </c>
      <c r="FW227" s="174">
        <v>9.9776286353467566E-2</v>
      </c>
      <c r="FY227" s="159" t="s">
        <v>351</v>
      </c>
      <c r="FZ227" s="158">
        <v>241691077.83000004</v>
      </c>
      <c r="GA227" s="174">
        <v>0.79148274086132731</v>
      </c>
      <c r="GB227" s="160">
        <v>1735</v>
      </c>
      <c r="GC227" s="174">
        <v>0.78364950316169824</v>
      </c>
      <c r="GE227" s="159" t="s">
        <v>351</v>
      </c>
      <c r="GF227" s="158">
        <v>231731145.39000008</v>
      </c>
      <c r="GG227" s="174">
        <v>0.76363892150958457</v>
      </c>
      <c r="GH227" s="160">
        <v>1687</v>
      </c>
      <c r="GI227" s="174">
        <v>0.76751592356687903</v>
      </c>
      <c r="GK227" s="159" t="s">
        <v>351</v>
      </c>
      <c r="GL227" s="158">
        <v>230511834.70000008</v>
      </c>
      <c r="GM227" s="174">
        <v>0.76260050589775163</v>
      </c>
      <c r="GN227" s="160">
        <v>1676</v>
      </c>
      <c r="GO227" s="174">
        <v>0.76634659350708734</v>
      </c>
      <c r="GQ227" s="159" t="s">
        <v>351</v>
      </c>
      <c r="GR227" s="158">
        <v>229820549.30999997</v>
      </c>
      <c r="GS227" s="174">
        <v>0.76287352484014082</v>
      </c>
      <c r="GT227" s="160">
        <v>1669</v>
      </c>
      <c r="GU227" s="174">
        <v>0.76735632183908042</v>
      </c>
      <c r="GW227" s="159" t="s">
        <v>351</v>
      </c>
      <c r="GX227" s="158">
        <v>228792925.15999991</v>
      </c>
      <c r="GY227" s="174">
        <v>0.76281194179970624</v>
      </c>
      <c r="GZ227" s="160">
        <v>1662</v>
      </c>
      <c r="HA227" s="174">
        <v>0.76766743648960734</v>
      </c>
      <c r="HC227" s="159" t="s">
        <v>351</v>
      </c>
      <c r="HD227" s="158">
        <v>227431895.58999979</v>
      </c>
      <c r="HE227" s="174">
        <v>0.76314636018737725</v>
      </c>
      <c r="HF227" s="160">
        <v>1653</v>
      </c>
      <c r="HG227" s="174">
        <v>0.76776590803529954</v>
      </c>
      <c r="HI227" s="159" t="s">
        <v>351</v>
      </c>
      <c r="HJ227" s="158">
        <v>226699977.68999991</v>
      </c>
      <c r="HK227" s="174">
        <v>0.76399866514719739</v>
      </c>
      <c r="HL227" s="160">
        <v>1645</v>
      </c>
      <c r="HM227" s="174">
        <v>0.76797385620915037</v>
      </c>
      <c r="HO227" s="159" t="s">
        <v>351</v>
      </c>
      <c r="HP227" s="158">
        <v>224760741.52999979</v>
      </c>
      <c r="HQ227" s="174">
        <v>0.76401610037116785</v>
      </c>
      <c r="HR227" s="160">
        <v>1633</v>
      </c>
      <c r="HS227" s="174">
        <v>0.76883239171374762</v>
      </c>
      <c r="HU227" s="159" t="s">
        <v>351</v>
      </c>
      <c r="HV227" s="158">
        <v>222659285.08000001</v>
      </c>
      <c r="HW227" s="174">
        <v>0.76306147261045487</v>
      </c>
      <c r="HX227" s="160">
        <v>1614</v>
      </c>
      <c r="HY227" s="174">
        <v>0.76857142857142857</v>
      </c>
      <c r="IA227" s="159" t="s">
        <v>351</v>
      </c>
      <c r="IB227" s="158">
        <v>221797411.74000016</v>
      </c>
      <c r="IC227" s="174">
        <v>0.76422830487363047</v>
      </c>
      <c r="ID227" s="160">
        <v>1607</v>
      </c>
      <c r="IE227" s="174">
        <v>0.77000479156684232</v>
      </c>
      <c r="IG227" s="159" t="s">
        <v>351</v>
      </c>
      <c r="IH227" s="158">
        <v>220315729.76000002</v>
      </c>
      <c r="II227" s="174">
        <v>0.76514572803491709</v>
      </c>
      <c r="IJ227" s="160">
        <v>1597</v>
      </c>
      <c r="IK227" s="174">
        <v>0.77038109020742884</v>
      </c>
      <c r="IM227" s="159" t="s">
        <v>351</v>
      </c>
      <c r="IN227" s="158">
        <v>218596604.57999998</v>
      </c>
      <c r="IO227" s="174">
        <v>0.7646315005933042</v>
      </c>
      <c r="IP227" s="160">
        <v>1585</v>
      </c>
      <c r="IQ227" s="174">
        <v>0.77053962080700045</v>
      </c>
      <c r="IS227" s="159" t="s">
        <v>351</v>
      </c>
      <c r="IT227" s="158">
        <v>214377091.38000014</v>
      </c>
      <c r="IU227" s="174">
        <v>0.75981638657116501</v>
      </c>
      <c r="IV227" s="160">
        <v>1551</v>
      </c>
      <c r="IW227" s="174">
        <v>0.76479289940828399</v>
      </c>
      <c r="IY227" s="159" t="s">
        <v>351</v>
      </c>
      <c r="IZ227" s="158">
        <v>210411963.84000003</v>
      </c>
      <c r="JA227" s="174">
        <v>0.75482543171550553</v>
      </c>
      <c r="JB227" s="160">
        <v>1517</v>
      </c>
      <c r="JC227" s="174">
        <v>0.75623130608175471</v>
      </c>
      <c r="JE227" s="159" t="s">
        <v>351</v>
      </c>
      <c r="JF227" s="158">
        <v>204824151.61000016</v>
      </c>
      <c r="JG227" s="174">
        <v>0.74276286287954507</v>
      </c>
      <c r="JH227" s="160">
        <v>1471</v>
      </c>
      <c r="JI227" s="174">
        <v>0.74031202818319075</v>
      </c>
      <c r="JK227" s="159" t="s">
        <v>351</v>
      </c>
      <c r="JL227" s="158">
        <v>197571252.71999991</v>
      </c>
      <c r="JM227" s="174">
        <v>0.73349928889909377</v>
      </c>
      <c r="JN227" s="160">
        <v>1438</v>
      </c>
      <c r="JO227" s="174">
        <v>0.73554987212276213</v>
      </c>
      <c r="JQ227" s="159" t="s">
        <v>351</v>
      </c>
      <c r="JR227" s="158">
        <v>194050189.02999994</v>
      </c>
      <c r="JS227" s="174">
        <v>0.72912329822045407</v>
      </c>
      <c r="JT227" s="160">
        <v>1407</v>
      </c>
      <c r="JU227" s="174">
        <v>0.73204994797086365</v>
      </c>
      <c r="JW227" s="159" t="s">
        <v>351</v>
      </c>
      <c r="JX227" s="158">
        <v>51186970.970000021</v>
      </c>
      <c r="JY227" s="174">
        <v>0.19438076251770403</v>
      </c>
      <c r="JZ227" s="160">
        <v>366</v>
      </c>
      <c r="KA227" s="174">
        <v>0.19242902208201892</v>
      </c>
      <c r="KC227" s="159" t="s">
        <v>351</v>
      </c>
      <c r="KD227" s="158">
        <v>50397010.410000034</v>
      </c>
      <c r="KE227" s="174">
        <v>0.19419299811933516</v>
      </c>
      <c r="KF227" s="160">
        <v>358</v>
      </c>
      <c r="KG227" s="174">
        <v>0.19144385026737967</v>
      </c>
      <c r="KI227" s="159" t="s">
        <v>351</v>
      </c>
      <c r="KJ227" s="158">
        <v>50113217.340000004</v>
      </c>
      <c r="KK227" s="174">
        <v>0.19667234446217613</v>
      </c>
      <c r="KL227" s="160">
        <v>356</v>
      </c>
      <c r="KM227" s="174">
        <v>0.19358346927678086</v>
      </c>
      <c r="KO227" s="175" t="s">
        <v>351</v>
      </c>
      <c r="KP227" s="176">
        <v>49838866.990000017</v>
      </c>
      <c r="KQ227" s="177">
        <v>0.19746305208917575</v>
      </c>
      <c r="KR227" s="178">
        <v>354</v>
      </c>
      <c r="KS227" s="177">
        <v>0.19471947194719472</v>
      </c>
      <c r="KU227" s="175" t="s">
        <v>351</v>
      </c>
      <c r="KV227" s="176">
        <v>48164445.880000025</v>
      </c>
      <c r="KW227" s="177">
        <v>0.19609896008272598</v>
      </c>
      <c r="KX227" s="178">
        <v>342</v>
      </c>
      <c r="KY227" s="177">
        <v>0.19084821428571427</v>
      </c>
      <c r="LA227" s="175" t="s">
        <v>351</v>
      </c>
      <c r="LB227" s="176">
        <v>171670053.89999998</v>
      </c>
      <c r="LC227" s="177">
        <v>0.70667160583763744</v>
      </c>
      <c r="LD227" s="178">
        <v>1272</v>
      </c>
      <c r="LE227" s="177">
        <v>0.71661971830985915</v>
      </c>
      <c r="LG227" s="175" t="s">
        <v>351</v>
      </c>
      <c r="LH227" s="176">
        <v>179367375.67999995</v>
      </c>
      <c r="LI227" s="177">
        <v>0.74769589143032811</v>
      </c>
      <c r="LJ227" s="178">
        <v>1310</v>
      </c>
      <c r="LK227" s="177">
        <v>0.74814391776127931</v>
      </c>
      <c r="LM227" s="175" t="s">
        <v>351</v>
      </c>
      <c r="LN227" s="176">
        <v>166097885.70999995</v>
      </c>
      <c r="LO227" s="177">
        <v>0.70884537588385121</v>
      </c>
      <c r="LP227" s="178">
        <v>1237</v>
      </c>
      <c r="LQ227" s="177">
        <v>0.72086247086247091</v>
      </c>
      <c r="LS227" s="175" t="s">
        <v>351</v>
      </c>
      <c r="LT227" s="176">
        <v>173060625.13999996</v>
      </c>
      <c r="LU227" s="177">
        <v>0.74181954025293773</v>
      </c>
      <c r="LV227" s="178">
        <v>1257</v>
      </c>
      <c r="LW227" s="177">
        <v>0.73594847775175642</v>
      </c>
      <c r="LY227" s="175" t="s">
        <v>351</v>
      </c>
      <c r="LZ227" s="176">
        <v>171375988.6199998</v>
      </c>
      <c r="MA227" s="177">
        <v>0.74303140586021899</v>
      </c>
      <c r="MB227" s="178">
        <v>1245</v>
      </c>
      <c r="MC227" s="177">
        <v>0.73755924170616116</v>
      </c>
      <c r="ME227" s="175" t="s">
        <v>351</v>
      </c>
      <c r="MF227" s="176">
        <v>167028083.05999985</v>
      </c>
      <c r="MG227" s="177">
        <v>0.73428768562179558</v>
      </c>
      <c r="MH227" s="178">
        <v>1219</v>
      </c>
      <c r="MI227" s="177">
        <v>0.73433734939759032</v>
      </c>
      <c r="MK227" s="175" t="s">
        <v>351</v>
      </c>
      <c r="ML227" s="176">
        <v>164006923.01999983</v>
      </c>
      <c r="MM227" s="177">
        <v>0.73283644585491092</v>
      </c>
      <c r="MN227" s="178">
        <v>1196</v>
      </c>
      <c r="MO227" s="177">
        <v>0.733292458614347</v>
      </c>
      <c r="MQ227" s="175" t="s">
        <v>351</v>
      </c>
      <c r="MR227" s="176">
        <v>159599863.29999983</v>
      </c>
      <c r="MS227" s="177">
        <v>0.72835806837542982</v>
      </c>
      <c r="MT227" s="178">
        <v>1172</v>
      </c>
      <c r="MU227" s="177">
        <v>0.73067331670822944</v>
      </c>
      <c r="MW227" s="175" t="s">
        <v>351</v>
      </c>
      <c r="MX227" s="176">
        <v>158651410.97999987</v>
      </c>
      <c r="MY227" s="177">
        <v>0.73075508438790593</v>
      </c>
      <c r="MZ227" s="178">
        <v>1164</v>
      </c>
      <c r="NA227" s="177">
        <v>0.73299748110831231</v>
      </c>
      <c r="NC227" s="175" t="s">
        <v>351</v>
      </c>
      <c r="ND227" s="176">
        <v>146904789.47999993</v>
      </c>
      <c r="NE227" s="177">
        <v>0.68530631015530408</v>
      </c>
      <c r="NF227" s="178">
        <v>1096</v>
      </c>
      <c r="NG227" s="177">
        <v>0.69897959183673475</v>
      </c>
      <c r="NI227" s="175" t="s">
        <v>351</v>
      </c>
      <c r="NJ227" s="176">
        <v>0</v>
      </c>
      <c r="NK227" s="177">
        <v>0</v>
      </c>
      <c r="NL227" s="178">
        <v>0</v>
      </c>
      <c r="NM227" s="177">
        <v>0</v>
      </c>
    </row>
    <row r="228" spans="1:377" s="152" customFormat="1" ht="18" x14ac:dyDescent="0.35">
      <c r="A228" s="159" t="s">
        <v>30</v>
      </c>
      <c r="B228" s="158">
        <v>263156853.87000015</v>
      </c>
      <c r="C228" s="174">
        <v>0.53105336540954173</v>
      </c>
      <c r="D228" s="160">
        <v>1958</v>
      </c>
      <c r="E228" s="174">
        <v>0.48537431829449679</v>
      </c>
      <c r="G228" s="159" t="s">
        <v>30</v>
      </c>
      <c r="H228" s="158">
        <v>269446025.4800002</v>
      </c>
      <c r="I228" s="174">
        <v>0.54992019792430802</v>
      </c>
      <c r="J228" s="160">
        <v>1982</v>
      </c>
      <c r="K228" s="174">
        <v>0.50445405955713918</v>
      </c>
      <c r="M228" s="159" t="s">
        <v>30</v>
      </c>
      <c r="N228" s="158">
        <v>273616535.34000015</v>
      </c>
      <c r="O228" s="174">
        <v>0.56841847212830721</v>
      </c>
      <c r="P228" s="160">
        <v>2012</v>
      </c>
      <c r="Q228" s="174">
        <v>0.52725366876310276</v>
      </c>
      <c r="S228" s="159" t="s">
        <v>30</v>
      </c>
      <c r="T228" s="158">
        <v>243006225.91999921</v>
      </c>
      <c r="U228" s="174">
        <v>0.51450361754210505</v>
      </c>
      <c r="V228" s="160">
        <v>1789</v>
      </c>
      <c r="W228" s="174">
        <v>0.48104329120731382</v>
      </c>
      <c r="Y228" s="159" t="s">
        <v>30</v>
      </c>
      <c r="Z228" s="158">
        <v>194184473.25999978</v>
      </c>
      <c r="AA228" s="174">
        <v>0.42123484575334225</v>
      </c>
      <c r="AB228" s="160">
        <v>1386</v>
      </c>
      <c r="AC228" s="174">
        <v>0.38446601941747571</v>
      </c>
      <c r="AE228" s="159" t="s">
        <v>30</v>
      </c>
      <c r="AF228" s="158">
        <v>197232600.94999993</v>
      </c>
      <c r="AG228" s="174">
        <v>0.43478671357177456</v>
      </c>
      <c r="AH228" s="160">
        <v>1399</v>
      </c>
      <c r="AI228" s="174">
        <v>0.40028612303290417</v>
      </c>
      <c r="AK228" s="159" t="s">
        <v>30</v>
      </c>
      <c r="AL228" s="158">
        <v>183846365.80999997</v>
      </c>
      <c r="AM228" s="174">
        <v>0.41311503270006894</v>
      </c>
      <c r="AN228" s="160">
        <v>1292</v>
      </c>
      <c r="AO228" s="174">
        <v>0.38372438372438372</v>
      </c>
      <c r="AQ228" s="159" t="s">
        <v>30</v>
      </c>
      <c r="AR228" s="158">
        <v>136619766.60999998</v>
      </c>
      <c r="AS228" s="174">
        <v>0.31334321283403949</v>
      </c>
      <c r="AT228" s="160">
        <v>975</v>
      </c>
      <c r="AU228" s="174">
        <v>0.297528227036924</v>
      </c>
      <c r="AW228" s="159" t="s">
        <v>30</v>
      </c>
      <c r="AX228" s="158">
        <v>123099624.91</v>
      </c>
      <c r="AY228" s="174">
        <v>0.28893712863785576</v>
      </c>
      <c r="AZ228" s="160">
        <v>878</v>
      </c>
      <c r="BA228" s="174">
        <v>0.27558066541117388</v>
      </c>
      <c r="BC228" s="159" t="s">
        <v>30</v>
      </c>
      <c r="BD228" s="158">
        <v>112370861.69999999</v>
      </c>
      <c r="BE228" s="174">
        <v>0.27767495528294006</v>
      </c>
      <c r="BF228" s="160">
        <v>781</v>
      </c>
      <c r="BG228" s="174">
        <v>0.25938226502822981</v>
      </c>
      <c r="BI228" s="159" t="s">
        <v>30</v>
      </c>
      <c r="BJ228" s="158">
        <v>96546500.310000032</v>
      </c>
      <c r="BK228" s="174">
        <v>0.24838498454534844</v>
      </c>
      <c r="BL228" s="160">
        <v>662</v>
      </c>
      <c r="BM228" s="174">
        <v>0.23010079944386513</v>
      </c>
      <c r="BO228" s="159" t="s">
        <v>30</v>
      </c>
      <c r="BP228" s="158">
        <v>106953362.44999993</v>
      </c>
      <c r="BQ228" s="174">
        <v>0.27882020316078376</v>
      </c>
      <c r="BR228" s="160">
        <v>730</v>
      </c>
      <c r="BS228" s="174">
        <v>0.26099392205934929</v>
      </c>
      <c r="BU228" s="159" t="s">
        <v>30</v>
      </c>
      <c r="BV228" s="158">
        <v>104980263.67</v>
      </c>
      <c r="BW228" s="174">
        <v>0.28213687384847885</v>
      </c>
      <c r="BX228" s="160">
        <v>715</v>
      </c>
      <c r="BY228" s="174">
        <v>0.26432532347504623</v>
      </c>
      <c r="CA228" s="159" t="s">
        <v>30</v>
      </c>
      <c r="CB228" s="158">
        <v>103666238.47000004</v>
      </c>
      <c r="CC228" s="174">
        <v>0.28436433631305774</v>
      </c>
      <c r="CD228" s="160">
        <v>707</v>
      </c>
      <c r="CE228" s="174">
        <v>0.26608957470831768</v>
      </c>
      <c r="CG228" s="159" t="s">
        <v>30</v>
      </c>
      <c r="CH228" s="158">
        <v>52707196.889999971</v>
      </c>
      <c r="CI228" s="174">
        <v>0.15360704629877628</v>
      </c>
      <c r="CJ228" s="160">
        <v>332</v>
      </c>
      <c r="CK228" s="174">
        <v>0.13311948676824378</v>
      </c>
      <c r="CM228" s="159" t="s">
        <v>30</v>
      </c>
      <c r="CN228" s="158">
        <v>48853315.829999946</v>
      </c>
      <c r="CO228" s="174">
        <v>0.1462038585958676</v>
      </c>
      <c r="CP228" s="160">
        <v>306</v>
      </c>
      <c r="CQ228" s="174">
        <v>0.12655086848635236</v>
      </c>
      <c r="CS228" s="159" t="s">
        <v>30</v>
      </c>
      <c r="CT228" s="158">
        <v>51643862.199999966</v>
      </c>
      <c r="CU228" s="174">
        <v>0.15584900222778389</v>
      </c>
      <c r="CV228" s="160">
        <v>335</v>
      </c>
      <c r="CW228" s="174">
        <v>0.13975803087192323</v>
      </c>
      <c r="CY228" s="159" t="s">
        <v>30</v>
      </c>
      <c r="CZ228" s="158">
        <v>51662790.189999968</v>
      </c>
      <c r="DA228" s="174">
        <v>0.15641885033174385</v>
      </c>
      <c r="DB228" s="160">
        <v>335</v>
      </c>
      <c r="DC228" s="174">
        <v>0.14016736401673641</v>
      </c>
      <c r="DE228" s="159" t="s">
        <v>324</v>
      </c>
      <c r="DF228" s="158">
        <v>10409283.910000002</v>
      </c>
      <c r="DG228" s="174">
        <v>3.1566040305599244E-2</v>
      </c>
      <c r="DH228" s="160">
        <v>74</v>
      </c>
      <c r="DI228" s="174">
        <v>3.1014249790444259E-2</v>
      </c>
      <c r="DK228" s="159" t="s">
        <v>324</v>
      </c>
      <c r="DL228" s="158">
        <v>188944.9</v>
      </c>
      <c r="DM228" s="174">
        <v>5.7599463922991729E-4</v>
      </c>
      <c r="DN228" s="160">
        <v>5</v>
      </c>
      <c r="DO228" s="174">
        <v>2.1052631578947368E-3</v>
      </c>
      <c r="DQ228" s="159" t="s">
        <v>324</v>
      </c>
      <c r="DR228" s="158">
        <v>344147.81</v>
      </c>
      <c r="DS228" s="174">
        <v>1.0634222251084873E-3</v>
      </c>
      <c r="DT228" s="160">
        <v>6</v>
      </c>
      <c r="DU228" s="174">
        <v>2.5488530161427358E-3</v>
      </c>
      <c r="DW228" s="159" t="s">
        <v>323</v>
      </c>
      <c r="DX228" s="158">
        <v>25473832.590000007</v>
      </c>
      <c r="DY228" s="174">
        <v>7.9168148883795975E-2</v>
      </c>
      <c r="DZ228" s="160">
        <v>187</v>
      </c>
      <c r="EA228" s="174">
        <v>7.9948696023941862E-2</v>
      </c>
      <c r="EC228" s="159" t="s">
        <v>323</v>
      </c>
      <c r="ED228" s="158">
        <v>49922493.120000027</v>
      </c>
      <c r="EE228" s="174">
        <v>0.15655750053448203</v>
      </c>
      <c r="EF228" s="160">
        <v>369</v>
      </c>
      <c r="EG228" s="174">
        <v>0.15891472868217055</v>
      </c>
      <c r="EI228" s="159" t="s">
        <v>323</v>
      </c>
      <c r="EJ228" s="158">
        <v>50336831.950000003</v>
      </c>
      <c r="EK228" s="174">
        <v>0.1590050007675925</v>
      </c>
      <c r="EL228" s="160">
        <v>370</v>
      </c>
      <c r="EM228" s="174">
        <v>0.16031195840554593</v>
      </c>
      <c r="EO228" s="159" t="s">
        <v>323</v>
      </c>
      <c r="EP228" s="158">
        <v>52126147.050000027</v>
      </c>
      <c r="EQ228" s="174">
        <v>0.1657300139563101</v>
      </c>
      <c r="ER228" s="160">
        <v>387</v>
      </c>
      <c r="ES228" s="174">
        <v>0.16877453118185784</v>
      </c>
      <c r="EU228" s="159" t="s">
        <v>323</v>
      </c>
      <c r="EV228" s="158">
        <v>49798292.020000011</v>
      </c>
      <c r="EW228" s="174">
        <v>0.15881214356859566</v>
      </c>
      <c r="EX228" s="160">
        <v>372</v>
      </c>
      <c r="EY228" s="174">
        <v>0.16294349540078842</v>
      </c>
      <c r="FA228" s="159" t="s">
        <v>323</v>
      </c>
      <c r="FB228" s="158">
        <v>51824361.770000003</v>
      </c>
      <c r="FC228" s="174">
        <v>0.16604196139787483</v>
      </c>
      <c r="FD228" s="160">
        <v>383</v>
      </c>
      <c r="FE228" s="174">
        <v>0.16857394366197184</v>
      </c>
      <c r="FG228" s="159" t="s">
        <v>323</v>
      </c>
      <c r="FH228" s="158">
        <v>51747824.220000006</v>
      </c>
      <c r="FI228" s="174">
        <v>0.16704539660467627</v>
      </c>
      <c r="FJ228" s="160">
        <v>383</v>
      </c>
      <c r="FK228" s="174">
        <v>0.16939407341884122</v>
      </c>
      <c r="FM228" s="159" t="s">
        <v>323</v>
      </c>
      <c r="FN228" s="158">
        <v>231105221.80999988</v>
      </c>
      <c r="FO228" s="174">
        <v>0.75107578210308579</v>
      </c>
      <c r="FP228" s="160">
        <v>1678</v>
      </c>
      <c r="FQ228" s="174">
        <v>0.74810521622826576</v>
      </c>
      <c r="FS228" s="159" t="s">
        <v>323</v>
      </c>
      <c r="FT228" s="158">
        <v>229966570.20999995</v>
      </c>
      <c r="FU228" s="174">
        <v>0.74991970959630261</v>
      </c>
      <c r="FV228" s="160">
        <v>1668</v>
      </c>
      <c r="FW228" s="174">
        <v>0.74630872483221478</v>
      </c>
      <c r="FY228" s="159" t="s">
        <v>323</v>
      </c>
      <c r="FZ228" s="158">
        <v>50533548.730000034</v>
      </c>
      <c r="GA228" s="174">
        <v>0.16548575981113561</v>
      </c>
      <c r="GB228" s="160">
        <v>375</v>
      </c>
      <c r="GC228" s="174">
        <v>0.16937669376693767</v>
      </c>
      <c r="GE228" s="159" t="s">
        <v>323</v>
      </c>
      <c r="GF228" s="158">
        <v>36978474.460000001</v>
      </c>
      <c r="GG228" s="174">
        <v>0.12185760489026903</v>
      </c>
      <c r="GH228" s="160">
        <v>267</v>
      </c>
      <c r="GI228" s="174">
        <v>0.12147406733393995</v>
      </c>
      <c r="GK228" s="159" t="s">
        <v>323</v>
      </c>
      <c r="GL228" s="158">
        <v>37048267.760000005</v>
      </c>
      <c r="GM228" s="174">
        <v>0.12256649543907931</v>
      </c>
      <c r="GN228" s="160">
        <v>267</v>
      </c>
      <c r="GO228" s="174">
        <v>0.12208504801097393</v>
      </c>
      <c r="GQ228" s="159" t="s">
        <v>323</v>
      </c>
      <c r="GR228" s="158">
        <v>42032147.670000009</v>
      </c>
      <c r="GS228" s="174">
        <v>0.13952282659616372</v>
      </c>
      <c r="GT228" s="160">
        <v>278</v>
      </c>
      <c r="GU228" s="174">
        <v>0.12781609195402299</v>
      </c>
      <c r="GW228" s="159" t="s">
        <v>323</v>
      </c>
      <c r="GX228" s="158">
        <v>42810538.800000027</v>
      </c>
      <c r="GY228" s="174">
        <v>0.14273339181568817</v>
      </c>
      <c r="GZ228" s="160">
        <v>283</v>
      </c>
      <c r="HA228" s="174">
        <v>0.13071593533487297</v>
      </c>
      <c r="HC228" s="159" t="s">
        <v>323</v>
      </c>
      <c r="HD228" s="158">
        <v>42195275.610000022</v>
      </c>
      <c r="HE228" s="174">
        <v>0.14158599397564278</v>
      </c>
      <c r="HF228" s="160">
        <v>279</v>
      </c>
      <c r="HG228" s="174">
        <v>0.12958662331630283</v>
      </c>
      <c r="HI228" s="159" t="s">
        <v>323</v>
      </c>
      <c r="HJ228" s="158">
        <v>41762258.250000015</v>
      </c>
      <c r="HK228" s="174">
        <v>0.14074244683059792</v>
      </c>
      <c r="HL228" s="160">
        <v>277</v>
      </c>
      <c r="HM228" s="174">
        <v>0.12931839402427639</v>
      </c>
      <c r="HO228" s="159" t="s">
        <v>323</v>
      </c>
      <c r="HP228" s="158">
        <v>41698740.620000027</v>
      </c>
      <c r="HQ228" s="174">
        <v>0.14174410078029104</v>
      </c>
      <c r="HR228" s="160">
        <v>277</v>
      </c>
      <c r="HS228" s="174">
        <v>0.13041431261770245</v>
      </c>
      <c r="HU228" s="159" t="s">
        <v>323</v>
      </c>
      <c r="HV228" s="158">
        <v>41511115.660000004</v>
      </c>
      <c r="HW228" s="174">
        <v>0.14226010396935257</v>
      </c>
      <c r="HX228" s="160">
        <v>275</v>
      </c>
      <c r="HY228" s="174">
        <v>0.13095238095238096</v>
      </c>
      <c r="IA228" s="159" t="s">
        <v>323</v>
      </c>
      <c r="IB228" s="158">
        <v>41202487.340000018</v>
      </c>
      <c r="IC228" s="174">
        <v>0.14196787423893412</v>
      </c>
      <c r="ID228" s="160">
        <v>273</v>
      </c>
      <c r="IE228" s="174">
        <v>0.13080977479635841</v>
      </c>
      <c r="IG228" s="159" t="s">
        <v>323</v>
      </c>
      <c r="IH228" s="158">
        <v>40568844.670000039</v>
      </c>
      <c r="II228" s="174">
        <v>0.14089360856974265</v>
      </c>
      <c r="IJ228" s="160">
        <v>270</v>
      </c>
      <c r="IK228" s="174">
        <v>0.13024602026049203</v>
      </c>
      <c r="IM228" s="159" t="s">
        <v>323</v>
      </c>
      <c r="IN228" s="158">
        <v>40301940.990000024</v>
      </c>
      <c r="IO228" s="174">
        <v>0.1409726087704565</v>
      </c>
      <c r="IP228" s="160">
        <v>268</v>
      </c>
      <c r="IQ228" s="174">
        <v>0.13028682547399126</v>
      </c>
      <c r="IS228" s="159" t="s">
        <v>323</v>
      </c>
      <c r="IT228" s="158">
        <v>39926801.920000024</v>
      </c>
      <c r="IU228" s="174">
        <v>0.14151250101822821</v>
      </c>
      <c r="IV228" s="160">
        <v>268</v>
      </c>
      <c r="IW228" s="174">
        <v>0.13214990138067062</v>
      </c>
      <c r="IY228" s="159" t="s">
        <v>323</v>
      </c>
      <c r="IZ228" s="158">
        <v>39321794.230000027</v>
      </c>
      <c r="JA228" s="174">
        <v>0.14106179973710015</v>
      </c>
      <c r="JB228" s="160">
        <v>266</v>
      </c>
      <c r="JC228" s="174">
        <v>0.13260219341974078</v>
      </c>
      <c r="JE228" s="159" t="s">
        <v>323</v>
      </c>
      <c r="JF228" s="158">
        <v>38897393.210000016</v>
      </c>
      <c r="JG228" s="174">
        <v>0.14105533411031793</v>
      </c>
      <c r="JH228" s="160">
        <v>265</v>
      </c>
      <c r="JI228" s="174">
        <v>0.13336688475088074</v>
      </c>
      <c r="JK228" s="159" t="s">
        <v>323</v>
      </c>
      <c r="JL228" s="158">
        <v>39960554.44000002</v>
      </c>
      <c r="JM228" s="174">
        <v>0.14835679716670855</v>
      </c>
      <c r="JN228" s="160">
        <v>269</v>
      </c>
      <c r="JO228" s="174">
        <v>0.13759590792838874</v>
      </c>
      <c r="JQ228" s="159" t="s">
        <v>323</v>
      </c>
      <c r="JR228" s="158">
        <v>39896940.520000011</v>
      </c>
      <c r="JS228" s="174">
        <v>0.14990858296123813</v>
      </c>
      <c r="JT228" s="160">
        <v>265</v>
      </c>
      <c r="JU228" s="174">
        <v>0.13787721123829344</v>
      </c>
      <c r="JW228" s="159" t="s">
        <v>323</v>
      </c>
      <c r="JX228" s="158">
        <v>6915454.9500000002</v>
      </c>
      <c r="JY228" s="174">
        <v>2.6261202428361437E-2</v>
      </c>
      <c r="JZ228" s="160">
        <v>55</v>
      </c>
      <c r="KA228" s="174">
        <v>2.8916929547844375E-2</v>
      </c>
      <c r="KC228" s="159" t="s">
        <v>323</v>
      </c>
      <c r="KD228" s="158">
        <v>6905174.5899999999</v>
      </c>
      <c r="KE228" s="174">
        <v>2.660746233279495E-2</v>
      </c>
      <c r="KF228" s="160">
        <v>55</v>
      </c>
      <c r="KG228" s="174">
        <v>2.9411764705882353E-2</v>
      </c>
      <c r="KI228" s="159" t="s">
        <v>323</v>
      </c>
      <c r="KJ228" s="158">
        <v>7485384.7600000016</v>
      </c>
      <c r="KK228" s="174">
        <v>2.9376844036225352E-2</v>
      </c>
      <c r="KL228" s="160">
        <v>56</v>
      </c>
      <c r="KM228" s="174">
        <v>3.0451332245785754E-2</v>
      </c>
      <c r="KO228" s="175" t="s">
        <v>323</v>
      </c>
      <c r="KP228" s="176">
        <v>7525808.3000000017</v>
      </c>
      <c r="KQ228" s="177">
        <v>2.9817473110980347E-2</v>
      </c>
      <c r="KR228" s="178">
        <v>57</v>
      </c>
      <c r="KS228" s="177">
        <v>3.1353135313531351E-2</v>
      </c>
      <c r="KU228" s="175" t="s">
        <v>323</v>
      </c>
      <c r="KV228" s="176">
        <v>7262532.8599999994</v>
      </c>
      <c r="KW228" s="177">
        <v>2.9569013312452642E-2</v>
      </c>
      <c r="KX228" s="178">
        <v>56</v>
      </c>
      <c r="KY228" s="177">
        <v>3.125E-2</v>
      </c>
      <c r="LA228" s="175" t="s">
        <v>323</v>
      </c>
      <c r="LB228" s="176">
        <v>38501886.309999995</v>
      </c>
      <c r="LC228" s="177">
        <v>0.15849118240689181</v>
      </c>
      <c r="LD228" s="178">
        <v>252</v>
      </c>
      <c r="LE228" s="177">
        <v>0.14197183098591548</v>
      </c>
      <c r="LG228" s="175" t="s">
        <v>323</v>
      </c>
      <c r="LH228" s="176">
        <v>46782068.390000038</v>
      </c>
      <c r="LI228" s="177">
        <v>0.19501183085947271</v>
      </c>
      <c r="LJ228" s="178">
        <v>322</v>
      </c>
      <c r="LK228" s="177">
        <v>0.18389491719017703</v>
      </c>
      <c r="LM228" s="175" t="s">
        <v>323</v>
      </c>
      <c r="LN228" s="176">
        <v>36782431.309999995</v>
      </c>
      <c r="LO228" s="177">
        <v>0.15697404115896671</v>
      </c>
      <c r="LP228" s="178">
        <v>239</v>
      </c>
      <c r="LQ228" s="177">
        <v>0.13927738927738928</v>
      </c>
      <c r="LS228" s="175" t="s">
        <v>323</v>
      </c>
      <c r="LT228" s="176">
        <v>45666876.300000042</v>
      </c>
      <c r="LU228" s="177">
        <v>0.19574979088541281</v>
      </c>
      <c r="LV228" s="178">
        <v>320</v>
      </c>
      <c r="LW228" s="177">
        <v>0.18735362997658081</v>
      </c>
      <c r="LY228" s="175" t="s">
        <v>323</v>
      </c>
      <c r="LZ228" s="176">
        <v>44729167.899999999</v>
      </c>
      <c r="MA228" s="177">
        <v>0.19393134811545115</v>
      </c>
      <c r="MB228" s="178">
        <v>313</v>
      </c>
      <c r="MC228" s="177">
        <v>0.1854265402843602</v>
      </c>
      <c r="ME228" s="175" t="s">
        <v>323</v>
      </c>
      <c r="MF228" s="176">
        <v>44142874.269999996</v>
      </c>
      <c r="MG228" s="177">
        <v>0.1940605938270189</v>
      </c>
      <c r="MH228" s="178">
        <v>309</v>
      </c>
      <c r="MI228" s="177">
        <v>0.18614457831325301</v>
      </c>
      <c r="MK228" s="175" t="s">
        <v>323</v>
      </c>
      <c r="ML228" s="176">
        <v>45524069.549999982</v>
      </c>
      <c r="MM228" s="177">
        <v>0.20341639679323456</v>
      </c>
      <c r="MN228" s="178">
        <v>320</v>
      </c>
      <c r="MO228" s="177">
        <v>0.19619865113427346</v>
      </c>
      <c r="MQ228" s="175" t="s">
        <v>323</v>
      </c>
      <c r="MR228" s="176">
        <v>44554650.810000025</v>
      </c>
      <c r="MS228" s="177">
        <v>0.20333187466529259</v>
      </c>
      <c r="MT228" s="178">
        <v>314</v>
      </c>
      <c r="MU228" s="177">
        <v>0.19576059850374064</v>
      </c>
      <c r="MW228" s="175" t="s">
        <v>323</v>
      </c>
      <c r="MX228" s="176">
        <v>44107043.519999988</v>
      </c>
      <c r="MY228" s="177">
        <v>0.20315890108044382</v>
      </c>
      <c r="MZ228" s="178">
        <v>308</v>
      </c>
      <c r="NA228" s="177">
        <v>0.19395465994962216</v>
      </c>
      <c r="NC228" s="175" t="s">
        <v>323</v>
      </c>
      <c r="ND228" s="176">
        <v>33411534.030000009</v>
      </c>
      <c r="NE228" s="177">
        <v>0.15586377533215123</v>
      </c>
      <c r="NF228" s="178">
        <v>215</v>
      </c>
      <c r="NG228" s="177">
        <v>0.1371173469387755</v>
      </c>
      <c r="NI228" s="175" t="s">
        <v>323</v>
      </c>
      <c r="NJ228" s="176">
        <v>0</v>
      </c>
      <c r="NK228" s="177">
        <v>0</v>
      </c>
      <c r="NL228" s="178">
        <v>0</v>
      </c>
      <c r="NM228" s="177">
        <v>0</v>
      </c>
    </row>
    <row r="229" spans="1:377" s="152" customFormat="1" ht="18" x14ac:dyDescent="0.35">
      <c r="A229" s="159" t="s">
        <v>31</v>
      </c>
      <c r="B229" s="158">
        <v>78075175.480000004</v>
      </c>
      <c r="C229" s="174">
        <v>0.15755654501811633</v>
      </c>
      <c r="D229" s="160">
        <v>585</v>
      </c>
      <c r="E229" s="174">
        <v>0.14501735250371839</v>
      </c>
      <c r="G229" s="159" t="s">
        <v>31</v>
      </c>
      <c r="H229" s="158">
        <v>76631115.640000045</v>
      </c>
      <c r="I229" s="174">
        <v>0.1563986635350734</v>
      </c>
      <c r="J229" s="160">
        <v>554</v>
      </c>
      <c r="K229" s="174">
        <v>0.14100279969457877</v>
      </c>
      <c r="M229" s="159" t="s">
        <v>31</v>
      </c>
      <c r="N229" s="158">
        <v>78483496.590000018</v>
      </c>
      <c r="O229" s="174">
        <v>0.16304376182360514</v>
      </c>
      <c r="P229" s="160">
        <v>562</v>
      </c>
      <c r="Q229" s="174">
        <v>0.14727463312368974</v>
      </c>
      <c r="S229" s="159" t="s">
        <v>31</v>
      </c>
      <c r="T229" s="158">
        <v>97085573.740000024</v>
      </c>
      <c r="U229" s="174">
        <v>0.20555390591854744</v>
      </c>
      <c r="V229" s="160">
        <v>697</v>
      </c>
      <c r="W229" s="174">
        <v>0.1874159720354934</v>
      </c>
      <c r="Y229" s="159" t="s">
        <v>31</v>
      </c>
      <c r="Z229" s="158">
        <v>128911818.18999985</v>
      </c>
      <c r="AA229" s="174">
        <v>0.2796420792013613</v>
      </c>
      <c r="AB229" s="160">
        <v>945</v>
      </c>
      <c r="AC229" s="174">
        <v>0.26213592233009708</v>
      </c>
      <c r="AE229" s="159" t="s">
        <v>31</v>
      </c>
      <c r="AF229" s="158">
        <v>104607233.68999986</v>
      </c>
      <c r="AG229" s="174">
        <v>0.23059998769391918</v>
      </c>
      <c r="AH229" s="160">
        <v>759</v>
      </c>
      <c r="AI229" s="174">
        <v>0.21716738197424892</v>
      </c>
      <c r="AK229" s="159" t="s">
        <v>31</v>
      </c>
      <c r="AL229" s="158">
        <v>66855828.269999966</v>
      </c>
      <c r="AM229" s="174">
        <v>0.15022950037802127</v>
      </c>
      <c r="AN229" s="160">
        <v>442</v>
      </c>
      <c r="AO229" s="174">
        <v>0.13127413127413126</v>
      </c>
      <c r="AQ229" s="159" t="s">
        <v>31</v>
      </c>
      <c r="AR229" s="158">
        <v>76274450.739999965</v>
      </c>
      <c r="AS229" s="174">
        <v>0.17493867867780333</v>
      </c>
      <c r="AT229" s="160">
        <v>502</v>
      </c>
      <c r="AU229" s="174">
        <v>0.15318889227952395</v>
      </c>
      <c r="AW229" s="159" t="s">
        <v>31</v>
      </c>
      <c r="AX229" s="158">
        <v>79885104.169999972</v>
      </c>
      <c r="AY229" s="174">
        <v>0.18750481682370049</v>
      </c>
      <c r="AZ229" s="160">
        <v>512</v>
      </c>
      <c r="BA229" s="174">
        <v>0.16070307595731326</v>
      </c>
      <c r="BC229" s="159" t="s">
        <v>31</v>
      </c>
      <c r="BD229" s="158">
        <v>80766479.329999954</v>
      </c>
      <c r="BE229" s="174">
        <v>0.1995786825608924</v>
      </c>
      <c r="BF229" s="160">
        <v>520</v>
      </c>
      <c r="BG229" s="174">
        <v>0.17270009963467287</v>
      </c>
      <c r="BI229" s="159" t="s">
        <v>31</v>
      </c>
      <c r="BJ229" s="158">
        <v>75395501.089999974</v>
      </c>
      <c r="BK229" s="174">
        <v>0.19396985196664596</v>
      </c>
      <c r="BL229" s="160">
        <v>486</v>
      </c>
      <c r="BM229" s="174">
        <v>0.16892596454640249</v>
      </c>
      <c r="BO229" s="159" t="s">
        <v>31</v>
      </c>
      <c r="BP229" s="158">
        <v>72259705.039999962</v>
      </c>
      <c r="BQ229" s="174">
        <v>0.18837617797205694</v>
      </c>
      <c r="BR229" s="160">
        <v>454</v>
      </c>
      <c r="BS229" s="174">
        <v>0.16231676796567751</v>
      </c>
      <c r="BU229" s="159" t="s">
        <v>31</v>
      </c>
      <c r="BV229" s="158">
        <v>73661431.649999961</v>
      </c>
      <c r="BW229" s="174">
        <v>0.19796679225595612</v>
      </c>
      <c r="BX229" s="160">
        <v>459</v>
      </c>
      <c r="BY229" s="174">
        <v>0.16968576709796673</v>
      </c>
      <c r="CA229" s="159" t="s">
        <v>31</v>
      </c>
      <c r="CB229" s="158">
        <v>37575248.400000006</v>
      </c>
      <c r="CC229" s="174">
        <v>0.10307174959527865</v>
      </c>
      <c r="CD229" s="160">
        <v>218</v>
      </c>
      <c r="CE229" s="174">
        <v>8.2047421904403464E-2</v>
      </c>
      <c r="CG229" s="159" t="s">
        <v>31</v>
      </c>
      <c r="CH229" s="158">
        <v>36732201.079999991</v>
      </c>
      <c r="CI229" s="174">
        <v>0.10705036968152683</v>
      </c>
      <c r="CJ229" s="160">
        <v>215</v>
      </c>
      <c r="CK229" s="174">
        <v>8.6206896551724144E-2</v>
      </c>
      <c r="CM229" s="159" t="s">
        <v>31</v>
      </c>
      <c r="CN229" s="158">
        <v>32513514.779999986</v>
      </c>
      <c r="CO229" s="174">
        <v>9.7303555277422293E-2</v>
      </c>
      <c r="CP229" s="160">
        <v>190</v>
      </c>
      <c r="CQ229" s="174">
        <v>7.8577336641852777E-2</v>
      </c>
      <c r="CS229" s="159" t="s">
        <v>31</v>
      </c>
      <c r="CT229" s="158">
        <v>22059296.160000008</v>
      </c>
      <c r="CU229" s="174">
        <v>6.6569755822468046E-2</v>
      </c>
      <c r="CV229" s="160">
        <v>127</v>
      </c>
      <c r="CW229" s="174">
        <v>5.2982895285773886E-2</v>
      </c>
      <c r="CY229" s="159" t="s">
        <v>31</v>
      </c>
      <c r="CZ229" s="158">
        <v>17163202.859999999</v>
      </c>
      <c r="DA229" s="174">
        <v>5.1964836771269625E-2</v>
      </c>
      <c r="DB229" s="160">
        <v>93</v>
      </c>
      <c r="DC229" s="174">
        <v>3.8912133891213389E-2</v>
      </c>
      <c r="DE229" s="159" t="s">
        <v>325</v>
      </c>
      <c r="DF229" s="158">
        <v>363597.35</v>
      </c>
      <c r="DG229" s="174">
        <v>1.1026050114823964E-3</v>
      </c>
      <c r="DH229" s="160">
        <v>7</v>
      </c>
      <c r="DI229" s="174">
        <v>2.933780385582565E-3</v>
      </c>
      <c r="DK229" s="159" t="s">
        <v>325</v>
      </c>
      <c r="DL229" s="158">
        <v>19099.46</v>
      </c>
      <c r="DM229" s="174">
        <v>5.8224310749780675E-5</v>
      </c>
      <c r="DN229" s="160">
        <v>1</v>
      </c>
      <c r="DO229" s="174">
        <v>4.2105263157894739E-4</v>
      </c>
      <c r="DQ229" s="159" t="s">
        <v>325</v>
      </c>
      <c r="DR229" s="158">
        <v>19099.46</v>
      </c>
      <c r="DS229" s="174">
        <v>5.9017636205706343E-5</v>
      </c>
      <c r="DT229" s="160">
        <v>1</v>
      </c>
      <c r="DU229" s="174">
        <v>4.248088360237893E-4</v>
      </c>
      <c r="DW229" s="159" t="s">
        <v>324</v>
      </c>
      <c r="DX229" s="158">
        <v>343971.19</v>
      </c>
      <c r="DY229" s="174">
        <v>1.0690013874216351E-3</v>
      </c>
      <c r="DZ229" s="160">
        <v>6</v>
      </c>
      <c r="EA229" s="174">
        <v>2.5651988029072254E-3</v>
      </c>
      <c r="EC229" s="159" t="s">
        <v>324</v>
      </c>
      <c r="ED229" s="158">
        <v>343795.48</v>
      </c>
      <c r="EE229" s="174">
        <v>1.0781464962992713E-3</v>
      </c>
      <c r="EF229" s="160">
        <v>6</v>
      </c>
      <c r="EG229" s="174">
        <v>2.5839793281653748E-3</v>
      </c>
      <c r="EI229" s="159" t="s">
        <v>324</v>
      </c>
      <c r="EJ229" s="158">
        <v>343619.05000000005</v>
      </c>
      <c r="EK229" s="174">
        <v>1.0854307907831972E-3</v>
      </c>
      <c r="EL229" s="160">
        <v>6</v>
      </c>
      <c r="EM229" s="174">
        <v>2.5996533795493936E-3</v>
      </c>
      <c r="EO229" s="159" t="s">
        <v>324</v>
      </c>
      <c r="EP229" s="158">
        <v>313276.87</v>
      </c>
      <c r="EQ229" s="174">
        <v>9.9603333404802482E-4</v>
      </c>
      <c r="ER229" s="160">
        <v>4</v>
      </c>
      <c r="ES229" s="174">
        <v>1.7444395987788923E-3</v>
      </c>
      <c r="EU229" s="159" t="s">
        <v>324</v>
      </c>
      <c r="EV229" s="158">
        <v>3366286.0100000002</v>
      </c>
      <c r="EW229" s="174">
        <v>1.0735450462806355E-2</v>
      </c>
      <c r="EX229" s="160">
        <v>25</v>
      </c>
      <c r="EY229" s="174">
        <v>1.0950503723171266E-2</v>
      </c>
      <c r="FA229" s="159" t="s">
        <v>324</v>
      </c>
      <c r="FB229" s="158">
        <v>4098309.5200000005</v>
      </c>
      <c r="FC229" s="174">
        <v>1.3130723232761637E-2</v>
      </c>
      <c r="FD229" s="160">
        <v>31</v>
      </c>
      <c r="FE229" s="174">
        <v>1.3644366197183098E-2</v>
      </c>
      <c r="FG229" s="159" t="s">
        <v>324</v>
      </c>
      <c r="FH229" s="158">
        <v>4223025.5300000012</v>
      </c>
      <c r="FI229" s="174">
        <v>1.3632205511316536E-2</v>
      </c>
      <c r="FJ229" s="160">
        <v>32</v>
      </c>
      <c r="FK229" s="174">
        <v>1.4153029632905795E-2</v>
      </c>
      <c r="FM229" s="159" t="s">
        <v>324</v>
      </c>
      <c r="FN229" s="158">
        <v>37480028.870000005</v>
      </c>
      <c r="FO229" s="174">
        <v>0.12180746837440533</v>
      </c>
      <c r="FP229" s="160">
        <v>273</v>
      </c>
      <c r="FQ229" s="174">
        <v>0.12171199286669639</v>
      </c>
      <c r="FS229" s="159" t="s">
        <v>324</v>
      </c>
      <c r="FT229" s="158">
        <v>37485166.550000012</v>
      </c>
      <c r="FU229" s="174">
        <v>0.12223892015119797</v>
      </c>
      <c r="FV229" s="160">
        <v>273</v>
      </c>
      <c r="FW229" s="174">
        <v>0.12214765100671141</v>
      </c>
      <c r="FY229" s="159" t="s">
        <v>324</v>
      </c>
      <c r="FZ229" s="158">
        <v>4001943.7600000007</v>
      </c>
      <c r="GA229" s="174">
        <v>1.3105446193448696E-2</v>
      </c>
      <c r="GB229" s="160">
        <v>31</v>
      </c>
      <c r="GC229" s="174">
        <v>1.4001806684733513E-2</v>
      </c>
      <c r="GE229" s="159" t="s">
        <v>324</v>
      </c>
      <c r="GF229" s="158">
        <v>360293.57</v>
      </c>
      <c r="GG229" s="174">
        <v>1.1872991554872404E-3</v>
      </c>
      <c r="GH229" s="160">
        <v>7</v>
      </c>
      <c r="GI229" s="174">
        <v>3.1847133757961785E-3</v>
      </c>
      <c r="GK229" s="159" t="s">
        <v>324</v>
      </c>
      <c r="GL229" s="158">
        <v>204688.3</v>
      </c>
      <c r="GM229" s="174">
        <v>6.7716870734425112E-4</v>
      </c>
      <c r="GN229" s="160">
        <v>6</v>
      </c>
      <c r="GO229" s="174">
        <v>2.7434842249657062E-3</v>
      </c>
      <c r="GQ229" s="159" t="s">
        <v>324</v>
      </c>
      <c r="GR229" s="158">
        <v>288978.67000000004</v>
      </c>
      <c r="GS229" s="174">
        <v>9.5924484232761103E-4</v>
      </c>
      <c r="GT229" s="160">
        <v>7</v>
      </c>
      <c r="GU229" s="174">
        <v>3.2183908045977012E-3</v>
      </c>
      <c r="GW229" s="159" t="s">
        <v>324</v>
      </c>
      <c r="GX229" s="158">
        <v>372927.76</v>
      </c>
      <c r="GY229" s="174">
        <v>1.2433677682894963E-3</v>
      </c>
      <c r="GZ229" s="160">
        <v>7</v>
      </c>
      <c r="HA229" s="174">
        <v>3.2332563510392609E-3</v>
      </c>
      <c r="HC229" s="159" t="s">
        <v>324</v>
      </c>
      <c r="HD229" s="158">
        <v>514807.77</v>
      </c>
      <c r="HE229" s="174">
        <v>1.7274343814111671E-3</v>
      </c>
      <c r="HF229" s="160">
        <v>9</v>
      </c>
      <c r="HG229" s="174">
        <v>4.1802136553646075E-3</v>
      </c>
      <c r="HI229" s="159" t="s">
        <v>324</v>
      </c>
      <c r="HJ229" s="158">
        <v>511777.55000000005</v>
      </c>
      <c r="HK229" s="174">
        <v>1.7247349075039217E-3</v>
      </c>
      <c r="HL229" s="160">
        <v>9</v>
      </c>
      <c r="HM229" s="174">
        <v>4.2016806722689074E-3</v>
      </c>
      <c r="HO229" s="159" t="s">
        <v>324</v>
      </c>
      <c r="HP229" s="158">
        <v>508747.08999999997</v>
      </c>
      <c r="HQ229" s="174">
        <v>1.7293543575762731E-3</v>
      </c>
      <c r="HR229" s="160">
        <v>9</v>
      </c>
      <c r="HS229" s="174">
        <v>4.2372881355932203E-3</v>
      </c>
      <c r="HU229" s="159" t="s">
        <v>324</v>
      </c>
      <c r="HV229" s="158">
        <v>505716.39</v>
      </c>
      <c r="HW229" s="174">
        <v>1.7331084717082173E-3</v>
      </c>
      <c r="HX229" s="160">
        <v>9</v>
      </c>
      <c r="HY229" s="174">
        <v>4.2857142857142859E-3</v>
      </c>
      <c r="IA229" s="159" t="s">
        <v>324</v>
      </c>
      <c r="IB229" s="158">
        <v>658065.45000000007</v>
      </c>
      <c r="IC229" s="174">
        <v>2.2674396396425798E-3</v>
      </c>
      <c r="ID229" s="160">
        <v>10</v>
      </c>
      <c r="IE229" s="174">
        <v>4.7915668423574509E-3</v>
      </c>
      <c r="IG229" s="159" t="s">
        <v>324</v>
      </c>
      <c r="IH229" s="158">
        <v>655034.27</v>
      </c>
      <c r="II229" s="174">
        <v>2.274901905338066E-3</v>
      </c>
      <c r="IJ229" s="160">
        <v>10</v>
      </c>
      <c r="IK229" s="174">
        <v>4.8239266763145201E-3</v>
      </c>
      <c r="IM229" s="159" t="s">
        <v>324</v>
      </c>
      <c r="IN229" s="158">
        <v>607491.41999999993</v>
      </c>
      <c r="IO229" s="174">
        <v>2.1249510117718278E-3</v>
      </c>
      <c r="IP229" s="160">
        <v>9</v>
      </c>
      <c r="IQ229" s="174">
        <v>4.3753038405444826E-3</v>
      </c>
      <c r="IS229" s="159" t="s">
        <v>324</v>
      </c>
      <c r="IT229" s="158">
        <v>1143861.23</v>
      </c>
      <c r="IU229" s="174">
        <v>4.0541855518361203E-3</v>
      </c>
      <c r="IV229" s="160">
        <v>11</v>
      </c>
      <c r="IW229" s="174">
        <v>5.4240631163708086E-3</v>
      </c>
      <c r="IY229" s="159" t="s">
        <v>324</v>
      </c>
      <c r="IZ229" s="158">
        <v>2687782.23</v>
      </c>
      <c r="JA229" s="174">
        <v>9.6420676138916916E-3</v>
      </c>
      <c r="JB229" s="160">
        <v>22</v>
      </c>
      <c r="JC229" s="174">
        <v>1.0967098703888335E-2</v>
      </c>
      <c r="JE229" s="159" t="s">
        <v>324</v>
      </c>
      <c r="JF229" s="158">
        <v>2686100.0900000003</v>
      </c>
      <c r="JG229" s="174">
        <v>9.7407233333903134E-3</v>
      </c>
      <c r="JH229" s="160">
        <v>22</v>
      </c>
      <c r="JI229" s="174">
        <v>1.1071967790639155E-2</v>
      </c>
      <c r="JK229" s="159" t="s">
        <v>324</v>
      </c>
      <c r="JL229" s="158">
        <v>2643617.71</v>
      </c>
      <c r="JM229" s="174">
        <v>9.8146450139391089E-3</v>
      </c>
      <c r="JN229" s="160">
        <v>21</v>
      </c>
      <c r="JO229" s="174">
        <v>1.0741687979539642E-2</v>
      </c>
      <c r="JQ229" s="159" t="s">
        <v>324</v>
      </c>
      <c r="JR229" s="158">
        <v>2552153.8600000003</v>
      </c>
      <c r="JS229" s="174">
        <v>9.5894513129362643E-3</v>
      </c>
      <c r="JT229" s="160">
        <v>21</v>
      </c>
      <c r="JU229" s="174">
        <v>1.0926118626430802E-2</v>
      </c>
      <c r="JW229" s="159" t="s">
        <v>324</v>
      </c>
      <c r="JX229" s="158">
        <v>2068704.5099999998</v>
      </c>
      <c r="JY229" s="174">
        <v>7.8558342573794432E-3</v>
      </c>
      <c r="JZ229" s="160">
        <v>20</v>
      </c>
      <c r="KA229" s="174">
        <v>1.0515247108307046E-2</v>
      </c>
      <c r="KC229" s="159" t="s">
        <v>324</v>
      </c>
      <c r="KD229" s="158">
        <v>2473182.9499999997</v>
      </c>
      <c r="KE229" s="174">
        <v>9.5298274252955117E-3</v>
      </c>
      <c r="KF229" s="160">
        <v>23</v>
      </c>
      <c r="KG229" s="174">
        <v>1.229946524064171E-2</v>
      </c>
      <c r="KI229" s="159" t="s">
        <v>324</v>
      </c>
      <c r="KJ229" s="158">
        <v>2473182.9500000002</v>
      </c>
      <c r="KK229" s="174">
        <v>9.7061556786563509E-3</v>
      </c>
      <c r="KL229" s="160">
        <v>23</v>
      </c>
      <c r="KM229" s="174">
        <v>1.2506797172376292E-2</v>
      </c>
      <c r="KO229" s="175" t="s">
        <v>324</v>
      </c>
      <c r="KP229" s="176">
        <v>2609355.08</v>
      </c>
      <c r="KQ229" s="177">
        <v>1.033834132273871E-2</v>
      </c>
      <c r="KR229" s="178">
        <v>24</v>
      </c>
      <c r="KS229" s="177">
        <v>1.3201320132013201E-2</v>
      </c>
      <c r="KU229" s="175" t="s">
        <v>324</v>
      </c>
      <c r="KV229" s="176">
        <v>2724100.8299999996</v>
      </c>
      <c r="KW229" s="177">
        <v>1.1091030534315998E-2</v>
      </c>
      <c r="KX229" s="178">
        <v>25</v>
      </c>
      <c r="KY229" s="177">
        <v>1.3950892857142858E-2</v>
      </c>
      <c r="LA229" s="175" t="s">
        <v>324</v>
      </c>
      <c r="LB229" s="176">
        <v>3904210.3400000003</v>
      </c>
      <c r="LC229" s="177">
        <v>1.607149603449684E-2</v>
      </c>
      <c r="LD229" s="178">
        <v>33</v>
      </c>
      <c r="LE229" s="177">
        <v>1.8591549295774647E-2</v>
      </c>
      <c r="LG229" s="175" t="s">
        <v>324</v>
      </c>
      <c r="LH229" s="176">
        <v>5394060.46</v>
      </c>
      <c r="LI229" s="177">
        <v>2.2485230821819351E-2</v>
      </c>
      <c r="LJ229" s="178">
        <v>40</v>
      </c>
      <c r="LK229" s="177">
        <v>2.2844089091947458E-2</v>
      </c>
      <c r="LM229" s="175" t="s">
        <v>324</v>
      </c>
      <c r="LN229" s="176">
        <v>4040141.52</v>
      </c>
      <c r="LO229" s="177">
        <v>1.7241854838348107E-2</v>
      </c>
      <c r="LP229" s="178">
        <v>34</v>
      </c>
      <c r="LQ229" s="177">
        <v>1.9813519813519812E-2</v>
      </c>
      <c r="LS229" s="175" t="s">
        <v>324</v>
      </c>
      <c r="LT229" s="176">
        <v>6838970.4499999993</v>
      </c>
      <c r="LU229" s="177">
        <v>2.9315055986411234E-2</v>
      </c>
      <c r="LV229" s="178">
        <v>52</v>
      </c>
      <c r="LW229" s="177">
        <v>3.0444964871194378E-2</v>
      </c>
      <c r="LY229" s="175" t="s">
        <v>324</v>
      </c>
      <c r="LZ229" s="176">
        <v>6896827.7999999998</v>
      </c>
      <c r="MA229" s="177">
        <v>2.9902436726843767E-2</v>
      </c>
      <c r="MB229" s="178">
        <v>53</v>
      </c>
      <c r="MC229" s="177">
        <v>3.1398104265402842E-2</v>
      </c>
      <c r="ME229" s="175" t="s">
        <v>324</v>
      </c>
      <c r="MF229" s="176">
        <v>8789844.0800000001</v>
      </c>
      <c r="MG229" s="177">
        <v>3.8641850808771694E-2</v>
      </c>
      <c r="MH229" s="178">
        <v>59</v>
      </c>
      <c r="MI229" s="177">
        <v>3.5542168674698796E-2</v>
      </c>
      <c r="MK229" s="175" t="s">
        <v>324</v>
      </c>
      <c r="ML229" s="176">
        <v>6814941.1599999992</v>
      </c>
      <c r="MM229" s="177">
        <v>3.0451380749309719E-2</v>
      </c>
      <c r="MN229" s="178">
        <v>44</v>
      </c>
      <c r="MO229" s="177">
        <v>2.6977314530962599E-2</v>
      </c>
      <c r="MQ229" s="175" t="s">
        <v>324</v>
      </c>
      <c r="MR229" s="176">
        <v>7209514.8200000012</v>
      </c>
      <c r="MS229" s="177">
        <v>3.2901709184729865E-2</v>
      </c>
      <c r="MT229" s="178">
        <v>45</v>
      </c>
      <c r="MU229" s="177">
        <v>2.8054862842892769E-2</v>
      </c>
      <c r="MW229" s="175" t="s">
        <v>324</v>
      </c>
      <c r="MX229" s="176">
        <v>6924419.4499999993</v>
      </c>
      <c r="MY229" s="177">
        <v>3.1894167774908062E-2</v>
      </c>
      <c r="MZ229" s="178">
        <v>44</v>
      </c>
      <c r="NA229" s="177">
        <v>2.7707808564231738E-2</v>
      </c>
      <c r="NC229" s="175" t="s">
        <v>324</v>
      </c>
      <c r="ND229" s="176">
        <v>6241025.3899999997</v>
      </c>
      <c r="NE229" s="177">
        <v>2.9114190876593258E-2</v>
      </c>
      <c r="NF229" s="178">
        <v>41</v>
      </c>
      <c r="NG229" s="177">
        <v>2.6147959183673471E-2</v>
      </c>
      <c r="NI229" s="175" t="s">
        <v>324</v>
      </c>
      <c r="NJ229" s="176">
        <v>0</v>
      </c>
      <c r="NK229" s="177">
        <v>0</v>
      </c>
      <c r="NL229" s="178">
        <v>0</v>
      </c>
      <c r="NM229" s="177">
        <v>0</v>
      </c>
    </row>
    <row r="230" spans="1:377" s="152" customFormat="1" ht="18" x14ac:dyDescent="0.35">
      <c r="A230" s="159" t="s">
        <v>32</v>
      </c>
      <c r="B230" s="158">
        <v>73553680.180000007</v>
      </c>
      <c r="C230" s="174">
        <v>0.14843211880448406</v>
      </c>
      <c r="D230" s="160">
        <v>735</v>
      </c>
      <c r="E230" s="174">
        <v>0.18220128904313337</v>
      </c>
      <c r="G230" s="159" t="s">
        <v>32</v>
      </c>
      <c r="H230" s="158">
        <v>69673253.079999968</v>
      </c>
      <c r="I230" s="174">
        <v>0.14219816030141413</v>
      </c>
      <c r="J230" s="160">
        <v>694</v>
      </c>
      <c r="K230" s="174">
        <v>0.17663527615169256</v>
      </c>
      <c r="M230" s="159" t="s">
        <v>32</v>
      </c>
      <c r="N230" s="158">
        <v>60220435.399999999</v>
      </c>
      <c r="O230" s="174">
        <v>0.12510357913286999</v>
      </c>
      <c r="P230" s="160">
        <v>595</v>
      </c>
      <c r="Q230" s="174">
        <v>0.1559224318658281</v>
      </c>
      <c r="S230" s="159" t="s">
        <v>32</v>
      </c>
      <c r="T230" s="158">
        <v>50762498.919999965</v>
      </c>
      <c r="U230" s="174">
        <v>0.10747662629193458</v>
      </c>
      <c r="V230" s="160">
        <v>533</v>
      </c>
      <c r="W230" s="174">
        <v>0.14331809626243613</v>
      </c>
      <c r="Y230" s="159" t="s">
        <v>32</v>
      </c>
      <c r="Z230" s="158">
        <v>14982774.839999998</v>
      </c>
      <c r="AA230" s="174">
        <v>3.2501397988880916E-2</v>
      </c>
      <c r="AB230" s="160">
        <v>132</v>
      </c>
      <c r="AC230" s="174">
        <v>3.661581137309293E-2</v>
      </c>
      <c r="AE230" s="159" t="s">
        <v>32</v>
      </c>
      <c r="AF230" s="158">
        <v>33386301.799999975</v>
      </c>
      <c r="AG230" s="174">
        <v>7.3597977048517019E-2</v>
      </c>
      <c r="AH230" s="160">
        <v>258</v>
      </c>
      <c r="AI230" s="174">
        <v>7.3819742489270382E-2</v>
      </c>
      <c r="AK230" s="159" t="s">
        <v>32</v>
      </c>
      <c r="AL230" s="158">
        <v>65171420.189999945</v>
      </c>
      <c r="AM230" s="174">
        <v>0.14644452319893134</v>
      </c>
      <c r="AN230" s="160">
        <v>506</v>
      </c>
      <c r="AO230" s="174">
        <v>0.15028215028215028</v>
      </c>
      <c r="AQ230" s="159" t="s">
        <v>32</v>
      </c>
      <c r="AR230" s="158">
        <v>1195420.69</v>
      </c>
      <c r="AS230" s="174">
        <v>2.7417479109166252E-3</v>
      </c>
      <c r="AT230" s="160">
        <v>7</v>
      </c>
      <c r="AU230" s="174">
        <v>2.1361000915471468E-3</v>
      </c>
      <c r="AW230" s="159" t="s">
        <v>32</v>
      </c>
      <c r="AX230" s="158">
        <v>2425026.7200000002</v>
      </c>
      <c r="AY230" s="174">
        <v>5.6919771921251205E-3</v>
      </c>
      <c r="AZ230" s="160">
        <v>15</v>
      </c>
      <c r="BA230" s="174">
        <v>4.7080979284369112E-3</v>
      </c>
      <c r="BC230" s="159" t="s">
        <v>32</v>
      </c>
      <c r="BD230" s="158">
        <v>4662496.43</v>
      </c>
      <c r="BE230" s="174">
        <v>1.1521300701275281E-2</v>
      </c>
      <c r="BF230" s="160">
        <v>33</v>
      </c>
      <c r="BG230" s="174">
        <v>1.0959814015277316E-2</v>
      </c>
      <c r="BI230" s="159" t="s">
        <v>32</v>
      </c>
      <c r="BJ230" s="158">
        <v>20386684.709999997</v>
      </c>
      <c r="BK230" s="174">
        <v>5.2448782196818283E-2</v>
      </c>
      <c r="BL230" s="160">
        <v>192</v>
      </c>
      <c r="BM230" s="174">
        <v>6.6736183524504694E-2</v>
      </c>
      <c r="BO230" s="159" t="s">
        <v>32</v>
      </c>
      <c r="BP230" s="158">
        <v>10285906.73</v>
      </c>
      <c r="BQ230" s="174">
        <v>2.6814665181678677E-2</v>
      </c>
      <c r="BR230" s="160">
        <v>77</v>
      </c>
      <c r="BS230" s="174">
        <v>2.7529495888451914E-2</v>
      </c>
      <c r="BU230" s="159" t="s">
        <v>32</v>
      </c>
      <c r="BV230" s="158">
        <v>21060072.699999996</v>
      </c>
      <c r="BW230" s="174">
        <v>5.6599429901200322E-2</v>
      </c>
      <c r="BX230" s="160">
        <v>195</v>
      </c>
      <c r="BY230" s="174">
        <v>7.2088724584103508E-2</v>
      </c>
      <c r="CA230" s="159" t="s">
        <v>32</v>
      </c>
      <c r="CB230" s="158">
        <v>20232948.799999993</v>
      </c>
      <c r="CC230" s="174">
        <v>5.5500509539883509E-2</v>
      </c>
      <c r="CD230" s="160">
        <v>188</v>
      </c>
      <c r="CE230" s="174">
        <v>7.075649228453143E-2</v>
      </c>
      <c r="CG230" s="159" t="s">
        <v>32</v>
      </c>
      <c r="CH230" s="158">
        <v>11946411.480000004</v>
      </c>
      <c r="CI230" s="174">
        <v>3.4815985094831588E-2</v>
      </c>
      <c r="CJ230" s="160">
        <v>80</v>
      </c>
      <c r="CK230" s="174">
        <v>3.2076984763432237E-2</v>
      </c>
      <c r="CM230" s="159" t="s">
        <v>32</v>
      </c>
      <c r="CN230" s="158">
        <v>9555802.4300000016</v>
      </c>
      <c r="CO230" s="174">
        <v>2.8597755618214087E-2</v>
      </c>
      <c r="CP230" s="160">
        <v>70</v>
      </c>
      <c r="CQ230" s="174">
        <v>2.8949545078577336E-2</v>
      </c>
      <c r="CS230" s="159" t="s">
        <v>32</v>
      </c>
      <c r="CT230" s="158">
        <v>7248787.75</v>
      </c>
      <c r="CU230" s="174">
        <v>2.1875132689020367E-2</v>
      </c>
      <c r="CV230" s="160">
        <v>56</v>
      </c>
      <c r="CW230" s="174">
        <v>2.3362536503963287E-2</v>
      </c>
      <c r="CY230" s="159" t="s">
        <v>32</v>
      </c>
      <c r="CZ230" s="158">
        <v>7328525.1599999992</v>
      </c>
      <c r="DA230" s="174">
        <v>2.218849341931874E-2</v>
      </c>
      <c r="DB230" s="160">
        <v>56</v>
      </c>
      <c r="DC230" s="174">
        <v>2.3430962343096235E-2</v>
      </c>
      <c r="DE230" s="159" t="s">
        <v>40</v>
      </c>
      <c r="DF230" s="158">
        <v>1810042.36</v>
      </c>
      <c r="DG230" s="174">
        <v>5.4889337810944553E-3</v>
      </c>
      <c r="DH230" s="160">
        <v>13</v>
      </c>
      <c r="DI230" s="174">
        <v>5.4484492875104774E-3</v>
      </c>
      <c r="DK230" s="159" t="s">
        <v>40</v>
      </c>
      <c r="DL230" s="158">
        <v>1932114.83</v>
      </c>
      <c r="DM230" s="174">
        <v>5.890012297006285E-3</v>
      </c>
      <c r="DN230" s="160">
        <v>14</v>
      </c>
      <c r="DO230" s="174">
        <v>5.8947368421052634E-3</v>
      </c>
      <c r="DQ230" s="159" t="s">
        <v>40</v>
      </c>
      <c r="DR230" s="158">
        <v>1926628.28</v>
      </c>
      <c r="DS230" s="174">
        <v>5.9533121320008917E-3</v>
      </c>
      <c r="DT230" s="160">
        <v>14</v>
      </c>
      <c r="DU230" s="174">
        <v>5.9473237043330502E-3</v>
      </c>
      <c r="DW230" s="159" t="s">
        <v>325</v>
      </c>
      <c r="DX230" s="158">
        <v>37446.22</v>
      </c>
      <c r="DY230" s="174">
        <v>1.1637620329102499E-4</v>
      </c>
      <c r="DZ230" s="160">
        <v>2</v>
      </c>
      <c r="EA230" s="174">
        <v>8.5506626763574172E-4</v>
      </c>
      <c r="EC230" s="159" t="s">
        <v>325</v>
      </c>
      <c r="ED230" s="158">
        <v>37422.19</v>
      </c>
      <c r="EE230" s="174">
        <v>1.1735640920103321E-4</v>
      </c>
      <c r="EF230" s="160">
        <v>2</v>
      </c>
      <c r="EG230" s="174">
        <v>8.6132644272179156E-4</v>
      </c>
      <c r="EI230" s="159" t="s">
        <v>325</v>
      </c>
      <c r="EJ230" s="158">
        <v>37397.97</v>
      </c>
      <c r="EK230" s="174">
        <v>1.1813346248057633E-4</v>
      </c>
      <c r="EL230" s="160">
        <v>2</v>
      </c>
      <c r="EM230" s="174">
        <v>8.6655112651646442E-4</v>
      </c>
      <c r="EO230" s="159" t="s">
        <v>325</v>
      </c>
      <c r="EP230" s="158">
        <v>67539.26999999999</v>
      </c>
      <c r="EQ230" s="174">
        <v>2.1473453905891532E-4</v>
      </c>
      <c r="ER230" s="160">
        <v>4</v>
      </c>
      <c r="ES230" s="174">
        <v>1.7444395987788923E-3</v>
      </c>
      <c r="EU230" s="159" t="s">
        <v>325</v>
      </c>
      <c r="EV230" s="158">
        <v>67338.929999999993</v>
      </c>
      <c r="EW230" s="174">
        <v>2.147511367381955E-4</v>
      </c>
      <c r="EX230" s="160">
        <v>4</v>
      </c>
      <c r="EY230" s="174">
        <v>1.7520805957074025E-3</v>
      </c>
      <c r="FA230" s="159" t="s">
        <v>325</v>
      </c>
      <c r="FB230" s="158">
        <v>48038.09</v>
      </c>
      <c r="FC230" s="174">
        <v>1.5391098728445828E-4</v>
      </c>
      <c r="FD230" s="160">
        <v>3</v>
      </c>
      <c r="FE230" s="174">
        <v>1.3204225352112676E-3</v>
      </c>
      <c r="FG230" s="159" t="s">
        <v>325</v>
      </c>
      <c r="FH230" s="158">
        <v>47837.9</v>
      </c>
      <c r="FI230" s="174">
        <v>1.5442390281495864E-4</v>
      </c>
      <c r="FJ230" s="160">
        <v>3</v>
      </c>
      <c r="FK230" s="174">
        <v>1.3268465280849183E-3</v>
      </c>
      <c r="FM230" s="159" t="s">
        <v>325</v>
      </c>
      <c r="FN230" s="158">
        <v>360917.50000000006</v>
      </c>
      <c r="FO230" s="174">
        <v>1.1729565929499092E-3</v>
      </c>
      <c r="FP230" s="160">
        <v>7</v>
      </c>
      <c r="FQ230" s="174">
        <v>3.120820329915292E-3</v>
      </c>
      <c r="FS230" s="159" t="s">
        <v>325</v>
      </c>
      <c r="FT230" s="158">
        <v>205337.66000000003</v>
      </c>
      <c r="FU230" s="174">
        <v>6.6960497004311254E-4</v>
      </c>
      <c r="FV230" s="160">
        <v>6</v>
      </c>
      <c r="FW230" s="174">
        <v>2.6845637583892616E-3</v>
      </c>
      <c r="FY230" s="159" t="s">
        <v>325</v>
      </c>
      <c r="FZ230" s="158">
        <v>29114.68</v>
      </c>
      <c r="GA230" s="174">
        <v>9.5343886636597012E-5</v>
      </c>
      <c r="GB230" s="160">
        <v>2</v>
      </c>
      <c r="GC230" s="174">
        <v>9.0334236675700087E-4</v>
      </c>
      <c r="GE230" s="159" t="s">
        <v>325</v>
      </c>
      <c r="GF230" s="158">
        <v>0</v>
      </c>
      <c r="GG230" s="174">
        <v>0</v>
      </c>
      <c r="GH230" s="160">
        <v>0</v>
      </c>
      <c r="GI230" s="174">
        <v>0</v>
      </c>
      <c r="GK230" s="159" t="s">
        <v>325</v>
      </c>
      <c r="GL230" s="158">
        <v>0</v>
      </c>
      <c r="GM230" s="174">
        <v>0</v>
      </c>
      <c r="GN230" s="160">
        <v>0</v>
      </c>
      <c r="GO230" s="174">
        <v>0</v>
      </c>
      <c r="GQ230" s="159" t="s">
        <v>325</v>
      </c>
      <c r="GR230" s="158">
        <v>0</v>
      </c>
      <c r="GS230" s="174">
        <v>0</v>
      </c>
      <c r="GT230" s="160">
        <v>0</v>
      </c>
      <c r="GU230" s="174">
        <v>0</v>
      </c>
      <c r="GW230" s="159" t="s">
        <v>325</v>
      </c>
      <c r="GX230" s="158">
        <v>0</v>
      </c>
      <c r="GY230" s="174">
        <v>0</v>
      </c>
      <c r="GZ230" s="160">
        <v>0</v>
      </c>
      <c r="HA230" s="174">
        <v>0</v>
      </c>
      <c r="HC230" s="159" t="s">
        <v>325</v>
      </c>
      <c r="HD230" s="158">
        <v>119980.44</v>
      </c>
      <c r="HE230" s="174">
        <v>4.0259364607655329E-4</v>
      </c>
      <c r="HF230" s="160">
        <v>1</v>
      </c>
      <c r="HG230" s="174">
        <v>4.6446818392940084E-4</v>
      </c>
      <c r="HI230" s="159" t="s">
        <v>325</v>
      </c>
      <c r="HJ230" s="158">
        <v>208850.26</v>
      </c>
      <c r="HK230" s="174">
        <v>7.0384356223376736E-4</v>
      </c>
      <c r="HL230" s="160">
        <v>2</v>
      </c>
      <c r="HM230" s="174">
        <v>9.3370681605975728E-4</v>
      </c>
      <c r="HO230" s="159" t="s">
        <v>325</v>
      </c>
      <c r="HP230" s="158">
        <v>208850.26</v>
      </c>
      <c r="HQ230" s="174">
        <v>7.0993252700853309E-4</v>
      </c>
      <c r="HR230" s="160">
        <v>2</v>
      </c>
      <c r="HS230" s="174">
        <v>9.4161958568738226E-4</v>
      </c>
      <c r="HU230" s="159" t="s">
        <v>325</v>
      </c>
      <c r="HV230" s="158">
        <v>322850.23</v>
      </c>
      <c r="HW230" s="174">
        <v>1.1064194868312385E-3</v>
      </c>
      <c r="HX230" s="160">
        <v>3</v>
      </c>
      <c r="HY230" s="174">
        <v>1.4285714285714286E-3</v>
      </c>
      <c r="IA230" s="159" t="s">
        <v>325</v>
      </c>
      <c r="IB230" s="158">
        <v>322850.23</v>
      </c>
      <c r="IC230" s="174">
        <v>1.1124173274401868E-3</v>
      </c>
      <c r="ID230" s="160">
        <v>3</v>
      </c>
      <c r="IE230" s="174">
        <v>1.4374700527072352E-3</v>
      </c>
      <c r="IG230" s="159" t="s">
        <v>325</v>
      </c>
      <c r="IH230" s="158">
        <v>322850.23</v>
      </c>
      <c r="II230" s="174">
        <v>1.1212430204084326E-3</v>
      </c>
      <c r="IJ230" s="160">
        <v>3</v>
      </c>
      <c r="IK230" s="174">
        <v>1.4471780028943559E-3</v>
      </c>
      <c r="IM230" s="159" t="s">
        <v>325</v>
      </c>
      <c r="IN230" s="158">
        <v>322850.23</v>
      </c>
      <c r="IO230" s="174">
        <v>1.1293014194163719E-3</v>
      </c>
      <c r="IP230" s="160">
        <v>3</v>
      </c>
      <c r="IQ230" s="174">
        <v>1.4584346135148275E-3</v>
      </c>
      <c r="IS230" s="159" t="s">
        <v>325</v>
      </c>
      <c r="IT230" s="158">
        <v>878193.08999999985</v>
      </c>
      <c r="IU230" s="174">
        <v>3.1125783826070558E-3</v>
      </c>
      <c r="IV230" s="160">
        <v>9</v>
      </c>
      <c r="IW230" s="174">
        <v>4.4378698224852072E-3</v>
      </c>
      <c r="IY230" s="159" t="s">
        <v>325</v>
      </c>
      <c r="IZ230" s="158">
        <v>1246895.96</v>
      </c>
      <c r="JA230" s="174">
        <v>4.4730763599878367E-3</v>
      </c>
      <c r="JB230" s="160">
        <v>14</v>
      </c>
      <c r="JC230" s="174">
        <v>6.979062811565304E-3</v>
      </c>
      <c r="JE230" s="159" t="s">
        <v>325</v>
      </c>
      <c r="JF230" s="158">
        <v>1461679.12</v>
      </c>
      <c r="JG230" s="174">
        <v>5.3005515182099634E-3</v>
      </c>
      <c r="JH230" s="160">
        <v>15</v>
      </c>
      <c r="JI230" s="174">
        <v>7.5490689481630601E-3</v>
      </c>
      <c r="JK230" s="159" t="s">
        <v>325</v>
      </c>
      <c r="JL230" s="158">
        <v>1461679.1199999999</v>
      </c>
      <c r="JM230" s="174">
        <v>5.4266022022854826E-3</v>
      </c>
      <c r="JN230" s="160">
        <v>15</v>
      </c>
      <c r="JO230" s="174">
        <v>7.6726342710997444E-3</v>
      </c>
      <c r="JQ230" s="159" t="s">
        <v>325</v>
      </c>
      <c r="JR230" s="158">
        <v>1811391.6500000001</v>
      </c>
      <c r="JS230" s="174">
        <v>6.8061147521624281E-3</v>
      </c>
      <c r="JT230" s="160">
        <v>17</v>
      </c>
      <c r="JU230" s="174">
        <v>8.8449531737773146E-3</v>
      </c>
      <c r="JW230" s="159" t="s">
        <v>325</v>
      </c>
      <c r="JX230" s="158">
        <v>4024391.11</v>
      </c>
      <c r="JY230" s="174">
        <v>1.528248688694128E-2</v>
      </c>
      <c r="JZ230" s="160">
        <v>33</v>
      </c>
      <c r="KA230" s="174">
        <v>1.7350157728706624E-2</v>
      </c>
      <c r="KC230" s="159" t="s">
        <v>325</v>
      </c>
      <c r="KD230" s="158">
        <v>4521340.5000000009</v>
      </c>
      <c r="KE230" s="174">
        <v>1.7421919674805834E-2</v>
      </c>
      <c r="KF230" s="160">
        <v>36</v>
      </c>
      <c r="KG230" s="174">
        <v>1.9251336898395723E-2</v>
      </c>
      <c r="KI230" s="159" t="s">
        <v>325</v>
      </c>
      <c r="KJ230" s="158">
        <v>4521340.4999999991</v>
      </c>
      <c r="KK230" s="174">
        <v>1.7744273535936328E-2</v>
      </c>
      <c r="KL230" s="160">
        <v>36</v>
      </c>
      <c r="KM230" s="174">
        <v>1.9575856443719411E-2</v>
      </c>
      <c r="KO230" s="175" t="s">
        <v>325</v>
      </c>
      <c r="KP230" s="176">
        <v>4521340.4999999991</v>
      </c>
      <c r="KQ230" s="177">
        <v>1.7913683608488457E-2</v>
      </c>
      <c r="KR230" s="178">
        <v>36</v>
      </c>
      <c r="KS230" s="177">
        <v>1.9801980198019802E-2</v>
      </c>
      <c r="KU230" s="175" t="s">
        <v>325</v>
      </c>
      <c r="KV230" s="176">
        <v>4636538.2800000012</v>
      </c>
      <c r="KW230" s="177">
        <v>1.8877417117120807E-2</v>
      </c>
      <c r="KX230" s="178">
        <v>37</v>
      </c>
      <c r="KY230" s="177">
        <v>2.0647321428571428E-2</v>
      </c>
      <c r="LA230" s="175" t="s">
        <v>325</v>
      </c>
      <c r="LB230" s="176">
        <v>2689387.39</v>
      </c>
      <c r="LC230" s="177">
        <v>1.1070735183189646E-2</v>
      </c>
      <c r="LD230" s="178">
        <v>24</v>
      </c>
      <c r="LE230" s="177">
        <v>1.3521126760563381E-2</v>
      </c>
      <c r="LG230" s="175" t="s">
        <v>325</v>
      </c>
      <c r="LH230" s="176">
        <v>3094167.7099999995</v>
      </c>
      <c r="LI230" s="177">
        <v>1.2898089607392015E-2</v>
      </c>
      <c r="LJ230" s="178">
        <v>26</v>
      </c>
      <c r="LK230" s="177">
        <v>1.4848657909765849E-2</v>
      </c>
      <c r="LM230" s="175" t="s">
        <v>325</v>
      </c>
      <c r="LN230" s="176">
        <v>2497179.4899999998</v>
      </c>
      <c r="LO230" s="177">
        <v>1.0657053981584327E-2</v>
      </c>
      <c r="LP230" s="178">
        <v>22</v>
      </c>
      <c r="LQ230" s="177">
        <v>1.282051282051282E-2</v>
      </c>
      <c r="LS230" s="175" t="s">
        <v>325</v>
      </c>
      <c r="LT230" s="176">
        <v>2675987.9699999997</v>
      </c>
      <c r="LU230" s="177">
        <v>1.147054775759602E-2</v>
      </c>
      <c r="LV230" s="178">
        <v>24</v>
      </c>
      <c r="LW230" s="177">
        <v>1.405152224824356E-2</v>
      </c>
      <c r="LY230" s="175" t="s">
        <v>325</v>
      </c>
      <c r="LZ230" s="176">
        <v>2599348.09</v>
      </c>
      <c r="MA230" s="177">
        <v>1.126994091287406E-2</v>
      </c>
      <c r="MB230" s="178">
        <v>22</v>
      </c>
      <c r="MC230" s="177">
        <v>1.3033175355450236E-2</v>
      </c>
      <c r="ME230" s="175" t="s">
        <v>325</v>
      </c>
      <c r="MF230" s="176">
        <v>2582610</v>
      </c>
      <c r="MG230" s="177">
        <v>1.1353651942963915E-2</v>
      </c>
      <c r="MH230" s="178">
        <v>19</v>
      </c>
      <c r="MI230" s="177">
        <v>1.144578313253012E-2</v>
      </c>
      <c r="MK230" s="175" t="s">
        <v>325</v>
      </c>
      <c r="ML230" s="176">
        <v>2362332.5299999998</v>
      </c>
      <c r="MM230" s="177">
        <v>1.0555672549271155E-2</v>
      </c>
      <c r="MN230" s="178">
        <v>17</v>
      </c>
      <c r="MO230" s="177">
        <v>1.0423053341508276E-2</v>
      </c>
      <c r="MQ230" s="175" t="s">
        <v>325</v>
      </c>
      <c r="MR230" s="176">
        <v>2361524.0299999998</v>
      </c>
      <c r="MS230" s="177">
        <v>1.0777171391931651E-2</v>
      </c>
      <c r="MT230" s="178">
        <v>18</v>
      </c>
      <c r="MU230" s="177">
        <v>1.1221945137157107E-2</v>
      </c>
      <c r="MW230" s="175" t="s">
        <v>325</v>
      </c>
      <c r="MX230" s="176">
        <v>2361524.0300000003</v>
      </c>
      <c r="MY230" s="177">
        <v>1.0877279194474135E-2</v>
      </c>
      <c r="MZ230" s="178">
        <v>18</v>
      </c>
      <c r="NA230" s="177">
        <v>1.1335012594458438E-2</v>
      </c>
      <c r="NC230" s="175" t="s">
        <v>325</v>
      </c>
      <c r="ND230" s="176">
        <v>1944078.31</v>
      </c>
      <c r="NE230" s="177">
        <v>9.0690653313276852E-3</v>
      </c>
      <c r="NF230" s="178">
        <v>15</v>
      </c>
      <c r="NG230" s="177">
        <v>9.5663265306122451E-3</v>
      </c>
      <c r="NI230" s="175" t="s">
        <v>325</v>
      </c>
      <c r="NJ230" s="176">
        <v>0</v>
      </c>
      <c r="NK230" s="177">
        <v>0</v>
      </c>
      <c r="NL230" s="178">
        <v>0</v>
      </c>
      <c r="NM230" s="177">
        <v>0</v>
      </c>
    </row>
    <row r="231" spans="1:377" s="152" customFormat="1" ht="18" x14ac:dyDescent="0.35">
      <c r="A231" s="159" t="s">
        <v>33</v>
      </c>
      <c r="B231" s="158">
        <v>50474284.459999993</v>
      </c>
      <c r="C231" s="174">
        <v>0.10185764966761235</v>
      </c>
      <c r="D231" s="160">
        <v>503</v>
      </c>
      <c r="E231" s="174">
        <v>0.12469013386217154</v>
      </c>
      <c r="G231" s="159" t="s">
        <v>33</v>
      </c>
      <c r="H231" s="158">
        <v>42886060.88000001</v>
      </c>
      <c r="I231" s="174">
        <v>8.7527403847617938E-2</v>
      </c>
      <c r="J231" s="160">
        <v>442</v>
      </c>
      <c r="K231" s="174">
        <v>0.11249681852888775</v>
      </c>
      <c r="M231" s="159" t="s">
        <v>33</v>
      </c>
      <c r="N231" s="158">
        <v>38003348.519999996</v>
      </c>
      <c r="O231" s="174">
        <v>7.8949195357127175E-2</v>
      </c>
      <c r="P231" s="160">
        <v>391</v>
      </c>
      <c r="Q231" s="174">
        <v>0.10246331236897274</v>
      </c>
      <c r="S231" s="159" t="s">
        <v>33</v>
      </c>
      <c r="T231" s="158">
        <v>46117219.67999997</v>
      </c>
      <c r="U231" s="174">
        <v>9.7641433944804915E-2</v>
      </c>
      <c r="V231" s="160">
        <v>432</v>
      </c>
      <c r="W231" s="174">
        <v>0.11616025813390696</v>
      </c>
      <c r="Y231" s="159" t="s">
        <v>33</v>
      </c>
      <c r="Z231" s="158">
        <v>57526682.309999987</v>
      </c>
      <c r="AA231" s="174">
        <v>0.12478980807651416</v>
      </c>
      <c r="AB231" s="160">
        <v>661</v>
      </c>
      <c r="AC231" s="174">
        <v>0.18335644937586684</v>
      </c>
      <c r="AE231" s="159" t="s">
        <v>33</v>
      </c>
      <c r="AF231" s="158">
        <v>41900097.699999951</v>
      </c>
      <c r="AG231" s="174">
        <v>9.2366098147930217E-2</v>
      </c>
      <c r="AH231" s="160">
        <v>458</v>
      </c>
      <c r="AI231" s="174">
        <v>0.13104434907010015</v>
      </c>
      <c r="AK231" s="159" t="s">
        <v>33</v>
      </c>
      <c r="AL231" s="158">
        <v>10869279.780000003</v>
      </c>
      <c r="AM231" s="174">
        <v>2.4423995829112331E-2</v>
      </c>
      <c r="AN231" s="160">
        <v>105</v>
      </c>
      <c r="AO231" s="174">
        <v>3.1185031185031187E-2</v>
      </c>
      <c r="AQ231" s="159" t="s">
        <v>33</v>
      </c>
      <c r="AR231" s="158">
        <v>48791312.009999931</v>
      </c>
      <c r="AS231" s="174">
        <v>0.11190493764525571</v>
      </c>
      <c r="AT231" s="160">
        <v>386</v>
      </c>
      <c r="AU231" s="174">
        <v>0.11779066219102838</v>
      </c>
      <c r="AW231" s="159" t="s">
        <v>33</v>
      </c>
      <c r="AX231" s="158">
        <v>39872478.909999989</v>
      </c>
      <c r="AY231" s="174">
        <v>9.3587933970974896E-2</v>
      </c>
      <c r="AZ231" s="160">
        <v>336</v>
      </c>
      <c r="BA231" s="174">
        <v>0.10546139359698682</v>
      </c>
      <c r="BC231" s="159" t="s">
        <v>33</v>
      </c>
      <c r="BD231" s="158">
        <v>13465848.369999997</v>
      </c>
      <c r="BE231" s="174">
        <v>3.3274896956553293E-2</v>
      </c>
      <c r="BF231" s="160">
        <v>142</v>
      </c>
      <c r="BG231" s="174">
        <v>4.7160411823314513E-2</v>
      </c>
      <c r="BI231" s="159" t="s">
        <v>33</v>
      </c>
      <c r="BJ231" s="158">
        <v>21959605.069999997</v>
      </c>
      <c r="BK231" s="174">
        <v>5.6495431200720057E-2</v>
      </c>
      <c r="BL231" s="160">
        <v>168</v>
      </c>
      <c r="BM231" s="174">
        <v>5.8394160583941604E-2</v>
      </c>
      <c r="BO231" s="159" t="s">
        <v>33</v>
      </c>
      <c r="BP231" s="158">
        <v>26342631.140000008</v>
      </c>
      <c r="BQ231" s="174">
        <v>6.8673462881338285E-2</v>
      </c>
      <c r="BR231" s="160">
        <v>213</v>
      </c>
      <c r="BS231" s="174">
        <v>7.6153021094029313E-2</v>
      </c>
      <c r="BU231" s="159" t="s">
        <v>33</v>
      </c>
      <c r="BV231" s="158">
        <v>17578658.890000001</v>
      </c>
      <c r="BW231" s="174">
        <v>4.7243050191449108E-2</v>
      </c>
      <c r="BX231" s="160">
        <v>125</v>
      </c>
      <c r="BY231" s="174">
        <v>4.6210720887245843E-2</v>
      </c>
      <c r="CA231" s="159" t="s">
        <v>33</v>
      </c>
      <c r="CB231" s="158">
        <v>15429697.210000005</v>
      </c>
      <c r="CC231" s="174">
        <v>4.232482697732718E-2</v>
      </c>
      <c r="CD231" s="160">
        <v>104</v>
      </c>
      <c r="CE231" s="174">
        <v>3.9141889348889722E-2</v>
      </c>
      <c r="CG231" s="159" t="s">
        <v>33</v>
      </c>
      <c r="CH231" s="158">
        <v>3148123.29</v>
      </c>
      <c r="CI231" s="174">
        <v>9.1747227797089204E-3</v>
      </c>
      <c r="CJ231" s="160">
        <v>23</v>
      </c>
      <c r="CK231" s="174">
        <v>9.2221331194867681E-3</v>
      </c>
      <c r="CM231" s="159" t="s">
        <v>33</v>
      </c>
      <c r="CN231" s="158">
        <v>2641590.94</v>
      </c>
      <c r="CO231" s="174">
        <v>7.9055184217960463E-3</v>
      </c>
      <c r="CP231" s="160">
        <v>63</v>
      </c>
      <c r="CQ231" s="174">
        <v>2.6054590570719603E-2</v>
      </c>
      <c r="CS231" s="159" t="s">
        <v>33</v>
      </c>
      <c r="CT231" s="158">
        <v>3350036.56</v>
      </c>
      <c r="CU231" s="174">
        <v>1.0109620641474758E-2</v>
      </c>
      <c r="CV231" s="160">
        <v>71</v>
      </c>
      <c r="CW231" s="174">
        <v>2.9620358781810598E-2</v>
      </c>
      <c r="CY231" s="159" t="s">
        <v>33</v>
      </c>
      <c r="CZ231" s="158">
        <v>3315452.99</v>
      </c>
      <c r="DA231" s="174">
        <v>1.0038159826782345E-2</v>
      </c>
      <c r="DB231" s="160">
        <v>70</v>
      </c>
      <c r="DC231" s="174">
        <v>2.9288702928870293E-2</v>
      </c>
      <c r="DE231" s="159" t="s">
        <v>41</v>
      </c>
      <c r="DF231" s="158">
        <v>1817087.4</v>
      </c>
      <c r="DG231" s="174">
        <v>5.5102977883131369E-3</v>
      </c>
      <c r="DH231" s="160">
        <v>11</v>
      </c>
      <c r="DI231" s="174">
        <v>4.6102263202011731E-3</v>
      </c>
      <c r="DK231" s="159" t="s">
        <v>41</v>
      </c>
      <c r="DL231" s="158">
        <v>1817087.4</v>
      </c>
      <c r="DM231" s="174">
        <v>5.5393535438756393E-3</v>
      </c>
      <c r="DN231" s="160">
        <v>11</v>
      </c>
      <c r="DO231" s="174">
        <v>4.6315789473684215E-3</v>
      </c>
      <c r="DQ231" s="159" t="s">
        <v>41</v>
      </c>
      <c r="DR231" s="158">
        <v>1817087.4</v>
      </c>
      <c r="DS231" s="174">
        <v>5.6148290646527597E-3</v>
      </c>
      <c r="DT231" s="160">
        <v>11</v>
      </c>
      <c r="DU231" s="174">
        <v>4.6728971962616819E-3</v>
      </c>
      <c r="DW231" s="159" t="s">
        <v>40</v>
      </c>
      <c r="DX231" s="158">
        <v>1921082.07</v>
      </c>
      <c r="DY231" s="174">
        <v>5.9703819909476341E-3</v>
      </c>
      <c r="DZ231" s="160">
        <v>14</v>
      </c>
      <c r="EA231" s="174">
        <v>5.9854638734501923E-3</v>
      </c>
      <c r="EC231" s="159" t="s">
        <v>40</v>
      </c>
      <c r="ED231" s="158">
        <v>1915516.28</v>
      </c>
      <c r="EE231" s="174">
        <v>6.0070806221367828E-3</v>
      </c>
      <c r="EF231" s="160">
        <v>14</v>
      </c>
      <c r="EG231" s="174">
        <v>6.029285099052541E-3</v>
      </c>
      <c r="EI231" s="159" t="s">
        <v>40</v>
      </c>
      <c r="EJ231" s="158">
        <v>1909848.77</v>
      </c>
      <c r="EK231" s="174">
        <v>6.0328688432652851E-3</v>
      </c>
      <c r="EL231" s="160">
        <v>14</v>
      </c>
      <c r="EM231" s="174">
        <v>6.0658578856152513E-3</v>
      </c>
      <c r="EO231" s="159" t="s">
        <v>40</v>
      </c>
      <c r="EP231" s="158">
        <v>1827698.2600000002</v>
      </c>
      <c r="EQ231" s="174">
        <v>5.8109888276832375E-3</v>
      </c>
      <c r="ER231" s="160">
        <v>13</v>
      </c>
      <c r="ES231" s="174">
        <v>5.6694286960313998E-3</v>
      </c>
      <c r="EU231" s="159" t="s">
        <v>40</v>
      </c>
      <c r="EV231" s="158">
        <v>843069.39000000013</v>
      </c>
      <c r="EW231" s="174">
        <v>2.688639541074934E-3</v>
      </c>
      <c r="EX231" s="160">
        <v>6</v>
      </c>
      <c r="EY231" s="174">
        <v>2.6281208935611039E-3</v>
      </c>
      <c r="FA231" s="159" t="s">
        <v>40</v>
      </c>
      <c r="FB231" s="158">
        <v>127500</v>
      </c>
      <c r="FC231" s="174">
        <v>4.085018966983998E-4</v>
      </c>
      <c r="FD231" s="160">
        <v>1</v>
      </c>
      <c r="FE231" s="174">
        <v>4.4014084507042255E-4</v>
      </c>
      <c r="FG231" s="159" t="s">
        <v>40</v>
      </c>
      <c r="FH231" s="158">
        <v>0</v>
      </c>
      <c r="FI231" s="174">
        <v>0</v>
      </c>
      <c r="FJ231" s="160">
        <v>0</v>
      </c>
      <c r="FK231" s="174">
        <v>0</v>
      </c>
      <c r="FM231" s="159" t="s">
        <v>40</v>
      </c>
      <c r="FN231" s="158">
        <v>0</v>
      </c>
      <c r="FO231" s="174">
        <v>0</v>
      </c>
      <c r="FP231" s="160">
        <v>0</v>
      </c>
      <c r="FQ231" s="174">
        <v>0</v>
      </c>
      <c r="FS231" s="159" t="s">
        <v>40</v>
      </c>
      <c r="FT231" s="158">
        <v>0</v>
      </c>
      <c r="FU231" s="174">
        <v>0</v>
      </c>
      <c r="FV231" s="160">
        <v>0</v>
      </c>
      <c r="FW231" s="174">
        <v>0</v>
      </c>
      <c r="FY231" s="159" t="s">
        <v>40</v>
      </c>
      <c r="FZ231" s="158">
        <v>0</v>
      </c>
      <c r="GA231" s="174">
        <v>0</v>
      </c>
      <c r="GB231" s="160">
        <v>0</v>
      </c>
      <c r="GC231" s="174">
        <v>0</v>
      </c>
      <c r="GE231" s="159" t="s">
        <v>40</v>
      </c>
      <c r="GF231" s="158">
        <v>0</v>
      </c>
      <c r="GG231" s="174">
        <v>0</v>
      </c>
      <c r="GH231" s="160">
        <v>0</v>
      </c>
      <c r="GI231" s="174">
        <v>0</v>
      </c>
      <c r="GK231" s="159" t="s">
        <v>40</v>
      </c>
      <c r="GL231" s="158">
        <v>0</v>
      </c>
      <c r="GM231" s="174">
        <v>0</v>
      </c>
      <c r="GN231" s="160">
        <v>0</v>
      </c>
      <c r="GO231" s="174">
        <v>0</v>
      </c>
      <c r="GQ231" s="159" t="s">
        <v>40</v>
      </c>
      <c r="GR231" s="158">
        <v>0</v>
      </c>
      <c r="GS231" s="174">
        <v>0</v>
      </c>
      <c r="GT231" s="160">
        <v>0</v>
      </c>
      <c r="GU231" s="174">
        <v>0</v>
      </c>
      <c r="GW231" s="159" t="s">
        <v>40</v>
      </c>
      <c r="GX231" s="158">
        <v>0</v>
      </c>
      <c r="GY231" s="174">
        <v>0</v>
      </c>
      <c r="GZ231" s="160">
        <v>0</v>
      </c>
      <c r="HA231" s="174">
        <v>0</v>
      </c>
      <c r="HC231" s="159" t="s">
        <v>40</v>
      </c>
      <c r="HD231" s="158">
        <v>0</v>
      </c>
      <c r="HE231" s="174">
        <v>0</v>
      </c>
      <c r="HF231" s="160">
        <v>0</v>
      </c>
      <c r="HG231" s="174">
        <v>0</v>
      </c>
      <c r="HI231" s="159" t="s">
        <v>40</v>
      </c>
      <c r="HJ231" s="158">
        <v>0</v>
      </c>
      <c r="HK231" s="174">
        <v>0</v>
      </c>
      <c r="HL231" s="160">
        <v>0</v>
      </c>
      <c r="HM231" s="174">
        <v>0</v>
      </c>
      <c r="HO231" s="159" t="s">
        <v>40</v>
      </c>
      <c r="HP231" s="158">
        <v>0</v>
      </c>
      <c r="HQ231" s="174">
        <v>0</v>
      </c>
      <c r="HR231" s="160">
        <v>0</v>
      </c>
      <c r="HS231" s="174">
        <v>0</v>
      </c>
      <c r="HU231" s="159" t="s">
        <v>40</v>
      </c>
      <c r="HV231" s="158">
        <v>0</v>
      </c>
      <c r="HW231" s="174">
        <v>0</v>
      </c>
      <c r="HX231" s="160">
        <v>0</v>
      </c>
      <c r="HY231" s="174">
        <v>0</v>
      </c>
      <c r="IA231" s="159" t="s">
        <v>40</v>
      </c>
      <c r="IB231" s="158">
        <v>0</v>
      </c>
      <c r="IC231" s="174">
        <v>0</v>
      </c>
      <c r="ID231" s="160">
        <v>0</v>
      </c>
      <c r="IE231" s="174">
        <v>0</v>
      </c>
      <c r="IG231" s="159" t="s">
        <v>40</v>
      </c>
      <c r="IH231" s="158">
        <v>0</v>
      </c>
      <c r="II231" s="174">
        <v>0</v>
      </c>
      <c r="IJ231" s="160">
        <v>0</v>
      </c>
      <c r="IK231" s="174">
        <v>0</v>
      </c>
      <c r="IM231" s="159" t="s">
        <v>40</v>
      </c>
      <c r="IN231" s="158">
        <v>0</v>
      </c>
      <c r="IO231" s="174">
        <v>0</v>
      </c>
      <c r="IP231" s="160">
        <v>0</v>
      </c>
      <c r="IQ231" s="174">
        <v>0</v>
      </c>
      <c r="IS231" s="159" t="s">
        <v>40</v>
      </c>
      <c r="IT231" s="158">
        <v>0</v>
      </c>
      <c r="IU231" s="174">
        <v>0</v>
      </c>
      <c r="IV231" s="160">
        <v>0</v>
      </c>
      <c r="IW231" s="174">
        <v>0</v>
      </c>
      <c r="IY231" s="159" t="s">
        <v>40</v>
      </c>
      <c r="IZ231" s="158">
        <v>0</v>
      </c>
      <c r="JA231" s="174">
        <v>0</v>
      </c>
      <c r="JB231" s="160">
        <v>0</v>
      </c>
      <c r="JC231" s="174">
        <v>0</v>
      </c>
      <c r="JE231" s="159" t="s">
        <v>40</v>
      </c>
      <c r="JF231" s="158">
        <v>3454887.9899999998</v>
      </c>
      <c r="JG231" s="174">
        <v>1.252861283305454E-2</v>
      </c>
      <c r="JH231" s="160">
        <v>30</v>
      </c>
      <c r="JI231" s="174">
        <v>1.509813789632612E-2</v>
      </c>
      <c r="JK231" s="159" t="s">
        <v>40</v>
      </c>
      <c r="JL231" s="158">
        <v>3454887.9900000012</v>
      </c>
      <c r="JM231" s="174">
        <v>1.2826551682002321E-2</v>
      </c>
      <c r="JN231" s="160">
        <v>30</v>
      </c>
      <c r="JO231" s="174">
        <v>1.5345268542199489E-2</v>
      </c>
      <c r="JQ231" s="159" t="s">
        <v>40</v>
      </c>
      <c r="JR231" s="158">
        <v>3454887.9900000007</v>
      </c>
      <c r="JS231" s="174">
        <v>1.2981380429686646E-2</v>
      </c>
      <c r="JT231" s="160">
        <v>30</v>
      </c>
      <c r="JU231" s="174">
        <v>1.5608740894901144E-2</v>
      </c>
      <c r="JW231" s="159" t="s">
        <v>40</v>
      </c>
      <c r="JX231" s="158">
        <v>0</v>
      </c>
      <c r="JY231" s="174">
        <v>0</v>
      </c>
      <c r="JZ231" s="160">
        <v>0</v>
      </c>
      <c r="KA231" s="174">
        <v>0</v>
      </c>
      <c r="KC231" s="159" t="s">
        <v>40</v>
      </c>
      <c r="KD231" s="158">
        <v>0</v>
      </c>
      <c r="KE231" s="174">
        <v>0</v>
      </c>
      <c r="KF231" s="160">
        <v>0</v>
      </c>
      <c r="KG231" s="174">
        <v>0</v>
      </c>
      <c r="KI231" s="159" t="s">
        <v>40</v>
      </c>
      <c r="KJ231" s="158">
        <v>0</v>
      </c>
      <c r="KK231" s="174">
        <v>0</v>
      </c>
      <c r="KL231" s="160">
        <v>0</v>
      </c>
      <c r="KM231" s="174">
        <v>0</v>
      </c>
      <c r="KO231" s="175" t="s">
        <v>40</v>
      </c>
      <c r="KP231" s="176">
        <v>0</v>
      </c>
      <c r="KQ231" s="177">
        <v>0</v>
      </c>
      <c r="KR231" s="178">
        <v>0</v>
      </c>
      <c r="KS231" s="177">
        <v>0</v>
      </c>
      <c r="KU231" s="175" t="s">
        <v>40</v>
      </c>
      <c r="KV231" s="176">
        <v>0</v>
      </c>
      <c r="KW231" s="177">
        <v>0</v>
      </c>
      <c r="KX231" s="178">
        <v>0</v>
      </c>
      <c r="KY231" s="177">
        <v>0</v>
      </c>
      <c r="LA231" s="175" t="s">
        <v>40</v>
      </c>
      <c r="LB231" s="176">
        <v>3951837.38</v>
      </c>
      <c r="LC231" s="177">
        <v>1.6267550477735371E-2</v>
      </c>
      <c r="LD231" s="178">
        <v>33</v>
      </c>
      <c r="LE231" s="177">
        <v>1.8591549295774647E-2</v>
      </c>
      <c r="LG231" s="175" t="s">
        <v>40</v>
      </c>
      <c r="LH231" s="176">
        <v>3696517.9000000008</v>
      </c>
      <c r="LI231" s="177">
        <v>1.5408996401661943E-2</v>
      </c>
      <c r="LJ231" s="178">
        <v>32</v>
      </c>
      <c r="LK231" s="177">
        <v>1.8275271273557967E-2</v>
      </c>
      <c r="LM231" s="175" t="s">
        <v>40</v>
      </c>
      <c r="LN231" s="176">
        <v>3224721.7200000011</v>
      </c>
      <c r="LO231" s="177">
        <v>1.3761939653615959E-2</v>
      </c>
      <c r="LP231" s="178">
        <v>32</v>
      </c>
      <c r="LQ231" s="177">
        <v>1.8648018648018648E-2</v>
      </c>
      <c r="LS231" s="175" t="s">
        <v>40</v>
      </c>
      <c r="LT231" s="176">
        <v>3786229.9900000007</v>
      </c>
      <c r="LU231" s="177">
        <v>1.6229569194041372E-2</v>
      </c>
      <c r="LV231" s="178">
        <v>36</v>
      </c>
      <c r="LW231" s="177">
        <v>2.1077283372365339E-2</v>
      </c>
      <c r="LY231" s="175" t="s">
        <v>40</v>
      </c>
      <c r="LZ231" s="176">
        <v>3786229.9900000016</v>
      </c>
      <c r="MA231" s="177">
        <v>1.6415880748719483E-2</v>
      </c>
      <c r="MB231" s="178">
        <v>36</v>
      </c>
      <c r="MC231" s="177">
        <v>2.132701421800948E-2</v>
      </c>
      <c r="ME231" s="175" t="s">
        <v>40</v>
      </c>
      <c r="MF231" s="176">
        <v>3786151.3800000013</v>
      </c>
      <c r="MG231" s="177">
        <v>1.6644652104612204E-2</v>
      </c>
      <c r="MH231" s="178">
        <v>36</v>
      </c>
      <c r="MI231" s="177">
        <v>2.1686746987951807E-2</v>
      </c>
      <c r="MK231" s="175" t="s">
        <v>40</v>
      </c>
      <c r="ML231" s="176">
        <v>3672615.3700000015</v>
      </c>
      <c r="MM231" s="177">
        <v>1.641044381044033E-2</v>
      </c>
      <c r="MN231" s="178">
        <v>34</v>
      </c>
      <c r="MO231" s="177">
        <v>2.0846106683016553E-2</v>
      </c>
      <c r="MQ231" s="175" t="s">
        <v>40</v>
      </c>
      <c r="MR231" s="176">
        <v>3986966.2100000009</v>
      </c>
      <c r="MS231" s="177">
        <v>1.8195122147035774E-2</v>
      </c>
      <c r="MT231" s="178">
        <v>35</v>
      </c>
      <c r="MU231" s="177">
        <v>2.1820448877805487E-2</v>
      </c>
      <c r="MW231" s="175" t="s">
        <v>40</v>
      </c>
      <c r="MX231" s="176">
        <v>3672615.3700000015</v>
      </c>
      <c r="MY231" s="177">
        <v>1.6916221154610458E-2</v>
      </c>
      <c r="MZ231" s="178">
        <v>34</v>
      </c>
      <c r="NA231" s="177">
        <v>2.1410579345088162E-2</v>
      </c>
      <c r="NC231" s="175" t="s">
        <v>40</v>
      </c>
      <c r="ND231" s="176">
        <v>3224721.7200000011</v>
      </c>
      <c r="NE231" s="177">
        <v>1.5043227324536836E-2</v>
      </c>
      <c r="NF231" s="178">
        <v>32</v>
      </c>
      <c r="NG231" s="177">
        <v>2.0408163265306121E-2</v>
      </c>
      <c r="NI231" s="175" t="s">
        <v>40</v>
      </c>
      <c r="NJ231" s="176">
        <v>0</v>
      </c>
      <c r="NK231" s="177">
        <v>0</v>
      </c>
      <c r="NL231" s="178">
        <v>0</v>
      </c>
      <c r="NM231" s="177">
        <v>0</v>
      </c>
    </row>
    <row r="232" spans="1:377" s="152" customFormat="1" ht="18" x14ac:dyDescent="0.35">
      <c r="A232" s="159" t="s">
        <v>34</v>
      </c>
      <c r="B232" s="158">
        <v>2481511.7799999998</v>
      </c>
      <c r="C232" s="174">
        <v>5.0077174988701796E-3</v>
      </c>
      <c r="D232" s="160">
        <v>38</v>
      </c>
      <c r="E232" s="174">
        <v>9.4199305899851267E-3</v>
      </c>
      <c r="G232" s="159" t="s">
        <v>34</v>
      </c>
      <c r="H232" s="158">
        <v>2561874.1</v>
      </c>
      <c r="I232" s="174">
        <v>5.2286030555449021E-3</v>
      </c>
      <c r="J232" s="160">
        <v>37</v>
      </c>
      <c r="K232" s="174">
        <v>9.4171544922372098E-3</v>
      </c>
      <c r="M232" s="159" t="s">
        <v>34</v>
      </c>
      <c r="N232" s="158">
        <v>2270513.1800000002</v>
      </c>
      <c r="O232" s="174">
        <v>4.7168261637370069E-3</v>
      </c>
      <c r="P232" s="160">
        <v>36</v>
      </c>
      <c r="Q232" s="174">
        <v>9.433962264150943E-3</v>
      </c>
      <c r="S232" s="159" t="s">
        <v>34</v>
      </c>
      <c r="T232" s="158">
        <v>592436.03</v>
      </c>
      <c r="U232" s="174">
        <v>1.254331980356876E-3</v>
      </c>
      <c r="V232" s="160">
        <v>13</v>
      </c>
      <c r="W232" s="174">
        <v>3.4955633234740524E-3</v>
      </c>
      <c r="Y232" s="159" t="s">
        <v>34</v>
      </c>
      <c r="Z232" s="158">
        <v>28739237.019999973</v>
      </c>
      <c r="AA232" s="174">
        <v>6.2342616121420613E-2</v>
      </c>
      <c r="AB232" s="160">
        <v>218</v>
      </c>
      <c r="AC232" s="174">
        <v>6.0471567267683775E-2</v>
      </c>
      <c r="AE232" s="159" t="s">
        <v>34</v>
      </c>
      <c r="AF232" s="158">
        <v>33012203.129999973</v>
      </c>
      <c r="AG232" s="174">
        <v>7.2773300344476058E-2</v>
      </c>
      <c r="AH232" s="160">
        <v>327</v>
      </c>
      <c r="AI232" s="174">
        <v>9.3562231759656653E-2</v>
      </c>
      <c r="AK232" s="159" t="s">
        <v>34</v>
      </c>
      <c r="AL232" s="158">
        <v>58885821.25999999</v>
      </c>
      <c r="AM232" s="174">
        <v>0.13232036362653032</v>
      </c>
      <c r="AN232" s="160">
        <v>634</v>
      </c>
      <c r="AO232" s="174">
        <v>0.18829818829818828</v>
      </c>
      <c r="AQ232" s="159" t="s">
        <v>34</v>
      </c>
      <c r="AR232" s="158">
        <v>23327521.330000006</v>
      </c>
      <c r="AS232" s="174">
        <v>5.3502656770471765E-2</v>
      </c>
      <c r="AT232" s="160">
        <v>208</v>
      </c>
      <c r="AU232" s="174">
        <v>6.3472688434543789E-2</v>
      </c>
      <c r="AW232" s="159" t="s">
        <v>34</v>
      </c>
      <c r="AX232" s="158">
        <v>30333681.299999986</v>
      </c>
      <c r="AY232" s="174">
        <v>7.1198647292757336E-2</v>
      </c>
      <c r="AZ232" s="160">
        <v>236</v>
      </c>
      <c r="BA232" s="174">
        <v>7.407407407407407E-2</v>
      </c>
      <c r="BC232" s="159" t="s">
        <v>34</v>
      </c>
      <c r="BD232" s="158">
        <v>20648671.580000002</v>
      </c>
      <c r="BE232" s="174">
        <v>5.102407217393988E-2</v>
      </c>
      <c r="BF232" s="160">
        <v>156</v>
      </c>
      <c r="BG232" s="174">
        <v>5.1810029890401857E-2</v>
      </c>
      <c r="BI232" s="159" t="s">
        <v>34</v>
      </c>
      <c r="BJ232" s="158">
        <v>125766530.4799998</v>
      </c>
      <c r="BK232" s="174">
        <v>0.32355929660105182</v>
      </c>
      <c r="BL232" s="160">
        <v>982</v>
      </c>
      <c r="BM232" s="174">
        <v>0.34132777198470632</v>
      </c>
      <c r="BO232" s="159" t="s">
        <v>34</v>
      </c>
      <c r="BP232" s="158">
        <v>38580688.779999971</v>
      </c>
      <c r="BQ232" s="174">
        <v>0.1005772538357682</v>
      </c>
      <c r="BR232" s="160">
        <v>287</v>
      </c>
      <c r="BS232" s="174">
        <v>0.1026099392205935</v>
      </c>
      <c r="BU232" s="159" t="s">
        <v>34</v>
      </c>
      <c r="BV232" s="158">
        <v>110575320.22999975</v>
      </c>
      <c r="BW232" s="174">
        <v>0.29717371707651563</v>
      </c>
      <c r="BX232" s="160">
        <v>843</v>
      </c>
      <c r="BY232" s="174">
        <v>0.31164510166358594</v>
      </c>
      <c r="CA232" s="159" t="s">
        <v>34</v>
      </c>
      <c r="CB232" s="158">
        <v>144764831.97999987</v>
      </c>
      <c r="CC232" s="174">
        <v>0.39710088814862315</v>
      </c>
      <c r="CD232" s="160">
        <v>1083</v>
      </c>
      <c r="CE232" s="174">
        <v>0.40760255927738048</v>
      </c>
      <c r="CG232" s="159" t="s">
        <v>34</v>
      </c>
      <c r="CH232" s="158">
        <v>3963996.21</v>
      </c>
      <c r="CI232" s="174">
        <v>1.1552459346840517E-2</v>
      </c>
      <c r="CJ232" s="160">
        <v>32</v>
      </c>
      <c r="CK232" s="174">
        <v>1.2830793905372895E-2</v>
      </c>
      <c r="CM232" s="159" t="s">
        <v>34</v>
      </c>
      <c r="CN232" s="158">
        <v>720025</v>
      </c>
      <c r="CO232" s="174">
        <v>2.1548267808844386E-3</v>
      </c>
      <c r="CP232" s="160">
        <v>6</v>
      </c>
      <c r="CQ232" s="174">
        <v>2.4813895781637717E-3</v>
      </c>
      <c r="CS232" s="159" t="s">
        <v>34</v>
      </c>
      <c r="CT232" s="158">
        <v>1251800</v>
      </c>
      <c r="CU232" s="174">
        <v>3.7776373159933803E-3</v>
      </c>
      <c r="CV232" s="160">
        <v>9</v>
      </c>
      <c r="CW232" s="174">
        <v>3.7546933667083854E-3</v>
      </c>
      <c r="CY232" s="159" t="s">
        <v>34</v>
      </c>
      <c r="CZ232" s="158">
        <v>1185300</v>
      </c>
      <c r="DA232" s="174">
        <v>3.5887195139162908E-3</v>
      </c>
      <c r="DB232" s="160">
        <v>7</v>
      </c>
      <c r="DC232" s="174">
        <v>2.9288702928870294E-3</v>
      </c>
      <c r="DE232" s="159" t="s">
        <v>30</v>
      </c>
      <c r="DF232" s="158">
        <v>45828648.469999976</v>
      </c>
      <c r="DG232" s="174">
        <v>0.13897487831659672</v>
      </c>
      <c r="DH232" s="160">
        <v>287</v>
      </c>
      <c r="DI232" s="174">
        <v>0.12028499580888516</v>
      </c>
      <c r="DK232" s="159" t="s">
        <v>30</v>
      </c>
      <c r="DL232" s="158">
        <v>45551532.839999966</v>
      </c>
      <c r="DM232" s="174">
        <v>0.13886291042809573</v>
      </c>
      <c r="DN232" s="160">
        <v>285</v>
      </c>
      <c r="DO232" s="174">
        <v>0.12</v>
      </c>
      <c r="DQ232" s="159" t="s">
        <v>30</v>
      </c>
      <c r="DR232" s="158">
        <v>44612430.259999961</v>
      </c>
      <c r="DS232" s="174">
        <v>0.13785312146715786</v>
      </c>
      <c r="DT232" s="160">
        <v>279</v>
      </c>
      <c r="DU232" s="174">
        <v>0.11852166525063722</v>
      </c>
      <c r="DW232" s="159" t="s">
        <v>41</v>
      </c>
      <c r="DX232" s="158">
        <v>1817087.4</v>
      </c>
      <c r="DY232" s="174">
        <v>5.6471850205430628E-3</v>
      </c>
      <c r="DZ232" s="160">
        <v>11</v>
      </c>
      <c r="EA232" s="174">
        <v>4.70286447199658E-3</v>
      </c>
      <c r="EC232" s="159" t="s">
        <v>41</v>
      </c>
      <c r="ED232" s="158">
        <v>1817087.4</v>
      </c>
      <c r="EE232" s="174">
        <v>5.6984065461813298E-3</v>
      </c>
      <c r="EF232" s="160">
        <v>11</v>
      </c>
      <c r="EG232" s="174">
        <v>4.7372954349698534E-3</v>
      </c>
      <c r="EI232" s="159" t="s">
        <v>41</v>
      </c>
      <c r="EJ232" s="158">
        <v>1817087.4</v>
      </c>
      <c r="EK232" s="174">
        <v>5.7398523554039954E-3</v>
      </c>
      <c r="EL232" s="160">
        <v>11</v>
      </c>
      <c r="EM232" s="174">
        <v>4.7660311958405543E-3</v>
      </c>
      <c r="EO232" s="159" t="s">
        <v>41</v>
      </c>
      <c r="EP232" s="158">
        <v>0</v>
      </c>
      <c r="EQ232" s="174">
        <v>0</v>
      </c>
      <c r="ER232" s="160">
        <v>0</v>
      </c>
      <c r="ES232" s="174">
        <v>0</v>
      </c>
      <c r="EU232" s="159" t="s">
        <v>41</v>
      </c>
      <c r="EV232" s="158">
        <v>0</v>
      </c>
      <c r="EW232" s="174">
        <v>0</v>
      </c>
      <c r="EX232" s="160">
        <v>0</v>
      </c>
      <c r="EY232" s="174">
        <v>0</v>
      </c>
      <c r="FA232" s="159" t="s">
        <v>41</v>
      </c>
      <c r="FB232" s="158">
        <v>0</v>
      </c>
      <c r="FC232" s="174">
        <v>0</v>
      </c>
      <c r="FD232" s="160">
        <v>0</v>
      </c>
      <c r="FE232" s="174">
        <v>0</v>
      </c>
      <c r="FG232" s="159" t="s">
        <v>41</v>
      </c>
      <c r="FH232" s="158">
        <v>0</v>
      </c>
      <c r="FI232" s="174">
        <v>0</v>
      </c>
      <c r="FJ232" s="160">
        <v>0</v>
      </c>
      <c r="FK232" s="174">
        <v>0</v>
      </c>
      <c r="FM232" s="159" t="s">
        <v>41</v>
      </c>
      <c r="FN232" s="158">
        <v>0</v>
      </c>
      <c r="FO232" s="174">
        <v>0</v>
      </c>
      <c r="FP232" s="160">
        <v>0</v>
      </c>
      <c r="FQ232" s="174">
        <v>0</v>
      </c>
      <c r="FS232" s="159" t="s">
        <v>41</v>
      </c>
      <c r="FT232" s="158">
        <v>0</v>
      </c>
      <c r="FU232" s="174">
        <v>0</v>
      </c>
      <c r="FV232" s="160">
        <v>0</v>
      </c>
      <c r="FW232" s="174">
        <v>0</v>
      </c>
      <c r="FY232" s="159" t="s">
        <v>41</v>
      </c>
      <c r="FZ232" s="158">
        <v>0</v>
      </c>
      <c r="GA232" s="174">
        <v>0</v>
      </c>
      <c r="GB232" s="160">
        <v>0</v>
      </c>
      <c r="GC232" s="174">
        <v>0</v>
      </c>
      <c r="GE232" s="159" t="s">
        <v>41</v>
      </c>
      <c r="GF232" s="158">
        <v>0</v>
      </c>
      <c r="GG232" s="174">
        <v>0</v>
      </c>
      <c r="GH232" s="160">
        <v>0</v>
      </c>
      <c r="GI232" s="174">
        <v>0</v>
      </c>
      <c r="GK232" s="159" t="s">
        <v>41</v>
      </c>
      <c r="GL232" s="158">
        <v>0</v>
      </c>
      <c r="GM232" s="174">
        <v>0</v>
      </c>
      <c r="GN232" s="160">
        <v>0</v>
      </c>
      <c r="GO232" s="174">
        <v>0</v>
      </c>
      <c r="GQ232" s="159" t="s">
        <v>41</v>
      </c>
      <c r="GR232" s="158">
        <v>0</v>
      </c>
      <c r="GS232" s="174">
        <v>0</v>
      </c>
      <c r="GT232" s="160">
        <v>0</v>
      </c>
      <c r="GU232" s="174">
        <v>0</v>
      </c>
      <c r="GW232" s="159" t="s">
        <v>41</v>
      </c>
      <c r="GX232" s="158">
        <v>0</v>
      </c>
      <c r="GY232" s="174">
        <v>0</v>
      </c>
      <c r="GZ232" s="160">
        <v>0</v>
      </c>
      <c r="HA232" s="174">
        <v>0</v>
      </c>
      <c r="HC232" s="159" t="s">
        <v>41</v>
      </c>
      <c r="HD232" s="158">
        <v>0</v>
      </c>
      <c r="HE232" s="174">
        <v>0</v>
      </c>
      <c r="HF232" s="160">
        <v>0</v>
      </c>
      <c r="HG232" s="174">
        <v>0</v>
      </c>
      <c r="HI232" s="159" t="s">
        <v>41</v>
      </c>
      <c r="HJ232" s="158">
        <v>0</v>
      </c>
      <c r="HK232" s="174">
        <v>0</v>
      </c>
      <c r="HL232" s="160">
        <v>0</v>
      </c>
      <c r="HM232" s="174">
        <v>0</v>
      </c>
      <c r="HO232" s="159" t="s">
        <v>41</v>
      </c>
      <c r="HP232" s="158">
        <v>0</v>
      </c>
      <c r="HQ232" s="174">
        <v>0</v>
      </c>
      <c r="HR232" s="160">
        <v>0</v>
      </c>
      <c r="HS232" s="174">
        <v>0</v>
      </c>
      <c r="HU232" s="159" t="s">
        <v>41</v>
      </c>
      <c r="HV232" s="158">
        <v>0</v>
      </c>
      <c r="HW232" s="174">
        <v>0</v>
      </c>
      <c r="HX232" s="160">
        <v>0</v>
      </c>
      <c r="HY232" s="174">
        <v>0</v>
      </c>
      <c r="IA232" s="159" t="s">
        <v>41</v>
      </c>
      <c r="IB232" s="158">
        <v>0</v>
      </c>
      <c r="IC232" s="174">
        <v>0</v>
      </c>
      <c r="ID232" s="160">
        <v>0</v>
      </c>
      <c r="IE232" s="174">
        <v>0</v>
      </c>
      <c r="IG232" s="159" t="s">
        <v>41</v>
      </c>
      <c r="IH232" s="158">
        <v>0</v>
      </c>
      <c r="II232" s="174">
        <v>0</v>
      </c>
      <c r="IJ232" s="160">
        <v>0</v>
      </c>
      <c r="IK232" s="174">
        <v>0</v>
      </c>
      <c r="IM232" s="159" t="s">
        <v>41</v>
      </c>
      <c r="IN232" s="158">
        <v>0</v>
      </c>
      <c r="IO232" s="174">
        <v>0</v>
      </c>
      <c r="IP232" s="160">
        <v>0</v>
      </c>
      <c r="IQ232" s="174">
        <v>0</v>
      </c>
      <c r="IS232" s="159" t="s">
        <v>41</v>
      </c>
      <c r="IT232" s="158">
        <v>0</v>
      </c>
      <c r="IU232" s="174">
        <v>0</v>
      </c>
      <c r="IV232" s="160">
        <v>0</v>
      </c>
      <c r="IW232" s="174">
        <v>0</v>
      </c>
      <c r="IY232" s="159" t="s">
        <v>41</v>
      </c>
      <c r="IZ232" s="158">
        <v>0</v>
      </c>
      <c r="JA232" s="174">
        <v>0</v>
      </c>
      <c r="JB232" s="160">
        <v>0</v>
      </c>
      <c r="JC232" s="174">
        <v>0</v>
      </c>
      <c r="JE232" s="159" t="s">
        <v>41</v>
      </c>
      <c r="JF232" s="158">
        <v>0</v>
      </c>
      <c r="JG232" s="174">
        <v>0</v>
      </c>
      <c r="JH232" s="160">
        <v>0</v>
      </c>
      <c r="JI232" s="174">
        <v>0</v>
      </c>
      <c r="JK232" s="159" t="s">
        <v>41</v>
      </c>
      <c r="JL232" s="158">
        <v>0</v>
      </c>
      <c r="JM232" s="174">
        <v>0</v>
      </c>
      <c r="JN232" s="160">
        <v>0</v>
      </c>
      <c r="JO232" s="174">
        <v>0</v>
      </c>
      <c r="JQ232" s="159" t="s">
        <v>41</v>
      </c>
      <c r="JR232" s="158">
        <v>0</v>
      </c>
      <c r="JS232" s="174">
        <v>0</v>
      </c>
      <c r="JT232" s="160">
        <v>0</v>
      </c>
      <c r="JU232" s="174">
        <v>0</v>
      </c>
      <c r="JW232" s="159" t="s">
        <v>41</v>
      </c>
      <c r="JX232" s="158">
        <v>0</v>
      </c>
      <c r="JY232" s="174">
        <v>0</v>
      </c>
      <c r="JZ232" s="160">
        <v>0</v>
      </c>
      <c r="KA232" s="174">
        <v>0</v>
      </c>
      <c r="KC232" s="159" t="s">
        <v>41</v>
      </c>
      <c r="KD232" s="158">
        <v>0</v>
      </c>
      <c r="KE232" s="174">
        <v>0</v>
      </c>
      <c r="KF232" s="160">
        <v>0</v>
      </c>
      <c r="KG232" s="174">
        <v>0</v>
      </c>
      <c r="KI232" s="159" t="s">
        <v>41</v>
      </c>
      <c r="KJ232" s="158">
        <v>0</v>
      </c>
      <c r="KK232" s="174">
        <v>0</v>
      </c>
      <c r="KL232" s="160">
        <v>0</v>
      </c>
      <c r="KM232" s="174">
        <v>0</v>
      </c>
      <c r="KO232" s="175" t="s">
        <v>41</v>
      </c>
      <c r="KP232" s="176">
        <v>0</v>
      </c>
      <c r="KQ232" s="177">
        <v>0</v>
      </c>
      <c r="KR232" s="178">
        <v>0</v>
      </c>
      <c r="KS232" s="177">
        <v>0</v>
      </c>
      <c r="KU232" s="175" t="s">
        <v>41</v>
      </c>
      <c r="KV232" s="176">
        <v>0</v>
      </c>
      <c r="KW232" s="177">
        <v>0</v>
      </c>
      <c r="KX232" s="178">
        <v>0</v>
      </c>
      <c r="KY232" s="177">
        <v>0</v>
      </c>
      <c r="LA232" s="175" t="s">
        <v>41</v>
      </c>
      <c r="LB232" s="176">
        <v>0</v>
      </c>
      <c r="LC232" s="177">
        <v>0</v>
      </c>
      <c r="LD232" s="178">
        <v>0</v>
      </c>
      <c r="LE232" s="177">
        <v>0</v>
      </c>
      <c r="LG232" s="175" t="s">
        <v>41</v>
      </c>
      <c r="LH232" s="176">
        <v>0</v>
      </c>
      <c r="LI232" s="177">
        <v>0</v>
      </c>
      <c r="LJ232" s="178">
        <v>0</v>
      </c>
      <c r="LK232" s="177">
        <v>0</v>
      </c>
      <c r="LM232" s="175" t="s">
        <v>41</v>
      </c>
      <c r="LN232" s="176">
        <v>0</v>
      </c>
      <c r="LO232" s="177">
        <v>0</v>
      </c>
      <c r="LP232" s="178">
        <v>0</v>
      </c>
      <c r="LQ232" s="177">
        <v>0</v>
      </c>
      <c r="LS232" s="175" t="s">
        <v>41</v>
      </c>
      <c r="LT232" s="176">
        <v>0</v>
      </c>
      <c r="LU232" s="177">
        <v>0</v>
      </c>
      <c r="LV232" s="178">
        <v>0</v>
      </c>
      <c r="LW232" s="177">
        <v>0</v>
      </c>
      <c r="LY232" s="175" t="s">
        <v>41</v>
      </c>
      <c r="LZ232" s="176">
        <v>0</v>
      </c>
      <c r="MA232" s="177">
        <v>0</v>
      </c>
      <c r="MB232" s="178">
        <v>0</v>
      </c>
      <c r="MC232" s="177">
        <v>0</v>
      </c>
      <c r="ME232" s="175" t="s">
        <v>41</v>
      </c>
      <c r="MF232" s="176">
        <v>0</v>
      </c>
      <c r="MG232" s="177">
        <v>0</v>
      </c>
      <c r="MH232" s="178">
        <v>0</v>
      </c>
      <c r="MI232" s="177">
        <v>0</v>
      </c>
      <c r="MK232" s="175" t="s">
        <v>41</v>
      </c>
      <c r="ML232" s="176">
        <v>0</v>
      </c>
      <c r="MM232" s="177">
        <v>0</v>
      </c>
      <c r="MN232" s="178">
        <v>0</v>
      </c>
      <c r="MO232" s="177">
        <v>0</v>
      </c>
      <c r="MQ232" s="175" t="s">
        <v>41</v>
      </c>
      <c r="MR232" s="176">
        <v>0</v>
      </c>
      <c r="MS232" s="177">
        <v>0</v>
      </c>
      <c r="MT232" s="178">
        <v>0</v>
      </c>
      <c r="MU232" s="177">
        <v>0</v>
      </c>
      <c r="MW232" s="175" t="s">
        <v>41</v>
      </c>
      <c r="MX232" s="176">
        <v>0</v>
      </c>
      <c r="MY232" s="177">
        <v>0</v>
      </c>
      <c r="MZ232" s="178">
        <v>0</v>
      </c>
      <c r="NA232" s="177">
        <v>0</v>
      </c>
      <c r="NC232" s="175" t="s">
        <v>41</v>
      </c>
      <c r="ND232" s="176">
        <v>0</v>
      </c>
      <c r="NE232" s="177">
        <v>0</v>
      </c>
      <c r="NF232" s="178">
        <v>0</v>
      </c>
      <c r="NG232" s="177">
        <v>0</v>
      </c>
      <c r="NI232" s="175" t="s">
        <v>41</v>
      </c>
      <c r="NJ232" s="176">
        <v>0</v>
      </c>
      <c r="NK232" s="177">
        <v>0</v>
      </c>
      <c r="NL232" s="178">
        <v>0</v>
      </c>
      <c r="NM232" s="177">
        <v>0</v>
      </c>
    </row>
    <row r="233" spans="1:377" s="152" customFormat="1" ht="18" x14ac:dyDescent="0.35">
      <c r="A233" s="159" t="s">
        <v>35</v>
      </c>
      <c r="B233" s="158">
        <v>621340.84</v>
      </c>
      <c r="C233" s="174">
        <v>1.2538725071982921E-3</v>
      </c>
      <c r="D233" s="160">
        <v>18</v>
      </c>
      <c r="E233" s="174">
        <v>4.4620723847297967E-3</v>
      </c>
      <c r="G233" s="159" t="s">
        <v>35</v>
      </c>
      <c r="H233" s="158">
        <v>566793.76</v>
      </c>
      <c r="I233" s="174">
        <v>1.1567858020032225E-3</v>
      </c>
      <c r="J233" s="160">
        <v>17</v>
      </c>
      <c r="K233" s="174">
        <v>4.3268007126495292E-3</v>
      </c>
      <c r="M233" s="159" t="s">
        <v>35</v>
      </c>
      <c r="N233" s="158">
        <v>561867.30000000005</v>
      </c>
      <c r="O233" s="174">
        <v>1.1672384923959219E-3</v>
      </c>
      <c r="P233" s="160">
        <v>17</v>
      </c>
      <c r="Q233" s="174">
        <v>4.4549266247379451E-3</v>
      </c>
      <c r="S233" s="159" t="s">
        <v>35</v>
      </c>
      <c r="T233" s="158">
        <v>294269.28999999998</v>
      </c>
      <c r="U233" s="174">
        <v>6.2304006271176975E-4</v>
      </c>
      <c r="V233" s="160">
        <v>17</v>
      </c>
      <c r="W233" s="174">
        <v>4.5711212691583762E-3</v>
      </c>
      <c r="Y233" s="159" t="s">
        <v>35</v>
      </c>
      <c r="Z233" s="158">
        <v>358174.49</v>
      </c>
      <c r="AA233" s="174">
        <v>7.7697033915744593E-4</v>
      </c>
      <c r="AB233" s="160">
        <v>22</v>
      </c>
      <c r="AC233" s="174">
        <v>6.1026352288488213E-3</v>
      </c>
      <c r="AE233" s="159" t="s">
        <v>35</v>
      </c>
      <c r="AF233" s="158">
        <v>5996254.2799999993</v>
      </c>
      <c r="AG233" s="174">
        <v>1.3218360857101945E-2</v>
      </c>
      <c r="AH233" s="160">
        <v>51</v>
      </c>
      <c r="AI233" s="174">
        <v>1.4592274678111588E-2</v>
      </c>
      <c r="AK233" s="159" t="s">
        <v>35</v>
      </c>
      <c r="AL233" s="158">
        <v>21971124.229999997</v>
      </c>
      <c r="AM233" s="174">
        <v>4.9370579966286292E-2</v>
      </c>
      <c r="AN233" s="160">
        <v>142</v>
      </c>
      <c r="AO233" s="174">
        <v>4.2174042174042171E-2</v>
      </c>
      <c r="AQ233" s="159" t="s">
        <v>35</v>
      </c>
      <c r="AR233" s="158">
        <v>93561036.529999897</v>
      </c>
      <c r="AS233" s="174">
        <v>0.21458619429560088</v>
      </c>
      <c r="AT233" s="160">
        <v>828</v>
      </c>
      <c r="AU233" s="174">
        <v>0.25267012511443393</v>
      </c>
      <c r="AW233" s="159" t="s">
        <v>35</v>
      </c>
      <c r="AX233" s="158">
        <v>95791479.449999899</v>
      </c>
      <c r="AY233" s="174">
        <v>0.22483996227032155</v>
      </c>
      <c r="AZ233" s="160">
        <v>849</v>
      </c>
      <c r="BA233" s="174">
        <v>0.2664783427495292</v>
      </c>
      <c r="BC233" s="159" t="s">
        <v>35</v>
      </c>
      <c r="BD233" s="158">
        <v>117799696.43999983</v>
      </c>
      <c r="BE233" s="174">
        <v>0.29108992265848993</v>
      </c>
      <c r="BF233" s="160">
        <v>1003</v>
      </c>
      <c r="BG233" s="174">
        <v>0.33311192294918629</v>
      </c>
      <c r="BI233" s="159" t="s">
        <v>35</v>
      </c>
      <c r="BJ233" s="158">
        <v>25820977.609999996</v>
      </c>
      <c r="BK233" s="174">
        <v>6.6429576463284179E-2</v>
      </c>
      <c r="BL233" s="160">
        <v>230</v>
      </c>
      <c r="BM233" s="174">
        <v>7.9944386513729579E-2</v>
      </c>
      <c r="BO233" s="159" t="s">
        <v>35</v>
      </c>
      <c r="BP233" s="158">
        <v>96872337.829999983</v>
      </c>
      <c r="BQ233" s="174">
        <v>0.2525396518229866</v>
      </c>
      <c r="BR233" s="160">
        <v>811</v>
      </c>
      <c r="BS233" s="174">
        <v>0.28995352163031818</v>
      </c>
      <c r="BU233" s="159" t="s">
        <v>35</v>
      </c>
      <c r="BV233" s="158">
        <v>22413682.109999996</v>
      </c>
      <c r="BW233" s="174">
        <v>6.0237286332479413E-2</v>
      </c>
      <c r="BX233" s="160">
        <v>216</v>
      </c>
      <c r="BY233" s="174">
        <v>7.9852125693160816E-2</v>
      </c>
      <c r="CA233" s="159" t="s">
        <v>35</v>
      </c>
      <c r="CB233" s="158">
        <v>29642006.969999991</v>
      </c>
      <c r="CC233" s="174">
        <v>8.1310268062348812E-2</v>
      </c>
      <c r="CD233" s="160">
        <v>283</v>
      </c>
      <c r="CE233" s="174">
        <v>0.10651110274745954</v>
      </c>
      <c r="CG233" s="159" t="s">
        <v>35</v>
      </c>
      <c r="CH233" s="158">
        <v>187742040.97999996</v>
      </c>
      <c r="CI233" s="174">
        <v>0.54714540105837184</v>
      </c>
      <c r="CJ233" s="160">
        <v>1471</v>
      </c>
      <c r="CK233" s="174">
        <v>0.58981555733761026</v>
      </c>
      <c r="CM233" s="159" t="s">
        <v>35</v>
      </c>
      <c r="CN233" s="158">
        <v>159098.47</v>
      </c>
      <c r="CO233" s="174">
        <v>4.7613575077773597E-4</v>
      </c>
      <c r="CP233" s="160">
        <v>7</v>
      </c>
      <c r="CQ233" s="174">
        <v>2.8949545078577337E-3</v>
      </c>
      <c r="CS233" s="159" t="s">
        <v>35</v>
      </c>
      <c r="CT233" s="158">
        <v>310899.53000000003</v>
      </c>
      <c r="CU233" s="174">
        <v>9.3822149389103976E-4</v>
      </c>
      <c r="CV233" s="160">
        <v>7</v>
      </c>
      <c r="CW233" s="174">
        <v>2.9203170629954109E-3</v>
      </c>
      <c r="CY233" s="159" t="s">
        <v>35</v>
      </c>
      <c r="CZ233" s="158">
        <v>309892.09999999998</v>
      </c>
      <c r="DA233" s="174">
        <v>9.3825683496034636E-4</v>
      </c>
      <c r="DB233" s="160">
        <v>7</v>
      </c>
      <c r="DC233" s="174">
        <v>2.9288702928870294E-3</v>
      </c>
      <c r="DE233" s="159" t="s">
        <v>31</v>
      </c>
      <c r="DF233" s="158">
        <v>17157328.23</v>
      </c>
      <c r="DG233" s="174">
        <v>5.2029411353098125E-2</v>
      </c>
      <c r="DH233" s="160">
        <v>93</v>
      </c>
      <c r="DI233" s="174">
        <v>3.8977367979882646E-2</v>
      </c>
      <c r="DK233" s="159" t="s">
        <v>31</v>
      </c>
      <c r="DL233" s="158">
        <v>16971974.289999995</v>
      </c>
      <c r="DM233" s="174">
        <v>5.1738714345758885E-2</v>
      </c>
      <c r="DN233" s="160">
        <v>91</v>
      </c>
      <c r="DO233" s="174">
        <v>3.8315789473684213E-2</v>
      </c>
      <c r="DQ233" s="159" t="s">
        <v>31</v>
      </c>
      <c r="DR233" s="158">
        <v>14817249.819999997</v>
      </c>
      <c r="DS233" s="174">
        <v>4.5785538410291579E-2</v>
      </c>
      <c r="DT233" s="160">
        <v>76</v>
      </c>
      <c r="DU233" s="174">
        <v>3.2285471537807989E-2</v>
      </c>
      <c r="DW233" s="159" t="s">
        <v>30</v>
      </c>
      <c r="DX233" s="158">
        <v>37010516.339999989</v>
      </c>
      <c r="DY233" s="174">
        <v>0.1150221136736803</v>
      </c>
      <c r="DZ233" s="160">
        <v>225</v>
      </c>
      <c r="EA233" s="174">
        <v>9.6194955109020944E-2</v>
      </c>
      <c r="EC233" s="159" t="s">
        <v>30</v>
      </c>
      <c r="ED233" s="158">
        <v>36533933.199999981</v>
      </c>
      <c r="EE233" s="174">
        <v>0.11457082587476602</v>
      </c>
      <c r="EF233" s="160">
        <v>222</v>
      </c>
      <c r="EG233" s="174">
        <v>9.5607235142118857E-2</v>
      </c>
      <c r="EI233" s="159" t="s">
        <v>30</v>
      </c>
      <c r="EJ233" s="158">
        <v>0</v>
      </c>
      <c r="EK233" s="174">
        <v>0</v>
      </c>
      <c r="EL233" s="160">
        <v>0</v>
      </c>
      <c r="EM233" s="174">
        <v>0</v>
      </c>
      <c r="EO233" s="159" t="s">
        <v>30</v>
      </c>
      <c r="EP233" s="158">
        <v>0</v>
      </c>
      <c r="EQ233" s="174">
        <v>0</v>
      </c>
      <c r="ER233" s="160">
        <v>0</v>
      </c>
      <c r="ES233" s="174">
        <v>0</v>
      </c>
      <c r="EU233" s="159" t="s">
        <v>30</v>
      </c>
      <c r="EV233" s="158">
        <v>0</v>
      </c>
      <c r="EW233" s="174">
        <v>0</v>
      </c>
      <c r="EX233" s="160">
        <v>0</v>
      </c>
      <c r="EY233" s="174">
        <v>0</v>
      </c>
      <c r="FA233" s="159" t="s">
        <v>30</v>
      </c>
      <c r="FB233" s="158">
        <v>0</v>
      </c>
      <c r="FC233" s="174">
        <v>0</v>
      </c>
      <c r="FD233" s="160">
        <v>0</v>
      </c>
      <c r="FE233" s="174">
        <v>0</v>
      </c>
      <c r="FG233" s="159" t="s">
        <v>30</v>
      </c>
      <c r="FH233" s="158">
        <v>0</v>
      </c>
      <c r="FI233" s="174">
        <v>0</v>
      </c>
      <c r="FJ233" s="160">
        <v>0</v>
      </c>
      <c r="FK233" s="174">
        <v>0</v>
      </c>
      <c r="FM233" s="159" t="s">
        <v>30</v>
      </c>
      <c r="FN233" s="158">
        <v>0</v>
      </c>
      <c r="FO233" s="174">
        <v>0</v>
      </c>
      <c r="FP233" s="160">
        <v>0</v>
      </c>
      <c r="FQ233" s="174">
        <v>0</v>
      </c>
      <c r="FS233" s="159" t="s">
        <v>30</v>
      </c>
      <c r="FT233" s="158">
        <v>0</v>
      </c>
      <c r="FU233" s="174">
        <v>0</v>
      </c>
      <c r="FV233" s="160">
        <v>0</v>
      </c>
      <c r="FW233" s="174">
        <v>0</v>
      </c>
      <c r="FY233" s="159" t="s">
        <v>30</v>
      </c>
      <c r="FZ233" s="158">
        <v>0</v>
      </c>
      <c r="GA233" s="174">
        <v>0</v>
      </c>
      <c r="GB233" s="160">
        <v>0</v>
      </c>
      <c r="GC233" s="174">
        <v>0</v>
      </c>
      <c r="GE233" s="159" t="s">
        <v>30</v>
      </c>
      <c r="GF233" s="158">
        <v>0</v>
      </c>
      <c r="GG233" s="174">
        <v>0</v>
      </c>
      <c r="GH233" s="160">
        <v>0</v>
      </c>
      <c r="GI233" s="174">
        <v>0</v>
      </c>
      <c r="GK233" s="159" t="s">
        <v>30</v>
      </c>
      <c r="GL233" s="158">
        <v>0</v>
      </c>
      <c r="GM233" s="174">
        <v>0</v>
      </c>
      <c r="GN233" s="160">
        <v>0</v>
      </c>
      <c r="GO233" s="174">
        <v>0</v>
      </c>
      <c r="GQ233" s="159" t="s">
        <v>30</v>
      </c>
      <c r="GR233" s="158">
        <v>0</v>
      </c>
      <c r="GS233" s="174">
        <v>0</v>
      </c>
      <c r="GT233" s="160">
        <v>0</v>
      </c>
      <c r="GU233" s="174">
        <v>0</v>
      </c>
      <c r="GW233" s="159" t="s">
        <v>30</v>
      </c>
      <c r="GX233" s="158">
        <v>0</v>
      </c>
      <c r="GY233" s="174">
        <v>0</v>
      </c>
      <c r="GZ233" s="160">
        <v>0</v>
      </c>
      <c r="HA233" s="174">
        <v>0</v>
      </c>
      <c r="HC233" s="159" t="s">
        <v>30</v>
      </c>
      <c r="HD233" s="158">
        <v>0</v>
      </c>
      <c r="HE233" s="174">
        <v>0</v>
      </c>
      <c r="HF233" s="160">
        <v>0</v>
      </c>
      <c r="HG233" s="174">
        <v>0</v>
      </c>
      <c r="HI233" s="159" t="s">
        <v>30</v>
      </c>
      <c r="HJ233" s="158">
        <v>0</v>
      </c>
      <c r="HK233" s="174">
        <v>0</v>
      </c>
      <c r="HL233" s="160">
        <v>0</v>
      </c>
      <c r="HM233" s="174">
        <v>0</v>
      </c>
      <c r="HO233" s="159" t="s">
        <v>30</v>
      </c>
      <c r="HP233" s="158">
        <v>0</v>
      </c>
      <c r="HQ233" s="174">
        <v>0</v>
      </c>
      <c r="HR233" s="160">
        <v>0</v>
      </c>
      <c r="HS233" s="174">
        <v>0</v>
      </c>
      <c r="HU233" s="159" t="s">
        <v>30</v>
      </c>
      <c r="HV233" s="158">
        <v>0</v>
      </c>
      <c r="HW233" s="174">
        <v>0</v>
      </c>
      <c r="HX233" s="160">
        <v>0</v>
      </c>
      <c r="HY233" s="174">
        <v>0</v>
      </c>
      <c r="IA233" s="159" t="s">
        <v>30</v>
      </c>
      <c r="IB233" s="158">
        <v>0</v>
      </c>
      <c r="IC233" s="174">
        <v>0</v>
      </c>
      <c r="ID233" s="160">
        <v>0</v>
      </c>
      <c r="IE233" s="174">
        <v>0</v>
      </c>
      <c r="IG233" s="159" t="s">
        <v>30</v>
      </c>
      <c r="IH233" s="158">
        <v>0</v>
      </c>
      <c r="II233" s="174">
        <v>0</v>
      </c>
      <c r="IJ233" s="160">
        <v>0</v>
      </c>
      <c r="IK233" s="174">
        <v>0</v>
      </c>
      <c r="IM233" s="159" t="s">
        <v>30</v>
      </c>
      <c r="IN233" s="158">
        <v>0</v>
      </c>
      <c r="IO233" s="174">
        <v>0</v>
      </c>
      <c r="IP233" s="160">
        <v>0</v>
      </c>
      <c r="IQ233" s="174">
        <v>0</v>
      </c>
      <c r="IS233" s="159" t="s">
        <v>30</v>
      </c>
      <c r="IT233" s="158">
        <v>0</v>
      </c>
      <c r="IU233" s="174">
        <v>0</v>
      </c>
      <c r="IV233" s="160">
        <v>0</v>
      </c>
      <c r="IW233" s="174">
        <v>0</v>
      </c>
      <c r="IY233" s="159" t="s">
        <v>30</v>
      </c>
      <c r="IZ233" s="158">
        <v>0</v>
      </c>
      <c r="JA233" s="174">
        <v>0</v>
      </c>
      <c r="JB233" s="160">
        <v>0</v>
      </c>
      <c r="JC233" s="174">
        <v>0</v>
      </c>
      <c r="JE233" s="159" t="s">
        <v>30</v>
      </c>
      <c r="JF233" s="158">
        <v>0</v>
      </c>
      <c r="JG233" s="174">
        <v>0</v>
      </c>
      <c r="JH233" s="160">
        <v>0</v>
      </c>
      <c r="JI233" s="174">
        <v>0</v>
      </c>
      <c r="JK233" s="159" t="s">
        <v>30</v>
      </c>
      <c r="JL233" s="158">
        <v>0</v>
      </c>
      <c r="JM233" s="174">
        <v>0</v>
      </c>
      <c r="JN233" s="160">
        <v>0</v>
      </c>
      <c r="JO233" s="174">
        <v>0</v>
      </c>
      <c r="JQ233" s="159" t="s">
        <v>30</v>
      </c>
      <c r="JR233" s="158">
        <v>0</v>
      </c>
      <c r="JS233" s="174">
        <v>0</v>
      </c>
      <c r="JT233" s="160">
        <v>0</v>
      </c>
      <c r="JU233" s="174">
        <v>0</v>
      </c>
      <c r="JW233" s="159" t="s">
        <v>30</v>
      </c>
      <c r="JX233" s="158">
        <v>0</v>
      </c>
      <c r="JY233" s="174">
        <v>0</v>
      </c>
      <c r="JZ233" s="160">
        <v>0</v>
      </c>
      <c r="KA233" s="174">
        <v>0</v>
      </c>
      <c r="KC233" s="159" t="s">
        <v>30</v>
      </c>
      <c r="KD233" s="158">
        <v>0</v>
      </c>
      <c r="KE233" s="174">
        <v>0</v>
      </c>
      <c r="KF233" s="160">
        <v>0</v>
      </c>
      <c r="KG233" s="174">
        <v>0</v>
      </c>
      <c r="KI233" s="159" t="s">
        <v>30</v>
      </c>
      <c r="KJ233" s="158">
        <v>0</v>
      </c>
      <c r="KK233" s="174">
        <v>0</v>
      </c>
      <c r="KL233" s="160">
        <v>0</v>
      </c>
      <c r="KM233" s="174">
        <v>0</v>
      </c>
      <c r="KO233" s="175" t="s">
        <v>30</v>
      </c>
      <c r="KP233" s="176">
        <v>0</v>
      </c>
      <c r="KQ233" s="177">
        <v>0</v>
      </c>
      <c r="KR233" s="178">
        <v>0</v>
      </c>
      <c r="KS233" s="177">
        <v>0</v>
      </c>
      <c r="KU233" s="175" t="s">
        <v>30</v>
      </c>
      <c r="KV233" s="176">
        <v>0</v>
      </c>
      <c r="KW233" s="177">
        <v>0</v>
      </c>
      <c r="KX233" s="178">
        <v>0</v>
      </c>
      <c r="KY233" s="177">
        <v>0</v>
      </c>
      <c r="LA233" s="175" t="s">
        <v>30</v>
      </c>
      <c r="LB233" s="176">
        <v>0</v>
      </c>
      <c r="LC233" s="177">
        <v>0</v>
      </c>
      <c r="LD233" s="178">
        <v>0</v>
      </c>
      <c r="LE233" s="177">
        <v>0</v>
      </c>
      <c r="LG233" s="175" t="s">
        <v>30</v>
      </c>
      <c r="LH233" s="176">
        <v>0</v>
      </c>
      <c r="LI233" s="177">
        <v>0</v>
      </c>
      <c r="LJ233" s="178">
        <v>0</v>
      </c>
      <c r="LK233" s="177">
        <v>0</v>
      </c>
      <c r="LM233" s="175" t="s">
        <v>30</v>
      </c>
      <c r="LN233" s="176">
        <v>0</v>
      </c>
      <c r="LO233" s="177">
        <v>0</v>
      </c>
      <c r="LP233" s="178">
        <v>0</v>
      </c>
      <c r="LQ233" s="177">
        <v>0</v>
      </c>
      <c r="LS233" s="175" t="s">
        <v>30</v>
      </c>
      <c r="LT233" s="176">
        <v>0</v>
      </c>
      <c r="LU233" s="177">
        <v>0</v>
      </c>
      <c r="LV233" s="178">
        <v>0</v>
      </c>
      <c r="LW233" s="177">
        <v>0</v>
      </c>
      <c r="LY233" s="175" t="s">
        <v>30</v>
      </c>
      <c r="LZ233" s="176">
        <v>0</v>
      </c>
      <c r="MA233" s="177">
        <v>0</v>
      </c>
      <c r="MB233" s="178">
        <v>0</v>
      </c>
      <c r="MC233" s="177">
        <v>0</v>
      </c>
      <c r="ME233" s="175" t="s">
        <v>30</v>
      </c>
      <c r="MF233" s="176">
        <v>0</v>
      </c>
      <c r="MG233" s="177">
        <v>0</v>
      </c>
      <c r="MH233" s="178">
        <v>0</v>
      </c>
      <c r="MI233" s="177">
        <v>0</v>
      </c>
      <c r="MK233" s="175" t="s">
        <v>30</v>
      </c>
      <c r="ML233" s="176">
        <v>0</v>
      </c>
      <c r="MM233" s="177">
        <v>0</v>
      </c>
      <c r="MN233" s="178">
        <v>0</v>
      </c>
      <c r="MO233" s="177">
        <v>0</v>
      </c>
      <c r="MQ233" s="175" t="s">
        <v>30</v>
      </c>
      <c r="MR233" s="176">
        <v>0</v>
      </c>
      <c r="MS233" s="177">
        <v>0</v>
      </c>
      <c r="MT233" s="178">
        <v>0</v>
      </c>
      <c r="MU233" s="177">
        <v>0</v>
      </c>
      <c r="MW233" s="175" t="s">
        <v>30</v>
      </c>
      <c r="MX233" s="176">
        <v>0</v>
      </c>
      <c r="MY233" s="177">
        <v>0</v>
      </c>
      <c r="MZ233" s="178">
        <v>0</v>
      </c>
      <c r="NA233" s="177">
        <v>0</v>
      </c>
      <c r="NC233" s="175" t="s">
        <v>30</v>
      </c>
      <c r="ND233" s="176">
        <v>0</v>
      </c>
      <c r="NE233" s="177">
        <v>0</v>
      </c>
      <c r="NF233" s="178">
        <v>0</v>
      </c>
      <c r="NG233" s="177">
        <v>0</v>
      </c>
      <c r="NI233" s="175" t="s">
        <v>30</v>
      </c>
      <c r="NJ233" s="176">
        <v>0</v>
      </c>
      <c r="NK233" s="177">
        <v>0</v>
      </c>
      <c r="NL233" s="178">
        <v>0</v>
      </c>
      <c r="NM233" s="177">
        <v>0</v>
      </c>
    </row>
    <row r="234" spans="1:377" s="152" customFormat="1" ht="18" x14ac:dyDescent="0.35">
      <c r="A234" s="159" t="s">
        <v>36</v>
      </c>
      <c r="B234" s="158">
        <v>0</v>
      </c>
      <c r="C234" s="174">
        <v>0</v>
      </c>
      <c r="D234" s="160">
        <v>0</v>
      </c>
      <c r="E234" s="174">
        <v>0</v>
      </c>
      <c r="G234" s="159" t="s">
        <v>36</v>
      </c>
      <c r="H234" s="158">
        <v>0</v>
      </c>
      <c r="I234" s="174">
        <v>0</v>
      </c>
      <c r="J234" s="160">
        <v>0</v>
      </c>
      <c r="K234" s="174">
        <v>0</v>
      </c>
      <c r="M234" s="159" t="s">
        <v>36</v>
      </c>
      <c r="N234" s="158">
        <v>0</v>
      </c>
      <c r="O234" s="174">
        <v>0</v>
      </c>
      <c r="P234" s="160">
        <v>0</v>
      </c>
      <c r="Q234" s="174">
        <v>0</v>
      </c>
      <c r="S234" s="159" t="s">
        <v>36</v>
      </c>
      <c r="T234" s="158">
        <v>0</v>
      </c>
      <c r="U234" s="174">
        <v>0</v>
      </c>
      <c r="V234" s="160">
        <v>0</v>
      </c>
      <c r="W234" s="174">
        <v>0</v>
      </c>
      <c r="Y234" s="159" t="s">
        <v>36</v>
      </c>
      <c r="Z234" s="158">
        <v>0</v>
      </c>
      <c r="AA234" s="174">
        <v>0</v>
      </c>
      <c r="AB234" s="160">
        <v>0</v>
      </c>
      <c r="AC234" s="174">
        <v>0</v>
      </c>
      <c r="AE234" s="159" t="s">
        <v>36</v>
      </c>
      <c r="AF234" s="158">
        <v>214579.46</v>
      </c>
      <c r="AG234" s="174">
        <v>4.7302676009965231E-4</v>
      </c>
      <c r="AH234" s="160">
        <v>13</v>
      </c>
      <c r="AI234" s="174">
        <v>3.7195994277539344E-3</v>
      </c>
      <c r="AK234" s="159" t="s">
        <v>36</v>
      </c>
      <c r="AL234" s="158">
        <v>281286.26</v>
      </c>
      <c r="AM234" s="174">
        <v>6.3206896685721393E-4</v>
      </c>
      <c r="AN234" s="160">
        <v>16</v>
      </c>
      <c r="AO234" s="174">
        <v>4.7520047520047516E-3</v>
      </c>
      <c r="AQ234" s="159" t="s">
        <v>36</v>
      </c>
      <c r="AR234" s="158">
        <v>20198652.050000004</v>
      </c>
      <c r="AS234" s="174">
        <v>4.632646274628166E-2</v>
      </c>
      <c r="AT234" s="160">
        <v>134</v>
      </c>
      <c r="AU234" s="174">
        <v>4.0891058895331095E-2</v>
      </c>
      <c r="AW234" s="159" t="s">
        <v>36</v>
      </c>
      <c r="AX234" s="158">
        <v>19324756.020000011</v>
      </c>
      <c r="AY234" s="174">
        <v>4.5358704546242148E-2</v>
      </c>
      <c r="AZ234" s="160">
        <v>129</v>
      </c>
      <c r="BA234" s="174">
        <v>4.0489642184557438E-2</v>
      </c>
      <c r="BC234" s="159" t="s">
        <v>36</v>
      </c>
      <c r="BD234" s="158">
        <v>25999544.169999991</v>
      </c>
      <c r="BE234" s="174">
        <v>6.4246390528315878E-2</v>
      </c>
      <c r="BF234" s="160">
        <v>187</v>
      </c>
      <c r="BG234" s="174">
        <v>6.2105612753238129E-2</v>
      </c>
      <c r="BI234" s="159" t="s">
        <v>36</v>
      </c>
      <c r="BJ234" s="158">
        <v>3362364.55</v>
      </c>
      <c r="BK234" s="174">
        <v>8.6503484238783287E-3</v>
      </c>
      <c r="BL234" s="160">
        <v>27</v>
      </c>
      <c r="BM234" s="174">
        <v>9.384775808133473E-3</v>
      </c>
      <c r="BO234" s="159" t="s">
        <v>36</v>
      </c>
      <c r="BP234" s="158">
        <v>13015528.940000003</v>
      </c>
      <c r="BQ234" s="174">
        <v>3.393060620223505E-2</v>
      </c>
      <c r="BR234" s="160">
        <v>93</v>
      </c>
      <c r="BS234" s="174">
        <v>3.324991061851984E-2</v>
      </c>
      <c r="BU234" s="159" t="s">
        <v>36</v>
      </c>
      <c r="BV234" s="158">
        <v>3270506.7</v>
      </c>
      <c r="BW234" s="174">
        <v>8.7895619993779029E-3</v>
      </c>
      <c r="BX234" s="160">
        <v>25</v>
      </c>
      <c r="BY234" s="174">
        <v>9.242144177449169E-3</v>
      </c>
      <c r="CA234" s="159" t="s">
        <v>36</v>
      </c>
      <c r="CB234" s="158">
        <v>3270229.94</v>
      </c>
      <c r="CC234" s="174">
        <v>8.9704881763246844E-3</v>
      </c>
      <c r="CD234" s="160">
        <v>25</v>
      </c>
      <c r="CE234" s="174">
        <v>9.4091080165600305E-3</v>
      </c>
      <c r="CG234" s="159" t="s">
        <v>36</v>
      </c>
      <c r="CH234" s="158">
        <v>27458270.269999988</v>
      </c>
      <c r="CI234" s="174">
        <v>8.0022919857618752E-2</v>
      </c>
      <c r="CJ234" s="160">
        <v>227</v>
      </c>
      <c r="CK234" s="174">
        <v>9.1018444266238979E-2</v>
      </c>
      <c r="CM234" s="159" t="s">
        <v>36</v>
      </c>
      <c r="CN234" s="158">
        <v>0</v>
      </c>
      <c r="CO234" s="174">
        <v>0</v>
      </c>
      <c r="CP234" s="160">
        <v>0</v>
      </c>
      <c r="CQ234" s="174">
        <v>0</v>
      </c>
      <c r="CS234" s="159" t="s">
        <v>36</v>
      </c>
      <c r="CT234" s="158">
        <v>0</v>
      </c>
      <c r="CU234" s="174">
        <v>0</v>
      </c>
      <c r="CV234" s="160">
        <v>0</v>
      </c>
      <c r="CW234" s="174">
        <v>0</v>
      </c>
      <c r="CY234" s="159" t="s">
        <v>36</v>
      </c>
      <c r="CZ234" s="158">
        <v>0</v>
      </c>
      <c r="DA234" s="174">
        <v>0</v>
      </c>
      <c r="DB234" s="160">
        <v>0</v>
      </c>
      <c r="DC234" s="174">
        <v>0</v>
      </c>
      <c r="DE234" s="159" t="s">
        <v>32</v>
      </c>
      <c r="DF234" s="158">
        <v>7322917.9799999995</v>
      </c>
      <c r="DG234" s="174">
        <v>2.2206669172430839E-2</v>
      </c>
      <c r="DH234" s="160">
        <v>56</v>
      </c>
      <c r="DI234" s="174">
        <v>2.347024308466052E-2</v>
      </c>
      <c r="DK234" s="159" t="s">
        <v>32</v>
      </c>
      <c r="DL234" s="158">
        <v>5110899.8899999997</v>
      </c>
      <c r="DM234" s="174">
        <v>1.5580473134129436E-2</v>
      </c>
      <c r="DN234" s="160">
        <v>45</v>
      </c>
      <c r="DO234" s="174">
        <v>1.8947368421052633E-2</v>
      </c>
      <c r="DQ234" s="159" t="s">
        <v>32</v>
      </c>
      <c r="DR234" s="158">
        <v>4494699.9400000004</v>
      </c>
      <c r="DS234" s="174">
        <v>1.3888694544910178E-2</v>
      </c>
      <c r="DT234" s="160">
        <v>39</v>
      </c>
      <c r="DU234" s="174">
        <v>1.6567544604927781E-2</v>
      </c>
      <c r="DW234" s="159" t="s">
        <v>31</v>
      </c>
      <c r="DX234" s="158">
        <v>14120690.569999998</v>
      </c>
      <c r="DY234" s="174">
        <v>4.3884599203443744E-2</v>
      </c>
      <c r="DZ234" s="160">
        <v>73</v>
      </c>
      <c r="EA234" s="174">
        <v>3.1209918768704575E-2</v>
      </c>
      <c r="EC234" s="159" t="s">
        <v>31</v>
      </c>
      <c r="ED234" s="158">
        <v>7039636.7600000007</v>
      </c>
      <c r="EE234" s="174">
        <v>2.2076380143257135E-2</v>
      </c>
      <c r="EF234" s="160">
        <v>22</v>
      </c>
      <c r="EG234" s="174">
        <v>9.4745908699397068E-3</v>
      </c>
      <c r="EI234" s="159" t="s">
        <v>31</v>
      </c>
      <c r="EJ234" s="158">
        <v>6794988.3500000006</v>
      </c>
      <c r="EK234" s="174">
        <v>2.1464146350742522E-2</v>
      </c>
      <c r="EL234" s="160">
        <v>21</v>
      </c>
      <c r="EM234" s="174">
        <v>9.0987868284228765E-3</v>
      </c>
      <c r="EO234" s="159" t="s">
        <v>31</v>
      </c>
      <c r="EP234" s="158">
        <v>6724043.0100000007</v>
      </c>
      <c r="EQ234" s="174">
        <v>2.1378440666662106E-2</v>
      </c>
      <c r="ER234" s="160">
        <v>20</v>
      </c>
      <c r="ES234" s="174">
        <v>8.7221979938944608E-3</v>
      </c>
      <c r="EU234" s="159" t="s">
        <v>31</v>
      </c>
      <c r="EV234" s="158">
        <v>6724063.0100000007</v>
      </c>
      <c r="EW234" s="174">
        <v>2.1443764771681889E-2</v>
      </c>
      <c r="EX234" s="160">
        <v>20</v>
      </c>
      <c r="EY234" s="174">
        <v>8.7604029785370123E-3</v>
      </c>
      <c r="FA234" s="159" t="s">
        <v>31</v>
      </c>
      <c r="FB234" s="158">
        <v>5747429.21</v>
      </c>
      <c r="FC234" s="174">
        <v>1.8414397909214005E-2</v>
      </c>
      <c r="FD234" s="160">
        <v>16</v>
      </c>
      <c r="FE234" s="174">
        <v>7.0422535211267607E-3</v>
      </c>
      <c r="FG234" s="159" t="s">
        <v>31</v>
      </c>
      <c r="FH234" s="158">
        <v>5747429.21</v>
      </c>
      <c r="FI234" s="174">
        <v>1.8553081338455377E-2</v>
      </c>
      <c r="FJ234" s="160">
        <v>16</v>
      </c>
      <c r="FK234" s="174">
        <v>7.0765148164528974E-3</v>
      </c>
      <c r="FM234" s="159" t="s">
        <v>31</v>
      </c>
      <c r="FN234" s="158">
        <v>5747429.21</v>
      </c>
      <c r="FO234" s="174">
        <v>1.8678742328599712E-2</v>
      </c>
      <c r="FP234" s="160">
        <v>16</v>
      </c>
      <c r="FQ234" s="174">
        <v>7.133303611234953E-3</v>
      </c>
      <c r="FS234" s="159" t="s">
        <v>31</v>
      </c>
      <c r="FT234" s="158">
        <v>5747429.21</v>
      </c>
      <c r="FU234" s="174">
        <v>1.874233476697338E-2</v>
      </c>
      <c r="FV234" s="160">
        <v>16</v>
      </c>
      <c r="FW234" s="174">
        <v>7.1588366890380315E-3</v>
      </c>
      <c r="FY234" s="159" t="s">
        <v>31</v>
      </c>
      <c r="FZ234" s="158">
        <v>5747429.21</v>
      </c>
      <c r="GA234" s="174">
        <v>1.8821509941036835E-2</v>
      </c>
      <c r="GB234" s="160">
        <v>16</v>
      </c>
      <c r="GC234" s="174">
        <v>7.2267389340560069E-3</v>
      </c>
      <c r="GE234" s="159" t="s">
        <v>31</v>
      </c>
      <c r="GF234" s="158">
        <v>5747429.21</v>
      </c>
      <c r="GG234" s="174">
        <v>1.8939882405494213E-2</v>
      </c>
      <c r="GH234" s="160">
        <v>16</v>
      </c>
      <c r="GI234" s="174">
        <v>7.2793448589626936E-3</v>
      </c>
      <c r="GK234" s="159" t="s">
        <v>31</v>
      </c>
      <c r="GL234" s="158">
        <v>5747429.21</v>
      </c>
      <c r="GM234" s="174">
        <v>1.9014175254219664E-2</v>
      </c>
      <c r="GN234" s="160">
        <v>16</v>
      </c>
      <c r="GO234" s="174">
        <v>7.3159579332418836E-3</v>
      </c>
      <c r="GQ234" s="159" t="s">
        <v>31</v>
      </c>
      <c r="GR234" s="158">
        <v>706483.7300000001</v>
      </c>
      <c r="GS234" s="174">
        <v>2.3451242065404775E-3</v>
      </c>
      <c r="GT234" s="160">
        <v>5</v>
      </c>
      <c r="GU234" s="174">
        <v>2.2988505747126436E-3</v>
      </c>
      <c r="GW234" s="159" t="s">
        <v>31</v>
      </c>
      <c r="GX234" s="158">
        <v>0</v>
      </c>
      <c r="GY234" s="174">
        <v>0</v>
      </c>
      <c r="GZ234" s="160">
        <v>0</v>
      </c>
      <c r="HA234" s="174">
        <v>0</v>
      </c>
      <c r="HC234" s="159" t="s">
        <v>31</v>
      </c>
      <c r="HD234" s="158">
        <v>0</v>
      </c>
      <c r="HE234" s="174">
        <v>0</v>
      </c>
      <c r="HF234" s="160">
        <v>0</v>
      </c>
      <c r="HG234" s="174">
        <v>0</v>
      </c>
      <c r="HI234" s="159" t="s">
        <v>31</v>
      </c>
      <c r="HJ234" s="158">
        <v>0</v>
      </c>
      <c r="HK234" s="174">
        <v>0</v>
      </c>
      <c r="HL234" s="160">
        <v>0</v>
      </c>
      <c r="HM234" s="174">
        <v>0</v>
      </c>
      <c r="HO234" s="159" t="s">
        <v>31</v>
      </c>
      <c r="HP234" s="158">
        <v>0</v>
      </c>
      <c r="HQ234" s="174">
        <v>0</v>
      </c>
      <c r="HR234" s="160">
        <v>0</v>
      </c>
      <c r="HS234" s="174">
        <v>0</v>
      </c>
      <c r="HU234" s="159" t="s">
        <v>31</v>
      </c>
      <c r="HV234" s="158">
        <v>0</v>
      </c>
      <c r="HW234" s="174">
        <v>0</v>
      </c>
      <c r="HX234" s="160">
        <v>0</v>
      </c>
      <c r="HY234" s="174">
        <v>0</v>
      </c>
      <c r="IA234" s="159" t="s">
        <v>31</v>
      </c>
      <c r="IB234" s="158">
        <v>0</v>
      </c>
      <c r="IC234" s="174">
        <v>0</v>
      </c>
      <c r="ID234" s="160">
        <v>0</v>
      </c>
      <c r="IE234" s="174">
        <v>0</v>
      </c>
      <c r="IG234" s="159" t="s">
        <v>31</v>
      </c>
      <c r="IH234" s="158">
        <v>0</v>
      </c>
      <c r="II234" s="174">
        <v>0</v>
      </c>
      <c r="IJ234" s="160">
        <v>0</v>
      </c>
      <c r="IK234" s="174">
        <v>0</v>
      </c>
      <c r="IM234" s="159" t="s">
        <v>31</v>
      </c>
      <c r="IN234" s="158">
        <v>0</v>
      </c>
      <c r="IO234" s="174">
        <v>0</v>
      </c>
      <c r="IP234" s="160">
        <v>0</v>
      </c>
      <c r="IQ234" s="174">
        <v>0</v>
      </c>
      <c r="IS234" s="159" t="s">
        <v>31</v>
      </c>
      <c r="IT234" s="158">
        <v>0</v>
      </c>
      <c r="IU234" s="174">
        <v>0</v>
      </c>
      <c r="IV234" s="160">
        <v>0</v>
      </c>
      <c r="IW234" s="174">
        <v>0</v>
      </c>
      <c r="IY234" s="159" t="s">
        <v>31</v>
      </c>
      <c r="IZ234" s="158">
        <v>0</v>
      </c>
      <c r="JA234" s="174">
        <v>0</v>
      </c>
      <c r="JB234" s="160">
        <v>0</v>
      </c>
      <c r="JC234" s="174">
        <v>0</v>
      </c>
      <c r="JE234" s="159" t="s">
        <v>31</v>
      </c>
      <c r="JF234" s="158">
        <v>0</v>
      </c>
      <c r="JG234" s="174">
        <v>0</v>
      </c>
      <c r="JH234" s="160">
        <v>0</v>
      </c>
      <c r="JI234" s="174">
        <v>0</v>
      </c>
      <c r="JK234" s="159" t="s">
        <v>31</v>
      </c>
      <c r="JL234" s="158">
        <v>0</v>
      </c>
      <c r="JM234" s="174">
        <v>0</v>
      </c>
      <c r="JN234" s="160">
        <v>0</v>
      </c>
      <c r="JO234" s="174">
        <v>0</v>
      </c>
      <c r="JQ234" s="159" t="s">
        <v>31</v>
      </c>
      <c r="JR234" s="158">
        <v>0</v>
      </c>
      <c r="JS234" s="174">
        <v>0</v>
      </c>
      <c r="JT234" s="160">
        <v>0</v>
      </c>
      <c r="JU234" s="174">
        <v>0</v>
      </c>
      <c r="JW234" s="159" t="s">
        <v>31</v>
      </c>
      <c r="JX234" s="158">
        <v>0</v>
      </c>
      <c r="JY234" s="174">
        <v>0</v>
      </c>
      <c r="JZ234" s="160">
        <v>0</v>
      </c>
      <c r="KA234" s="174">
        <v>0</v>
      </c>
      <c r="KC234" s="159" t="s">
        <v>31</v>
      </c>
      <c r="KD234" s="158">
        <v>0</v>
      </c>
      <c r="KE234" s="174">
        <v>0</v>
      </c>
      <c r="KF234" s="160">
        <v>0</v>
      </c>
      <c r="KG234" s="174">
        <v>0</v>
      </c>
      <c r="KI234" s="159" t="s">
        <v>31</v>
      </c>
      <c r="KJ234" s="158">
        <v>0</v>
      </c>
      <c r="KK234" s="174">
        <v>0</v>
      </c>
      <c r="KL234" s="160">
        <v>0</v>
      </c>
      <c r="KM234" s="174">
        <v>0</v>
      </c>
      <c r="KO234" s="175" t="s">
        <v>31</v>
      </c>
      <c r="KP234" s="176">
        <v>0</v>
      </c>
      <c r="KQ234" s="177">
        <v>0</v>
      </c>
      <c r="KR234" s="178">
        <v>0</v>
      </c>
      <c r="KS234" s="177">
        <v>0</v>
      </c>
      <c r="KU234" s="175" t="s">
        <v>31</v>
      </c>
      <c r="KV234" s="176">
        <v>0</v>
      </c>
      <c r="KW234" s="177">
        <v>0</v>
      </c>
      <c r="KX234" s="178">
        <v>0</v>
      </c>
      <c r="KY234" s="177">
        <v>0</v>
      </c>
      <c r="LA234" s="175" t="s">
        <v>31</v>
      </c>
      <c r="LB234" s="176">
        <v>0</v>
      </c>
      <c r="LC234" s="177">
        <v>0</v>
      </c>
      <c r="LD234" s="178">
        <v>0</v>
      </c>
      <c r="LE234" s="177">
        <v>0</v>
      </c>
      <c r="LG234" s="175" t="s">
        <v>31</v>
      </c>
      <c r="LH234" s="176">
        <v>0</v>
      </c>
      <c r="LI234" s="177">
        <v>0</v>
      </c>
      <c r="LJ234" s="178">
        <v>0</v>
      </c>
      <c r="LK234" s="177">
        <v>0</v>
      </c>
      <c r="LM234" s="175" t="s">
        <v>31</v>
      </c>
      <c r="LN234" s="176">
        <v>0</v>
      </c>
      <c r="LO234" s="177">
        <v>0</v>
      </c>
      <c r="LP234" s="178">
        <v>0</v>
      </c>
      <c r="LQ234" s="177">
        <v>0</v>
      </c>
      <c r="LS234" s="175" t="s">
        <v>31</v>
      </c>
      <c r="LT234" s="176">
        <v>0</v>
      </c>
      <c r="LU234" s="177">
        <v>0</v>
      </c>
      <c r="LV234" s="178">
        <v>0</v>
      </c>
      <c r="LW234" s="177">
        <v>0</v>
      </c>
      <c r="LY234" s="175" t="s">
        <v>31</v>
      </c>
      <c r="LZ234" s="176">
        <v>0</v>
      </c>
      <c r="MA234" s="177">
        <v>0</v>
      </c>
      <c r="MB234" s="178">
        <v>0</v>
      </c>
      <c r="MC234" s="177">
        <v>0</v>
      </c>
      <c r="ME234" s="175" t="s">
        <v>31</v>
      </c>
      <c r="MF234" s="176">
        <v>0</v>
      </c>
      <c r="MG234" s="177">
        <v>0</v>
      </c>
      <c r="MH234" s="178">
        <v>0</v>
      </c>
      <c r="MI234" s="177">
        <v>0</v>
      </c>
      <c r="MK234" s="175" t="s">
        <v>31</v>
      </c>
      <c r="ML234" s="176">
        <v>0</v>
      </c>
      <c r="MM234" s="177">
        <v>0</v>
      </c>
      <c r="MN234" s="178">
        <v>0</v>
      </c>
      <c r="MO234" s="177">
        <v>0</v>
      </c>
      <c r="MQ234" s="175" t="s">
        <v>31</v>
      </c>
      <c r="MR234" s="176">
        <v>0</v>
      </c>
      <c r="MS234" s="177">
        <v>0</v>
      </c>
      <c r="MT234" s="178">
        <v>0</v>
      </c>
      <c r="MU234" s="177">
        <v>0</v>
      </c>
      <c r="MW234" s="175" t="s">
        <v>31</v>
      </c>
      <c r="MX234" s="176">
        <v>0</v>
      </c>
      <c r="MY234" s="177">
        <v>0</v>
      </c>
      <c r="MZ234" s="178">
        <v>0</v>
      </c>
      <c r="NA234" s="177">
        <v>0</v>
      </c>
      <c r="NC234" s="175" t="s">
        <v>31</v>
      </c>
      <c r="ND234" s="176">
        <v>0</v>
      </c>
      <c r="NE234" s="177">
        <v>0</v>
      </c>
      <c r="NF234" s="178">
        <v>0</v>
      </c>
      <c r="NG234" s="177">
        <v>0</v>
      </c>
      <c r="NI234" s="175" t="s">
        <v>31</v>
      </c>
      <c r="NJ234" s="176">
        <v>0</v>
      </c>
      <c r="NK234" s="177">
        <v>0</v>
      </c>
      <c r="NL234" s="178">
        <v>0</v>
      </c>
      <c r="NM234" s="177">
        <v>0</v>
      </c>
    </row>
    <row r="235" spans="1:377" s="152" customFormat="1" ht="18" x14ac:dyDescent="0.35">
      <c r="A235" s="159" t="s">
        <v>37</v>
      </c>
      <c r="B235" s="158">
        <v>0</v>
      </c>
      <c r="C235" s="174">
        <v>0</v>
      </c>
      <c r="D235" s="160">
        <v>0</v>
      </c>
      <c r="E235" s="174">
        <v>0</v>
      </c>
      <c r="G235" s="159" t="s">
        <v>37</v>
      </c>
      <c r="H235" s="158">
        <v>0</v>
      </c>
      <c r="I235" s="174">
        <v>0</v>
      </c>
      <c r="J235" s="160">
        <v>0</v>
      </c>
      <c r="K235" s="174">
        <v>0</v>
      </c>
      <c r="M235" s="159" t="s">
        <v>37</v>
      </c>
      <c r="N235" s="158">
        <v>0</v>
      </c>
      <c r="O235" s="174">
        <v>0</v>
      </c>
      <c r="P235" s="160">
        <v>0</v>
      </c>
      <c r="Q235" s="174">
        <v>0</v>
      </c>
      <c r="S235" s="159" t="s">
        <v>37</v>
      </c>
      <c r="T235" s="158">
        <v>0</v>
      </c>
      <c r="U235" s="174">
        <v>0</v>
      </c>
      <c r="V235" s="160">
        <v>0</v>
      </c>
      <c r="W235" s="174">
        <v>0</v>
      </c>
      <c r="Y235" s="159" t="s">
        <v>37</v>
      </c>
      <c r="Z235" s="158">
        <v>0</v>
      </c>
      <c r="AA235" s="174">
        <v>0</v>
      </c>
      <c r="AB235" s="160">
        <v>0</v>
      </c>
      <c r="AC235" s="174">
        <v>0</v>
      </c>
      <c r="AE235" s="159" t="s">
        <v>37</v>
      </c>
      <c r="AF235" s="158">
        <v>0</v>
      </c>
      <c r="AG235" s="174">
        <v>0</v>
      </c>
      <c r="AH235" s="160">
        <v>0</v>
      </c>
      <c r="AI235" s="174">
        <v>0</v>
      </c>
      <c r="AK235" s="159" t="s">
        <v>37</v>
      </c>
      <c r="AL235" s="158">
        <v>0</v>
      </c>
      <c r="AM235" s="174">
        <v>0</v>
      </c>
      <c r="AN235" s="160">
        <v>0</v>
      </c>
      <c r="AO235" s="174">
        <v>0</v>
      </c>
      <c r="AQ235" s="159" t="s">
        <v>37</v>
      </c>
      <c r="AR235" s="158">
        <v>269595.11</v>
      </c>
      <c r="AS235" s="174">
        <v>6.1832778687797153E-4</v>
      </c>
      <c r="AT235" s="160">
        <v>14</v>
      </c>
      <c r="AU235" s="174">
        <v>4.2722001830942935E-3</v>
      </c>
      <c r="AW235" s="159" t="s">
        <v>37</v>
      </c>
      <c r="AX235" s="158">
        <v>254310.22</v>
      </c>
      <c r="AY235" s="174">
        <v>5.9691217421485642E-4</v>
      </c>
      <c r="AZ235" s="160">
        <v>12</v>
      </c>
      <c r="BA235" s="174">
        <v>3.766478342749529E-3</v>
      </c>
      <c r="BC235" s="159" t="s">
        <v>37</v>
      </c>
      <c r="BD235" s="158">
        <v>4039043.88</v>
      </c>
      <c r="BE235" s="174">
        <v>9.9807130763048396E-3</v>
      </c>
      <c r="BF235" s="160">
        <v>38</v>
      </c>
      <c r="BG235" s="174">
        <v>1.2620391896379941E-2</v>
      </c>
      <c r="BI235" s="159" t="s">
        <v>37</v>
      </c>
      <c r="BJ235" s="158">
        <v>196099.68</v>
      </c>
      <c r="BK235" s="174">
        <v>5.045052470027513E-4</v>
      </c>
      <c r="BL235" s="160">
        <v>9</v>
      </c>
      <c r="BM235" s="174">
        <v>3.1282586027111575E-3</v>
      </c>
      <c r="BO235" s="159" t="s">
        <v>37</v>
      </c>
      <c r="BP235" s="158">
        <v>215264.96</v>
      </c>
      <c r="BQ235" s="174">
        <v>5.6118123363028515E-4</v>
      </c>
      <c r="BR235" s="160">
        <v>10</v>
      </c>
      <c r="BS235" s="174">
        <v>3.5752592062924561E-3</v>
      </c>
      <c r="BU235" s="159" t="s">
        <v>37</v>
      </c>
      <c r="BV235" s="158">
        <v>193902.55</v>
      </c>
      <c r="BW235" s="174">
        <v>5.2111756415679396E-4</v>
      </c>
      <c r="BX235" s="160">
        <v>9</v>
      </c>
      <c r="BY235" s="174">
        <v>3.3271719038817007E-3</v>
      </c>
      <c r="CA235" s="159" t="s">
        <v>37</v>
      </c>
      <c r="CB235" s="158">
        <v>193454.07</v>
      </c>
      <c r="CC235" s="174">
        <v>5.3065915224202503E-4</v>
      </c>
      <c r="CD235" s="160">
        <v>9</v>
      </c>
      <c r="CE235" s="174">
        <v>3.387278885961611E-3</v>
      </c>
      <c r="CG235" s="159" t="s">
        <v>37</v>
      </c>
      <c r="CH235" s="158">
        <v>180910.05</v>
      </c>
      <c r="CI235" s="174">
        <v>5.2723461056484859E-4</v>
      </c>
      <c r="CJ235" s="160">
        <v>8</v>
      </c>
      <c r="CK235" s="174">
        <v>3.2076984763432237E-3</v>
      </c>
      <c r="CM235" s="159" t="s">
        <v>37</v>
      </c>
      <c r="CN235" s="158">
        <v>0</v>
      </c>
      <c r="CO235" s="174">
        <v>0</v>
      </c>
      <c r="CP235" s="160">
        <v>0</v>
      </c>
      <c r="CQ235" s="174">
        <v>0</v>
      </c>
      <c r="CS235" s="159" t="s">
        <v>37</v>
      </c>
      <c r="CT235" s="158">
        <v>0</v>
      </c>
      <c r="CU235" s="174">
        <v>0</v>
      </c>
      <c r="CV235" s="160">
        <v>0</v>
      </c>
      <c r="CW235" s="174">
        <v>0</v>
      </c>
      <c r="CY235" s="159" t="s">
        <v>37</v>
      </c>
      <c r="CZ235" s="158">
        <v>0</v>
      </c>
      <c r="DA235" s="174">
        <v>0</v>
      </c>
      <c r="DB235" s="160">
        <v>0</v>
      </c>
      <c r="DC235" s="174">
        <v>0</v>
      </c>
      <c r="DE235" s="159" t="s">
        <v>33</v>
      </c>
      <c r="DF235" s="158">
        <v>3299646.09</v>
      </c>
      <c r="DG235" s="174">
        <v>1.0006140899960615E-2</v>
      </c>
      <c r="DH235" s="160">
        <v>70</v>
      </c>
      <c r="DI235" s="174">
        <v>2.9337803855825649E-2</v>
      </c>
      <c r="DK235" s="159" t="s">
        <v>33</v>
      </c>
      <c r="DL235" s="158">
        <v>3231337.7</v>
      </c>
      <c r="DM235" s="174">
        <v>9.850666478648169E-3</v>
      </c>
      <c r="DN235" s="160">
        <v>67</v>
      </c>
      <c r="DO235" s="174">
        <v>2.8210526315789474E-2</v>
      </c>
      <c r="DQ235" s="159" t="s">
        <v>33</v>
      </c>
      <c r="DR235" s="158">
        <v>3212679.43</v>
      </c>
      <c r="DS235" s="174">
        <v>9.9272307094177559E-3</v>
      </c>
      <c r="DT235" s="160">
        <v>67</v>
      </c>
      <c r="DU235" s="174">
        <v>2.8462192013593884E-2</v>
      </c>
      <c r="DW235" s="159" t="s">
        <v>32</v>
      </c>
      <c r="DX235" s="158">
        <v>1171648.98</v>
      </c>
      <c r="DY235" s="174">
        <v>3.6412770069235846E-3</v>
      </c>
      <c r="DZ235" s="160">
        <v>6</v>
      </c>
      <c r="EA235" s="174">
        <v>2.5651988029072254E-3</v>
      </c>
      <c r="EC235" s="159" t="s">
        <v>32</v>
      </c>
      <c r="ED235" s="158">
        <v>1090341.8500000001</v>
      </c>
      <c r="EE235" s="174">
        <v>3.4193243184755242E-3</v>
      </c>
      <c r="EF235" s="160">
        <v>5</v>
      </c>
      <c r="EG235" s="174">
        <v>2.1533161068044791E-3</v>
      </c>
      <c r="EI235" s="159" t="s">
        <v>32</v>
      </c>
      <c r="EJ235" s="158">
        <v>688072.27</v>
      </c>
      <c r="EK235" s="174">
        <v>2.1734965745993694E-3</v>
      </c>
      <c r="EL235" s="160">
        <v>4</v>
      </c>
      <c r="EM235" s="174">
        <v>1.7331022530329288E-3</v>
      </c>
      <c r="EO235" s="159" t="s">
        <v>32</v>
      </c>
      <c r="EP235" s="158">
        <v>629319.55000000005</v>
      </c>
      <c r="EQ235" s="174">
        <v>2.0008602919459159E-3</v>
      </c>
      <c r="ER235" s="160">
        <v>3</v>
      </c>
      <c r="ES235" s="174">
        <v>1.3083296990841692E-3</v>
      </c>
      <c r="EU235" s="159" t="s">
        <v>32</v>
      </c>
      <c r="EV235" s="158">
        <v>529514.25</v>
      </c>
      <c r="EW235" s="174">
        <v>1.6886782594640729E-3</v>
      </c>
      <c r="EX235" s="160">
        <v>2</v>
      </c>
      <c r="EY235" s="174">
        <v>8.7604029785370125E-4</v>
      </c>
      <c r="FA235" s="159" t="s">
        <v>32</v>
      </c>
      <c r="FB235" s="158">
        <v>0</v>
      </c>
      <c r="FC235" s="174">
        <v>0</v>
      </c>
      <c r="FD235" s="160">
        <v>0</v>
      </c>
      <c r="FE235" s="174">
        <v>0</v>
      </c>
      <c r="FG235" s="159" t="s">
        <v>32</v>
      </c>
      <c r="FH235" s="158">
        <v>0</v>
      </c>
      <c r="FI235" s="174">
        <v>0</v>
      </c>
      <c r="FJ235" s="160">
        <v>0</v>
      </c>
      <c r="FK235" s="174">
        <v>0</v>
      </c>
      <c r="FM235" s="159" t="s">
        <v>32</v>
      </c>
      <c r="FN235" s="158">
        <v>0</v>
      </c>
      <c r="FO235" s="174">
        <v>0</v>
      </c>
      <c r="FP235" s="160">
        <v>0</v>
      </c>
      <c r="FQ235" s="174">
        <v>0</v>
      </c>
      <c r="FS235" s="159" t="s">
        <v>32</v>
      </c>
      <c r="FT235" s="158">
        <v>0</v>
      </c>
      <c r="FU235" s="174">
        <v>0</v>
      </c>
      <c r="FV235" s="160">
        <v>0</v>
      </c>
      <c r="FW235" s="174">
        <v>0</v>
      </c>
      <c r="FY235" s="159" t="s">
        <v>32</v>
      </c>
      <c r="FZ235" s="158">
        <v>0</v>
      </c>
      <c r="GA235" s="174">
        <v>0</v>
      </c>
      <c r="GB235" s="160">
        <v>0</v>
      </c>
      <c r="GC235" s="174">
        <v>0</v>
      </c>
      <c r="GE235" s="159" t="s">
        <v>32</v>
      </c>
      <c r="GF235" s="158">
        <v>0</v>
      </c>
      <c r="GG235" s="174">
        <v>0</v>
      </c>
      <c r="GH235" s="160">
        <v>0</v>
      </c>
      <c r="GI235" s="174">
        <v>0</v>
      </c>
      <c r="GK235" s="159" t="s">
        <v>32</v>
      </c>
      <c r="GL235" s="158">
        <v>0</v>
      </c>
      <c r="GM235" s="174">
        <v>0</v>
      </c>
      <c r="GN235" s="160">
        <v>0</v>
      </c>
      <c r="GO235" s="174">
        <v>0</v>
      </c>
      <c r="GQ235" s="159" t="s">
        <v>32</v>
      </c>
      <c r="GR235" s="158">
        <v>0</v>
      </c>
      <c r="GS235" s="174">
        <v>0</v>
      </c>
      <c r="GT235" s="160">
        <v>0</v>
      </c>
      <c r="GU235" s="174">
        <v>0</v>
      </c>
      <c r="GW235" s="159" t="s">
        <v>32</v>
      </c>
      <c r="GX235" s="158">
        <v>0</v>
      </c>
      <c r="GY235" s="174">
        <v>0</v>
      </c>
      <c r="GZ235" s="160">
        <v>0</v>
      </c>
      <c r="HA235" s="174">
        <v>0</v>
      </c>
      <c r="HC235" s="159" t="s">
        <v>32</v>
      </c>
      <c r="HD235" s="158">
        <v>0</v>
      </c>
      <c r="HE235" s="174">
        <v>0</v>
      </c>
      <c r="HF235" s="160">
        <v>0</v>
      </c>
      <c r="HG235" s="174">
        <v>0</v>
      </c>
      <c r="HI235" s="159" t="s">
        <v>32</v>
      </c>
      <c r="HJ235" s="158">
        <v>0</v>
      </c>
      <c r="HK235" s="174">
        <v>0</v>
      </c>
      <c r="HL235" s="160">
        <v>0</v>
      </c>
      <c r="HM235" s="174">
        <v>0</v>
      </c>
      <c r="HO235" s="159" t="s">
        <v>32</v>
      </c>
      <c r="HP235" s="158">
        <v>0</v>
      </c>
      <c r="HQ235" s="174">
        <v>0</v>
      </c>
      <c r="HR235" s="160">
        <v>0</v>
      </c>
      <c r="HS235" s="174">
        <v>0</v>
      </c>
      <c r="HU235" s="159" t="s">
        <v>32</v>
      </c>
      <c r="HV235" s="158">
        <v>0</v>
      </c>
      <c r="HW235" s="174">
        <v>0</v>
      </c>
      <c r="HX235" s="160">
        <v>0</v>
      </c>
      <c r="HY235" s="174">
        <v>0</v>
      </c>
      <c r="IA235" s="159" t="s">
        <v>32</v>
      </c>
      <c r="IB235" s="158">
        <v>0</v>
      </c>
      <c r="IC235" s="174">
        <v>0</v>
      </c>
      <c r="ID235" s="160">
        <v>0</v>
      </c>
      <c r="IE235" s="174">
        <v>0</v>
      </c>
      <c r="IG235" s="159" t="s">
        <v>32</v>
      </c>
      <c r="IH235" s="158">
        <v>0</v>
      </c>
      <c r="II235" s="174">
        <v>0</v>
      </c>
      <c r="IJ235" s="160">
        <v>0</v>
      </c>
      <c r="IK235" s="174">
        <v>0</v>
      </c>
      <c r="IM235" s="159" t="s">
        <v>32</v>
      </c>
      <c r="IN235" s="158">
        <v>0</v>
      </c>
      <c r="IO235" s="174">
        <v>0</v>
      </c>
      <c r="IP235" s="160">
        <v>0</v>
      </c>
      <c r="IQ235" s="174">
        <v>0</v>
      </c>
      <c r="IS235" s="159" t="s">
        <v>32</v>
      </c>
      <c r="IT235" s="158">
        <v>0</v>
      </c>
      <c r="IU235" s="174">
        <v>0</v>
      </c>
      <c r="IV235" s="160">
        <v>0</v>
      </c>
      <c r="IW235" s="174">
        <v>0</v>
      </c>
      <c r="IY235" s="159" t="s">
        <v>32</v>
      </c>
      <c r="IZ235" s="158">
        <v>0</v>
      </c>
      <c r="JA235" s="174">
        <v>0</v>
      </c>
      <c r="JB235" s="160">
        <v>0</v>
      </c>
      <c r="JC235" s="174">
        <v>0</v>
      </c>
      <c r="JE235" s="159" t="s">
        <v>32</v>
      </c>
      <c r="JF235" s="158">
        <v>0</v>
      </c>
      <c r="JG235" s="174">
        <v>0</v>
      </c>
      <c r="JH235" s="160">
        <v>0</v>
      </c>
      <c r="JI235" s="174">
        <v>0</v>
      </c>
      <c r="JK235" s="159" t="s">
        <v>32</v>
      </c>
      <c r="JL235" s="158">
        <v>0</v>
      </c>
      <c r="JM235" s="174">
        <v>0</v>
      </c>
      <c r="JN235" s="160">
        <v>0</v>
      </c>
      <c r="JO235" s="174">
        <v>0</v>
      </c>
      <c r="JQ235" s="159" t="s">
        <v>32</v>
      </c>
      <c r="JR235" s="158">
        <v>0</v>
      </c>
      <c r="JS235" s="174">
        <v>0</v>
      </c>
      <c r="JT235" s="160">
        <v>0</v>
      </c>
      <c r="JU235" s="174">
        <v>0</v>
      </c>
      <c r="JW235" s="159" t="s">
        <v>32</v>
      </c>
      <c r="JX235" s="158">
        <v>0</v>
      </c>
      <c r="JY235" s="174">
        <v>0</v>
      </c>
      <c r="JZ235" s="160">
        <v>0</v>
      </c>
      <c r="KA235" s="174">
        <v>0</v>
      </c>
      <c r="KC235" s="159" t="s">
        <v>32</v>
      </c>
      <c r="KD235" s="158">
        <v>0</v>
      </c>
      <c r="KE235" s="174">
        <v>0</v>
      </c>
      <c r="KF235" s="160">
        <v>0</v>
      </c>
      <c r="KG235" s="174">
        <v>0</v>
      </c>
      <c r="KI235" s="159" t="s">
        <v>32</v>
      </c>
      <c r="KJ235" s="158">
        <v>0</v>
      </c>
      <c r="KK235" s="174">
        <v>0</v>
      </c>
      <c r="KL235" s="160">
        <v>0</v>
      </c>
      <c r="KM235" s="174">
        <v>0</v>
      </c>
      <c r="KO235" s="175" t="s">
        <v>32</v>
      </c>
      <c r="KP235" s="176">
        <v>0</v>
      </c>
      <c r="KQ235" s="177">
        <v>0</v>
      </c>
      <c r="KR235" s="178">
        <v>0</v>
      </c>
      <c r="KS235" s="177">
        <v>0</v>
      </c>
      <c r="KU235" s="175" t="s">
        <v>32</v>
      </c>
      <c r="KV235" s="176">
        <v>0</v>
      </c>
      <c r="KW235" s="177">
        <v>0</v>
      </c>
      <c r="KX235" s="178">
        <v>0</v>
      </c>
      <c r="KY235" s="177">
        <v>0</v>
      </c>
      <c r="LA235" s="175" t="s">
        <v>32</v>
      </c>
      <c r="LB235" s="176">
        <v>0</v>
      </c>
      <c r="LC235" s="177">
        <v>0</v>
      </c>
      <c r="LD235" s="178">
        <v>0</v>
      </c>
      <c r="LE235" s="177">
        <v>0</v>
      </c>
      <c r="LG235" s="175" t="s">
        <v>32</v>
      </c>
      <c r="LH235" s="176">
        <v>0</v>
      </c>
      <c r="LI235" s="177">
        <v>0</v>
      </c>
      <c r="LJ235" s="178">
        <v>0</v>
      </c>
      <c r="LK235" s="177">
        <v>0</v>
      </c>
      <c r="LM235" s="175" t="s">
        <v>32</v>
      </c>
      <c r="LN235" s="176">
        <v>0</v>
      </c>
      <c r="LO235" s="177">
        <v>0</v>
      </c>
      <c r="LP235" s="178">
        <v>0</v>
      </c>
      <c r="LQ235" s="177">
        <v>0</v>
      </c>
      <c r="LS235" s="175" t="s">
        <v>32</v>
      </c>
      <c r="LT235" s="176">
        <v>0</v>
      </c>
      <c r="LU235" s="177">
        <v>0</v>
      </c>
      <c r="LV235" s="178">
        <v>0</v>
      </c>
      <c r="LW235" s="177">
        <v>0</v>
      </c>
      <c r="LY235" s="175" t="s">
        <v>32</v>
      </c>
      <c r="LZ235" s="176">
        <v>0</v>
      </c>
      <c r="MA235" s="177">
        <v>0</v>
      </c>
      <c r="MB235" s="178">
        <v>0</v>
      </c>
      <c r="MC235" s="177">
        <v>0</v>
      </c>
      <c r="ME235" s="175" t="s">
        <v>32</v>
      </c>
      <c r="MF235" s="176">
        <v>0</v>
      </c>
      <c r="MG235" s="177">
        <v>0</v>
      </c>
      <c r="MH235" s="178">
        <v>0</v>
      </c>
      <c r="MI235" s="177">
        <v>0</v>
      </c>
      <c r="MK235" s="175" t="s">
        <v>32</v>
      </c>
      <c r="ML235" s="176">
        <v>0</v>
      </c>
      <c r="MM235" s="177">
        <v>0</v>
      </c>
      <c r="MN235" s="178">
        <v>0</v>
      </c>
      <c r="MO235" s="177">
        <v>0</v>
      </c>
      <c r="MQ235" s="175" t="s">
        <v>32</v>
      </c>
      <c r="MR235" s="176">
        <v>0</v>
      </c>
      <c r="MS235" s="177">
        <v>0</v>
      </c>
      <c r="MT235" s="178">
        <v>0</v>
      </c>
      <c r="MU235" s="177">
        <v>0</v>
      </c>
      <c r="MW235" s="175" t="s">
        <v>32</v>
      </c>
      <c r="MX235" s="176">
        <v>0</v>
      </c>
      <c r="MY235" s="177">
        <v>0</v>
      </c>
      <c r="MZ235" s="178">
        <v>0</v>
      </c>
      <c r="NA235" s="177">
        <v>0</v>
      </c>
      <c r="NC235" s="175" t="s">
        <v>32</v>
      </c>
      <c r="ND235" s="176">
        <v>0</v>
      </c>
      <c r="NE235" s="177">
        <v>0</v>
      </c>
      <c r="NF235" s="178">
        <v>0</v>
      </c>
      <c r="NG235" s="177">
        <v>0</v>
      </c>
      <c r="NI235" s="175" t="s">
        <v>32</v>
      </c>
      <c r="NJ235" s="176">
        <v>0</v>
      </c>
      <c r="NK235" s="177">
        <v>0</v>
      </c>
      <c r="NL235" s="178">
        <v>0</v>
      </c>
      <c r="NM235" s="177">
        <v>0</v>
      </c>
    </row>
    <row r="236" spans="1:377" s="152" customFormat="1" ht="18" x14ac:dyDescent="0.35">
      <c r="A236" s="159"/>
      <c r="B236" s="158"/>
      <c r="C236" s="174"/>
      <c r="D236" s="160"/>
      <c r="E236" s="174"/>
      <c r="G236" s="159"/>
      <c r="H236" s="158"/>
      <c r="I236" s="174"/>
      <c r="J236" s="160"/>
      <c r="K236" s="174"/>
      <c r="M236" s="159"/>
      <c r="N236" s="158"/>
      <c r="O236" s="174"/>
      <c r="P236" s="160"/>
      <c r="Q236" s="174"/>
      <c r="S236" s="159"/>
      <c r="T236" s="158"/>
      <c r="U236" s="174"/>
      <c r="V236" s="160"/>
      <c r="W236" s="174"/>
      <c r="Y236" s="159"/>
      <c r="Z236" s="158"/>
      <c r="AA236" s="174"/>
      <c r="AB236" s="160"/>
      <c r="AC236" s="174"/>
      <c r="AE236" s="159"/>
      <c r="AF236" s="158"/>
      <c r="AG236" s="174"/>
      <c r="AH236" s="160"/>
      <c r="AI236" s="174"/>
      <c r="AK236" s="159"/>
      <c r="AL236" s="158"/>
      <c r="AM236" s="174"/>
      <c r="AN236" s="160"/>
      <c r="AO236" s="174"/>
      <c r="AQ236" s="159"/>
      <c r="AR236" s="158"/>
      <c r="AS236" s="174"/>
      <c r="AT236" s="160"/>
      <c r="AU236" s="174"/>
      <c r="AW236" s="159"/>
      <c r="AX236" s="158"/>
      <c r="AY236" s="174"/>
      <c r="AZ236" s="160"/>
      <c r="BA236" s="174"/>
      <c r="BC236" s="159" t="s">
        <v>255</v>
      </c>
      <c r="BD236" s="158">
        <v>32027.31</v>
      </c>
      <c r="BE236" s="174">
        <v>7.914135157052781E-5</v>
      </c>
      <c r="BF236" s="160">
        <v>2</v>
      </c>
      <c r="BG236" s="174">
        <v>6.6423115244104952E-4</v>
      </c>
      <c r="BI236" s="159" t="s">
        <v>255</v>
      </c>
      <c r="BJ236" s="158">
        <v>0</v>
      </c>
      <c r="BK236" s="174">
        <v>0</v>
      </c>
      <c r="BL236" s="160">
        <v>0</v>
      </c>
      <c r="BM236" s="174">
        <v>0</v>
      </c>
      <c r="BO236" s="159" t="s">
        <v>255</v>
      </c>
      <c r="BP236" s="158">
        <v>0</v>
      </c>
      <c r="BQ236" s="174">
        <v>0</v>
      </c>
      <c r="BR236" s="160">
        <v>0</v>
      </c>
      <c r="BS236" s="174">
        <v>0</v>
      </c>
      <c r="BU236" s="159" t="s">
        <v>255</v>
      </c>
      <c r="BV236" s="158">
        <v>0</v>
      </c>
      <c r="BW236" s="174">
        <v>0</v>
      </c>
      <c r="BX236" s="160">
        <v>0</v>
      </c>
      <c r="BY236" s="174">
        <v>0</v>
      </c>
      <c r="CA236" s="159" t="s">
        <v>255</v>
      </c>
      <c r="CB236" s="158">
        <v>0</v>
      </c>
      <c r="CC236" s="174">
        <v>0</v>
      </c>
      <c r="CD236" s="160">
        <v>0</v>
      </c>
      <c r="CE236" s="174">
        <v>0</v>
      </c>
      <c r="CG236" s="159" t="s">
        <v>255</v>
      </c>
      <c r="CH236" s="158">
        <v>31656.74</v>
      </c>
      <c r="CI236" s="174">
        <v>9.225871633805121E-5</v>
      </c>
      <c r="CJ236" s="160">
        <v>2</v>
      </c>
      <c r="CK236" s="174">
        <v>8.0192461908580592E-4</v>
      </c>
      <c r="CM236" s="159" t="s">
        <v>255</v>
      </c>
      <c r="CN236" s="158">
        <v>0</v>
      </c>
      <c r="CO236" s="174">
        <v>0</v>
      </c>
      <c r="CP236" s="160">
        <v>0</v>
      </c>
      <c r="CQ236" s="174">
        <v>0</v>
      </c>
      <c r="CS236" s="159" t="s">
        <v>255</v>
      </c>
      <c r="CT236" s="158">
        <v>0</v>
      </c>
      <c r="CU236" s="174">
        <v>0</v>
      </c>
      <c r="CV236" s="160">
        <v>0</v>
      </c>
      <c r="CW236" s="174">
        <v>0</v>
      </c>
      <c r="CY236" s="159" t="s">
        <v>255</v>
      </c>
      <c r="CZ236" s="158">
        <v>0</v>
      </c>
      <c r="DA236" s="174">
        <v>0</v>
      </c>
      <c r="DB236" s="160">
        <v>0</v>
      </c>
      <c r="DC236" s="174">
        <v>0</v>
      </c>
      <c r="DE236" s="159" t="s">
        <v>34</v>
      </c>
      <c r="DF236" s="158">
        <v>1185300</v>
      </c>
      <c r="DG236" s="174">
        <v>3.5944093654975331E-3</v>
      </c>
      <c r="DH236" s="160">
        <v>7</v>
      </c>
      <c r="DI236" s="174">
        <v>2.933780385582565E-3</v>
      </c>
      <c r="DK236" s="159" t="s">
        <v>34</v>
      </c>
      <c r="DL236" s="158">
        <v>1185886.06</v>
      </c>
      <c r="DM236" s="174">
        <v>3.6151492487888691E-3</v>
      </c>
      <c r="DN236" s="160">
        <v>7</v>
      </c>
      <c r="DO236" s="174">
        <v>2.9473684210526317E-3</v>
      </c>
      <c r="DQ236" s="159" t="s">
        <v>34</v>
      </c>
      <c r="DR236" s="158">
        <v>1186115.96</v>
      </c>
      <c r="DS236" s="174">
        <v>3.6651172454646433E-3</v>
      </c>
      <c r="DT236" s="160">
        <v>7</v>
      </c>
      <c r="DU236" s="174">
        <v>2.9736618521665251E-3</v>
      </c>
      <c r="DW236" s="159" t="s">
        <v>33</v>
      </c>
      <c r="DX236" s="158">
        <v>3149620.8</v>
      </c>
      <c r="DY236" s="174">
        <v>9.788462240259253E-3</v>
      </c>
      <c r="DZ236" s="160">
        <v>65</v>
      </c>
      <c r="EA236" s="174">
        <v>2.7789653698161606E-2</v>
      </c>
      <c r="EC236" s="159" t="s">
        <v>33</v>
      </c>
      <c r="ED236" s="158">
        <v>3053961.2299999995</v>
      </c>
      <c r="EE236" s="174">
        <v>9.5772568038367239E-3</v>
      </c>
      <c r="EF236" s="160">
        <v>62</v>
      </c>
      <c r="EG236" s="174">
        <v>2.6701119724375538E-2</v>
      </c>
      <c r="EI236" s="159" t="s">
        <v>33</v>
      </c>
      <c r="EJ236" s="158">
        <v>2987802.28</v>
      </c>
      <c r="EK236" s="174">
        <v>9.4379301481807808E-3</v>
      </c>
      <c r="EL236" s="160">
        <v>60</v>
      </c>
      <c r="EM236" s="174">
        <v>2.5996533795493933E-2</v>
      </c>
      <c r="EO236" s="159" t="s">
        <v>33</v>
      </c>
      <c r="EP236" s="158">
        <v>2876767.8099999991</v>
      </c>
      <c r="EQ236" s="174">
        <v>9.1464034133012569E-3</v>
      </c>
      <c r="ER236" s="160">
        <v>57</v>
      </c>
      <c r="ES236" s="174">
        <v>2.4858264282599216E-2</v>
      </c>
      <c r="EU236" s="159" t="s">
        <v>33</v>
      </c>
      <c r="EV236" s="158">
        <v>2828937.36</v>
      </c>
      <c r="EW236" s="174">
        <v>9.0217874537232741E-3</v>
      </c>
      <c r="EX236" s="160">
        <v>54</v>
      </c>
      <c r="EY236" s="174">
        <v>2.3653088042049936E-2</v>
      </c>
      <c r="FA236" s="159" t="s">
        <v>33</v>
      </c>
      <c r="FB236" s="158">
        <v>1975377.47</v>
      </c>
      <c r="FC236" s="174">
        <v>6.3289838681591087E-3</v>
      </c>
      <c r="FD236" s="160">
        <v>45</v>
      </c>
      <c r="FE236" s="174">
        <v>1.9806338028169015E-2</v>
      </c>
      <c r="FG236" s="159" t="s">
        <v>33</v>
      </c>
      <c r="FH236" s="158">
        <v>1919290.4100000001</v>
      </c>
      <c r="FI236" s="174">
        <v>6.195596289710086E-3</v>
      </c>
      <c r="FJ236" s="160">
        <v>44</v>
      </c>
      <c r="FK236" s="174">
        <v>1.9460415745245468E-2</v>
      </c>
      <c r="FM236" s="159" t="s">
        <v>33</v>
      </c>
      <c r="FN236" s="158">
        <v>1828327.6999999997</v>
      </c>
      <c r="FO236" s="174">
        <v>5.9419369517630565E-3</v>
      </c>
      <c r="FP236" s="160">
        <v>41</v>
      </c>
      <c r="FQ236" s="174">
        <v>1.8279090503789567E-2</v>
      </c>
      <c r="FS236" s="159" t="s">
        <v>33</v>
      </c>
      <c r="FT236" s="158">
        <v>1815054.9899999998</v>
      </c>
      <c r="FU236" s="174">
        <v>5.918884252433536E-3</v>
      </c>
      <c r="FV236" s="160">
        <v>41</v>
      </c>
      <c r="FW236" s="174">
        <v>1.8344519015659956E-2</v>
      </c>
      <c r="FY236" s="159" t="s">
        <v>33</v>
      </c>
      <c r="FZ236" s="158">
        <v>1756760.14</v>
      </c>
      <c r="GA236" s="174">
        <v>5.7529857664879811E-3</v>
      </c>
      <c r="GB236" s="160">
        <v>37</v>
      </c>
      <c r="GC236" s="174">
        <v>1.6711833785004515E-2</v>
      </c>
      <c r="GE236" s="159" t="s">
        <v>33</v>
      </c>
      <c r="GF236" s="158">
        <v>1706864.1100000006</v>
      </c>
      <c r="GG236" s="174">
        <v>5.6247418357604356E-3</v>
      </c>
      <c r="GH236" s="160">
        <v>33</v>
      </c>
      <c r="GI236" s="174">
        <v>1.5013648771610554E-2</v>
      </c>
      <c r="GK236" s="159" t="s">
        <v>33</v>
      </c>
      <c r="GL236" s="158">
        <v>1684670.74</v>
      </c>
      <c r="GM236" s="174">
        <v>5.5733830771298749E-3</v>
      </c>
      <c r="GN236" s="160">
        <v>32</v>
      </c>
      <c r="GO236" s="174">
        <v>1.4631915866483767E-2</v>
      </c>
      <c r="GQ236" s="159" t="s">
        <v>33</v>
      </c>
      <c r="GR236" s="158">
        <v>1412242.9300000002</v>
      </c>
      <c r="GS236" s="174">
        <v>4.6878433855209222E-3</v>
      </c>
      <c r="GT236" s="160">
        <v>28</v>
      </c>
      <c r="GU236" s="174">
        <v>1.2873563218390805E-2</v>
      </c>
      <c r="GW236" s="159" t="s">
        <v>33</v>
      </c>
      <c r="GX236" s="158">
        <v>989277.6399999999</v>
      </c>
      <c r="GY236" s="174">
        <v>3.2983222580842456E-3</v>
      </c>
      <c r="GZ236" s="160">
        <v>25</v>
      </c>
      <c r="HA236" s="174">
        <v>1.1547344110854504E-2</v>
      </c>
      <c r="HC236" s="159" t="s">
        <v>33</v>
      </c>
      <c r="HD236" s="158">
        <v>831562.34</v>
      </c>
      <c r="HE236" s="174">
        <v>2.7903024393021933E-3</v>
      </c>
      <c r="HF236" s="160">
        <v>24</v>
      </c>
      <c r="HG236" s="174">
        <v>1.1147236414305621E-2</v>
      </c>
      <c r="HI236" s="159" t="s">
        <v>33</v>
      </c>
      <c r="HJ236" s="158">
        <v>781967.17999999993</v>
      </c>
      <c r="HK236" s="174">
        <v>2.6352974878800415E-3</v>
      </c>
      <c r="HL236" s="160">
        <v>23</v>
      </c>
      <c r="HM236" s="174">
        <v>1.0737628384687208E-2</v>
      </c>
      <c r="HO236" s="159" t="s">
        <v>33</v>
      </c>
      <c r="HP236" s="158">
        <v>772866.95999999985</v>
      </c>
      <c r="HQ236" s="174">
        <v>2.6271616513869923E-3</v>
      </c>
      <c r="HR236" s="160">
        <v>22</v>
      </c>
      <c r="HS236" s="174">
        <v>1.0357815442561206E-2</v>
      </c>
      <c r="HU236" s="159" t="s">
        <v>33</v>
      </c>
      <c r="HV236" s="158">
        <v>712805.35999999987</v>
      </c>
      <c r="HW236" s="174">
        <v>2.442809907930857E-3</v>
      </c>
      <c r="HX236" s="160">
        <v>20</v>
      </c>
      <c r="HY236" s="174">
        <v>9.5238095238095247E-3</v>
      </c>
      <c r="IA236" s="159" t="s">
        <v>33</v>
      </c>
      <c r="IB236" s="158">
        <v>691320.66999999993</v>
      </c>
      <c r="IC236" s="174">
        <v>2.3820242969179836E-3</v>
      </c>
      <c r="ID236" s="160">
        <v>19</v>
      </c>
      <c r="IE236" s="174">
        <v>9.1039770004791559E-3</v>
      </c>
      <c r="IG236" s="159" t="s">
        <v>33</v>
      </c>
      <c r="IH236" s="158">
        <v>684258.57</v>
      </c>
      <c r="II236" s="174">
        <v>2.376396466458007E-3</v>
      </c>
      <c r="IJ236" s="160">
        <v>19</v>
      </c>
      <c r="IK236" s="174">
        <v>9.1654606849975884E-3</v>
      </c>
      <c r="IM236" s="159" t="s">
        <v>33</v>
      </c>
      <c r="IN236" s="158">
        <v>677080.86</v>
      </c>
      <c r="IO236" s="174">
        <v>2.3683686898958007E-3</v>
      </c>
      <c r="IP236" s="160">
        <v>18</v>
      </c>
      <c r="IQ236" s="174">
        <v>8.7506076810889653E-3</v>
      </c>
      <c r="IS236" s="159" t="s">
        <v>33</v>
      </c>
      <c r="IT236" s="158">
        <v>658443.22</v>
      </c>
      <c r="IU236" s="174">
        <v>2.3337192652542757E-3</v>
      </c>
      <c r="IV236" s="160">
        <v>17</v>
      </c>
      <c r="IW236" s="174">
        <v>8.3826429980276129E-3</v>
      </c>
      <c r="IY236" s="159" t="s">
        <v>33</v>
      </c>
      <c r="IZ236" s="158">
        <v>641449.89</v>
      </c>
      <c r="JA236" s="174">
        <v>2.3011176803201753E-3</v>
      </c>
      <c r="JB236" s="160">
        <v>17</v>
      </c>
      <c r="JC236" s="174">
        <v>8.4745762711864406E-3</v>
      </c>
      <c r="JE236" s="159" t="s">
        <v>33</v>
      </c>
      <c r="JF236" s="158">
        <v>634345.25</v>
      </c>
      <c r="JG236" s="174">
        <v>2.3003541830417464E-3</v>
      </c>
      <c r="JH236" s="160">
        <v>17</v>
      </c>
      <c r="JI236" s="174">
        <v>8.5556114745848014E-3</v>
      </c>
      <c r="JK236" s="159" t="s">
        <v>33</v>
      </c>
      <c r="JL236" s="158">
        <v>533889.12</v>
      </c>
      <c r="JM236" s="174">
        <v>1.9821066297836002E-3</v>
      </c>
      <c r="JN236" s="160">
        <v>16</v>
      </c>
      <c r="JO236" s="174">
        <v>8.1841432225063931E-3</v>
      </c>
      <c r="JQ236" s="159" t="s">
        <v>33</v>
      </c>
      <c r="JR236" s="158">
        <v>526598.75999999989</v>
      </c>
      <c r="JS236" s="174">
        <v>1.9786397872080513E-3</v>
      </c>
      <c r="JT236" s="160">
        <v>15</v>
      </c>
      <c r="JU236" s="174">
        <v>7.804370447450572E-3</v>
      </c>
      <c r="JW236" s="159" t="s">
        <v>33</v>
      </c>
      <c r="JX236" s="158">
        <v>519211.71</v>
      </c>
      <c r="JY236" s="174">
        <v>1.9716886189079567E-3</v>
      </c>
      <c r="JZ236" s="160">
        <v>15</v>
      </c>
      <c r="KA236" s="174">
        <v>7.8864353312302835E-3</v>
      </c>
      <c r="KC236" s="159" t="s">
        <v>33</v>
      </c>
      <c r="KD236" s="158">
        <v>403169.07999999996</v>
      </c>
      <c r="KE236" s="174">
        <v>1.5535169994662788E-3</v>
      </c>
      <c r="KF236" s="160">
        <v>13</v>
      </c>
      <c r="KG236" s="174">
        <v>6.9518716577540111E-3</v>
      </c>
      <c r="KI236" s="159" t="s">
        <v>33</v>
      </c>
      <c r="KJ236" s="158">
        <v>302350.19</v>
      </c>
      <c r="KK236" s="174">
        <v>1.1865915595169886E-3</v>
      </c>
      <c r="KL236" s="160">
        <v>9</v>
      </c>
      <c r="KM236" s="174">
        <v>4.8939641109298528E-3</v>
      </c>
      <c r="KO236" s="175" t="s">
        <v>33</v>
      </c>
      <c r="KP236" s="176">
        <v>269103.53999999998</v>
      </c>
      <c r="KQ236" s="177">
        <v>1.0661961145116627E-3</v>
      </c>
      <c r="KR236" s="178">
        <v>9</v>
      </c>
      <c r="KS236" s="177">
        <v>4.9504950495049506E-3</v>
      </c>
      <c r="KU236" s="175" t="s">
        <v>33</v>
      </c>
      <c r="KV236" s="176">
        <v>263377.45999999996</v>
      </c>
      <c r="KW236" s="177">
        <v>1.0723272129800681E-3</v>
      </c>
      <c r="KX236" s="178">
        <v>8</v>
      </c>
      <c r="KY236" s="177">
        <v>4.464285714285714E-3</v>
      </c>
      <c r="LA236" s="175" t="s">
        <v>33</v>
      </c>
      <c r="LB236" s="176">
        <v>260621.12</v>
      </c>
      <c r="LC236" s="177">
        <v>1.0728344356021875E-3</v>
      </c>
      <c r="LD236" s="178">
        <v>8</v>
      </c>
      <c r="LE236" s="177">
        <v>4.507042253521127E-3</v>
      </c>
      <c r="LG236" s="175" t="s">
        <v>33</v>
      </c>
      <c r="LH236" s="176">
        <v>257821.09</v>
      </c>
      <c r="LI236" s="177">
        <v>1.0747315055832838E-3</v>
      </c>
      <c r="LJ236" s="178">
        <v>8</v>
      </c>
      <c r="LK236" s="177">
        <v>4.5688178183894918E-3</v>
      </c>
      <c r="LM236" s="175" t="s">
        <v>33</v>
      </c>
      <c r="LN236" s="176">
        <v>254974.54000000004</v>
      </c>
      <c r="LO236" s="177">
        <v>1.0881386170241343E-3</v>
      </c>
      <c r="LP236" s="178">
        <v>8</v>
      </c>
      <c r="LQ236" s="177">
        <v>4.662004662004662E-3</v>
      </c>
      <c r="LS236" s="175" t="s">
        <v>33</v>
      </c>
      <c r="LT236" s="176">
        <v>0</v>
      </c>
      <c r="LU236" s="177">
        <v>0</v>
      </c>
      <c r="LV236" s="178">
        <v>0</v>
      </c>
      <c r="LW236" s="177">
        <v>0</v>
      </c>
      <c r="LY236" s="175" t="s">
        <v>33</v>
      </c>
      <c r="LZ236" s="176">
        <v>0</v>
      </c>
      <c r="MA236" s="177">
        <v>0</v>
      </c>
      <c r="MB236" s="178">
        <v>0</v>
      </c>
      <c r="MC236" s="177">
        <v>0</v>
      </c>
      <c r="ME236" s="175" t="s">
        <v>33</v>
      </c>
      <c r="MF236" s="176">
        <v>0</v>
      </c>
      <c r="MG236" s="177">
        <v>0</v>
      </c>
      <c r="MH236" s="178">
        <v>0</v>
      </c>
      <c r="MI236" s="177">
        <v>0</v>
      </c>
      <c r="MK236" s="175" t="s">
        <v>33</v>
      </c>
      <c r="ML236" s="176">
        <v>0</v>
      </c>
      <c r="MM236" s="177">
        <v>0</v>
      </c>
      <c r="MN236" s="178">
        <v>0</v>
      </c>
      <c r="MO236" s="177">
        <v>0</v>
      </c>
      <c r="MQ236" s="175" t="s">
        <v>33</v>
      </c>
      <c r="MR236" s="176">
        <v>0</v>
      </c>
      <c r="MS236" s="177">
        <v>0</v>
      </c>
      <c r="MT236" s="178">
        <v>0</v>
      </c>
      <c r="MU236" s="177">
        <v>0</v>
      </c>
      <c r="MW236" s="175" t="s">
        <v>33</v>
      </c>
      <c r="MX236" s="176">
        <v>0</v>
      </c>
      <c r="MY236" s="177">
        <v>0</v>
      </c>
      <c r="MZ236" s="178">
        <v>0</v>
      </c>
      <c r="NA236" s="177">
        <v>0</v>
      </c>
      <c r="NC236" s="175" t="s">
        <v>33</v>
      </c>
      <c r="ND236" s="176">
        <v>218756.02</v>
      </c>
      <c r="NE236" s="177">
        <v>1.0204900835508143E-3</v>
      </c>
      <c r="NF236" s="178">
        <v>7</v>
      </c>
      <c r="NG236" s="177">
        <v>4.464285714285714E-3</v>
      </c>
      <c r="NI236" s="175" t="s">
        <v>33</v>
      </c>
      <c r="NJ236" s="176">
        <v>0</v>
      </c>
      <c r="NK236" s="177">
        <v>0</v>
      </c>
      <c r="NL236" s="178">
        <v>0</v>
      </c>
      <c r="NM236" s="177">
        <v>0</v>
      </c>
    </row>
    <row r="237" spans="1:377" s="152" customFormat="1" ht="18" x14ac:dyDescent="0.35">
      <c r="A237" s="159"/>
      <c r="B237" s="158"/>
      <c r="C237" s="174"/>
      <c r="D237" s="160"/>
      <c r="E237" s="174"/>
      <c r="G237" s="159"/>
      <c r="H237" s="158"/>
      <c r="I237" s="174"/>
      <c r="J237" s="160"/>
      <c r="K237" s="174"/>
      <c r="M237" s="159"/>
      <c r="N237" s="158"/>
      <c r="O237" s="174"/>
      <c r="P237" s="160"/>
      <c r="Q237" s="174"/>
      <c r="S237" s="159"/>
      <c r="T237" s="158"/>
      <c r="U237" s="174"/>
      <c r="V237" s="160"/>
      <c r="W237" s="174"/>
      <c r="Y237" s="159"/>
      <c r="Z237" s="158"/>
      <c r="AA237" s="174"/>
      <c r="AB237" s="160"/>
      <c r="AC237" s="174"/>
      <c r="AE237" s="159"/>
      <c r="AF237" s="158"/>
      <c r="AG237" s="174"/>
      <c r="AH237" s="160"/>
      <c r="AI237" s="174"/>
      <c r="AK237" s="159"/>
      <c r="AL237" s="158"/>
      <c r="AM237" s="174"/>
      <c r="AN237" s="160"/>
      <c r="AO237" s="174"/>
      <c r="AQ237" s="159"/>
      <c r="AR237" s="158"/>
      <c r="AS237" s="174"/>
      <c r="AT237" s="160"/>
      <c r="AU237" s="174"/>
      <c r="AW237" s="159"/>
      <c r="AX237" s="158"/>
      <c r="AY237" s="174"/>
      <c r="AZ237" s="160"/>
      <c r="BA237" s="174"/>
      <c r="BC237" s="159"/>
      <c r="BD237" s="158"/>
      <c r="BE237" s="174"/>
      <c r="BF237" s="160"/>
      <c r="BG237" s="174"/>
      <c r="BI237" s="159"/>
      <c r="BJ237" s="158"/>
      <c r="BK237" s="174"/>
      <c r="BL237" s="160"/>
      <c r="BM237" s="174"/>
      <c r="BO237" s="159"/>
      <c r="BP237" s="158"/>
      <c r="BQ237" s="174"/>
      <c r="BR237" s="160"/>
      <c r="BS237" s="174"/>
      <c r="BU237" s="159"/>
      <c r="BV237" s="158"/>
      <c r="BW237" s="174"/>
      <c r="BX237" s="160"/>
      <c r="BY237" s="174"/>
      <c r="CA237" s="159"/>
      <c r="CB237" s="158"/>
      <c r="CC237" s="174"/>
      <c r="CD237" s="160"/>
      <c r="CE237" s="174"/>
      <c r="CG237" s="159"/>
      <c r="CH237" s="158"/>
      <c r="CI237" s="174"/>
      <c r="CJ237" s="160"/>
      <c r="CK237" s="174"/>
      <c r="CM237" s="159"/>
      <c r="CN237" s="158"/>
      <c r="CO237" s="174"/>
      <c r="CP237" s="160"/>
      <c r="CQ237" s="174"/>
      <c r="CS237" s="159"/>
      <c r="CT237" s="158"/>
      <c r="CU237" s="174"/>
      <c r="CV237" s="160"/>
      <c r="CW237" s="174"/>
      <c r="CY237" s="159"/>
      <c r="CZ237" s="158"/>
      <c r="DA237" s="174"/>
      <c r="DB237" s="160"/>
      <c r="DC237" s="174"/>
      <c r="DE237" s="159" t="s">
        <v>35</v>
      </c>
      <c r="DF237" s="158">
        <v>309383.58</v>
      </c>
      <c r="DG237" s="174">
        <v>9.3820234327440756E-4</v>
      </c>
      <c r="DH237" s="160">
        <v>7</v>
      </c>
      <c r="DI237" s="174">
        <v>2.933780385582565E-3</v>
      </c>
      <c r="DK237" s="159" t="s">
        <v>35</v>
      </c>
      <c r="DL237" s="158">
        <v>281573.55</v>
      </c>
      <c r="DM237" s="174">
        <v>8.583711724896361E-4</v>
      </c>
      <c r="DN237" s="160">
        <v>5</v>
      </c>
      <c r="DO237" s="174">
        <v>2.1052631578947368E-3</v>
      </c>
      <c r="DQ237" s="159" t="s">
        <v>35</v>
      </c>
      <c r="DR237" s="158">
        <v>280308.86</v>
      </c>
      <c r="DS237" s="174">
        <v>8.6615885081129361E-4</v>
      </c>
      <c r="DT237" s="160">
        <v>5</v>
      </c>
      <c r="DU237" s="174">
        <v>2.1240441801189465E-3</v>
      </c>
      <c r="DW237" s="159" t="s">
        <v>34</v>
      </c>
      <c r="DX237" s="158">
        <v>1190298.4099999999</v>
      </c>
      <c r="DY237" s="174">
        <v>3.6992361242107696E-3</v>
      </c>
      <c r="DZ237" s="160">
        <v>7</v>
      </c>
      <c r="EA237" s="174">
        <v>2.9927319367250961E-3</v>
      </c>
      <c r="EC237" s="159" t="s">
        <v>34</v>
      </c>
      <c r="ED237" s="158">
        <v>1190774.77</v>
      </c>
      <c r="EE237" s="174">
        <v>3.7342830864357805E-3</v>
      </c>
      <c r="EF237" s="160">
        <v>7</v>
      </c>
      <c r="EG237" s="174">
        <v>3.0146425495262705E-3</v>
      </c>
      <c r="EI237" s="159" t="s">
        <v>34</v>
      </c>
      <c r="EJ237" s="158">
        <v>1195109.57</v>
      </c>
      <c r="EK237" s="174">
        <v>3.7751362319337844E-3</v>
      </c>
      <c r="EL237" s="160">
        <v>7</v>
      </c>
      <c r="EM237" s="174">
        <v>3.0329289428076256E-3</v>
      </c>
      <c r="EO237" s="159" t="s">
        <v>34</v>
      </c>
      <c r="EP237" s="158">
        <v>736141.91</v>
      </c>
      <c r="EQ237" s="174">
        <v>2.3404915943835277E-3</v>
      </c>
      <c r="ER237" s="160">
        <v>5</v>
      </c>
      <c r="ES237" s="174">
        <v>2.1805494984736152E-3</v>
      </c>
      <c r="EU237" s="159" t="s">
        <v>34</v>
      </c>
      <c r="EV237" s="158">
        <v>736966.65</v>
      </c>
      <c r="EW237" s="174">
        <v>2.3502664183354251E-3</v>
      </c>
      <c r="EX237" s="160">
        <v>5</v>
      </c>
      <c r="EY237" s="174">
        <v>2.1901007446342531E-3</v>
      </c>
      <c r="FA237" s="159" t="s">
        <v>34</v>
      </c>
      <c r="FB237" s="158">
        <v>321741.65000000002</v>
      </c>
      <c r="FC237" s="174">
        <v>1.0308397982107663E-3</v>
      </c>
      <c r="FD237" s="160">
        <v>3</v>
      </c>
      <c r="FE237" s="174">
        <v>1.3204225352112676E-3</v>
      </c>
      <c r="FG237" s="159" t="s">
        <v>34</v>
      </c>
      <c r="FH237" s="158">
        <v>0</v>
      </c>
      <c r="FI237" s="174">
        <v>0</v>
      </c>
      <c r="FJ237" s="160">
        <v>0</v>
      </c>
      <c r="FK237" s="174">
        <v>0</v>
      </c>
      <c r="FM237" s="159" t="s">
        <v>34</v>
      </c>
      <c r="FN237" s="158">
        <v>0</v>
      </c>
      <c r="FO237" s="174">
        <v>0</v>
      </c>
      <c r="FP237" s="160">
        <v>0</v>
      </c>
      <c r="FQ237" s="174">
        <v>0</v>
      </c>
      <c r="FS237" s="159" t="s">
        <v>34</v>
      </c>
      <c r="FT237" s="158">
        <v>0</v>
      </c>
      <c r="FU237" s="174">
        <v>0</v>
      </c>
      <c r="FV237" s="160">
        <v>0</v>
      </c>
      <c r="FW237" s="174">
        <v>0</v>
      </c>
      <c r="FY237" s="159" t="s">
        <v>34</v>
      </c>
      <c r="FZ237" s="158">
        <v>0</v>
      </c>
      <c r="GA237" s="174">
        <v>0</v>
      </c>
      <c r="GB237" s="160">
        <v>0</v>
      </c>
      <c r="GC237" s="174">
        <v>0</v>
      </c>
      <c r="GE237" s="159" t="s">
        <v>34</v>
      </c>
      <c r="GF237" s="158">
        <v>0</v>
      </c>
      <c r="GG237" s="174">
        <v>0</v>
      </c>
      <c r="GH237" s="160">
        <v>0</v>
      </c>
      <c r="GI237" s="174">
        <v>0</v>
      </c>
      <c r="GK237" s="159" t="s">
        <v>34</v>
      </c>
      <c r="GL237" s="158">
        <v>0</v>
      </c>
      <c r="GM237" s="174">
        <v>0</v>
      </c>
      <c r="GN237" s="160">
        <v>0</v>
      </c>
      <c r="GO237" s="174">
        <v>0</v>
      </c>
      <c r="GQ237" s="159" t="s">
        <v>34</v>
      </c>
      <c r="GR237" s="158">
        <v>0</v>
      </c>
      <c r="GS237" s="174">
        <v>0</v>
      </c>
      <c r="GT237" s="160">
        <v>0</v>
      </c>
      <c r="GU237" s="174">
        <v>0</v>
      </c>
      <c r="GW237" s="159" t="s">
        <v>34</v>
      </c>
      <c r="GX237" s="158">
        <v>0</v>
      </c>
      <c r="GY237" s="174">
        <v>0</v>
      </c>
      <c r="GZ237" s="160">
        <v>0</v>
      </c>
      <c r="HA237" s="174">
        <v>0</v>
      </c>
      <c r="HC237" s="159" t="s">
        <v>34</v>
      </c>
      <c r="HD237" s="158">
        <v>0</v>
      </c>
      <c r="HE237" s="174">
        <v>0</v>
      </c>
      <c r="HF237" s="160">
        <v>0</v>
      </c>
      <c r="HG237" s="174">
        <v>0</v>
      </c>
      <c r="HI237" s="159" t="s">
        <v>34</v>
      </c>
      <c r="HJ237" s="158">
        <v>0</v>
      </c>
      <c r="HK237" s="174">
        <v>0</v>
      </c>
      <c r="HL237" s="160">
        <v>0</v>
      </c>
      <c r="HM237" s="174">
        <v>0</v>
      </c>
      <c r="HO237" s="159" t="s">
        <v>34</v>
      </c>
      <c r="HP237" s="158">
        <v>0</v>
      </c>
      <c r="HQ237" s="174">
        <v>0</v>
      </c>
      <c r="HR237" s="160">
        <v>0</v>
      </c>
      <c r="HS237" s="174">
        <v>0</v>
      </c>
      <c r="HU237" s="159" t="s">
        <v>34</v>
      </c>
      <c r="HV237" s="158">
        <v>0</v>
      </c>
      <c r="HW237" s="174">
        <v>0</v>
      </c>
      <c r="HX237" s="160">
        <v>0</v>
      </c>
      <c r="HY237" s="174">
        <v>0</v>
      </c>
      <c r="IA237" s="159" t="s">
        <v>34</v>
      </c>
      <c r="IB237" s="158">
        <v>0</v>
      </c>
      <c r="IC237" s="174">
        <v>0</v>
      </c>
      <c r="ID237" s="160">
        <v>0</v>
      </c>
      <c r="IE237" s="174">
        <v>0</v>
      </c>
      <c r="IG237" s="159" t="s">
        <v>34</v>
      </c>
      <c r="IH237" s="158">
        <v>0</v>
      </c>
      <c r="II237" s="174">
        <v>0</v>
      </c>
      <c r="IJ237" s="160">
        <v>0</v>
      </c>
      <c r="IK237" s="174">
        <v>0</v>
      </c>
      <c r="IM237" s="159" t="s">
        <v>34</v>
      </c>
      <c r="IN237" s="158">
        <v>0</v>
      </c>
      <c r="IO237" s="174">
        <v>0</v>
      </c>
      <c r="IP237" s="160">
        <v>0</v>
      </c>
      <c r="IQ237" s="174">
        <v>0</v>
      </c>
      <c r="IS237" s="159" t="s">
        <v>34</v>
      </c>
      <c r="IT237" s="158">
        <v>0</v>
      </c>
      <c r="IU237" s="174">
        <v>0</v>
      </c>
      <c r="IV237" s="160">
        <v>0</v>
      </c>
      <c r="IW237" s="174">
        <v>0</v>
      </c>
      <c r="IY237" s="159" t="s">
        <v>34</v>
      </c>
      <c r="IZ237" s="158">
        <v>0</v>
      </c>
      <c r="JA237" s="174">
        <v>0</v>
      </c>
      <c r="JB237" s="160">
        <v>0</v>
      </c>
      <c r="JC237" s="174">
        <v>0</v>
      </c>
      <c r="JE237" s="159" t="s">
        <v>34</v>
      </c>
      <c r="JF237" s="158">
        <v>0</v>
      </c>
      <c r="JG237" s="174">
        <v>0</v>
      </c>
      <c r="JH237" s="160">
        <v>0</v>
      </c>
      <c r="JI237" s="174">
        <v>0</v>
      </c>
      <c r="JK237" s="159" t="s">
        <v>34</v>
      </c>
      <c r="JL237" s="158">
        <v>0</v>
      </c>
      <c r="JM237" s="174">
        <v>0</v>
      </c>
      <c r="JN237" s="160">
        <v>0</v>
      </c>
      <c r="JO237" s="174">
        <v>0</v>
      </c>
      <c r="JQ237" s="159" t="s">
        <v>34</v>
      </c>
      <c r="JR237" s="158">
        <v>0</v>
      </c>
      <c r="JS237" s="174">
        <v>0</v>
      </c>
      <c r="JT237" s="160">
        <v>0</v>
      </c>
      <c r="JU237" s="174">
        <v>0</v>
      </c>
      <c r="JW237" s="159" t="s">
        <v>34</v>
      </c>
      <c r="JX237" s="158">
        <v>0</v>
      </c>
      <c r="JY237" s="174">
        <v>0</v>
      </c>
      <c r="JZ237" s="160">
        <v>0</v>
      </c>
      <c r="KA237" s="174">
        <v>0</v>
      </c>
      <c r="KC237" s="159" t="s">
        <v>34</v>
      </c>
      <c r="KD237" s="158">
        <v>0</v>
      </c>
      <c r="KE237" s="174">
        <v>0</v>
      </c>
      <c r="KF237" s="160">
        <v>0</v>
      </c>
      <c r="KG237" s="174">
        <v>0</v>
      </c>
      <c r="KI237" s="159" t="s">
        <v>34</v>
      </c>
      <c r="KJ237" s="158">
        <v>0</v>
      </c>
      <c r="KK237" s="174">
        <v>0</v>
      </c>
      <c r="KL237" s="160">
        <v>0</v>
      </c>
      <c r="KM237" s="174">
        <v>0</v>
      </c>
      <c r="KO237" s="175" t="s">
        <v>34</v>
      </c>
      <c r="KP237" s="176">
        <v>0</v>
      </c>
      <c r="KQ237" s="177">
        <v>0</v>
      </c>
      <c r="KR237" s="178">
        <v>0</v>
      </c>
      <c r="KS237" s="177">
        <v>0</v>
      </c>
      <c r="KU237" s="175" t="s">
        <v>34</v>
      </c>
      <c r="KV237" s="176">
        <v>0</v>
      </c>
      <c r="KW237" s="177">
        <v>0</v>
      </c>
      <c r="KX237" s="178">
        <v>0</v>
      </c>
      <c r="KY237" s="177">
        <v>0</v>
      </c>
      <c r="LA237" s="175" t="s">
        <v>34</v>
      </c>
      <c r="LB237" s="176">
        <v>0</v>
      </c>
      <c r="LC237" s="177">
        <v>0</v>
      </c>
      <c r="LD237" s="178">
        <v>0</v>
      </c>
      <c r="LE237" s="177">
        <v>0</v>
      </c>
      <c r="LG237" s="175" t="s">
        <v>34</v>
      </c>
      <c r="LH237" s="176">
        <v>0</v>
      </c>
      <c r="LI237" s="177">
        <v>0</v>
      </c>
      <c r="LJ237" s="178">
        <v>0</v>
      </c>
      <c r="LK237" s="177">
        <v>0</v>
      </c>
      <c r="LM237" s="175" t="s">
        <v>34</v>
      </c>
      <c r="LN237" s="176">
        <v>0</v>
      </c>
      <c r="LO237" s="177">
        <v>0</v>
      </c>
      <c r="LP237" s="178">
        <v>0</v>
      </c>
      <c r="LQ237" s="177">
        <v>0</v>
      </c>
      <c r="LS237" s="175" t="s">
        <v>34</v>
      </c>
      <c r="LT237" s="176">
        <v>252093.59</v>
      </c>
      <c r="LU237" s="177">
        <v>1.0805921386406049E-3</v>
      </c>
      <c r="LV237" s="178">
        <v>8</v>
      </c>
      <c r="LW237" s="177">
        <v>4.6838407494145199E-3</v>
      </c>
      <c r="LY237" s="175" t="s">
        <v>34</v>
      </c>
      <c r="LZ237" s="176">
        <v>249164.11000000002</v>
      </c>
      <c r="MA237" s="177">
        <v>1.0802957895911713E-3</v>
      </c>
      <c r="MB237" s="178">
        <v>8</v>
      </c>
      <c r="MC237" s="177">
        <v>4.7393364928909956E-3</v>
      </c>
      <c r="ME237" s="175" t="s">
        <v>34</v>
      </c>
      <c r="MF237" s="176">
        <v>246183.84000000003</v>
      </c>
      <c r="MG237" s="177">
        <v>1.0822716683286744E-3</v>
      </c>
      <c r="MH237" s="178">
        <v>8</v>
      </c>
      <c r="MI237" s="177">
        <v>4.8192771084337354E-3</v>
      </c>
      <c r="MK237" s="175" t="s">
        <v>34</v>
      </c>
      <c r="ML237" s="176">
        <v>243150.36</v>
      </c>
      <c r="MM237" s="177">
        <v>1.0864751459852265E-3</v>
      </c>
      <c r="MN237" s="178">
        <v>8</v>
      </c>
      <c r="MO237" s="177">
        <v>4.904966278356836E-3</v>
      </c>
      <c r="MQ237" s="175" t="s">
        <v>34</v>
      </c>
      <c r="MR237" s="176">
        <v>240063.82</v>
      </c>
      <c r="MS237" s="177">
        <v>1.0955674811159255E-3</v>
      </c>
      <c r="MT237" s="178">
        <v>8</v>
      </c>
      <c r="MU237" s="177">
        <v>4.9875311720698253E-3</v>
      </c>
      <c r="MW237" s="175" t="s">
        <v>34</v>
      </c>
      <c r="MX237" s="176">
        <v>222098.32</v>
      </c>
      <c r="MY237" s="177">
        <v>1.0229942209242133E-3</v>
      </c>
      <c r="MZ237" s="178">
        <v>8</v>
      </c>
      <c r="NA237" s="177">
        <v>5.0377833753148613E-3</v>
      </c>
      <c r="NC237" s="175" t="s">
        <v>34</v>
      </c>
      <c r="ND237" s="176">
        <v>0</v>
      </c>
      <c r="NE237" s="177">
        <v>0</v>
      </c>
      <c r="NF237" s="178">
        <v>0</v>
      </c>
      <c r="NG237" s="177">
        <v>0</v>
      </c>
      <c r="NI237" s="175" t="s">
        <v>34</v>
      </c>
      <c r="NJ237" s="176">
        <v>0</v>
      </c>
      <c r="NK237" s="177">
        <v>0</v>
      </c>
      <c r="NL237" s="178">
        <v>0</v>
      </c>
      <c r="NM237" s="177">
        <v>0</v>
      </c>
    </row>
    <row r="238" spans="1:377" s="152" customFormat="1" ht="18" x14ac:dyDescent="0.35">
      <c r="A238" s="159"/>
      <c r="B238" s="158"/>
      <c r="C238" s="174"/>
      <c r="D238" s="160"/>
      <c r="E238" s="174"/>
      <c r="G238" s="159"/>
      <c r="H238" s="158"/>
      <c r="I238" s="174"/>
      <c r="J238" s="160"/>
      <c r="K238" s="174"/>
      <c r="M238" s="159"/>
      <c r="N238" s="158"/>
      <c r="O238" s="174"/>
      <c r="P238" s="160"/>
      <c r="Q238" s="174"/>
      <c r="S238" s="159"/>
      <c r="T238" s="158"/>
      <c r="U238" s="174"/>
      <c r="V238" s="160"/>
      <c r="W238" s="174"/>
      <c r="Y238" s="159"/>
      <c r="Z238" s="158"/>
      <c r="AA238" s="174"/>
      <c r="AB238" s="160"/>
      <c r="AC238" s="174"/>
      <c r="AE238" s="159"/>
      <c r="AF238" s="158"/>
      <c r="AG238" s="174"/>
      <c r="AH238" s="160"/>
      <c r="AI238" s="174"/>
      <c r="AK238" s="159"/>
      <c r="AL238" s="158"/>
      <c r="AM238" s="174"/>
      <c r="AN238" s="160"/>
      <c r="AO238" s="174"/>
      <c r="AQ238" s="159"/>
      <c r="AR238" s="158"/>
      <c r="AS238" s="174"/>
      <c r="AT238" s="160"/>
      <c r="AU238" s="174"/>
      <c r="AW238" s="159"/>
      <c r="AX238" s="158"/>
      <c r="AY238" s="174"/>
      <c r="AZ238" s="160"/>
      <c r="BA238" s="174"/>
      <c r="BC238" s="159"/>
      <c r="BD238" s="158"/>
      <c r="BE238" s="174"/>
      <c r="BF238" s="160"/>
      <c r="BG238" s="174"/>
      <c r="BI238" s="159"/>
      <c r="BJ238" s="158"/>
      <c r="BK238" s="174"/>
      <c r="BL238" s="160"/>
      <c r="BM238" s="174"/>
      <c r="BO238" s="159"/>
      <c r="BP238" s="158"/>
      <c r="BQ238" s="174"/>
      <c r="BR238" s="160"/>
      <c r="BS238" s="174"/>
      <c r="BU238" s="159"/>
      <c r="BV238" s="158"/>
      <c r="BW238" s="174"/>
      <c r="BX238" s="160"/>
      <c r="BY238" s="174"/>
      <c r="CA238" s="159"/>
      <c r="CB238" s="158"/>
      <c r="CC238" s="174"/>
      <c r="CD238" s="160"/>
      <c r="CE238" s="174"/>
      <c r="CG238" s="159"/>
      <c r="CH238" s="158"/>
      <c r="CI238" s="174"/>
      <c r="CJ238" s="160"/>
      <c r="CK238" s="174"/>
      <c r="CM238" s="159"/>
      <c r="CN238" s="158"/>
      <c r="CO238" s="174"/>
      <c r="CP238" s="160"/>
      <c r="CQ238" s="174"/>
      <c r="CS238" s="159"/>
      <c r="CT238" s="158"/>
      <c r="CU238" s="174"/>
      <c r="CV238" s="160"/>
      <c r="CW238" s="174"/>
      <c r="CY238" s="159"/>
      <c r="CZ238" s="158"/>
      <c r="DA238" s="174"/>
      <c r="DB238" s="160"/>
      <c r="DC238" s="174"/>
      <c r="DE238" s="159" t="s">
        <v>326</v>
      </c>
      <c r="DF238" s="158">
        <v>0</v>
      </c>
      <c r="DG238" s="174">
        <v>0</v>
      </c>
      <c r="DH238" s="160">
        <v>0</v>
      </c>
      <c r="DI238" s="174">
        <v>0</v>
      </c>
      <c r="DK238" s="159" t="s">
        <v>326</v>
      </c>
      <c r="DL238" s="158">
        <v>0</v>
      </c>
      <c r="DM238" s="174">
        <v>0</v>
      </c>
      <c r="DN238" s="160">
        <v>0</v>
      </c>
      <c r="DO238" s="174">
        <v>0</v>
      </c>
      <c r="DQ238" s="159" t="s">
        <v>326</v>
      </c>
      <c r="DR238" s="158">
        <v>0</v>
      </c>
      <c r="DS238" s="174">
        <v>0</v>
      </c>
      <c r="DT238" s="160">
        <v>0</v>
      </c>
      <c r="DU238" s="174">
        <v>0</v>
      </c>
      <c r="DW238" s="159" t="s">
        <v>35</v>
      </c>
      <c r="DX238" s="158">
        <v>279023.33</v>
      </c>
      <c r="DY238" s="174">
        <v>8.671549698479246E-4</v>
      </c>
      <c r="DZ238" s="160">
        <v>5</v>
      </c>
      <c r="EA238" s="174">
        <v>2.1376656690893546E-3</v>
      </c>
      <c r="EC238" s="159" t="s">
        <v>35</v>
      </c>
      <c r="ED238" s="158">
        <v>277714.83999999997</v>
      </c>
      <c r="EE238" s="174">
        <v>8.7091686521391343E-4</v>
      </c>
      <c r="EF238" s="160">
        <v>5</v>
      </c>
      <c r="EG238" s="174">
        <v>2.1533161068044791E-3</v>
      </c>
      <c r="EI238" s="159" t="s">
        <v>35</v>
      </c>
      <c r="EJ238" s="158">
        <v>276381.18</v>
      </c>
      <c r="EK238" s="174">
        <v>8.7303844989092749E-4</v>
      </c>
      <c r="EL238" s="160">
        <v>5</v>
      </c>
      <c r="EM238" s="174">
        <v>2.1663778162911611E-3</v>
      </c>
      <c r="EO238" s="159" t="s">
        <v>35</v>
      </c>
      <c r="EP238" s="158">
        <v>275021.89</v>
      </c>
      <c r="EQ238" s="174">
        <v>8.7440534640456917E-4</v>
      </c>
      <c r="ER238" s="160">
        <v>5</v>
      </c>
      <c r="ES238" s="174">
        <v>2.1805494984736152E-3</v>
      </c>
      <c r="EU238" s="159" t="s">
        <v>35</v>
      </c>
      <c r="EV238" s="158">
        <v>273637.84999999998</v>
      </c>
      <c r="EW238" s="174">
        <v>8.7266072303340478E-4</v>
      </c>
      <c r="EX238" s="160">
        <v>5</v>
      </c>
      <c r="EY238" s="174">
        <v>2.1901007446342531E-3</v>
      </c>
      <c r="FA238" s="159" t="s">
        <v>35</v>
      </c>
      <c r="FB238" s="158">
        <v>272227.91000000003</v>
      </c>
      <c r="FC238" s="174">
        <v>8.7220092211169641E-4</v>
      </c>
      <c r="FD238" s="160">
        <v>5</v>
      </c>
      <c r="FE238" s="174">
        <v>2.2007042253521128E-3</v>
      </c>
      <c r="FG238" s="159" t="s">
        <v>35</v>
      </c>
      <c r="FH238" s="158">
        <v>270790.86</v>
      </c>
      <c r="FI238" s="174">
        <v>8.7413079269405773E-4</v>
      </c>
      <c r="FJ238" s="160">
        <v>5</v>
      </c>
      <c r="FK238" s="174">
        <v>2.2114108801415304E-3</v>
      </c>
      <c r="FM238" s="159" t="s">
        <v>35</v>
      </c>
      <c r="FN238" s="158">
        <v>269317.27</v>
      </c>
      <c r="FO238" s="174">
        <v>8.7526226198998594E-4</v>
      </c>
      <c r="FP238" s="160">
        <v>5</v>
      </c>
      <c r="FQ238" s="174">
        <v>2.229157378510923E-3</v>
      </c>
      <c r="FS238" s="159" t="s">
        <v>35</v>
      </c>
      <c r="FT238" s="158">
        <v>267814.54000000004</v>
      </c>
      <c r="FU238" s="174">
        <v>8.7334172910030219E-4</v>
      </c>
      <c r="FV238" s="160">
        <v>5</v>
      </c>
      <c r="FW238" s="174">
        <v>2.2371364653243847E-3</v>
      </c>
      <c r="FY238" s="159" t="s">
        <v>35</v>
      </c>
      <c r="FZ238" s="158">
        <v>259182.05</v>
      </c>
      <c r="GA238" s="174">
        <v>8.4876165540685375E-4</v>
      </c>
      <c r="GB238" s="160">
        <v>4</v>
      </c>
      <c r="GC238" s="174">
        <v>1.8066847335140017E-3</v>
      </c>
      <c r="GE238" s="159" t="s">
        <v>35</v>
      </c>
      <c r="GF238" s="158">
        <v>133243.13999999998</v>
      </c>
      <c r="GG238" s="174">
        <v>4.3908490400333298E-4</v>
      </c>
      <c r="GH238" s="160">
        <v>2</v>
      </c>
      <c r="GI238" s="174">
        <v>9.099181073703367E-4</v>
      </c>
      <c r="GK238" s="159" t="s">
        <v>35</v>
      </c>
      <c r="GL238" s="158">
        <v>132391.66999999998</v>
      </c>
      <c r="GM238" s="174">
        <v>4.3799032986764104E-4</v>
      </c>
      <c r="GN238" s="160">
        <v>2</v>
      </c>
      <c r="GO238" s="174">
        <v>9.1449474165523545E-4</v>
      </c>
      <c r="GQ238" s="159" t="s">
        <v>35</v>
      </c>
      <c r="GR238" s="158">
        <v>121391.29</v>
      </c>
      <c r="GS238" s="174">
        <v>4.0295004761422458E-4</v>
      </c>
      <c r="GT238" s="160">
        <v>1</v>
      </c>
      <c r="GU238" s="174">
        <v>4.5977011494252872E-4</v>
      </c>
      <c r="GW238" s="159" t="s">
        <v>35</v>
      </c>
      <c r="GX238" s="158">
        <v>121015.63</v>
      </c>
      <c r="GY238" s="174">
        <v>4.0347474749867756E-4</v>
      </c>
      <c r="GZ238" s="160">
        <v>1</v>
      </c>
      <c r="HA238" s="174">
        <v>4.6189376443418013E-4</v>
      </c>
      <c r="HC238" s="159" t="s">
        <v>35</v>
      </c>
      <c r="HD238" s="158">
        <v>120632.76</v>
      </c>
      <c r="HE238" s="174">
        <v>4.0478250192012793E-4</v>
      </c>
      <c r="HF238" s="160">
        <v>1</v>
      </c>
      <c r="HG238" s="174">
        <v>4.6446818392940084E-4</v>
      </c>
      <c r="HI238" s="159" t="s">
        <v>35</v>
      </c>
      <c r="HJ238" s="158">
        <v>120242.53</v>
      </c>
      <c r="HK238" s="174">
        <v>4.0522779644708431E-4</v>
      </c>
      <c r="HL238" s="160">
        <v>1</v>
      </c>
      <c r="HM238" s="174">
        <v>4.6685340802987864E-4</v>
      </c>
      <c r="HO238" s="159" t="s">
        <v>35</v>
      </c>
      <c r="HP238" s="158">
        <v>119844.79</v>
      </c>
      <c r="HQ238" s="174">
        <v>4.0738141582158898E-4</v>
      </c>
      <c r="HR238" s="160">
        <v>1</v>
      </c>
      <c r="HS238" s="174">
        <v>4.7080979284369113E-4</v>
      </c>
      <c r="HU238" s="159" t="s">
        <v>35</v>
      </c>
      <c r="HV238" s="158">
        <v>119439.39</v>
      </c>
      <c r="HW238" s="174">
        <v>4.0932313596690376E-4</v>
      </c>
      <c r="HX238" s="160">
        <v>1</v>
      </c>
      <c r="HY238" s="174">
        <v>4.7619047619047619E-4</v>
      </c>
      <c r="IA238" s="159" t="s">
        <v>35</v>
      </c>
      <c r="IB238" s="158">
        <v>119026.2</v>
      </c>
      <c r="IC238" s="174">
        <v>4.1011836138187408E-4</v>
      </c>
      <c r="ID238" s="160">
        <v>1</v>
      </c>
      <c r="IE238" s="174">
        <v>4.7915668423574511E-4</v>
      </c>
      <c r="IG238" s="159" t="s">
        <v>35</v>
      </c>
      <c r="IH238" s="158">
        <v>118605.08</v>
      </c>
      <c r="II238" s="174">
        <v>4.1190962798751541E-4</v>
      </c>
      <c r="IJ238" s="160">
        <v>1</v>
      </c>
      <c r="IK238" s="174">
        <v>4.8239266763145202E-4</v>
      </c>
      <c r="IM238" s="159" t="s">
        <v>35</v>
      </c>
      <c r="IN238" s="158">
        <v>118175.86</v>
      </c>
      <c r="IO238" s="174">
        <v>4.1336865839851025E-4</v>
      </c>
      <c r="IP238" s="160">
        <v>1</v>
      </c>
      <c r="IQ238" s="174">
        <v>4.8614487117160912E-4</v>
      </c>
      <c r="IS238" s="159" t="s">
        <v>35</v>
      </c>
      <c r="IT238" s="158">
        <v>117738.38</v>
      </c>
      <c r="IU238" s="174">
        <v>4.1729995437697533E-4</v>
      </c>
      <c r="IV238" s="160">
        <v>1</v>
      </c>
      <c r="IW238" s="174">
        <v>4.9309664694280081E-4</v>
      </c>
      <c r="IY238" s="159" t="s">
        <v>35</v>
      </c>
      <c r="IZ238" s="158">
        <v>117292.49</v>
      </c>
      <c r="JA238" s="174">
        <v>4.2077148459371841E-4</v>
      </c>
      <c r="JB238" s="160">
        <v>1</v>
      </c>
      <c r="JC238" s="174">
        <v>4.9850448654037882E-4</v>
      </c>
      <c r="JE238" s="159" t="s">
        <v>35</v>
      </c>
      <c r="JF238" s="158">
        <v>116838.48</v>
      </c>
      <c r="JG238" s="174">
        <v>4.2369653782106735E-4</v>
      </c>
      <c r="JH238" s="160">
        <v>1</v>
      </c>
      <c r="JI238" s="174">
        <v>5.0327126321087065E-4</v>
      </c>
      <c r="JK238" s="159" t="s">
        <v>35</v>
      </c>
      <c r="JL238" s="158">
        <v>116375.96</v>
      </c>
      <c r="JM238" s="174">
        <v>4.3205518378690891E-4</v>
      </c>
      <c r="JN238" s="160">
        <v>1</v>
      </c>
      <c r="JO238" s="174">
        <v>5.1150895140664957E-4</v>
      </c>
      <c r="JQ238" s="159" t="s">
        <v>35</v>
      </c>
      <c r="JR238" s="158">
        <v>115904.53</v>
      </c>
      <c r="JS238" s="174">
        <v>4.3549915418648015E-4</v>
      </c>
      <c r="JT238" s="160">
        <v>1</v>
      </c>
      <c r="JU238" s="174">
        <v>5.2029136316337154E-4</v>
      </c>
      <c r="JW238" s="159" t="s">
        <v>35</v>
      </c>
      <c r="JX238" s="158">
        <v>115424.01</v>
      </c>
      <c r="JY238" s="174">
        <v>4.3831870984904823E-4</v>
      </c>
      <c r="JZ238" s="160">
        <v>1</v>
      </c>
      <c r="KA238" s="174">
        <v>5.2576235541535224E-4</v>
      </c>
      <c r="KC238" s="159" t="s">
        <v>35</v>
      </c>
      <c r="KD238" s="158">
        <v>114933.84</v>
      </c>
      <c r="KE238" s="174">
        <v>4.4287045587408983E-4</v>
      </c>
      <c r="KF238" s="160">
        <v>1</v>
      </c>
      <c r="KG238" s="174">
        <v>5.3475935828877007E-4</v>
      </c>
      <c r="KI238" s="159" t="s">
        <v>35</v>
      </c>
      <c r="KJ238" s="158">
        <v>114434.03</v>
      </c>
      <c r="KK238" s="174">
        <v>4.4910325381146237E-4</v>
      </c>
      <c r="KL238" s="160">
        <v>1</v>
      </c>
      <c r="KM238" s="174">
        <v>5.4377379010331697E-4</v>
      </c>
      <c r="KO238" s="175" t="s">
        <v>35</v>
      </c>
      <c r="KP238" s="176">
        <v>113924.61</v>
      </c>
      <c r="KQ238" s="177">
        <v>4.5137264463060027E-4</v>
      </c>
      <c r="KR238" s="178">
        <v>1</v>
      </c>
      <c r="KS238" s="177">
        <v>5.5005500550055003E-4</v>
      </c>
      <c r="KU238" s="175" t="s">
        <v>35</v>
      </c>
      <c r="KV238" s="176">
        <v>113405.41</v>
      </c>
      <c r="KW238" s="177">
        <v>4.6172404898339427E-4</v>
      </c>
      <c r="KX238" s="178">
        <v>1</v>
      </c>
      <c r="KY238" s="177">
        <v>5.5803571428571425E-4</v>
      </c>
      <c r="LA238" s="175" t="s">
        <v>35</v>
      </c>
      <c r="LB238" s="176">
        <v>112877.9</v>
      </c>
      <c r="LC238" s="177">
        <v>4.6465650265972366E-4</v>
      </c>
      <c r="LD238" s="178">
        <v>1</v>
      </c>
      <c r="LE238" s="177">
        <v>5.6338028169014088E-4</v>
      </c>
      <c r="LG238" s="175" t="s">
        <v>35</v>
      </c>
      <c r="LH238" s="176">
        <v>112339.91</v>
      </c>
      <c r="LI238" s="177">
        <v>4.6829078494467079E-4</v>
      </c>
      <c r="LJ238" s="178">
        <v>1</v>
      </c>
      <c r="LK238" s="177">
        <v>5.7110222729868647E-4</v>
      </c>
      <c r="LM238" s="175" t="s">
        <v>35</v>
      </c>
      <c r="LN238" s="176">
        <v>111791.25</v>
      </c>
      <c r="LO238" s="177">
        <v>4.7708440289920414E-4</v>
      </c>
      <c r="LP238" s="178">
        <v>1</v>
      </c>
      <c r="LQ238" s="177">
        <v>5.8275058275058275E-4</v>
      </c>
      <c r="LS238" s="175" t="s">
        <v>35</v>
      </c>
      <c r="LT238" s="176">
        <v>0</v>
      </c>
      <c r="LU238" s="177">
        <v>0</v>
      </c>
      <c r="LV238" s="178">
        <v>0</v>
      </c>
      <c r="LW238" s="177">
        <v>0</v>
      </c>
      <c r="LY238" s="175" t="s">
        <v>35</v>
      </c>
      <c r="LZ238" s="176">
        <v>0</v>
      </c>
      <c r="MA238" s="177">
        <v>0</v>
      </c>
      <c r="MB238" s="178">
        <v>0</v>
      </c>
      <c r="MC238" s="177">
        <v>0</v>
      </c>
      <c r="ME238" s="175" t="s">
        <v>35</v>
      </c>
      <c r="MF238" s="176">
        <v>0</v>
      </c>
      <c r="MG238" s="177">
        <v>0</v>
      </c>
      <c r="MH238" s="178">
        <v>0</v>
      </c>
      <c r="MI238" s="177">
        <v>0</v>
      </c>
      <c r="MK238" s="175" t="s">
        <v>35</v>
      </c>
      <c r="ML238" s="176">
        <v>0</v>
      </c>
      <c r="MM238" s="177">
        <v>0</v>
      </c>
      <c r="MN238" s="178">
        <v>0</v>
      </c>
      <c r="MO238" s="177">
        <v>0</v>
      </c>
      <c r="MQ238" s="175" t="s">
        <v>35</v>
      </c>
      <c r="MR238" s="176">
        <v>0</v>
      </c>
      <c r="MS238" s="177">
        <v>0</v>
      </c>
      <c r="MT238" s="178">
        <v>0</v>
      </c>
      <c r="MU238" s="177">
        <v>0</v>
      </c>
      <c r="MW238" s="175" t="s">
        <v>35</v>
      </c>
      <c r="MX238" s="176">
        <v>0</v>
      </c>
      <c r="MY238" s="177">
        <v>0</v>
      </c>
      <c r="MZ238" s="178">
        <v>0</v>
      </c>
      <c r="NA238" s="177">
        <v>0</v>
      </c>
      <c r="NC238" s="175" t="s">
        <v>35</v>
      </c>
      <c r="ND238" s="176">
        <v>0</v>
      </c>
      <c r="NE238" s="177">
        <v>0</v>
      </c>
      <c r="NF238" s="178">
        <v>0</v>
      </c>
      <c r="NG238" s="177">
        <v>0</v>
      </c>
      <c r="NI238" s="175" t="s">
        <v>35</v>
      </c>
      <c r="NJ238" s="176">
        <v>0</v>
      </c>
      <c r="NK238" s="177">
        <v>0</v>
      </c>
      <c r="NL238" s="178">
        <v>0</v>
      </c>
      <c r="NM238" s="177">
        <v>0</v>
      </c>
    </row>
    <row r="239" spans="1:377" s="152" customFormat="1" ht="18" x14ac:dyDescent="0.35">
      <c r="A239" s="159"/>
      <c r="B239" s="158"/>
      <c r="C239" s="159"/>
      <c r="D239" s="160"/>
      <c r="E239" s="159"/>
      <c r="G239" s="159"/>
      <c r="H239" s="158"/>
      <c r="I239" s="159"/>
      <c r="J239" s="160"/>
      <c r="K239" s="159"/>
      <c r="M239" s="159"/>
      <c r="N239" s="158"/>
      <c r="O239" s="159"/>
      <c r="P239" s="160"/>
      <c r="Q239" s="159"/>
      <c r="S239" s="159"/>
      <c r="T239" s="158"/>
      <c r="U239" s="159"/>
      <c r="V239" s="160"/>
      <c r="W239" s="159"/>
      <c r="Y239" s="159"/>
      <c r="Z239" s="158"/>
      <c r="AA239" s="159"/>
      <c r="AB239" s="160"/>
      <c r="AC239" s="159"/>
      <c r="AE239" s="159"/>
      <c r="AF239" s="158"/>
      <c r="AG239" s="159"/>
      <c r="AH239" s="160"/>
      <c r="AI239" s="159"/>
      <c r="AK239" s="159"/>
      <c r="AL239" s="158"/>
      <c r="AM239" s="159"/>
      <c r="AN239" s="160"/>
      <c r="AO239" s="159"/>
      <c r="AQ239" s="159"/>
      <c r="AR239" s="158"/>
      <c r="AS239" s="159"/>
      <c r="AT239" s="160"/>
      <c r="AU239" s="159"/>
      <c r="AW239" s="159"/>
      <c r="AX239" s="158"/>
      <c r="AY239" s="159"/>
      <c r="AZ239" s="160"/>
      <c r="BA239" s="159"/>
      <c r="BC239" s="159"/>
      <c r="BD239" s="158"/>
      <c r="BE239" s="159"/>
      <c r="BF239" s="160"/>
      <c r="BG239" s="159"/>
      <c r="BI239" s="159"/>
      <c r="BJ239" s="158"/>
      <c r="BK239" s="159"/>
      <c r="BL239" s="160"/>
      <c r="BM239" s="159"/>
      <c r="BO239" s="159"/>
      <c r="BP239" s="158"/>
      <c r="BQ239" s="159"/>
      <c r="BR239" s="160"/>
      <c r="BS239" s="159"/>
      <c r="BU239" s="159"/>
      <c r="BV239" s="158"/>
      <c r="BW239" s="159"/>
      <c r="BX239" s="160"/>
      <c r="BY239" s="159"/>
      <c r="CA239" s="159"/>
      <c r="CB239" s="158"/>
      <c r="CC239" s="159"/>
      <c r="CD239" s="160"/>
      <c r="CE239" s="159"/>
      <c r="CG239" s="159"/>
      <c r="CH239" s="158"/>
      <c r="CI239" s="159"/>
      <c r="CJ239" s="160"/>
      <c r="CK239" s="159"/>
      <c r="CM239" s="159"/>
      <c r="CN239" s="158"/>
      <c r="CO239" s="159"/>
      <c r="CP239" s="160"/>
      <c r="CQ239" s="159"/>
      <c r="CS239" s="159"/>
      <c r="CT239" s="158"/>
      <c r="CU239" s="159"/>
      <c r="CV239" s="160"/>
      <c r="CW239" s="159"/>
      <c r="CY239" s="159"/>
      <c r="CZ239" s="158"/>
      <c r="DA239" s="159"/>
      <c r="DB239" s="160"/>
      <c r="DC239" s="159"/>
      <c r="DE239" s="159"/>
      <c r="DF239" s="158"/>
      <c r="DG239" s="159"/>
      <c r="DH239" s="160"/>
      <c r="DI239" s="159"/>
      <c r="DK239" s="159"/>
      <c r="DL239" s="158"/>
      <c r="DM239" s="159"/>
      <c r="DN239" s="160"/>
      <c r="DO239" s="159"/>
      <c r="DQ239" s="159"/>
      <c r="DR239" s="158"/>
      <c r="DS239" s="159"/>
      <c r="DT239" s="160"/>
      <c r="DU239" s="159"/>
      <c r="DW239" s="159" t="s">
        <v>326</v>
      </c>
      <c r="DX239" s="158">
        <v>0</v>
      </c>
      <c r="DY239" s="174">
        <v>0</v>
      </c>
      <c r="DZ239" s="160">
        <v>0</v>
      </c>
      <c r="EA239" s="174">
        <v>0</v>
      </c>
      <c r="EC239" s="159" t="s">
        <v>326</v>
      </c>
      <c r="ED239" s="158">
        <v>0</v>
      </c>
      <c r="EE239" s="174">
        <v>0</v>
      </c>
      <c r="EF239" s="160">
        <v>0</v>
      </c>
      <c r="EG239" s="174">
        <v>0</v>
      </c>
      <c r="EI239" s="159" t="s">
        <v>326</v>
      </c>
      <c r="EJ239" s="158">
        <v>0</v>
      </c>
      <c r="EK239" s="174">
        <v>0</v>
      </c>
      <c r="EL239" s="160">
        <v>0</v>
      </c>
      <c r="EM239" s="174">
        <v>0</v>
      </c>
      <c r="EO239" s="159" t="s">
        <v>326</v>
      </c>
      <c r="EP239" s="158">
        <v>0</v>
      </c>
      <c r="EQ239" s="174">
        <v>0</v>
      </c>
      <c r="ER239" s="160">
        <v>0</v>
      </c>
      <c r="ES239" s="174">
        <v>0</v>
      </c>
      <c r="EU239" s="159" t="s">
        <v>326</v>
      </c>
      <c r="EV239" s="158">
        <v>0</v>
      </c>
      <c r="EW239" s="174">
        <v>0</v>
      </c>
      <c r="EX239" s="160">
        <v>0</v>
      </c>
      <c r="EY239" s="174">
        <v>0</v>
      </c>
      <c r="FA239" s="159" t="s">
        <v>326</v>
      </c>
      <c r="FB239" s="158">
        <v>0</v>
      </c>
      <c r="FC239" s="174">
        <v>0</v>
      </c>
      <c r="FD239" s="160">
        <v>0</v>
      </c>
      <c r="FE239" s="174">
        <v>0</v>
      </c>
      <c r="FG239" s="159" t="s">
        <v>326</v>
      </c>
      <c r="FH239" s="158">
        <v>0</v>
      </c>
      <c r="FI239" s="174">
        <v>0</v>
      </c>
      <c r="FJ239" s="160">
        <v>0</v>
      </c>
      <c r="FK239" s="174">
        <v>0</v>
      </c>
      <c r="FM239" s="159" t="s">
        <v>326</v>
      </c>
      <c r="FN239" s="158">
        <v>0</v>
      </c>
      <c r="FO239" s="174">
        <v>0</v>
      </c>
      <c r="FP239" s="160">
        <v>0</v>
      </c>
      <c r="FQ239" s="174">
        <v>0</v>
      </c>
      <c r="FS239" s="159" t="s">
        <v>326</v>
      </c>
      <c r="FT239" s="158">
        <v>0</v>
      </c>
      <c r="FU239" s="174">
        <v>0</v>
      </c>
      <c r="FV239" s="160">
        <v>0</v>
      </c>
      <c r="FW239" s="174">
        <v>0</v>
      </c>
      <c r="FY239" s="159" t="s">
        <v>326</v>
      </c>
      <c r="FZ239" s="158">
        <v>0</v>
      </c>
      <c r="GA239" s="174">
        <v>0</v>
      </c>
      <c r="GB239" s="160">
        <v>0</v>
      </c>
      <c r="GC239" s="174">
        <v>0</v>
      </c>
      <c r="GE239" s="159" t="s">
        <v>326</v>
      </c>
      <c r="GF239" s="158">
        <v>0</v>
      </c>
      <c r="GG239" s="174">
        <v>0</v>
      </c>
      <c r="GH239" s="160">
        <v>0</v>
      </c>
      <c r="GI239" s="174">
        <v>0</v>
      </c>
      <c r="GK239" s="159" t="s">
        <v>326</v>
      </c>
      <c r="GL239" s="158">
        <v>0</v>
      </c>
      <c r="GM239" s="174">
        <v>0</v>
      </c>
      <c r="GN239" s="160">
        <v>0</v>
      </c>
      <c r="GO239" s="174">
        <v>0</v>
      </c>
      <c r="GQ239" s="159" t="s">
        <v>326</v>
      </c>
      <c r="GR239" s="158">
        <v>0</v>
      </c>
      <c r="GS239" s="174">
        <v>0</v>
      </c>
      <c r="GT239" s="160">
        <v>0</v>
      </c>
      <c r="GU239" s="174">
        <v>0</v>
      </c>
      <c r="GW239" s="159" t="s">
        <v>326</v>
      </c>
      <c r="GX239" s="158">
        <v>0</v>
      </c>
      <c r="GY239" s="174">
        <v>0</v>
      </c>
      <c r="GZ239" s="160">
        <v>0</v>
      </c>
      <c r="HA239" s="174">
        <v>0</v>
      </c>
      <c r="HC239" s="159" t="s">
        <v>326</v>
      </c>
      <c r="HD239" s="158">
        <v>0</v>
      </c>
      <c r="HE239" s="174">
        <v>0</v>
      </c>
      <c r="HF239" s="160">
        <v>0</v>
      </c>
      <c r="HG239" s="174">
        <v>0</v>
      </c>
      <c r="HI239" s="159" t="s">
        <v>326</v>
      </c>
      <c r="HJ239" s="158">
        <v>0</v>
      </c>
      <c r="HK239" s="174">
        <v>0</v>
      </c>
      <c r="HL239" s="160">
        <v>0</v>
      </c>
      <c r="HM239" s="174">
        <v>0</v>
      </c>
      <c r="HO239" s="159" t="s">
        <v>326</v>
      </c>
      <c r="HP239" s="158">
        <v>0</v>
      </c>
      <c r="HQ239" s="174">
        <v>0</v>
      </c>
      <c r="HR239" s="160">
        <v>0</v>
      </c>
      <c r="HS239" s="174">
        <v>0</v>
      </c>
      <c r="HU239" s="159" t="s">
        <v>326</v>
      </c>
      <c r="HV239" s="158">
        <v>0</v>
      </c>
      <c r="HW239" s="174">
        <v>0</v>
      </c>
      <c r="HX239" s="160">
        <v>0</v>
      </c>
      <c r="HY239" s="174">
        <v>0</v>
      </c>
      <c r="IA239" s="159" t="s">
        <v>326</v>
      </c>
      <c r="IB239" s="158">
        <v>0</v>
      </c>
      <c r="IC239" s="174">
        <v>0</v>
      </c>
      <c r="ID239" s="160">
        <v>0</v>
      </c>
      <c r="IE239" s="174">
        <v>0</v>
      </c>
      <c r="IG239" s="159" t="s">
        <v>326</v>
      </c>
      <c r="IH239" s="158">
        <v>0</v>
      </c>
      <c r="II239" s="174">
        <v>0</v>
      </c>
      <c r="IJ239" s="160">
        <v>0</v>
      </c>
      <c r="IK239" s="174">
        <v>0</v>
      </c>
      <c r="IM239" s="159" t="s">
        <v>326</v>
      </c>
      <c r="IN239" s="158">
        <v>0</v>
      </c>
      <c r="IO239" s="174">
        <v>0</v>
      </c>
      <c r="IP239" s="160">
        <v>0</v>
      </c>
      <c r="IQ239" s="174">
        <v>0</v>
      </c>
      <c r="IS239" s="159" t="s">
        <v>326</v>
      </c>
      <c r="IT239" s="158">
        <v>0</v>
      </c>
      <c r="IU239" s="174">
        <v>0</v>
      </c>
      <c r="IV239" s="160">
        <v>0</v>
      </c>
      <c r="IW239" s="174">
        <v>0</v>
      </c>
      <c r="IY239" s="159" t="s">
        <v>326</v>
      </c>
      <c r="IZ239" s="158">
        <v>0</v>
      </c>
      <c r="JA239" s="174">
        <v>0</v>
      </c>
      <c r="JB239" s="160">
        <v>0</v>
      </c>
      <c r="JC239" s="174">
        <v>0</v>
      </c>
      <c r="JE239" s="159" t="s">
        <v>326</v>
      </c>
      <c r="JF239" s="158">
        <v>0</v>
      </c>
      <c r="JG239" s="174">
        <v>0</v>
      </c>
      <c r="JH239" s="160">
        <v>0</v>
      </c>
      <c r="JI239" s="174">
        <v>0</v>
      </c>
      <c r="JK239" s="159" t="s">
        <v>326</v>
      </c>
      <c r="JL239" s="158">
        <v>0</v>
      </c>
      <c r="JM239" s="174">
        <v>0</v>
      </c>
      <c r="JN239" s="160">
        <v>0</v>
      </c>
      <c r="JO239" s="174">
        <v>0</v>
      </c>
      <c r="JQ239" s="159" t="s">
        <v>326</v>
      </c>
      <c r="JR239" s="158">
        <v>0</v>
      </c>
      <c r="JS239" s="174">
        <v>0</v>
      </c>
      <c r="JT239" s="160">
        <v>0</v>
      </c>
      <c r="JU239" s="174">
        <v>0</v>
      </c>
      <c r="JW239" s="159" t="s">
        <v>326</v>
      </c>
      <c r="JX239" s="158">
        <v>0</v>
      </c>
      <c r="JY239" s="174">
        <v>0</v>
      </c>
      <c r="JZ239" s="160">
        <v>0</v>
      </c>
      <c r="KA239" s="174">
        <v>0</v>
      </c>
      <c r="KC239" s="159" t="s">
        <v>326</v>
      </c>
      <c r="KD239" s="158">
        <v>0</v>
      </c>
      <c r="KE239" s="174">
        <v>0</v>
      </c>
      <c r="KF239" s="160">
        <v>0</v>
      </c>
      <c r="KG239" s="174">
        <v>0</v>
      </c>
      <c r="KI239" s="159" t="s">
        <v>326</v>
      </c>
      <c r="KJ239" s="158">
        <v>0</v>
      </c>
      <c r="KK239" s="174">
        <v>0</v>
      </c>
      <c r="KL239" s="160">
        <v>0</v>
      </c>
      <c r="KM239" s="174">
        <v>0</v>
      </c>
      <c r="KO239" s="175" t="s">
        <v>326</v>
      </c>
      <c r="KP239" s="176">
        <v>0</v>
      </c>
      <c r="KQ239" s="177">
        <v>0</v>
      </c>
      <c r="KR239" s="178">
        <v>0</v>
      </c>
      <c r="KS239" s="177">
        <v>0</v>
      </c>
      <c r="KU239" s="175" t="s">
        <v>326</v>
      </c>
      <c r="KV239" s="176">
        <v>0</v>
      </c>
      <c r="KW239" s="177">
        <v>0</v>
      </c>
      <c r="KX239" s="178">
        <v>0</v>
      </c>
      <c r="KY239" s="177">
        <v>0</v>
      </c>
      <c r="LA239" s="175" t="s">
        <v>326</v>
      </c>
      <c r="LB239" s="176">
        <v>0</v>
      </c>
      <c r="LC239" s="177">
        <v>0</v>
      </c>
      <c r="LD239" s="178">
        <v>0</v>
      </c>
      <c r="LE239" s="177">
        <v>0</v>
      </c>
      <c r="LG239" s="175" t="s">
        <v>326</v>
      </c>
      <c r="LH239" s="176">
        <v>0</v>
      </c>
      <c r="LI239" s="177">
        <v>0</v>
      </c>
      <c r="LJ239" s="178">
        <v>0</v>
      </c>
      <c r="LK239" s="177">
        <v>0</v>
      </c>
      <c r="LM239" s="175" t="s">
        <v>326</v>
      </c>
      <c r="LN239" s="176">
        <v>0</v>
      </c>
      <c r="LO239" s="177">
        <v>0</v>
      </c>
      <c r="LP239" s="178">
        <v>0</v>
      </c>
      <c r="LQ239" s="177">
        <v>0</v>
      </c>
      <c r="LS239" s="175" t="s">
        <v>326</v>
      </c>
      <c r="LT239" s="176">
        <v>111233.66</v>
      </c>
      <c r="LU239" s="177">
        <v>4.7679997951642443E-4</v>
      </c>
      <c r="LV239" s="178">
        <v>1</v>
      </c>
      <c r="LW239" s="177">
        <v>5.8548009367681499E-4</v>
      </c>
      <c r="LY239" s="175" t="s">
        <v>326</v>
      </c>
      <c r="LZ239" s="176">
        <v>110664.64</v>
      </c>
      <c r="MA239" s="177">
        <v>4.7980644021573858E-4</v>
      </c>
      <c r="MB239" s="178">
        <v>1</v>
      </c>
      <c r="MC239" s="177">
        <v>5.9241706161137445E-4</v>
      </c>
      <c r="ME239" s="175" t="s">
        <v>326</v>
      </c>
      <c r="MF239" s="176">
        <v>0</v>
      </c>
      <c r="MG239" s="177">
        <v>0</v>
      </c>
      <c r="MH239" s="178">
        <v>0</v>
      </c>
      <c r="MI239" s="177">
        <v>0</v>
      </c>
      <c r="MK239" s="175" t="s">
        <v>326</v>
      </c>
      <c r="ML239" s="176">
        <v>0</v>
      </c>
      <c r="MM239" s="177">
        <v>0</v>
      </c>
      <c r="MN239" s="178">
        <v>0</v>
      </c>
      <c r="MO239" s="177">
        <v>0</v>
      </c>
      <c r="MQ239" s="175" t="s">
        <v>326</v>
      </c>
      <c r="MR239" s="176">
        <v>0</v>
      </c>
      <c r="MS239" s="177">
        <v>0</v>
      </c>
      <c r="MT239" s="178">
        <v>0</v>
      </c>
      <c r="MU239" s="177">
        <v>0</v>
      </c>
      <c r="MW239" s="175" t="s">
        <v>326</v>
      </c>
      <c r="MX239" s="176">
        <v>0</v>
      </c>
      <c r="MY239" s="177">
        <v>0</v>
      </c>
      <c r="MZ239" s="178">
        <v>0</v>
      </c>
      <c r="NA239" s="177">
        <v>0</v>
      </c>
      <c r="NC239" s="175" t="s">
        <v>326</v>
      </c>
      <c r="ND239" s="176">
        <v>0</v>
      </c>
      <c r="NE239" s="177">
        <v>0</v>
      </c>
      <c r="NF239" s="178">
        <v>0</v>
      </c>
      <c r="NG239" s="177">
        <v>0</v>
      </c>
      <c r="NI239" s="175" t="s">
        <v>326</v>
      </c>
      <c r="NJ239" s="176">
        <v>0</v>
      </c>
      <c r="NK239" s="177">
        <v>0</v>
      </c>
      <c r="NL239" s="178">
        <v>0</v>
      </c>
      <c r="NM239" s="177">
        <v>0</v>
      </c>
    </row>
    <row r="240" spans="1:377" s="152" customFormat="1" ht="18.600000000000001" thickBot="1" x14ac:dyDescent="0.4">
      <c r="A240" s="179"/>
      <c r="B240" s="180">
        <f>SUM(B226:B235)</f>
        <v>495537493.99000013</v>
      </c>
      <c r="C240" s="181"/>
      <c r="D240" s="182">
        <f>SUM(D226:D235)</f>
        <v>4034</v>
      </c>
      <c r="E240" s="179"/>
      <c r="G240" s="179"/>
      <c r="H240" s="180">
        <f>SUM(H226:H235)</f>
        <v>489972956.98000026</v>
      </c>
      <c r="I240" s="181"/>
      <c r="J240" s="182">
        <f>SUM(J226:J235)</f>
        <v>3929</v>
      </c>
      <c r="K240" s="179"/>
      <c r="M240" s="179"/>
      <c r="N240" s="180">
        <f>SUM(N226:N235)</f>
        <v>481364608.57000017</v>
      </c>
      <c r="O240" s="181"/>
      <c r="P240" s="182">
        <f>SUM(P226:P235)</f>
        <v>3816</v>
      </c>
      <c r="Q240" s="179"/>
      <c r="S240" s="179"/>
      <c r="T240" s="180">
        <f>SUM(T226:T235)</f>
        <v>472311986.99999911</v>
      </c>
      <c r="U240" s="181"/>
      <c r="V240" s="182">
        <f>SUM(V226:V235)</f>
        <v>3719</v>
      </c>
      <c r="W240" s="179"/>
      <c r="Y240" s="179"/>
      <c r="Z240" s="180">
        <f>SUM(Z226:Z235)</f>
        <v>460988627.1699996</v>
      </c>
      <c r="AA240" s="181"/>
      <c r="AB240" s="182">
        <f>SUM(AB226:AB235)</f>
        <v>3605</v>
      </c>
      <c r="AC240" s="179"/>
      <c r="AE240" s="179"/>
      <c r="AF240" s="180">
        <f>SUM(AF226:AF235)</f>
        <v>453630699.3599996</v>
      </c>
      <c r="AG240" s="181"/>
      <c r="AH240" s="182">
        <f>SUM(AH226:AH235)</f>
        <v>3495</v>
      </c>
      <c r="AI240" s="179"/>
      <c r="AK240" s="179"/>
      <c r="AL240" s="180">
        <f>SUM(AL226:AL235)</f>
        <v>445024632.98999989</v>
      </c>
      <c r="AM240" s="181"/>
      <c r="AN240" s="182">
        <f>SUM(AN226:AN235)</f>
        <v>3367</v>
      </c>
      <c r="AO240" s="179"/>
      <c r="AQ240" s="179"/>
      <c r="AR240" s="180">
        <f>SUM(AR226:AR235)</f>
        <v>436006784.29999977</v>
      </c>
      <c r="AS240" s="181"/>
      <c r="AT240" s="182">
        <f>SUM(AT226:AT235)</f>
        <v>3277</v>
      </c>
      <c r="AU240" s="179"/>
      <c r="AW240" s="179"/>
      <c r="AX240" s="180">
        <f>SUM(AX226:AX235)</f>
        <v>426042943.9799999</v>
      </c>
      <c r="AY240" s="181"/>
      <c r="AZ240" s="182">
        <f>SUM(AZ226:AZ235)</f>
        <v>3186</v>
      </c>
      <c r="BA240" s="179"/>
      <c r="BC240" s="179"/>
      <c r="BD240" s="180">
        <f>SUM(BD226:BD236)</f>
        <v>404684900.67999983</v>
      </c>
      <c r="BE240" s="181"/>
      <c r="BF240" s="182">
        <f>SUM(BF226:BF236)</f>
        <v>3011</v>
      </c>
      <c r="BG240" s="179"/>
      <c r="BI240" s="179"/>
      <c r="BJ240" s="180">
        <f>SUM(BJ226:BJ236)</f>
        <v>388697007.93999982</v>
      </c>
      <c r="BK240" s="181"/>
      <c r="BL240" s="182">
        <f>SUM(BL226:BL236)</f>
        <v>2877</v>
      </c>
      <c r="BM240" s="179"/>
      <c r="BO240" s="179"/>
      <c r="BP240" s="180">
        <f>SUM(BP226:BP236)</f>
        <v>383592584.88999981</v>
      </c>
      <c r="BQ240" s="181"/>
      <c r="BR240" s="182">
        <f>SUM(BR226:BR236)</f>
        <v>2797</v>
      </c>
      <c r="BS240" s="179"/>
      <c r="BU240" s="179"/>
      <c r="BV240" s="180">
        <f>SUM(BV226:BV236)</f>
        <v>372089837.94999969</v>
      </c>
      <c r="BW240" s="181"/>
      <c r="BX240" s="182">
        <f>SUM(BX226:BX236)</f>
        <v>2705</v>
      </c>
      <c r="BY240" s="179"/>
      <c r="CA240" s="179"/>
      <c r="CB240" s="180">
        <f>SUM(CB226:CB236)</f>
        <v>364554289.09999985</v>
      </c>
      <c r="CC240" s="181"/>
      <c r="CD240" s="182">
        <f>SUM(CD226:CD236)</f>
        <v>2657</v>
      </c>
      <c r="CE240" s="179"/>
      <c r="CG240" s="179"/>
      <c r="CH240" s="180">
        <f>SUM(CH226:CH236)</f>
        <v>343130072.21999991</v>
      </c>
      <c r="CI240" s="181"/>
      <c r="CJ240" s="182">
        <f>SUM(CJ226:CJ236)</f>
        <v>2494</v>
      </c>
      <c r="CK240" s="179"/>
      <c r="CM240" s="179"/>
      <c r="CN240" s="180">
        <f>SUM(CN226:CN236)</f>
        <v>334145188.09000003</v>
      </c>
      <c r="CO240" s="181"/>
      <c r="CP240" s="182">
        <f>SUM(CP226:CP236)</f>
        <v>2418</v>
      </c>
      <c r="CQ240" s="179"/>
      <c r="CS240" s="179"/>
      <c r="CT240" s="180">
        <f>SUM(CT226:CT236)</f>
        <v>331371144.25999957</v>
      </c>
      <c r="CU240" s="181"/>
      <c r="CV240" s="182">
        <f>SUM(CV226:CV236)</f>
        <v>2397</v>
      </c>
      <c r="CW240" s="179"/>
      <c r="CY240" s="179"/>
      <c r="CZ240" s="180">
        <f>SUM(CZ226:CZ236)</f>
        <v>330284937.39999986</v>
      </c>
      <c r="DA240" s="181"/>
      <c r="DB240" s="182">
        <f>SUM(DB226:DB236)</f>
        <v>2390</v>
      </c>
      <c r="DC240" s="179"/>
      <c r="DE240" s="179"/>
      <c r="DF240" s="180">
        <v>329762105.38999987</v>
      </c>
      <c r="DG240" s="181"/>
      <c r="DH240" s="182">
        <v>2386</v>
      </c>
      <c r="DI240" s="179"/>
      <c r="DK240" s="179"/>
      <c r="DL240" s="180">
        <v>328032393.23999977</v>
      </c>
      <c r="DM240" s="181"/>
      <c r="DN240" s="182">
        <v>2375</v>
      </c>
      <c r="DO240" s="179"/>
      <c r="DQ240" s="179"/>
      <c r="DR240" s="180">
        <v>323622924.05999982</v>
      </c>
      <c r="DS240" s="181"/>
      <c r="DT240" s="182">
        <v>2354</v>
      </c>
      <c r="DU240" s="179"/>
      <c r="DW240" s="159"/>
      <c r="DX240" s="158"/>
      <c r="DY240" s="159"/>
      <c r="DZ240" s="160"/>
      <c r="EA240" s="159"/>
      <c r="EC240" s="159"/>
      <c r="ED240" s="158"/>
      <c r="EE240" s="159"/>
      <c r="EF240" s="160"/>
      <c r="EG240" s="159"/>
      <c r="EI240" s="159"/>
      <c r="EJ240" s="158"/>
      <c r="EK240" s="159"/>
      <c r="EL240" s="160"/>
      <c r="EM240" s="159"/>
      <c r="EO240" s="159"/>
      <c r="EP240" s="158"/>
      <c r="EQ240" s="159"/>
      <c r="ER240" s="160"/>
      <c r="ES240" s="159"/>
      <c r="EU240" s="159"/>
      <c r="EV240" s="158"/>
      <c r="EW240" s="159"/>
      <c r="EX240" s="160"/>
      <c r="EY240" s="159"/>
      <c r="FA240" s="159"/>
      <c r="FB240" s="158"/>
      <c r="FC240" s="159"/>
      <c r="FD240" s="160"/>
      <c r="FE240" s="159"/>
      <c r="FG240" s="159"/>
      <c r="FH240" s="158"/>
      <c r="FI240" s="159"/>
      <c r="FJ240" s="160"/>
      <c r="FK240" s="159"/>
      <c r="FM240" s="159"/>
      <c r="FN240" s="158"/>
      <c r="FO240" s="159"/>
      <c r="FP240" s="160"/>
      <c r="FQ240" s="159"/>
      <c r="FS240" s="159"/>
      <c r="FT240" s="158"/>
      <c r="FU240" s="159"/>
      <c r="FV240" s="160"/>
      <c r="FW240" s="159"/>
      <c r="FY240" s="159"/>
      <c r="FZ240" s="158"/>
      <c r="GA240" s="159"/>
      <c r="GB240" s="160"/>
      <c r="GC240" s="159"/>
      <c r="GE240" s="159"/>
      <c r="GF240" s="158"/>
      <c r="GG240" s="159"/>
      <c r="GH240" s="160"/>
      <c r="GI240" s="159"/>
      <c r="GK240" s="159"/>
      <c r="GL240" s="158"/>
      <c r="GM240" s="159"/>
      <c r="GN240" s="160"/>
      <c r="GO240" s="159"/>
      <c r="GQ240" s="159"/>
      <c r="GR240" s="158"/>
      <c r="GS240" s="159"/>
      <c r="GT240" s="160"/>
      <c r="GU240" s="159"/>
      <c r="GW240" s="159"/>
      <c r="GX240" s="158"/>
      <c r="GY240" s="159"/>
      <c r="GZ240" s="160"/>
      <c r="HA240" s="159"/>
      <c r="HC240" s="159"/>
      <c r="HD240" s="158"/>
      <c r="HE240" s="159"/>
      <c r="HF240" s="160"/>
      <c r="HG240" s="159"/>
      <c r="HI240" s="159"/>
      <c r="HJ240" s="158"/>
      <c r="HK240" s="159"/>
      <c r="HL240" s="160"/>
      <c r="HM240" s="159"/>
      <c r="HO240" s="159"/>
      <c r="HP240" s="158"/>
      <c r="HQ240" s="159"/>
      <c r="HR240" s="160"/>
      <c r="HS240" s="159"/>
      <c r="HU240" s="159"/>
      <c r="HV240" s="158"/>
      <c r="HW240" s="159"/>
      <c r="HX240" s="160"/>
      <c r="HY240" s="159"/>
      <c r="IA240" s="159"/>
      <c r="IB240" s="158"/>
      <c r="IC240" s="159"/>
      <c r="ID240" s="160"/>
      <c r="IE240" s="159"/>
      <c r="IG240" s="159"/>
      <c r="IH240" s="158"/>
      <c r="II240" s="159"/>
      <c r="IJ240" s="160"/>
      <c r="IK240" s="159"/>
      <c r="IM240" s="159"/>
      <c r="IN240" s="158"/>
      <c r="IO240" s="159"/>
      <c r="IP240" s="160"/>
      <c r="IQ240" s="159"/>
      <c r="IS240" s="159"/>
      <c r="IT240" s="158"/>
      <c r="IU240" s="159"/>
      <c r="IV240" s="160"/>
      <c r="IW240" s="159"/>
      <c r="IY240" s="159"/>
      <c r="IZ240" s="158"/>
      <c r="JA240" s="159"/>
      <c r="JB240" s="160"/>
      <c r="JC240" s="159"/>
      <c r="JE240" s="159"/>
      <c r="JF240" s="158"/>
      <c r="JG240" s="159"/>
      <c r="JH240" s="160"/>
      <c r="JI240" s="159"/>
      <c r="JK240" s="159"/>
      <c r="JL240" s="158"/>
      <c r="JM240" s="159"/>
      <c r="JN240" s="160"/>
      <c r="JO240" s="159"/>
      <c r="JQ240" s="159"/>
      <c r="JR240" s="158"/>
      <c r="JS240" s="159"/>
      <c r="JT240" s="160"/>
      <c r="JU240" s="159"/>
      <c r="JW240" s="159"/>
      <c r="JX240" s="158"/>
      <c r="JY240" s="159"/>
      <c r="JZ240" s="160"/>
      <c r="KA240" s="159"/>
      <c r="KC240" s="159"/>
      <c r="KD240" s="158"/>
      <c r="KE240" s="159"/>
      <c r="KF240" s="160"/>
      <c r="KG240" s="159"/>
      <c r="KI240" s="159"/>
      <c r="KJ240" s="158"/>
      <c r="KK240" s="159"/>
      <c r="KL240" s="160"/>
      <c r="KM240" s="159"/>
      <c r="KO240" s="175"/>
      <c r="KP240" s="176"/>
      <c r="KQ240" s="175"/>
      <c r="KR240" s="178"/>
      <c r="KS240" s="175"/>
      <c r="KU240" s="175"/>
      <c r="KV240" s="176"/>
      <c r="KW240" s="175"/>
      <c r="KX240" s="178"/>
      <c r="KY240" s="175"/>
      <c r="LA240" s="175"/>
      <c r="LB240" s="176"/>
      <c r="LC240" s="175"/>
      <c r="LD240" s="178"/>
      <c r="LE240" s="175"/>
      <c r="LG240" s="175"/>
      <c r="LH240" s="176"/>
      <c r="LI240" s="175"/>
      <c r="LJ240" s="178"/>
      <c r="LK240" s="175"/>
      <c r="LM240" s="175"/>
      <c r="LN240" s="176"/>
      <c r="LO240" s="175"/>
      <c r="LP240" s="178"/>
      <c r="LQ240" s="175"/>
      <c r="LS240" s="175"/>
      <c r="LT240" s="176"/>
      <c r="LU240" s="175"/>
      <c r="LV240" s="178"/>
      <c r="LW240" s="175"/>
      <c r="LY240" s="175"/>
      <c r="LZ240" s="176"/>
      <c r="MA240" s="175"/>
      <c r="MB240" s="178"/>
      <c r="MC240" s="175"/>
      <c r="ME240" s="175"/>
      <c r="MF240" s="176"/>
      <c r="MG240" s="175"/>
      <c r="MH240" s="178"/>
      <c r="MI240" s="175"/>
      <c r="MK240" s="175"/>
      <c r="ML240" s="176"/>
      <c r="MM240" s="175"/>
      <c r="MN240" s="178"/>
      <c r="MO240" s="175"/>
      <c r="MQ240" s="175"/>
      <c r="MR240" s="176"/>
      <c r="MS240" s="175"/>
      <c r="MT240" s="178"/>
      <c r="MU240" s="175"/>
      <c r="MW240" s="175"/>
      <c r="MX240" s="176"/>
      <c r="MY240" s="175"/>
      <c r="MZ240" s="178"/>
      <c r="NA240" s="175"/>
      <c r="NC240" s="175"/>
      <c r="ND240" s="176"/>
      <c r="NE240" s="175"/>
      <c r="NF240" s="178"/>
      <c r="NG240" s="175"/>
      <c r="NI240" s="175"/>
      <c r="NJ240" s="176"/>
      <c r="NK240" s="175"/>
      <c r="NL240" s="178"/>
      <c r="NM240" s="175"/>
    </row>
    <row r="241" spans="1:377" s="152" customFormat="1" ht="19.2" thickTop="1" thickBot="1" x14ac:dyDescent="0.4">
      <c r="A241" s="159"/>
      <c r="B241" s="158"/>
      <c r="C241" s="159"/>
      <c r="D241" s="160"/>
      <c r="E241" s="159"/>
      <c r="G241" s="159"/>
      <c r="H241" s="158"/>
      <c r="I241" s="159"/>
      <c r="J241" s="160"/>
      <c r="K241" s="159"/>
      <c r="M241" s="159"/>
      <c r="N241" s="158"/>
      <c r="O241" s="159"/>
      <c r="P241" s="160"/>
      <c r="Q241" s="159"/>
      <c r="S241" s="159"/>
      <c r="T241" s="158"/>
      <c r="U241" s="159"/>
      <c r="V241" s="160"/>
      <c r="W241" s="159"/>
      <c r="Y241" s="159"/>
      <c r="Z241" s="158"/>
      <c r="AA241" s="159"/>
      <c r="AB241" s="160"/>
      <c r="AC241" s="159"/>
      <c r="AE241" s="159"/>
      <c r="AF241" s="158"/>
      <c r="AG241" s="159"/>
      <c r="AH241" s="160"/>
      <c r="AI241" s="159"/>
      <c r="AK241" s="159"/>
      <c r="AL241" s="158"/>
      <c r="AM241" s="159"/>
      <c r="AN241" s="160"/>
      <c r="AO241" s="159"/>
      <c r="AQ241" s="159"/>
      <c r="AR241" s="158"/>
      <c r="AS241" s="159"/>
      <c r="AT241" s="160"/>
      <c r="AU241" s="159"/>
      <c r="AW241" s="159"/>
      <c r="AX241" s="158"/>
      <c r="AY241" s="159"/>
      <c r="AZ241" s="160"/>
      <c r="BA241" s="159"/>
      <c r="BC241" s="159"/>
      <c r="BD241" s="158"/>
      <c r="BE241" s="159"/>
      <c r="BF241" s="160"/>
      <c r="BG241" s="159"/>
      <c r="BI241" s="159"/>
      <c r="BJ241" s="158"/>
      <c r="BK241" s="159"/>
      <c r="BL241" s="160"/>
      <c r="BM241" s="159"/>
      <c r="BO241" s="159"/>
      <c r="BP241" s="158"/>
      <c r="BQ241" s="159"/>
      <c r="BR241" s="160"/>
      <c r="BS241" s="159"/>
      <c r="BU241" s="159"/>
      <c r="BV241" s="158"/>
      <c r="BW241" s="159"/>
      <c r="BX241" s="160"/>
      <c r="BY241" s="159"/>
      <c r="CA241" s="159"/>
      <c r="CB241" s="158"/>
      <c r="CC241" s="159"/>
      <c r="CD241" s="160"/>
      <c r="CE241" s="159"/>
      <c r="CG241" s="159"/>
      <c r="CH241" s="158"/>
      <c r="CI241" s="159"/>
      <c r="CJ241" s="160"/>
      <c r="CK241" s="159"/>
      <c r="CM241" s="159"/>
      <c r="CN241" s="158"/>
      <c r="CO241" s="159"/>
      <c r="CP241" s="160"/>
      <c r="CQ241" s="159"/>
      <c r="CS241" s="159"/>
      <c r="CT241" s="158"/>
      <c r="CU241" s="159"/>
      <c r="CV241" s="160"/>
      <c r="CW241" s="159"/>
      <c r="CY241" s="159"/>
      <c r="CZ241" s="158"/>
      <c r="DA241" s="159"/>
      <c r="DB241" s="160"/>
      <c r="DC241" s="159"/>
      <c r="DE241" s="159"/>
      <c r="DF241" s="158"/>
      <c r="DG241" s="159"/>
      <c r="DH241" s="160"/>
      <c r="DI241" s="159"/>
      <c r="DK241" s="159"/>
      <c r="DL241" s="158"/>
      <c r="DM241" s="159"/>
      <c r="DN241" s="160"/>
      <c r="DO241" s="159"/>
      <c r="DQ241" s="159"/>
      <c r="DR241" s="158"/>
      <c r="DS241" s="159"/>
      <c r="DT241" s="160"/>
      <c r="DU241" s="159"/>
      <c r="DW241" s="179"/>
      <c r="DX241" s="180">
        <v>321768703.05999988</v>
      </c>
      <c r="DY241" s="181"/>
      <c r="DZ241" s="182">
        <v>2339</v>
      </c>
      <c r="EA241" s="179"/>
      <c r="EC241" s="179"/>
      <c r="ED241" s="180">
        <v>318876406.10999995</v>
      </c>
      <c r="EE241" s="181"/>
      <c r="EF241" s="182">
        <v>2322</v>
      </c>
      <c r="EG241" s="179"/>
      <c r="EI241" s="179"/>
      <c r="EJ241" s="180">
        <v>316573892.05999976</v>
      </c>
      <c r="EK241" s="181"/>
      <c r="EL241" s="182">
        <v>2308</v>
      </c>
      <c r="EM241" s="179"/>
      <c r="EO241" s="179"/>
      <c r="EP241" s="180">
        <v>314524483.56</v>
      </c>
      <c r="EQ241" s="181"/>
      <c r="ER241" s="182">
        <v>2293</v>
      </c>
      <c r="ES241" s="179"/>
      <c r="EU241" s="179"/>
      <c r="EV241" s="180">
        <v>313567280.82000011</v>
      </c>
      <c r="EW241" s="181"/>
      <c r="EX241" s="182">
        <v>2283</v>
      </c>
      <c r="EY241" s="179"/>
      <c r="FA241" s="179"/>
      <c r="FB241" s="180">
        <v>312116053.88000011</v>
      </c>
      <c r="FC241" s="181"/>
      <c r="FD241" s="182">
        <v>2272</v>
      </c>
      <c r="FE241" s="179"/>
      <c r="FG241" s="179"/>
      <c r="FH241" s="180">
        <v>309783000.73999989</v>
      </c>
      <c r="FI241" s="181"/>
      <c r="FJ241" s="182">
        <v>2261</v>
      </c>
      <c r="FK241" s="179"/>
      <c r="FM241" s="179"/>
      <c r="FN241" s="180">
        <v>307698939.72999984</v>
      </c>
      <c r="FO241" s="181"/>
      <c r="FP241" s="182">
        <v>2243</v>
      </c>
      <c r="FQ241" s="179"/>
      <c r="FS241" s="179"/>
      <c r="FT241" s="180">
        <v>306654922.20999998</v>
      </c>
      <c r="FU241" s="181"/>
      <c r="FV241" s="182">
        <v>2235</v>
      </c>
      <c r="FW241" s="179"/>
      <c r="FY241" s="179"/>
      <c r="FZ241" s="180">
        <v>305364937.67000008</v>
      </c>
      <c r="GA241" s="181"/>
      <c r="GB241" s="182">
        <v>2214</v>
      </c>
      <c r="GC241" s="179"/>
      <c r="GE241" s="179"/>
      <c r="GF241" s="180">
        <v>303456435.84000003</v>
      </c>
      <c r="GG241" s="181"/>
      <c r="GH241" s="182">
        <v>2198</v>
      </c>
      <c r="GI241" s="179"/>
      <c r="GK241" s="179"/>
      <c r="GL241" s="180">
        <v>302270760.2700001</v>
      </c>
      <c r="GM241" s="181"/>
      <c r="GN241" s="182">
        <v>2187</v>
      </c>
      <c r="GO241" s="179"/>
      <c r="GQ241" s="179"/>
      <c r="GR241" s="180">
        <v>301256423.02000004</v>
      </c>
      <c r="GS241" s="181"/>
      <c r="GT241" s="182">
        <v>2175</v>
      </c>
      <c r="GU241" s="179"/>
      <c r="GW241" s="179"/>
      <c r="GX241" s="180">
        <v>299933591.25999987</v>
      </c>
      <c r="GY241" s="181"/>
      <c r="GZ241" s="182">
        <v>2165</v>
      </c>
      <c r="HA241" s="179"/>
      <c r="HC241" s="179"/>
      <c r="HD241" s="180">
        <v>298018712.33999974</v>
      </c>
      <c r="HE241" s="181"/>
      <c r="HF241" s="182">
        <v>2153</v>
      </c>
      <c r="HG241" s="179"/>
      <c r="HI241" s="179"/>
      <c r="HJ241" s="180">
        <v>296728237.92999989</v>
      </c>
      <c r="HK241" s="181"/>
      <c r="HL241" s="182">
        <v>2142</v>
      </c>
      <c r="HM241" s="179"/>
      <c r="HO241" s="179"/>
      <c r="HP241" s="180">
        <v>294183252.70999974</v>
      </c>
      <c r="HQ241" s="181"/>
      <c r="HR241" s="182">
        <v>2124</v>
      </c>
      <c r="HS241" s="179"/>
      <c r="HU241" s="179"/>
      <c r="HV241" s="180">
        <v>291797310.00999999</v>
      </c>
      <c r="HW241" s="181"/>
      <c r="HX241" s="182">
        <v>2100</v>
      </c>
      <c r="HY241" s="179"/>
      <c r="IA241" s="179"/>
      <c r="IB241" s="180">
        <v>290224021.18000019</v>
      </c>
      <c r="IC241" s="181"/>
      <c r="ID241" s="182">
        <v>2087</v>
      </c>
      <c r="IE241" s="179"/>
      <c r="IG241" s="179"/>
      <c r="IH241" s="180">
        <v>287939567.18000001</v>
      </c>
      <c r="II241" s="181"/>
      <c r="IJ241" s="182">
        <v>2073</v>
      </c>
      <c r="IK241" s="179"/>
      <c r="IM241" s="179"/>
      <c r="IN241" s="180">
        <v>285884905.88000005</v>
      </c>
      <c r="IO241" s="181"/>
      <c r="IP241" s="182">
        <v>2057</v>
      </c>
      <c r="IQ241" s="179"/>
      <c r="IS241" s="179"/>
      <c r="IT241" s="180">
        <v>282143285.10000014</v>
      </c>
      <c r="IU241" s="181"/>
      <c r="IV241" s="182">
        <v>2028</v>
      </c>
      <c r="IW241" s="179"/>
      <c r="IY241" s="179"/>
      <c r="IZ241" s="180">
        <v>278755795.71000004</v>
      </c>
      <c r="JA241" s="181"/>
      <c r="JB241" s="182">
        <v>2006</v>
      </c>
      <c r="JC241" s="179"/>
      <c r="JE241" s="179"/>
      <c r="JF241" s="180">
        <v>275759817.63000017</v>
      </c>
      <c r="JG241" s="181"/>
      <c r="JH241" s="182">
        <v>1987</v>
      </c>
      <c r="JI241" s="179"/>
      <c r="JK241" s="179"/>
      <c r="JL241" s="180">
        <v>269354388.89999992</v>
      </c>
      <c r="JM241" s="181"/>
      <c r="JN241" s="182">
        <v>1955</v>
      </c>
      <c r="JO241" s="179"/>
      <c r="JQ241" s="179"/>
      <c r="JR241" s="180">
        <v>266141802.76999995</v>
      </c>
      <c r="JS241" s="181"/>
      <c r="JT241" s="182">
        <v>1922</v>
      </c>
      <c r="JU241" s="179"/>
      <c r="JW241" s="179"/>
      <c r="JX241" s="180">
        <v>263333522.85999987</v>
      </c>
      <c r="JY241" s="181"/>
      <c r="JZ241" s="182">
        <v>1902</v>
      </c>
      <c r="KA241" s="179"/>
      <c r="KC241" s="179"/>
      <c r="KD241" s="180">
        <v>259520224.19999999</v>
      </c>
      <c r="KE241" s="181"/>
      <c r="KF241" s="182">
        <v>1870</v>
      </c>
      <c r="KG241" s="179"/>
      <c r="KI241" s="179"/>
      <c r="KJ241" s="180">
        <v>254805613.24999985</v>
      </c>
      <c r="KK241" s="181"/>
      <c r="KL241" s="182">
        <v>1839</v>
      </c>
      <c r="KM241" s="179"/>
      <c r="KO241" s="183"/>
      <c r="KP241" s="184">
        <v>252395911.3499999</v>
      </c>
      <c r="KQ241" s="185"/>
      <c r="KR241" s="186">
        <v>1818</v>
      </c>
      <c r="KS241" s="183"/>
      <c r="KU241" s="183"/>
      <c r="KV241" s="184">
        <v>245612959.19000006</v>
      </c>
      <c r="KW241" s="185"/>
      <c r="KX241" s="186">
        <v>1792</v>
      </c>
      <c r="KY241" s="183"/>
      <c r="LA241" s="183"/>
      <c r="LB241" s="184">
        <v>242927623.63999996</v>
      </c>
      <c r="LC241" s="185"/>
      <c r="LD241" s="186">
        <v>1775</v>
      </c>
      <c r="LE241" s="183"/>
      <c r="LG241" s="183"/>
      <c r="LH241" s="184">
        <v>239893488.43000001</v>
      </c>
      <c r="LI241" s="185"/>
      <c r="LJ241" s="186">
        <v>1751</v>
      </c>
      <c r="LK241" s="183"/>
      <c r="LM241" s="183"/>
      <c r="LN241" s="184">
        <v>234321745.41999996</v>
      </c>
      <c r="LO241" s="185"/>
      <c r="LP241" s="186">
        <v>1716</v>
      </c>
      <c r="LQ241" s="183"/>
      <c r="LS241" s="183"/>
      <c r="LT241" s="184">
        <v>233292082.16999999</v>
      </c>
      <c r="LU241" s="185"/>
      <c r="LV241" s="186">
        <v>1708</v>
      </c>
      <c r="LW241" s="183"/>
      <c r="LY241" s="183"/>
      <c r="LZ241" s="184">
        <v>230644340.55999982</v>
      </c>
      <c r="MA241" s="185"/>
      <c r="MB241" s="186">
        <v>1688</v>
      </c>
      <c r="MC241" s="183"/>
      <c r="ME241" s="183"/>
      <c r="MF241" s="184">
        <v>227469541.33999985</v>
      </c>
      <c r="MG241" s="185"/>
      <c r="MH241" s="186">
        <v>1660</v>
      </c>
      <c r="MI241" s="183"/>
      <c r="MK241" s="183"/>
      <c r="ML241" s="184">
        <v>223797443.40999982</v>
      </c>
      <c r="MM241" s="185"/>
      <c r="MN241" s="186">
        <v>1631</v>
      </c>
      <c r="MO241" s="183"/>
      <c r="MQ241" s="183"/>
      <c r="MR241" s="184">
        <v>219122805.42999986</v>
      </c>
      <c r="MS241" s="185"/>
      <c r="MT241" s="186">
        <v>1604</v>
      </c>
      <c r="MU241" s="183"/>
      <c r="MW241" s="183"/>
      <c r="MX241" s="184">
        <v>217106133.59999985</v>
      </c>
      <c r="MY241" s="185"/>
      <c r="MZ241" s="186">
        <v>1588</v>
      </c>
      <c r="NA241" s="183"/>
      <c r="NC241" s="183"/>
      <c r="ND241" s="184">
        <v>214363690.07999995</v>
      </c>
      <c r="NE241" s="185"/>
      <c r="NF241" s="186">
        <v>1568</v>
      </c>
      <c r="NG241" s="183"/>
      <c r="NI241" s="183"/>
      <c r="NJ241" s="184">
        <v>0</v>
      </c>
      <c r="NK241" s="185"/>
      <c r="NL241" s="186">
        <v>0</v>
      </c>
      <c r="NM241" s="183"/>
    </row>
    <row r="242" spans="1:377" s="152" customFormat="1" ht="18.600000000000001" thickTop="1" x14ac:dyDescent="0.35">
      <c r="A242" s="179" t="s">
        <v>137</v>
      </c>
      <c r="B242" s="158"/>
      <c r="C242" s="159"/>
      <c r="D242" s="204">
        <v>5.5948458173757105E-2</v>
      </c>
      <c r="E242" s="159"/>
      <c r="G242" s="179" t="s">
        <v>137</v>
      </c>
      <c r="H242" s="158"/>
      <c r="I242" s="159"/>
      <c r="J242" s="204">
        <v>5.6054679938065045E-2</v>
      </c>
      <c r="K242" s="159"/>
      <c r="M242" s="179" t="s">
        <v>137</v>
      </c>
      <c r="N242" s="158"/>
      <c r="O242" s="159"/>
      <c r="P242" s="204">
        <v>5.57534452496143E-2</v>
      </c>
      <c r="Q242" s="159"/>
      <c r="S242" s="179" t="s">
        <v>137</v>
      </c>
      <c r="T242" s="158"/>
      <c r="U242" s="159"/>
      <c r="V242" s="204">
        <v>5.5919775701813904E-2</v>
      </c>
      <c r="W242" s="159"/>
      <c r="Y242" s="179" t="s">
        <v>137</v>
      </c>
      <c r="Z242" s="158"/>
      <c r="AA242" s="159"/>
      <c r="AB242" s="204">
        <v>5.6915006906915762E-2</v>
      </c>
      <c r="AC242" s="159"/>
      <c r="AE242" s="179" t="s">
        <v>137</v>
      </c>
      <c r="AF242" s="158"/>
      <c r="AG242" s="159"/>
      <c r="AH242" s="204">
        <v>5.7620866698441339E-2</v>
      </c>
      <c r="AI242" s="159"/>
      <c r="AK242" s="179" t="s">
        <v>137</v>
      </c>
      <c r="AL242" s="158"/>
      <c r="AM242" s="159"/>
      <c r="AN242" s="204">
        <v>5.8887461347118857E-2</v>
      </c>
      <c r="AO242" s="159"/>
      <c r="AQ242" s="179" t="s">
        <v>137</v>
      </c>
      <c r="AR242" s="158"/>
      <c r="AS242" s="159"/>
      <c r="AT242" s="204">
        <v>6.2232581756977615E-2</v>
      </c>
      <c r="AU242" s="159"/>
      <c r="AW242" s="179" t="s">
        <v>137</v>
      </c>
      <c r="AX242" s="158"/>
      <c r="AY242" s="159"/>
      <c r="AZ242" s="204">
        <v>6.2740413961471647E-2</v>
      </c>
      <c r="BA242" s="159"/>
      <c r="BC242" s="179" t="s">
        <v>137</v>
      </c>
      <c r="BD242" s="158"/>
      <c r="BE242" s="159"/>
      <c r="BF242" s="204">
        <v>6.4660753055253095E-2</v>
      </c>
      <c r="BG242" s="159"/>
      <c r="BI242" s="179" t="s">
        <v>137</v>
      </c>
      <c r="BJ242" s="158"/>
      <c r="BK242" s="159"/>
      <c r="BL242" s="204">
        <v>6.3761968110841824E-2</v>
      </c>
      <c r="BM242" s="159"/>
      <c r="BO242" s="179" t="s">
        <v>137</v>
      </c>
      <c r="BP242" s="158"/>
      <c r="BQ242" s="159"/>
      <c r="BR242" s="204">
        <v>6.3584519351701757E-2</v>
      </c>
      <c r="BS242" s="159"/>
      <c r="BU242" s="179" t="s">
        <v>137</v>
      </c>
      <c r="BV242" s="158"/>
      <c r="BW242" s="159"/>
      <c r="BX242" s="204">
        <v>6.3016325524551733E-2</v>
      </c>
      <c r="BY242" s="159"/>
      <c r="CA242" s="179" t="s">
        <v>137</v>
      </c>
      <c r="CB242" s="158"/>
      <c r="CC242" s="159"/>
      <c r="CD242" s="204">
        <v>6.5368899367761982E-2</v>
      </c>
      <c r="CE242" s="159"/>
      <c r="CG242" s="179" t="s">
        <v>137</v>
      </c>
      <c r="CH242" s="158"/>
      <c r="CI242" s="159"/>
      <c r="CJ242" s="204">
        <v>6.9788754194372069E-2</v>
      </c>
      <c r="CK242" s="159"/>
      <c r="CM242" s="179" t="s">
        <v>137</v>
      </c>
      <c r="CN242" s="158"/>
      <c r="CO242" s="159"/>
      <c r="CP242" s="204">
        <v>4.6065770462070096E-2</v>
      </c>
      <c r="CQ242" s="159"/>
      <c r="CS242" s="179" t="s">
        <v>137</v>
      </c>
      <c r="CT242" s="158"/>
      <c r="CU242" s="159"/>
      <c r="CV242" s="204">
        <v>3.8025726272763342E-2</v>
      </c>
      <c r="CW242" s="159"/>
      <c r="CY242" s="179" t="s">
        <v>137</v>
      </c>
      <c r="CZ242" s="158"/>
      <c r="DA242" s="159"/>
      <c r="DB242" s="204">
        <v>3.4061267200592812E-2</v>
      </c>
      <c r="DC242" s="159"/>
      <c r="DE242" s="179" t="s">
        <v>137</v>
      </c>
      <c r="DF242" s="158"/>
      <c r="DG242" s="159"/>
      <c r="DH242" s="204">
        <v>3.3633117522763149E-2</v>
      </c>
      <c r="DI242" s="159"/>
      <c r="DK242" s="179" t="s">
        <v>137</v>
      </c>
      <c r="DL242" s="158"/>
      <c r="DM242" s="159"/>
      <c r="DN242" s="204">
        <v>2.8895878860067198E-2</v>
      </c>
      <c r="DO242" s="159"/>
      <c r="DQ242" s="179" t="s">
        <v>137</v>
      </c>
      <c r="DR242" s="158"/>
      <c r="DS242" s="159"/>
      <c r="DT242" s="204">
        <v>2.9436905903372366E-2</v>
      </c>
      <c r="DU242" s="159"/>
      <c r="DW242" s="159"/>
      <c r="DX242" s="158"/>
      <c r="DY242" s="159"/>
      <c r="DZ242" s="160"/>
      <c r="EA242" s="159"/>
      <c r="EC242" s="159"/>
      <c r="ED242" s="158"/>
      <c r="EE242" s="159"/>
      <c r="EF242" s="160"/>
      <c r="EG242" s="159"/>
      <c r="EI242" s="159"/>
      <c r="EJ242" s="158"/>
      <c r="EK242" s="159"/>
      <c r="EL242" s="160"/>
      <c r="EM242" s="159"/>
      <c r="EO242" s="159"/>
      <c r="EP242" s="158"/>
      <c r="EQ242" s="159"/>
      <c r="ER242" s="160"/>
      <c r="ES242" s="159"/>
      <c r="EU242" s="159"/>
      <c r="EV242" s="158"/>
      <c r="EW242" s="159"/>
      <c r="EX242" s="160"/>
      <c r="EY242" s="159"/>
      <c r="FA242" s="159"/>
      <c r="FB242" s="158"/>
      <c r="FC242" s="159"/>
      <c r="FD242" s="160"/>
      <c r="FE242" s="159"/>
      <c r="FG242" s="159"/>
      <c r="FH242" s="158"/>
      <c r="FI242" s="159"/>
      <c r="FJ242" s="160"/>
      <c r="FK242" s="159"/>
      <c r="FM242" s="159"/>
      <c r="FN242" s="158"/>
      <c r="FO242" s="159"/>
      <c r="FP242" s="160"/>
      <c r="FQ242" s="159"/>
      <c r="FS242" s="159"/>
      <c r="FT242" s="158"/>
      <c r="FU242" s="159"/>
      <c r="FV242" s="160"/>
      <c r="FW242" s="159"/>
      <c r="FY242" s="159"/>
      <c r="FZ242" s="158"/>
      <c r="GA242" s="159"/>
      <c r="GB242" s="160"/>
      <c r="GC242" s="159"/>
      <c r="GE242" s="159"/>
      <c r="GF242" s="158"/>
      <c r="GG242" s="159"/>
      <c r="GH242" s="160"/>
      <c r="GI242" s="159"/>
      <c r="GK242" s="159"/>
      <c r="GL242" s="158"/>
      <c r="GM242" s="159"/>
      <c r="GN242" s="160"/>
      <c r="GO242" s="159"/>
      <c r="GQ242" s="159"/>
      <c r="GR242" s="158"/>
      <c r="GS242" s="159"/>
      <c r="GT242" s="160"/>
      <c r="GU242" s="159"/>
      <c r="GW242" s="159"/>
      <c r="GX242" s="158"/>
      <c r="GY242" s="159"/>
      <c r="GZ242" s="160"/>
      <c r="HA242" s="159"/>
      <c r="HC242" s="159"/>
      <c r="HD242" s="158"/>
      <c r="HE242" s="159"/>
      <c r="HF242" s="160"/>
      <c r="HG242" s="159"/>
      <c r="HI242" s="159"/>
      <c r="HJ242" s="158"/>
      <c r="HK242" s="159"/>
      <c r="HL242" s="160"/>
      <c r="HM242" s="159"/>
      <c r="HO242" s="159"/>
      <c r="HP242" s="158"/>
      <c r="HQ242" s="159"/>
      <c r="HR242" s="160"/>
      <c r="HS242" s="159"/>
      <c r="HU242" s="159"/>
      <c r="HV242" s="158"/>
      <c r="HW242" s="159"/>
      <c r="HX242" s="160"/>
      <c r="HY242" s="159"/>
      <c r="IA242" s="159"/>
      <c r="IB242" s="158"/>
      <c r="IC242" s="159"/>
      <c r="ID242" s="160"/>
      <c r="IE242" s="159"/>
      <c r="IG242" s="159"/>
      <c r="IH242" s="158"/>
      <c r="II242" s="159"/>
      <c r="IJ242" s="160"/>
      <c r="IK242" s="159"/>
      <c r="IM242" s="159"/>
      <c r="IN242" s="158"/>
      <c r="IO242" s="159"/>
      <c r="IP242" s="160"/>
      <c r="IQ242" s="159"/>
      <c r="IS242" s="159"/>
      <c r="IT242" s="158"/>
      <c r="IU242" s="159"/>
      <c r="IV242" s="160"/>
      <c r="IW242" s="159"/>
      <c r="IY242" s="159"/>
      <c r="IZ242" s="158"/>
      <c r="JA242" s="159"/>
      <c r="JB242" s="160"/>
      <c r="JC242" s="159"/>
      <c r="JE242" s="159"/>
      <c r="JF242" s="158"/>
      <c r="JG242" s="159"/>
      <c r="JH242" s="160"/>
      <c r="JI242" s="159"/>
      <c r="JK242" s="159"/>
      <c r="JL242" s="158"/>
      <c r="JM242" s="159"/>
      <c r="JN242" s="160"/>
      <c r="JO242" s="159"/>
      <c r="JQ242" s="159"/>
      <c r="JR242" s="158"/>
      <c r="JS242" s="159"/>
      <c r="JT242" s="160"/>
      <c r="JU242" s="159"/>
      <c r="JW242" s="159"/>
      <c r="JX242" s="158"/>
      <c r="JY242" s="159"/>
      <c r="JZ242" s="160"/>
      <c r="KA242" s="159"/>
      <c r="KC242" s="159"/>
      <c r="KD242" s="158"/>
      <c r="KE242" s="159"/>
      <c r="KF242" s="160"/>
      <c r="KG242" s="159"/>
      <c r="KI242" s="159"/>
      <c r="KJ242" s="158"/>
      <c r="KK242" s="159"/>
      <c r="KL242" s="160"/>
      <c r="KM242" s="159"/>
      <c r="KO242" s="175"/>
      <c r="KP242" s="176"/>
      <c r="KQ242" s="175"/>
      <c r="KR242" s="178"/>
      <c r="KS242" s="175"/>
      <c r="KU242" s="175"/>
      <c r="KV242" s="176"/>
      <c r="KW242" s="175"/>
      <c r="KX242" s="178"/>
      <c r="KY242" s="175"/>
      <c r="LA242" s="175"/>
      <c r="LB242" s="176"/>
      <c r="LC242" s="175"/>
      <c r="LD242" s="178"/>
      <c r="LE242" s="175"/>
      <c r="LG242" s="175"/>
      <c r="LH242" s="176"/>
      <c r="LI242" s="175"/>
      <c r="LJ242" s="178"/>
      <c r="LK242" s="175"/>
      <c r="LM242" s="175"/>
      <c r="LN242" s="176"/>
      <c r="LO242" s="175"/>
      <c r="LP242" s="178"/>
      <c r="LQ242" s="175"/>
      <c r="LS242" s="175"/>
      <c r="LT242" s="176"/>
      <c r="LU242" s="175"/>
      <c r="LV242" s="178"/>
      <c r="LW242" s="175"/>
      <c r="LY242" s="175"/>
      <c r="LZ242" s="176"/>
      <c r="MA242" s="175"/>
      <c r="MB242" s="178"/>
      <c r="MC242" s="175"/>
      <c r="ME242" s="175"/>
      <c r="MF242" s="176"/>
      <c r="MG242" s="175"/>
      <c r="MH242" s="178"/>
      <c r="MI242" s="175"/>
      <c r="MK242" s="175"/>
      <c r="ML242" s="176"/>
      <c r="MM242" s="175"/>
      <c r="MN242" s="178"/>
      <c r="MO242" s="175"/>
      <c r="MQ242" s="175"/>
      <c r="MR242" s="176"/>
      <c r="MS242" s="175"/>
      <c r="MT242" s="178"/>
      <c r="MU242" s="175"/>
      <c r="MW242" s="175"/>
      <c r="MX242" s="176"/>
      <c r="MY242" s="175"/>
      <c r="MZ242" s="178"/>
      <c r="NA242" s="175"/>
      <c r="NC242" s="175"/>
      <c r="ND242" s="176"/>
      <c r="NE242" s="175"/>
      <c r="NF242" s="178"/>
      <c r="NG242" s="175"/>
      <c r="NI242" s="175"/>
      <c r="NJ242" s="176"/>
      <c r="NK242" s="175"/>
      <c r="NL242" s="178"/>
      <c r="NM242" s="175"/>
    </row>
    <row r="243" spans="1:377" s="152" customFormat="1" ht="18" x14ac:dyDescent="0.35">
      <c r="A243" s="159"/>
      <c r="B243" s="158"/>
      <c r="C243" s="159"/>
      <c r="D243" s="160"/>
      <c r="E243" s="159"/>
      <c r="G243" s="159"/>
      <c r="H243" s="158"/>
      <c r="I243" s="159"/>
      <c r="J243" s="160"/>
      <c r="K243" s="159"/>
      <c r="M243" s="159"/>
      <c r="N243" s="158"/>
      <c r="O243" s="159"/>
      <c r="P243" s="160"/>
      <c r="Q243" s="159"/>
      <c r="S243" s="159"/>
      <c r="T243" s="158"/>
      <c r="U243" s="159"/>
      <c r="V243" s="160"/>
      <c r="W243" s="159"/>
      <c r="Y243" s="159"/>
      <c r="Z243" s="158"/>
      <c r="AA243" s="159"/>
      <c r="AB243" s="160"/>
      <c r="AC243" s="159"/>
      <c r="AE243" s="159"/>
      <c r="AF243" s="158"/>
      <c r="AG243" s="159"/>
      <c r="AH243" s="160"/>
      <c r="AI243" s="159"/>
      <c r="AK243" s="159"/>
      <c r="AL243" s="158"/>
      <c r="AM243" s="159"/>
      <c r="AN243" s="160"/>
      <c r="AO243" s="159"/>
      <c r="AQ243" s="159"/>
      <c r="AR243" s="158"/>
      <c r="AS243" s="159"/>
      <c r="AT243" s="160"/>
      <c r="AU243" s="159"/>
      <c r="AW243" s="159"/>
      <c r="AX243" s="158"/>
      <c r="AY243" s="159"/>
      <c r="AZ243" s="160"/>
      <c r="BA243" s="159"/>
      <c r="BC243" s="159"/>
      <c r="BD243" s="158"/>
      <c r="BE243" s="159"/>
      <c r="BF243" s="160"/>
      <c r="BG243" s="159"/>
      <c r="BI243" s="159"/>
      <c r="BJ243" s="158"/>
      <c r="BK243" s="159"/>
      <c r="BL243" s="160"/>
      <c r="BM243" s="159"/>
      <c r="BO243" s="159"/>
      <c r="BP243" s="158"/>
      <c r="BQ243" s="159"/>
      <c r="BR243" s="160"/>
      <c r="BS243" s="159"/>
      <c r="BU243" s="159"/>
      <c r="BV243" s="158"/>
      <c r="BW243" s="159"/>
      <c r="BX243" s="160"/>
      <c r="BY243" s="159"/>
      <c r="CA243" s="159"/>
      <c r="CB243" s="158"/>
      <c r="CC243" s="159"/>
      <c r="CD243" s="160"/>
      <c r="CE243" s="159"/>
      <c r="CG243" s="159"/>
      <c r="CH243" s="158"/>
      <c r="CI243" s="159"/>
      <c r="CJ243" s="160"/>
      <c r="CK243" s="159"/>
      <c r="CM243" s="159"/>
      <c r="CN243" s="158"/>
      <c r="CO243" s="159"/>
      <c r="CP243" s="160"/>
      <c r="CQ243" s="159"/>
      <c r="CS243" s="159"/>
      <c r="CT243" s="158"/>
      <c r="CU243" s="159"/>
      <c r="CV243" s="160"/>
      <c r="CW243" s="159"/>
      <c r="CY243" s="159"/>
      <c r="CZ243" s="158"/>
      <c r="DA243" s="159"/>
      <c r="DB243" s="160"/>
      <c r="DC243" s="159"/>
      <c r="DE243" s="159"/>
      <c r="DF243" s="158"/>
      <c r="DG243" s="159"/>
      <c r="DH243" s="160"/>
      <c r="DI243" s="159"/>
      <c r="DK243" s="159"/>
      <c r="DL243" s="158"/>
      <c r="DM243" s="159"/>
      <c r="DN243" s="160"/>
      <c r="DO243" s="159"/>
      <c r="DQ243" s="159"/>
      <c r="DR243" s="158"/>
      <c r="DS243" s="159"/>
      <c r="DT243" s="160"/>
      <c r="DU243" s="159"/>
      <c r="DW243" s="179" t="s">
        <v>137</v>
      </c>
      <c r="DX243" s="158"/>
      <c r="DY243" s="159"/>
      <c r="DZ243" s="204">
        <v>2.8522116391970012E-2</v>
      </c>
      <c r="EA243" s="159"/>
      <c r="EC243" s="179" t="s">
        <v>137</v>
      </c>
      <c r="ED243" s="158"/>
      <c r="EE243" s="159"/>
      <c r="EF243" s="204">
        <v>2.8571750894611666E-2</v>
      </c>
      <c r="EG243" s="159"/>
      <c r="EI243" s="179" t="s">
        <v>137</v>
      </c>
      <c r="EJ243" s="158"/>
      <c r="EK243" s="159"/>
      <c r="EL243" s="204">
        <v>2.5136312885703123E-2</v>
      </c>
      <c r="EM243" s="159"/>
      <c r="EO243" s="179" t="s">
        <v>137</v>
      </c>
      <c r="EP243" s="158"/>
      <c r="EQ243" s="159"/>
      <c r="ER243" s="204">
        <v>2.4941511820072607E-2</v>
      </c>
      <c r="ES243" s="159"/>
      <c r="EU243" s="179" t="s">
        <v>137</v>
      </c>
      <c r="EV243" s="158"/>
      <c r="EW243" s="159"/>
      <c r="EX243" s="204">
        <v>2.5803849564348044E-2</v>
      </c>
      <c r="EY243" s="159"/>
      <c r="FA243" s="179" t="s">
        <v>137</v>
      </c>
      <c r="FB243" s="158"/>
      <c r="FC243" s="159"/>
      <c r="FD243" s="204">
        <v>2.5455485965403507E-2</v>
      </c>
      <c r="FE243" s="159"/>
      <c r="FG243" s="179" t="s">
        <v>137</v>
      </c>
      <c r="FH243" s="158"/>
      <c r="FI243" s="159"/>
      <c r="FJ243" s="204">
        <v>2.6383965235590216E-2</v>
      </c>
      <c r="FK243" s="159"/>
      <c r="FM243" s="179" t="s">
        <v>137</v>
      </c>
      <c r="FN243" s="158"/>
      <c r="FO243" s="159"/>
      <c r="FP243" s="204">
        <v>2.7338113427533325E-2</v>
      </c>
      <c r="FQ243" s="159"/>
      <c r="FS243" s="179" t="s">
        <v>137</v>
      </c>
      <c r="FT243" s="158"/>
      <c r="FU243" s="159"/>
      <c r="FV243" s="204">
        <v>2.7303925121358957E-2</v>
      </c>
      <c r="FW243" s="159"/>
      <c r="FY243" s="179" t="s">
        <v>137</v>
      </c>
      <c r="FZ243" s="158"/>
      <c r="GA243" s="159"/>
      <c r="GB243" s="204">
        <v>2.5417972355418549E-2</v>
      </c>
      <c r="GC243" s="159"/>
      <c r="GE243" s="179" t="s">
        <v>137</v>
      </c>
      <c r="GF243" s="158"/>
      <c r="GG243" s="159"/>
      <c r="GH243" s="204">
        <v>2.2504320536261981E-2</v>
      </c>
      <c r="GI243" s="159"/>
      <c r="GK243" s="179" t="s">
        <v>137</v>
      </c>
      <c r="GL243" s="158"/>
      <c r="GM243" s="159"/>
      <c r="GN243" s="204">
        <v>2.2471609842450019E-2</v>
      </c>
      <c r="GO243" s="159"/>
      <c r="GQ243" s="179" t="s">
        <v>137</v>
      </c>
      <c r="GR243" s="158"/>
      <c r="GS243" s="159"/>
      <c r="GT243" s="204">
        <v>2.1922993732560282E-2</v>
      </c>
      <c r="GU243" s="159"/>
      <c r="GW243" s="179" t="s">
        <v>137</v>
      </c>
      <c r="GX243" s="158"/>
      <c r="GY243" s="159"/>
      <c r="GZ243" s="204">
        <v>2.178128295152526E-2</v>
      </c>
      <c r="HA243" s="159"/>
      <c r="HC243" s="179" t="s">
        <v>137</v>
      </c>
      <c r="HD243" s="158"/>
      <c r="HE243" s="159"/>
      <c r="HF243" s="204">
        <v>2.1761686112480146E-2</v>
      </c>
      <c r="HG243" s="159"/>
      <c r="HI243" s="179" t="s">
        <v>137</v>
      </c>
      <c r="HJ243" s="158"/>
      <c r="HK243" s="159"/>
      <c r="HL243" s="204">
        <v>2.1755926309000303E-2</v>
      </c>
      <c r="HM243" s="159"/>
      <c r="HO243" s="179" t="s">
        <v>137</v>
      </c>
      <c r="HP243" s="158"/>
      <c r="HQ243" s="159"/>
      <c r="HR243" s="204">
        <v>2.1764358699025106E-2</v>
      </c>
      <c r="HS243" s="159"/>
      <c r="HU243" s="179" t="s">
        <v>137</v>
      </c>
      <c r="HV243" s="158"/>
      <c r="HW243" s="159"/>
      <c r="HX243" s="204">
        <v>2.176104983953956E-2</v>
      </c>
      <c r="HY243" s="159"/>
      <c r="IA243" s="179" t="s">
        <v>137</v>
      </c>
      <c r="IB243" s="158"/>
      <c r="IC243" s="159"/>
      <c r="ID243" s="204">
        <v>2.1791882439375857E-2</v>
      </c>
      <c r="IE243" s="159"/>
      <c r="IG243" s="179" t="s">
        <v>137</v>
      </c>
      <c r="IH243" s="158"/>
      <c r="II243" s="159"/>
      <c r="IJ243" s="204">
        <v>2.1782544347233229E-2</v>
      </c>
      <c r="IK243" s="159"/>
      <c r="IM243" s="179" t="s">
        <v>137</v>
      </c>
      <c r="IN243" s="158"/>
      <c r="IO243" s="159"/>
      <c r="IP243" s="204">
        <v>2.1777377244534456E-2</v>
      </c>
      <c r="IQ243" s="159"/>
      <c r="IS243" s="179" t="s">
        <v>137</v>
      </c>
      <c r="IT243" s="158"/>
      <c r="IU243" s="159"/>
      <c r="IV243" s="204">
        <v>2.1828788898378745E-2</v>
      </c>
      <c r="IW243" s="159"/>
      <c r="IY243" s="179" t="s">
        <v>137</v>
      </c>
      <c r="IZ243" s="158"/>
      <c r="JA243" s="159"/>
      <c r="JB243" s="204">
        <v>2.1906354992002872E-2</v>
      </c>
      <c r="JC243" s="159"/>
      <c r="JE243" s="179" t="s">
        <v>137</v>
      </c>
      <c r="JF243" s="158"/>
      <c r="JG243" s="159"/>
      <c r="JH243" s="204">
        <v>2.2176557937405215E-2</v>
      </c>
      <c r="JI243" s="159"/>
      <c r="JK243" s="179" t="s">
        <v>137</v>
      </c>
      <c r="JL243" s="158"/>
      <c r="JM243" s="159"/>
      <c r="JN243" s="204">
        <v>2.2205607095067838E-2</v>
      </c>
      <c r="JO243" s="159"/>
      <c r="JQ243" s="179" t="s">
        <v>137</v>
      </c>
      <c r="JR243" s="158"/>
      <c r="JS243" s="159"/>
      <c r="JT243" s="204">
        <v>2.2199664853813014E-2</v>
      </c>
      <c r="JU243" s="159"/>
      <c r="JW243" s="179" t="s">
        <v>137</v>
      </c>
      <c r="JX243" s="158"/>
      <c r="JY243" s="159"/>
      <c r="JZ243" s="204">
        <v>2.0302703948026336E-2</v>
      </c>
      <c r="KA243" s="159"/>
      <c r="KC243" s="179" t="s">
        <v>137</v>
      </c>
      <c r="KD243" s="158"/>
      <c r="KE243" s="159"/>
      <c r="KF243" s="204">
        <v>2.0322574165863437E-2</v>
      </c>
      <c r="KG243" s="159"/>
      <c r="KI243" s="179" t="s">
        <v>137</v>
      </c>
      <c r="KJ243" s="158"/>
      <c r="KK243" s="159"/>
      <c r="KL243" s="204">
        <v>2.0352570551859732E-2</v>
      </c>
      <c r="KM243" s="159"/>
      <c r="KO243" s="183" t="s">
        <v>137</v>
      </c>
      <c r="KP243" s="176"/>
      <c r="KQ243" s="175"/>
      <c r="KR243" s="205">
        <v>2.0340852532985395E-2</v>
      </c>
      <c r="KS243" s="175"/>
      <c r="KU243" s="183" t="s">
        <v>137</v>
      </c>
      <c r="KV243" s="176"/>
      <c r="KW243" s="175"/>
      <c r="KX243" s="205">
        <v>2.0392482334852823E-2</v>
      </c>
      <c r="KY243" s="175"/>
      <c r="LA243" s="183" t="s">
        <v>137</v>
      </c>
      <c r="LB243" s="176"/>
      <c r="LC243" s="175"/>
      <c r="LD243" s="205">
        <v>2.2394847553136001E-2</v>
      </c>
      <c r="LE243" s="175"/>
      <c r="LG243" s="183" t="s">
        <v>137</v>
      </c>
      <c r="LH243" s="176"/>
      <c r="LI243" s="175"/>
      <c r="LJ243" s="205">
        <v>2.4329577571043884E-2</v>
      </c>
      <c r="LK243" s="175"/>
      <c r="LM243" s="183" t="s">
        <v>137</v>
      </c>
      <c r="LN243" s="176"/>
      <c r="LO243" s="175"/>
      <c r="LP243" s="205">
        <v>2.3313667854307173E-2</v>
      </c>
      <c r="LQ243" s="175"/>
      <c r="LS243" s="183" t="s">
        <v>137</v>
      </c>
      <c r="LT243" s="176"/>
      <c r="LU243" s="175"/>
      <c r="LV243" s="205">
        <v>2.5260058761451591E-2</v>
      </c>
      <c r="LW243" s="175"/>
      <c r="LY243" s="183" t="s">
        <v>137</v>
      </c>
      <c r="LZ243" s="176"/>
      <c r="MA243" s="175"/>
      <c r="MB243" s="205">
        <v>2.62433977377022E-2</v>
      </c>
      <c r="MC243" s="175"/>
      <c r="ME243" s="183" t="s">
        <v>137</v>
      </c>
      <c r="MF243" s="176"/>
      <c r="MG243" s="175"/>
      <c r="MH243" s="205">
        <v>2.5351967614278607E-2</v>
      </c>
      <c r="MI243" s="175"/>
      <c r="MK243" s="183" t="s">
        <v>137</v>
      </c>
      <c r="ML243" s="176"/>
      <c r="MM243" s="175"/>
      <c r="MN243" s="205">
        <v>2.4379561308391633E-2</v>
      </c>
      <c r="MO243" s="175"/>
      <c r="MQ243" s="183" t="s">
        <v>137</v>
      </c>
      <c r="MR243" s="176"/>
      <c r="MS243" s="175"/>
      <c r="MT243" s="205">
        <v>2.4435627332877945E-2</v>
      </c>
      <c r="MU243" s="175"/>
      <c r="MW243" s="183" t="s">
        <v>137</v>
      </c>
      <c r="MX243" s="176"/>
      <c r="MY243" s="175"/>
      <c r="MZ243" s="205">
        <v>2.4396981371508336E-2</v>
      </c>
      <c r="NA243" s="175"/>
      <c r="NC243" s="183" t="s">
        <v>137</v>
      </c>
      <c r="ND243" s="176"/>
      <c r="NE243" s="175"/>
      <c r="NF243" s="205">
        <v>2.2380634981463268E-2</v>
      </c>
      <c r="NG243" s="175"/>
      <c r="NI243" s="183" t="s">
        <v>137</v>
      </c>
      <c r="NJ243" s="176"/>
      <c r="NK243" s="175"/>
      <c r="NL243" s="205">
        <v>0</v>
      </c>
      <c r="NM243" s="175"/>
    </row>
    <row r="244" spans="1:377" s="152" customFormat="1" ht="18" x14ac:dyDescent="0.35">
      <c r="A244" s="159"/>
      <c r="B244" s="158"/>
      <c r="C244" s="159"/>
      <c r="D244" s="160"/>
      <c r="E244" s="159"/>
      <c r="G244" s="159"/>
      <c r="H244" s="158"/>
      <c r="I244" s="159"/>
      <c r="J244" s="160"/>
      <c r="K244" s="159"/>
      <c r="M244" s="159"/>
      <c r="N244" s="158"/>
      <c r="O244" s="159"/>
      <c r="P244" s="160"/>
      <c r="Q244" s="159"/>
      <c r="S244" s="159"/>
      <c r="T244" s="158"/>
      <c r="U244" s="159"/>
      <c r="V244" s="160"/>
      <c r="W244" s="159"/>
      <c r="Y244" s="159"/>
      <c r="Z244" s="158"/>
      <c r="AA244" s="159"/>
      <c r="AB244" s="160"/>
      <c r="AC244" s="159"/>
      <c r="AE244" s="159"/>
      <c r="AF244" s="158"/>
      <c r="AG244" s="159"/>
      <c r="AH244" s="160"/>
      <c r="AI244" s="159"/>
      <c r="AK244" s="159"/>
      <c r="AL244" s="158"/>
      <c r="AM244" s="159"/>
      <c r="AN244" s="160"/>
      <c r="AO244" s="159"/>
      <c r="AQ244" s="159"/>
      <c r="AR244" s="158"/>
      <c r="AS244" s="159"/>
      <c r="AT244" s="160"/>
      <c r="AU244" s="159"/>
      <c r="AW244" s="159"/>
      <c r="AX244" s="158"/>
      <c r="AY244" s="159"/>
      <c r="AZ244" s="160"/>
      <c r="BA244" s="159"/>
      <c r="BC244" s="159"/>
      <c r="BD244" s="158"/>
      <c r="BE244" s="159"/>
      <c r="BF244" s="160"/>
      <c r="BG244" s="159"/>
      <c r="BI244" s="159"/>
      <c r="BJ244" s="158"/>
      <c r="BK244" s="159"/>
      <c r="BL244" s="160"/>
      <c r="BM244" s="159"/>
      <c r="BO244" s="159"/>
      <c r="BP244" s="158"/>
      <c r="BQ244" s="159"/>
      <c r="BR244" s="160"/>
      <c r="BS244" s="159"/>
      <c r="BU244" s="159"/>
      <c r="BV244" s="158"/>
      <c r="BW244" s="159"/>
      <c r="BX244" s="160"/>
      <c r="BY244" s="159"/>
      <c r="CA244" s="159"/>
      <c r="CB244" s="158"/>
      <c r="CC244" s="159"/>
      <c r="CD244" s="160"/>
      <c r="CE244" s="159"/>
      <c r="CG244" s="159"/>
      <c r="CH244" s="158"/>
      <c r="CI244" s="159"/>
      <c r="CJ244" s="160"/>
      <c r="CK244" s="159"/>
      <c r="CM244" s="159"/>
      <c r="CN244" s="158"/>
      <c r="CO244" s="159"/>
      <c r="CP244" s="160"/>
      <c r="CQ244" s="159"/>
      <c r="CS244" s="159"/>
      <c r="CT244" s="158"/>
      <c r="CU244" s="159"/>
      <c r="CV244" s="160"/>
      <c r="CW244" s="159"/>
      <c r="CY244" s="159"/>
      <c r="CZ244" s="158"/>
      <c r="DA244" s="159"/>
      <c r="DB244" s="160"/>
      <c r="DC244" s="159"/>
      <c r="DE244" s="159"/>
      <c r="DF244" s="158"/>
      <c r="DG244" s="159"/>
      <c r="DH244" s="160"/>
      <c r="DI244" s="159"/>
      <c r="DK244" s="159"/>
      <c r="DL244" s="158"/>
      <c r="DM244" s="159"/>
      <c r="DN244" s="160"/>
      <c r="DO244" s="159"/>
      <c r="DQ244" s="159"/>
      <c r="DR244" s="158"/>
      <c r="DS244" s="159"/>
      <c r="DT244" s="160"/>
      <c r="DU244" s="159"/>
      <c r="DW244" s="159"/>
      <c r="DX244" s="158"/>
      <c r="DY244" s="159"/>
      <c r="DZ244" s="160"/>
      <c r="EA244" s="159"/>
      <c r="EC244" s="159"/>
      <c r="ED244" s="158"/>
      <c r="EE244" s="159"/>
      <c r="EF244" s="160"/>
      <c r="EG244" s="159"/>
      <c r="EI244" s="159"/>
      <c r="EJ244" s="158"/>
      <c r="EK244" s="159"/>
      <c r="EL244" s="160"/>
      <c r="EM244" s="159"/>
      <c r="EO244" s="159"/>
      <c r="EP244" s="158"/>
      <c r="EQ244" s="159"/>
      <c r="ER244" s="160"/>
      <c r="ES244" s="159"/>
      <c r="EU244" s="159"/>
      <c r="EV244" s="158"/>
      <c r="EW244" s="159"/>
      <c r="EX244" s="160"/>
      <c r="EY244" s="159"/>
      <c r="FA244" s="159"/>
      <c r="FB244" s="158"/>
      <c r="FC244" s="159"/>
      <c r="FD244" s="160"/>
      <c r="FE244" s="159"/>
      <c r="FG244" s="159"/>
      <c r="FH244" s="158"/>
      <c r="FI244" s="159"/>
      <c r="FJ244" s="160"/>
      <c r="FK244" s="159"/>
      <c r="FM244" s="159"/>
      <c r="FN244" s="158"/>
      <c r="FO244" s="159"/>
      <c r="FP244" s="160"/>
      <c r="FQ244" s="159"/>
      <c r="FS244" s="159"/>
      <c r="FT244" s="158"/>
      <c r="FU244" s="159"/>
      <c r="FV244" s="160"/>
      <c r="FW244" s="159"/>
      <c r="FY244" s="159"/>
      <c r="FZ244" s="158"/>
      <c r="GA244" s="159"/>
      <c r="GB244" s="160"/>
      <c r="GC244" s="159"/>
      <c r="GE244" s="159"/>
      <c r="GF244" s="158"/>
      <c r="GG244" s="159"/>
      <c r="GH244" s="160"/>
      <c r="GI244" s="159"/>
      <c r="GK244" s="159"/>
      <c r="GL244" s="158"/>
      <c r="GM244" s="159"/>
      <c r="GN244" s="160"/>
      <c r="GO244" s="159"/>
      <c r="GQ244" s="159"/>
      <c r="GR244" s="158"/>
      <c r="GS244" s="159"/>
      <c r="GT244" s="160"/>
      <c r="GU244" s="159"/>
      <c r="GW244" s="159"/>
      <c r="GX244" s="158"/>
      <c r="GY244" s="159"/>
      <c r="GZ244" s="160"/>
      <c r="HA244" s="159"/>
      <c r="HC244" s="159"/>
      <c r="HD244" s="158"/>
      <c r="HE244" s="159"/>
      <c r="HF244" s="160"/>
      <c r="HG244" s="159"/>
      <c r="HI244" s="159"/>
      <c r="HJ244" s="158"/>
      <c r="HK244" s="159"/>
      <c r="HL244" s="160"/>
      <c r="HM244" s="159"/>
      <c r="HO244" s="159"/>
      <c r="HP244" s="158"/>
      <c r="HQ244" s="159"/>
      <c r="HR244" s="160"/>
      <c r="HS244" s="159"/>
      <c r="HU244" s="159"/>
      <c r="HV244" s="158"/>
      <c r="HW244" s="159"/>
      <c r="HX244" s="160"/>
      <c r="HY244" s="159"/>
      <c r="IA244" s="159"/>
      <c r="IB244" s="158"/>
      <c r="IC244" s="159"/>
      <c r="ID244" s="160"/>
      <c r="IE244" s="159"/>
      <c r="IG244" s="159"/>
      <c r="IH244" s="158"/>
      <c r="II244" s="159"/>
      <c r="IJ244" s="160"/>
      <c r="IK244" s="159"/>
      <c r="IM244" s="159"/>
      <c r="IN244" s="158"/>
      <c r="IO244" s="159"/>
      <c r="IP244" s="160"/>
      <c r="IQ244" s="159"/>
      <c r="IS244" s="159"/>
      <c r="IT244" s="158"/>
      <c r="IU244" s="159"/>
      <c r="IV244" s="160"/>
      <c r="IW244" s="159"/>
      <c r="IY244" s="159"/>
      <c r="IZ244" s="158"/>
      <c r="JA244" s="159"/>
      <c r="JB244" s="160"/>
      <c r="JC244" s="159"/>
      <c r="JE244" s="159"/>
      <c r="JF244" s="158"/>
      <c r="JG244" s="159"/>
      <c r="JH244" s="160"/>
      <c r="JI244" s="159"/>
      <c r="JK244" s="159"/>
      <c r="JL244" s="158"/>
      <c r="JM244" s="159"/>
      <c r="JN244" s="160"/>
      <c r="JO244" s="159"/>
      <c r="JQ244" s="159"/>
      <c r="JR244" s="158"/>
      <c r="JS244" s="159"/>
      <c r="JT244" s="160"/>
      <c r="JU244" s="159"/>
      <c r="JW244" s="159"/>
      <c r="JX244" s="158"/>
      <c r="JY244" s="159"/>
      <c r="JZ244" s="160"/>
      <c r="KA244" s="159"/>
      <c r="KC244" s="159"/>
      <c r="KD244" s="158"/>
      <c r="KE244" s="159"/>
      <c r="KF244" s="160"/>
      <c r="KG244" s="159"/>
      <c r="KI244" s="159"/>
      <c r="KJ244" s="158"/>
      <c r="KK244" s="159"/>
      <c r="KL244" s="160"/>
      <c r="KM244" s="159"/>
      <c r="KO244" s="175"/>
      <c r="KP244" s="176"/>
      <c r="KQ244" s="175"/>
      <c r="KR244" s="178"/>
      <c r="KS244" s="175"/>
      <c r="KU244" s="175"/>
      <c r="KV244" s="176"/>
      <c r="KW244" s="175"/>
      <c r="KX244" s="178"/>
      <c r="KY244" s="175"/>
      <c r="LA244" s="175"/>
      <c r="LB244" s="176"/>
      <c r="LC244" s="175"/>
      <c r="LD244" s="178"/>
      <c r="LE244" s="175"/>
      <c r="LG244" s="175"/>
      <c r="LH244" s="176"/>
      <c r="LI244" s="175"/>
      <c r="LJ244" s="178"/>
      <c r="LK244" s="175"/>
      <c r="LM244" s="175"/>
      <c r="LN244" s="176"/>
      <c r="LO244" s="175"/>
      <c r="LP244" s="178"/>
      <c r="LQ244" s="175"/>
      <c r="LS244" s="175"/>
      <c r="LT244" s="176"/>
      <c r="LU244" s="175"/>
      <c r="LV244" s="178"/>
      <c r="LW244" s="175"/>
      <c r="LY244" s="175"/>
      <c r="LZ244" s="176"/>
      <c r="MA244" s="175"/>
      <c r="MB244" s="178"/>
      <c r="MC244" s="175"/>
      <c r="ME244" s="175"/>
      <c r="MF244" s="176"/>
      <c r="MG244" s="175"/>
      <c r="MH244" s="178"/>
      <c r="MI244" s="175"/>
      <c r="MK244" s="175"/>
      <c r="ML244" s="176"/>
      <c r="MM244" s="175"/>
      <c r="MN244" s="178"/>
      <c r="MO244" s="175"/>
      <c r="MQ244" s="175"/>
      <c r="MR244" s="176"/>
      <c r="MS244" s="175"/>
      <c r="MT244" s="178"/>
      <c r="MU244" s="175"/>
      <c r="MW244" s="175"/>
      <c r="MX244" s="176"/>
      <c r="MY244" s="175"/>
      <c r="MZ244" s="178"/>
      <c r="NA244" s="175"/>
      <c r="NC244" s="175"/>
      <c r="ND244" s="176"/>
      <c r="NE244" s="175"/>
      <c r="NF244" s="178"/>
      <c r="NG244" s="175"/>
      <c r="NI244" s="175"/>
      <c r="NJ244" s="176"/>
      <c r="NK244" s="175"/>
      <c r="NL244" s="178"/>
      <c r="NM244" s="175"/>
    </row>
    <row r="245" spans="1:377" s="152" customFormat="1" ht="18" x14ac:dyDescent="0.35">
      <c r="A245" s="159"/>
      <c r="B245" s="158"/>
      <c r="C245" s="159"/>
      <c r="D245" s="160"/>
      <c r="E245" s="159"/>
      <c r="G245" s="159"/>
      <c r="H245" s="158"/>
      <c r="I245" s="159"/>
      <c r="J245" s="160"/>
      <c r="K245" s="159"/>
      <c r="M245" s="159"/>
      <c r="N245" s="158"/>
      <c r="O245" s="159"/>
      <c r="P245" s="160"/>
      <c r="Q245" s="159"/>
      <c r="S245" s="159"/>
      <c r="T245" s="158"/>
      <c r="U245" s="159"/>
      <c r="V245" s="160"/>
      <c r="W245" s="159"/>
      <c r="Y245" s="159"/>
      <c r="Z245" s="158"/>
      <c r="AA245" s="159"/>
      <c r="AB245" s="160"/>
      <c r="AC245" s="159"/>
      <c r="AE245" s="159"/>
      <c r="AF245" s="158"/>
      <c r="AG245" s="159"/>
      <c r="AH245" s="160"/>
      <c r="AI245" s="159"/>
      <c r="AK245" s="159"/>
      <c r="AL245" s="158"/>
      <c r="AM245" s="159"/>
      <c r="AN245" s="160"/>
      <c r="AO245" s="159"/>
      <c r="AQ245" s="159"/>
      <c r="AR245" s="158"/>
      <c r="AS245" s="159"/>
      <c r="AT245" s="160"/>
      <c r="AU245" s="159"/>
      <c r="AW245" s="159"/>
      <c r="AX245" s="158"/>
      <c r="AY245" s="159"/>
      <c r="AZ245" s="160"/>
      <c r="BA245" s="159"/>
      <c r="BC245" s="159"/>
      <c r="BD245" s="158"/>
      <c r="BE245" s="159"/>
      <c r="BF245" s="160"/>
      <c r="BG245" s="159"/>
      <c r="BI245" s="159"/>
      <c r="BJ245" s="158"/>
      <c r="BK245" s="159"/>
      <c r="BL245" s="160"/>
      <c r="BM245" s="159"/>
      <c r="BO245" s="159"/>
      <c r="BP245" s="158"/>
      <c r="BQ245" s="159"/>
      <c r="BR245" s="160"/>
      <c r="BS245" s="159"/>
      <c r="BU245" s="159"/>
      <c r="BV245" s="158"/>
      <c r="BW245" s="159"/>
      <c r="BX245" s="160"/>
      <c r="BY245" s="159"/>
      <c r="CA245" s="159"/>
      <c r="CB245" s="158"/>
      <c r="CC245" s="159"/>
      <c r="CD245" s="160"/>
      <c r="CE245" s="159"/>
      <c r="CG245" s="159"/>
      <c r="CH245" s="158"/>
      <c r="CI245" s="159"/>
      <c r="CJ245" s="160"/>
      <c r="CK245" s="159"/>
      <c r="CM245" s="159"/>
      <c r="CN245" s="158"/>
      <c r="CO245" s="159"/>
      <c r="CP245" s="160"/>
      <c r="CQ245" s="159"/>
      <c r="CS245" s="159"/>
      <c r="CT245" s="158"/>
      <c r="CU245" s="159"/>
      <c r="CV245" s="160"/>
      <c r="CW245" s="159"/>
      <c r="CY245" s="159"/>
      <c r="CZ245" s="158"/>
      <c r="DA245" s="159"/>
      <c r="DB245" s="160"/>
      <c r="DC245" s="159"/>
      <c r="DE245" s="159"/>
      <c r="DF245" s="158"/>
      <c r="DG245" s="159"/>
      <c r="DH245" s="160"/>
      <c r="DI245" s="159"/>
      <c r="DK245" s="159"/>
      <c r="DL245" s="158"/>
      <c r="DM245" s="159"/>
      <c r="DN245" s="160"/>
      <c r="DO245" s="159"/>
      <c r="DQ245" s="159"/>
      <c r="DR245" s="158"/>
      <c r="DS245" s="159"/>
      <c r="DT245" s="160"/>
      <c r="DU245" s="159"/>
      <c r="DW245" s="159"/>
      <c r="DX245" s="158"/>
      <c r="DY245" s="159"/>
      <c r="DZ245" s="160"/>
      <c r="EA245" s="159"/>
      <c r="EC245" s="159"/>
      <c r="ED245" s="158"/>
      <c r="EE245" s="159"/>
      <c r="EF245" s="160"/>
      <c r="EG245" s="159"/>
      <c r="EI245" s="159"/>
      <c r="EJ245" s="158"/>
      <c r="EK245" s="159"/>
      <c r="EL245" s="160"/>
      <c r="EM245" s="159"/>
      <c r="EO245" s="159"/>
      <c r="EP245" s="158"/>
      <c r="EQ245" s="159"/>
      <c r="ER245" s="160"/>
      <c r="ES245" s="159"/>
      <c r="EU245" s="159"/>
      <c r="EV245" s="158"/>
      <c r="EW245" s="159"/>
      <c r="EX245" s="160"/>
      <c r="EY245" s="159"/>
      <c r="FA245" s="159"/>
      <c r="FB245" s="158"/>
      <c r="FC245" s="159"/>
      <c r="FD245" s="160"/>
      <c r="FE245" s="159"/>
      <c r="FG245" s="159"/>
      <c r="FH245" s="158"/>
      <c r="FI245" s="159"/>
      <c r="FJ245" s="160"/>
      <c r="FK245" s="159"/>
      <c r="FM245" s="159"/>
      <c r="FN245" s="158"/>
      <c r="FO245" s="159"/>
      <c r="FP245" s="160"/>
      <c r="FQ245" s="159"/>
      <c r="FS245" s="159"/>
      <c r="FT245" s="158"/>
      <c r="FU245" s="159"/>
      <c r="FV245" s="160"/>
      <c r="FW245" s="159"/>
      <c r="FY245" s="159"/>
      <c r="FZ245" s="158"/>
      <c r="GA245" s="159"/>
      <c r="GB245" s="160"/>
      <c r="GC245" s="159"/>
      <c r="GE245" s="159"/>
      <c r="GF245" s="158"/>
      <c r="GG245" s="159"/>
      <c r="GH245" s="160"/>
      <c r="GI245" s="159"/>
      <c r="GK245" s="159"/>
      <c r="GL245" s="158"/>
      <c r="GM245" s="159"/>
      <c r="GN245" s="160"/>
      <c r="GO245" s="159"/>
      <c r="GQ245" s="159"/>
      <c r="GR245" s="158"/>
      <c r="GS245" s="159"/>
      <c r="GT245" s="160"/>
      <c r="GU245" s="159"/>
      <c r="GW245" s="159"/>
      <c r="GX245" s="158"/>
      <c r="GY245" s="159"/>
      <c r="GZ245" s="160"/>
      <c r="HA245" s="159"/>
      <c r="HC245" s="159"/>
      <c r="HD245" s="158"/>
      <c r="HE245" s="159"/>
      <c r="HF245" s="160"/>
      <c r="HG245" s="159"/>
      <c r="HI245" s="159"/>
      <c r="HJ245" s="158"/>
      <c r="HK245" s="159"/>
      <c r="HL245" s="160"/>
      <c r="HM245" s="159"/>
      <c r="HO245" s="159"/>
      <c r="HP245" s="158"/>
      <c r="HQ245" s="159"/>
      <c r="HR245" s="160"/>
      <c r="HS245" s="159"/>
      <c r="HU245" s="159"/>
      <c r="HV245" s="158"/>
      <c r="HW245" s="159"/>
      <c r="HX245" s="160"/>
      <c r="HY245" s="159"/>
      <c r="IA245" s="159"/>
      <c r="IB245" s="158"/>
      <c r="IC245" s="159"/>
      <c r="ID245" s="160"/>
      <c r="IE245" s="159"/>
      <c r="IG245" s="159"/>
      <c r="IH245" s="158"/>
      <c r="II245" s="159"/>
      <c r="IJ245" s="160"/>
      <c r="IK245" s="159"/>
      <c r="IM245" s="159"/>
      <c r="IN245" s="158"/>
      <c r="IO245" s="159"/>
      <c r="IP245" s="160"/>
      <c r="IQ245" s="159"/>
      <c r="IS245" s="159"/>
      <c r="IT245" s="158"/>
      <c r="IU245" s="159"/>
      <c r="IV245" s="160"/>
      <c r="IW245" s="159"/>
      <c r="IY245" s="159"/>
      <c r="IZ245" s="158"/>
      <c r="JA245" s="159"/>
      <c r="JB245" s="160"/>
      <c r="JC245" s="159"/>
      <c r="JE245" s="159"/>
      <c r="JF245" s="158"/>
      <c r="JG245" s="159"/>
      <c r="JH245" s="160"/>
      <c r="JI245" s="159"/>
      <c r="JK245" s="159"/>
      <c r="JL245" s="158"/>
      <c r="JM245" s="159"/>
      <c r="JN245" s="160"/>
      <c r="JO245" s="159"/>
      <c r="JQ245" s="159"/>
      <c r="JR245" s="158"/>
      <c r="JS245" s="159"/>
      <c r="JT245" s="160"/>
      <c r="JU245" s="159"/>
      <c r="JW245" s="159"/>
      <c r="JX245" s="158"/>
      <c r="JY245" s="159"/>
      <c r="JZ245" s="160"/>
      <c r="KA245" s="159"/>
      <c r="KC245" s="159"/>
      <c r="KD245" s="158"/>
      <c r="KE245" s="159"/>
      <c r="KF245" s="160"/>
      <c r="KG245" s="159"/>
      <c r="KI245" s="159"/>
      <c r="KJ245" s="158"/>
      <c r="KK245" s="159"/>
      <c r="KL245" s="160"/>
      <c r="KM245" s="159"/>
      <c r="KO245" s="175"/>
      <c r="KP245" s="176"/>
      <c r="KQ245" s="175"/>
      <c r="KR245" s="178"/>
      <c r="KS245" s="175"/>
      <c r="KU245" s="175"/>
      <c r="KV245" s="176"/>
      <c r="KW245" s="175"/>
      <c r="KX245" s="178"/>
      <c r="KY245" s="175"/>
      <c r="LA245" s="175"/>
      <c r="LB245" s="176"/>
      <c r="LC245" s="175"/>
      <c r="LD245" s="178"/>
      <c r="LE245" s="175"/>
      <c r="LG245" s="175"/>
      <c r="LH245" s="176"/>
      <c r="LI245" s="175"/>
      <c r="LJ245" s="178"/>
      <c r="LK245" s="175"/>
      <c r="LM245" s="175"/>
      <c r="LN245" s="176"/>
      <c r="LO245" s="175"/>
      <c r="LP245" s="178"/>
      <c r="LQ245" s="175"/>
      <c r="LS245" s="175"/>
      <c r="LT245" s="176"/>
      <c r="LU245" s="175"/>
      <c r="LV245" s="178"/>
      <c r="LW245" s="175"/>
      <c r="LY245" s="175"/>
      <c r="LZ245" s="176"/>
      <c r="MA245" s="175"/>
      <c r="MB245" s="178"/>
      <c r="MC245" s="175"/>
      <c r="ME245" s="175"/>
      <c r="MF245" s="176"/>
      <c r="MG245" s="175"/>
      <c r="MH245" s="178"/>
      <c r="MI245" s="175"/>
      <c r="MK245" s="175"/>
      <c r="ML245" s="176"/>
      <c r="MM245" s="175"/>
      <c r="MN245" s="178"/>
      <c r="MO245" s="175"/>
      <c r="MQ245" s="175"/>
      <c r="MR245" s="176"/>
      <c r="MS245" s="175"/>
      <c r="MT245" s="178"/>
      <c r="MU245" s="175"/>
      <c r="MW245" s="175"/>
      <c r="MX245" s="176"/>
      <c r="MY245" s="175"/>
      <c r="MZ245" s="178"/>
      <c r="NA245" s="175"/>
      <c r="NC245" s="175"/>
      <c r="ND245" s="176"/>
      <c r="NE245" s="175"/>
      <c r="NF245" s="178"/>
      <c r="NG245" s="175"/>
      <c r="NI245" s="175"/>
      <c r="NJ245" s="176"/>
      <c r="NK245" s="175"/>
      <c r="NL245" s="178"/>
      <c r="NM245" s="175"/>
    </row>
    <row r="246" spans="1:377" s="152" customFormat="1" ht="18" x14ac:dyDescent="0.35">
      <c r="A246" s="159"/>
      <c r="B246" s="158"/>
      <c r="C246" s="159"/>
      <c r="D246" s="160"/>
      <c r="E246" s="159"/>
      <c r="G246" s="159"/>
      <c r="H246" s="158"/>
      <c r="I246" s="159"/>
      <c r="J246" s="160"/>
      <c r="K246" s="159"/>
      <c r="M246" s="159"/>
      <c r="N246" s="158"/>
      <c r="O246" s="159"/>
      <c r="P246" s="160"/>
      <c r="Q246" s="159"/>
      <c r="S246" s="159"/>
      <c r="T246" s="158"/>
      <c r="U246" s="159"/>
      <c r="V246" s="160"/>
      <c r="W246" s="159"/>
      <c r="Y246" s="159"/>
      <c r="Z246" s="158"/>
      <c r="AA246" s="159"/>
      <c r="AB246" s="160"/>
      <c r="AC246" s="159"/>
      <c r="AE246" s="159"/>
      <c r="AF246" s="158"/>
      <c r="AG246" s="159"/>
      <c r="AH246" s="160"/>
      <c r="AI246" s="159"/>
      <c r="AK246" s="159"/>
      <c r="AL246" s="158"/>
      <c r="AM246" s="159"/>
      <c r="AN246" s="160"/>
      <c r="AO246" s="159"/>
      <c r="AQ246" s="159"/>
      <c r="AR246" s="158"/>
      <c r="AS246" s="159"/>
      <c r="AT246" s="160"/>
      <c r="AU246" s="159"/>
      <c r="AW246" s="159"/>
      <c r="AX246" s="158"/>
      <c r="AY246" s="159"/>
      <c r="AZ246" s="160"/>
      <c r="BA246" s="159"/>
      <c r="BC246" s="159"/>
      <c r="BD246" s="158"/>
      <c r="BE246" s="159"/>
      <c r="BF246" s="160"/>
      <c r="BG246" s="159"/>
      <c r="BI246" s="159"/>
      <c r="BJ246" s="158"/>
      <c r="BK246" s="159"/>
      <c r="BL246" s="160"/>
      <c r="BM246" s="159"/>
      <c r="BO246" s="159"/>
      <c r="BP246" s="158"/>
      <c r="BQ246" s="159"/>
      <c r="BR246" s="160"/>
      <c r="BS246" s="159"/>
      <c r="BU246" s="159"/>
      <c r="BV246" s="158"/>
      <c r="BW246" s="159"/>
      <c r="BX246" s="160"/>
      <c r="BY246" s="159"/>
      <c r="CA246" s="159"/>
      <c r="CB246" s="158"/>
      <c r="CC246" s="159"/>
      <c r="CD246" s="160"/>
      <c r="CE246" s="159"/>
      <c r="CG246" s="159"/>
      <c r="CH246" s="158"/>
      <c r="CI246" s="159"/>
      <c r="CJ246" s="160"/>
      <c r="CK246" s="159"/>
      <c r="CM246" s="159"/>
      <c r="CN246" s="158"/>
      <c r="CO246" s="159"/>
      <c r="CP246" s="160"/>
      <c r="CQ246" s="159"/>
      <c r="CS246" s="159"/>
      <c r="CT246" s="158"/>
      <c r="CU246" s="159"/>
      <c r="CV246" s="160"/>
      <c r="CW246" s="159"/>
      <c r="CY246" s="159"/>
      <c r="CZ246" s="158"/>
      <c r="DA246" s="159"/>
      <c r="DB246" s="160"/>
      <c r="DC246" s="159"/>
      <c r="DE246" s="159"/>
      <c r="DF246" s="158"/>
      <c r="DG246" s="159"/>
      <c r="DH246" s="160"/>
      <c r="DI246" s="159"/>
      <c r="DK246" s="159"/>
      <c r="DL246" s="158"/>
      <c r="DM246" s="159"/>
      <c r="DN246" s="160"/>
      <c r="DO246" s="159"/>
      <c r="DQ246" s="159"/>
      <c r="DR246" s="158"/>
      <c r="DS246" s="159"/>
      <c r="DT246" s="160"/>
      <c r="DU246" s="159"/>
      <c r="DW246" s="159"/>
      <c r="DX246" s="158"/>
      <c r="DY246" s="159"/>
      <c r="DZ246" s="160"/>
      <c r="EA246" s="159"/>
      <c r="EC246" s="159"/>
      <c r="ED246" s="158"/>
      <c r="EE246" s="159"/>
      <c r="EF246" s="160"/>
      <c r="EG246" s="159"/>
      <c r="EI246" s="159"/>
      <c r="EJ246" s="158"/>
      <c r="EK246" s="159"/>
      <c r="EL246" s="160"/>
      <c r="EM246" s="159"/>
      <c r="EO246" s="159"/>
      <c r="EP246" s="158"/>
      <c r="EQ246" s="159"/>
      <c r="ER246" s="160"/>
      <c r="ES246" s="159"/>
      <c r="EU246" s="159"/>
      <c r="EV246" s="158"/>
      <c r="EW246" s="159"/>
      <c r="EX246" s="160"/>
      <c r="EY246" s="159"/>
      <c r="FA246" s="159"/>
      <c r="FB246" s="158"/>
      <c r="FC246" s="159"/>
      <c r="FD246" s="160"/>
      <c r="FE246" s="159"/>
      <c r="FG246" s="159"/>
      <c r="FH246" s="158"/>
      <c r="FI246" s="159"/>
      <c r="FJ246" s="160"/>
      <c r="FK246" s="159"/>
      <c r="FM246" s="159"/>
      <c r="FN246" s="158"/>
      <c r="FO246" s="159"/>
      <c r="FP246" s="160"/>
      <c r="FQ246" s="159"/>
      <c r="FS246" s="159"/>
      <c r="FT246" s="158"/>
      <c r="FU246" s="159"/>
      <c r="FV246" s="160"/>
      <c r="FW246" s="159"/>
      <c r="FY246" s="159"/>
      <c r="FZ246" s="158"/>
      <c r="GA246" s="159"/>
      <c r="GB246" s="160"/>
      <c r="GC246" s="159"/>
      <c r="GE246" s="159"/>
      <c r="GF246" s="158"/>
      <c r="GG246" s="159"/>
      <c r="GH246" s="160"/>
      <c r="GI246" s="159"/>
      <c r="GK246" s="159"/>
      <c r="GL246" s="158"/>
      <c r="GM246" s="159"/>
      <c r="GN246" s="160"/>
      <c r="GO246" s="159"/>
      <c r="GQ246" s="159"/>
      <c r="GR246" s="158"/>
      <c r="GS246" s="159"/>
      <c r="GT246" s="160"/>
      <c r="GU246" s="159"/>
      <c r="GW246" s="159"/>
      <c r="GX246" s="158"/>
      <c r="GY246" s="159"/>
      <c r="GZ246" s="160"/>
      <c r="HA246" s="159"/>
      <c r="HC246" s="159"/>
      <c r="HD246" s="158"/>
      <c r="HE246" s="159"/>
      <c r="HF246" s="160"/>
      <c r="HG246" s="159"/>
      <c r="HI246" s="159"/>
      <c r="HJ246" s="158"/>
      <c r="HK246" s="159"/>
      <c r="HL246" s="160"/>
      <c r="HM246" s="159"/>
      <c r="HO246" s="159"/>
      <c r="HP246" s="158"/>
      <c r="HQ246" s="159"/>
      <c r="HR246" s="160"/>
      <c r="HS246" s="159"/>
      <c r="HU246" s="159"/>
      <c r="HV246" s="158"/>
      <c r="HW246" s="159"/>
      <c r="HX246" s="160"/>
      <c r="HY246" s="159"/>
      <c r="IA246" s="159"/>
      <c r="IB246" s="158"/>
      <c r="IC246" s="159"/>
      <c r="ID246" s="160"/>
      <c r="IE246" s="159"/>
      <c r="IG246" s="159"/>
      <c r="IH246" s="158"/>
      <c r="II246" s="159"/>
      <c r="IJ246" s="160"/>
      <c r="IK246" s="159"/>
      <c r="IM246" s="159"/>
      <c r="IN246" s="158"/>
      <c r="IO246" s="159"/>
      <c r="IP246" s="160"/>
      <c r="IQ246" s="159"/>
      <c r="IS246" s="159"/>
      <c r="IT246" s="158"/>
      <c r="IU246" s="159"/>
      <c r="IV246" s="160"/>
      <c r="IW246" s="159"/>
      <c r="IY246" s="159"/>
      <c r="IZ246" s="158"/>
      <c r="JA246" s="159"/>
      <c r="JB246" s="160"/>
      <c r="JC246" s="159"/>
      <c r="JE246" s="159"/>
      <c r="JF246" s="158"/>
      <c r="JG246" s="159"/>
      <c r="JH246" s="160"/>
      <c r="JI246" s="159"/>
      <c r="JK246" s="159"/>
      <c r="JL246" s="158"/>
      <c r="JM246" s="159"/>
      <c r="JN246" s="160"/>
      <c r="JO246" s="159"/>
      <c r="JQ246" s="159"/>
      <c r="JR246" s="158"/>
      <c r="JS246" s="159"/>
      <c r="JT246" s="160"/>
      <c r="JU246" s="159"/>
      <c r="JW246" s="159"/>
      <c r="JX246" s="158"/>
      <c r="JY246" s="159"/>
      <c r="JZ246" s="160"/>
      <c r="KA246" s="159"/>
      <c r="KC246" s="159"/>
      <c r="KD246" s="158"/>
      <c r="KE246" s="159"/>
      <c r="KF246" s="160"/>
      <c r="KG246" s="159"/>
      <c r="KI246" s="159"/>
      <c r="KJ246" s="158"/>
      <c r="KK246" s="159"/>
      <c r="KL246" s="160"/>
      <c r="KM246" s="159"/>
      <c r="KO246" s="175"/>
      <c r="KP246" s="176"/>
      <c r="KQ246" s="175"/>
      <c r="KR246" s="178"/>
      <c r="KS246" s="175"/>
      <c r="KU246" s="175"/>
      <c r="KV246" s="176"/>
      <c r="KW246" s="175"/>
      <c r="KX246" s="178"/>
      <c r="KY246" s="175"/>
      <c r="LA246" s="175"/>
      <c r="LB246" s="176"/>
      <c r="LC246" s="175"/>
      <c r="LD246" s="178"/>
      <c r="LE246" s="175"/>
      <c r="LG246" s="175"/>
      <c r="LH246" s="176"/>
      <c r="LI246" s="175"/>
      <c r="LJ246" s="178"/>
      <c r="LK246" s="175"/>
      <c r="LM246" s="175"/>
      <c r="LN246" s="176"/>
      <c r="LO246" s="175"/>
      <c r="LP246" s="178"/>
      <c r="LQ246" s="175"/>
      <c r="LS246" s="175"/>
      <c r="LT246" s="176"/>
      <c r="LU246" s="175"/>
      <c r="LV246" s="178"/>
      <c r="LW246" s="175"/>
      <c r="LY246" s="175"/>
      <c r="LZ246" s="176"/>
      <c r="MA246" s="175"/>
      <c r="MB246" s="178"/>
      <c r="MC246" s="175"/>
      <c r="ME246" s="175"/>
      <c r="MF246" s="176"/>
      <c r="MG246" s="175"/>
      <c r="MH246" s="178"/>
      <c r="MI246" s="175"/>
      <c r="MK246" s="175"/>
      <c r="ML246" s="176"/>
      <c r="MM246" s="175"/>
      <c r="MN246" s="178"/>
      <c r="MO246" s="175"/>
      <c r="MQ246" s="175"/>
      <c r="MR246" s="176"/>
      <c r="MS246" s="175"/>
      <c r="MT246" s="178"/>
      <c r="MU246" s="175"/>
      <c r="MW246" s="175"/>
      <c r="MX246" s="176"/>
      <c r="MY246" s="175"/>
      <c r="MZ246" s="178"/>
      <c r="NA246" s="175"/>
      <c r="NC246" s="175"/>
      <c r="ND246" s="176"/>
      <c r="NE246" s="175"/>
      <c r="NF246" s="178"/>
      <c r="NG246" s="175"/>
      <c r="NI246" s="175"/>
      <c r="NJ246" s="176"/>
      <c r="NK246" s="175"/>
      <c r="NL246" s="178"/>
      <c r="NM246" s="175"/>
    </row>
    <row r="247" spans="1:377" s="152" customFormat="1" ht="18" x14ac:dyDescent="0.35">
      <c r="A247" s="157" t="s">
        <v>174</v>
      </c>
      <c r="B247" s="158"/>
      <c r="C247" s="159"/>
      <c r="D247" s="160"/>
      <c r="E247" s="159"/>
      <c r="G247" s="157" t="s">
        <v>174</v>
      </c>
      <c r="H247" s="158"/>
      <c r="I247" s="159"/>
      <c r="J247" s="160"/>
      <c r="K247" s="159"/>
      <c r="M247" s="157" t="s">
        <v>174</v>
      </c>
      <c r="N247" s="158"/>
      <c r="O247" s="159"/>
      <c r="P247" s="160"/>
      <c r="Q247" s="159"/>
      <c r="S247" s="157" t="s">
        <v>174</v>
      </c>
      <c r="T247" s="158"/>
      <c r="U247" s="159"/>
      <c r="V247" s="160"/>
      <c r="W247" s="159"/>
      <c r="Y247" s="157" t="s">
        <v>174</v>
      </c>
      <c r="Z247" s="158"/>
      <c r="AA247" s="159"/>
      <c r="AB247" s="160"/>
      <c r="AC247" s="159"/>
      <c r="AE247" s="157" t="s">
        <v>174</v>
      </c>
      <c r="AF247" s="158"/>
      <c r="AG247" s="159"/>
      <c r="AH247" s="160"/>
      <c r="AI247" s="159"/>
      <c r="AK247" s="157" t="s">
        <v>174</v>
      </c>
      <c r="AL247" s="158"/>
      <c r="AM247" s="159"/>
      <c r="AN247" s="160"/>
      <c r="AO247" s="159"/>
      <c r="AQ247" s="157" t="s">
        <v>174</v>
      </c>
      <c r="AR247" s="158"/>
      <c r="AS247" s="159"/>
      <c r="AT247" s="160"/>
      <c r="AU247" s="159"/>
      <c r="AW247" s="157" t="s">
        <v>174</v>
      </c>
      <c r="AX247" s="158"/>
      <c r="AY247" s="159"/>
      <c r="AZ247" s="160"/>
      <c r="BA247" s="159"/>
      <c r="BC247" s="157" t="s">
        <v>174</v>
      </c>
      <c r="BD247" s="158"/>
      <c r="BE247" s="159"/>
      <c r="BF247" s="160"/>
      <c r="BG247" s="159"/>
      <c r="BI247" s="157" t="s">
        <v>174</v>
      </c>
      <c r="BJ247" s="158"/>
      <c r="BK247" s="159"/>
      <c r="BL247" s="160"/>
      <c r="BM247" s="159"/>
      <c r="BO247" s="157" t="s">
        <v>174</v>
      </c>
      <c r="BP247" s="158"/>
      <c r="BQ247" s="159"/>
      <c r="BR247" s="160"/>
      <c r="BS247" s="159"/>
      <c r="BU247" s="157" t="s">
        <v>174</v>
      </c>
      <c r="BV247" s="158"/>
      <c r="BW247" s="159"/>
      <c r="BX247" s="160"/>
      <c r="BY247" s="159"/>
      <c r="CA247" s="157" t="s">
        <v>174</v>
      </c>
      <c r="CB247" s="158"/>
      <c r="CC247" s="159"/>
      <c r="CD247" s="160"/>
      <c r="CE247" s="159"/>
      <c r="CG247" s="157" t="s">
        <v>174</v>
      </c>
      <c r="CH247" s="158"/>
      <c r="CI247" s="159"/>
      <c r="CJ247" s="160"/>
      <c r="CK247" s="159"/>
      <c r="CM247" s="157" t="s">
        <v>174</v>
      </c>
      <c r="CN247" s="158"/>
      <c r="CO247" s="159"/>
      <c r="CP247" s="160"/>
      <c r="CQ247" s="159"/>
      <c r="CS247" s="157" t="s">
        <v>174</v>
      </c>
      <c r="CT247" s="158"/>
      <c r="CU247" s="159"/>
      <c r="CV247" s="160"/>
      <c r="CW247" s="159"/>
      <c r="CY247" s="157" t="s">
        <v>174</v>
      </c>
      <c r="CZ247" s="158"/>
      <c r="DA247" s="159"/>
      <c r="DB247" s="160"/>
      <c r="DC247" s="159"/>
      <c r="DE247" s="157" t="s">
        <v>174</v>
      </c>
      <c r="DF247" s="158"/>
      <c r="DG247" s="159"/>
      <c r="DH247" s="160"/>
      <c r="DI247" s="159"/>
      <c r="DK247" s="157" t="s">
        <v>174</v>
      </c>
      <c r="DL247" s="158"/>
      <c r="DM247" s="159"/>
      <c r="DN247" s="160"/>
      <c r="DO247" s="159"/>
      <c r="DQ247" s="157" t="s">
        <v>174</v>
      </c>
      <c r="DR247" s="158"/>
      <c r="DS247" s="159"/>
      <c r="DT247" s="160"/>
      <c r="DU247" s="159"/>
      <c r="DW247" s="157" t="s">
        <v>174</v>
      </c>
      <c r="DX247" s="158"/>
      <c r="DY247" s="159"/>
      <c r="DZ247" s="160"/>
      <c r="EA247" s="159"/>
      <c r="EC247" s="157" t="s">
        <v>174</v>
      </c>
      <c r="ED247" s="158"/>
      <c r="EE247" s="159"/>
      <c r="EF247" s="160"/>
      <c r="EG247" s="159"/>
      <c r="EI247" s="157" t="s">
        <v>174</v>
      </c>
      <c r="EJ247" s="158"/>
      <c r="EK247" s="159"/>
      <c r="EL247" s="160"/>
      <c r="EM247" s="159"/>
      <c r="EO247" s="157" t="s">
        <v>174</v>
      </c>
      <c r="EP247" s="158"/>
      <c r="EQ247" s="159"/>
      <c r="ER247" s="160"/>
      <c r="ES247" s="159"/>
      <c r="EU247" s="157" t="s">
        <v>174</v>
      </c>
      <c r="EV247" s="158"/>
      <c r="EW247" s="159"/>
      <c r="EX247" s="160"/>
      <c r="EY247" s="159"/>
      <c r="FA247" s="157" t="s">
        <v>174</v>
      </c>
      <c r="FB247" s="158"/>
      <c r="FC247" s="159"/>
      <c r="FD247" s="160"/>
      <c r="FE247" s="159"/>
      <c r="FG247" s="157" t="s">
        <v>174</v>
      </c>
      <c r="FH247" s="158"/>
      <c r="FI247" s="159"/>
      <c r="FJ247" s="160"/>
      <c r="FK247" s="159"/>
      <c r="FM247" s="157" t="s">
        <v>174</v>
      </c>
      <c r="FN247" s="158"/>
      <c r="FO247" s="159"/>
      <c r="FP247" s="160"/>
      <c r="FQ247" s="159"/>
      <c r="FS247" s="157" t="s">
        <v>174</v>
      </c>
      <c r="FT247" s="158"/>
      <c r="FU247" s="159"/>
      <c r="FV247" s="160"/>
      <c r="FW247" s="159"/>
      <c r="FY247" s="157" t="s">
        <v>174</v>
      </c>
      <c r="FZ247" s="158"/>
      <c r="GA247" s="159"/>
      <c r="GB247" s="160"/>
      <c r="GC247" s="159"/>
      <c r="GE247" s="157" t="s">
        <v>174</v>
      </c>
      <c r="GF247" s="158"/>
      <c r="GG247" s="159"/>
      <c r="GH247" s="160"/>
      <c r="GI247" s="159"/>
      <c r="GK247" s="157" t="s">
        <v>174</v>
      </c>
      <c r="GL247" s="158"/>
      <c r="GM247" s="159"/>
      <c r="GN247" s="160"/>
      <c r="GO247" s="159"/>
      <c r="GQ247" s="157" t="s">
        <v>174</v>
      </c>
      <c r="GR247" s="158"/>
      <c r="GS247" s="159"/>
      <c r="GT247" s="160"/>
      <c r="GU247" s="159"/>
      <c r="GW247" s="157" t="s">
        <v>174</v>
      </c>
      <c r="GX247" s="158"/>
      <c r="GY247" s="159"/>
      <c r="GZ247" s="160"/>
      <c r="HA247" s="159"/>
      <c r="HC247" s="157" t="s">
        <v>174</v>
      </c>
      <c r="HD247" s="158"/>
      <c r="HE247" s="159"/>
      <c r="HF247" s="160"/>
      <c r="HG247" s="159"/>
      <c r="HI247" s="157" t="s">
        <v>174</v>
      </c>
      <c r="HJ247" s="158"/>
      <c r="HK247" s="159"/>
      <c r="HL247" s="160"/>
      <c r="HM247" s="159"/>
      <c r="HO247" s="157" t="s">
        <v>174</v>
      </c>
      <c r="HP247" s="158"/>
      <c r="HQ247" s="159"/>
      <c r="HR247" s="160"/>
      <c r="HS247" s="159"/>
      <c r="HU247" s="157" t="s">
        <v>174</v>
      </c>
      <c r="HV247" s="158"/>
      <c r="HW247" s="159"/>
      <c r="HX247" s="160"/>
      <c r="HY247" s="159"/>
      <c r="IA247" s="157" t="s">
        <v>174</v>
      </c>
      <c r="IB247" s="158"/>
      <c r="IC247" s="159"/>
      <c r="ID247" s="160"/>
      <c r="IE247" s="159"/>
      <c r="IG247" s="157" t="s">
        <v>174</v>
      </c>
      <c r="IH247" s="158"/>
      <c r="II247" s="159"/>
      <c r="IJ247" s="160"/>
      <c r="IK247" s="159"/>
      <c r="IM247" s="157" t="s">
        <v>174</v>
      </c>
      <c r="IN247" s="158"/>
      <c r="IO247" s="159"/>
      <c r="IP247" s="160"/>
      <c r="IQ247" s="159"/>
      <c r="IS247" s="157" t="s">
        <v>174</v>
      </c>
      <c r="IT247" s="158"/>
      <c r="IU247" s="159"/>
      <c r="IV247" s="160"/>
      <c r="IW247" s="159"/>
      <c r="IY247" s="157" t="s">
        <v>174</v>
      </c>
      <c r="IZ247" s="158"/>
      <c r="JA247" s="159"/>
      <c r="JB247" s="160"/>
      <c r="JC247" s="159"/>
      <c r="JE247" s="157" t="s">
        <v>174</v>
      </c>
      <c r="JF247" s="158"/>
      <c r="JG247" s="159"/>
      <c r="JH247" s="160"/>
      <c r="JI247" s="159"/>
      <c r="JK247" s="157" t="s">
        <v>174</v>
      </c>
      <c r="JL247" s="158"/>
      <c r="JM247" s="159"/>
      <c r="JN247" s="160"/>
      <c r="JO247" s="159"/>
      <c r="JQ247" s="157" t="s">
        <v>174</v>
      </c>
      <c r="JR247" s="158"/>
      <c r="JS247" s="159"/>
      <c r="JT247" s="160"/>
      <c r="JU247" s="159"/>
      <c r="JW247" s="157" t="s">
        <v>174</v>
      </c>
      <c r="JX247" s="158"/>
      <c r="JY247" s="159"/>
      <c r="JZ247" s="160"/>
      <c r="KA247" s="159"/>
      <c r="KC247" s="157" t="s">
        <v>174</v>
      </c>
      <c r="KD247" s="158"/>
      <c r="KE247" s="159"/>
      <c r="KF247" s="160"/>
      <c r="KG247" s="159"/>
      <c r="KI247" s="157" t="s">
        <v>174</v>
      </c>
      <c r="KJ247" s="158"/>
      <c r="KK247" s="159"/>
      <c r="KL247" s="160"/>
      <c r="KM247" s="159"/>
      <c r="KO247" s="161" t="s">
        <v>174</v>
      </c>
      <c r="KP247" s="176"/>
      <c r="KQ247" s="175"/>
      <c r="KR247" s="178"/>
      <c r="KS247" s="175"/>
      <c r="KU247" s="161" t="s">
        <v>174</v>
      </c>
      <c r="KV247" s="176"/>
      <c r="KW247" s="175"/>
      <c r="KX247" s="178"/>
      <c r="KY247" s="175"/>
      <c r="LA247" s="161" t="s">
        <v>174</v>
      </c>
      <c r="LB247" s="176"/>
      <c r="LC247" s="175"/>
      <c r="LD247" s="178"/>
      <c r="LE247" s="175"/>
      <c r="LG247" s="161" t="s">
        <v>174</v>
      </c>
      <c r="LH247" s="176"/>
      <c r="LI247" s="175"/>
      <c r="LJ247" s="178"/>
      <c r="LK247" s="175"/>
      <c r="LM247" s="161" t="s">
        <v>174</v>
      </c>
      <c r="LN247" s="176"/>
      <c r="LO247" s="175"/>
      <c r="LP247" s="178"/>
      <c r="LQ247" s="175"/>
      <c r="LS247" s="161" t="s">
        <v>174</v>
      </c>
      <c r="LT247" s="176"/>
      <c r="LU247" s="175"/>
      <c r="LV247" s="178"/>
      <c r="LW247" s="175"/>
      <c r="LY247" s="161" t="s">
        <v>174</v>
      </c>
      <c r="LZ247" s="176"/>
      <c r="MA247" s="175"/>
      <c r="MB247" s="178"/>
      <c r="MC247" s="175"/>
      <c r="ME247" s="161" t="s">
        <v>174</v>
      </c>
      <c r="MF247" s="176"/>
      <c r="MG247" s="175"/>
      <c r="MH247" s="178"/>
      <c r="MI247" s="175"/>
      <c r="MK247" s="161" t="s">
        <v>174</v>
      </c>
      <c r="ML247" s="176"/>
      <c r="MM247" s="175"/>
      <c r="MN247" s="178"/>
      <c r="MO247" s="175"/>
      <c r="MQ247" s="161" t="s">
        <v>174</v>
      </c>
      <c r="MR247" s="176"/>
      <c r="MS247" s="175"/>
      <c r="MT247" s="178"/>
      <c r="MU247" s="175"/>
      <c r="MW247" s="161" t="s">
        <v>174</v>
      </c>
      <c r="MX247" s="176"/>
      <c r="MY247" s="175"/>
      <c r="MZ247" s="178"/>
      <c r="NA247" s="175"/>
      <c r="NC247" s="161" t="s">
        <v>174</v>
      </c>
      <c r="ND247" s="176"/>
      <c r="NE247" s="175"/>
      <c r="NF247" s="178"/>
      <c r="NG247" s="175"/>
      <c r="NI247" s="161" t="s">
        <v>174</v>
      </c>
      <c r="NJ247" s="176"/>
      <c r="NK247" s="175"/>
      <c r="NL247" s="178"/>
      <c r="NM247" s="175"/>
    </row>
    <row r="248" spans="1:377" ht="18" x14ac:dyDescent="0.35">
      <c r="A248" s="162"/>
      <c r="B248" s="163"/>
      <c r="C248" s="162"/>
      <c r="D248" s="164"/>
      <c r="E248" s="162"/>
      <c r="G248" s="162"/>
      <c r="H248" s="163"/>
      <c r="I248" s="162"/>
      <c r="J248" s="164"/>
      <c r="K248" s="162"/>
      <c r="M248" s="162"/>
      <c r="N248" s="163"/>
      <c r="O248" s="162"/>
      <c r="P248" s="164"/>
      <c r="Q248" s="162"/>
      <c r="S248" s="162"/>
      <c r="T248" s="163"/>
      <c r="U248" s="162"/>
      <c r="V248" s="164"/>
      <c r="W248" s="162"/>
      <c r="Y248" s="162"/>
      <c r="Z248" s="163"/>
      <c r="AA248" s="162"/>
      <c r="AB248" s="164"/>
      <c r="AC248" s="162"/>
      <c r="AE248" s="162"/>
      <c r="AF248" s="163"/>
      <c r="AG248" s="162"/>
      <c r="AH248" s="164"/>
      <c r="AI248" s="162"/>
      <c r="AK248" s="162"/>
      <c r="AL248" s="163"/>
      <c r="AM248" s="162"/>
      <c r="AN248" s="164"/>
      <c r="AO248" s="162"/>
      <c r="AQ248" s="162"/>
      <c r="AR248" s="163"/>
      <c r="AS248" s="162"/>
      <c r="AT248" s="164"/>
      <c r="AU248" s="162"/>
      <c r="AW248" s="162"/>
      <c r="AX248" s="163"/>
      <c r="AY248" s="162"/>
      <c r="AZ248" s="164"/>
      <c r="BA248" s="162"/>
      <c r="BC248" s="162"/>
      <c r="BD248" s="163"/>
      <c r="BE248" s="162"/>
      <c r="BF248" s="164"/>
      <c r="BG248" s="162"/>
      <c r="BI248" s="162"/>
      <c r="BJ248" s="163"/>
      <c r="BK248" s="162"/>
      <c r="BL248" s="164"/>
      <c r="BM248" s="162"/>
      <c r="BO248" s="162"/>
      <c r="BP248" s="163"/>
      <c r="BQ248" s="162"/>
      <c r="BR248" s="164"/>
      <c r="BS248" s="162"/>
      <c r="BU248" s="162"/>
      <c r="BV248" s="163"/>
      <c r="BW248" s="162"/>
      <c r="BX248" s="164"/>
      <c r="BY248" s="162"/>
      <c r="CA248" s="162"/>
      <c r="CB248" s="163"/>
      <c r="CC248" s="162"/>
      <c r="CD248" s="164"/>
      <c r="CE248" s="162"/>
      <c r="CG248" s="162"/>
      <c r="CH248" s="163"/>
      <c r="CI248" s="162"/>
      <c r="CJ248" s="164"/>
      <c r="CK248" s="162"/>
      <c r="CM248" s="162"/>
      <c r="CN248" s="163"/>
      <c r="CO248" s="162"/>
      <c r="CP248" s="164"/>
      <c r="CQ248" s="162"/>
      <c r="CS248" s="162"/>
      <c r="CT248" s="163"/>
      <c r="CU248" s="162"/>
      <c r="CV248" s="164"/>
      <c r="CW248" s="162"/>
      <c r="CY248" s="162"/>
      <c r="CZ248" s="163"/>
      <c r="DA248" s="162"/>
      <c r="DB248" s="164"/>
      <c r="DC248" s="162"/>
      <c r="DE248" s="162"/>
      <c r="DF248" s="163"/>
      <c r="DG248" s="162"/>
      <c r="DH248" s="164"/>
      <c r="DI248" s="162"/>
      <c r="DK248" s="162"/>
      <c r="DL248" s="163"/>
      <c r="DM248" s="162"/>
      <c r="DN248" s="164"/>
      <c r="DO248" s="162"/>
      <c r="DQ248" s="162"/>
      <c r="DR248" s="163"/>
      <c r="DS248" s="162"/>
      <c r="DT248" s="164"/>
      <c r="DU248" s="162"/>
      <c r="DW248" s="162"/>
      <c r="DX248" s="163"/>
      <c r="DY248" s="162"/>
      <c r="DZ248" s="164"/>
      <c r="EA248" s="162"/>
      <c r="EC248" s="162"/>
      <c r="ED248" s="163"/>
      <c r="EE248" s="162"/>
      <c r="EF248" s="164"/>
      <c r="EG248" s="162"/>
      <c r="EI248" s="162"/>
      <c r="EJ248" s="163"/>
      <c r="EK248" s="162"/>
      <c r="EL248" s="164"/>
      <c r="EM248" s="162"/>
      <c r="EO248" s="162"/>
      <c r="EP248" s="163"/>
      <c r="EQ248" s="162"/>
      <c r="ER248" s="164"/>
      <c r="ES248" s="162"/>
      <c r="EU248" s="162"/>
      <c r="EV248" s="163"/>
      <c r="EW248" s="162"/>
      <c r="EX248" s="164"/>
      <c r="EY248" s="162"/>
      <c r="FA248" s="162"/>
      <c r="FB248" s="163"/>
      <c r="FC248" s="162"/>
      <c r="FD248" s="164"/>
      <c r="FE248" s="162"/>
      <c r="FG248" s="162"/>
      <c r="FH248" s="163"/>
      <c r="FI248" s="162"/>
      <c r="FJ248" s="164"/>
      <c r="FK248" s="162"/>
      <c r="FM248" s="162"/>
      <c r="FN248" s="163"/>
      <c r="FO248" s="162"/>
      <c r="FP248" s="164"/>
      <c r="FQ248" s="162"/>
      <c r="FS248" s="162"/>
      <c r="FT248" s="163"/>
      <c r="FU248" s="162"/>
      <c r="FV248" s="164"/>
      <c r="FW248" s="162"/>
      <c r="FY248" s="162"/>
      <c r="FZ248" s="163"/>
      <c r="GA248" s="162"/>
      <c r="GB248" s="164"/>
      <c r="GC248" s="162"/>
      <c r="GE248" s="162"/>
      <c r="GF248" s="163"/>
      <c r="GG248" s="162"/>
      <c r="GH248" s="164"/>
      <c r="GI248" s="162"/>
      <c r="GK248" s="162"/>
      <c r="GL248" s="163"/>
      <c r="GM248" s="162"/>
      <c r="GN248" s="164"/>
      <c r="GO248" s="162"/>
      <c r="GQ248" s="162"/>
      <c r="GR248" s="163"/>
      <c r="GS248" s="162"/>
      <c r="GT248" s="164"/>
      <c r="GU248" s="162"/>
      <c r="GW248" s="162"/>
      <c r="GX248" s="163"/>
      <c r="GY248" s="162"/>
      <c r="GZ248" s="164"/>
      <c r="HA248" s="162"/>
      <c r="HC248" s="162"/>
      <c r="HD248" s="163"/>
      <c r="HE248" s="162"/>
      <c r="HF248" s="164"/>
      <c r="HG248" s="162"/>
      <c r="HI248" s="162"/>
      <c r="HJ248" s="163"/>
      <c r="HK248" s="162"/>
      <c r="HL248" s="164"/>
      <c r="HM248" s="162"/>
      <c r="HO248" s="162"/>
      <c r="HP248" s="163"/>
      <c r="HQ248" s="162"/>
      <c r="HR248" s="164"/>
      <c r="HS248" s="162"/>
      <c r="HU248" s="162"/>
      <c r="HV248" s="163"/>
      <c r="HW248" s="162"/>
      <c r="HX248" s="164"/>
      <c r="HY248" s="162"/>
      <c r="IA248" s="162"/>
      <c r="IB248" s="163"/>
      <c r="IC248" s="162"/>
      <c r="ID248" s="164"/>
      <c r="IE248" s="162"/>
      <c r="IG248" s="162"/>
      <c r="IH248" s="163"/>
      <c r="II248" s="162"/>
      <c r="IJ248" s="164"/>
      <c r="IK248" s="162"/>
      <c r="IM248" s="162"/>
      <c r="IN248" s="163"/>
      <c r="IO248" s="162"/>
      <c r="IP248" s="164"/>
      <c r="IQ248" s="162"/>
      <c r="IS248" s="162"/>
      <c r="IT248" s="163"/>
      <c r="IU248" s="162"/>
      <c r="IV248" s="164"/>
      <c r="IW248" s="162"/>
      <c r="IY248" s="162"/>
      <c r="IZ248" s="163"/>
      <c r="JA248" s="162"/>
      <c r="JB248" s="164"/>
      <c r="JC248" s="162"/>
      <c r="JE248" s="162"/>
      <c r="JF248" s="163"/>
      <c r="JG248" s="162"/>
      <c r="JH248" s="164"/>
      <c r="JI248" s="162"/>
      <c r="JK248" s="162"/>
      <c r="JL248" s="163"/>
      <c r="JM248" s="162"/>
      <c r="JN248" s="164"/>
      <c r="JO248" s="162"/>
      <c r="JQ248" s="162"/>
      <c r="JR248" s="163"/>
      <c r="JS248" s="162"/>
      <c r="JT248" s="164"/>
      <c r="JU248" s="162"/>
      <c r="JW248" s="162"/>
      <c r="JX248" s="163"/>
      <c r="JY248" s="162"/>
      <c r="JZ248" s="164"/>
      <c r="KA248" s="162"/>
      <c r="KC248" s="162"/>
      <c r="KD248" s="163"/>
      <c r="KE248" s="162"/>
      <c r="KF248" s="164"/>
      <c r="KG248" s="162"/>
      <c r="KI248" s="162"/>
      <c r="KJ248" s="163"/>
      <c r="KK248" s="162"/>
      <c r="KL248" s="164"/>
      <c r="KM248" s="162"/>
      <c r="KO248" s="162"/>
      <c r="KP248" s="163"/>
      <c r="KQ248" s="162"/>
      <c r="KR248" s="164"/>
      <c r="KS248" s="162"/>
      <c r="KU248" s="162"/>
      <c r="KV248" s="163"/>
      <c r="KW248" s="162"/>
      <c r="KX248" s="164"/>
      <c r="KY248" s="162"/>
      <c r="LA248" s="162"/>
      <c r="LB248" s="163"/>
      <c r="LC248" s="162"/>
      <c r="LD248" s="164"/>
      <c r="LE248" s="162"/>
      <c r="LG248" s="162"/>
      <c r="LH248" s="163"/>
      <c r="LI248" s="162"/>
      <c r="LJ248" s="164"/>
      <c r="LK248" s="162"/>
      <c r="LM248" s="162"/>
      <c r="LN248" s="163"/>
      <c r="LO248" s="162"/>
      <c r="LP248" s="164"/>
      <c r="LQ248" s="162"/>
      <c r="LS248" s="162"/>
      <c r="LT248" s="163"/>
      <c r="LU248" s="162"/>
      <c r="LV248" s="164"/>
      <c r="LW248" s="162"/>
      <c r="LY248" s="162"/>
      <c r="LZ248" s="163"/>
      <c r="MA248" s="162"/>
      <c r="MB248" s="164"/>
      <c r="MC248" s="162"/>
      <c r="ME248" s="162"/>
      <c r="MF248" s="163"/>
      <c r="MG248" s="162"/>
      <c r="MH248" s="164"/>
      <c r="MI248" s="162"/>
      <c r="MK248" s="162"/>
      <c r="ML248" s="163"/>
      <c r="MM248" s="162"/>
      <c r="MN248" s="164"/>
      <c r="MO248" s="162"/>
      <c r="MQ248" s="162"/>
      <c r="MR248" s="163"/>
      <c r="MS248" s="162"/>
      <c r="MT248" s="164"/>
      <c r="MU248" s="162"/>
      <c r="MW248" s="162"/>
      <c r="MX248" s="163"/>
      <c r="MY248" s="162"/>
      <c r="MZ248" s="164"/>
      <c r="NA248" s="162"/>
      <c r="NC248" s="162"/>
      <c r="ND248" s="163"/>
      <c r="NE248" s="162"/>
      <c r="NF248" s="164"/>
      <c r="NG248" s="162"/>
      <c r="NI248" s="162"/>
      <c r="NJ248" s="163"/>
      <c r="NK248" s="162"/>
      <c r="NL248" s="164"/>
      <c r="NM248" s="162"/>
    </row>
    <row r="249" spans="1:377" ht="72" customHeight="1" x14ac:dyDescent="0.35">
      <c r="A249" s="166" t="s">
        <v>138</v>
      </c>
      <c r="B249" s="167" t="s">
        <v>112</v>
      </c>
      <c r="C249" s="168" t="s">
        <v>113</v>
      </c>
      <c r="D249" s="169" t="s">
        <v>114</v>
      </c>
      <c r="E249" s="168" t="s">
        <v>113</v>
      </c>
      <c r="G249" s="166" t="s">
        <v>138</v>
      </c>
      <c r="H249" s="167" t="s">
        <v>112</v>
      </c>
      <c r="I249" s="168" t="s">
        <v>113</v>
      </c>
      <c r="J249" s="169" t="s">
        <v>114</v>
      </c>
      <c r="K249" s="168" t="s">
        <v>113</v>
      </c>
      <c r="M249" s="166" t="s">
        <v>138</v>
      </c>
      <c r="N249" s="167" t="s">
        <v>112</v>
      </c>
      <c r="O249" s="168" t="s">
        <v>113</v>
      </c>
      <c r="P249" s="169" t="s">
        <v>114</v>
      </c>
      <c r="Q249" s="168" t="s">
        <v>113</v>
      </c>
      <c r="S249" s="166" t="s">
        <v>138</v>
      </c>
      <c r="T249" s="167" t="s">
        <v>112</v>
      </c>
      <c r="U249" s="168" t="s">
        <v>113</v>
      </c>
      <c r="V249" s="169" t="s">
        <v>114</v>
      </c>
      <c r="W249" s="168" t="s">
        <v>113</v>
      </c>
      <c r="Y249" s="166" t="s">
        <v>138</v>
      </c>
      <c r="Z249" s="167" t="s">
        <v>112</v>
      </c>
      <c r="AA249" s="168" t="s">
        <v>113</v>
      </c>
      <c r="AB249" s="169" t="s">
        <v>114</v>
      </c>
      <c r="AC249" s="168" t="s">
        <v>113</v>
      </c>
      <c r="AE249" s="166" t="s">
        <v>138</v>
      </c>
      <c r="AF249" s="167" t="s">
        <v>112</v>
      </c>
      <c r="AG249" s="168" t="s">
        <v>113</v>
      </c>
      <c r="AH249" s="169" t="s">
        <v>114</v>
      </c>
      <c r="AI249" s="168" t="s">
        <v>113</v>
      </c>
      <c r="AK249" s="166" t="s">
        <v>138</v>
      </c>
      <c r="AL249" s="167" t="s">
        <v>112</v>
      </c>
      <c r="AM249" s="168" t="s">
        <v>113</v>
      </c>
      <c r="AN249" s="169" t="s">
        <v>114</v>
      </c>
      <c r="AO249" s="168" t="s">
        <v>113</v>
      </c>
      <c r="AQ249" s="166" t="s">
        <v>138</v>
      </c>
      <c r="AR249" s="167" t="s">
        <v>112</v>
      </c>
      <c r="AS249" s="168" t="s">
        <v>113</v>
      </c>
      <c r="AT249" s="169" t="s">
        <v>114</v>
      </c>
      <c r="AU249" s="168" t="s">
        <v>113</v>
      </c>
      <c r="AW249" s="166" t="s">
        <v>138</v>
      </c>
      <c r="AX249" s="167" t="s">
        <v>112</v>
      </c>
      <c r="AY249" s="168" t="s">
        <v>113</v>
      </c>
      <c r="AZ249" s="169" t="s">
        <v>114</v>
      </c>
      <c r="BA249" s="168" t="s">
        <v>113</v>
      </c>
      <c r="BC249" s="166" t="s">
        <v>138</v>
      </c>
      <c r="BD249" s="167" t="s">
        <v>112</v>
      </c>
      <c r="BE249" s="168" t="s">
        <v>113</v>
      </c>
      <c r="BF249" s="169" t="s">
        <v>114</v>
      </c>
      <c r="BG249" s="168" t="s">
        <v>113</v>
      </c>
      <c r="BI249" s="166" t="s">
        <v>138</v>
      </c>
      <c r="BJ249" s="167" t="s">
        <v>112</v>
      </c>
      <c r="BK249" s="168" t="s">
        <v>113</v>
      </c>
      <c r="BL249" s="169" t="s">
        <v>114</v>
      </c>
      <c r="BM249" s="168" t="s">
        <v>113</v>
      </c>
      <c r="BO249" s="166" t="s">
        <v>138</v>
      </c>
      <c r="BP249" s="167" t="s">
        <v>112</v>
      </c>
      <c r="BQ249" s="168" t="s">
        <v>113</v>
      </c>
      <c r="BR249" s="169" t="s">
        <v>114</v>
      </c>
      <c r="BS249" s="168" t="s">
        <v>113</v>
      </c>
      <c r="BU249" s="166" t="s">
        <v>138</v>
      </c>
      <c r="BV249" s="167" t="s">
        <v>112</v>
      </c>
      <c r="BW249" s="168" t="s">
        <v>113</v>
      </c>
      <c r="BX249" s="169" t="s">
        <v>114</v>
      </c>
      <c r="BY249" s="168" t="s">
        <v>113</v>
      </c>
      <c r="CA249" s="166" t="s">
        <v>138</v>
      </c>
      <c r="CB249" s="167" t="s">
        <v>112</v>
      </c>
      <c r="CC249" s="168" t="s">
        <v>113</v>
      </c>
      <c r="CD249" s="169" t="s">
        <v>114</v>
      </c>
      <c r="CE249" s="168" t="s">
        <v>113</v>
      </c>
      <c r="CG249" s="166" t="s">
        <v>138</v>
      </c>
      <c r="CH249" s="167" t="s">
        <v>112</v>
      </c>
      <c r="CI249" s="168" t="s">
        <v>113</v>
      </c>
      <c r="CJ249" s="169" t="s">
        <v>114</v>
      </c>
      <c r="CK249" s="168" t="s">
        <v>113</v>
      </c>
      <c r="CM249" s="166" t="s">
        <v>138</v>
      </c>
      <c r="CN249" s="167" t="s">
        <v>112</v>
      </c>
      <c r="CO249" s="168" t="s">
        <v>113</v>
      </c>
      <c r="CP249" s="169" t="s">
        <v>114</v>
      </c>
      <c r="CQ249" s="168" t="s">
        <v>113</v>
      </c>
      <c r="CS249" s="166" t="s">
        <v>138</v>
      </c>
      <c r="CT249" s="167" t="s">
        <v>112</v>
      </c>
      <c r="CU249" s="168" t="s">
        <v>113</v>
      </c>
      <c r="CV249" s="169" t="s">
        <v>114</v>
      </c>
      <c r="CW249" s="168" t="s">
        <v>113</v>
      </c>
      <c r="CY249" s="166" t="s">
        <v>138</v>
      </c>
      <c r="CZ249" s="167" t="s">
        <v>112</v>
      </c>
      <c r="DA249" s="168" t="s">
        <v>113</v>
      </c>
      <c r="DB249" s="169" t="s">
        <v>114</v>
      </c>
      <c r="DC249" s="168" t="s">
        <v>113</v>
      </c>
      <c r="DE249" s="166" t="s">
        <v>138</v>
      </c>
      <c r="DF249" s="167" t="s">
        <v>112</v>
      </c>
      <c r="DG249" s="168" t="s">
        <v>113</v>
      </c>
      <c r="DH249" s="169" t="s">
        <v>114</v>
      </c>
      <c r="DI249" s="168" t="s">
        <v>113</v>
      </c>
      <c r="DK249" s="166" t="s">
        <v>138</v>
      </c>
      <c r="DL249" s="167" t="s">
        <v>112</v>
      </c>
      <c r="DM249" s="168" t="s">
        <v>113</v>
      </c>
      <c r="DN249" s="169" t="s">
        <v>114</v>
      </c>
      <c r="DO249" s="168" t="s">
        <v>113</v>
      </c>
      <c r="DQ249" s="166" t="s">
        <v>138</v>
      </c>
      <c r="DR249" s="167" t="s">
        <v>112</v>
      </c>
      <c r="DS249" s="168" t="s">
        <v>113</v>
      </c>
      <c r="DT249" s="169" t="s">
        <v>114</v>
      </c>
      <c r="DU249" s="168" t="s">
        <v>113</v>
      </c>
      <c r="DW249" s="166" t="s">
        <v>138</v>
      </c>
      <c r="DX249" s="167" t="s">
        <v>112</v>
      </c>
      <c r="DY249" s="168" t="s">
        <v>113</v>
      </c>
      <c r="DZ249" s="169" t="s">
        <v>114</v>
      </c>
      <c r="EA249" s="168" t="s">
        <v>113</v>
      </c>
      <c r="EC249" s="166" t="s">
        <v>138</v>
      </c>
      <c r="ED249" s="167" t="s">
        <v>112</v>
      </c>
      <c r="EE249" s="168" t="s">
        <v>113</v>
      </c>
      <c r="EF249" s="169" t="s">
        <v>114</v>
      </c>
      <c r="EG249" s="168" t="s">
        <v>113</v>
      </c>
      <c r="EI249" s="166" t="s">
        <v>138</v>
      </c>
      <c r="EJ249" s="167" t="s">
        <v>112</v>
      </c>
      <c r="EK249" s="168" t="s">
        <v>113</v>
      </c>
      <c r="EL249" s="169" t="s">
        <v>114</v>
      </c>
      <c r="EM249" s="168" t="s">
        <v>113</v>
      </c>
      <c r="EO249" s="166" t="s">
        <v>138</v>
      </c>
      <c r="EP249" s="167" t="s">
        <v>112</v>
      </c>
      <c r="EQ249" s="168" t="s">
        <v>113</v>
      </c>
      <c r="ER249" s="169" t="s">
        <v>114</v>
      </c>
      <c r="ES249" s="168" t="s">
        <v>113</v>
      </c>
      <c r="EU249" s="166" t="s">
        <v>138</v>
      </c>
      <c r="EV249" s="167" t="s">
        <v>112</v>
      </c>
      <c r="EW249" s="168" t="s">
        <v>113</v>
      </c>
      <c r="EX249" s="169" t="s">
        <v>114</v>
      </c>
      <c r="EY249" s="168" t="s">
        <v>113</v>
      </c>
      <c r="FA249" s="166" t="s">
        <v>138</v>
      </c>
      <c r="FB249" s="167" t="s">
        <v>112</v>
      </c>
      <c r="FC249" s="168" t="s">
        <v>113</v>
      </c>
      <c r="FD249" s="169" t="s">
        <v>114</v>
      </c>
      <c r="FE249" s="168" t="s">
        <v>113</v>
      </c>
      <c r="FG249" s="166" t="s">
        <v>138</v>
      </c>
      <c r="FH249" s="167" t="s">
        <v>112</v>
      </c>
      <c r="FI249" s="168" t="s">
        <v>113</v>
      </c>
      <c r="FJ249" s="169" t="s">
        <v>114</v>
      </c>
      <c r="FK249" s="168" t="s">
        <v>113</v>
      </c>
      <c r="FM249" s="166" t="s">
        <v>138</v>
      </c>
      <c r="FN249" s="167" t="s">
        <v>112</v>
      </c>
      <c r="FO249" s="168" t="s">
        <v>113</v>
      </c>
      <c r="FP249" s="169" t="s">
        <v>114</v>
      </c>
      <c r="FQ249" s="168" t="s">
        <v>113</v>
      </c>
      <c r="FS249" s="166" t="s">
        <v>138</v>
      </c>
      <c r="FT249" s="167" t="s">
        <v>112</v>
      </c>
      <c r="FU249" s="168" t="s">
        <v>113</v>
      </c>
      <c r="FV249" s="169" t="s">
        <v>114</v>
      </c>
      <c r="FW249" s="168" t="s">
        <v>113</v>
      </c>
      <c r="FY249" s="166" t="s">
        <v>138</v>
      </c>
      <c r="FZ249" s="167" t="s">
        <v>112</v>
      </c>
      <c r="GA249" s="168" t="s">
        <v>113</v>
      </c>
      <c r="GB249" s="169" t="s">
        <v>114</v>
      </c>
      <c r="GC249" s="168" t="s">
        <v>113</v>
      </c>
      <c r="GE249" s="166" t="s">
        <v>138</v>
      </c>
      <c r="GF249" s="167" t="s">
        <v>112</v>
      </c>
      <c r="GG249" s="168" t="s">
        <v>113</v>
      </c>
      <c r="GH249" s="169" t="s">
        <v>114</v>
      </c>
      <c r="GI249" s="168" t="s">
        <v>113</v>
      </c>
      <c r="GK249" s="166" t="s">
        <v>138</v>
      </c>
      <c r="GL249" s="167" t="s">
        <v>112</v>
      </c>
      <c r="GM249" s="168" t="s">
        <v>113</v>
      </c>
      <c r="GN249" s="169" t="s">
        <v>114</v>
      </c>
      <c r="GO249" s="168" t="s">
        <v>113</v>
      </c>
      <c r="GQ249" s="166" t="s">
        <v>138</v>
      </c>
      <c r="GR249" s="167" t="s">
        <v>112</v>
      </c>
      <c r="GS249" s="168" t="s">
        <v>113</v>
      </c>
      <c r="GT249" s="169" t="s">
        <v>114</v>
      </c>
      <c r="GU249" s="168" t="s">
        <v>113</v>
      </c>
      <c r="GW249" s="166" t="s">
        <v>138</v>
      </c>
      <c r="GX249" s="167" t="s">
        <v>112</v>
      </c>
      <c r="GY249" s="168" t="s">
        <v>113</v>
      </c>
      <c r="GZ249" s="169" t="s">
        <v>114</v>
      </c>
      <c r="HA249" s="168" t="s">
        <v>113</v>
      </c>
      <c r="HC249" s="166" t="s">
        <v>138</v>
      </c>
      <c r="HD249" s="167" t="s">
        <v>112</v>
      </c>
      <c r="HE249" s="168" t="s">
        <v>113</v>
      </c>
      <c r="HF249" s="169" t="s">
        <v>114</v>
      </c>
      <c r="HG249" s="168" t="s">
        <v>113</v>
      </c>
      <c r="HI249" s="166" t="s">
        <v>138</v>
      </c>
      <c r="HJ249" s="167" t="s">
        <v>112</v>
      </c>
      <c r="HK249" s="168" t="s">
        <v>113</v>
      </c>
      <c r="HL249" s="169" t="s">
        <v>114</v>
      </c>
      <c r="HM249" s="168" t="s">
        <v>113</v>
      </c>
      <c r="HO249" s="166" t="s">
        <v>138</v>
      </c>
      <c r="HP249" s="167" t="s">
        <v>112</v>
      </c>
      <c r="HQ249" s="168" t="s">
        <v>113</v>
      </c>
      <c r="HR249" s="169" t="s">
        <v>114</v>
      </c>
      <c r="HS249" s="168" t="s">
        <v>113</v>
      </c>
      <c r="HU249" s="166" t="s">
        <v>138</v>
      </c>
      <c r="HV249" s="167" t="s">
        <v>112</v>
      </c>
      <c r="HW249" s="168" t="s">
        <v>113</v>
      </c>
      <c r="HX249" s="169" t="s">
        <v>114</v>
      </c>
      <c r="HY249" s="168" t="s">
        <v>113</v>
      </c>
      <c r="IA249" s="166" t="s">
        <v>138</v>
      </c>
      <c r="IB249" s="167" t="s">
        <v>112</v>
      </c>
      <c r="IC249" s="168" t="s">
        <v>113</v>
      </c>
      <c r="ID249" s="169" t="s">
        <v>114</v>
      </c>
      <c r="IE249" s="168" t="s">
        <v>113</v>
      </c>
      <c r="IG249" s="166" t="s">
        <v>138</v>
      </c>
      <c r="IH249" s="167" t="s">
        <v>112</v>
      </c>
      <c r="II249" s="168" t="s">
        <v>113</v>
      </c>
      <c r="IJ249" s="169" t="s">
        <v>114</v>
      </c>
      <c r="IK249" s="168" t="s">
        <v>113</v>
      </c>
      <c r="IM249" s="166" t="s">
        <v>138</v>
      </c>
      <c r="IN249" s="167" t="s">
        <v>112</v>
      </c>
      <c r="IO249" s="168" t="s">
        <v>113</v>
      </c>
      <c r="IP249" s="169" t="s">
        <v>114</v>
      </c>
      <c r="IQ249" s="168" t="s">
        <v>113</v>
      </c>
      <c r="IS249" s="166" t="s">
        <v>138</v>
      </c>
      <c r="IT249" s="167" t="s">
        <v>112</v>
      </c>
      <c r="IU249" s="168" t="s">
        <v>113</v>
      </c>
      <c r="IV249" s="169" t="s">
        <v>114</v>
      </c>
      <c r="IW249" s="168" t="s">
        <v>113</v>
      </c>
      <c r="IY249" s="166" t="s">
        <v>138</v>
      </c>
      <c r="IZ249" s="167" t="s">
        <v>112</v>
      </c>
      <c r="JA249" s="168" t="s">
        <v>113</v>
      </c>
      <c r="JB249" s="169" t="s">
        <v>114</v>
      </c>
      <c r="JC249" s="168" t="s">
        <v>113</v>
      </c>
      <c r="JE249" s="166" t="s">
        <v>138</v>
      </c>
      <c r="JF249" s="167" t="s">
        <v>112</v>
      </c>
      <c r="JG249" s="168" t="s">
        <v>113</v>
      </c>
      <c r="JH249" s="169" t="s">
        <v>114</v>
      </c>
      <c r="JI249" s="168" t="s">
        <v>113</v>
      </c>
      <c r="JK249" s="166" t="s">
        <v>138</v>
      </c>
      <c r="JL249" s="167" t="s">
        <v>112</v>
      </c>
      <c r="JM249" s="168" t="s">
        <v>113</v>
      </c>
      <c r="JN249" s="169" t="s">
        <v>114</v>
      </c>
      <c r="JO249" s="168" t="s">
        <v>113</v>
      </c>
      <c r="JQ249" s="166" t="s">
        <v>138</v>
      </c>
      <c r="JR249" s="167" t="s">
        <v>112</v>
      </c>
      <c r="JS249" s="168" t="s">
        <v>113</v>
      </c>
      <c r="JT249" s="169" t="s">
        <v>114</v>
      </c>
      <c r="JU249" s="168" t="s">
        <v>113</v>
      </c>
      <c r="JW249" s="166" t="s">
        <v>138</v>
      </c>
      <c r="JX249" s="167" t="s">
        <v>112</v>
      </c>
      <c r="JY249" s="168" t="s">
        <v>113</v>
      </c>
      <c r="JZ249" s="169" t="s">
        <v>114</v>
      </c>
      <c r="KA249" s="168" t="s">
        <v>113</v>
      </c>
      <c r="KC249" s="166" t="s">
        <v>138</v>
      </c>
      <c r="KD249" s="167" t="s">
        <v>112</v>
      </c>
      <c r="KE249" s="168" t="s">
        <v>113</v>
      </c>
      <c r="KF249" s="169" t="s">
        <v>114</v>
      </c>
      <c r="KG249" s="168" t="s">
        <v>113</v>
      </c>
      <c r="KI249" s="166" t="s">
        <v>138</v>
      </c>
      <c r="KJ249" s="167" t="s">
        <v>112</v>
      </c>
      <c r="KK249" s="168" t="s">
        <v>113</v>
      </c>
      <c r="KL249" s="169" t="s">
        <v>114</v>
      </c>
      <c r="KM249" s="168" t="s">
        <v>113</v>
      </c>
      <c r="KO249" s="170" t="s">
        <v>138</v>
      </c>
      <c r="KP249" s="171" t="s">
        <v>112</v>
      </c>
      <c r="KQ249" s="172" t="s">
        <v>113</v>
      </c>
      <c r="KR249" s="173" t="s">
        <v>114</v>
      </c>
      <c r="KS249" s="172" t="s">
        <v>113</v>
      </c>
      <c r="KU249" s="170" t="s">
        <v>138</v>
      </c>
      <c r="KV249" s="171" t="s">
        <v>112</v>
      </c>
      <c r="KW249" s="172" t="s">
        <v>113</v>
      </c>
      <c r="KX249" s="173" t="s">
        <v>114</v>
      </c>
      <c r="KY249" s="172" t="s">
        <v>113</v>
      </c>
      <c r="LA249" s="170" t="s">
        <v>138</v>
      </c>
      <c r="LB249" s="171" t="s">
        <v>112</v>
      </c>
      <c r="LC249" s="172" t="s">
        <v>113</v>
      </c>
      <c r="LD249" s="173" t="s">
        <v>114</v>
      </c>
      <c r="LE249" s="172" t="s">
        <v>113</v>
      </c>
      <c r="LG249" s="170" t="s">
        <v>138</v>
      </c>
      <c r="LH249" s="171" t="s">
        <v>112</v>
      </c>
      <c r="LI249" s="172" t="s">
        <v>113</v>
      </c>
      <c r="LJ249" s="173" t="s">
        <v>114</v>
      </c>
      <c r="LK249" s="172" t="s">
        <v>113</v>
      </c>
      <c r="LM249" s="170" t="s">
        <v>138</v>
      </c>
      <c r="LN249" s="171" t="s">
        <v>112</v>
      </c>
      <c r="LO249" s="172" t="s">
        <v>113</v>
      </c>
      <c r="LP249" s="173" t="s">
        <v>114</v>
      </c>
      <c r="LQ249" s="172" t="s">
        <v>113</v>
      </c>
      <c r="LS249" s="170" t="s">
        <v>138</v>
      </c>
      <c r="LT249" s="171" t="s">
        <v>112</v>
      </c>
      <c r="LU249" s="172" t="s">
        <v>113</v>
      </c>
      <c r="LV249" s="173" t="s">
        <v>114</v>
      </c>
      <c r="LW249" s="172" t="s">
        <v>113</v>
      </c>
      <c r="LY249" s="170" t="s">
        <v>138</v>
      </c>
      <c r="LZ249" s="171" t="s">
        <v>112</v>
      </c>
      <c r="MA249" s="172" t="s">
        <v>113</v>
      </c>
      <c r="MB249" s="173" t="s">
        <v>114</v>
      </c>
      <c r="MC249" s="172" t="s">
        <v>113</v>
      </c>
      <c r="ME249" s="170" t="s">
        <v>138</v>
      </c>
      <c r="MF249" s="171" t="s">
        <v>112</v>
      </c>
      <c r="MG249" s="172" t="s">
        <v>113</v>
      </c>
      <c r="MH249" s="173" t="s">
        <v>114</v>
      </c>
      <c r="MI249" s="172" t="s">
        <v>113</v>
      </c>
      <c r="MK249" s="170" t="s">
        <v>138</v>
      </c>
      <c r="ML249" s="171" t="s">
        <v>112</v>
      </c>
      <c r="MM249" s="172" t="s">
        <v>113</v>
      </c>
      <c r="MN249" s="173" t="s">
        <v>114</v>
      </c>
      <c r="MO249" s="172" t="s">
        <v>113</v>
      </c>
      <c r="MQ249" s="170" t="s">
        <v>138</v>
      </c>
      <c r="MR249" s="171" t="s">
        <v>112</v>
      </c>
      <c r="MS249" s="172" t="s">
        <v>113</v>
      </c>
      <c r="MT249" s="173" t="s">
        <v>114</v>
      </c>
      <c r="MU249" s="172" t="s">
        <v>113</v>
      </c>
      <c r="MW249" s="170" t="s">
        <v>138</v>
      </c>
      <c r="MX249" s="171" t="s">
        <v>112</v>
      </c>
      <c r="MY249" s="172" t="s">
        <v>113</v>
      </c>
      <c r="MZ249" s="173" t="s">
        <v>114</v>
      </c>
      <c r="NA249" s="172" t="s">
        <v>113</v>
      </c>
      <c r="NC249" s="170" t="s">
        <v>138</v>
      </c>
      <c r="ND249" s="171" t="s">
        <v>112</v>
      </c>
      <c r="NE249" s="172" t="s">
        <v>113</v>
      </c>
      <c r="NF249" s="173" t="s">
        <v>114</v>
      </c>
      <c r="NG249" s="172" t="s">
        <v>113</v>
      </c>
      <c r="NI249" s="170" t="s">
        <v>138</v>
      </c>
      <c r="NJ249" s="171" t="s">
        <v>112</v>
      </c>
      <c r="NK249" s="172" t="s">
        <v>113</v>
      </c>
      <c r="NL249" s="173" t="s">
        <v>114</v>
      </c>
      <c r="NM249" s="172" t="s">
        <v>113</v>
      </c>
    </row>
    <row r="250" spans="1:377" ht="18" x14ac:dyDescent="0.35">
      <c r="A250" s="162"/>
      <c r="B250" s="163"/>
      <c r="C250" s="162"/>
      <c r="D250" s="164"/>
      <c r="E250" s="162"/>
      <c r="G250" s="162"/>
      <c r="H250" s="163"/>
      <c r="I250" s="162"/>
      <c r="J250" s="164"/>
      <c r="K250" s="162"/>
      <c r="M250" s="162"/>
      <c r="N250" s="163"/>
      <c r="O250" s="162"/>
      <c r="P250" s="164"/>
      <c r="Q250" s="162"/>
      <c r="S250" s="162"/>
      <c r="T250" s="163"/>
      <c r="U250" s="162"/>
      <c r="V250" s="164"/>
      <c r="W250" s="162"/>
      <c r="Y250" s="162"/>
      <c r="Z250" s="163"/>
      <c r="AA250" s="162"/>
      <c r="AB250" s="164"/>
      <c r="AC250" s="162"/>
      <c r="AE250" s="162"/>
      <c r="AF250" s="163"/>
      <c r="AG250" s="162"/>
      <c r="AH250" s="164"/>
      <c r="AI250" s="162"/>
      <c r="AK250" s="162"/>
      <c r="AL250" s="163"/>
      <c r="AM250" s="162"/>
      <c r="AN250" s="164"/>
      <c r="AO250" s="162"/>
      <c r="AQ250" s="162"/>
      <c r="AR250" s="163"/>
      <c r="AS250" s="162"/>
      <c r="AT250" s="164"/>
      <c r="AU250" s="162"/>
      <c r="AW250" s="162"/>
      <c r="AX250" s="163"/>
      <c r="AY250" s="162"/>
      <c r="AZ250" s="164"/>
      <c r="BA250" s="162"/>
      <c r="BC250" s="162"/>
      <c r="BD250" s="163"/>
      <c r="BE250" s="162"/>
      <c r="BF250" s="164"/>
      <c r="BG250" s="162"/>
      <c r="BI250" s="162"/>
      <c r="BJ250" s="163"/>
      <c r="BK250" s="162"/>
      <c r="BL250" s="164"/>
      <c r="BM250" s="162"/>
      <c r="BO250" s="162"/>
      <c r="BP250" s="163"/>
      <c r="BQ250" s="162"/>
      <c r="BR250" s="164"/>
      <c r="BS250" s="162"/>
      <c r="BU250" s="162"/>
      <c r="BV250" s="163"/>
      <c r="BW250" s="162"/>
      <c r="BX250" s="164"/>
      <c r="BY250" s="162"/>
      <c r="CA250" s="162"/>
      <c r="CB250" s="163"/>
      <c r="CC250" s="162"/>
      <c r="CD250" s="164"/>
      <c r="CE250" s="162"/>
      <c r="CG250" s="162"/>
      <c r="CH250" s="163"/>
      <c r="CI250" s="162"/>
      <c r="CJ250" s="164"/>
      <c r="CK250" s="162"/>
      <c r="CM250" s="162"/>
      <c r="CN250" s="163"/>
      <c r="CO250" s="162"/>
      <c r="CP250" s="164"/>
      <c r="CQ250" s="162"/>
      <c r="CS250" s="162"/>
      <c r="CT250" s="163"/>
      <c r="CU250" s="162"/>
      <c r="CV250" s="164"/>
      <c r="CW250" s="162"/>
      <c r="CY250" s="162"/>
      <c r="CZ250" s="163"/>
      <c r="DA250" s="162"/>
      <c r="DB250" s="164"/>
      <c r="DC250" s="162"/>
      <c r="DE250" s="162"/>
      <c r="DF250" s="163"/>
      <c r="DG250" s="162"/>
      <c r="DH250" s="164"/>
      <c r="DI250" s="162"/>
      <c r="DK250" s="162"/>
      <c r="DL250" s="163"/>
      <c r="DM250" s="162"/>
      <c r="DN250" s="164"/>
      <c r="DO250" s="162"/>
      <c r="DQ250" s="162"/>
      <c r="DR250" s="163"/>
      <c r="DS250" s="162"/>
      <c r="DT250" s="164"/>
      <c r="DU250" s="162"/>
      <c r="DW250" s="162"/>
      <c r="DX250" s="163"/>
      <c r="DY250" s="162"/>
      <c r="DZ250" s="164"/>
      <c r="EA250" s="162"/>
      <c r="EC250" s="162"/>
      <c r="ED250" s="163"/>
      <c r="EE250" s="162"/>
      <c r="EF250" s="164"/>
      <c r="EG250" s="162"/>
      <c r="EI250" s="162"/>
      <c r="EJ250" s="163"/>
      <c r="EK250" s="162"/>
      <c r="EL250" s="164"/>
      <c r="EM250" s="162"/>
      <c r="EO250" s="162"/>
      <c r="EP250" s="163"/>
      <c r="EQ250" s="162"/>
      <c r="ER250" s="164"/>
      <c r="ES250" s="162"/>
      <c r="EU250" s="162"/>
      <c r="EV250" s="163"/>
      <c r="EW250" s="162"/>
      <c r="EX250" s="164"/>
      <c r="EY250" s="162"/>
      <c r="FA250" s="162"/>
      <c r="FB250" s="163"/>
      <c r="FC250" s="162"/>
      <c r="FD250" s="164"/>
      <c r="FE250" s="162"/>
      <c r="FG250" s="162"/>
      <c r="FH250" s="163"/>
      <c r="FI250" s="162"/>
      <c r="FJ250" s="164"/>
      <c r="FK250" s="162"/>
      <c r="FM250" s="162"/>
      <c r="FN250" s="163"/>
      <c r="FO250" s="162"/>
      <c r="FP250" s="164"/>
      <c r="FQ250" s="162"/>
      <c r="FS250" s="162"/>
      <c r="FT250" s="163"/>
      <c r="FU250" s="162"/>
      <c r="FV250" s="164"/>
      <c r="FW250" s="162"/>
      <c r="FY250" s="162"/>
      <c r="FZ250" s="163"/>
      <c r="GA250" s="162"/>
      <c r="GB250" s="164"/>
      <c r="GC250" s="162"/>
      <c r="GE250" s="162"/>
      <c r="GF250" s="163"/>
      <c r="GG250" s="162"/>
      <c r="GH250" s="164"/>
      <c r="GI250" s="162"/>
      <c r="GK250" s="162"/>
      <c r="GL250" s="163"/>
      <c r="GM250" s="162"/>
      <c r="GN250" s="164"/>
      <c r="GO250" s="162"/>
      <c r="GQ250" s="162"/>
      <c r="GR250" s="163"/>
      <c r="GS250" s="162"/>
      <c r="GT250" s="164"/>
      <c r="GU250" s="162"/>
      <c r="GW250" s="162"/>
      <c r="GX250" s="163"/>
      <c r="GY250" s="162"/>
      <c r="GZ250" s="164"/>
      <c r="HA250" s="162"/>
      <c r="HC250" s="162"/>
      <c r="HD250" s="163"/>
      <c r="HE250" s="162"/>
      <c r="HF250" s="164"/>
      <c r="HG250" s="162"/>
      <c r="HI250" s="162"/>
      <c r="HJ250" s="163"/>
      <c r="HK250" s="162"/>
      <c r="HL250" s="164"/>
      <c r="HM250" s="162"/>
      <c r="HO250" s="162"/>
      <c r="HP250" s="163"/>
      <c r="HQ250" s="162"/>
      <c r="HR250" s="164"/>
      <c r="HS250" s="162"/>
      <c r="HU250" s="162"/>
      <c r="HV250" s="163"/>
      <c r="HW250" s="162"/>
      <c r="HX250" s="164"/>
      <c r="HY250" s="162"/>
      <c r="IA250" s="162"/>
      <c r="IB250" s="163"/>
      <c r="IC250" s="162"/>
      <c r="ID250" s="164"/>
      <c r="IE250" s="162"/>
      <c r="IG250" s="162"/>
      <c r="IH250" s="163"/>
      <c r="II250" s="162"/>
      <c r="IJ250" s="164"/>
      <c r="IK250" s="162"/>
      <c r="IM250" s="162"/>
      <c r="IN250" s="163"/>
      <c r="IO250" s="162"/>
      <c r="IP250" s="164"/>
      <c r="IQ250" s="162"/>
      <c r="IS250" s="162"/>
      <c r="IT250" s="163"/>
      <c r="IU250" s="162"/>
      <c r="IV250" s="164"/>
      <c r="IW250" s="162"/>
      <c r="IY250" s="162"/>
      <c r="IZ250" s="163"/>
      <c r="JA250" s="162"/>
      <c r="JB250" s="164"/>
      <c r="JC250" s="162"/>
      <c r="JE250" s="162"/>
      <c r="JF250" s="163"/>
      <c r="JG250" s="162"/>
      <c r="JH250" s="164"/>
      <c r="JI250" s="162"/>
      <c r="JK250" s="162"/>
      <c r="JL250" s="163"/>
      <c r="JM250" s="162"/>
      <c r="JN250" s="164"/>
      <c r="JO250" s="162"/>
      <c r="JQ250" s="162"/>
      <c r="JR250" s="163"/>
      <c r="JS250" s="162"/>
      <c r="JT250" s="164"/>
      <c r="JU250" s="162"/>
      <c r="JW250" s="162"/>
      <c r="JX250" s="163"/>
      <c r="JY250" s="162"/>
      <c r="JZ250" s="164"/>
      <c r="KA250" s="162"/>
      <c r="KC250" s="162"/>
      <c r="KD250" s="163"/>
      <c r="KE250" s="162"/>
      <c r="KF250" s="164"/>
      <c r="KG250" s="162"/>
      <c r="KI250" s="162"/>
      <c r="KJ250" s="163"/>
      <c r="KK250" s="162"/>
      <c r="KL250" s="164"/>
      <c r="KM250" s="162"/>
      <c r="KO250" s="162"/>
      <c r="KP250" s="163"/>
      <c r="KQ250" s="162"/>
      <c r="KR250" s="164"/>
      <c r="KS250" s="162"/>
      <c r="KU250" s="162"/>
      <c r="KV250" s="163"/>
      <c r="KW250" s="162"/>
      <c r="KX250" s="164"/>
      <c r="KY250" s="162"/>
      <c r="LA250" s="162"/>
      <c r="LB250" s="163"/>
      <c r="LC250" s="162"/>
      <c r="LD250" s="164"/>
      <c r="LE250" s="162"/>
      <c r="LG250" s="162"/>
      <c r="LH250" s="163"/>
      <c r="LI250" s="162"/>
      <c r="LJ250" s="164"/>
      <c r="LK250" s="162"/>
      <c r="LM250" s="162"/>
      <c r="LN250" s="163"/>
      <c r="LO250" s="162"/>
      <c r="LP250" s="164"/>
      <c r="LQ250" s="162"/>
      <c r="LS250" s="162"/>
      <c r="LT250" s="163"/>
      <c r="LU250" s="162"/>
      <c r="LV250" s="164"/>
      <c r="LW250" s="162"/>
      <c r="LY250" s="162"/>
      <c r="LZ250" s="163"/>
      <c r="MA250" s="162"/>
      <c r="MB250" s="164"/>
      <c r="MC250" s="162"/>
      <c r="ME250" s="162"/>
      <c r="MF250" s="163"/>
      <c r="MG250" s="162"/>
      <c r="MH250" s="164"/>
      <c r="MI250" s="162"/>
      <c r="MK250" s="162"/>
      <c r="ML250" s="163"/>
      <c r="MM250" s="162"/>
      <c r="MN250" s="164"/>
      <c r="MO250" s="162"/>
      <c r="MQ250" s="162"/>
      <c r="MR250" s="163"/>
      <c r="MS250" s="162"/>
      <c r="MT250" s="164"/>
      <c r="MU250" s="162"/>
      <c r="MW250" s="162"/>
      <c r="MX250" s="163"/>
      <c r="MY250" s="162"/>
      <c r="MZ250" s="164"/>
      <c r="NA250" s="162"/>
      <c r="NC250" s="162"/>
      <c r="ND250" s="163"/>
      <c r="NE250" s="162"/>
      <c r="NF250" s="164"/>
      <c r="NG250" s="162"/>
      <c r="NI250" s="162"/>
      <c r="NJ250" s="163"/>
      <c r="NK250" s="162"/>
      <c r="NL250" s="164"/>
      <c r="NM250" s="162"/>
    </row>
    <row r="251" spans="1:377" s="152" customFormat="1" ht="18" x14ac:dyDescent="0.35">
      <c r="A251" s="159" t="s">
        <v>64</v>
      </c>
      <c r="B251" s="158">
        <v>494928695.87000096</v>
      </c>
      <c r="C251" s="174">
        <v>0.9987714388368516</v>
      </c>
      <c r="D251" s="160">
        <v>4028</v>
      </c>
      <c r="E251" s="174">
        <v>0.99851264253842342</v>
      </c>
      <c r="G251" s="159" t="s">
        <v>64</v>
      </c>
      <c r="H251" s="158">
        <v>485583043</v>
      </c>
      <c r="I251" s="174">
        <v>0.99104049740406563</v>
      </c>
      <c r="J251" s="160">
        <v>3907</v>
      </c>
      <c r="K251" s="174">
        <v>0.99440061084245357</v>
      </c>
      <c r="M251" s="159" t="s">
        <v>64</v>
      </c>
      <c r="N251" s="158">
        <v>477070349.17999989</v>
      </c>
      <c r="O251" s="174">
        <v>0.99132536809439054</v>
      </c>
      <c r="P251" s="160">
        <v>3785</v>
      </c>
      <c r="Q251" s="174">
        <v>0.99213630406290954</v>
      </c>
      <c r="S251" s="159" t="s">
        <v>64</v>
      </c>
      <c r="T251" s="158">
        <v>469410172.17000258</v>
      </c>
      <c r="U251" s="174">
        <v>0.9943616669499562</v>
      </c>
      <c r="V251" s="160">
        <v>3697</v>
      </c>
      <c r="W251" s="174">
        <v>0.99461931665321501</v>
      </c>
      <c r="Y251" s="159" t="s">
        <v>64</v>
      </c>
      <c r="Z251" s="158">
        <v>458623848.36000454</v>
      </c>
      <c r="AA251" s="174">
        <v>0.99561130123647024</v>
      </c>
      <c r="AB251" s="160">
        <v>3580</v>
      </c>
      <c r="AC251" s="174">
        <v>0.99389228206551916</v>
      </c>
      <c r="AE251" s="159" t="s">
        <v>64</v>
      </c>
      <c r="AF251" s="158">
        <v>449930723.05000472</v>
      </c>
      <c r="AG251" s="174">
        <v>0.99462750582265813</v>
      </c>
      <c r="AH251" s="160">
        <v>3482</v>
      </c>
      <c r="AI251" s="174">
        <v>0.99799369446832908</v>
      </c>
      <c r="AK251" s="159" t="s">
        <v>64</v>
      </c>
      <c r="AL251" s="158">
        <v>440663251.3600018</v>
      </c>
      <c r="AM251" s="174">
        <v>0.99332577676486777</v>
      </c>
      <c r="AN251" s="160">
        <v>3344</v>
      </c>
      <c r="AO251" s="174">
        <v>0.99553438523370053</v>
      </c>
      <c r="AQ251" s="159" t="s">
        <v>64</v>
      </c>
      <c r="AR251" s="158">
        <v>430290274.56000262</v>
      </c>
      <c r="AS251" s="174">
        <v>0.99013768717629347</v>
      </c>
      <c r="AT251" s="160">
        <v>3232</v>
      </c>
      <c r="AU251" s="174">
        <v>0.98898408812729499</v>
      </c>
      <c r="AW251" s="159" t="s">
        <v>64</v>
      </c>
      <c r="AX251" s="158">
        <v>418962100.3100028</v>
      </c>
      <c r="AY251" s="174">
        <v>0.98667962619520777</v>
      </c>
      <c r="AZ251" s="160">
        <v>3136</v>
      </c>
      <c r="BA251" s="174">
        <v>0.98709474346868109</v>
      </c>
      <c r="BC251" s="159" t="s">
        <v>64</v>
      </c>
      <c r="BD251" s="158">
        <v>396714306.88000208</v>
      </c>
      <c r="BE251" s="174">
        <v>0.98467882884696356</v>
      </c>
      <c r="BF251" s="160">
        <v>2949</v>
      </c>
      <c r="BG251" s="174">
        <v>0.98431241655540724</v>
      </c>
      <c r="BI251" s="159" t="s">
        <v>64</v>
      </c>
      <c r="BJ251" s="158">
        <v>380999615.37000167</v>
      </c>
      <c r="BK251" s="174">
        <v>0.98584482972840648</v>
      </c>
      <c r="BL251" s="160">
        <v>2812</v>
      </c>
      <c r="BM251" s="174">
        <v>0.98287312128626358</v>
      </c>
      <c r="BO251" s="159" t="s">
        <v>64</v>
      </c>
      <c r="BP251" s="158">
        <v>374352902.98000234</v>
      </c>
      <c r="BQ251" s="174">
        <v>0.97912284135850636</v>
      </c>
      <c r="BR251" s="160">
        <v>2721</v>
      </c>
      <c r="BS251" s="174">
        <v>0.97596843615494977</v>
      </c>
      <c r="BU251" s="159" t="s">
        <v>64</v>
      </c>
      <c r="BV251" s="158">
        <v>361680022.54000157</v>
      </c>
      <c r="BW251" s="174">
        <v>0.99347808279713568</v>
      </c>
      <c r="BX251" s="160">
        <v>2625</v>
      </c>
      <c r="BY251" s="174">
        <v>0.99281391830559762</v>
      </c>
      <c r="CA251" s="159" t="s">
        <v>64</v>
      </c>
      <c r="CB251" s="158">
        <v>349268970.17000121</v>
      </c>
      <c r="CC251" s="174">
        <v>0.97922102499639463</v>
      </c>
      <c r="CD251" s="160">
        <v>2557</v>
      </c>
      <c r="CE251" s="174">
        <v>0.98421862971516549</v>
      </c>
      <c r="CG251" s="159" t="s">
        <v>64</v>
      </c>
      <c r="CH251" s="158">
        <v>317522253.67000085</v>
      </c>
      <c r="CI251" s="174">
        <v>0.96754673695245874</v>
      </c>
      <c r="CJ251" s="160">
        <v>2318</v>
      </c>
      <c r="CK251" s="174">
        <v>0.96583333333333332</v>
      </c>
      <c r="CM251" s="159" t="s">
        <v>64</v>
      </c>
      <c r="CN251" s="158">
        <v>306343302.91000074</v>
      </c>
      <c r="CO251" s="174">
        <v>0.97058993793165571</v>
      </c>
      <c r="CP251" s="160">
        <v>2229</v>
      </c>
      <c r="CQ251" s="174">
        <v>0.96913043478260874</v>
      </c>
      <c r="CS251" s="159" t="s">
        <v>64</v>
      </c>
      <c r="CT251" s="158">
        <v>305366891.14000046</v>
      </c>
      <c r="CU251" s="174">
        <v>0.97357212446025287</v>
      </c>
      <c r="CV251" s="160">
        <v>2235</v>
      </c>
      <c r="CW251" s="174">
        <v>0.97811816192560175</v>
      </c>
      <c r="CY251" s="159" t="s">
        <v>64</v>
      </c>
      <c r="CZ251" s="158">
        <v>301311438.37000018</v>
      </c>
      <c r="DA251" s="174">
        <v>0.96326070746556425</v>
      </c>
      <c r="DB251" s="160">
        <v>2210</v>
      </c>
      <c r="DC251" s="174">
        <v>0.97014925373134331</v>
      </c>
      <c r="DE251" s="159" t="s">
        <v>64</v>
      </c>
      <c r="DF251" s="158">
        <v>303228066.82000089</v>
      </c>
      <c r="DG251" s="174">
        <v>0.96913123501633069</v>
      </c>
      <c r="DH251" s="160">
        <v>2221</v>
      </c>
      <c r="DI251" s="174">
        <v>0.97540623627580147</v>
      </c>
      <c r="DK251" s="159" t="s">
        <v>64</v>
      </c>
      <c r="DL251" s="158">
        <v>303392862.70000046</v>
      </c>
      <c r="DM251" s="174">
        <v>0.97477420628673694</v>
      </c>
      <c r="DN251" s="160">
        <v>2218</v>
      </c>
      <c r="DO251" s="174">
        <v>0.97924944812362036</v>
      </c>
      <c r="DQ251" s="159" t="s">
        <v>64</v>
      </c>
      <c r="DR251" s="158">
        <v>305245986.73000044</v>
      </c>
      <c r="DS251" s="174">
        <v>0.97484725862714672</v>
      </c>
      <c r="DT251" s="160">
        <v>2244</v>
      </c>
      <c r="DU251" s="174">
        <v>0.98076923076923073</v>
      </c>
      <c r="DW251" s="159" t="s">
        <v>64</v>
      </c>
      <c r="DX251" s="158">
        <v>307109364.43000072</v>
      </c>
      <c r="DY251" s="174">
        <v>0.98951173824504457</v>
      </c>
      <c r="DZ251" s="160">
        <v>2248</v>
      </c>
      <c r="EA251" s="174">
        <v>0.9876977152899824</v>
      </c>
      <c r="EC251" s="159" t="s">
        <v>64</v>
      </c>
      <c r="ED251" s="158">
        <v>304130395.39000106</v>
      </c>
      <c r="EE251" s="174">
        <v>0.98376487631377874</v>
      </c>
      <c r="EF251" s="160">
        <v>2236</v>
      </c>
      <c r="EG251" s="174">
        <v>0.9867608120035305</v>
      </c>
      <c r="EI251" s="159" t="s">
        <v>64</v>
      </c>
      <c r="EJ251" s="158">
        <v>299096690.47000051</v>
      </c>
      <c r="EK251" s="174">
        <v>0.97498080802713138</v>
      </c>
      <c r="EL251" s="160">
        <v>2217</v>
      </c>
      <c r="EM251" s="174">
        <v>0.98445825932504438</v>
      </c>
      <c r="EO251" s="159" t="s">
        <v>64</v>
      </c>
      <c r="EP251" s="158">
        <v>296205679.0400005</v>
      </c>
      <c r="EQ251" s="174">
        <v>0.98203215067503657</v>
      </c>
      <c r="ER251" s="160">
        <v>2192</v>
      </c>
      <c r="ES251" s="174">
        <v>0.98561151079136688</v>
      </c>
      <c r="EU251" s="159" t="s">
        <v>64</v>
      </c>
      <c r="EV251" s="158">
        <v>296096181.09000087</v>
      </c>
      <c r="EW251" s="174">
        <v>0.98146306145633266</v>
      </c>
      <c r="EX251" s="160">
        <v>2182</v>
      </c>
      <c r="EY251" s="174">
        <v>0.9837691614066727</v>
      </c>
      <c r="FA251" s="159" t="s">
        <v>64</v>
      </c>
      <c r="FB251" s="158">
        <v>295843827.91000062</v>
      </c>
      <c r="FC251" s="174">
        <v>0.98617608922271394</v>
      </c>
      <c r="FD251" s="160">
        <v>2178</v>
      </c>
      <c r="FE251" s="174">
        <v>0.98775510204081629</v>
      </c>
      <c r="FG251" s="159" t="s">
        <v>64</v>
      </c>
      <c r="FH251" s="158">
        <v>293212033.13000023</v>
      </c>
      <c r="FI251" s="174">
        <v>0.99031469122685589</v>
      </c>
      <c r="FJ251" s="160">
        <v>2172</v>
      </c>
      <c r="FK251" s="174">
        <v>0.99496106275767293</v>
      </c>
      <c r="FM251" s="159" t="s">
        <v>64</v>
      </c>
      <c r="FN251" s="158">
        <v>293183315.38000053</v>
      </c>
      <c r="FO251" s="174">
        <v>0.99254893806239897</v>
      </c>
      <c r="FP251" s="160">
        <v>2159</v>
      </c>
      <c r="FQ251" s="174">
        <v>0.9940147329650092</v>
      </c>
      <c r="FS251" s="159" t="s">
        <v>64</v>
      </c>
      <c r="FT251" s="158">
        <v>289675811.15000015</v>
      </c>
      <c r="FU251" s="174">
        <v>0.98533358064643184</v>
      </c>
      <c r="FV251" s="160">
        <v>2144</v>
      </c>
      <c r="FW251" s="174">
        <v>0.99259259259259258</v>
      </c>
      <c r="FY251" s="159" t="s">
        <v>64</v>
      </c>
      <c r="FZ251" s="158">
        <v>288630573.39000034</v>
      </c>
      <c r="GA251" s="174">
        <v>0.98515018905260465</v>
      </c>
      <c r="GB251" s="160">
        <v>2124</v>
      </c>
      <c r="GC251" s="174">
        <v>0.99205978514712756</v>
      </c>
      <c r="GE251" s="159" t="s">
        <v>64</v>
      </c>
      <c r="GF251" s="158">
        <v>287237822.74000049</v>
      </c>
      <c r="GG251" s="174">
        <v>0.98545326656664023</v>
      </c>
      <c r="GH251" s="160">
        <v>2114</v>
      </c>
      <c r="GI251" s="174">
        <v>0.99342105263157898</v>
      </c>
      <c r="GK251" s="159" t="s">
        <v>64</v>
      </c>
      <c r="GL251" s="158">
        <v>286201565.75000048</v>
      </c>
      <c r="GM251" s="174">
        <v>0.98490601935346467</v>
      </c>
      <c r="GN251" s="160">
        <v>2104</v>
      </c>
      <c r="GO251" s="174">
        <v>0.99245283018867925</v>
      </c>
      <c r="GQ251" s="159" t="s">
        <v>64</v>
      </c>
      <c r="GR251" s="158">
        <v>288281831.87000024</v>
      </c>
      <c r="GS251" s="174">
        <v>0.99531876510439954</v>
      </c>
      <c r="GT251" s="160">
        <v>2104</v>
      </c>
      <c r="GU251" s="174">
        <v>0.99762920815552392</v>
      </c>
      <c r="GW251" s="159" t="s">
        <v>64</v>
      </c>
      <c r="GX251" s="158">
        <v>288320632.8300004</v>
      </c>
      <c r="GY251" s="174">
        <v>0.99982990590577325</v>
      </c>
      <c r="GZ251" s="160">
        <v>2098</v>
      </c>
      <c r="HA251" s="174">
        <v>0.99952358265840879</v>
      </c>
      <c r="HC251" s="159" t="s">
        <v>64</v>
      </c>
      <c r="HD251" s="158">
        <v>286638254.74000019</v>
      </c>
      <c r="HE251" s="174">
        <v>0.99907548005703117</v>
      </c>
      <c r="HF251" s="160">
        <v>2088</v>
      </c>
      <c r="HG251" s="174">
        <v>0.99856527977044474</v>
      </c>
      <c r="HI251" s="159" t="s">
        <v>64</v>
      </c>
      <c r="HJ251" s="158">
        <v>285405881.67000014</v>
      </c>
      <c r="HK251" s="174">
        <v>0.99898296476884874</v>
      </c>
      <c r="HL251" s="160">
        <v>2077</v>
      </c>
      <c r="HM251" s="174">
        <v>0.99807784718885151</v>
      </c>
      <c r="HO251" s="159" t="s">
        <v>64</v>
      </c>
      <c r="HP251" s="158">
        <v>283185963.77000022</v>
      </c>
      <c r="HQ251" s="174">
        <v>0.9992045361118671</v>
      </c>
      <c r="HR251" s="160">
        <v>2058</v>
      </c>
      <c r="HS251" s="174">
        <v>0.99806013579049468</v>
      </c>
      <c r="HU251" s="159" t="s">
        <v>64</v>
      </c>
      <c r="HV251" s="158">
        <v>281110363.32000023</v>
      </c>
      <c r="HW251" s="174">
        <v>0.99953938496302663</v>
      </c>
      <c r="HX251" s="160">
        <v>2040</v>
      </c>
      <c r="HY251" s="174">
        <v>0.99951004409603139</v>
      </c>
      <c r="IA251" s="159" t="s">
        <v>64</v>
      </c>
      <c r="IB251" s="158">
        <v>279704413.82000017</v>
      </c>
      <c r="IC251" s="174">
        <v>0.9996637568036868</v>
      </c>
      <c r="ID251" s="160">
        <v>2030</v>
      </c>
      <c r="IE251" s="174">
        <v>0.99950763170851797</v>
      </c>
      <c r="IG251" s="159" t="s">
        <v>64</v>
      </c>
      <c r="IH251" s="158">
        <v>275352133.98999977</v>
      </c>
      <c r="II251" s="174">
        <v>0.99934603407611811</v>
      </c>
      <c r="IJ251" s="160">
        <v>2002</v>
      </c>
      <c r="IK251" s="174">
        <v>0.99900199600798401</v>
      </c>
      <c r="IM251" s="159" t="s">
        <v>64</v>
      </c>
      <c r="IN251" s="158">
        <v>273535663.52999997</v>
      </c>
      <c r="IO251" s="174">
        <v>0.99912853206295782</v>
      </c>
      <c r="IP251" s="160">
        <v>1988</v>
      </c>
      <c r="IQ251" s="174">
        <v>0.99899497487437183</v>
      </c>
      <c r="IS251" s="159" t="s">
        <v>64</v>
      </c>
      <c r="IT251" s="158">
        <v>269558670.07999998</v>
      </c>
      <c r="IU251" s="174">
        <v>0.99723582327649807</v>
      </c>
      <c r="IV251" s="160">
        <v>1960</v>
      </c>
      <c r="IW251" s="174">
        <v>0.99847172694854813</v>
      </c>
      <c r="IY251" s="159" t="s">
        <v>64</v>
      </c>
      <c r="IZ251" s="158">
        <v>267277754.40999991</v>
      </c>
      <c r="JA251" s="174">
        <v>0.99928064883781431</v>
      </c>
      <c r="JB251" s="160">
        <v>1942</v>
      </c>
      <c r="JC251" s="174">
        <v>0.99897119341563789</v>
      </c>
      <c r="JE251" s="159" t="s">
        <v>64</v>
      </c>
      <c r="JF251" s="158">
        <v>264461337.27000004</v>
      </c>
      <c r="JG251" s="174">
        <v>0.99771111661102885</v>
      </c>
      <c r="JH251" s="160">
        <v>1923</v>
      </c>
      <c r="JI251" s="174">
        <v>0.99740663900414939</v>
      </c>
      <c r="JK251" s="159" t="s">
        <v>64</v>
      </c>
      <c r="JL251" s="158">
        <v>259157216.2700001</v>
      </c>
      <c r="JM251" s="174">
        <v>0.99903982610199404</v>
      </c>
      <c r="JN251" s="160">
        <v>1896</v>
      </c>
      <c r="JO251" s="174">
        <v>0.99736980536559705</v>
      </c>
      <c r="JQ251" s="159" t="s">
        <v>64</v>
      </c>
      <c r="JR251" s="158">
        <v>256169524.53000006</v>
      </c>
      <c r="JS251" s="174">
        <v>0.99909465923830387</v>
      </c>
      <c r="JT251" s="160">
        <v>1865</v>
      </c>
      <c r="JU251" s="174">
        <v>0.99839400428265523</v>
      </c>
      <c r="JW251" s="159" t="s">
        <v>64</v>
      </c>
      <c r="JX251" s="158">
        <v>253063132.25999972</v>
      </c>
      <c r="JY251" s="174">
        <v>0.99716125963403723</v>
      </c>
      <c r="JZ251" s="160">
        <v>1844</v>
      </c>
      <c r="KA251" s="174">
        <v>0.99729583558680368</v>
      </c>
      <c r="KC251" s="159" t="s">
        <v>64</v>
      </c>
      <c r="KD251" s="158">
        <v>250144890.19999996</v>
      </c>
      <c r="KE251" s="174">
        <v>0.99949077787482798</v>
      </c>
      <c r="KF251" s="160">
        <v>1817</v>
      </c>
      <c r="KG251" s="174">
        <v>0.99890049477735021</v>
      </c>
      <c r="KI251" s="159" t="s">
        <v>64</v>
      </c>
      <c r="KJ251" s="158">
        <v>246274026.33999974</v>
      </c>
      <c r="KK251" s="174">
        <v>1</v>
      </c>
      <c r="KL251" s="160">
        <v>1795</v>
      </c>
      <c r="KM251" s="174">
        <v>1</v>
      </c>
      <c r="KO251" s="175" t="s">
        <v>64</v>
      </c>
      <c r="KP251" s="176">
        <v>244093555.87999973</v>
      </c>
      <c r="KQ251" s="177">
        <v>0.99962711965784934</v>
      </c>
      <c r="KR251" s="178">
        <v>1776</v>
      </c>
      <c r="KS251" s="177">
        <v>0.99943725379853687</v>
      </c>
      <c r="KU251" s="175" t="s">
        <v>64</v>
      </c>
      <c r="KV251" s="176">
        <v>238458040.86999997</v>
      </c>
      <c r="KW251" s="177">
        <v>0.99844847941958903</v>
      </c>
      <c r="KX251" s="178">
        <v>1747</v>
      </c>
      <c r="KY251" s="177">
        <v>0.99771559109080521</v>
      </c>
      <c r="LA251" s="175" t="s">
        <v>64</v>
      </c>
      <c r="LB251" s="176">
        <v>235631874.74999973</v>
      </c>
      <c r="LC251" s="177">
        <v>0.99692561801584345</v>
      </c>
      <c r="LD251" s="178">
        <v>1733</v>
      </c>
      <c r="LE251" s="177">
        <v>0.99827188940092171</v>
      </c>
      <c r="LG251" s="175" t="s">
        <v>64</v>
      </c>
      <c r="LH251" s="176">
        <v>231581438.42000005</v>
      </c>
      <c r="LI251" s="177">
        <v>0.99312957318776496</v>
      </c>
      <c r="LJ251" s="178">
        <v>1705</v>
      </c>
      <c r="LK251" s="177">
        <v>0.99649327878433669</v>
      </c>
      <c r="LM251" s="175" t="s">
        <v>64</v>
      </c>
      <c r="LN251" s="176">
        <v>225914761.01999956</v>
      </c>
      <c r="LO251" s="177">
        <v>0.99697337411573561</v>
      </c>
      <c r="LP251" s="178">
        <v>1668</v>
      </c>
      <c r="LQ251" s="177">
        <v>0.99820466786355477</v>
      </c>
      <c r="LS251" s="175" t="s">
        <v>64</v>
      </c>
      <c r="LT251" s="176">
        <v>224838756.62000006</v>
      </c>
      <c r="LU251" s="177">
        <v>0.99662746749231146</v>
      </c>
      <c r="LV251" s="178">
        <v>1659</v>
      </c>
      <c r="LW251" s="177">
        <v>0.99759470835838848</v>
      </c>
      <c r="LY251" s="175" t="s">
        <v>64</v>
      </c>
      <c r="LZ251" s="176">
        <v>222791320.88999963</v>
      </c>
      <c r="MA251" s="177">
        <v>0.99953780791567592</v>
      </c>
      <c r="MB251" s="178">
        <v>1641</v>
      </c>
      <c r="MC251" s="177">
        <v>0.99939098660170522</v>
      </c>
      <c r="ME251" s="175" t="s">
        <v>64</v>
      </c>
      <c r="MF251" s="176">
        <v>217451950.71999967</v>
      </c>
      <c r="MG251" s="177">
        <v>0.98923377711556215</v>
      </c>
      <c r="MH251" s="178">
        <v>1606</v>
      </c>
      <c r="MI251" s="177">
        <v>0.99442724458204335</v>
      </c>
      <c r="MK251" s="175" t="s">
        <v>64</v>
      </c>
      <c r="ML251" s="176">
        <v>215608588.45999962</v>
      </c>
      <c r="MM251" s="177">
        <v>0.99529107353528612</v>
      </c>
      <c r="MN251" s="178">
        <v>1584</v>
      </c>
      <c r="MO251" s="177">
        <v>0.99685336689741977</v>
      </c>
      <c r="MQ251" s="175" t="s">
        <v>64</v>
      </c>
      <c r="MR251" s="176">
        <v>212512552.77999994</v>
      </c>
      <c r="MS251" s="177">
        <v>0.99708329422217756</v>
      </c>
      <c r="MT251" s="178">
        <v>1555</v>
      </c>
      <c r="MU251" s="177">
        <v>0.99361022364217255</v>
      </c>
      <c r="MW251" s="175" t="s">
        <v>64</v>
      </c>
      <c r="MX251" s="176">
        <v>205871053.1899997</v>
      </c>
      <c r="MY251" s="177">
        <v>0.97506865405888843</v>
      </c>
      <c r="MZ251" s="178">
        <v>1511</v>
      </c>
      <c r="NA251" s="177">
        <v>0.97546804389928987</v>
      </c>
      <c r="NC251" s="175" t="s">
        <v>64</v>
      </c>
      <c r="ND251" s="176">
        <v>204643016.28999972</v>
      </c>
      <c r="NE251" s="177">
        <v>0.9803592140749865</v>
      </c>
      <c r="NF251" s="178">
        <v>1504</v>
      </c>
      <c r="NG251" s="177">
        <v>0.98236446766819074</v>
      </c>
      <c r="NI251" s="175" t="s">
        <v>64</v>
      </c>
      <c r="NJ251" s="176">
        <v>0</v>
      </c>
      <c r="NK251" s="177">
        <v>0</v>
      </c>
      <c r="NL251" s="178">
        <v>0</v>
      </c>
      <c r="NM251" s="177">
        <v>0</v>
      </c>
    </row>
    <row r="252" spans="1:377" s="152" customFormat="1" ht="18" x14ac:dyDescent="0.35">
      <c r="A252" s="159" t="s">
        <v>65</v>
      </c>
      <c r="B252" s="158">
        <v>83701.119999999995</v>
      </c>
      <c r="C252" s="174">
        <v>1.6890976165304846E-4</v>
      </c>
      <c r="D252" s="160">
        <v>3</v>
      </c>
      <c r="E252" s="174">
        <v>7.4367873078829945E-4</v>
      </c>
      <c r="G252" s="159" t="s">
        <v>65</v>
      </c>
      <c r="H252" s="158">
        <v>2030314.09</v>
      </c>
      <c r="I252" s="174">
        <v>4.1437268344646097E-3</v>
      </c>
      <c r="J252" s="160">
        <v>16</v>
      </c>
      <c r="K252" s="174">
        <v>4.0722830236701452E-3</v>
      </c>
      <c r="M252" s="159" t="s">
        <v>65</v>
      </c>
      <c r="N252" s="158">
        <v>1694913.57</v>
      </c>
      <c r="O252" s="174">
        <v>3.521935122474945E-3</v>
      </c>
      <c r="P252" s="160">
        <v>19</v>
      </c>
      <c r="Q252" s="174">
        <v>4.9803407601572737E-3</v>
      </c>
      <c r="S252" s="159" t="s">
        <v>65</v>
      </c>
      <c r="T252" s="158">
        <v>2205081.25</v>
      </c>
      <c r="U252" s="174">
        <v>4.6710710536455929E-3</v>
      </c>
      <c r="V252" s="160">
        <v>15</v>
      </c>
      <c r="W252" s="174">
        <v>4.0355125100887809E-3</v>
      </c>
      <c r="Y252" s="159" t="s">
        <v>65</v>
      </c>
      <c r="Z252" s="158">
        <v>1267276.05</v>
      </c>
      <c r="AA252" s="174">
        <v>2.7510875452248836E-3</v>
      </c>
      <c r="AB252" s="160">
        <v>16</v>
      </c>
      <c r="AC252" s="174">
        <v>4.4419766796224324E-3</v>
      </c>
      <c r="AE252" s="159" t="s">
        <v>65</v>
      </c>
      <c r="AF252" s="158">
        <v>2430307</v>
      </c>
      <c r="AG252" s="174">
        <v>5.3724941773418237E-3</v>
      </c>
      <c r="AH252" s="160">
        <v>7</v>
      </c>
      <c r="AI252" s="174">
        <v>2.0063055316709658E-3</v>
      </c>
      <c r="AK252" s="159" t="s">
        <v>65</v>
      </c>
      <c r="AL252" s="158">
        <v>1208782.96</v>
      </c>
      <c r="AM252" s="174">
        <v>2.7247910257467926E-3</v>
      </c>
      <c r="AN252" s="160">
        <v>13</v>
      </c>
      <c r="AO252" s="174">
        <v>3.8701994641262279E-3</v>
      </c>
      <c r="AQ252" s="159" t="s">
        <v>65</v>
      </c>
      <c r="AR252" s="158">
        <v>4120297.94</v>
      </c>
      <c r="AS252" s="174">
        <v>9.4811863385955986E-3</v>
      </c>
      <c r="AT252" s="160">
        <v>35</v>
      </c>
      <c r="AU252" s="174">
        <v>1.0709914320685434E-2</v>
      </c>
      <c r="AW252" s="159" t="s">
        <v>65</v>
      </c>
      <c r="AX252" s="158">
        <v>5495768.79</v>
      </c>
      <c r="AY252" s="174">
        <v>1.2942848747798833E-2</v>
      </c>
      <c r="AZ252" s="160">
        <v>39</v>
      </c>
      <c r="BA252" s="174">
        <v>1.2275731822474031E-2</v>
      </c>
      <c r="BC252" s="159" t="s">
        <v>65</v>
      </c>
      <c r="BD252" s="158">
        <v>4782787.91</v>
      </c>
      <c r="BE252" s="174">
        <v>1.1871288522162491E-2</v>
      </c>
      <c r="BF252" s="160">
        <v>39</v>
      </c>
      <c r="BG252" s="174">
        <v>1.30173564753004E-2</v>
      </c>
      <c r="BI252" s="159" t="s">
        <v>65</v>
      </c>
      <c r="BJ252" s="158">
        <v>2341407.0499999998</v>
      </c>
      <c r="BK252" s="174">
        <v>6.0584419023376355E-3</v>
      </c>
      <c r="BL252" s="160">
        <v>22</v>
      </c>
      <c r="BM252" s="174">
        <v>7.6896190143306538E-3</v>
      </c>
      <c r="BO252" s="159" t="s">
        <v>65</v>
      </c>
      <c r="BP252" s="158">
        <v>4476124.91</v>
      </c>
      <c r="BQ252" s="174">
        <v>1.1707338463965135E-2</v>
      </c>
      <c r="BR252" s="160">
        <v>36</v>
      </c>
      <c r="BS252" s="174">
        <v>1.2912482065997131E-2</v>
      </c>
      <c r="BU252" s="159" t="s">
        <v>65</v>
      </c>
      <c r="BV252" s="158">
        <v>2221177.36</v>
      </c>
      <c r="BW252" s="174">
        <v>6.1012245289858227E-3</v>
      </c>
      <c r="BX252" s="160">
        <v>17</v>
      </c>
      <c r="BY252" s="174">
        <v>6.4296520423600609E-3</v>
      </c>
      <c r="CA252" s="159" t="s">
        <v>65</v>
      </c>
      <c r="CB252" s="158">
        <v>6294748.25</v>
      </c>
      <c r="CC252" s="174">
        <v>1.7648146156410791E-2</v>
      </c>
      <c r="CD252" s="160">
        <v>32</v>
      </c>
      <c r="CE252" s="174">
        <v>1.2317167051578136E-2</v>
      </c>
      <c r="CG252" s="159" t="s">
        <v>65</v>
      </c>
      <c r="CH252" s="158">
        <v>8579800.2099999972</v>
      </c>
      <c r="CI252" s="174">
        <v>2.6144176041018759E-2</v>
      </c>
      <c r="CJ252" s="160">
        <v>65</v>
      </c>
      <c r="CK252" s="174">
        <v>2.7083333333333334E-2</v>
      </c>
      <c r="CM252" s="159" t="s">
        <v>65</v>
      </c>
      <c r="CN252" s="158">
        <v>5978594.4999999981</v>
      </c>
      <c r="CO252" s="174">
        <v>1.8942028794337002E-2</v>
      </c>
      <c r="CP252" s="160">
        <v>49</v>
      </c>
      <c r="CQ252" s="174">
        <v>2.1304347826086957E-2</v>
      </c>
      <c r="CS252" s="159" t="s">
        <v>65</v>
      </c>
      <c r="CT252" s="158">
        <v>5419440.79</v>
      </c>
      <c r="CU252" s="174">
        <v>1.7278286010672595E-2</v>
      </c>
      <c r="CV252" s="160">
        <v>31</v>
      </c>
      <c r="CW252" s="174">
        <v>1.3566739606126914E-2</v>
      </c>
      <c r="CY252" s="159" t="s">
        <v>65</v>
      </c>
      <c r="CZ252" s="158">
        <v>7200955.9399999995</v>
      </c>
      <c r="DA252" s="174">
        <v>2.3020692313297102E-2</v>
      </c>
      <c r="DB252" s="160">
        <v>40</v>
      </c>
      <c r="DC252" s="174">
        <v>1.755926251097454E-2</v>
      </c>
      <c r="DE252" s="159" t="s">
        <v>65</v>
      </c>
      <c r="DF252" s="158">
        <v>5845933.6300000008</v>
      </c>
      <c r="DG252" s="174">
        <v>1.8683880216235009E-2</v>
      </c>
      <c r="DH252" s="160">
        <v>34</v>
      </c>
      <c r="DI252" s="174">
        <v>1.4931927975406236E-2</v>
      </c>
      <c r="DK252" s="159" t="s">
        <v>65</v>
      </c>
      <c r="DL252" s="158">
        <v>5953620.9999999991</v>
      </c>
      <c r="DM252" s="174">
        <v>1.9128453231101798E-2</v>
      </c>
      <c r="DN252" s="160">
        <v>34</v>
      </c>
      <c r="DO252" s="174">
        <v>1.5011037527593819E-2</v>
      </c>
      <c r="DQ252" s="159" t="s">
        <v>65</v>
      </c>
      <c r="DR252" s="158">
        <v>6462430.5199999996</v>
      </c>
      <c r="DS252" s="174">
        <v>2.0638707633731636E-2</v>
      </c>
      <c r="DT252" s="160">
        <v>28</v>
      </c>
      <c r="DU252" s="174">
        <v>1.2237762237762238E-2</v>
      </c>
      <c r="DW252" s="159" t="s">
        <v>65</v>
      </c>
      <c r="DX252" s="158">
        <v>2265156.38</v>
      </c>
      <c r="DY252" s="174">
        <v>7.2983734349186006E-3</v>
      </c>
      <c r="DZ252" s="160">
        <v>20</v>
      </c>
      <c r="EA252" s="174">
        <v>8.7873462214411256E-3</v>
      </c>
      <c r="EC252" s="159" t="s">
        <v>65</v>
      </c>
      <c r="ED252" s="158">
        <v>4491545.24</v>
      </c>
      <c r="EE252" s="174">
        <v>1.4528717005809717E-2</v>
      </c>
      <c r="EF252" s="160">
        <v>26</v>
      </c>
      <c r="EG252" s="174">
        <v>1.1473962930273611E-2</v>
      </c>
      <c r="EI252" s="159" t="s">
        <v>65</v>
      </c>
      <c r="EJ252" s="158">
        <v>6218109.5900000008</v>
      </c>
      <c r="EK252" s="174">
        <v>2.0269490454517515E-2</v>
      </c>
      <c r="EL252" s="160">
        <v>27</v>
      </c>
      <c r="EM252" s="174">
        <v>1.1989342806394316E-2</v>
      </c>
      <c r="EO252" s="159" t="s">
        <v>65</v>
      </c>
      <c r="EP252" s="158">
        <v>5072855.3199999994</v>
      </c>
      <c r="EQ252" s="174">
        <v>1.6818404819612373E-2</v>
      </c>
      <c r="ER252" s="160">
        <v>30</v>
      </c>
      <c r="ES252" s="174">
        <v>1.3489208633093525E-2</v>
      </c>
      <c r="EU252" s="159" t="s">
        <v>65</v>
      </c>
      <c r="EV252" s="158">
        <v>5088732.8400000008</v>
      </c>
      <c r="EW252" s="174">
        <v>1.6867503301441395E-2</v>
      </c>
      <c r="EX252" s="160">
        <v>33</v>
      </c>
      <c r="EY252" s="174">
        <v>1.4878268710550046E-2</v>
      </c>
      <c r="FA252" s="159" t="s">
        <v>65</v>
      </c>
      <c r="FB252" s="158">
        <v>3659227.0899999994</v>
      </c>
      <c r="FC252" s="174">
        <v>1.2197794649587233E-2</v>
      </c>
      <c r="FD252" s="160">
        <v>26</v>
      </c>
      <c r="FE252" s="174">
        <v>1.1791383219954649E-2</v>
      </c>
      <c r="FG252" s="159" t="s">
        <v>65</v>
      </c>
      <c r="FH252" s="158">
        <v>2867622.89</v>
      </c>
      <c r="FI252" s="174">
        <v>9.6853087731441165E-3</v>
      </c>
      <c r="FJ252" s="160">
        <v>11</v>
      </c>
      <c r="FK252" s="174">
        <v>5.0389372423270727E-3</v>
      </c>
      <c r="FM252" s="159" t="s">
        <v>65</v>
      </c>
      <c r="FN252" s="158">
        <v>2063465.2800000003</v>
      </c>
      <c r="FO252" s="174">
        <v>6.9856985884004406E-3</v>
      </c>
      <c r="FP252" s="160">
        <v>12</v>
      </c>
      <c r="FQ252" s="174">
        <v>5.5248618784530384E-3</v>
      </c>
      <c r="FS252" s="159" t="s">
        <v>65</v>
      </c>
      <c r="FT252" s="158">
        <v>4311744.78</v>
      </c>
      <c r="FU252" s="174">
        <v>1.4666419353568312E-2</v>
      </c>
      <c r="FV252" s="160">
        <v>16</v>
      </c>
      <c r="FW252" s="174">
        <v>7.4074074074074077E-3</v>
      </c>
      <c r="FY252" s="159" t="s">
        <v>65</v>
      </c>
      <c r="FZ252" s="158">
        <v>4209971.7699999996</v>
      </c>
      <c r="GA252" s="174">
        <v>1.4369421909845805E-2</v>
      </c>
      <c r="GB252" s="160">
        <v>16</v>
      </c>
      <c r="GC252" s="174">
        <v>7.4731433909388132E-3</v>
      </c>
      <c r="GE252" s="159" t="s">
        <v>65</v>
      </c>
      <c r="GF252" s="158">
        <v>4240050.93</v>
      </c>
      <c r="GG252" s="174">
        <v>1.4546733433359729E-2</v>
      </c>
      <c r="GH252" s="160">
        <v>14</v>
      </c>
      <c r="GI252" s="174">
        <v>6.5789473684210523E-3</v>
      </c>
      <c r="GK252" s="159" t="s">
        <v>65</v>
      </c>
      <c r="GL252" s="158">
        <v>4386124.9800000004</v>
      </c>
      <c r="GM252" s="174">
        <v>1.5093980646535258E-2</v>
      </c>
      <c r="GN252" s="160">
        <v>16</v>
      </c>
      <c r="GO252" s="174">
        <v>7.5471698113207548E-3</v>
      </c>
      <c r="GQ252" s="159" t="s">
        <v>65</v>
      </c>
      <c r="GR252" s="158">
        <v>1166392.5900000001</v>
      </c>
      <c r="GS252" s="174">
        <v>4.0270745637180526E-3</v>
      </c>
      <c r="GT252" s="160">
        <v>3</v>
      </c>
      <c r="GU252" s="174">
        <v>1.4224751066856331E-3</v>
      </c>
      <c r="GW252" s="159" t="s">
        <v>65</v>
      </c>
      <c r="GX252" s="158">
        <v>0</v>
      </c>
      <c r="GY252" s="174">
        <v>0</v>
      </c>
      <c r="GZ252" s="160">
        <v>0</v>
      </c>
      <c r="HA252" s="174">
        <v>0</v>
      </c>
      <c r="HC252" s="159" t="s">
        <v>65</v>
      </c>
      <c r="HD252" s="158">
        <v>216198.03</v>
      </c>
      <c r="HE252" s="174">
        <v>7.5355660676052817E-4</v>
      </c>
      <c r="HF252" s="160">
        <v>2</v>
      </c>
      <c r="HG252" s="174">
        <v>9.5648015303682454E-4</v>
      </c>
      <c r="HI252" s="159" t="s">
        <v>65</v>
      </c>
      <c r="HJ252" s="158">
        <v>241513.37</v>
      </c>
      <c r="HK252" s="174">
        <v>8.4534958068201681E-4</v>
      </c>
      <c r="HL252" s="160">
        <v>3</v>
      </c>
      <c r="HM252" s="174">
        <v>1.4416146083613647E-3</v>
      </c>
      <c r="HO252" s="159" t="s">
        <v>65</v>
      </c>
      <c r="HP252" s="158">
        <v>176393.56</v>
      </c>
      <c r="HQ252" s="174">
        <v>6.223940019713381E-4</v>
      </c>
      <c r="HR252" s="160">
        <v>3</v>
      </c>
      <c r="HS252" s="174">
        <v>1.454898157129001E-3</v>
      </c>
      <c r="HU252" s="159" t="s">
        <v>65</v>
      </c>
      <c r="HV252" s="158">
        <v>0</v>
      </c>
      <c r="HW252" s="174">
        <v>0</v>
      </c>
      <c r="HX252" s="160">
        <v>0</v>
      </c>
      <c r="HY252" s="174">
        <v>0</v>
      </c>
      <c r="IA252" s="159" t="s">
        <v>65</v>
      </c>
      <c r="IB252" s="158">
        <v>94080.34</v>
      </c>
      <c r="IC252" s="174">
        <v>3.3624319631327619E-4</v>
      </c>
      <c r="ID252" s="160">
        <v>1</v>
      </c>
      <c r="IE252" s="174">
        <v>4.9236829148202859E-4</v>
      </c>
      <c r="IG252" s="159" t="s">
        <v>65</v>
      </c>
      <c r="IH252" s="158">
        <v>180188.75</v>
      </c>
      <c r="II252" s="174">
        <v>6.5396592388193705E-4</v>
      </c>
      <c r="IJ252" s="160">
        <v>2</v>
      </c>
      <c r="IK252" s="174">
        <v>9.9800399201596798E-4</v>
      </c>
      <c r="IM252" s="159" t="s">
        <v>65</v>
      </c>
      <c r="IN252" s="158">
        <v>98165.97</v>
      </c>
      <c r="IO252" s="174">
        <v>3.5856538865499489E-4</v>
      </c>
      <c r="IP252" s="160">
        <v>1</v>
      </c>
      <c r="IQ252" s="174">
        <v>5.025125628140704E-4</v>
      </c>
      <c r="IS252" s="159" t="s">
        <v>65</v>
      </c>
      <c r="IT252" s="158">
        <v>747173.12</v>
      </c>
      <c r="IU252" s="174">
        <v>2.7641767235019213E-3</v>
      </c>
      <c r="IV252" s="160">
        <v>3</v>
      </c>
      <c r="IW252" s="174">
        <v>1.5282730514518594E-3</v>
      </c>
      <c r="IY252" s="159" t="s">
        <v>65</v>
      </c>
      <c r="IZ252" s="158">
        <v>192404.97</v>
      </c>
      <c r="JA252" s="174">
        <v>7.1935116218570998E-4</v>
      </c>
      <c r="JB252" s="160">
        <v>2</v>
      </c>
      <c r="JC252" s="174">
        <v>1.02880658436214E-3</v>
      </c>
      <c r="JE252" s="159" t="s">
        <v>65</v>
      </c>
      <c r="JF252" s="158">
        <v>255390.94</v>
      </c>
      <c r="JG252" s="174">
        <v>9.6349198922637748E-4</v>
      </c>
      <c r="JH252" s="160">
        <v>2</v>
      </c>
      <c r="JI252" s="174">
        <v>1.037344398340249E-3</v>
      </c>
      <c r="JK252" s="159" t="s">
        <v>65</v>
      </c>
      <c r="JL252" s="158">
        <v>249075.15</v>
      </c>
      <c r="JM252" s="174">
        <v>9.6017389800591554E-4</v>
      </c>
      <c r="JN252" s="160">
        <v>5</v>
      </c>
      <c r="JO252" s="174">
        <v>2.6301946344029457E-3</v>
      </c>
      <c r="JQ252" s="159" t="s">
        <v>65</v>
      </c>
      <c r="JR252" s="158">
        <v>141079.22999999998</v>
      </c>
      <c r="JS252" s="174">
        <v>5.5022745379669632E-4</v>
      </c>
      <c r="JT252" s="160">
        <v>2</v>
      </c>
      <c r="JU252" s="174">
        <v>1.0706638115631692E-3</v>
      </c>
      <c r="JW252" s="159" t="s">
        <v>65</v>
      </c>
      <c r="JX252" s="158">
        <v>566866.38</v>
      </c>
      <c r="JY252" s="174">
        <v>2.2336607805211058E-3</v>
      </c>
      <c r="JZ252" s="160">
        <v>4</v>
      </c>
      <c r="KA252" s="174">
        <v>2.163331530557058E-3</v>
      </c>
      <c r="KC252" s="159" t="s">
        <v>65</v>
      </c>
      <c r="KD252" s="158">
        <v>0</v>
      </c>
      <c r="KE252" s="174">
        <v>0</v>
      </c>
      <c r="KF252" s="160">
        <v>0</v>
      </c>
      <c r="KG252" s="174">
        <v>0</v>
      </c>
      <c r="KI252" s="159" t="s">
        <v>65</v>
      </c>
      <c r="KJ252" s="158">
        <v>0</v>
      </c>
      <c r="KK252" s="174">
        <v>0</v>
      </c>
      <c r="KL252" s="160">
        <v>0</v>
      </c>
      <c r="KM252" s="174">
        <v>0</v>
      </c>
      <c r="KO252" s="175" t="s">
        <v>65</v>
      </c>
      <c r="KP252" s="176">
        <v>91051.64</v>
      </c>
      <c r="KQ252" s="177">
        <v>3.7288034215073322E-4</v>
      </c>
      <c r="KR252" s="178">
        <v>1</v>
      </c>
      <c r="KS252" s="177">
        <v>5.6274620146314015E-4</v>
      </c>
      <c r="KU252" s="175" t="s">
        <v>65</v>
      </c>
      <c r="KV252" s="176">
        <v>370547.47</v>
      </c>
      <c r="KW252" s="177">
        <v>1.5515205804109305E-3</v>
      </c>
      <c r="KX252" s="178">
        <v>4</v>
      </c>
      <c r="KY252" s="177">
        <v>2.2844089091947459E-3</v>
      </c>
      <c r="LA252" s="175" t="s">
        <v>65</v>
      </c>
      <c r="LB252" s="176">
        <v>726656.41</v>
      </c>
      <c r="LC252" s="177">
        <v>3.0743819841565173E-3</v>
      </c>
      <c r="LD252" s="178">
        <v>3</v>
      </c>
      <c r="LE252" s="177">
        <v>1.7281105990783411E-3</v>
      </c>
      <c r="LG252" s="175" t="s">
        <v>65</v>
      </c>
      <c r="LH252" s="176">
        <v>1602070.23</v>
      </c>
      <c r="LI252" s="177">
        <v>6.8704268122350334E-3</v>
      </c>
      <c r="LJ252" s="178">
        <v>6</v>
      </c>
      <c r="LK252" s="177">
        <v>3.5067212156633548E-3</v>
      </c>
      <c r="LM252" s="175" t="s">
        <v>65</v>
      </c>
      <c r="LN252" s="176">
        <v>587669.26</v>
      </c>
      <c r="LO252" s="177">
        <v>2.5934144469401464E-3</v>
      </c>
      <c r="LP252" s="178">
        <v>2</v>
      </c>
      <c r="LQ252" s="177">
        <v>1.1968880909634949E-3</v>
      </c>
      <c r="LS252" s="175" t="s">
        <v>65</v>
      </c>
      <c r="LT252" s="176">
        <v>760841.98</v>
      </c>
      <c r="LU252" s="177">
        <v>3.3725325076886009E-3</v>
      </c>
      <c r="LV252" s="178">
        <v>4</v>
      </c>
      <c r="LW252" s="177">
        <v>2.4052916416115455E-3</v>
      </c>
      <c r="LY252" s="175" t="s">
        <v>65</v>
      </c>
      <c r="LZ252" s="176">
        <v>103020</v>
      </c>
      <c r="MA252" s="177">
        <v>4.6219208432412065E-4</v>
      </c>
      <c r="MB252" s="178">
        <v>1</v>
      </c>
      <c r="MC252" s="177">
        <v>6.0901339829476245E-4</v>
      </c>
      <c r="ME252" s="175" t="s">
        <v>65</v>
      </c>
      <c r="MF252" s="176">
        <v>2366615.6800000002</v>
      </c>
      <c r="MG252" s="177">
        <v>1.0766222884437862E-2</v>
      </c>
      <c r="MH252" s="178">
        <v>9</v>
      </c>
      <c r="MI252" s="177">
        <v>5.5727554179566567E-3</v>
      </c>
      <c r="MK252" s="175" t="s">
        <v>65</v>
      </c>
      <c r="ML252" s="176">
        <v>124057.39</v>
      </c>
      <c r="MM252" s="177">
        <v>5.7267298002831087E-4</v>
      </c>
      <c r="MN252" s="178">
        <v>2</v>
      </c>
      <c r="MO252" s="177">
        <v>1.2586532410320957E-3</v>
      </c>
      <c r="MQ252" s="175" t="s">
        <v>65</v>
      </c>
      <c r="MR252" s="176">
        <v>0</v>
      </c>
      <c r="MS252" s="177">
        <v>0</v>
      </c>
      <c r="MT252" s="178">
        <v>0</v>
      </c>
      <c r="MU252" s="177">
        <v>0</v>
      </c>
      <c r="MW252" s="175" t="s">
        <v>65</v>
      </c>
      <c r="MX252" s="176">
        <v>5263878.01</v>
      </c>
      <c r="MY252" s="177">
        <v>2.4931345941111651E-2</v>
      </c>
      <c r="MZ252" s="178">
        <v>38</v>
      </c>
      <c r="NA252" s="177">
        <v>2.4531956100710135E-2</v>
      </c>
      <c r="NC252" s="175" t="s">
        <v>65</v>
      </c>
      <c r="ND252" s="176">
        <v>3698563.02</v>
      </c>
      <c r="NE252" s="177">
        <v>1.771827058273865E-2</v>
      </c>
      <c r="NF252" s="178">
        <v>23</v>
      </c>
      <c r="NG252" s="177">
        <v>1.5022860875244938E-2</v>
      </c>
      <c r="NI252" s="175" t="s">
        <v>65</v>
      </c>
      <c r="NJ252" s="176">
        <v>0</v>
      </c>
      <c r="NK252" s="177">
        <v>0</v>
      </c>
      <c r="NL252" s="178">
        <v>0</v>
      </c>
      <c r="NM252" s="177">
        <v>0</v>
      </c>
    </row>
    <row r="253" spans="1:377" s="152" customFormat="1" ht="18" x14ac:dyDescent="0.35">
      <c r="A253" s="159" t="s">
        <v>66</v>
      </c>
      <c r="B253" s="158">
        <v>525097</v>
      </c>
      <c r="C253" s="174">
        <v>1.0596514014953539E-3</v>
      </c>
      <c r="D253" s="160">
        <v>3</v>
      </c>
      <c r="E253" s="174">
        <v>7.4367873078829945E-4</v>
      </c>
      <c r="G253" s="159" t="s">
        <v>66</v>
      </c>
      <c r="H253" s="158">
        <v>2350419.9</v>
      </c>
      <c r="I253" s="174">
        <v>4.7970400539798378E-3</v>
      </c>
      <c r="J253" s="160">
        <v>5</v>
      </c>
      <c r="K253" s="174">
        <v>1.2725884448969204E-3</v>
      </c>
      <c r="M253" s="159" t="s">
        <v>66</v>
      </c>
      <c r="N253" s="158">
        <v>2017528.42</v>
      </c>
      <c r="O253" s="174">
        <v>4.1923106456628239E-3</v>
      </c>
      <c r="P253" s="160">
        <v>3</v>
      </c>
      <c r="Q253" s="174">
        <v>7.8636959370904328E-4</v>
      </c>
      <c r="S253" s="159" t="s">
        <v>66</v>
      </c>
      <c r="T253" s="158">
        <v>286320</v>
      </c>
      <c r="U253" s="174">
        <v>6.0651781610306023E-4</v>
      </c>
      <c r="V253" s="160">
        <v>3</v>
      </c>
      <c r="W253" s="174">
        <v>8.0710250201775622E-4</v>
      </c>
      <c r="Y253" s="159" t="s">
        <v>66</v>
      </c>
      <c r="Z253" s="158">
        <v>692745.52</v>
      </c>
      <c r="AA253" s="174">
        <v>1.5038582730908042E-3</v>
      </c>
      <c r="AB253" s="160">
        <v>5</v>
      </c>
      <c r="AC253" s="174">
        <v>1.3881177123820101E-3</v>
      </c>
      <c r="AE253" s="159" t="s">
        <v>66</v>
      </c>
      <c r="AF253" s="158">
        <v>0</v>
      </c>
      <c r="AG253" s="174">
        <v>0</v>
      </c>
      <c r="AH253" s="160">
        <v>0</v>
      </c>
      <c r="AI253" s="174">
        <v>0</v>
      </c>
      <c r="AK253" s="159" t="s">
        <v>66</v>
      </c>
      <c r="AL253" s="158">
        <v>84913.3</v>
      </c>
      <c r="AM253" s="174">
        <v>1.9140822253694339E-4</v>
      </c>
      <c r="AN253" s="160">
        <v>1</v>
      </c>
      <c r="AO253" s="174">
        <v>2.9770765108663293E-4</v>
      </c>
      <c r="AQ253" s="159" t="s">
        <v>66</v>
      </c>
      <c r="AR253" s="158">
        <v>165628.5</v>
      </c>
      <c r="AS253" s="174">
        <v>3.8112648511094834E-4</v>
      </c>
      <c r="AT253" s="160">
        <v>1</v>
      </c>
      <c r="AU253" s="174">
        <v>3.0599755201958382E-4</v>
      </c>
      <c r="AW253" s="159" t="s">
        <v>66</v>
      </c>
      <c r="AX253" s="158">
        <v>160304</v>
      </c>
      <c r="AY253" s="174">
        <v>3.7752505699337186E-4</v>
      </c>
      <c r="AZ253" s="160">
        <v>2</v>
      </c>
      <c r="BA253" s="174">
        <v>6.2952470884482215E-4</v>
      </c>
      <c r="BC253" s="159" t="s">
        <v>66</v>
      </c>
      <c r="BD253" s="158">
        <v>1389912.89</v>
      </c>
      <c r="BE253" s="174">
        <v>3.4498826308739035E-3</v>
      </c>
      <c r="BF253" s="160">
        <v>8</v>
      </c>
      <c r="BG253" s="174">
        <v>2.6702269692923898E-3</v>
      </c>
      <c r="BI253" s="159" t="s">
        <v>66</v>
      </c>
      <c r="BJ253" s="158">
        <v>3129143.96</v>
      </c>
      <c r="BK253" s="174">
        <v>8.096728369255882E-3</v>
      </c>
      <c r="BL253" s="160">
        <v>27</v>
      </c>
      <c r="BM253" s="174">
        <v>9.4372596994058023E-3</v>
      </c>
      <c r="BO253" s="159" t="s">
        <v>66</v>
      </c>
      <c r="BP253" s="158">
        <v>3505942.93</v>
      </c>
      <c r="BQ253" s="174">
        <v>9.1698201775284264E-3</v>
      </c>
      <c r="BR253" s="160">
        <v>31</v>
      </c>
      <c r="BS253" s="174">
        <v>1.1119081779053085E-2</v>
      </c>
      <c r="BU253" s="159" t="s">
        <v>66</v>
      </c>
      <c r="BV253" s="158">
        <v>72540</v>
      </c>
      <c r="BW253" s="174">
        <v>1.992559600610334E-4</v>
      </c>
      <c r="BX253" s="160">
        <v>1</v>
      </c>
      <c r="BY253" s="174">
        <v>3.7821482602118004E-4</v>
      </c>
      <c r="CA253" s="159" t="s">
        <v>66</v>
      </c>
      <c r="CB253" s="158">
        <v>1036090.36</v>
      </c>
      <c r="CC253" s="174">
        <v>2.9048142003976524E-3</v>
      </c>
      <c r="CD253" s="160">
        <v>8</v>
      </c>
      <c r="CE253" s="174">
        <v>3.0792917628945341E-3</v>
      </c>
      <c r="CG253" s="159" t="s">
        <v>66</v>
      </c>
      <c r="CH253" s="158">
        <v>1590511.65</v>
      </c>
      <c r="CI253" s="174">
        <v>4.846571663105338E-3</v>
      </c>
      <c r="CJ253" s="160">
        <v>14</v>
      </c>
      <c r="CK253" s="174">
        <v>5.8333333333333336E-3</v>
      </c>
      <c r="CM253" s="159" t="s">
        <v>66</v>
      </c>
      <c r="CN253" s="158">
        <v>2684870.39</v>
      </c>
      <c r="CO253" s="174">
        <v>8.5064963406437481E-3</v>
      </c>
      <c r="CP253" s="160">
        <v>17</v>
      </c>
      <c r="CQ253" s="174">
        <v>7.391304347826087E-3</v>
      </c>
      <c r="CS253" s="159" t="s">
        <v>66</v>
      </c>
      <c r="CT253" s="158">
        <v>1163143.46</v>
      </c>
      <c r="CU253" s="174">
        <v>3.7083393198808837E-3</v>
      </c>
      <c r="CV253" s="160">
        <v>4</v>
      </c>
      <c r="CW253" s="174">
        <v>1.75054704595186E-3</v>
      </c>
      <c r="CY253" s="159" t="s">
        <v>66</v>
      </c>
      <c r="CZ253" s="158">
        <v>3087625.62</v>
      </c>
      <c r="DA253" s="174">
        <v>9.8708115934775745E-3</v>
      </c>
      <c r="DB253" s="160">
        <v>18</v>
      </c>
      <c r="DC253" s="174">
        <v>7.9016681299385431E-3</v>
      </c>
      <c r="DE253" s="159" t="s">
        <v>66</v>
      </c>
      <c r="DF253" s="158">
        <v>2597168.96</v>
      </c>
      <c r="DG253" s="174">
        <v>8.3006747632137674E-3</v>
      </c>
      <c r="DH253" s="160">
        <v>11</v>
      </c>
      <c r="DI253" s="174">
        <v>4.830917874396135E-3</v>
      </c>
      <c r="DK253" s="159" t="s">
        <v>66</v>
      </c>
      <c r="DL253" s="158">
        <v>1196266.7</v>
      </c>
      <c r="DM253" s="174">
        <v>3.843498204348999E-3</v>
      </c>
      <c r="DN253" s="160">
        <v>8</v>
      </c>
      <c r="DO253" s="174">
        <v>3.5320088300220751E-3</v>
      </c>
      <c r="DQ253" s="159" t="s">
        <v>66</v>
      </c>
      <c r="DR253" s="158">
        <v>1166280.1499999999</v>
      </c>
      <c r="DS253" s="174">
        <v>3.7246845378655891E-3</v>
      </c>
      <c r="DT253" s="160">
        <v>13</v>
      </c>
      <c r="DU253" s="174">
        <v>5.681818181818182E-3</v>
      </c>
      <c r="DW253" s="159" t="s">
        <v>66</v>
      </c>
      <c r="DX253" s="158">
        <v>674623</v>
      </c>
      <c r="DY253" s="174">
        <v>2.1736470935331586E-3</v>
      </c>
      <c r="DZ253" s="160">
        <v>5</v>
      </c>
      <c r="EA253" s="174">
        <v>2.1968365553602814E-3</v>
      </c>
      <c r="EC253" s="159" t="s">
        <v>66</v>
      </c>
      <c r="ED253" s="158">
        <v>407319.73</v>
      </c>
      <c r="EE253" s="174">
        <v>1.3175494783734655E-3</v>
      </c>
      <c r="EF253" s="160">
        <v>3</v>
      </c>
      <c r="EG253" s="174">
        <v>1.3239187996469551E-3</v>
      </c>
      <c r="EI253" s="159" t="s">
        <v>66</v>
      </c>
      <c r="EJ253" s="158">
        <v>1216155.8400000001</v>
      </c>
      <c r="EK253" s="174">
        <v>3.9643655090494685E-3</v>
      </c>
      <c r="EL253" s="160">
        <v>6</v>
      </c>
      <c r="EM253" s="174">
        <v>2.6642984014209592E-3</v>
      </c>
      <c r="EO253" s="159" t="s">
        <v>66</v>
      </c>
      <c r="EP253" s="158">
        <v>346701.47</v>
      </c>
      <c r="EQ253" s="174">
        <v>1.1494445053510209E-3</v>
      </c>
      <c r="ER253" s="160">
        <v>2</v>
      </c>
      <c r="ES253" s="174">
        <v>8.9928057553956839E-4</v>
      </c>
      <c r="EU253" s="159" t="s">
        <v>66</v>
      </c>
      <c r="EV253" s="158">
        <v>503649.52</v>
      </c>
      <c r="EW253" s="174">
        <v>1.6694352422261124E-3</v>
      </c>
      <c r="EX253" s="160">
        <v>3</v>
      </c>
      <c r="EY253" s="174">
        <v>1.3525698827772769E-3</v>
      </c>
      <c r="FA253" s="159" t="s">
        <v>66</v>
      </c>
      <c r="FB253" s="158">
        <v>487820</v>
      </c>
      <c r="FC253" s="174">
        <v>1.6261161276988809E-3</v>
      </c>
      <c r="FD253" s="160">
        <v>1</v>
      </c>
      <c r="FE253" s="174">
        <v>4.5351473922902497E-4</v>
      </c>
      <c r="FG253" s="159" t="s">
        <v>66</v>
      </c>
      <c r="FH253" s="158">
        <v>0</v>
      </c>
      <c r="FI253" s="174">
        <v>0</v>
      </c>
      <c r="FJ253" s="160">
        <v>0</v>
      </c>
      <c r="FK253" s="174">
        <v>0</v>
      </c>
      <c r="FM253" s="159" t="s">
        <v>66</v>
      </c>
      <c r="FN253" s="158">
        <v>137461</v>
      </c>
      <c r="FO253" s="174">
        <v>4.6536334920067705E-4</v>
      </c>
      <c r="FP253" s="160">
        <v>1</v>
      </c>
      <c r="FQ253" s="174">
        <v>4.6040515653775324E-4</v>
      </c>
      <c r="FS253" s="159" t="s">
        <v>66</v>
      </c>
      <c r="FT253" s="158">
        <v>0</v>
      </c>
      <c r="FU253" s="174">
        <v>0</v>
      </c>
      <c r="FV253" s="160">
        <v>0</v>
      </c>
      <c r="FW253" s="174">
        <v>0</v>
      </c>
      <c r="FY253" s="159" t="s">
        <v>66</v>
      </c>
      <c r="FZ253" s="158">
        <v>140745</v>
      </c>
      <c r="GA253" s="174">
        <v>4.8038903754959094E-4</v>
      </c>
      <c r="GB253" s="160">
        <v>1</v>
      </c>
      <c r="GC253" s="174">
        <v>4.6707146193367583E-4</v>
      </c>
      <c r="GE253" s="159" t="s">
        <v>66</v>
      </c>
      <c r="GF253" s="158">
        <v>0</v>
      </c>
      <c r="GG253" s="174">
        <v>0</v>
      </c>
      <c r="GH253" s="160">
        <v>0</v>
      </c>
      <c r="GI253" s="174">
        <v>0</v>
      </c>
      <c r="GK253" s="159" t="s">
        <v>66</v>
      </c>
      <c r="GL253" s="158">
        <v>0</v>
      </c>
      <c r="GM253" s="174">
        <v>0</v>
      </c>
      <c r="GN253" s="160">
        <v>0</v>
      </c>
      <c r="GO253" s="174">
        <v>0</v>
      </c>
      <c r="GQ253" s="159" t="s">
        <v>66</v>
      </c>
      <c r="GR253" s="158">
        <v>140419.51</v>
      </c>
      <c r="GS253" s="174">
        <v>4.8481089627871587E-4</v>
      </c>
      <c r="GT253" s="160">
        <v>1</v>
      </c>
      <c r="GU253" s="174">
        <v>4.74158368895211E-4</v>
      </c>
      <c r="GW253" s="159" t="s">
        <v>66</v>
      </c>
      <c r="GX253" s="158">
        <v>0</v>
      </c>
      <c r="GY253" s="174">
        <v>0</v>
      </c>
      <c r="GZ253" s="160">
        <v>0</v>
      </c>
      <c r="HA253" s="174">
        <v>0</v>
      </c>
      <c r="HC253" s="159" t="s">
        <v>66</v>
      </c>
      <c r="HD253" s="158">
        <v>0</v>
      </c>
      <c r="HE253" s="174">
        <v>0</v>
      </c>
      <c r="HF253" s="160">
        <v>0</v>
      </c>
      <c r="HG253" s="174">
        <v>0</v>
      </c>
      <c r="HI253" s="159" t="s">
        <v>66</v>
      </c>
      <c r="HJ253" s="158">
        <v>0</v>
      </c>
      <c r="HK253" s="174">
        <v>0</v>
      </c>
      <c r="HL253" s="160">
        <v>0</v>
      </c>
      <c r="HM253" s="174">
        <v>0</v>
      </c>
      <c r="HO253" s="159" t="s">
        <v>66</v>
      </c>
      <c r="HP253" s="158">
        <v>0</v>
      </c>
      <c r="HQ253" s="174">
        <v>0</v>
      </c>
      <c r="HR253" s="160">
        <v>0</v>
      </c>
      <c r="HS253" s="174">
        <v>0</v>
      </c>
      <c r="HU253" s="159" t="s">
        <v>66</v>
      </c>
      <c r="HV253" s="158">
        <v>0</v>
      </c>
      <c r="HW253" s="174">
        <v>0</v>
      </c>
      <c r="HX253" s="160">
        <v>0</v>
      </c>
      <c r="HY253" s="174">
        <v>0</v>
      </c>
      <c r="IA253" s="159" t="s">
        <v>66</v>
      </c>
      <c r="IB253" s="158">
        <v>0</v>
      </c>
      <c r="IC253" s="174">
        <v>0</v>
      </c>
      <c r="ID253" s="160">
        <v>0</v>
      </c>
      <c r="IE253" s="174">
        <v>0</v>
      </c>
      <c r="IG253" s="159" t="s">
        <v>66</v>
      </c>
      <c r="IH253" s="158">
        <v>0</v>
      </c>
      <c r="II253" s="174">
        <v>0</v>
      </c>
      <c r="IJ253" s="160">
        <v>0</v>
      </c>
      <c r="IK253" s="174">
        <v>0</v>
      </c>
      <c r="IM253" s="159" t="s">
        <v>66</v>
      </c>
      <c r="IN253" s="158">
        <v>140419.51</v>
      </c>
      <c r="IO253" s="174">
        <v>5.1290254838712388E-4</v>
      </c>
      <c r="IP253" s="160">
        <v>1</v>
      </c>
      <c r="IQ253" s="174">
        <v>5.025125628140704E-4</v>
      </c>
      <c r="IS253" s="159" t="s">
        <v>66</v>
      </c>
      <c r="IT253" s="158">
        <v>0</v>
      </c>
      <c r="IU253" s="174">
        <v>0</v>
      </c>
      <c r="IV253" s="160">
        <v>0</v>
      </c>
      <c r="IW253" s="174">
        <v>0</v>
      </c>
      <c r="IY253" s="159" t="s">
        <v>66</v>
      </c>
      <c r="IZ253" s="158">
        <v>0</v>
      </c>
      <c r="JA253" s="174">
        <v>0</v>
      </c>
      <c r="JB253" s="160">
        <v>0</v>
      </c>
      <c r="JC253" s="174">
        <v>0</v>
      </c>
      <c r="JE253" s="159" t="s">
        <v>66</v>
      </c>
      <c r="JF253" s="158">
        <v>351318.91000000003</v>
      </c>
      <c r="JG253" s="174">
        <v>1.3253913997448097E-3</v>
      </c>
      <c r="JH253" s="160">
        <v>3</v>
      </c>
      <c r="JI253" s="174">
        <v>1.5560165975103733E-3</v>
      </c>
      <c r="JK253" s="159" t="s">
        <v>66</v>
      </c>
      <c r="JL253" s="158">
        <v>0</v>
      </c>
      <c r="JM253" s="174">
        <v>0</v>
      </c>
      <c r="JN253" s="160">
        <v>0</v>
      </c>
      <c r="JO253" s="174">
        <v>0</v>
      </c>
      <c r="JQ253" s="159" t="s">
        <v>66</v>
      </c>
      <c r="JR253" s="158">
        <v>91051.64</v>
      </c>
      <c r="JS253" s="174">
        <v>3.5511330789949334E-4</v>
      </c>
      <c r="JT253" s="160">
        <v>1</v>
      </c>
      <c r="JU253" s="174">
        <v>5.3533190578158461E-4</v>
      </c>
      <c r="JW253" s="159" t="s">
        <v>66</v>
      </c>
      <c r="JX253" s="158">
        <v>153559.25</v>
      </c>
      <c r="JY253" s="174">
        <v>6.0507958544169719E-4</v>
      </c>
      <c r="JZ253" s="160">
        <v>1</v>
      </c>
      <c r="KA253" s="174">
        <v>5.4083288263926451E-4</v>
      </c>
      <c r="KC253" s="159" t="s">
        <v>66</v>
      </c>
      <c r="KD253" s="158">
        <v>127444.20999999999</v>
      </c>
      <c r="KE253" s="174">
        <v>5.092221251719295E-4</v>
      </c>
      <c r="KF253" s="160">
        <v>2</v>
      </c>
      <c r="KG253" s="174">
        <v>1.0995052226498076E-3</v>
      </c>
      <c r="KI253" s="159" t="s">
        <v>66</v>
      </c>
      <c r="KJ253" s="158">
        <v>0</v>
      </c>
      <c r="KK253" s="174">
        <v>0</v>
      </c>
      <c r="KL253" s="160">
        <v>0</v>
      </c>
      <c r="KM253" s="174">
        <v>0</v>
      </c>
      <c r="KO253" s="175" t="s">
        <v>66</v>
      </c>
      <c r="KP253" s="176">
        <v>0</v>
      </c>
      <c r="KQ253" s="177">
        <v>0</v>
      </c>
      <c r="KR253" s="178">
        <v>0</v>
      </c>
      <c r="KS253" s="177">
        <v>0</v>
      </c>
      <c r="KU253" s="175" t="s">
        <v>66</v>
      </c>
      <c r="KV253" s="176">
        <v>0</v>
      </c>
      <c r="KW253" s="177">
        <v>0</v>
      </c>
      <c r="KX253" s="178">
        <v>0</v>
      </c>
      <c r="KY253" s="177">
        <v>0</v>
      </c>
      <c r="LA253" s="175" t="s">
        <v>66</v>
      </c>
      <c r="LB253" s="176">
        <v>0</v>
      </c>
      <c r="LC253" s="177">
        <v>0</v>
      </c>
      <c r="LD253" s="178">
        <v>0</v>
      </c>
      <c r="LE253" s="177">
        <v>0</v>
      </c>
      <c r="LG253" s="175" t="s">
        <v>66</v>
      </c>
      <c r="LH253" s="176">
        <v>0</v>
      </c>
      <c r="LI253" s="177">
        <v>0</v>
      </c>
      <c r="LJ253" s="178">
        <v>0</v>
      </c>
      <c r="LK253" s="177">
        <v>0</v>
      </c>
      <c r="LM253" s="175" t="s">
        <v>66</v>
      </c>
      <c r="LN253" s="176">
        <v>98165.97</v>
      </c>
      <c r="LO253" s="177">
        <v>4.3321143732427491E-4</v>
      </c>
      <c r="LP253" s="178">
        <v>1</v>
      </c>
      <c r="LQ253" s="177">
        <v>5.9844404548174744E-4</v>
      </c>
      <c r="LS253" s="175" t="s">
        <v>66</v>
      </c>
      <c r="LT253" s="176">
        <v>0</v>
      </c>
      <c r="LU253" s="177">
        <v>0</v>
      </c>
      <c r="LV253" s="178">
        <v>0</v>
      </c>
      <c r="LW253" s="177">
        <v>0</v>
      </c>
      <c r="LY253" s="175" t="s">
        <v>66</v>
      </c>
      <c r="LZ253" s="176">
        <v>0</v>
      </c>
      <c r="MA253" s="177">
        <v>0</v>
      </c>
      <c r="MB253" s="178">
        <v>0</v>
      </c>
      <c r="MC253" s="177">
        <v>0</v>
      </c>
      <c r="ME253" s="175" t="s">
        <v>66</v>
      </c>
      <c r="MF253" s="176">
        <v>0</v>
      </c>
      <c r="MG253" s="177">
        <v>0</v>
      </c>
      <c r="MH253" s="178">
        <v>0</v>
      </c>
      <c r="MI253" s="177">
        <v>0</v>
      </c>
      <c r="MK253" s="175" t="s">
        <v>66</v>
      </c>
      <c r="ML253" s="176">
        <v>896031.11999999988</v>
      </c>
      <c r="MM253" s="177">
        <v>4.1362534846856357E-3</v>
      </c>
      <c r="MN253" s="178">
        <v>3</v>
      </c>
      <c r="MO253" s="177">
        <v>1.8879798615481435E-3</v>
      </c>
      <c r="MQ253" s="175" t="s">
        <v>66</v>
      </c>
      <c r="MR253" s="176">
        <v>557899.78999999992</v>
      </c>
      <c r="MS253" s="177">
        <v>2.6175985991516129E-3</v>
      </c>
      <c r="MT253" s="178">
        <v>9</v>
      </c>
      <c r="MU253" s="177">
        <v>5.7507987220447284E-3</v>
      </c>
      <c r="MW253" s="175" t="s">
        <v>66</v>
      </c>
      <c r="MX253" s="176">
        <v>0</v>
      </c>
      <c r="MY253" s="177">
        <v>0</v>
      </c>
      <c r="MZ253" s="178">
        <v>0</v>
      </c>
      <c r="NA253" s="177">
        <v>0</v>
      </c>
      <c r="NC253" s="175" t="s">
        <v>66</v>
      </c>
      <c r="ND253" s="176">
        <v>0</v>
      </c>
      <c r="NE253" s="177">
        <v>0</v>
      </c>
      <c r="NF253" s="178">
        <v>0</v>
      </c>
      <c r="NG253" s="177">
        <v>0</v>
      </c>
      <c r="NI253" s="175" t="s">
        <v>66</v>
      </c>
      <c r="NJ253" s="176">
        <v>0</v>
      </c>
      <c r="NK253" s="177">
        <v>0</v>
      </c>
      <c r="NL253" s="178">
        <v>0</v>
      </c>
      <c r="NM253" s="177">
        <v>0</v>
      </c>
    </row>
    <row r="254" spans="1:377" s="152" customFormat="1" ht="18" x14ac:dyDescent="0.35">
      <c r="A254" s="159" t="s">
        <v>67</v>
      </c>
      <c r="B254" s="158">
        <v>0</v>
      </c>
      <c r="C254" s="174">
        <v>0</v>
      </c>
      <c r="D254" s="160">
        <v>0</v>
      </c>
      <c r="E254" s="174">
        <v>0</v>
      </c>
      <c r="G254" s="159" t="s">
        <v>67</v>
      </c>
      <c r="H254" s="158">
        <v>0</v>
      </c>
      <c r="I254" s="174">
        <v>0</v>
      </c>
      <c r="J254" s="160">
        <v>0</v>
      </c>
      <c r="K254" s="174">
        <v>0</v>
      </c>
      <c r="M254" s="159" t="s">
        <v>67</v>
      </c>
      <c r="N254" s="158">
        <v>462181</v>
      </c>
      <c r="O254" s="174">
        <v>9.6038613747165432E-4</v>
      </c>
      <c r="P254" s="160">
        <v>8</v>
      </c>
      <c r="Q254" s="174">
        <v>2.0969855832241153E-3</v>
      </c>
      <c r="S254" s="159" t="s">
        <v>67</v>
      </c>
      <c r="T254" s="158">
        <v>119968.77</v>
      </c>
      <c r="U254" s="174">
        <v>2.5413242658902741E-4</v>
      </c>
      <c r="V254" s="160">
        <v>1</v>
      </c>
      <c r="W254" s="174">
        <v>2.6903416733925207E-4</v>
      </c>
      <c r="Y254" s="159" t="s">
        <v>67</v>
      </c>
      <c r="Z254" s="158">
        <v>61612.69</v>
      </c>
      <c r="AA254" s="174">
        <v>1.3375294521410843E-4</v>
      </c>
      <c r="AB254" s="160">
        <v>1</v>
      </c>
      <c r="AC254" s="174">
        <v>2.7762354247640202E-4</v>
      </c>
      <c r="AE254" s="159" t="s">
        <v>67</v>
      </c>
      <c r="AF254" s="158">
        <v>0</v>
      </c>
      <c r="AG254" s="174">
        <v>0</v>
      </c>
      <c r="AH254" s="160">
        <v>0</v>
      </c>
      <c r="AI254" s="174">
        <v>0</v>
      </c>
      <c r="AK254" s="159" t="s">
        <v>67</v>
      </c>
      <c r="AL254" s="158">
        <v>0</v>
      </c>
      <c r="AM254" s="174">
        <v>0</v>
      </c>
      <c r="AN254" s="160">
        <v>0</v>
      </c>
      <c r="AO254" s="174">
        <v>0</v>
      </c>
      <c r="AQ254" s="159" t="s">
        <v>67</v>
      </c>
      <c r="AR254" s="158">
        <v>0</v>
      </c>
      <c r="AS254" s="174">
        <v>0</v>
      </c>
      <c r="AT254" s="160">
        <v>0</v>
      </c>
      <c r="AU254" s="174">
        <v>0</v>
      </c>
      <c r="AW254" s="159" t="s">
        <v>67</v>
      </c>
      <c r="AX254" s="158">
        <v>0</v>
      </c>
      <c r="AY254" s="174">
        <v>0</v>
      </c>
      <c r="AZ254" s="160">
        <v>0</v>
      </c>
      <c r="BA254" s="174">
        <v>0</v>
      </c>
      <c r="BC254" s="159" t="s">
        <v>67</v>
      </c>
      <c r="BD254" s="158">
        <v>0</v>
      </c>
      <c r="BE254" s="174">
        <v>0</v>
      </c>
      <c r="BF254" s="160">
        <v>0</v>
      </c>
      <c r="BG254" s="174">
        <v>0</v>
      </c>
      <c r="BI254" s="159" t="s">
        <v>67</v>
      </c>
      <c r="BJ254" s="158">
        <v>0</v>
      </c>
      <c r="BK254" s="174">
        <v>0</v>
      </c>
      <c r="BL254" s="160">
        <v>0</v>
      </c>
      <c r="BM254" s="174">
        <v>0</v>
      </c>
      <c r="BO254" s="159" t="s">
        <v>67</v>
      </c>
      <c r="BP254" s="158">
        <v>0</v>
      </c>
      <c r="BQ254" s="174">
        <v>0</v>
      </c>
      <c r="BR254" s="160">
        <v>0</v>
      </c>
      <c r="BS254" s="174">
        <v>0</v>
      </c>
      <c r="BU254" s="159" t="s">
        <v>67</v>
      </c>
      <c r="BV254" s="158">
        <v>80615</v>
      </c>
      <c r="BW254" s="174">
        <v>2.2143671381748289E-4</v>
      </c>
      <c r="BX254" s="160">
        <v>1</v>
      </c>
      <c r="BY254" s="174">
        <v>3.7821482602118004E-4</v>
      </c>
      <c r="CA254" s="159" t="s">
        <v>67</v>
      </c>
      <c r="CB254" s="158">
        <v>80615</v>
      </c>
      <c r="CC254" s="174">
        <v>2.2601464679688433E-4</v>
      </c>
      <c r="CD254" s="160">
        <v>1</v>
      </c>
      <c r="CE254" s="174">
        <v>3.8491147036181676E-4</v>
      </c>
      <c r="CG254" s="159" t="s">
        <v>67</v>
      </c>
      <c r="CH254" s="158">
        <v>439552.7</v>
      </c>
      <c r="CI254" s="174">
        <v>1.3393951941574535E-3</v>
      </c>
      <c r="CJ254" s="160">
        <v>2</v>
      </c>
      <c r="CK254" s="174">
        <v>8.3333333333333339E-4</v>
      </c>
      <c r="CM254" s="159" t="s">
        <v>67</v>
      </c>
      <c r="CN254" s="158">
        <v>464968.65</v>
      </c>
      <c r="CO254" s="174">
        <v>1.4731638944176606E-3</v>
      </c>
      <c r="CP254" s="160">
        <v>4</v>
      </c>
      <c r="CQ254" s="174">
        <v>1.7391304347826088E-3</v>
      </c>
      <c r="CS254" s="159" t="s">
        <v>67</v>
      </c>
      <c r="CT254" s="158">
        <v>845432.77</v>
      </c>
      <c r="CU254" s="174">
        <v>2.6954126392171878E-3</v>
      </c>
      <c r="CV254" s="160">
        <v>10</v>
      </c>
      <c r="CW254" s="174">
        <v>4.3763676148796497E-3</v>
      </c>
      <c r="CY254" s="159" t="s">
        <v>67</v>
      </c>
      <c r="CZ254" s="158">
        <v>401184.95</v>
      </c>
      <c r="DA254" s="174">
        <v>1.2825457302652907E-3</v>
      </c>
      <c r="DB254" s="160">
        <v>6</v>
      </c>
      <c r="DC254" s="174">
        <v>2.6338893766461808E-3</v>
      </c>
      <c r="DE254" s="159" t="s">
        <v>67</v>
      </c>
      <c r="DF254" s="158">
        <v>361984.6</v>
      </c>
      <c r="DG254" s="174">
        <v>1.1569198924555259E-3</v>
      </c>
      <c r="DH254" s="160">
        <v>3</v>
      </c>
      <c r="DI254" s="174">
        <v>1.3175230566534915E-3</v>
      </c>
      <c r="DK254" s="159" t="s">
        <v>67</v>
      </c>
      <c r="DL254" s="158">
        <v>180680.94</v>
      </c>
      <c r="DM254" s="174">
        <v>5.8051174412034469E-4</v>
      </c>
      <c r="DN254" s="160">
        <v>2</v>
      </c>
      <c r="DO254" s="174">
        <v>8.8300220750551876E-4</v>
      </c>
      <c r="DQ254" s="159" t="s">
        <v>67</v>
      </c>
      <c r="DR254" s="158">
        <v>206430.81</v>
      </c>
      <c r="DS254" s="174">
        <v>6.5926668317733885E-4</v>
      </c>
      <c r="DT254" s="160">
        <v>2</v>
      </c>
      <c r="DU254" s="174">
        <v>8.7412587412587413E-4</v>
      </c>
      <c r="DW254" s="159" t="s">
        <v>67</v>
      </c>
      <c r="DX254" s="158">
        <v>201293.28</v>
      </c>
      <c r="DY254" s="174">
        <v>6.4857046531137581E-4</v>
      </c>
      <c r="DZ254" s="160">
        <v>2</v>
      </c>
      <c r="EA254" s="174">
        <v>8.7873462214411243E-4</v>
      </c>
      <c r="EC254" s="159" t="s">
        <v>67</v>
      </c>
      <c r="ED254" s="158">
        <v>120215</v>
      </c>
      <c r="EE254" s="174">
        <v>3.8885720203798172E-4</v>
      </c>
      <c r="EF254" s="160">
        <v>1</v>
      </c>
      <c r="EG254" s="174">
        <v>4.4130626654898501E-4</v>
      </c>
      <c r="EI254" s="159" t="s">
        <v>67</v>
      </c>
      <c r="EJ254" s="158">
        <v>240919</v>
      </c>
      <c r="EK254" s="174">
        <v>7.8533600930180854E-4</v>
      </c>
      <c r="EL254" s="160">
        <v>2</v>
      </c>
      <c r="EM254" s="174">
        <v>8.8809946714031975E-4</v>
      </c>
      <c r="EO254" s="159" t="s">
        <v>67</v>
      </c>
      <c r="EP254" s="158">
        <v>0</v>
      </c>
      <c r="EQ254" s="174">
        <v>0</v>
      </c>
      <c r="ER254" s="160">
        <v>0</v>
      </c>
      <c r="ES254" s="174">
        <v>0</v>
      </c>
      <c r="EU254" s="159" t="s">
        <v>67</v>
      </c>
      <c r="EV254" s="158">
        <v>0</v>
      </c>
      <c r="EW254" s="174">
        <v>0</v>
      </c>
      <c r="EX254" s="160">
        <v>0</v>
      </c>
      <c r="EY254" s="174">
        <v>0</v>
      </c>
      <c r="FA254" s="159" t="s">
        <v>67</v>
      </c>
      <c r="FB254" s="158">
        <v>0</v>
      </c>
      <c r="FC254" s="174">
        <v>0</v>
      </c>
      <c r="FD254" s="160">
        <v>0</v>
      </c>
      <c r="FE254" s="174">
        <v>0</v>
      </c>
      <c r="FG254" s="159" t="s">
        <v>67</v>
      </c>
      <c r="FH254" s="158">
        <v>0</v>
      </c>
      <c r="FI254" s="174">
        <v>0</v>
      </c>
      <c r="FJ254" s="160">
        <v>0</v>
      </c>
      <c r="FK254" s="174">
        <v>0</v>
      </c>
      <c r="FM254" s="159" t="s">
        <v>67</v>
      </c>
      <c r="FN254" s="158">
        <v>0</v>
      </c>
      <c r="FO254" s="174">
        <v>0</v>
      </c>
      <c r="FP254" s="160">
        <v>0</v>
      </c>
      <c r="FQ254" s="174">
        <v>0</v>
      </c>
      <c r="FS254" s="159" t="s">
        <v>67</v>
      </c>
      <c r="FT254" s="158">
        <v>0</v>
      </c>
      <c r="FU254" s="174">
        <v>0</v>
      </c>
      <c r="FV254" s="160">
        <v>0</v>
      </c>
      <c r="FW254" s="174">
        <v>0</v>
      </c>
      <c r="FY254" s="159" t="s">
        <v>67</v>
      </c>
      <c r="FZ254" s="158">
        <v>0</v>
      </c>
      <c r="GA254" s="174">
        <v>0</v>
      </c>
      <c r="GB254" s="160">
        <v>0</v>
      </c>
      <c r="GC254" s="174">
        <v>0</v>
      </c>
      <c r="GE254" s="159" t="s">
        <v>67</v>
      </c>
      <c r="GF254" s="158">
        <v>0</v>
      </c>
      <c r="GG254" s="174">
        <v>0</v>
      </c>
      <c r="GH254" s="160">
        <v>0</v>
      </c>
      <c r="GI254" s="174">
        <v>0</v>
      </c>
      <c r="GK254" s="159" t="s">
        <v>67</v>
      </c>
      <c r="GL254" s="158">
        <v>0</v>
      </c>
      <c r="GM254" s="174">
        <v>0</v>
      </c>
      <c r="GN254" s="160">
        <v>0</v>
      </c>
      <c r="GO254" s="174">
        <v>0</v>
      </c>
      <c r="GQ254" s="159" t="s">
        <v>67</v>
      </c>
      <c r="GR254" s="158">
        <v>0</v>
      </c>
      <c r="GS254" s="174">
        <v>0</v>
      </c>
      <c r="GT254" s="160">
        <v>0</v>
      </c>
      <c r="GU254" s="174">
        <v>0</v>
      </c>
      <c r="GW254" s="159" t="s">
        <v>67</v>
      </c>
      <c r="GX254" s="158">
        <v>0</v>
      </c>
      <c r="GY254" s="174">
        <v>0</v>
      </c>
      <c r="GZ254" s="160">
        <v>0</v>
      </c>
      <c r="HA254" s="174">
        <v>0</v>
      </c>
      <c r="HC254" s="159" t="s">
        <v>67</v>
      </c>
      <c r="HD254" s="158">
        <v>0</v>
      </c>
      <c r="HE254" s="174">
        <v>0</v>
      </c>
      <c r="HF254" s="160">
        <v>0</v>
      </c>
      <c r="HG254" s="174">
        <v>0</v>
      </c>
      <c r="HI254" s="159" t="s">
        <v>67</v>
      </c>
      <c r="HJ254" s="158">
        <v>0</v>
      </c>
      <c r="HK254" s="174">
        <v>0</v>
      </c>
      <c r="HL254" s="160">
        <v>0</v>
      </c>
      <c r="HM254" s="174">
        <v>0</v>
      </c>
      <c r="HO254" s="159" t="s">
        <v>67</v>
      </c>
      <c r="HP254" s="158">
        <v>0</v>
      </c>
      <c r="HQ254" s="174">
        <v>0</v>
      </c>
      <c r="HR254" s="160">
        <v>0</v>
      </c>
      <c r="HS254" s="174">
        <v>0</v>
      </c>
      <c r="HU254" s="159" t="s">
        <v>67</v>
      </c>
      <c r="HV254" s="158">
        <v>129543.33</v>
      </c>
      <c r="HW254" s="174">
        <v>4.6061503697345185E-4</v>
      </c>
      <c r="HX254" s="160">
        <v>1</v>
      </c>
      <c r="HY254" s="174">
        <v>4.8995590396864281E-4</v>
      </c>
      <c r="IA254" s="159" t="s">
        <v>67</v>
      </c>
      <c r="IB254" s="158">
        <v>0</v>
      </c>
      <c r="IC254" s="174">
        <v>0</v>
      </c>
      <c r="ID254" s="160">
        <v>0</v>
      </c>
      <c r="IE254" s="174">
        <v>0</v>
      </c>
      <c r="IG254" s="159" t="s">
        <v>67</v>
      </c>
      <c r="IH254" s="158">
        <v>0</v>
      </c>
      <c r="II254" s="174">
        <v>0</v>
      </c>
      <c r="IJ254" s="160">
        <v>0</v>
      </c>
      <c r="IK254" s="174">
        <v>0</v>
      </c>
      <c r="IM254" s="159" t="s">
        <v>67</v>
      </c>
      <c r="IN254" s="158">
        <v>0</v>
      </c>
      <c r="IO254" s="174">
        <v>0</v>
      </c>
      <c r="IP254" s="160">
        <v>0</v>
      </c>
      <c r="IQ254" s="174">
        <v>0</v>
      </c>
      <c r="IS254" s="159" t="s">
        <v>67</v>
      </c>
      <c r="IT254" s="158">
        <v>0</v>
      </c>
      <c r="IU254" s="174">
        <v>0</v>
      </c>
      <c r="IV254" s="160">
        <v>0</v>
      </c>
      <c r="IW254" s="174">
        <v>0</v>
      </c>
      <c r="IY254" s="159" t="s">
        <v>67</v>
      </c>
      <c r="IZ254" s="158">
        <v>0</v>
      </c>
      <c r="JA254" s="174">
        <v>0</v>
      </c>
      <c r="JB254" s="160">
        <v>0</v>
      </c>
      <c r="JC254" s="174">
        <v>0</v>
      </c>
      <c r="JE254" s="159" t="s">
        <v>67</v>
      </c>
      <c r="JF254" s="158">
        <v>0</v>
      </c>
      <c r="JG254" s="174">
        <v>0</v>
      </c>
      <c r="JH254" s="160">
        <v>0</v>
      </c>
      <c r="JI254" s="174">
        <v>0</v>
      </c>
      <c r="JK254" s="159" t="s">
        <v>67</v>
      </c>
      <c r="JL254" s="158">
        <v>0</v>
      </c>
      <c r="JM254" s="174">
        <v>0</v>
      </c>
      <c r="JN254" s="160">
        <v>0</v>
      </c>
      <c r="JO254" s="174">
        <v>0</v>
      </c>
      <c r="JQ254" s="159" t="s">
        <v>67</v>
      </c>
      <c r="JR254" s="158">
        <v>0</v>
      </c>
      <c r="JS254" s="174">
        <v>0</v>
      </c>
      <c r="JT254" s="160">
        <v>0</v>
      </c>
      <c r="JU254" s="174">
        <v>0</v>
      </c>
      <c r="JW254" s="159" t="s">
        <v>67</v>
      </c>
      <c r="JX254" s="158">
        <v>0</v>
      </c>
      <c r="JY254" s="174">
        <v>0</v>
      </c>
      <c r="JZ254" s="160">
        <v>0</v>
      </c>
      <c r="KA254" s="174">
        <v>0</v>
      </c>
      <c r="KC254" s="159" t="s">
        <v>67</v>
      </c>
      <c r="KD254" s="158">
        <v>0</v>
      </c>
      <c r="KE254" s="174">
        <v>0</v>
      </c>
      <c r="KF254" s="160">
        <v>0</v>
      </c>
      <c r="KG254" s="174">
        <v>0</v>
      </c>
      <c r="KI254" s="159" t="s">
        <v>67</v>
      </c>
      <c r="KJ254" s="158">
        <v>0</v>
      </c>
      <c r="KK254" s="174">
        <v>0</v>
      </c>
      <c r="KL254" s="160">
        <v>0</v>
      </c>
      <c r="KM254" s="174">
        <v>0</v>
      </c>
      <c r="KO254" s="175" t="s">
        <v>67</v>
      </c>
      <c r="KP254" s="176">
        <v>0</v>
      </c>
      <c r="KQ254" s="177">
        <v>0</v>
      </c>
      <c r="KR254" s="178">
        <v>0</v>
      </c>
      <c r="KS254" s="177">
        <v>0</v>
      </c>
      <c r="KU254" s="175" t="s">
        <v>67</v>
      </c>
      <c r="KV254" s="176">
        <v>0</v>
      </c>
      <c r="KW254" s="177">
        <v>0</v>
      </c>
      <c r="KX254" s="178">
        <v>0</v>
      </c>
      <c r="KY254" s="177">
        <v>0</v>
      </c>
      <c r="LA254" s="175" t="s">
        <v>67</v>
      </c>
      <c r="LB254" s="176">
        <v>0</v>
      </c>
      <c r="LC254" s="177">
        <v>0</v>
      </c>
      <c r="LD254" s="178">
        <v>0</v>
      </c>
      <c r="LE254" s="177">
        <v>0</v>
      </c>
      <c r="LG254" s="175" t="s">
        <v>67</v>
      </c>
      <c r="LH254" s="176">
        <v>0</v>
      </c>
      <c r="LI254" s="177">
        <v>0</v>
      </c>
      <c r="LJ254" s="178">
        <v>0</v>
      </c>
      <c r="LK254" s="177">
        <v>0</v>
      </c>
      <c r="LM254" s="175" t="s">
        <v>67</v>
      </c>
      <c r="LN254" s="176">
        <v>0</v>
      </c>
      <c r="LO254" s="177">
        <v>0</v>
      </c>
      <c r="LP254" s="178">
        <v>0</v>
      </c>
      <c r="LQ254" s="177">
        <v>0</v>
      </c>
      <c r="LS254" s="175" t="s">
        <v>67</v>
      </c>
      <c r="LT254" s="176">
        <v>0</v>
      </c>
      <c r="LU254" s="177">
        <v>0</v>
      </c>
      <c r="LV254" s="178">
        <v>0</v>
      </c>
      <c r="LW254" s="177">
        <v>0</v>
      </c>
      <c r="LY254" s="175" t="s">
        <v>67</v>
      </c>
      <c r="LZ254" s="176">
        <v>0</v>
      </c>
      <c r="MA254" s="177">
        <v>0</v>
      </c>
      <c r="MB254" s="178">
        <v>0</v>
      </c>
      <c r="MC254" s="177">
        <v>0</v>
      </c>
      <c r="ME254" s="175" t="s">
        <v>67</v>
      </c>
      <c r="MF254" s="176">
        <v>0</v>
      </c>
      <c r="MG254" s="177">
        <v>0</v>
      </c>
      <c r="MH254" s="178">
        <v>0</v>
      </c>
      <c r="MI254" s="177">
        <v>0</v>
      </c>
      <c r="MK254" s="175" t="s">
        <v>67</v>
      </c>
      <c r="ML254" s="176">
        <v>0</v>
      </c>
      <c r="MM254" s="177">
        <v>0</v>
      </c>
      <c r="MN254" s="178">
        <v>0</v>
      </c>
      <c r="MO254" s="177">
        <v>0</v>
      </c>
      <c r="MQ254" s="175" t="s">
        <v>67</v>
      </c>
      <c r="MR254" s="176">
        <v>63749.97</v>
      </c>
      <c r="MS254" s="177">
        <v>2.9910717867084581E-4</v>
      </c>
      <c r="MT254" s="178">
        <v>1</v>
      </c>
      <c r="MU254" s="177">
        <v>6.3897763578274762E-4</v>
      </c>
      <c r="MW254" s="175" t="s">
        <v>67</v>
      </c>
      <c r="MX254" s="176">
        <v>0</v>
      </c>
      <c r="MY254" s="177">
        <v>0</v>
      </c>
      <c r="MZ254" s="178">
        <v>0</v>
      </c>
      <c r="NA254" s="177">
        <v>0</v>
      </c>
      <c r="NC254" s="175" t="s">
        <v>67</v>
      </c>
      <c r="ND254" s="176">
        <v>401311.41000000003</v>
      </c>
      <c r="NE254" s="177">
        <v>1.9225153422748411E-3</v>
      </c>
      <c r="NF254" s="178">
        <v>4</v>
      </c>
      <c r="NG254" s="177">
        <v>2.6126714565643371E-3</v>
      </c>
      <c r="NI254" s="175" t="s">
        <v>67</v>
      </c>
      <c r="NJ254" s="176">
        <v>0</v>
      </c>
      <c r="NK254" s="177">
        <v>0</v>
      </c>
      <c r="NL254" s="178">
        <v>0</v>
      </c>
      <c r="NM254" s="177">
        <v>0</v>
      </c>
    </row>
    <row r="255" spans="1:377" s="152" customFormat="1" ht="18" x14ac:dyDescent="0.35">
      <c r="A255" s="159" t="s">
        <v>68</v>
      </c>
      <c r="B255" s="158">
        <v>0</v>
      </c>
      <c r="C255" s="174">
        <v>0</v>
      </c>
      <c r="D255" s="160">
        <v>0</v>
      </c>
      <c r="E255" s="174">
        <v>0</v>
      </c>
      <c r="G255" s="159" t="s">
        <v>68</v>
      </c>
      <c r="H255" s="158">
        <v>0</v>
      </c>
      <c r="I255" s="174">
        <v>0</v>
      </c>
      <c r="J255" s="160">
        <v>0</v>
      </c>
      <c r="K255" s="174">
        <v>0</v>
      </c>
      <c r="M255" s="159" t="s">
        <v>68</v>
      </c>
      <c r="N255" s="158">
        <v>0</v>
      </c>
      <c r="O255" s="174">
        <v>0</v>
      </c>
      <c r="P255" s="160">
        <v>0</v>
      </c>
      <c r="Q255" s="174">
        <v>0</v>
      </c>
      <c r="S255" s="159" t="s">
        <v>68</v>
      </c>
      <c r="T255" s="158">
        <v>50328.41</v>
      </c>
      <c r="U255" s="174">
        <v>1.0661175370613097E-4</v>
      </c>
      <c r="V255" s="160">
        <v>1</v>
      </c>
      <c r="W255" s="174">
        <v>2.6903416733925207E-4</v>
      </c>
      <c r="Y255" s="159" t="s">
        <v>68</v>
      </c>
      <c r="Z255" s="158">
        <v>0</v>
      </c>
      <c r="AA255" s="174">
        <v>0</v>
      </c>
      <c r="AB255" s="160">
        <v>0</v>
      </c>
      <c r="AC255" s="174">
        <v>0</v>
      </c>
      <c r="AE255" s="159" t="s">
        <v>68</v>
      </c>
      <c r="AF255" s="158">
        <v>0</v>
      </c>
      <c r="AG255" s="174">
        <v>0</v>
      </c>
      <c r="AH255" s="160">
        <v>0</v>
      </c>
      <c r="AI255" s="174">
        <v>0</v>
      </c>
      <c r="AK255" s="159" t="s">
        <v>68</v>
      </c>
      <c r="AL255" s="158">
        <v>1667150</v>
      </c>
      <c r="AM255" s="174">
        <v>3.7580239868485288E-3</v>
      </c>
      <c r="AN255" s="160">
        <v>1</v>
      </c>
      <c r="AO255" s="174">
        <v>2.9770765108663293E-4</v>
      </c>
      <c r="AQ255" s="159" t="s">
        <v>68</v>
      </c>
      <c r="AR255" s="158">
        <v>0</v>
      </c>
      <c r="AS255" s="174">
        <v>0</v>
      </c>
      <c r="AT255" s="160">
        <v>0</v>
      </c>
      <c r="AU255" s="174">
        <v>0</v>
      </c>
      <c r="AW255" s="159" t="s">
        <v>68</v>
      </c>
      <c r="AX255" s="158">
        <v>0</v>
      </c>
      <c r="AY255" s="174">
        <v>0</v>
      </c>
      <c r="AZ255" s="160">
        <v>0</v>
      </c>
      <c r="BA255" s="174">
        <v>0</v>
      </c>
      <c r="BC255" s="159" t="s">
        <v>68</v>
      </c>
      <c r="BD255" s="158">
        <v>0</v>
      </c>
      <c r="BE255" s="174">
        <v>0</v>
      </c>
      <c r="BF255" s="160">
        <v>0</v>
      </c>
      <c r="BG255" s="174">
        <v>0</v>
      </c>
      <c r="BI255" s="159" t="s">
        <v>68</v>
      </c>
      <c r="BJ255" s="158">
        <v>0</v>
      </c>
      <c r="BK255" s="174">
        <v>0</v>
      </c>
      <c r="BL255" s="160">
        <v>0</v>
      </c>
      <c r="BM255" s="174">
        <v>0</v>
      </c>
      <c r="BO255" s="159" t="s">
        <v>68</v>
      </c>
      <c r="BP255" s="158">
        <v>0</v>
      </c>
      <c r="BQ255" s="174">
        <v>0</v>
      </c>
      <c r="BR255" s="160">
        <v>0</v>
      </c>
      <c r="BS255" s="174">
        <v>0</v>
      </c>
      <c r="BU255" s="159" t="s">
        <v>68</v>
      </c>
      <c r="BV255" s="158">
        <v>0</v>
      </c>
      <c r="BW255" s="174">
        <v>0</v>
      </c>
      <c r="BX255" s="160">
        <v>0</v>
      </c>
      <c r="BY255" s="174">
        <v>0</v>
      </c>
      <c r="CA255" s="159" t="s">
        <v>68</v>
      </c>
      <c r="CB255" s="158">
        <v>0</v>
      </c>
      <c r="CC255" s="174">
        <v>0</v>
      </c>
      <c r="CD255" s="160">
        <v>0</v>
      </c>
      <c r="CE255" s="174">
        <v>0</v>
      </c>
      <c r="CG255" s="159" t="s">
        <v>68</v>
      </c>
      <c r="CH255" s="158">
        <v>0</v>
      </c>
      <c r="CI255" s="174">
        <v>0</v>
      </c>
      <c r="CJ255" s="160">
        <v>0</v>
      </c>
      <c r="CK255" s="174">
        <v>0</v>
      </c>
      <c r="CM255" s="159" t="s">
        <v>68</v>
      </c>
      <c r="CN255" s="158">
        <v>154143.17000000001</v>
      </c>
      <c r="CO255" s="174">
        <v>4.8837303894592359E-4</v>
      </c>
      <c r="CP255" s="160">
        <v>1</v>
      </c>
      <c r="CQ255" s="174">
        <v>4.3478260869565219E-4</v>
      </c>
      <c r="CS255" s="159" t="s">
        <v>68</v>
      </c>
      <c r="CT255" s="158">
        <v>769891.59</v>
      </c>
      <c r="CU255" s="174">
        <v>2.4545719022850475E-3</v>
      </c>
      <c r="CV255" s="160">
        <v>4</v>
      </c>
      <c r="CW255" s="174">
        <v>1.75054704595186E-3</v>
      </c>
      <c r="CY255" s="159" t="s">
        <v>68</v>
      </c>
      <c r="CZ255" s="158">
        <v>539785</v>
      </c>
      <c r="DA255" s="174">
        <v>1.7256353883944298E-3</v>
      </c>
      <c r="DB255" s="160">
        <v>2</v>
      </c>
      <c r="DC255" s="174">
        <v>8.7796312554872696E-4</v>
      </c>
      <c r="DE255" s="159" t="s">
        <v>68</v>
      </c>
      <c r="DF255" s="158">
        <v>761974.95</v>
      </c>
      <c r="DG255" s="174">
        <v>2.4353079584264214E-3</v>
      </c>
      <c r="DH255" s="160">
        <v>7</v>
      </c>
      <c r="DI255" s="174">
        <v>3.0742204655248135E-3</v>
      </c>
      <c r="DK255" s="159" t="s">
        <v>68</v>
      </c>
      <c r="DL255" s="158">
        <v>520814.5</v>
      </c>
      <c r="DM255" s="174">
        <v>1.6733305336919615E-3</v>
      </c>
      <c r="DN255" s="160">
        <v>3</v>
      </c>
      <c r="DO255" s="174">
        <v>1.3245033112582781E-3</v>
      </c>
      <c r="DQ255" s="159" t="s">
        <v>68</v>
      </c>
      <c r="DR255" s="158">
        <v>0</v>
      </c>
      <c r="DS255" s="174">
        <v>0</v>
      </c>
      <c r="DT255" s="160">
        <v>0</v>
      </c>
      <c r="DU255" s="174">
        <v>0</v>
      </c>
      <c r="DW255" s="159" t="s">
        <v>68</v>
      </c>
      <c r="DX255" s="158">
        <v>0</v>
      </c>
      <c r="DY255" s="174">
        <v>0</v>
      </c>
      <c r="DZ255" s="160">
        <v>0</v>
      </c>
      <c r="EA255" s="174">
        <v>0</v>
      </c>
      <c r="EC255" s="159" t="s">
        <v>68</v>
      </c>
      <c r="ED255" s="158">
        <v>0</v>
      </c>
      <c r="EE255" s="174">
        <v>0</v>
      </c>
      <c r="EF255" s="160">
        <v>0</v>
      </c>
      <c r="EG255" s="174">
        <v>0</v>
      </c>
      <c r="EI255" s="159" t="s">
        <v>68</v>
      </c>
      <c r="EJ255" s="158">
        <v>0</v>
      </c>
      <c r="EK255" s="174">
        <v>0</v>
      </c>
      <c r="EL255" s="160">
        <v>0</v>
      </c>
      <c r="EM255" s="174">
        <v>0</v>
      </c>
      <c r="EO255" s="159" t="s">
        <v>68</v>
      </c>
      <c r="EP255" s="158">
        <v>0</v>
      </c>
      <c r="EQ255" s="174">
        <v>0</v>
      </c>
      <c r="ER255" s="160">
        <v>0</v>
      </c>
      <c r="ES255" s="174">
        <v>0</v>
      </c>
      <c r="EU255" s="159" t="s">
        <v>68</v>
      </c>
      <c r="EV255" s="158">
        <v>0</v>
      </c>
      <c r="EW255" s="174">
        <v>0</v>
      </c>
      <c r="EX255" s="160">
        <v>0</v>
      </c>
      <c r="EY255" s="174">
        <v>0</v>
      </c>
      <c r="FA255" s="159" t="s">
        <v>68</v>
      </c>
      <c r="FB255" s="158">
        <v>0</v>
      </c>
      <c r="FC255" s="174">
        <v>0</v>
      </c>
      <c r="FD255" s="160">
        <v>0</v>
      </c>
      <c r="FE255" s="174">
        <v>0</v>
      </c>
      <c r="FG255" s="159" t="s">
        <v>68</v>
      </c>
      <c r="FH255" s="158">
        <v>0</v>
      </c>
      <c r="FI255" s="174">
        <v>0</v>
      </c>
      <c r="FJ255" s="160">
        <v>0</v>
      </c>
      <c r="FK255" s="174">
        <v>0</v>
      </c>
      <c r="FM255" s="159" t="s">
        <v>68</v>
      </c>
      <c r="FN255" s="158">
        <v>0</v>
      </c>
      <c r="FO255" s="174">
        <v>0</v>
      </c>
      <c r="FP255" s="160">
        <v>0</v>
      </c>
      <c r="FQ255" s="174">
        <v>0</v>
      </c>
      <c r="FS255" s="159" t="s">
        <v>68</v>
      </c>
      <c r="FT255" s="158">
        <v>0</v>
      </c>
      <c r="FU255" s="174">
        <v>0</v>
      </c>
      <c r="FV255" s="160">
        <v>0</v>
      </c>
      <c r="FW255" s="174">
        <v>0</v>
      </c>
      <c r="FY255" s="159" t="s">
        <v>68</v>
      </c>
      <c r="FZ255" s="158">
        <v>0</v>
      </c>
      <c r="GA255" s="174">
        <v>0</v>
      </c>
      <c r="GB255" s="160">
        <v>0</v>
      </c>
      <c r="GC255" s="174">
        <v>0</v>
      </c>
      <c r="GE255" s="159" t="s">
        <v>68</v>
      </c>
      <c r="GF255" s="158">
        <v>0</v>
      </c>
      <c r="GG255" s="174">
        <v>0</v>
      </c>
      <c r="GH255" s="160">
        <v>0</v>
      </c>
      <c r="GI255" s="174">
        <v>0</v>
      </c>
      <c r="GK255" s="159" t="s">
        <v>68</v>
      </c>
      <c r="GL255" s="158">
        <v>0</v>
      </c>
      <c r="GM255" s="174">
        <v>0</v>
      </c>
      <c r="GN255" s="160">
        <v>0</v>
      </c>
      <c r="GO255" s="174">
        <v>0</v>
      </c>
      <c r="GQ255" s="159" t="s">
        <v>68</v>
      </c>
      <c r="GR255" s="158">
        <v>49049.98</v>
      </c>
      <c r="GS255" s="174">
        <v>1.6934943560373546E-4</v>
      </c>
      <c r="GT255" s="160">
        <v>1</v>
      </c>
      <c r="GU255" s="174">
        <v>4.74158368895211E-4</v>
      </c>
      <c r="GW255" s="159" t="s">
        <v>68</v>
      </c>
      <c r="GX255" s="158">
        <v>0</v>
      </c>
      <c r="GY255" s="174">
        <v>0</v>
      </c>
      <c r="GZ255" s="160">
        <v>0</v>
      </c>
      <c r="HA255" s="174">
        <v>0</v>
      </c>
      <c r="HC255" s="159" t="s">
        <v>68</v>
      </c>
      <c r="HD255" s="158">
        <v>0</v>
      </c>
      <c r="HE255" s="174">
        <v>0</v>
      </c>
      <c r="HF255" s="160">
        <v>0</v>
      </c>
      <c r="HG255" s="174">
        <v>0</v>
      </c>
      <c r="HI255" s="159" t="s">
        <v>68</v>
      </c>
      <c r="HJ255" s="158">
        <v>0</v>
      </c>
      <c r="HK255" s="174">
        <v>0</v>
      </c>
      <c r="HL255" s="160">
        <v>0</v>
      </c>
      <c r="HM255" s="174">
        <v>0</v>
      </c>
      <c r="HO255" s="159" t="s">
        <v>68</v>
      </c>
      <c r="HP255" s="158">
        <v>0</v>
      </c>
      <c r="HQ255" s="174">
        <v>0</v>
      </c>
      <c r="HR255" s="160">
        <v>0</v>
      </c>
      <c r="HS255" s="174">
        <v>0</v>
      </c>
      <c r="HU255" s="159" t="s">
        <v>68</v>
      </c>
      <c r="HV255" s="158">
        <v>0</v>
      </c>
      <c r="HW255" s="174">
        <v>0</v>
      </c>
      <c r="HX255" s="160">
        <v>0</v>
      </c>
      <c r="HY255" s="174">
        <v>0</v>
      </c>
      <c r="IA255" s="159" t="s">
        <v>68</v>
      </c>
      <c r="IB255" s="158">
        <v>0</v>
      </c>
      <c r="IC255" s="174">
        <v>0</v>
      </c>
      <c r="ID255" s="160">
        <v>0</v>
      </c>
      <c r="IE255" s="174">
        <v>0</v>
      </c>
      <c r="IG255" s="159" t="s">
        <v>68</v>
      </c>
      <c r="IH255" s="158">
        <v>0</v>
      </c>
      <c r="II255" s="174">
        <v>0</v>
      </c>
      <c r="IJ255" s="160">
        <v>0</v>
      </c>
      <c r="IK255" s="174">
        <v>0</v>
      </c>
      <c r="IM255" s="159" t="s">
        <v>68</v>
      </c>
      <c r="IN255" s="158">
        <v>0</v>
      </c>
      <c r="IO255" s="174">
        <v>0</v>
      </c>
      <c r="IP255" s="160">
        <v>0</v>
      </c>
      <c r="IQ255" s="174">
        <v>0</v>
      </c>
      <c r="IS255" s="159" t="s">
        <v>68</v>
      </c>
      <c r="IT255" s="158">
        <v>0</v>
      </c>
      <c r="IU255" s="174">
        <v>0</v>
      </c>
      <c r="IV255" s="160">
        <v>0</v>
      </c>
      <c r="IW255" s="174">
        <v>0</v>
      </c>
      <c r="IY255" s="159" t="s">
        <v>68</v>
      </c>
      <c r="IZ255" s="158">
        <v>0</v>
      </c>
      <c r="JA255" s="174">
        <v>0</v>
      </c>
      <c r="JB255" s="160">
        <v>0</v>
      </c>
      <c r="JC255" s="174">
        <v>0</v>
      </c>
      <c r="JE255" s="159" t="s">
        <v>68</v>
      </c>
      <c r="JF255" s="158">
        <v>0</v>
      </c>
      <c r="JG255" s="174">
        <v>0</v>
      </c>
      <c r="JH255" s="160">
        <v>0</v>
      </c>
      <c r="JI255" s="174">
        <v>0</v>
      </c>
      <c r="JK255" s="159" t="s">
        <v>68</v>
      </c>
      <c r="JL255" s="158">
        <v>0</v>
      </c>
      <c r="JM255" s="174">
        <v>0</v>
      </c>
      <c r="JN255" s="160">
        <v>0</v>
      </c>
      <c r="JO255" s="174">
        <v>0</v>
      </c>
      <c r="JQ255" s="159" t="s">
        <v>68</v>
      </c>
      <c r="JR255" s="158">
        <v>0</v>
      </c>
      <c r="JS255" s="174">
        <v>0</v>
      </c>
      <c r="JT255" s="160">
        <v>0</v>
      </c>
      <c r="JU255" s="174">
        <v>0</v>
      </c>
      <c r="JW255" s="159" t="s">
        <v>68</v>
      </c>
      <c r="JX255" s="158">
        <v>0</v>
      </c>
      <c r="JY255" s="174">
        <v>0</v>
      </c>
      <c r="JZ255" s="160">
        <v>0</v>
      </c>
      <c r="KA255" s="174">
        <v>0</v>
      </c>
      <c r="KC255" s="159" t="s">
        <v>68</v>
      </c>
      <c r="KD255" s="158">
        <v>0</v>
      </c>
      <c r="KE255" s="174">
        <v>0</v>
      </c>
      <c r="KF255" s="160">
        <v>0</v>
      </c>
      <c r="KG255" s="174">
        <v>0</v>
      </c>
      <c r="KI255" s="159" t="s">
        <v>68</v>
      </c>
      <c r="KJ255" s="158">
        <v>0</v>
      </c>
      <c r="KK255" s="174">
        <v>0</v>
      </c>
      <c r="KL255" s="160">
        <v>0</v>
      </c>
      <c r="KM255" s="174">
        <v>0</v>
      </c>
      <c r="KO255" s="175" t="s">
        <v>68</v>
      </c>
      <c r="KP255" s="176">
        <v>0</v>
      </c>
      <c r="KQ255" s="177">
        <v>0</v>
      </c>
      <c r="KR255" s="178">
        <v>0</v>
      </c>
      <c r="KS255" s="177">
        <v>0</v>
      </c>
      <c r="KU255" s="175" t="s">
        <v>68</v>
      </c>
      <c r="KV255" s="176">
        <v>0</v>
      </c>
      <c r="KW255" s="177">
        <v>0</v>
      </c>
      <c r="KX255" s="178">
        <v>0</v>
      </c>
      <c r="KY255" s="177">
        <v>0</v>
      </c>
      <c r="LA255" s="175" t="s">
        <v>68</v>
      </c>
      <c r="LB255" s="176">
        <v>0</v>
      </c>
      <c r="LC255" s="177">
        <v>0</v>
      </c>
      <c r="LD255" s="178">
        <v>0</v>
      </c>
      <c r="LE255" s="177">
        <v>0</v>
      </c>
      <c r="LG255" s="175" t="s">
        <v>68</v>
      </c>
      <c r="LH255" s="176">
        <v>0</v>
      </c>
      <c r="LI255" s="177">
        <v>0</v>
      </c>
      <c r="LJ255" s="178">
        <v>0</v>
      </c>
      <c r="LK255" s="177">
        <v>0</v>
      </c>
      <c r="LM255" s="175" t="s">
        <v>68</v>
      </c>
      <c r="LN255" s="176">
        <v>0</v>
      </c>
      <c r="LO255" s="177">
        <v>0</v>
      </c>
      <c r="LP255" s="178">
        <v>0</v>
      </c>
      <c r="LQ255" s="177">
        <v>0</v>
      </c>
      <c r="LS255" s="175" t="s">
        <v>68</v>
      </c>
      <c r="LT255" s="176">
        <v>0</v>
      </c>
      <c r="LU255" s="177">
        <v>0</v>
      </c>
      <c r="LV255" s="178">
        <v>0</v>
      </c>
      <c r="LW255" s="177">
        <v>0</v>
      </c>
      <c r="LY255" s="175" t="s">
        <v>68</v>
      </c>
      <c r="LZ255" s="176">
        <v>0</v>
      </c>
      <c r="MA255" s="177">
        <v>0</v>
      </c>
      <c r="MB255" s="178">
        <v>0</v>
      </c>
      <c r="MC255" s="177">
        <v>0</v>
      </c>
      <c r="ME255" s="175" t="s">
        <v>68</v>
      </c>
      <c r="MF255" s="176">
        <v>0</v>
      </c>
      <c r="MG255" s="177">
        <v>0</v>
      </c>
      <c r="MH255" s="178">
        <v>0</v>
      </c>
      <c r="MI255" s="177">
        <v>0</v>
      </c>
      <c r="MK255" s="175" t="s">
        <v>68</v>
      </c>
      <c r="ML255" s="176">
        <v>0</v>
      </c>
      <c r="MM255" s="177">
        <v>0</v>
      </c>
      <c r="MN255" s="178">
        <v>0</v>
      </c>
      <c r="MO255" s="177">
        <v>0</v>
      </c>
      <c r="MQ255" s="175" t="s">
        <v>68</v>
      </c>
      <c r="MR255" s="176">
        <v>0</v>
      </c>
      <c r="MS255" s="177">
        <v>0</v>
      </c>
      <c r="MT255" s="178">
        <v>0</v>
      </c>
      <c r="MU255" s="177">
        <v>0</v>
      </c>
      <c r="MW255" s="175" t="s">
        <v>68</v>
      </c>
      <c r="MX255" s="176">
        <v>0</v>
      </c>
      <c r="MY255" s="177">
        <v>0</v>
      </c>
      <c r="MZ255" s="178">
        <v>0</v>
      </c>
      <c r="NA255" s="177">
        <v>0</v>
      </c>
      <c r="NC255" s="175" t="s">
        <v>68</v>
      </c>
      <c r="ND255" s="176">
        <v>0</v>
      </c>
      <c r="NE255" s="177">
        <v>0</v>
      </c>
      <c r="NF255" s="178">
        <v>0</v>
      </c>
      <c r="NG255" s="177">
        <v>0</v>
      </c>
      <c r="NI255" s="175" t="s">
        <v>68</v>
      </c>
      <c r="NJ255" s="176">
        <v>0</v>
      </c>
      <c r="NK255" s="177">
        <v>0</v>
      </c>
      <c r="NL255" s="178">
        <v>0</v>
      </c>
      <c r="NM255" s="177">
        <v>0</v>
      </c>
    </row>
    <row r="256" spans="1:377" s="152" customFormat="1" ht="18" x14ac:dyDescent="0.35">
      <c r="A256" s="159" t="s">
        <v>69</v>
      </c>
      <c r="B256" s="158">
        <v>0</v>
      </c>
      <c r="C256" s="174">
        <v>0</v>
      </c>
      <c r="D256" s="160">
        <v>0</v>
      </c>
      <c r="E256" s="174">
        <v>0</v>
      </c>
      <c r="G256" s="159" t="s">
        <v>69</v>
      </c>
      <c r="H256" s="158">
        <v>0</v>
      </c>
      <c r="I256" s="174">
        <v>0</v>
      </c>
      <c r="J256" s="160">
        <v>0</v>
      </c>
      <c r="K256" s="174">
        <v>0</v>
      </c>
      <c r="M256" s="159" t="s">
        <v>69</v>
      </c>
      <c r="N256" s="158">
        <v>0</v>
      </c>
      <c r="O256" s="174">
        <v>0</v>
      </c>
      <c r="P256" s="160">
        <v>0</v>
      </c>
      <c r="Q256" s="174">
        <v>0</v>
      </c>
      <c r="S256" s="159" t="s">
        <v>69</v>
      </c>
      <c r="T256" s="158">
        <v>0</v>
      </c>
      <c r="U256" s="174">
        <v>0</v>
      </c>
      <c r="V256" s="160">
        <v>0</v>
      </c>
      <c r="W256" s="174">
        <v>0</v>
      </c>
      <c r="Y256" s="159" t="s">
        <v>69</v>
      </c>
      <c r="Z256" s="158">
        <v>0</v>
      </c>
      <c r="AA256" s="174">
        <v>0</v>
      </c>
      <c r="AB256" s="160">
        <v>0</v>
      </c>
      <c r="AC256" s="174">
        <v>0</v>
      </c>
      <c r="AE256" s="159" t="s">
        <v>69</v>
      </c>
      <c r="AF256" s="158">
        <v>0</v>
      </c>
      <c r="AG256" s="174">
        <v>0</v>
      </c>
      <c r="AH256" s="160">
        <v>0</v>
      </c>
      <c r="AI256" s="174">
        <v>0</v>
      </c>
      <c r="AK256" s="159" t="s">
        <v>69</v>
      </c>
      <c r="AL256" s="158">
        <v>0</v>
      </c>
      <c r="AM256" s="174">
        <v>0</v>
      </c>
      <c r="AN256" s="160">
        <v>0</v>
      </c>
      <c r="AO256" s="174">
        <v>0</v>
      </c>
      <c r="AQ256" s="159" t="s">
        <v>69</v>
      </c>
      <c r="AR256" s="158">
        <v>0</v>
      </c>
      <c r="AS256" s="174">
        <v>0</v>
      </c>
      <c r="AT256" s="160">
        <v>0</v>
      </c>
      <c r="AU256" s="174">
        <v>0</v>
      </c>
      <c r="AW256" s="159" t="s">
        <v>69</v>
      </c>
      <c r="AX256" s="158">
        <v>0</v>
      </c>
      <c r="AY256" s="174">
        <v>0</v>
      </c>
      <c r="AZ256" s="160">
        <v>0</v>
      </c>
      <c r="BA256" s="174">
        <v>0</v>
      </c>
      <c r="BC256" s="159" t="s">
        <v>69</v>
      </c>
      <c r="BD256" s="158">
        <v>0</v>
      </c>
      <c r="BE256" s="174">
        <v>0</v>
      </c>
      <c r="BF256" s="160">
        <v>0</v>
      </c>
      <c r="BG256" s="174">
        <v>0</v>
      </c>
      <c r="BI256" s="159" t="s">
        <v>69</v>
      </c>
      <c r="BJ256" s="158">
        <v>0</v>
      </c>
      <c r="BK256" s="174">
        <v>0</v>
      </c>
      <c r="BL256" s="160">
        <v>0</v>
      </c>
      <c r="BM256" s="174">
        <v>0</v>
      </c>
      <c r="BO256" s="159" t="s">
        <v>69</v>
      </c>
      <c r="BP256" s="158">
        <v>0</v>
      </c>
      <c r="BQ256" s="174">
        <v>0</v>
      </c>
      <c r="BR256" s="160">
        <v>0</v>
      </c>
      <c r="BS256" s="174">
        <v>0</v>
      </c>
      <c r="BU256" s="159" t="s">
        <v>69</v>
      </c>
      <c r="BV256" s="158">
        <v>0</v>
      </c>
      <c r="BW256" s="174">
        <v>0</v>
      </c>
      <c r="BX256" s="160">
        <v>0</v>
      </c>
      <c r="BY256" s="174">
        <v>0</v>
      </c>
      <c r="CA256" s="159" t="s">
        <v>69</v>
      </c>
      <c r="CB256" s="158">
        <v>0</v>
      </c>
      <c r="CC256" s="174">
        <v>0</v>
      </c>
      <c r="CD256" s="160">
        <v>0</v>
      </c>
      <c r="CE256" s="174">
        <v>0</v>
      </c>
      <c r="CG256" s="159" t="s">
        <v>69</v>
      </c>
      <c r="CH256" s="158">
        <v>0</v>
      </c>
      <c r="CI256" s="174">
        <v>0</v>
      </c>
      <c r="CJ256" s="160">
        <v>0</v>
      </c>
      <c r="CK256" s="174">
        <v>0</v>
      </c>
      <c r="CM256" s="159" t="s">
        <v>69</v>
      </c>
      <c r="CN256" s="158">
        <v>0</v>
      </c>
      <c r="CO256" s="174">
        <v>0</v>
      </c>
      <c r="CP256" s="160">
        <v>0</v>
      </c>
      <c r="CQ256" s="174">
        <v>0</v>
      </c>
      <c r="CS256" s="159" t="s">
        <v>69</v>
      </c>
      <c r="CT256" s="158">
        <v>91357.27</v>
      </c>
      <c r="CU256" s="174">
        <v>2.9126566769156255E-4</v>
      </c>
      <c r="CV256" s="160">
        <v>1</v>
      </c>
      <c r="CW256" s="174">
        <v>4.3763676148796501E-4</v>
      </c>
      <c r="CY256" s="159" t="s">
        <v>69</v>
      </c>
      <c r="CZ256" s="158">
        <v>171275</v>
      </c>
      <c r="DA256" s="174">
        <v>5.4754800734969661E-4</v>
      </c>
      <c r="DB256" s="160">
        <v>1</v>
      </c>
      <c r="DC256" s="174">
        <v>4.3898156277436348E-4</v>
      </c>
      <c r="DE256" s="159" t="s">
        <v>69</v>
      </c>
      <c r="DF256" s="158">
        <v>0</v>
      </c>
      <c r="DG256" s="174">
        <v>0</v>
      </c>
      <c r="DH256" s="160">
        <v>0</v>
      </c>
      <c r="DI256" s="174">
        <v>0</v>
      </c>
      <c r="DK256" s="159" t="s">
        <v>69</v>
      </c>
      <c r="DL256" s="158">
        <v>0</v>
      </c>
      <c r="DM256" s="174">
        <v>0</v>
      </c>
      <c r="DN256" s="160">
        <v>0</v>
      </c>
      <c r="DO256" s="174">
        <v>0</v>
      </c>
      <c r="DQ256" s="159" t="s">
        <v>69</v>
      </c>
      <c r="DR256" s="158">
        <v>0</v>
      </c>
      <c r="DS256" s="174">
        <v>0</v>
      </c>
      <c r="DT256" s="160">
        <v>0</v>
      </c>
      <c r="DU256" s="174">
        <v>0</v>
      </c>
      <c r="DW256" s="159" t="s">
        <v>69</v>
      </c>
      <c r="DX256" s="158">
        <v>114111.97</v>
      </c>
      <c r="DY256" s="174">
        <v>3.6767076119231481E-4</v>
      </c>
      <c r="DZ256" s="160">
        <v>1</v>
      </c>
      <c r="EA256" s="174">
        <v>4.3936731107205621E-4</v>
      </c>
      <c r="EC256" s="159" t="s">
        <v>69</v>
      </c>
      <c r="ED256" s="158">
        <v>0</v>
      </c>
      <c r="EE256" s="174">
        <v>0</v>
      </c>
      <c r="EF256" s="160">
        <v>0</v>
      </c>
      <c r="EG256" s="174">
        <v>0</v>
      </c>
      <c r="EI256" s="159" t="s">
        <v>69</v>
      </c>
      <c r="EJ256" s="158">
        <v>0</v>
      </c>
      <c r="EK256" s="174">
        <v>0</v>
      </c>
      <c r="EL256" s="160">
        <v>0</v>
      </c>
      <c r="EM256" s="174">
        <v>0</v>
      </c>
      <c r="EO256" s="159" t="s">
        <v>69</v>
      </c>
      <c r="EP256" s="158">
        <v>0</v>
      </c>
      <c r="EQ256" s="174">
        <v>0</v>
      </c>
      <c r="ER256" s="160">
        <v>0</v>
      </c>
      <c r="ES256" s="174">
        <v>0</v>
      </c>
      <c r="EU256" s="159" t="s">
        <v>69</v>
      </c>
      <c r="EV256" s="158">
        <v>0</v>
      </c>
      <c r="EW256" s="174">
        <v>0</v>
      </c>
      <c r="EX256" s="160">
        <v>0</v>
      </c>
      <c r="EY256" s="174">
        <v>0</v>
      </c>
      <c r="FA256" s="159" t="s">
        <v>69</v>
      </c>
      <c r="FB256" s="158">
        <v>0</v>
      </c>
      <c r="FC256" s="174">
        <v>0</v>
      </c>
      <c r="FD256" s="160">
        <v>0</v>
      </c>
      <c r="FE256" s="174">
        <v>0</v>
      </c>
      <c r="FG256" s="159" t="s">
        <v>69</v>
      </c>
      <c r="FH256" s="158">
        <v>0</v>
      </c>
      <c r="FI256" s="174">
        <v>0</v>
      </c>
      <c r="FJ256" s="160">
        <v>0</v>
      </c>
      <c r="FK256" s="174">
        <v>0</v>
      </c>
      <c r="FM256" s="159" t="s">
        <v>69</v>
      </c>
      <c r="FN256" s="158">
        <v>0</v>
      </c>
      <c r="FO256" s="174">
        <v>0</v>
      </c>
      <c r="FP256" s="160">
        <v>0</v>
      </c>
      <c r="FQ256" s="174">
        <v>0</v>
      </c>
      <c r="FS256" s="159" t="s">
        <v>69</v>
      </c>
      <c r="FT256" s="158">
        <v>0</v>
      </c>
      <c r="FU256" s="174">
        <v>0</v>
      </c>
      <c r="FV256" s="160">
        <v>0</v>
      </c>
      <c r="FW256" s="174">
        <v>0</v>
      </c>
      <c r="FY256" s="159" t="s">
        <v>69</v>
      </c>
      <c r="FZ256" s="158">
        <v>0</v>
      </c>
      <c r="GA256" s="174">
        <v>0</v>
      </c>
      <c r="GB256" s="160">
        <v>0</v>
      </c>
      <c r="GC256" s="174">
        <v>0</v>
      </c>
      <c r="GE256" s="159" t="s">
        <v>69</v>
      </c>
      <c r="GF256" s="158">
        <v>0</v>
      </c>
      <c r="GG256" s="174">
        <v>0</v>
      </c>
      <c r="GH256" s="160">
        <v>0</v>
      </c>
      <c r="GI256" s="174">
        <v>0</v>
      </c>
      <c r="GK256" s="159" t="s">
        <v>69</v>
      </c>
      <c r="GL256" s="158">
        <v>0</v>
      </c>
      <c r="GM256" s="174">
        <v>0</v>
      </c>
      <c r="GN256" s="160">
        <v>0</v>
      </c>
      <c r="GO256" s="174">
        <v>0</v>
      </c>
      <c r="GQ256" s="159" t="s">
        <v>69</v>
      </c>
      <c r="GR256" s="158">
        <v>0</v>
      </c>
      <c r="GS256" s="174">
        <v>0</v>
      </c>
      <c r="GT256" s="160">
        <v>0</v>
      </c>
      <c r="GU256" s="174">
        <v>0</v>
      </c>
      <c r="GW256" s="159" t="s">
        <v>69</v>
      </c>
      <c r="GX256" s="158">
        <v>0</v>
      </c>
      <c r="GY256" s="174">
        <v>0</v>
      </c>
      <c r="GZ256" s="160">
        <v>0</v>
      </c>
      <c r="HA256" s="174">
        <v>0</v>
      </c>
      <c r="HC256" s="159" t="s">
        <v>69</v>
      </c>
      <c r="HD256" s="158">
        <v>0</v>
      </c>
      <c r="HE256" s="174">
        <v>0</v>
      </c>
      <c r="HF256" s="160">
        <v>0</v>
      </c>
      <c r="HG256" s="174">
        <v>0</v>
      </c>
      <c r="HI256" s="159" t="s">
        <v>69</v>
      </c>
      <c r="HJ256" s="158">
        <v>0</v>
      </c>
      <c r="HK256" s="174">
        <v>0</v>
      </c>
      <c r="HL256" s="160">
        <v>0</v>
      </c>
      <c r="HM256" s="174">
        <v>0</v>
      </c>
      <c r="HO256" s="159" t="s">
        <v>69</v>
      </c>
      <c r="HP256" s="158">
        <v>0</v>
      </c>
      <c r="HQ256" s="174">
        <v>0</v>
      </c>
      <c r="HR256" s="160">
        <v>0</v>
      </c>
      <c r="HS256" s="174">
        <v>0</v>
      </c>
      <c r="HU256" s="159" t="s">
        <v>69</v>
      </c>
      <c r="HV256" s="158">
        <v>0</v>
      </c>
      <c r="HW256" s="174">
        <v>0</v>
      </c>
      <c r="HX256" s="160">
        <v>0</v>
      </c>
      <c r="HY256" s="174">
        <v>0</v>
      </c>
      <c r="IA256" s="159" t="s">
        <v>69</v>
      </c>
      <c r="IB256" s="158">
        <v>0</v>
      </c>
      <c r="IC256" s="174">
        <v>0</v>
      </c>
      <c r="ID256" s="160">
        <v>0</v>
      </c>
      <c r="IE256" s="174">
        <v>0</v>
      </c>
      <c r="IG256" s="159" t="s">
        <v>69</v>
      </c>
      <c r="IH256" s="158">
        <v>0</v>
      </c>
      <c r="II256" s="174">
        <v>0</v>
      </c>
      <c r="IJ256" s="160">
        <v>0</v>
      </c>
      <c r="IK256" s="174">
        <v>0</v>
      </c>
      <c r="IM256" s="159" t="s">
        <v>69</v>
      </c>
      <c r="IN256" s="158">
        <v>0</v>
      </c>
      <c r="IO256" s="174">
        <v>0</v>
      </c>
      <c r="IP256" s="160">
        <v>0</v>
      </c>
      <c r="IQ256" s="174">
        <v>0</v>
      </c>
      <c r="IS256" s="159" t="s">
        <v>69</v>
      </c>
      <c r="IT256" s="158">
        <v>0</v>
      </c>
      <c r="IU256" s="174">
        <v>0</v>
      </c>
      <c r="IV256" s="160">
        <v>0</v>
      </c>
      <c r="IW256" s="174">
        <v>0</v>
      </c>
      <c r="IY256" s="159" t="s">
        <v>69</v>
      </c>
      <c r="IZ256" s="158">
        <v>0</v>
      </c>
      <c r="JA256" s="174">
        <v>0</v>
      </c>
      <c r="JB256" s="160">
        <v>0</v>
      </c>
      <c r="JC256" s="174">
        <v>0</v>
      </c>
      <c r="JE256" s="159" t="s">
        <v>69</v>
      </c>
      <c r="JF256" s="158">
        <v>0</v>
      </c>
      <c r="JG256" s="174">
        <v>0</v>
      </c>
      <c r="JH256" s="160">
        <v>0</v>
      </c>
      <c r="JI256" s="174">
        <v>0</v>
      </c>
      <c r="JK256" s="159" t="s">
        <v>69</v>
      </c>
      <c r="JL256" s="158">
        <v>0</v>
      </c>
      <c r="JM256" s="174">
        <v>0</v>
      </c>
      <c r="JN256" s="160">
        <v>0</v>
      </c>
      <c r="JO256" s="174">
        <v>0</v>
      </c>
      <c r="JQ256" s="159" t="s">
        <v>69</v>
      </c>
      <c r="JR256" s="158">
        <v>0</v>
      </c>
      <c r="JS256" s="174">
        <v>0</v>
      </c>
      <c r="JT256" s="160">
        <v>0</v>
      </c>
      <c r="JU256" s="174">
        <v>0</v>
      </c>
      <c r="JW256" s="159" t="s">
        <v>69</v>
      </c>
      <c r="JX256" s="158">
        <v>0</v>
      </c>
      <c r="JY256" s="174">
        <v>0</v>
      </c>
      <c r="JZ256" s="160">
        <v>0</v>
      </c>
      <c r="KA256" s="174">
        <v>0</v>
      </c>
      <c r="KC256" s="159" t="s">
        <v>69</v>
      </c>
      <c r="KD256" s="158">
        <v>0</v>
      </c>
      <c r="KE256" s="174">
        <v>0</v>
      </c>
      <c r="KF256" s="160">
        <v>0</v>
      </c>
      <c r="KG256" s="174">
        <v>0</v>
      </c>
      <c r="KI256" s="159" t="s">
        <v>69</v>
      </c>
      <c r="KJ256" s="158">
        <v>0</v>
      </c>
      <c r="KK256" s="174">
        <v>0</v>
      </c>
      <c r="KL256" s="160">
        <v>0</v>
      </c>
      <c r="KM256" s="174">
        <v>0</v>
      </c>
      <c r="KO256" s="175" t="s">
        <v>69</v>
      </c>
      <c r="KP256" s="176">
        <v>0</v>
      </c>
      <c r="KQ256" s="177">
        <v>0</v>
      </c>
      <c r="KR256" s="178">
        <v>0</v>
      </c>
      <c r="KS256" s="177">
        <v>0</v>
      </c>
      <c r="KU256" s="175" t="s">
        <v>69</v>
      </c>
      <c r="KV256" s="176">
        <v>0</v>
      </c>
      <c r="KW256" s="177">
        <v>0</v>
      </c>
      <c r="KX256" s="178">
        <v>0</v>
      </c>
      <c r="KY256" s="177">
        <v>0</v>
      </c>
      <c r="LA256" s="175" t="s">
        <v>69</v>
      </c>
      <c r="LB256" s="176">
        <v>0</v>
      </c>
      <c r="LC256" s="177">
        <v>0</v>
      </c>
      <c r="LD256" s="178">
        <v>0</v>
      </c>
      <c r="LE256" s="177">
        <v>0</v>
      </c>
      <c r="LG256" s="175" t="s">
        <v>69</v>
      </c>
      <c r="LH256" s="176">
        <v>0</v>
      </c>
      <c r="LI256" s="177">
        <v>0</v>
      </c>
      <c r="LJ256" s="178">
        <v>0</v>
      </c>
      <c r="LK256" s="177">
        <v>0</v>
      </c>
      <c r="LM256" s="175" t="s">
        <v>69</v>
      </c>
      <c r="LN256" s="176">
        <v>0</v>
      </c>
      <c r="LO256" s="177">
        <v>0</v>
      </c>
      <c r="LP256" s="178">
        <v>0</v>
      </c>
      <c r="LQ256" s="177">
        <v>0</v>
      </c>
      <c r="LS256" s="175" t="s">
        <v>69</v>
      </c>
      <c r="LT256" s="176">
        <v>0</v>
      </c>
      <c r="LU256" s="177">
        <v>0</v>
      </c>
      <c r="LV256" s="178">
        <v>0</v>
      </c>
      <c r="LW256" s="177">
        <v>0</v>
      </c>
      <c r="LY256" s="175" t="s">
        <v>69</v>
      </c>
      <c r="LZ256" s="176">
        <v>0</v>
      </c>
      <c r="MA256" s="177">
        <v>0</v>
      </c>
      <c r="MB256" s="178">
        <v>0</v>
      </c>
      <c r="MC256" s="177">
        <v>0</v>
      </c>
      <c r="ME256" s="175" t="s">
        <v>69</v>
      </c>
      <c r="MF256" s="176">
        <v>0</v>
      </c>
      <c r="MG256" s="177">
        <v>0</v>
      </c>
      <c r="MH256" s="178">
        <v>0</v>
      </c>
      <c r="MI256" s="177">
        <v>0</v>
      </c>
      <c r="MK256" s="175" t="s">
        <v>69</v>
      </c>
      <c r="ML256" s="176">
        <v>0</v>
      </c>
      <c r="MM256" s="177">
        <v>0</v>
      </c>
      <c r="MN256" s="178">
        <v>0</v>
      </c>
      <c r="MO256" s="177">
        <v>0</v>
      </c>
      <c r="MQ256" s="175" t="s">
        <v>69</v>
      </c>
      <c r="MR256" s="176">
        <v>0</v>
      </c>
      <c r="MS256" s="177">
        <v>0</v>
      </c>
      <c r="MT256" s="178">
        <v>0</v>
      </c>
      <c r="MU256" s="177">
        <v>0</v>
      </c>
      <c r="MW256" s="175" t="s">
        <v>69</v>
      </c>
      <c r="MX256" s="176">
        <v>0</v>
      </c>
      <c r="MY256" s="177">
        <v>0</v>
      </c>
      <c r="MZ256" s="178">
        <v>0</v>
      </c>
      <c r="NA256" s="177">
        <v>0</v>
      </c>
      <c r="NC256" s="175" t="s">
        <v>69</v>
      </c>
      <c r="ND256" s="176">
        <v>0</v>
      </c>
      <c r="NE256" s="177">
        <v>0</v>
      </c>
      <c r="NF256" s="178">
        <v>0</v>
      </c>
      <c r="NG256" s="177">
        <v>0</v>
      </c>
      <c r="NI256" s="175" t="s">
        <v>69</v>
      </c>
      <c r="NJ256" s="176">
        <v>0</v>
      </c>
      <c r="NK256" s="177">
        <v>0</v>
      </c>
      <c r="NL256" s="178">
        <v>0</v>
      </c>
      <c r="NM256" s="177">
        <v>0</v>
      </c>
    </row>
    <row r="257" spans="1:377" s="152" customFormat="1" ht="18" x14ac:dyDescent="0.35">
      <c r="A257" s="159" t="s">
        <v>172</v>
      </c>
      <c r="B257" s="158">
        <v>0</v>
      </c>
      <c r="C257" s="174">
        <v>0</v>
      </c>
      <c r="D257" s="160">
        <v>0</v>
      </c>
      <c r="E257" s="174">
        <v>0</v>
      </c>
      <c r="G257" s="159" t="s">
        <v>172</v>
      </c>
      <c r="H257" s="158">
        <v>0</v>
      </c>
      <c r="I257" s="174">
        <v>0</v>
      </c>
      <c r="J257" s="160">
        <v>0</v>
      </c>
      <c r="K257" s="174">
        <v>0</v>
      </c>
      <c r="M257" s="159" t="s">
        <v>172</v>
      </c>
      <c r="N257" s="158">
        <v>0</v>
      </c>
      <c r="O257" s="174">
        <v>0</v>
      </c>
      <c r="P257" s="160">
        <v>0</v>
      </c>
      <c r="Q257" s="174">
        <v>0</v>
      </c>
      <c r="S257" s="159" t="s">
        <v>172</v>
      </c>
      <c r="T257" s="158">
        <v>0</v>
      </c>
      <c r="U257" s="174">
        <v>0</v>
      </c>
      <c r="V257" s="160">
        <v>0</v>
      </c>
      <c r="W257" s="174">
        <v>0</v>
      </c>
      <c r="Y257" s="159" t="s">
        <v>172</v>
      </c>
      <c r="Z257" s="158">
        <v>0</v>
      </c>
      <c r="AA257" s="174">
        <v>0</v>
      </c>
      <c r="AB257" s="160">
        <v>0</v>
      </c>
      <c r="AC257" s="174">
        <v>0</v>
      </c>
      <c r="AE257" s="159" t="s">
        <v>172</v>
      </c>
      <c r="AF257" s="158">
        <v>0</v>
      </c>
      <c r="AG257" s="174">
        <v>0</v>
      </c>
      <c r="AH257" s="160">
        <v>0</v>
      </c>
      <c r="AI257" s="174">
        <v>0</v>
      </c>
      <c r="AK257" s="159" t="s">
        <v>172</v>
      </c>
      <c r="AL257" s="158">
        <v>0</v>
      </c>
      <c r="AM257" s="174">
        <v>0</v>
      </c>
      <c r="AN257" s="160">
        <v>0</v>
      </c>
      <c r="AO257" s="174">
        <v>0</v>
      </c>
      <c r="AQ257" s="159" t="s">
        <v>172</v>
      </c>
      <c r="AR257" s="158">
        <v>0</v>
      </c>
      <c r="AS257" s="174">
        <v>0</v>
      </c>
      <c r="AT257" s="160">
        <v>0</v>
      </c>
      <c r="AU257" s="174">
        <v>0</v>
      </c>
      <c r="AW257" s="159" t="s">
        <v>172</v>
      </c>
      <c r="AX257" s="158">
        <v>0</v>
      </c>
      <c r="AY257" s="174">
        <v>0</v>
      </c>
      <c r="AZ257" s="160">
        <v>0</v>
      </c>
      <c r="BA257" s="174">
        <v>0</v>
      </c>
      <c r="BC257" s="159" t="s">
        <v>172</v>
      </c>
      <c r="BD257" s="158">
        <v>0</v>
      </c>
      <c r="BE257" s="174">
        <v>0</v>
      </c>
      <c r="BF257" s="160">
        <v>0</v>
      </c>
      <c r="BG257" s="174">
        <v>0</v>
      </c>
      <c r="BI257" s="159" t="s">
        <v>172</v>
      </c>
      <c r="BJ257" s="158">
        <v>0</v>
      </c>
      <c r="BK257" s="174">
        <v>0</v>
      </c>
      <c r="BL257" s="160">
        <v>0</v>
      </c>
      <c r="BM257" s="174">
        <v>0</v>
      </c>
      <c r="BO257" s="159" t="s">
        <v>172</v>
      </c>
      <c r="BP257" s="158">
        <v>0</v>
      </c>
      <c r="BQ257" s="174">
        <v>0</v>
      </c>
      <c r="BR257" s="160">
        <v>0</v>
      </c>
      <c r="BS257" s="174">
        <v>0</v>
      </c>
      <c r="BU257" s="159" t="s">
        <v>172</v>
      </c>
      <c r="BV257" s="158">
        <v>0</v>
      </c>
      <c r="BW257" s="174">
        <v>0</v>
      </c>
      <c r="BX257" s="160">
        <v>0</v>
      </c>
      <c r="BY257" s="174">
        <v>0</v>
      </c>
      <c r="CA257" s="159" t="s">
        <v>172</v>
      </c>
      <c r="CB257" s="158">
        <v>0</v>
      </c>
      <c r="CC257" s="174">
        <v>0</v>
      </c>
      <c r="CD257" s="160">
        <v>0</v>
      </c>
      <c r="CE257" s="174">
        <v>0</v>
      </c>
      <c r="CG257" s="159" t="s">
        <v>172</v>
      </c>
      <c r="CH257" s="158">
        <v>40404.65</v>
      </c>
      <c r="CI257" s="174">
        <v>1.2312014925994986E-4</v>
      </c>
      <c r="CJ257" s="160">
        <v>1</v>
      </c>
      <c r="CK257" s="174">
        <v>4.1666666666666669E-4</v>
      </c>
      <c r="CM257" s="159" t="s">
        <v>172</v>
      </c>
      <c r="CN257" s="158">
        <v>0</v>
      </c>
      <c r="CO257" s="174">
        <v>0</v>
      </c>
      <c r="CP257" s="160">
        <v>0</v>
      </c>
      <c r="CQ257" s="174">
        <v>0</v>
      </c>
      <c r="CS257" s="159" t="s">
        <v>172</v>
      </c>
      <c r="CT257" s="158">
        <v>0</v>
      </c>
      <c r="CU257" s="174">
        <v>0</v>
      </c>
      <c r="CV257" s="160">
        <v>0</v>
      </c>
      <c r="CW257" s="174">
        <v>0</v>
      </c>
      <c r="CY257" s="159" t="s">
        <v>172</v>
      </c>
      <c r="CZ257" s="158">
        <v>91357.27</v>
      </c>
      <c r="DA257" s="174">
        <v>2.9205950165177763E-4</v>
      </c>
      <c r="DB257" s="160">
        <v>1</v>
      </c>
      <c r="DC257" s="174">
        <v>4.3898156277436348E-4</v>
      </c>
      <c r="DE257" s="159" t="s">
        <v>172</v>
      </c>
      <c r="DF257" s="158">
        <v>91357.27</v>
      </c>
      <c r="DG257" s="174">
        <v>2.919821533386516E-4</v>
      </c>
      <c r="DH257" s="160">
        <v>1</v>
      </c>
      <c r="DI257" s="174">
        <v>4.391743522178305E-4</v>
      </c>
      <c r="DK257" s="159" t="s">
        <v>172</v>
      </c>
      <c r="DL257" s="158">
        <v>0</v>
      </c>
      <c r="DM257" s="174">
        <v>0</v>
      </c>
      <c r="DN257" s="160">
        <v>0</v>
      </c>
      <c r="DO257" s="174">
        <v>0</v>
      </c>
      <c r="DQ257" s="159" t="s">
        <v>172</v>
      </c>
      <c r="DR257" s="158">
        <v>40731.68</v>
      </c>
      <c r="DS257" s="174">
        <v>1.3008251807877298E-4</v>
      </c>
      <c r="DT257" s="160">
        <v>1</v>
      </c>
      <c r="DU257" s="174">
        <v>4.3706293706293706E-4</v>
      </c>
      <c r="DW257" s="159" t="s">
        <v>172</v>
      </c>
      <c r="DX257" s="158">
        <v>0</v>
      </c>
      <c r="DY257" s="174">
        <v>0</v>
      </c>
      <c r="DZ257" s="160">
        <v>0</v>
      </c>
      <c r="EA257" s="174">
        <v>0</v>
      </c>
      <c r="EC257" s="159" t="s">
        <v>172</v>
      </c>
      <c r="ED257" s="158">
        <v>0</v>
      </c>
      <c r="EE257" s="174">
        <v>0</v>
      </c>
      <c r="EF257" s="160">
        <v>0</v>
      </c>
      <c r="EG257" s="174">
        <v>0</v>
      </c>
      <c r="EI257" s="159" t="s">
        <v>172</v>
      </c>
      <c r="EJ257" s="158">
        <v>0</v>
      </c>
      <c r="EK257" s="174">
        <v>0</v>
      </c>
      <c r="EL257" s="160">
        <v>0</v>
      </c>
      <c r="EM257" s="174">
        <v>0</v>
      </c>
      <c r="EO257" s="159" t="s">
        <v>172</v>
      </c>
      <c r="EP257" s="158">
        <v>0</v>
      </c>
      <c r="EQ257" s="174">
        <v>0</v>
      </c>
      <c r="ER257" s="160">
        <v>0</v>
      </c>
      <c r="ES257" s="174">
        <v>0</v>
      </c>
      <c r="EU257" s="159" t="s">
        <v>172</v>
      </c>
      <c r="EV257" s="158">
        <v>0</v>
      </c>
      <c r="EW257" s="174">
        <v>0</v>
      </c>
      <c r="EX257" s="160">
        <v>0</v>
      </c>
      <c r="EY257" s="174">
        <v>0</v>
      </c>
      <c r="FA257" s="159" t="s">
        <v>172</v>
      </c>
      <c r="FB257" s="158">
        <v>0</v>
      </c>
      <c r="FC257" s="174">
        <v>0</v>
      </c>
      <c r="FD257" s="160">
        <v>0</v>
      </c>
      <c r="FE257" s="174">
        <v>0</v>
      </c>
      <c r="FG257" s="159" t="s">
        <v>172</v>
      </c>
      <c r="FH257" s="158">
        <v>0</v>
      </c>
      <c r="FI257" s="174">
        <v>0</v>
      </c>
      <c r="FJ257" s="160">
        <v>0</v>
      </c>
      <c r="FK257" s="174">
        <v>0</v>
      </c>
      <c r="FM257" s="159" t="s">
        <v>172</v>
      </c>
      <c r="FN257" s="158">
        <v>0</v>
      </c>
      <c r="FO257" s="174">
        <v>0</v>
      </c>
      <c r="FP257" s="160">
        <v>0</v>
      </c>
      <c r="FQ257" s="174">
        <v>0</v>
      </c>
      <c r="FS257" s="159" t="s">
        <v>172</v>
      </c>
      <c r="FT257" s="158">
        <v>0</v>
      </c>
      <c r="FU257" s="174">
        <v>0</v>
      </c>
      <c r="FV257" s="160">
        <v>0</v>
      </c>
      <c r="FW257" s="174">
        <v>0</v>
      </c>
      <c r="FY257" s="159" t="s">
        <v>172</v>
      </c>
      <c r="FZ257" s="158">
        <v>0</v>
      </c>
      <c r="GA257" s="174">
        <v>0</v>
      </c>
      <c r="GB257" s="160">
        <v>0</v>
      </c>
      <c r="GC257" s="174">
        <v>0</v>
      </c>
      <c r="GE257" s="159" t="s">
        <v>172</v>
      </c>
      <c r="GF257" s="158">
        <v>0</v>
      </c>
      <c r="GG257" s="174">
        <v>0</v>
      </c>
      <c r="GH257" s="160">
        <v>0</v>
      </c>
      <c r="GI257" s="174">
        <v>0</v>
      </c>
      <c r="GK257" s="159" t="s">
        <v>172</v>
      </c>
      <c r="GL257" s="158">
        <v>0</v>
      </c>
      <c r="GM257" s="174">
        <v>0</v>
      </c>
      <c r="GN257" s="160">
        <v>0</v>
      </c>
      <c r="GO257" s="174">
        <v>0</v>
      </c>
      <c r="GQ257" s="159" t="s">
        <v>172</v>
      </c>
      <c r="GR257" s="158">
        <v>0</v>
      </c>
      <c r="GS257" s="174">
        <v>0</v>
      </c>
      <c r="GT257" s="160">
        <v>0</v>
      </c>
      <c r="GU257" s="174">
        <v>0</v>
      </c>
      <c r="GW257" s="159" t="s">
        <v>172</v>
      </c>
      <c r="GX257" s="158">
        <v>49049.98</v>
      </c>
      <c r="GY257" s="174">
        <v>1.7009409422667296E-4</v>
      </c>
      <c r="GZ257" s="160">
        <v>1</v>
      </c>
      <c r="HA257" s="174">
        <v>4.764173415912339E-4</v>
      </c>
      <c r="HC257" s="159" t="s">
        <v>172</v>
      </c>
      <c r="HD257" s="158">
        <v>49049.98</v>
      </c>
      <c r="HE257" s="174">
        <v>1.7096333620834461E-4</v>
      </c>
      <c r="HF257" s="160">
        <v>1</v>
      </c>
      <c r="HG257" s="174">
        <v>4.7824007651841227E-4</v>
      </c>
      <c r="HI257" s="159" t="s">
        <v>172</v>
      </c>
      <c r="HJ257" s="158">
        <v>49049.98</v>
      </c>
      <c r="HK257" s="174">
        <v>1.7168565046921135E-4</v>
      </c>
      <c r="HL257" s="160">
        <v>1</v>
      </c>
      <c r="HM257" s="174">
        <v>4.8053820278712159E-4</v>
      </c>
      <c r="HO257" s="159" t="s">
        <v>172</v>
      </c>
      <c r="HP257" s="158">
        <v>0</v>
      </c>
      <c r="HQ257" s="174">
        <v>0</v>
      </c>
      <c r="HR257" s="160">
        <v>0</v>
      </c>
      <c r="HS257" s="174">
        <v>0</v>
      </c>
      <c r="HU257" s="159" t="s">
        <v>172</v>
      </c>
      <c r="HV257" s="158">
        <v>0</v>
      </c>
      <c r="HW257" s="174">
        <v>0</v>
      </c>
      <c r="HX257" s="160">
        <v>0</v>
      </c>
      <c r="HY257" s="174">
        <v>0</v>
      </c>
      <c r="IA257" s="159" t="s">
        <v>172</v>
      </c>
      <c r="IB257" s="158">
        <v>0</v>
      </c>
      <c r="IC257" s="174">
        <v>0</v>
      </c>
      <c r="ID257" s="160">
        <v>0</v>
      </c>
      <c r="IE257" s="174">
        <v>0</v>
      </c>
      <c r="IG257" s="159" t="s">
        <v>172</v>
      </c>
      <c r="IH257" s="158">
        <v>0</v>
      </c>
      <c r="II257" s="174">
        <v>0</v>
      </c>
      <c r="IJ257" s="160">
        <v>0</v>
      </c>
      <c r="IK257" s="174">
        <v>0</v>
      </c>
      <c r="IM257" s="159" t="s">
        <v>172</v>
      </c>
      <c r="IN257" s="158">
        <v>0</v>
      </c>
      <c r="IO257" s="174">
        <v>0</v>
      </c>
      <c r="IP257" s="160">
        <v>0</v>
      </c>
      <c r="IQ257" s="174">
        <v>0</v>
      </c>
      <c r="IS257" s="159" t="s">
        <v>172</v>
      </c>
      <c r="IT257" s="158">
        <v>0</v>
      </c>
      <c r="IU257" s="174">
        <v>0</v>
      </c>
      <c r="IV257" s="160">
        <v>0</v>
      </c>
      <c r="IW257" s="174">
        <v>0</v>
      </c>
      <c r="IY257" s="159" t="s">
        <v>172</v>
      </c>
      <c r="IZ257" s="158">
        <v>0</v>
      </c>
      <c r="JA257" s="174">
        <v>0</v>
      </c>
      <c r="JB257" s="160">
        <v>0</v>
      </c>
      <c r="JC257" s="174">
        <v>0</v>
      </c>
      <c r="JE257" s="159" t="s">
        <v>172</v>
      </c>
      <c r="JF257" s="158">
        <v>0</v>
      </c>
      <c r="JG257" s="174">
        <v>0</v>
      </c>
      <c r="JH257" s="160">
        <v>0</v>
      </c>
      <c r="JI257" s="174">
        <v>0</v>
      </c>
      <c r="JK257" s="159" t="s">
        <v>172</v>
      </c>
      <c r="JL257" s="158">
        <v>0</v>
      </c>
      <c r="JM257" s="174">
        <v>0</v>
      </c>
      <c r="JN257" s="160">
        <v>0</v>
      </c>
      <c r="JO257" s="174">
        <v>0</v>
      </c>
      <c r="JQ257" s="159" t="s">
        <v>172</v>
      </c>
      <c r="JR257" s="158">
        <v>0</v>
      </c>
      <c r="JS257" s="174">
        <v>0</v>
      </c>
      <c r="JT257" s="160">
        <v>0</v>
      </c>
      <c r="JU257" s="174">
        <v>0</v>
      </c>
      <c r="JW257" s="159" t="s">
        <v>172</v>
      </c>
      <c r="JX257" s="158">
        <v>0</v>
      </c>
      <c r="JY257" s="174">
        <v>0</v>
      </c>
      <c r="JZ257" s="160">
        <v>0</v>
      </c>
      <c r="KA257" s="174">
        <v>0</v>
      </c>
      <c r="KC257" s="159" t="s">
        <v>172</v>
      </c>
      <c r="KD257" s="158">
        <v>0</v>
      </c>
      <c r="KE257" s="174">
        <v>0</v>
      </c>
      <c r="KF257" s="160">
        <v>0</v>
      </c>
      <c r="KG257" s="174">
        <v>0</v>
      </c>
      <c r="KI257" s="159" t="s">
        <v>172</v>
      </c>
      <c r="KJ257" s="158">
        <v>0</v>
      </c>
      <c r="KK257" s="174">
        <v>0</v>
      </c>
      <c r="KL257" s="160">
        <v>0</v>
      </c>
      <c r="KM257" s="174">
        <v>0</v>
      </c>
      <c r="KO257" s="175" t="s">
        <v>172</v>
      </c>
      <c r="KP257" s="176">
        <v>0</v>
      </c>
      <c r="KQ257" s="177">
        <v>0</v>
      </c>
      <c r="KR257" s="178">
        <v>0</v>
      </c>
      <c r="KS257" s="177">
        <v>0</v>
      </c>
      <c r="KU257" s="175" t="s">
        <v>172</v>
      </c>
      <c r="KV257" s="176">
        <v>0</v>
      </c>
      <c r="KW257" s="177">
        <v>0</v>
      </c>
      <c r="KX257" s="178">
        <v>0</v>
      </c>
      <c r="KY257" s="177">
        <v>0</v>
      </c>
      <c r="LA257" s="175" t="s">
        <v>172</v>
      </c>
      <c r="LB257" s="176">
        <v>0</v>
      </c>
      <c r="LC257" s="177">
        <v>0</v>
      </c>
      <c r="LD257" s="178">
        <v>0</v>
      </c>
      <c r="LE257" s="177">
        <v>0</v>
      </c>
      <c r="LG257" s="175" t="s">
        <v>172</v>
      </c>
      <c r="LH257" s="176">
        <v>0</v>
      </c>
      <c r="LI257" s="177">
        <v>0</v>
      </c>
      <c r="LJ257" s="178">
        <v>0</v>
      </c>
      <c r="LK257" s="177">
        <v>0</v>
      </c>
      <c r="LM257" s="175" t="s">
        <v>172</v>
      </c>
      <c r="LN257" s="176">
        <v>0</v>
      </c>
      <c r="LO257" s="177">
        <v>0</v>
      </c>
      <c r="LP257" s="178">
        <v>0</v>
      </c>
      <c r="LQ257" s="177">
        <v>0</v>
      </c>
      <c r="LS257" s="175" t="s">
        <v>172</v>
      </c>
      <c r="LT257" s="176">
        <v>0</v>
      </c>
      <c r="LU257" s="177">
        <v>0</v>
      </c>
      <c r="LV257" s="178">
        <v>0</v>
      </c>
      <c r="LW257" s="177">
        <v>0</v>
      </c>
      <c r="LY257" s="175" t="s">
        <v>172</v>
      </c>
      <c r="LZ257" s="176">
        <v>0</v>
      </c>
      <c r="MA257" s="177">
        <v>0</v>
      </c>
      <c r="MB257" s="178">
        <v>0</v>
      </c>
      <c r="MC257" s="177">
        <v>0</v>
      </c>
      <c r="ME257" s="175" t="s">
        <v>172</v>
      </c>
      <c r="MF257" s="176">
        <v>0</v>
      </c>
      <c r="MG257" s="177">
        <v>0</v>
      </c>
      <c r="MH257" s="178">
        <v>0</v>
      </c>
      <c r="MI257" s="177">
        <v>0</v>
      </c>
      <c r="MK257" s="175" t="s">
        <v>172</v>
      </c>
      <c r="ML257" s="176">
        <v>0</v>
      </c>
      <c r="MM257" s="177">
        <v>0</v>
      </c>
      <c r="MN257" s="178">
        <v>0</v>
      </c>
      <c r="MO257" s="177">
        <v>0</v>
      </c>
      <c r="MQ257" s="175" t="s">
        <v>172</v>
      </c>
      <c r="MR257" s="176">
        <v>0</v>
      </c>
      <c r="MS257" s="177">
        <v>0</v>
      </c>
      <c r="MT257" s="178">
        <v>0</v>
      </c>
      <c r="MU257" s="177">
        <v>0</v>
      </c>
      <c r="MW257" s="175" t="s">
        <v>172</v>
      </c>
      <c r="MX257" s="176">
        <v>0</v>
      </c>
      <c r="MY257" s="177">
        <v>0</v>
      </c>
      <c r="MZ257" s="178">
        <v>0</v>
      </c>
      <c r="NA257" s="177">
        <v>0</v>
      </c>
      <c r="NC257" s="175" t="s">
        <v>172</v>
      </c>
      <c r="ND257" s="176">
        <v>0</v>
      </c>
      <c r="NE257" s="177">
        <v>0</v>
      </c>
      <c r="NF257" s="178">
        <v>0</v>
      </c>
      <c r="NG257" s="177">
        <v>0</v>
      </c>
      <c r="NI257" s="175" t="s">
        <v>172</v>
      </c>
      <c r="NJ257" s="176">
        <v>0</v>
      </c>
      <c r="NK257" s="177">
        <v>0</v>
      </c>
      <c r="NL257" s="178">
        <v>0</v>
      </c>
      <c r="NM257" s="177">
        <v>0</v>
      </c>
    </row>
    <row r="258" spans="1:377" s="152" customFormat="1" ht="18" x14ac:dyDescent="0.35">
      <c r="A258" s="159" t="s">
        <v>170</v>
      </c>
      <c r="B258" s="158">
        <v>0</v>
      </c>
      <c r="C258" s="174">
        <v>0</v>
      </c>
      <c r="D258" s="160">
        <v>0</v>
      </c>
      <c r="E258" s="174">
        <v>0</v>
      </c>
      <c r="G258" s="159" t="s">
        <v>170</v>
      </c>
      <c r="H258" s="158">
        <v>9179.99</v>
      </c>
      <c r="I258" s="174">
        <v>1.873570749002524E-5</v>
      </c>
      <c r="J258" s="160">
        <v>1</v>
      </c>
      <c r="K258" s="174">
        <v>2.5451768897938407E-4</v>
      </c>
      <c r="M258" s="159" t="s">
        <v>170</v>
      </c>
      <c r="N258" s="158">
        <v>0</v>
      </c>
      <c r="O258" s="174">
        <v>0</v>
      </c>
      <c r="P258" s="160">
        <v>0</v>
      </c>
      <c r="Q258" s="174">
        <v>0</v>
      </c>
      <c r="S258" s="159" t="s">
        <v>170</v>
      </c>
      <c r="T258" s="158">
        <v>0</v>
      </c>
      <c r="U258" s="174">
        <v>0</v>
      </c>
      <c r="V258" s="160">
        <v>0</v>
      </c>
      <c r="W258" s="174">
        <v>0</v>
      </c>
      <c r="Y258" s="159" t="s">
        <v>170</v>
      </c>
      <c r="Z258" s="158">
        <v>0</v>
      </c>
      <c r="AA258" s="174">
        <v>0</v>
      </c>
      <c r="AB258" s="160">
        <v>0</v>
      </c>
      <c r="AC258" s="174">
        <v>0</v>
      </c>
      <c r="AE258" s="159" t="s">
        <v>170</v>
      </c>
      <c r="AF258" s="158">
        <v>0</v>
      </c>
      <c r="AG258" s="174">
        <v>0</v>
      </c>
      <c r="AH258" s="160">
        <v>0</v>
      </c>
      <c r="AI258" s="174">
        <v>0</v>
      </c>
      <c r="AK258" s="159" t="s">
        <v>170</v>
      </c>
      <c r="AL258" s="158">
        <v>0</v>
      </c>
      <c r="AM258" s="174">
        <v>0</v>
      </c>
      <c r="AN258" s="160">
        <v>0</v>
      </c>
      <c r="AO258" s="174">
        <v>0</v>
      </c>
      <c r="AQ258" s="159" t="s">
        <v>170</v>
      </c>
      <c r="AR258" s="158">
        <v>0</v>
      </c>
      <c r="AS258" s="174">
        <v>0</v>
      </c>
      <c r="AT258" s="160">
        <v>0</v>
      </c>
      <c r="AU258" s="174">
        <v>0</v>
      </c>
      <c r="AW258" s="159" t="s">
        <v>170</v>
      </c>
      <c r="AX258" s="158">
        <v>0</v>
      </c>
      <c r="AY258" s="174">
        <v>0</v>
      </c>
      <c r="AZ258" s="160">
        <v>0</v>
      </c>
      <c r="BA258" s="174">
        <v>0</v>
      </c>
      <c r="BC258" s="159" t="s">
        <v>170</v>
      </c>
      <c r="BD258" s="158">
        <v>0</v>
      </c>
      <c r="BE258" s="174">
        <v>0</v>
      </c>
      <c r="BF258" s="160">
        <v>0</v>
      </c>
      <c r="BG258" s="174">
        <v>0</v>
      </c>
      <c r="BI258" s="159" t="s">
        <v>170</v>
      </c>
      <c r="BJ258" s="158">
        <v>0</v>
      </c>
      <c r="BK258" s="174">
        <v>0</v>
      </c>
      <c r="BL258" s="160">
        <v>0</v>
      </c>
      <c r="BM258" s="174">
        <v>0</v>
      </c>
      <c r="BO258" s="159" t="s">
        <v>170</v>
      </c>
      <c r="BP258" s="158">
        <v>0</v>
      </c>
      <c r="BQ258" s="174">
        <v>0</v>
      </c>
      <c r="BR258" s="160">
        <v>0</v>
      </c>
      <c r="BS258" s="174">
        <v>0</v>
      </c>
      <c r="BU258" s="159" t="s">
        <v>170</v>
      </c>
      <c r="BV258" s="158">
        <v>0</v>
      </c>
      <c r="BW258" s="174">
        <v>0</v>
      </c>
      <c r="BX258" s="160">
        <v>0</v>
      </c>
      <c r="BY258" s="174">
        <v>0</v>
      </c>
      <c r="CA258" s="159" t="s">
        <v>170</v>
      </c>
      <c r="CB258" s="158">
        <v>0</v>
      </c>
      <c r="CC258" s="174">
        <v>0</v>
      </c>
      <c r="CD258" s="160">
        <v>0</v>
      </c>
      <c r="CE258" s="174">
        <v>0</v>
      </c>
      <c r="CG258" s="159" t="s">
        <v>170</v>
      </c>
      <c r="CH258" s="158">
        <v>0</v>
      </c>
      <c r="CI258" s="174">
        <v>0</v>
      </c>
      <c r="CJ258" s="160">
        <v>0</v>
      </c>
      <c r="CK258" s="174">
        <v>0</v>
      </c>
      <c r="CM258" s="159" t="s">
        <v>170</v>
      </c>
      <c r="CN258" s="158">
        <v>0</v>
      </c>
      <c r="CO258" s="174">
        <v>0</v>
      </c>
      <c r="CP258" s="160">
        <v>0</v>
      </c>
      <c r="CQ258" s="174">
        <v>0</v>
      </c>
      <c r="CS258" s="159" t="s">
        <v>170</v>
      </c>
      <c r="CT258" s="158">
        <v>0</v>
      </c>
      <c r="CU258" s="174">
        <v>0</v>
      </c>
      <c r="CV258" s="160">
        <v>0</v>
      </c>
      <c r="CW258" s="174">
        <v>0</v>
      </c>
      <c r="CY258" s="159" t="s">
        <v>170</v>
      </c>
      <c r="CZ258" s="158">
        <v>0</v>
      </c>
      <c r="DA258" s="174">
        <v>0</v>
      </c>
      <c r="DB258" s="160">
        <v>0</v>
      </c>
      <c r="DC258" s="174">
        <v>0</v>
      </c>
      <c r="DE258" s="159" t="s">
        <v>170</v>
      </c>
      <c r="DF258" s="158">
        <v>0</v>
      </c>
      <c r="DG258" s="174">
        <v>0</v>
      </c>
      <c r="DH258" s="160">
        <v>0</v>
      </c>
      <c r="DI258" s="174">
        <v>0</v>
      </c>
      <c r="DK258" s="159" t="s">
        <v>170</v>
      </c>
      <c r="DL258" s="158">
        <v>0</v>
      </c>
      <c r="DM258" s="174">
        <v>0</v>
      </c>
      <c r="DN258" s="160">
        <v>0</v>
      </c>
      <c r="DO258" s="174">
        <v>0</v>
      </c>
      <c r="DQ258" s="159" t="s">
        <v>170</v>
      </c>
      <c r="DR258" s="158">
        <v>0</v>
      </c>
      <c r="DS258" s="174">
        <v>0</v>
      </c>
      <c r="DT258" s="160">
        <v>0</v>
      </c>
      <c r="DU258" s="174">
        <v>0</v>
      </c>
      <c r="DW258" s="159" t="s">
        <v>170</v>
      </c>
      <c r="DX258" s="158">
        <v>0</v>
      </c>
      <c r="DY258" s="174">
        <v>0</v>
      </c>
      <c r="DZ258" s="160">
        <v>0</v>
      </c>
      <c r="EA258" s="174">
        <v>0</v>
      </c>
      <c r="EC258" s="159" t="s">
        <v>170</v>
      </c>
      <c r="ED258" s="158">
        <v>0</v>
      </c>
      <c r="EE258" s="174">
        <v>0</v>
      </c>
      <c r="EF258" s="160">
        <v>0</v>
      </c>
      <c r="EG258" s="174">
        <v>0</v>
      </c>
      <c r="EI258" s="159" t="s">
        <v>170</v>
      </c>
      <c r="EJ258" s="158">
        <v>0</v>
      </c>
      <c r="EK258" s="174">
        <v>0</v>
      </c>
      <c r="EL258" s="160">
        <v>0</v>
      </c>
      <c r="EM258" s="174">
        <v>0</v>
      </c>
      <c r="EO258" s="159" t="s">
        <v>170</v>
      </c>
      <c r="EP258" s="158">
        <v>0</v>
      </c>
      <c r="EQ258" s="174">
        <v>0</v>
      </c>
      <c r="ER258" s="160">
        <v>0</v>
      </c>
      <c r="ES258" s="174">
        <v>0</v>
      </c>
      <c r="EU258" s="159" t="s">
        <v>170</v>
      </c>
      <c r="EV258" s="158">
        <v>0</v>
      </c>
      <c r="EW258" s="174">
        <v>0</v>
      </c>
      <c r="EX258" s="160">
        <v>0</v>
      </c>
      <c r="EY258" s="174">
        <v>0</v>
      </c>
      <c r="FA258" s="159" t="s">
        <v>170</v>
      </c>
      <c r="FB258" s="158">
        <v>0</v>
      </c>
      <c r="FC258" s="174">
        <v>0</v>
      </c>
      <c r="FD258" s="160">
        <v>0</v>
      </c>
      <c r="FE258" s="174">
        <v>0</v>
      </c>
      <c r="FG258" s="159" t="s">
        <v>170</v>
      </c>
      <c r="FH258" s="158">
        <v>0</v>
      </c>
      <c r="FI258" s="174">
        <v>0</v>
      </c>
      <c r="FJ258" s="160">
        <v>0</v>
      </c>
      <c r="FK258" s="174">
        <v>0</v>
      </c>
      <c r="FM258" s="159" t="s">
        <v>170</v>
      </c>
      <c r="FN258" s="158">
        <v>0</v>
      </c>
      <c r="FO258" s="174">
        <v>0</v>
      </c>
      <c r="FP258" s="160">
        <v>0</v>
      </c>
      <c r="FQ258" s="174">
        <v>0</v>
      </c>
      <c r="FS258" s="159" t="s">
        <v>170</v>
      </c>
      <c r="FT258" s="158">
        <v>0</v>
      </c>
      <c r="FU258" s="174">
        <v>0</v>
      </c>
      <c r="FV258" s="160">
        <v>0</v>
      </c>
      <c r="FW258" s="174">
        <v>0</v>
      </c>
      <c r="FY258" s="159" t="s">
        <v>170</v>
      </c>
      <c r="FZ258" s="158">
        <v>0</v>
      </c>
      <c r="GA258" s="174">
        <v>0</v>
      </c>
      <c r="GB258" s="160">
        <v>0</v>
      </c>
      <c r="GC258" s="174">
        <v>0</v>
      </c>
      <c r="GE258" s="159" t="s">
        <v>170</v>
      </c>
      <c r="GF258" s="158">
        <v>0</v>
      </c>
      <c r="GG258" s="174">
        <v>0</v>
      </c>
      <c r="GH258" s="160">
        <v>0</v>
      </c>
      <c r="GI258" s="174">
        <v>0</v>
      </c>
      <c r="GK258" s="159" t="s">
        <v>170</v>
      </c>
      <c r="GL258" s="158">
        <v>0</v>
      </c>
      <c r="GM258" s="174">
        <v>0</v>
      </c>
      <c r="GN258" s="160">
        <v>0</v>
      </c>
      <c r="GO258" s="174">
        <v>0</v>
      </c>
      <c r="GQ258" s="159" t="s">
        <v>170</v>
      </c>
      <c r="GR258" s="158">
        <v>0</v>
      </c>
      <c r="GS258" s="174">
        <v>0</v>
      </c>
      <c r="GT258" s="160">
        <v>0</v>
      </c>
      <c r="GU258" s="174">
        <v>0</v>
      </c>
      <c r="GW258" s="159" t="s">
        <v>170</v>
      </c>
      <c r="GX258" s="158">
        <v>0</v>
      </c>
      <c r="GY258" s="174">
        <v>0</v>
      </c>
      <c r="GZ258" s="160">
        <v>0</v>
      </c>
      <c r="HA258" s="174">
        <v>0</v>
      </c>
      <c r="HC258" s="159" t="s">
        <v>170</v>
      </c>
      <c r="HD258" s="158">
        <v>0</v>
      </c>
      <c r="HE258" s="174">
        <v>0</v>
      </c>
      <c r="HF258" s="160">
        <v>0</v>
      </c>
      <c r="HG258" s="174">
        <v>0</v>
      </c>
      <c r="HI258" s="159" t="s">
        <v>170</v>
      </c>
      <c r="HJ258" s="158">
        <v>0</v>
      </c>
      <c r="HK258" s="174">
        <v>0</v>
      </c>
      <c r="HL258" s="160">
        <v>0</v>
      </c>
      <c r="HM258" s="174">
        <v>0</v>
      </c>
      <c r="HO258" s="159" t="s">
        <v>170</v>
      </c>
      <c r="HP258" s="158">
        <v>49049.98</v>
      </c>
      <c r="HQ258" s="174">
        <v>1.7306988616145677E-4</v>
      </c>
      <c r="HR258" s="160">
        <v>1</v>
      </c>
      <c r="HS258" s="174">
        <v>4.8496605237633366E-4</v>
      </c>
      <c r="HU258" s="159" t="s">
        <v>170</v>
      </c>
      <c r="HV258" s="158">
        <v>0</v>
      </c>
      <c r="HW258" s="174">
        <v>0</v>
      </c>
      <c r="HX258" s="160">
        <v>0</v>
      </c>
      <c r="HY258" s="174">
        <v>0</v>
      </c>
      <c r="IA258" s="159" t="s">
        <v>170</v>
      </c>
      <c r="IB258" s="158">
        <v>0</v>
      </c>
      <c r="IC258" s="174">
        <v>0</v>
      </c>
      <c r="ID258" s="160">
        <v>0</v>
      </c>
      <c r="IE258" s="174">
        <v>0</v>
      </c>
      <c r="IG258" s="159" t="s">
        <v>170</v>
      </c>
      <c r="IH258" s="158">
        <v>0</v>
      </c>
      <c r="II258" s="174">
        <v>0</v>
      </c>
      <c r="IJ258" s="160">
        <v>0</v>
      </c>
      <c r="IK258" s="174">
        <v>0</v>
      </c>
      <c r="IM258" s="159" t="s">
        <v>170</v>
      </c>
      <c r="IN258" s="158">
        <v>0</v>
      </c>
      <c r="IO258" s="174">
        <v>0</v>
      </c>
      <c r="IP258" s="160">
        <v>0</v>
      </c>
      <c r="IQ258" s="174">
        <v>0</v>
      </c>
      <c r="IS258" s="159" t="s">
        <v>170</v>
      </c>
      <c r="IT258" s="158">
        <v>0</v>
      </c>
      <c r="IU258" s="174">
        <v>0</v>
      </c>
      <c r="IV258" s="160">
        <v>0</v>
      </c>
      <c r="IW258" s="174">
        <v>0</v>
      </c>
      <c r="IY258" s="159" t="s">
        <v>170</v>
      </c>
      <c r="IZ258" s="158">
        <v>0</v>
      </c>
      <c r="JA258" s="174">
        <v>0</v>
      </c>
      <c r="JB258" s="160">
        <v>0</v>
      </c>
      <c r="JC258" s="174">
        <v>0</v>
      </c>
      <c r="JE258" s="159" t="s">
        <v>170</v>
      </c>
      <c r="JF258" s="158">
        <v>0</v>
      </c>
      <c r="JG258" s="174">
        <v>0</v>
      </c>
      <c r="JH258" s="160">
        <v>0</v>
      </c>
      <c r="JI258" s="174">
        <v>0</v>
      </c>
      <c r="JK258" s="159" t="s">
        <v>170</v>
      </c>
      <c r="JL258" s="158">
        <v>0</v>
      </c>
      <c r="JM258" s="174">
        <v>0</v>
      </c>
      <c r="JN258" s="160">
        <v>0</v>
      </c>
      <c r="JO258" s="174">
        <v>0</v>
      </c>
      <c r="JQ258" s="159" t="s">
        <v>170</v>
      </c>
      <c r="JR258" s="158">
        <v>0</v>
      </c>
      <c r="JS258" s="174">
        <v>0</v>
      </c>
      <c r="JT258" s="160">
        <v>0</v>
      </c>
      <c r="JU258" s="174">
        <v>0</v>
      </c>
      <c r="JW258" s="159" t="s">
        <v>170</v>
      </c>
      <c r="JX258" s="158">
        <v>0</v>
      </c>
      <c r="JY258" s="174">
        <v>0</v>
      </c>
      <c r="JZ258" s="160">
        <v>0</v>
      </c>
      <c r="KA258" s="174">
        <v>0</v>
      </c>
      <c r="KC258" s="159" t="s">
        <v>170</v>
      </c>
      <c r="KD258" s="158">
        <v>0</v>
      </c>
      <c r="KE258" s="174">
        <v>0</v>
      </c>
      <c r="KF258" s="160">
        <v>0</v>
      </c>
      <c r="KG258" s="174">
        <v>0</v>
      </c>
      <c r="KI258" s="159" t="s">
        <v>170</v>
      </c>
      <c r="KJ258" s="158">
        <v>0</v>
      </c>
      <c r="KK258" s="174">
        <v>0</v>
      </c>
      <c r="KL258" s="160">
        <v>0</v>
      </c>
      <c r="KM258" s="174">
        <v>0</v>
      </c>
      <c r="KO258" s="175" t="s">
        <v>170</v>
      </c>
      <c r="KP258" s="176">
        <v>0</v>
      </c>
      <c r="KQ258" s="177">
        <v>0</v>
      </c>
      <c r="KR258" s="178">
        <v>0</v>
      </c>
      <c r="KS258" s="177">
        <v>0</v>
      </c>
      <c r="KU258" s="175" t="s">
        <v>170</v>
      </c>
      <c r="KV258" s="176">
        <v>0</v>
      </c>
      <c r="KW258" s="177">
        <v>0</v>
      </c>
      <c r="KX258" s="178">
        <v>0</v>
      </c>
      <c r="KY258" s="177">
        <v>0</v>
      </c>
      <c r="LA258" s="175" t="s">
        <v>170</v>
      </c>
      <c r="LB258" s="176">
        <v>0</v>
      </c>
      <c r="LC258" s="177">
        <v>0</v>
      </c>
      <c r="LD258" s="178">
        <v>0</v>
      </c>
      <c r="LE258" s="177">
        <v>0</v>
      </c>
      <c r="LG258" s="175" t="s">
        <v>170</v>
      </c>
      <c r="LH258" s="176">
        <v>0</v>
      </c>
      <c r="LI258" s="177">
        <v>0</v>
      </c>
      <c r="LJ258" s="178">
        <v>0</v>
      </c>
      <c r="LK258" s="177">
        <v>0</v>
      </c>
      <c r="LM258" s="175" t="s">
        <v>170</v>
      </c>
      <c r="LN258" s="176">
        <v>0</v>
      </c>
      <c r="LO258" s="177">
        <v>0</v>
      </c>
      <c r="LP258" s="178">
        <v>0</v>
      </c>
      <c r="LQ258" s="177">
        <v>0</v>
      </c>
      <c r="LS258" s="175" t="s">
        <v>170</v>
      </c>
      <c r="LT258" s="176">
        <v>0</v>
      </c>
      <c r="LU258" s="177">
        <v>0</v>
      </c>
      <c r="LV258" s="178">
        <v>0</v>
      </c>
      <c r="LW258" s="177">
        <v>0</v>
      </c>
      <c r="LY258" s="175" t="s">
        <v>170</v>
      </c>
      <c r="LZ258" s="176">
        <v>0</v>
      </c>
      <c r="MA258" s="177">
        <v>0</v>
      </c>
      <c r="MB258" s="178">
        <v>0</v>
      </c>
      <c r="MC258" s="177">
        <v>0</v>
      </c>
      <c r="ME258" s="175" t="s">
        <v>170</v>
      </c>
      <c r="MF258" s="176">
        <v>0</v>
      </c>
      <c r="MG258" s="177">
        <v>0</v>
      </c>
      <c r="MH258" s="178">
        <v>0</v>
      </c>
      <c r="MI258" s="177">
        <v>0</v>
      </c>
      <c r="MK258" s="175" t="s">
        <v>170</v>
      </c>
      <c r="ML258" s="176">
        <v>0</v>
      </c>
      <c r="MM258" s="177">
        <v>0</v>
      </c>
      <c r="MN258" s="178">
        <v>0</v>
      </c>
      <c r="MO258" s="177">
        <v>0</v>
      </c>
      <c r="MQ258" s="175" t="s">
        <v>170</v>
      </c>
      <c r="MR258" s="176">
        <v>0</v>
      </c>
      <c r="MS258" s="177">
        <v>0</v>
      </c>
      <c r="MT258" s="178">
        <v>0</v>
      </c>
      <c r="MU258" s="177">
        <v>0</v>
      </c>
      <c r="MW258" s="175" t="s">
        <v>170</v>
      </c>
      <c r="MX258" s="176">
        <v>0</v>
      </c>
      <c r="MY258" s="177">
        <v>0</v>
      </c>
      <c r="MZ258" s="178">
        <v>0</v>
      </c>
      <c r="NA258" s="177">
        <v>0</v>
      </c>
      <c r="NC258" s="175" t="s">
        <v>170</v>
      </c>
      <c r="ND258" s="176">
        <v>0</v>
      </c>
      <c r="NE258" s="177">
        <v>0</v>
      </c>
      <c r="NF258" s="178">
        <v>0</v>
      </c>
      <c r="NG258" s="177">
        <v>0</v>
      </c>
      <c r="NI258" s="175" t="s">
        <v>170</v>
      </c>
      <c r="NJ258" s="176">
        <v>0</v>
      </c>
      <c r="NK258" s="177">
        <v>0</v>
      </c>
      <c r="NL258" s="178">
        <v>0</v>
      </c>
      <c r="NM258" s="177">
        <v>0</v>
      </c>
    </row>
    <row r="259" spans="1:377" s="152" customFormat="1" ht="18" x14ac:dyDescent="0.35">
      <c r="A259" s="159"/>
      <c r="B259" s="158"/>
      <c r="C259" s="159"/>
      <c r="D259" s="160"/>
      <c r="E259" s="159"/>
      <c r="G259" s="159"/>
      <c r="H259" s="158"/>
      <c r="I259" s="159"/>
      <c r="J259" s="160"/>
      <c r="K259" s="159"/>
      <c r="M259" s="159"/>
      <c r="N259" s="158"/>
      <c r="O259" s="159"/>
      <c r="P259" s="160"/>
      <c r="Q259" s="159"/>
      <c r="S259" s="159"/>
      <c r="T259" s="158"/>
      <c r="U259" s="159"/>
      <c r="V259" s="160"/>
      <c r="W259" s="159"/>
      <c r="Y259" s="159"/>
      <c r="Z259" s="158"/>
      <c r="AA259" s="159"/>
      <c r="AB259" s="160"/>
      <c r="AC259" s="159"/>
      <c r="AE259" s="159"/>
      <c r="AF259" s="158"/>
      <c r="AG259" s="159"/>
      <c r="AH259" s="160"/>
      <c r="AI259" s="159"/>
      <c r="AK259" s="159"/>
      <c r="AL259" s="158"/>
      <c r="AM259" s="159"/>
      <c r="AN259" s="160"/>
      <c r="AO259" s="159"/>
      <c r="AQ259" s="159"/>
      <c r="AR259" s="158"/>
      <c r="AS259" s="159"/>
      <c r="AT259" s="160"/>
      <c r="AU259" s="159"/>
      <c r="AW259" s="159"/>
      <c r="AX259" s="158"/>
      <c r="AY259" s="159"/>
      <c r="AZ259" s="160"/>
      <c r="BA259" s="159"/>
      <c r="BC259" s="159"/>
      <c r="BD259" s="158"/>
      <c r="BE259" s="159"/>
      <c r="BF259" s="160"/>
      <c r="BG259" s="159"/>
      <c r="BI259" s="159"/>
      <c r="BJ259" s="158"/>
      <c r="BK259" s="159"/>
      <c r="BL259" s="160"/>
      <c r="BM259" s="159"/>
      <c r="BO259" s="159"/>
      <c r="BP259" s="158"/>
      <c r="BQ259" s="159"/>
      <c r="BR259" s="160"/>
      <c r="BS259" s="159"/>
      <c r="BU259" s="159"/>
      <c r="BV259" s="158"/>
      <c r="BW259" s="159"/>
      <c r="BX259" s="160"/>
      <c r="BY259" s="159"/>
      <c r="CA259" s="159"/>
      <c r="CB259" s="158"/>
      <c r="CC259" s="159"/>
      <c r="CD259" s="160"/>
      <c r="CE259" s="159"/>
      <c r="CG259" s="159"/>
      <c r="CH259" s="158"/>
      <c r="CI259" s="159"/>
      <c r="CJ259" s="160"/>
      <c r="CK259" s="159"/>
      <c r="CM259" s="159"/>
      <c r="CN259" s="158"/>
      <c r="CO259" s="159"/>
      <c r="CP259" s="160"/>
      <c r="CQ259" s="159"/>
      <c r="CS259" s="159"/>
      <c r="CT259" s="158"/>
      <c r="CU259" s="159"/>
      <c r="CV259" s="160"/>
      <c r="CW259" s="159"/>
      <c r="CY259" s="159"/>
      <c r="CZ259" s="158"/>
      <c r="DA259" s="159"/>
      <c r="DB259" s="160"/>
      <c r="DC259" s="159"/>
      <c r="DE259" s="159"/>
      <c r="DF259" s="158"/>
      <c r="DG259" s="159"/>
      <c r="DH259" s="160"/>
      <c r="DI259" s="159"/>
      <c r="DK259" s="159"/>
      <c r="DL259" s="158"/>
      <c r="DM259" s="159"/>
      <c r="DN259" s="160"/>
      <c r="DO259" s="159"/>
      <c r="DQ259" s="159"/>
      <c r="DR259" s="158"/>
      <c r="DS259" s="159"/>
      <c r="DT259" s="160"/>
      <c r="DU259" s="159"/>
      <c r="DW259" s="159"/>
      <c r="DX259" s="158"/>
      <c r="DY259" s="159"/>
      <c r="DZ259" s="160"/>
      <c r="EA259" s="159"/>
      <c r="EC259" s="159"/>
      <c r="ED259" s="158"/>
      <c r="EE259" s="159"/>
      <c r="EF259" s="160"/>
      <c r="EG259" s="159"/>
      <c r="EI259" s="159"/>
      <c r="EJ259" s="158"/>
      <c r="EK259" s="159"/>
      <c r="EL259" s="160"/>
      <c r="EM259" s="159"/>
      <c r="EO259" s="159"/>
      <c r="EP259" s="158"/>
      <c r="EQ259" s="159"/>
      <c r="ER259" s="160"/>
      <c r="ES259" s="159"/>
      <c r="EU259" s="159"/>
      <c r="EV259" s="158"/>
      <c r="EW259" s="159"/>
      <c r="EX259" s="160"/>
      <c r="EY259" s="159"/>
      <c r="FA259" s="159"/>
      <c r="FB259" s="158"/>
      <c r="FC259" s="159"/>
      <c r="FD259" s="160"/>
      <c r="FE259" s="159"/>
      <c r="FG259" s="159"/>
      <c r="FH259" s="158"/>
      <c r="FI259" s="159"/>
      <c r="FJ259" s="160"/>
      <c r="FK259" s="159"/>
      <c r="FM259" s="159"/>
      <c r="FN259" s="158"/>
      <c r="FO259" s="159"/>
      <c r="FP259" s="160"/>
      <c r="FQ259" s="159"/>
      <c r="FS259" s="159"/>
      <c r="FT259" s="158"/>
      <c r="FU259" s="159"/>
      <c r="FV259" s="160"/>
      <c r="FW259" s="159"/>
      <c r="FY259" s="159"/>
      <c r="FZ259" s="158"/>
      <c r="GA259" s="159"/>
      <c r="GB259" s="160"/>
      <c r="GC259" s="159"/>
      <c r="GE259" s="159"/>
      <c r="GF259" s="158"/>
      <c r="GG259" s="159"/>
      <c r="GH259" s="160"/>
      <c r="GI259" s="159"/>
      <c r="GK259" s="159"/>
      <c r="GL259" s="158"/>
      <c r="GM259" s="159"/>
      <c r="GN259" s="160"/>
      <c r="GO259" s="159"/>
      <c r="GQ259" s="159"/>
      <c r="GR259" s="158"/>
      <c r="GS259" s="159"/>
      <c r="GT259" s="160"/>
      <c r="GU259" s="159"/>
      <c r="GW259" s="159"/>
      <c r="GX259" s="158"/>
      <c r="GY259" s="159"/>
      <c r="GZ259" s="160"/>
      <c r="HA259" s="159"/>
      <c r="HC259" s="159"/>
      <c r="HD259" s="158"/>
      <c r="HE259" s="159"/>
      <c r="HF259" s="160"/>
      <c r="HG259" s="159"/>
      <c r="HI259" s="159"/>
      <c r="HJ259" s="158"/>
      <c r="HK259" s="159"/>
      <c r="HL259" s="160"/>
      <c r="HM259" s="159"/>
      <c r="HO259" s="159"/>
      <c r="HP259" s="158"/>
      <c r="HQ259" s="159"/>
      <c r="HR259" s="160"/>
      <c r="HS259" s="159"/>
      <c r="HU259" s="159"/>
      <c r="HV259" s="158"/>
      <c r="HW259" s="159"/>
      <c r="HX259" s="160"/>
      <c r="HY259" s="159"/>
      <c r="IA259" s="159"/>
      <c r="IB259" s="158"/>
      <c r="IC259" s="159"/>
      <c r="ID259" s="160"/>
      <c r="IE259" s="159"/>
      <c r="IG259" s="159"/>
      <c r="IH259" s="158"/>
      <c r="II259" s="159"/>
      <c r="IJ259" s="160"/>
      <c r="IK259" s="159"/>
      <c r="IM259" s="159"/>
      <c r="IN259" s="158"/>
      <c r="IO259" s="159"/>
      <c r="IP259" s="160"/>
      <c r="IQ259" s="159"/>
      <c r="IS259" s="159"/>
      <c r="IT259" s="158"/>
      <c r="IU259" s="159"/>
      <c r="IV259" s="160"/>
      <c r="IW259" s="159"/>
      <c r="IY259" s="159"/>
      <c r="IZ259" s="158"/>
      <c r="JA259" s="159"/>
      <c r="JB259" s="160"/>
      <c r="JC259" s="159"/>
      <c r="JE259" s="159"/>
      <c r="JF259" s="158"/>
      <c r="JG259" s="159"/>
      <c r="JH259" s="160"/>
      <c r="JI259" s="159"/>
      <c r="JK259" s="159"/>
      <c r="JL259" s="158"/>
      <c r="JM259" s="159"/>
      <c r="JN259" s="160"/>
      <c r="JO259" s="159"/>
      <c r="JQ259" s="159"/>
      <c r="JR259" s="158"/>
      <c r="JS259" s="159"/>
      <c r="JT259" s="160"/>
      <c r="JU259" s="159"/>
      <c r="JW259" s="159"/>
      <c r="JX259" s="158"/>
      <c r="JY259" s="159"/>
      <c r="JZ259" s="160"/>
      <c r="KA259" s="159"/>
      <c r="KC259" s="159"/>
      <c r="KD259" s="158"/>
      <c r="KE259" s="159"/>
      <c r="KF259" s="160"/>
      <c r="KG259" s="159"/>
      <c r="KI259" s="159"/>
      <c r="KJ259" s="158"/>
      <c r="KK259" s="159"/>
      <c r="KL259" s="160"/>
      <c r="KM259" s="159"/>
      <c r="KO259" s="175"/>
      <c r="KP259" s="176"/>
      <c r="KQ259" s="175"/>
      <c r="KR259" s="178"/>
      <c r="KS259" s="175"/>
      <c r="KU259" s="175"/>
      <c r="KV259" s="176"/>
      <c r="KW259" s="175"/>
      <c r="KX259" s="178"/>
      <c r="KY259" s="175"/>
      <c r="LA259" s="175"/>
      <c r="LB259" s="176"/>
      <c r="LC259" s="175"/>
      <c r="LD259" s="178"/>
      <c r="LE259" s="175"/>
      <c r="LG259" s="175"/>
      <c r="LH259" s="176"/>
      <c r="LI259" s="175"/>
      <c r="LJ259" s="178"/>
      <c r="LK259" s="175"/>
      <c r="LM259" s="175"/>
      <c r="LN259" s="176"/>
      <c r="LO259" s="175"/>
      <c r="LP259" s="178"/>
      <c r="LQ259" s="175"/>
      <c r="LS259" s="175"/>
      <c r="LT259" s="176"/>
      <c r="LU259" s="175"/>
      <c r="LV259" s="178"/>
      <c r="LW259" s="175"/>
      <c r="LY259" s="175"/>
      <c r="LZ259" s="176"/>
      <c r="MA259" s="175"/>
      <c r="MB259" s="178"/>
      <c r="MC259" s="175"/>
      <c r="ME259" s="175"/>
      <c r="MF259" s="176"/>
      <c r="MG259" s="175"/>
      <c r="MH259" s="178"/>
      <c r="MI259" s="175"/>
      <c r="MK259" s="175"/>
      <c r="ML259" s="176"/>
      <c r="MM259" s="175"/>
      <c r="MN259" s="178"/>
      <c r="MO259" s="175"/>
      <c r="MQ259" s="175"/>
      <c r="MR259" s="176"/>
      <c r="MS259" s="175"/>
      <c r="MT259" s="178"/>
      <c r="MU259" s="175"/>
      <c r="MW259" s="175"/>
      <c r="MX259" s="176"/>
      <c r="MY259" s="175"/>
      <c r="MZ259" s="178"/>
      <c r="NA259" s="175"/>
      <c r="NC259" s="175"/>
      <c r="ND259" s="176"/>
      <c r="NE259" s="175"/>
      <c r="NF259" s="178"/>
      <c r="NG259" s="175"/>
      <c r="NI259" s="175"/>
      <c r="NJ259" s="176"/>
      <c r="NK259" s="175"/>
      <c r="NL259" s="178"/>
      <c r="NM259" s="175"/>
    </row>
    <row r="260" spans="1:377" s="152" customFormat="1" ht="18.600000000000001" thickBot="1" x14ac:dyDescent="0.4">
      <c r="A260" s="179"/>
      <c r="B260" s="180">
        <f>SUM(B251:B259)</f>
        <v>495537493.99000096</v>
      </c>
      <c r="C260" s="179"/>
      <c r="D260" s="182">
        <f>SUM(D251:D259)</f>
        <v>4034</v>
      </c>
      <c r="E260" s="200"/>
      <c r="G260" s="179"/>
      <c r="H260" s="180">
        <f>SUM(H251:H259)</f>
        <v>489972956.97999996</v>
      </c>
      <c r="I260" s="179"/>
      <c r="J260" s="182">
        <f>SUM(J251:J259)</f>
        <v>3929</v>
      </c>
      <c r="K260" s="200"/>
      <c r="M260" s="179"/>
      <c r="N260" s="180">
        <f>SUM(N251:N259)</f>
        <v>481244972.1699999</v>
      </c>
      <c r="O260" s="179"/>
      <c r="P260" s="182">
        <f>SUM(P251:P259)</f>
        <v>3815</v>
      </c>
      <c r="Q260" s="200"/>
      <c r="S260" s="179"/>
      <c r="T260" s="180">
        <f>SUM(T251:T259)</f>
        <v>472071870.60000259</v>
      </c>
      <c r="U260" s="179"/>
      <c r="V260" s="182">
        <f>SUM(V251:V259)</f>
        <v>3717</v>
      </c>
      <c r="W260" s="200"/>
      <c r="Y260" s="179"/>
      <c r="Z260" s="180">
        <f>SUM(Z251:Z259)</f>
        <v>460645482.62000453</v>
      </c>
      <c r="AA260" s="179"/>
      <c r="AB260" s="182">
        <f>SUM(AB251:AB259)</f>
        <v>3602</v>
      </c>
      <c r="AC260" s="200"/>
      <c r="AE260" s="179"/>
      <c r="AF260" s="180">
        <f>SUM(AF251:AF259)</f>
        <v>452361030.05000472</v>
      </c>
      <c r="AG260" s="179"/>
      <c r="AH260" s="182">
        <f>SUM(AH251:AH259)</f>
        <v>3489</v>
      </c>
      <c r="AI260" s="200"/>
      <c r="AK260" s="179"/>
      <c r="AL260" s="180">
        <f>SUM(AL251:AL259)</f>
        <v>443624097.62000179</v>
      </c>
      <c r="AM260" s="179"/>
      <c r="AN260" s="182">
        <f>SUM(AN251:AN259)</f>
        <v>3359</v>
      </c>
      <c r="AO260" s="200"/>
      <c r="AQ260" s="179"/>
      <c r="AR260" s="180">
        <f>SUM(AR251:AR259)</f>
        <v>434576201.00000262</v>
      </c>
      <c r="AS260" s="179"/>
      <c r="AT260" s="182">
        <f>SUM(AT251:AT259)</f>
        <v>3268</v>
      </c>
      <c r="AU260" s="200"/>
      <c r="AW260" s="179"/>
      <c r="AX260" s="180">
        <f>SUM(AX251:AX259)</f>
        <v>424618173.10000283</v>
      </c>
      <c r="AY260" s="179"/>
      <c r="AZ260" s="182">
        <f>SUM(AZ251:AZ259)</f>
        <v>3177</v>
      </c>
      <c r="BA260" s="200"/>
      <c r="BC260" s="179"/>
      <c r="BD260" s="180">
        <f>SUM(BD251:BD259)</f>
        <v>402887007.68000209</v>
      </c>
      <c r="BE260" s="179"/>
      <c r="BF260" s="182">
        <f>SUM(BF251:BF259)</f>
        <v>2996</v>
      </c>
      <c r="BG260" s="200"/>
      <c r="BI260" s="179"/>
      <c r="BJ260" s="180">
        <f>SUM(BJ251:BJ259)</f>
        <v>386470166.38000166</v>
      </c>
      <c r="BK260" s="179"/>
      <c r="BL260" s="182">
        <f>SUM(BL251:BL259)</f>
        <v>2861</v>
      </c>
      <c r="BM260" s="200"/>
      <c r="BO260" s="179"/>
      <c r="BP260" s="180">
        <f>SUM(BP251:BP259)</f>
        <v>382334970.82000238</v>
      </c>
      <c r="BQ260" s="179"/>
      <c r="BR260" s="182">
        <f>SUM(BR251:BR259)</f>
        <v>2788</v>
      </c>
      <c r="BS260" s="200"/>
      <c r="BU260" s="179"/>
      <c r="BV260" s="180">
        <f>SUM(BV251:BV259)</f>
        <v>364054354.90000159</v>
      </c>
      <c r="BW260" s="179"/>
      <c r="BX260" s="182">
        <f>SUM(BX251:BX259)</f>
        <v>2644</v>
      </c>
      <c r="BY260" s="200"/>
      <c r="CA260" s="179"/>
      <c r="CB260" s="180">
        <f>SUM(CB251:CB259)</f>
        <v>356680423.78000122</v>
      </c>
      <c r="CC260" s="179"/>
      <c r="CD260" s="182">
        <f>SUM(CD251:CD259)</f>
        <v>2598</v>
      </c>
      <c r="CE260" s="200"/>
      <c r="CG260" s="179"/>
      <c r="CH260" s="180">
        <f>SUM(CH251:CH259)</f>
        <v>328172522.88000077</v>
      </c>
      <c r="CI260" s="179"/>
      <c r="CJ260" s="182">
        <f>SUM(CJ251:CJ259)</f>
        <v>2400</v>
      </c>
      <c r="CK260" s="200"/>
      <c r="CM260" s="179"/>
      <c r="CN260" s="180">
        <f>SUM(CN251:CN259)</f>
        <v>315625879.62000072</v>
      </c>
      <c r="CO260" s="179"/>
      <c r="CP260" s="182">
        <f>SUM(CP251:CP259)</f>
        <v>2300</v>
      </c>
      <c r="CQ260" s="200"/>
      <c r="CS260" s="179"/>
      <c r="CT260" s="180">
        <f>SUM(CT251:CT259)</f>
        <v>313656157.0200004</v>
      </c>
      <c r="CU260" s="179"/>
      <c r="CV260" s="182">
        <f>SUM(CV251:CV259)</f>
        <v>2285</v>
      </c>
      <c r="CW260" s="200"/>
      <c r="CY260" s="179"/>
      <c r="CZ260" s="180">
        <f>SUM(CZ251:CZ259)</f>
        <v>312803622.15000015</v>
      </c>
      <c r="DA260" s="179"/>
      <c r="DB260" s="182">
        <f>SUM(DB251:DB259)</f>
        <v>2278</v>
      </c>
      <c r="DC260" s="200"/>
      <c r="DE260" s="179"/>
      <c r="DF260" s="180">
        <v>312886486.23000085</v>
      </c>
      <c r="DG260" s="179"/>
      <c r="DH260" s="182">
        <v>2277</v>
      </c>
      <c r="DI260" s="200"/>
      <c r="DK260" s="179"/>
      <c r="DL260" s="180">
        <v>311244245.84000045</v>
      </c>
      <c r="DM260" s="179"/>
      <c r="DN260" s="182">
        <v>2265</v>
      </c>
      <c r="DO260" s="200"/>
      <c r="DQ260" s="179"/>
      <c r="DR260" s="180">
        <v>313121859.8900004</v>
      </c>
      <c r="DS260" s="179"/>
      <c r="DT260" s="182">
        <v>2288</v>
      </c>
      <c r="DU260" s="200"/>
      <c r="DW260" s="179"/>
      <c r="DX260" s="180">
        <v>310364549.06000072</v>
      </c>
      <c r="DY260" s="179"/>
      <c r="DZ260" s="182">
        <v>2276</v>
      </c>
      <c r="EA260" s="200"/>
      <c r="EC260" s="179"/>
      <c r="ED260" s="180">
        <v>309149475.36000109</v>
      </c>
      <c r="EE260" s="179"/>
      <c r="EF260" s="182">
        <v>2266</v>
      </c>
      <c r="EG260" s="200"/>
      <c r="EI260" s="179"/>
      <c r="EJ260" s="180">
        <v>306771874.90000045</v>
      </c>
      <c r="EK260" s="179"/>
      <c r="EL260" s="182">
        <v>2252</v>
      </c>
      <c r="EM260" s="200"/>
      <c r="EO260" s="179"/>
      <c r="EP260" s="180">
        <v>301625235.83000052</v>
      </c>
      <c r="EQ260" s="179"/>
      <c r="ER260" s="182">
        <v>2224</v>
      </c>
      <c r="ES260" s="200"/>
      <c r="EU260" s="179"/>
      <c r="EV260" s="180">
        <v>301688563.45000082</v>
      </c>
      <c r="EW260" s="179"/>
      <c r="EX260" s="182">
        <v>2218</v>
      </c>
      <c r="EY260" s="200"/>
      <c r="FA260" s="179"/>
      <c r="FB260" s="180">
        <v>299990875.0000006</v>
      </c>
      <c r="FC260" s="179"/>
      <c r="FD260" s="182">
        <v>2205</v>
      </c>
      <c r="FE260" s="200"/>
      <c r="FG260" s="179"/>
      <c r="FH260" s="180">
        <v>296079656.02000022</v>
      </c>
      <c r="FI260" s="179"/>
      <c r="FJ260" s="182">
        <v>2183</v>
      </c>
      <c r="FK260" s="200"/>
      <c r="FM260" s="179"/>
      <c r="FN260" s="180">
        <v>295384241.6600005</v>
      </c>
      <c r="FO260" s="179"/>
      <c r="FP260" s="182">
        <v>2172</v>
      </c>
      <c r="FQ260" s="200"/>
      <c r="FS260" s="179"/>
      <c r="FT260" s="180">
        <v>293987555.93000013</v>
      </c>
      <c r="FU260" s="179"/>
      <c r="FV260" s="182">
        <v>2160</v>
      </c>
      <c r="FW260" s="200"/>
      <c r="FY260" s="179"/>
      <c r="FZ260" s="180">
        <v>292981290.16000032</v>
      </c>
      <c r="GA260" s="179"/>
      <c r="GB260" s="182">
        <v>2141</v>
      </c>
      <c r="GC260" s="200"/>
      <c r="GE260" s="179"/>
      <c r="GF260" s="180">
        <v>291477873.67000049</v>
      </c>
      <c r="GG260" s="179"/>
      <c r="GH260" s="182">
        <v>2128</v>
      </c>
      <c r="GI260" s="200"/>
      <c r="GK260" s="179"/>
      <c r="GL260" s="180">
        <v>290587690.7300005</v>
      </c>
      <c r="GM260" s="179"/>
      <c r="GN260" s="182">
        <v>2120</v>
      </c>
      <c r="GO260" s="200"/>
      <c r="GQ260" s="179"/>
      <c r="GR260" s="180">
        <v>289637693.95000023</v>
      </c>
      <c r="GS260" s="179"/>
      <c r="GT260" s="182">
        <v>2109</v>
      </c>
      <c r="GU260" s="200"/>
      <c r="GW260" s="179"/>
      <c r="GX260" s="180">
        <v>288369682.81000042</v>
      </c>
      <c r="GY260" s="179"/>
      <c r="GZ260" s="182">
        <v>2099</v>
      </c>
      <c r="HA260" s="200"/>
      <c r="HC260" s="179"/>
      <c r="HD260" s="180">
        <v>286903502.75000018</v>
      </c>
      <c r="HE260" s="179"/>
      <c r="HF260" s="182">
        <v>2091</v>
      </c>
      <c r="HG260" s="200"/>
      <c r="HI260" s="179"/>
      <c r="HJ260" s="180">
        <v>285696445.02000016</v>
      </c>
      <c r="HK260" s="179"/>
      <c r="HL260" s="182">
        <v>2081</v>
      </c>
      <c r="HM260" s="200"/>
      <c r="HO260" s="179"/>
      <c r="HP260" s="180">
        <v>283411407.31000024</v>
      </c>
      <c r="HQ260" s="179"/>
      <c r="HR260" s="182">
        <v>2062</v>
      </c>
      <c r="HS260" s="200"/>
      <c r="HU260" s="179"/>
      <c r="HV260" s="180">
        <v>281239906.65000021</v>
      </c>
      <c r="HW260" s="179"/>
      <c r="HX260" s="182">
        <v>2041</v>
      </c>
      <c r="HY260" s="200"/>
      <c r="IA260" s="179"/>
      <c r="IB260" s="180">
        <v>279798494.16000015</v>
      </c>
      <c r="IC260" s="179"/>
      <c r="ID260" s="182">
        <v>2031</v>
      </c>
      <c r="IE260" s="200"/>
      <c r="IG260" s="179"/>
      <c r="IH260" s="180">
        <v>275532322.73999977</v>
      </c>
      <c r="II260" s="179"/>
      <c r="IJ260" s="182">
        <v>2004</v>
      </c>
      <c r="IK260" s="200"/>
      <c r="IM260" s="179"/>
      <c r="IN260" s="180">
        <v>273774249.00999999</v>
      </c>
      <c r="IO260" s="179"/>
      <c r="IP260" s="182">
        <v>1990</v>
      </c>
      <c r="IQ260" s="200"/>
      <c r="IS260" s="179"/>
      <c r="IT260" s="180">
        <v>270305843.19999999</v>
      </c>
      <c r="IU260" s="179"/>
      <c r="IV260" s="182">
        <v>1963</v>
      </c>
      <c r="IW260" s="200"/>
      <c r="IY260" s="179"/>
      <c r="IZ260" s="180">
        <v>267470159.37999991</v>
      </c>
      <c r="JA260" s="179"/>
      <c r="JB260" s="182">
        <v>1944</v>
      </c>
      <c r="JC260" s="200"/>
      <c r="JE260" s="179"/>
      <c r="JF260" s="180">
        <v>265068047.12000003</v>
      </c>
      <c r="JG260" s="179"/>
      <c r="JH260" s="182">
        <v>1928</v>
      </c>
      <c r="JI260" s="200"/>
      <c r="JK260" s="179"/>
      <c r="JL260" s="180">
        <v>259406291.42000011</v>
      </c>
      <c r="JM260" s="179"/>
      <c r="JN260" s="182">
        <v>1901</v>
      </c>
      <c r="JO260" s="200"/>
      <c r="JQ260" s="179"/>
      <c r="JR260" s="180">
        <v>256401655.40000004</v>
      </c>
      <c r="JS260" s="179"/>
      <c r="JT260" s="182">
        <v>1868</v>
      </c>
      <c r="JU260" s="200"/>
      <c r="JW260" s="179"/>
      <c r="JX260" s="180">
        <v>253783557.88999972</v>
      </c>
      <c r="JY260" s="179"/>
      <c r="JZ260" s="182">
        <v>1849</v>
      </c>
      <c r="KA260" s="200"/>
      <c r="KC260" s="179"/>
      <c r="KD260" s="180">
        <v>250272334.40999997</v>
      </c>
      <c r="KE260" s="179"/>
      <c r="KF260" s="182">
        <v>1819</v>
      </c>
      <c r="KG260" s="200"/>
      <c r="KI260" s="179"/>
      <c r="KJ260" s="180">
        <v>246274026.33999974</v>
      </c>
      <c r="KK260" s="179"/>
      <c r="KL260" s="182">
        <v>1795</v>
      </c>
      <c r="KM260" s="200"/>
      <c r="KO260" s="183"/>
      <c r="KP260" s="184">
        <v>244184607.51999971</v>
      </c>
      <c r="KQ260" s="183"/>
      <c r="KR260" s="186">
        <v>1777</v>
      </c>
      <c r="KS260" s="201"/>
      <c r="KU260" s="183"/>
      <c r="KV260" s="184">
        <v>238828588.33999997</v>
      </c>
      <c r="KW260" s="183"/>
      <c r="KX260" s="186">
        <v>1751</v>
      </c>
      <c r="KY260" s="201"/>
      <c r="LA260" s="183"/>
      <c r="LB260" s="184">
        <v>236358531.15999973</v>
      </c>
      <c r="LC260" s="183"/>
      <c r="LD260" s="186">
        <v>1736</v>
      </c>
      <c r="LE260" s="201"/>
      <c r="LG260" s="183"/>
      <c r="LH260" s="184">
        <v>233183508.65000004</v>
      </c>
      <c r="LI260" s="183"/>
      <c r="LJ260" s="186">
        <v>1711</v>
      </c>
      <c r="LK260" s="201"/>
      <c r="LM260" s="183"/>
      <c r="LN260" s="184">
        <v>226600596.24999955</v>
      </c>
      <c r="LO260" s="183"/>
      <c r="LP260" s="186">
        <v>1671</v>
      </c>
      <c r="LQ260" s="201"/>
      <c r="LS260" s="183"/>
      <c r="LT260" s="184">
        <v>225599598.60000005</v>
      </c>
      <c r="LU260" s="183"/>
      <c r="LV260" s="186">
        <v>1663</v>
      </c>
      <c r="LW260" s="201"/>
      <c r="LY260" s="183"/>
      <c r="LZ260" s="184">
        <v>222894340.88999963</v>
      </c>
      <c r="MA260" s="183"/>
      <c r="MB260" s="186">
        <v>1642</v>
      </c>
      <c r="MC260" s="201"/>
      <c r="ME260" s="183"/>
      <c r="MF260" s="184">
        <v>219818566.39999968</v>
      </c>
      <c r="MG260" s="183"/>
      <c r="MH260" s="186">
        <v>1615</v>
      </c>
      <c r="MI260" s="201"/>
      <c r="MK260" s="183"/>
      <c r="ML260" s="184">
        <v>216628676.96999961</v>
      </c>
      <c r="MM260" s="183"/>
      <c r="MN260" s="186">
        <v>1589</v>
      </c>
      <c r="MO260" s="201"/>
      <c r="MQ260" s="183"/>
      <c r="MR260" s="184">
        <v>213134202.53999993</v>
      </c>
      <c r="MS260" s="183"/>
      <c r="MT260" s="186">
        <v>1565</v>
      </c>
      <c r="MU260" s="201"/>
      <c r="MW260" s="183"/>
      <c r="MX260" s="184">
        <v>211134931.19999969</v>
      </c>
      <c r="MY260" s="183"/>
      <c r="MZ260" s="186">
        <v>1549</v>
      </c>
      <c r="NA260" s="201"/>
      <c r="NC260" s="183"/>
      <c r="ND260" s="184">
        <v>208742890.71999973</v>
      </c>
      <c r="NE260" s="183"/>
      <c r="NF260" s="186">
        <v>1531</v>
      </c>
      <c r="NG260" s="201"/>
      <c r="NI260" s="183"/>
      <c r="NJ260" s="184">
        <v>0</v>
      </c>
      <c r="NK260" s="185"/>
      <c r="NL260" s="186">
        <v>0</v>
      </c>
      <c r="NM260" s="183"/>
    </row>
    <row r="261" spans="1:377" s="152" customFormat="1" ht="18.600000000000001" thickTop="1" x14ac:dyDescent="0.35">
      <c r="A261" s="159"/>
      <c r="B261" s="158"/>
      <c r="C261" s="159"/>
      <c r="D261" s="160"/>
      <c r="E261" s="159"/>
      <c r="G261" s="159"/>
      <c r="H261" s="158"/>
      <c r="I261" s="159"/>
      <c r="J261" s="160"/>
      <c r="K261" s="159"/>
      <c r="M261" s="159"/>
      <c r="N261" s="158"/>
      <c r="O261" s="159"/>
      <c r="P261" s="160"/>
      <c r="Q261" s="159"/>
      <c r="S261" s="159"/>
      <c r="T261" s="158"/>
      <c r="U261" s="159"/>
      <c r="V261" s="160"/>
      <c r="W261" s="159"/>
      <c r="Y261" s="159"/>
      <c r="Z261" s="158"/>
      <c r="AA261" s="159"/>
      <c r="AB261" s="160"/>
      <c r="AC261" s="159"/>
      <c r="AE261" s="159"/>
      <c r="AF261" s="158"/>
      <c r="AG261" s="159"/>
      <c r="AH261" s="160"/>
      <c r="AI261" s="159"/>
      <c r="AK261" s="159"/>
      <c r="AL261" s="158"/>
      <c r="AM261" s="159"/>
      <c r="AN261" s="160"/>
      <c r="AO261" s="159"/>
      <c r="AQ261" s="159"/>
      <c r="AR261" s="158"/>
      <c r="AS261" s="159"/>
      <c r="AT261" s="160"/>
      <c r="AU261" s="159"/>
      <c r="AW261" s="159"/>
      <c r="AX261" s="158"/>
      <c r="AY261" s="159"/>
      <c r="AZ261" s="160"/>
      <c r="BA261" s="159"/>
      <c r="BC261" s="159"/>
      <c r="BD261" s="158"/>
      <c r="BE261" s="159"/>
      <c r="BF261" s="160"/>
      <c r="BG261" s="159"/>
      <c r="BI261" s="159"/>
      <c r="BJ261" s="158"/>
      <c r="BK261" s="159"/>
      <c r="BL261" s="160"/>
      <c r="BM261" s="159"/>
      <c r="BO261" s="159"/>
      <c r="BP261" s="158"/>
      <c r="BQ261" s="159"/>
      <c r="BR261" s="160"/>
      <c r="BS261" s="159"/>
      <c r="BU261" s="159"/>
      <c r="BV261" s="158"/>
      <c r="BW261" s="159"/>
      <c r="BX261" s="160"/>
      <c r="BY261" s="159"/>
      <c r="CA261" s="159"/>
      <c r="CB261" s="158"/>
      <c r="CC261" s="159"/>
      <c r="CD261" s="160"/>
      <c r="CE261" s="159"/>
      <c r="CG261" s="159"/>
      <c r="CH261" s="158"/>
      <c r="CI261" s="159"/>
      <c r="CJ261" s="160"/>
      <c r="CK261" s="159"/>
      <c r="CM261" s="159"/>
      <c r="CN261" s="158"/>
      <c r="CO261" s="159"/>
      <c r="CP261" s="160"/>
      <c r="CQ261" s="159"/>
      <c r="CS261" s="159"/>
      <c r="CT261" s="158"/>
      <c r="CU261" s="159"/>
      <c r="CV261" s="160"/>
      <c r="CW261" s="159"/>
      <c r="CY261" s="159"/>
      <c r="CZ261" s="158"/>
      <c r="DA261" s="159"/>
      <c r="DB261" s="160"/>
      <c r="DC261" s="159"/>
      <c r="DE261" s="159"/>
      <c r="DF261" s="158"/>
      <c r="DG261" s="159"/>
      <c r="DH261" s="160"/>
      <c r="DI261" s="159"/>
      <c r="DK261" s="159"/>
      <c r="DL261" s="158"/>
      <c r="DM261" s="159"/>
      <c r="DN261" s="160"/>
      <c r="DO261" s="159"/>
      <c r="DQ261" s="159"/>
      <c r="DR261" s="158"/>
      <c r="DS261" s="159"/>
      <c r="DT261" s="160"/>
      <c r="DU261" s="159"/>
      <c r="DW261" s="159"/>
      <c r="DX261" s="158"/>
      <c r="DY261" s="159"/>
      <c r="DZ261" s="160"/>
      <c r="EA261" s="159"/>
      <c r="EC261" s="159"/>
      <c r="ED261" s="158"/>
      <c r="EE261" s="159"/>
      <c r="EF261" s="160"/>
      <c r="EG261" s="159"/>
      <c r="EI261" s="159"/>
      <c r="EJ261" s="158"/>
      <c r="EK261" s="159"/>
      <c r="EL261" s="160"/>
      <c r="EM261" s="159"/>
      <c r="EO261" s="159"/>
      <c r="EP261" s="158"/>
      <c r="EQ261" s="159"/>
      <c r="ER261" s="160"/>
      <c r="ES261" s="159"/>
      <c r="EU261" s="159"/>
      <c r="EV261" s="158"/>
      <c r="EW261" s="159"/>
      <c r="EX261" s="160"/>
      <c r="EY261" s="159"/>
      <c r="FA261" s="159"/>
      <c r="FB261" s="158"/>
      <c r="FC261" s="159"/>
      <c r="FD261" s="160"/>
      <c r="FE261" s="159"/>
      <c r="FG261" s="159"/>
      <c r="FH261" s="158"/>
      <c r="FI261" s="159"/>
      <c r="FJ261" s="160"/>
      <c r="FK261" s="159"/>
      <c r="FM261" s="159"/>
      <c r="FN261" s="158"/>
      <c r="FO261" s="159"/>
      <c r="FP261" s="160"/>
      <c r="FQ261" s="159"/>
      <c r="FS261" s="159"/>
      <c r="FT261" s="158"/>
      <c r="FU261" s="159"/>
      <c r="FV261" s="160"/>
      <c r="FW261" s="159"/>
      <c r="FY261" s="159"/>
      <c r="FZ261" s="158"/>
      <c r="GA261" s="159"/>
      <c r="GB261" s="160"/>
      <c r="GC261" s="159"/>
      <c r="GE261" s="159"/>
      <c r="GF261" s="158"/>
      <c r="GG261" s="159"/>
      <c r="GH261" s="160"/>
      <c r="GI261" s="159"/>
      <c r="GK261" s="159"/>
      <c r="GL261" s="158"/>
      <c r="GM261" s="159"/>
      <c r="GN261" s="160"/>
      <c r="GO261" s="159"/>
      <c r="GQ261" s="159"/>
      <c r="GR261" s="158"/>
      <c r="GS261" s="159"/>
      <c r="GT261" s="160"/>
      <c r="GU261" s="159"/>
      <c r="GW261" s="159"/>
      <c r="GX261" s="158"/>
      <c r="GY261" s="159"/>
      <c r="GZ261" s="160"/>
      <c r="HA261" s="159"/>
      <c r="HC261" s="159"/>
      <c r="HD261" s="158"/>
      <c r="HE261" s="159"/>
      <c r="HF261" s="160"/>
      <c r="HG261" s="159"/>
      <c r="HI261" s="159"/>
      <c r="HJ261" s="158"/>
      <c r="HK261" s="159"/>
      <c r="HL261" s="160"/>
      <c r="HM261" s="159"/>
      <c r="HO261" s="159"/>
      <c r="HP261" s="158"/>
      <c r="HQ261" s="159"/>
      <c r="HR261" s="160"/>
      <c r="HS261" s="159"/>
      <c r="HU261" s="159"/>
      <c r="HV261" s="158"/>
      <c r="HW261" s="159"/>
      <c r="HX261" s="160"/>
      <c r="HY261" s="159"/>
      <c r="IA261" s="159"/>
      <c r="IB261" s="158"/>
      <c r="IC261" s="159"/>
      <c r="ID261" s="160"/>
      <c r="IE261" s="159"/>
      <c r="IG261" s="159"/>
      <c r="IH261" s="158"/>
      <c r="II261" s="159"/>
      <c r="IJ261" s="160"/>
      <c r="IK261" s="159"/>
      <c r="IM261" s="159"/>
      <c r="IN261" s="158"/>
      <c r="IO261" s="159"/>
      <c r="IP261" s="160"/>
      <c r="IQ261" s="159"/>
      <c r="IS261" s="159"/>
      <c r="IT261" s="158"/>
      <c r="IU261" s="159"/>
      <c r="IV261" s="160"/>
      <c r="IW261" s="159"/>
      <c r="IY261" s="159"/>
      <c r="IZ261" s="158"/>
      <c r="JA261" s="159"/>
      <c r="JB261" s="160"/>
      <c r="JC261" s="159"/>
      <c r="JE261" s="159"/>
      <c r="JF261" s="158"/>
      <c r="JG261" s="159"/>
      <c r="JH261" s="160"/>
      <c r="JI261" s="159"/>
      <c r="JK261" s="159"/>
      <c r="JL261" s="158"/>
      <c r="JM261" s="159"/>
      <c r="JN261" s="160"/>
      <c r="JO261" s="159"/>
      <c r="JQ261" s="159"/>
      <c r="JR261" s="158"/>
      <c r="JS261" s="159"/>
      <c r="JT261" s="160"/>
      <c r="JU261" s="159"/>
      <c r="JW261" s="159"/>
      <c r="JX261" s="158"/>
      <c r="JY261" s="159"/>
      <c r="JZ261" s="160"/>
      <c r="KA261" s="159"/>
      <c r="KC261" s="159"/>
      <c r="KD261" s="158"/>
      <c r="KE261" s="159"/>
      <c r="KF261" s="160"/>
      <c r="KG261" s="159"/>
      <c r="KI261" s="159"/>
      <c r="KJ261" s="158"/>
      <c r="KK261" s="159"/>
      <c r="KL261" s="160"/>
      <c r="KM261" s="159"/>
      <c r="KO261" s="175"/>
      <c r="KP261" s="176"/>
      <c r="KQ261" s="175"/>
      <c r="KR261" s="178"/>
      <c r="KS261" s="175"/>
      <c r="KU261" s="175"/>
      <c r="KV261" s="176"/>
      <c r="KW261" s="175"/>
      <c r="KX261" s="178"/>
      <c r="KY261" s="175"/>
      <c r="LA261" s="175"/>
      <c r="LB261" s="176"/>
      <c r="LC261" s="175"/>
      <c r="LD261" s="178"/>
      <c r="LE261" s="175"/>
      <c r="LG261" s="175"/>
      <c r="LH261" s="176"/>
      <c r="LI261" s="175"/>
      <c r="LJ261" s="178"/>
      <c r="LK261" s="175"/>
      <c r="LM261" s="175"/>
      <c r="LN261" s="176"/>
      <c r="LO261" s="175"/>
      <c r="LP261" s="178"/>
      <c r="LQ261" s="175"/>
      <c r="LS261" s="175"/>
      <c r="LT261" s="176"/>
      <c r="LU261" s="175"/>
      <c r="LV261" s="178"/>
      <c r="LW261" s="175"/>
      <c r="LY261" s="175"/>
      <c r="LZ261" s="176"/>
      <c r="MA261" s="175"/>
      <c r="MB261" s="178"/>
      <c r="MC261" s="175"/>
      <c r="ME261" s="175"/>
      <c r="MF261" s="176"/>
      <c r="MG261" s="175"/>
      <c r="MH261" s="178"/>
      <c r="MI261" s="175"/>
      <c r="MK261" s="175"/>
      <c r="ML261" s="176"/>
      <c r="MM261" s="175"/>
      <c r="MN261" s="178"/>
      <c r="MO261" s="175"/>
      <c r="MQ261" s="175"/>
      <c r="MR261" s="176"/>
      <c r="MS261" s="175"/>
      <c r="MT261" s="178"/>
      <c r="MU261" s="175"/>
      <c r="MW261" s="175"/>
      <c r="MX261" s="176"/>
      <c r="MY261" s="175"/>
      <c r="MZ261" s="178"/>
      <c r="NA261" s="175"/>
      <c r="NC261" s="175"/>
      <c r="ND261" s="176"/>
      <c r="NE261" s="175"/>
      <c r="NF261" s="178"/>
      <c r="NG261" s="175"/>
      <c r="NI261" s="175"/>
      <c r="NJ261" s="176"/>
      <c r="NK261" s="175"/>
      <c r="NL261" s="178"/>
      <c r="NM261" s="175"/>
    </row>
    <row r="262" spans="1:377" s="152" customFormat="1" ht="18" x14ac:dyDescent="0.35">
      <c r="A262" s="179" t="s">
        <v>164</v>
      </c>
      <c r="B262" s="158"/>
      <c r="C262" s="159"/>
      <c r="D262" s="206">
        <v>1.0467904034204274</v>
      </c>
      <c r="E262" s="159"/>
      <c r="G262" s="179" t="s">
        <v>164</v>
      </c>
      <c r="H262" s="158"/>
      <c r="I262" s="159"/>
      <c r="J262" s="206">
        <v>1.5565968330213888</v>
      </c>
      <c r="K262" s="159"/>
      <c r="M262" s="179" t="s">
        <v>164</v>
      </c>
      <c r="N262" s="158"/>
      <c r="O262" s="159"/>
      <c r="P262" s="206">
        <v>1.3656881361714879</v>
      </c>
      <c r="Q262" s="159"/>
      <c r="S262" s="179" t="s">
        <v>164</v>
      </c>
      <c r="T262" s="158"/>
      <c r="U262" s="159"/>
      <c r="V262" s="206">
        <v>0.9324748429467733</v>
      </c>
      <c r="W262" s="159"/>
      <c r="Y262" s="179" t="s">
        <v>164</v>
      </c>
      <c r="Z262" s="158"/>
      <c r="AA262" s="159"/>
      <c r="AB262" s="206">
        <v>0.87132309182424728</v>
      </c>
      <c r="AC262" s="159"/>
      <c r="AE262" s="179" t="s">
        <v>164</v>
      </c>
      <c r="AF262" s="158"/>
      <c r="AG262" s="159"/>
      <c r="AH262" s="206">
        <v>0.97263629440664379</v>
      </c>
      <c r="AI262" s="159"/>
      <c r="AK262" s="179" t="s">
        <v>164</v>
      </c>
      <c r="AL262" s="158"/>
      <c r="AM262" s="159"/>
      <c r="AN262" s="206">
        <v>1.2650557670695404</v>
      </c>
      <c r="AO262" s="159"/>
      <c r="AQ262" s="179" t="s">
        <v>164</v>
      </c>
      <c r="AR262" s="158"/>
      <c r="AS262" s="159"/>
      <c r="AT262" s="206">
        <v>1.1664099986407428</v>
      </c>
      <c r="AU262" s="159"/>
      <c r="AW262" s="179" t="s">
        <v>164</v>
      </c>
      <c r="AX262" s="158"/>
      <c r="AY262" s="159"/>
      <c r="AZ262" s="206">
        <v>1.28889462087781</v>
      </c>
      <c r="BA262" s="159"/>
      <c r="BC262" s="179" t="s">
        <v>164</v>
      </c>
      <c r="BD262" s="158"/>
      <c r="BE262" s="159"/>
      <c r="BF262" s="206">
        <v>1.4006385389041993</v>
      </c>
      <c r="BG262" s="159"/>
      <c r="BI262" s="179" t="s">
        <v>164</v>
      </c>
      <c r="BJ262" s="158"/>
      <c r="BK262" s="159"/>
      <c r="BL262" s="206">
        <v>1.750859388365174</v>
      </c>
      <c r="BM262" s="159"/>
      <c r="BO262" s="179" t="s">
        <v>164</v>
      </c>
      <c r="BP262" s="158"/>
      <c r="BQ262" s="159"/>
      <c r="BR262" s="206">
        <v>1.5336696753456409</v>
      </c>
      <c r="BS262" s="159"/>
      <c r="BU262" s="179" t="s">
        <v>164</v>
      </c>
      <c r="BV262" s="158"/>
      <c r="BW262" s="159"/>
      <c r="BX262" s="206">
        <v>1.0645555399203939</v>
      </c>
      <c r="BY262" s="159"/>
      <c r="CA262" s="179" t="s">
        <v>164</v>
      </c>
      <c r="CB262" s="158"/>
      <c r="CC262" s="159"/>
      <c r="CD262" s="206">
        <v>1.351663821824679</v>
      </c>
      <c r="CE262" s="159"/>
      <c r="CG262" s="179" t="s">
        <v>164</v>
      </c>
      <c r="CH262" s="158"/>
      <c r="CI262" s="159"/>
      <c r="CJ262" s="206">
        <v>1.1280353150368254</v>
      </c>
      <c r="CK262" s="159"/>
      <c r="CM262" s="179" t="s">
        <v>164</v>
      </c>
      <c r="CN262" s="158"/>
      <c r="CO262" s="159"/>
      <c r="CP262" s="206">
        <v>1.408955447427394</v>
      </c>
      <c r="CQ262" s="159"/>
      <c r="CS262" s="179" t="s">
        <v>164</v>
      </c>
      <c r="CT262" s="158"/>
      <c r="CU262" s="159"/>
      <c r="CV262" s="206">
        <v>1.500355982907706</v>
      </c>
      <c r="CW262" s="159"/>
      <c r="CY262" s="179" t="s">
        <v>164</v>
      </c>
      <c r="CZ262" s="158"/>
      <c r="DA262" s="159"/>
      <c r="DB262" s="206">
        <v>1.6124345656827714</v>
      </c>
      <c r="DC262" s="159"/>
      <c r="DE262" s="179" t="s">
        <v>164</v>
      </c>
      <c r="DF262" s="158"/>
      <c r="DG262" s="159"/>
      <c r="DH262" s="206">
        <v>1.4487844598531738</v>
      </c>
      <c r="DI262" s="159"/>
      <c r="DK262" s="179" t="s">
        <v>164</v>
      </c>
      <c r="DL262" s="158"/>
      <c r="DM262" s="159"/>
      <c r="DN262" s="206">
        <v>1.362039354606299</v>
      </c>
      <c r="DO262" s="159"/>
      <c r="DQ262" s="179" t="s">
        <v>164</v>
      </c>
      <c r="DR262" s="158"/>
      <c r="DS262" s="159"/>
      <c r="DT262" s="206">
        <v>1.2058463017354637</v>
      </c>
      <c r="DU262" s="159"/>
      <c r="DW262" s="179" t="s">
        <v>164</v>
      </c>
      <c r="DX262" s="158"/>
      <c r="DY262" s="159"/>
      <c r="DZ262" s="206">
        <v>1.1482284432354715</v>
      </c>
      <c r="EA262" s="159"/>
      <c r="EC262" s="179" t="s">
        <v>164</v>
      </c>
      <c r="ED262" s="158"/>
      <c r="EE262" s="159"/>
      <c r="EF262" s="206">
        <v>1.063324026727253</v>
      </c>
      <c r="EG262" s="159"/>
      <c r="EI262" s="179" t="s">
        <v>164</v>
      </c>
      <c r="EJ262" s="158"/>
      <c r="EK262" s="159"/>
      <c r="EL262" s="206">
        <v>1.3628936074547768</v>
      </c>
      <c r="EM262" s="159"/>
      <c r="EO262" s="179" t="s">
        <v>164</v>
      </c>
      <c r="EP262" s="158"/>
      <c r="EQ262" s="159"/>
      <c r="ER262" s="206">
        <v>1.2648860444636791</v>
      </c>
      <c r="ES262" s="159"/>
      <c r="EU262" s="179" t="s">
        <v>164</v>
      </c>
      <c r="EV262" s="158"/>
      <c r="EW262" s="159"/>
      <c r="EX262" s="206">
        <v>1.0797888805686247</v>
      </c>
      <c r="EY262" s="159"/>
      <c r="FA262" s="179" t="s">
        <v>164</v>
      </c>
      <c r="FB262" s="158"/>
      <c r="FC262" s="159"/>
      <c r="FD262" s="206">
        <v>0.89924036166098331</v>
      </c>
      <c r="FE262" s="159"/>
      <c r="FG262" s="179" t="s">
        <v>164</v>
      </c>
      <c r="FH262" s="158"/>
      <c r="FI262" s="159"/>
      <c r="FJ262" s="206">
        <v>0.86427903777567083</v>
      </c>
      <c r="FK262" s="159"/>
      <c r="FM262" s="179" t="s">
        <v>164</v>
      </c>
      <c r="FN262" s="158"/>
      <c r="FO262" s="159"/>
      <c r="FP262" s="206">
        <v>0.88550284620120168</v>
      </c>
      <c r="FQ262" s="159"/>
      <c r="FS262" s="179" t="s">
        <v>164</v>
      </c>
      <c r="FT262" s="158"/>
      <c r="FU262" s="159"/>
      <c r="FV262" s="206">
        <v>1.1476333112492678</v>
      </c>
      <c r="FW262" s="159"/>
      <c r="FY262" s="179" t="s">
        <v>164</v>
      </c>
      <c r="FZ262" s="158"/>
      <c r="GA262" s="159"/>
      <c r="GB262" s="206">
        <v>1.2630167837572457</v>
      </c>
      <c r="GC262" s="159"/>
      <c r="GE262" s="179" t="s">
        <v>164</v>
      </c>
      <c r="GF262" s="158"/>
      <c r="GG262" s="159"/>
      <c r="GH262" s="206">
        <v>0.97417581765873529</v>
      </c>
      <c r="GI262" s="159"/>
      <c r="GK262" s="179" t="s">
        <v>164</v>
      </c>
      <c r="GL262" s="158"/>
      <c r="GM262" s="159"/>
      <c r="GN262" s="206">
        <v>0.8849804027258813</v>
      </c>
      <c r="GO262" s="159"/>
      <c r="GQ262" s="179" t="s">
        <v>164</v>
      </c>
      <c r="GR262" s="158"/>
      <c r="GS262" s="159"/>
      <c r="GT262" s="206">
        <v>0.8551482766864551</v>
      </c>
      <c r="GU262" s="159"/>
      <c r="GW262" s="179" t="s">
        <v>164</v>
      </c>
      <c r="GX262" s="158"/>
      <c r="GY262" s="159"/>
      <c r="GZ262" s="206">
        <v>0.79942778450818008</v>
      </c>
      <c r="HA262" s="159"/>
      <c r="HC262" s="179" t="s">
        <v>164</v>
      </c>
      <c r="HD262" s="158"/>
      <c r="HE262" s="159"/>
      <c r="HF262" s="206">
        <v>0.73365113327385312</v>
      </c>
      <c r="HG262" s="159"/>
      <c r="HI262" s="179" t="s">
        <v>164</v>
      </c>
      <c r="HJ262" s="158"/>
      <c r="HK262" s="159"/>
      <c r="HL262" s="206">
        <v>0.84131385236983525</v>
      </c>
      <c r="HM262" s="159"/>
      <c r="HO262" s="179" t="s">
        <v>164</v>
      </c>
      <c r="HP262" s="158"/>
      <c r="HQ262" s="159"/>
      <c r="HR262" s="206">
        <v>1.1452350093501706</v>
      </c>
      <c r="HS262" s="159"/>
      <c r="HU262" s="179" t="s">
        <v>164</v>
      </c>
      <c r="HV262" s="158"/>
      <c r="HW262" s="159"/>
      <c r="HX262" s="206">
        <v>0.91989130437403432</v>
      </c>
      <c r="HY262" s="159"/>
      <c r="IA262" s="179" t="s">
        <v>164</v>
      </c>
      <c r="IB262" s="158"/>
      <c r="IC262" s="159"/>
      <c r="ID262" s="206">
        <v>0.63403154033457554</v>
      </c>
      <c r="IE262" s="159"/>
      <c r="IG262" s="179" t="s">
        <v>164</v>
      </c>
      <c r="IH262" s="158"/>
      <c r="II262" s="159"/>
      <c r="IJ262" s="206">
        <v>0.71088204776162311</v>
      </c>
      <c r="IK262" s="159"/>
      <c r="IM262" s="179" t="s">
        <v>164</v>
      </c>
      <c r="IN262" s="158"/>
      <c r="IO262" s="159"/>
      <c r="IP262" s="206">
        <v>0.71143958028873511</v>
      </c>
      <c r="IQ262" s="159"/>
      <c r="IS262" s="179" t="s">
        <v>164</v>
      </c>
      <c r="IT262" s="158"/>
      <c r="IU262" s="159"/>
      <c r="IV262" s="206">
        <v>0.92072981232785489</v>
      </c>
      <c r="IW262" s="159"/>
      <c r="IY262" s="179" t="s">
        <v>164</v>
      </c>
      <c r="IZ262" s="158"/>
      <c r="JA262" s="159"/>
      <c r="JB262" s="206">
        <v>0.71072460916721358</v>
      </c>
      <c r="JC262" s="159"/>
      <c r="JE262" s="179" t="s">
        <v>164</v>
      </c>
      <c r="JF262" s="158"/>
      <c r="JG262" s="159"/>
      <c r="JH262" s="206">
        <v>0.81668712694333878</v>
      </c>
      <c r="JI262" s="159"/>
      <c r="JK262" s="179" t="s">
        <v>164</v>
      </c>
      <c r="JL262" s="158"/>
      <c r="JM262" s="159"/>
      <c r="JN262" s="206">
        <v>0.92032843471336601</v>
      </c>
      <c r="JO262" s="159"/>
      <c r="JQ262" s="179" t="s">
        <v>164</v>
      </c>
      <c r="JR262" s="158"/>
      <c r="JS262" s="159"/>
      <c r="JT262" s="206">
        <v>0.97305004038971254</v>
      </c>
      <c r="JU262" s="159"/>
      <c r="JW262" s="179" t="s">
        <v>139</v>
      </c>
      <c r="JX262" s="158"/>
      <c r="JY262" s="159"/>
      <c r="JZ262" s="206">
        <v>1.6009665472716732</v>
      </c>
      <c r="KA262" s="159"/>
      <c r="KC262" s="179" t="s">
        <v>139</v>
      </c>
      <c r="KD262" s="158"/>
      <c r="KE262" s="159"/>
      <c r="KF262" s="206">
        <v>2.6071245280802477</v>
      </c>
      <c r="KG262" s="159"/>
      <c r="KI262" s="179" t="s">
        <v>139</v>
      </c>
      <c r="KJ262" s="158"/>
      <c r="KK262" s="159"/>
      <c r="KL262" s="206">
        <v>0</v>
      </c>
      <c r="KM262" s="159"/>
      <c r="KO262" s="183" t="s">
        <v>139</v>
      </c>
      <c r="KP262" s="176"/>
      <c r="KQ262" s="175"/>
      <c r="KR262" s="207">
        <v>2</v>
      </c>
      <c r="KS262" s="175"/>
      <c r="KU262" s="183" t="s">
        <v>139</v>
      </c>
      <c r="KV262" s="176"/>
      <c r="KW262" s="175"/>
      <c r="KX262" s="207">
        <v>1.9435324645984224</v>
      </c>
      <c r="KY262" s="175"/>
      <c r="LA262" s="183" t="s">
        <v>139</v>
      </c>
      <c r="LB262" s="176"/>
      <c r="LC262" s="175"/>
      <c r="LD262" s="207">
        <v>1.658998458665272</v>
      </c>
      <c r="LE262" s="175"/>
      <c r="LG262" s="183" t="s">
        <v>139</v>
      </c>
      <c r="LH262" s="176"/>
      <c r="LI262" s="175"/>
      <c r="LJ262" s="207">
        <v>1.7084577955589997</v>
      </c>
      <c r="LK262" s="175"/>
      <c r="LM262" s="183" t="s">
        <v>139</v>
      </c>
      <c r="LN262" s="176"/>
      <c r="LO262" s="175"/>
      <c r="LP262" s="207">
        <v>1.5054646815295563</v>
      </c>
      <c r="LQ262" s="175"/>
      <c r="LS262" s="183" t="s">
        <v>139</v>
      </c>
      <c r="LT262" s="176"/>
      <c r="LU262" s="175"/>
      <c r="LV262" s="207">
        <v>1.5890692755674445</v>
      </c>
      <c r="LW262" s="175"/>
      <c r="LY262" s="183" t="s">
        <v>139</v>
      </c>
      <c r="LZ262" s="176"/>
      <c r="MA262" s="175"/>
      <c r="MB262" s="207">
        <v>1.3279719999999999</v>
      </c>
      <c r="MC262" s="175"/>
      <c r="ME262" s="183" t="s">
        <v>139</v>
      </c>
      <c r="MF262" s="176"/>
      <c r="MG262" s="175"/>
      <c r="MH262" s="207">
        <v>1.2108217540399333</v>
      </c>
      <c r="MI262" s="175"/>
      <c r="MK262" s="183" t="s">
        <v>139</v>
      </c>
      <c r="ML262" s="176"/>
      <c r="MM262" s="175"/>
      <c r="MN262" s="207">
        <v>2.3236280122308508</v>
      </c>
      <c r="MO262" s="175"/>
      <c r="MQ262" s="183" t="s">
        <v>139</v>
      </c>
      <c r="MR262" s="176"/>
      <c r="MS262" s="175"/>
      <c r="MT262" s="207">
        <v>2.5325241129884946</v>
      </c>
      <c r="MU262" s="175"/>
      <c r="MW262" s="183" t="s">
        <v>139</v>
      </c>
      <c r="MX262" s="176"/>
      <c r="MY262" s="175"/>
      <c r="MZ262" s="207">
        <v>1.1830835397972588</v>
      </c>
      <c r="NA262" s="175"/>
      <c r="NC262" s="183" t="s">
        <v>139</v>
      </c>
      <c r="ND262" s="176"/>
      <c r="NE262" s="175"/>
      <c r="NF262" s="207">
        <v>1.9885052920833017</v>
      </c>
      <c r="NG262" s="175"/>
      <c r="NI262" s="183" t="s">
        <v>139</v>
      </c>
      <c r="NJ262" s="176"/>
      <c r="NK262" s="175"/>
      <c r="NL262" s="207">
        <v>0</v>
      </c>
      <c r="NM262" s="175"/>
    </row>
    <row r="263" spans="1:377" s="152" customFormat="1" ht="15.6" x14ac:dyDescent="0.3">
      <c r="A263" s="208"/>
      <c r="B263" s="209"/>
      <c r="C263" s="208"/>
      <c r="D263" s="210"/>
      <c r="E263" s="208"/>
      <c r="G263" s="208"/>
      <c r="H263" s="209"/>
      <c r="I263" s="208"/>
      <c r="J263" s="210"/>
      <c r="K263" s="208"/>
      <c r="M263" s="208"/>
      <c r="N263" s="209"/>
      <c r="O263" s="208"/>
      <c r="P263" s="210"/>
      <c r="Q263" s="208"/>
      <c r="S263" s="208"/>
      <c r="T263" s="209"/>
      <c r="U263" s="208"/>
      <c r="V263" s="210"/>
      <c r="W263" s="208"/>
      <c r="Y263" s="208"/>
      <c r="Z263" s="209"/>
      <c r="AA263" s="208"/>
      <c r="AB263" s="210"/>
      <c r="AC263" s="208"/>
      <c r="AE263" s="208"/>
      <c r="AF263" s="209"/>
      <c r="AG263" s="208"/>
      <c r="AH263" s="210"/>
      <c r="AI263" s="208"/>
      <c r="AK263" s="208"/>
      <c r="AL263" s="209"/>
      <c r="AM263" s="208"/>
      <c r="AN263" s="210"/>
      <c r="AO263" s="208"/>
      <c r="AQ263" s="208"/>
      <c r="AR263" s="209"/>
      <c r="AS263" s="208"/>
      <c r="AT263" s="210"/>
      <c r="AU263" s="208"/>
      <c r="AW263" s="208"/>
      <c r="AX263" s="209"/>
      <c r="AY263" s="208"/>
      <c r="AZ263" s="210"/>
      <c r="BA263" s="208"/>
      <c r="BC263" s="208"/>
      <c r="BD263" s="209"/>
      <c r="BE263" s="208"/>
      <c r="BF263" s="210"/>
      <c r="BG263" s="208"/>
      <c r="BI263" s="208"/>
      <c r="BJ263" s="209"/>
      <c r="BK263" s="208"/>
      <c r="BL263" s="210"/>
      <c r="BM263" s="208"/>
      <c r="BO263" s="208"/>
      <c r="BP263" s="209"/>
      <c r="BQ263" s="208"/>
      <c r="BR263" s="210"/>
      <c r="BS263" s="208"/>
      <c r="BU263" s="208"/>
      <c r="BV263" s="209"/>
      <c r="BW263" s="208"/>
      <c r="BX263" s="210"/>
      <c r="BY263" s="208"/>
      <c r="CA263" s="208"/>
      <c r="CB263" s="209"/>
      <c r="CC263" s="208"/>
      <c r="CD263" s="210"/>
      <c r="CE263" s="208"/>
      <c r="CG263" s="208"/>
      <c r="CH263" s="209"/>
      <c r="CI263" s="208"/>
      <c r="CJ263" s="210"/>
      <c r="CK263" s="208"/>
      <c r="CM263" s="208"/>
      <c r="CN263" s="209"/>
      <c r="CO263" s="208"/>
      <c r="CP263" s="210"/>
      <c r="CQ263" s="208"/>
      <c r="CS263" s="208"/>
      <c r="CT263" s="209"/>
      <c r="CU263" s="208"/>
      <c r="CV263" s="210"/>
      <c r="CW263" s="208"/>
      <c r="CY263" s="208"/>
      <c r="CZ263" s="209"/>
      <c r="DA263" s="208"/>
      <c r="DB263" s="210"/>
      <c r="DC263" s="208"/>
      <c r="DE263" s="208"/>
      <c r="DF263" s="209"/>
      <c r="DG263" s="208"/>
      <c r="DH263" s="210"/>
      <c r="DI263" s="208"/>
      <c r="DK263" s="208"/>
      <c r="DL263" s="209"/>
      <c r="DM263" s="208"/>
      <c r="DN263" s="210"/>
      <c r="DO263" s="208"/>
      <c r="DQ263" s="208"/>
      <c r="DR263" s="209"/>
      <c r="DS263" s="208"/>
      <c r="DT263" s="210"/>
      <c r="DU263" s="208"/>
      <c r="DW263" s="208"/>
      <c r="DX263" s="209"/>
      <c r="DY263" s="208"/>
      <c r="DZ263" s="210"/>
      <c r="EA263" s="208"/>
      <c r="EC263" s="208"/>
      <c r="ED263" s="209"/>
      <c r="EE263" s="208"/>
      <c r="EF263" s="210"/>
      <c r="EG263" s="208"/>
      <c r="EI263" s="208"/>
      <c r="EJ263" s="209"/>
      <c r="EK263" s="208"/>
      <c r="EL263" s="210"/>
      <c r="EM263" s="208"/>
      <c r="EO263" s="208"/>
      <c r="EP263" s="209"/>
      <c r="EQ263" s="208"/>
      <c r="ER263" s="210"/>
      <c r="ES263" s="208"/>
      <c r="EU263" s="208"/>
      <c r="EV263" s="209"/>
      <c r="EW263" s="208"/>
      <c r="EX263" s="210"/>
      <c r="EY263" s="208"/>
      <c r="FA263" s="208"/>
      <c r="FB263" s="209"/>
      <c r="FC263" s="208"/>
      <c r="FD263" s="210"/>
      <c r="FE263" s="208"/>
      <c r="FG263" s="208"/>
      <c r="FH263" s="209"/>
      <c r="FI263" s="208"/>
      <c r="FJ263" s="210"/>
      <c r="FK263" s="208"/>
      <c r="FM263" s="208"/>
      <c r="FN263" s="209"/>
      <c r="FO263" s="208"/>
      <c r="FP263" s="210"/>
      <c r="FQ263" s="208"/>
      <c r="FS263" s="208"/>
      <c r="FT263" s="209"/>
      <c r="FU263" s="208"/>
      <c r="FV263" s="210"/>
      <c r="FW263" s="208"/>
      <c r="FY263" s="208"/>
      <c r="FZ263" s="209"/>
      <c r="GA263" s="208"/>
      <c r="GB263" s="210"/>
      <c r="GC263" s="208"/>
      <c r="GE263" s="208"/>
      <c r="GF263" s="209"/>
      <c r="GG263" s="208"/>
      <c r="GH263" s="210"/>
      <c r="GI263" s="208"/>
      <c r="GK263" s="208"/>
      <c r="GL263" s="209"/>
      <c r="GM263" s="208"/>
      <c r="GN263" s="210"/>
      <c r="GO263" s="208"/>
      <c r="GQ263" s="208"/>
      <c r="GR263" s="209"/>
      <c r="GS263" s="208"/>
      <c r="GT263" s="210"/>
      <c r="GU263" s="208"/>
      <c r="GW263" s="208"/>
      <c r="GX263" s="209"/>
      <c r="GY263" s="208"/>
      <c r="GZ263" s="210"/>
      <c r="HA263" s="208"/>
      <c r="HC263" s="208"/>
      <c r="HD263" s="209"/>
      <c r="HE263" s="208"/>
      <c r="HF263" s="210"/>
      <c r="HG263" s="208"/>
      <c r="HI263" s="208"/>
      <c r="HJ263" s="209"/>
      <c r="HK263" s="208"/>
      <c r="HL263" s="210"/>
      <c r="HM263" s="208"/>
      <c r="HO263" s="208"/>
      <c r="HP263" s="209"/>
      <c r="HQ263" s="208"/>
      <c r="HR263" s="210"/>
      <c r="HS263" s="208"/>
      <c r="HU263" s="208"/>
      <c r="HV263" s="209"/>
      <c r="HW263" s="208"/>
      <c r="HX263" s="210"/>
      <c r="HY263" s="208"/>
      <c r="IA263" s="208"/>
      <c r="IB263" s="209"/>
      <c r="IC263" s="208"/>
      <c r="ID263" s="210"/>
      <c r="IE263" s="208"/>
      <c r="IG263" s="208"/>
      <c r="IH263" s="209"/>
      <c r="II263" s="208"/>
      <c r="IJ263" s="210"/>
      <c r="IK263" s="208"/>
      <c r="IM263" s="208"/>
      <c r="IN263" s="209"/>
      <c r="IO263" s="208"/>
      <c r="IP263" s="210"/>
      <c r="IQ263" s="208"/>
      <c r="IS263" s="208"/>
      <c r="IT263" s="209"/>
      <c r="IU263" s="208"/>
      <c r="IV263" s="210"/>
      <c r="IW263" s="208"/>
      <c r="IY263" s="208"/>
      <c r="IZ263" s="209"/>
      <c r="JA263" s="208"/>
      <c r="JB263" s="210"/>
      <c r="JC263" s="208"/>
      <c r="JE263" s="208"/>
      <c r="JF263" s="209"/>
      <c r="JG263" s="208"/>
      <c r="JH263" s="210"/>
      <c r="JI263" s="208"/>
      <c r="JK263" s="208"/>
      <c r="JL263" s="209"/>
      <c r="JM263" s="208"/>
      <c r="JN263" s="210"/>
      <c r="JO263" s="208"/>
      <c r="JQ263" s="208"/>
      <c r="JR263" s="209"/>
      <c r="JS263" s="208"/>
      <c r="JT263" s="210"/>
      <c r="JU263" s="208"/>
      <c r="JW263" s="208"/>
      <c r="JX263" s="209"/>
      <c r="JY263" s="208"/>
      <c r="JZ263" s="210"/>
      <c r="KA263" s="208"/>
      <c r="KC263" s="208"/>
      <c r="KD263" s="209"/>
      <c r="KE263" s="208"/>
      <c r="KF263" s="210"/>
      <c r="KG263" s="208"/>
      <c r="KI263" s="208"/>
      <c r="KJ263" s="209"/>
      <c r="KK263" s="208"/>
      <c r="KL263" s="210"/>
      <c r="KM263" s="208"/>
      <c r="KO263" s="147"/>
      <c r="KP263" s="211"/>
      <c r="KQ263" s="147"/>
      <c r="KR263" s="212"/>
      <c r="KS263" s="147"/>
      <c r="KU263" s="147"/>
      <c r="KV263" s="211"/>
      <c r="KW263" s="147"/>
      <c r="KX263" s="212"/>
      <c r="KY263" s="147"/>
      <c r="LA263" s="147"/>
      <c r="LB263" s="211"/>
      <c r="LC263" s="147"/>
      <c r="LD263" s="212"/>
      <c r="LE263" s="147"/>
      <c r="LG263" s="147"/>
      <c r="LH263" s="211"/>
      <c r="LI263" s="147"/>
      <c r="LJ263" s="212"/>
      <c r="LK263" s="147"/>
      <c r="LM263" s="147"/>
      <c r="LN263" s="211"/>
      <c r="LO263" s="147"/>
      <c r="LP263" s="212"/>
      <c r="LQ263" s="147"/>
      <c r="LS263" s="147"/>
      <c r="LT263" s="211"/>
      <c r="LU263" s="147"/>
      <c r="LV263" s="212"/>
      <c r="LW263" s="147"/>
      <c r="LY263" s="147"/>
      <c r="LZ263" s="211"/>
      <c r="MA263" s="147"/>
      <c r="MB263" s="212"/>
      <c r="MC263" s="147"/>
      <c r="ME263" s="147"/>
      <c r="MF263" s="211"/>
      <c r="MG263" s="147"/>
      <c r="MH263" s="212"/>
      <c r="MI263" s="147"/>
      <c r="MK263" s="147"/>
      <c r="ML263" s="211"/>
      <c r="MM263" s="147"/>
      <c r="MN263" s="212"/>
      <c r="MO263" s="147"/>
      <c r="MQ263" s="147"/>
      <c r="MR263" s="211"/>
      <c r="MS263" s="147"/>
      <c r="MT263" s="212"/>
      <c r="MU263" s="147"/>
      <c r="MW263" s="147"/>
      <c r="MX263" s="211"/>
      <c r="MY263" s="147"/>
      <c r="MZ263" s="212"/>
      <c r="NA263" s="147"/>
      <c r="NC263" s="147"/>
      <c r="ND263" s="211"/>
      <c r="NE263" s="147"/>
      <c r="NF263" s="212"/>
      <c r="NG263" s="147"/>
      <c r="NI263" s="147"/>
      <c r="NJ263" s="211"/>
      <c r="NK263" s="147"/>
      <c r="NL263" s="212"/>
      <c r="NM263" s="147"/>
    </row>
    <row r="264" spans="1:377" s="152" customFormat="1" ht="15.6" x14ac:dyDescent="0.3">
      <c r="A264" s="208"/>
      <c r="B264" s="209"/>
      <c r="C264" s="208"/>
      <c r="D264" s="210"/>
      <c r="E264" s="208"/>
      <c r="G264" s="208"/>
      <c r="H264" s="209"/>
      <c r="I264" s="208"/>
      <c r="J264" s="210"/>
      <c r="K264" s="208"/>
      <c r="M264" s="208"/>
      <c r="N264" s="209"/>
      <c r="O264" s="208"/>
      <c r="P264" s="210"/>
      <c r="Q264" s="208"/>
      <c r="S264" s="208"/>
      <c r="T264" s="209"/>
      <c r="U264" s="208"/>
      <c r="V264" s="210"/>
      <c r="W264" s="208"/>
      <c r="Y264" s="208"/>
      <c r="Z264" s="209"/>
      <c r="AA264" s="208"/>
      <c r="AB264" s="210"/>
      <c r="AC264" s="208"/>
      <c r="AE264" s="208"/>
      <c r="AF264" s="209"/>
      <c r="AG264" s="208"/>
      <c r="AH264" s="210"/>
      <c r="AI264" s="208"/>
      <c r="AK264" s="208"/>
      <c r="AL264" s="209"/>
      <c r="AM264" s="208"/>
      <c r="AN264" s="210"/>
      <c r="AO264" s="208"/>
      <c r="AQ264" s="208"/>
      <c r="AR264" s="209"/>
      <c r="AS264" s="208"/>
      <c r="AT264" s="210"/>
      <c r="AU264" s="208"/>
      <c r="AW264" s="208"/>
      <c r="AX264" s="209"/>
      <c r="AY264" s="208"/>
      <c r="AZ264" s="210"/>
      <c r="BA264" s="208"/>
      <c r="BC264" s="208"/>
      <c r="BD264" s="209"/>
      <c r="BE264" s="208"/>
      <c r="BF264" s="210"/>
      <c r="BG264" s="208"/>
      <c r="BI264" s="208"/>
      <c r="BJ264" s="209"/>
      <c r="BK264" s="208"/>
      <c r="BL264" s="210"/>
      <c r="BM264" s="208"/>
      <c r="BO264" s="208"/>
      <c r="BP264" s="209"/>
      <c r="BQ264" s="208"/>
      <c r="BR264" s="210"/>
      <c r="BS264" s="208"/>
      <c r="BU264" s="208"/>
      <c r="BV264" s="209"/>
      <c r="BW264" s="208"/>
      <c r="BX264" s="210"/>
      <c r="BY264" s="208"/>
      <c r="CA264" s="208"/>
      <c r="CB264" s="209"/>
      <c r="CC264" s="208"/>
      <c r="CD264" s="210"/>
      <c r="CE264" s="208"/>
      <c r="CG264" s="208"/>
      <c r="CH264" s="209"/>
      <c r="CI264" s="208"/>
      <c r="CJ264" s="210"/>
      <c r="CK264" s="208"/>
      <c r="CM264" s="208"/>
      <c r="CN264" s="209"/>
      <c r="CO264" s="208"/>
      <c r="CP264" s="210"/>
      <c r="CQ264" s="208"/>
      <c r="CS264" s="208"/>
      <c r="CT264" s="209"/>
      <c r="CU264" s="208"/>
      <c r="CV264" s="210"/>
      <c r="CW264" s="208"/>
      <c r="CY264" s="208"/>
      <c r="CZ264" s="209"/>
      <c r="DA264" s="208"/>
      <c r="DB264" s="210"/>
      <c r="DC264" s="208"/>
      <c r="DE264" s="208"/>
      <c r="DF264" s="209"/>
      <c r="DG264" s="208"/>
      <c r="DH264" s="210"/>
      <c r="DI264" s="208"/>
      <c r="DK264" s="208"/>
      <c r="DL264" s="209"/>
      <c r="DM264" s="208"/>
      <c r="DN264" s="210"/>
      <c r="DO264" s="208"/>
      <c r="DQ264" s="208"/>
      <c r="DR264" s="209"/>
      <c r="DS264" s="208"/>
      <c r="DT264" s="210"/>
      <c r="DU264" s="208"/>
      <c r="DW264" s="208"/>
      <c r="DX264" s="209"/>
      <c r="DY264" s="208"/>
      <c r="DZ264" s="210"/>
      <c r="EA264" s="208"/>
      <c r="EC264" s="208"/>
      <c r="ED264" s="209"/>
      <c r="EE264" s="208"/>
      <c r="EF264" s="210"/>
      <c r="EG264" s="208"/>
      <c r="EI264" s="208"/>
      <c r="EJ264" s="209"/>
      <c r="EK264" s="208"/>
      <c r="EL264" s="210"/>
      <c r="EM264" s="208"/>
      <c r="EO264" s="208"/>
      <c r="EP264" s="209"/>
      <c r="EQ264" s="208"/>
      <c r="ER264" s="210"/>
      <c r="ES264" s="208"/>
      <c r="EU264" s="208"/>
      <c r="EV264" s="209"/>
      <c r="EW264" s="208"/>
      <c r="EX264" s="210"/>
      <c r="EY264" s="208"/>
      <c r="FA264" s="208"/>
      <c r="FB264" s="209"/>
      <c r="FC264" s="208"/>
      <c r="FD264" s="210"/>
      <c r="FE264" s="208"/>
      <c r="FG264" s="208"/>
      <c r="FH264" s="209"/>
      <c r="FI264" s="208"/>
      <c r="FJ264" s="210"/>
      <c r="FK264" s="208"/>
      <c r="FM264" s="208"/>
      <c r="FN264" s="209"/>
      <c r="FO264" s="208"/>
      <c r="FP264" s="210"/>
      <c r="FQ264" s="208"/>
      <c r="FS264" s="208"/>
      <c r="FT264" s="209"/>
      <c r="FU264" s="208"/>
      <c r="FV264" s="210"/>
      <c r="FW264" s="208"/>
      <c r="FY264" s="208"/>
      <c r="FZ264" s="209"/>
      <c r="GA264" s="208"/>
      <c r="GB264" s="210"/>
      <c r="GC264" s="208"/>
      <c r="GE264" s="208"/>
      <c r="GF264" s="209"/>
      <c r="GG264" s="208"/>
      <c r="GH264" s="210"/>
      <c r="GI264" s="208"/>
      <c r="GK264" s="208"/>
      <c r="GL264" s="209"/>
      <c r="GM264" s="208"/>
      <c r="GN264" s="210"/>
      <c r="GO264" s="208"/>
      <c r="GQ264" s="208"/>
      <c r="GR264" s="209"/>
      <c r="GS264" s="208"/>
      <c r="GT264" s="210"/>
      <c r="GU264" s="208"/>
      <c r="GW264" s="208"/>
      <c r="GX264" s="209"/>
      <c r="GY264" s="208"/>
      <c r="GZ264" s="210"/>
      <c r="HA264" s="208"/>
      <c r="HC264" s="208"/>
      <c r="HD264" s="209"/>
      <c r="HE264" s="208"/>
      <c r="HF264" s="210"/>
      <c r="HG264" s="208"/>
      <c r="HI264" s="208"/>
      <c r="HJ264" s="209"/>
      <c r="HK264" s="208"/>
      <c r="HL264" s="210"/>
      <c r="HM264" s="208"/>
      <c r="HO264" s="208"/>
      <c r="HP264" s="209"/>
      <c r="HQ264" s="208"/>
      <c r="HR264" s="210"/>
      <c r="HS264" s="208"/>
      <c r="HU264" s="208"/>
      <c r="HV264" s="209"/>
      <c r="HW264" s="208"/>
      <c r="HX264" s="210"/>
      <c r="HY264" s="208"/>
      <c r="IA264" s="208"/>
      <c r="IB264" s="209"/>
      <c r="IC264" s="208"/>
      <c r="ID264" s="210"/>
      <c r="IE264" s="208"/>
      <c r="IG264" s="208"/>
      <c r="IH264" s="209"/>
      <c r="II264" s="208"/>
      <c r="IJ264" s="210"/>
      <c r="IK264" s="208"/>
      <c r="IM264" s="208"/>
      <c r="IN264" s="209"/>
      <c r="IO264" s="208"/>
      <c r="IP264" s="210"/>
      <c r="IQ264" s="208"/>
      <c r="IS264" s="208"/>
      <c r="IT264" s="209"/>
      <c r="IU264" s="208"/>
      <c r="IV264" s="210"/>
      <c r="IW264" s="208"/>
      <c r="IY264" s="208"/>
      <c r="IZ264" s="209"/>
      <c r="JA264" s="208"/>
      <c r="JB264" s="210"/>
      <c r="JC264" s="208"/>
      <c r="JE264" s="208"/>
      <c r="JF264" s="209"/>
      <c r="JG264" s="208"/>
      <c r="JH264" s="210"/>
      <c r="JI264" s="208"/>
      <c r="JK264" s="208"/>
      <c r="JL264" s="209"/>
      <c r="JM264" s="208"/>
      <c r="JN264" s="210"/>
      <c r="JO264" s="208"/>
      <c r="JQ264" s="208"/>
      <c r="JR264" s="209"/>
      <c r="JS264" s="208"/>
      <c r="JT264" s="210"/>
      <c r="JU264" s="208"/>
      <c r="JW264" s="208"/>
      <c r="JX264" s="209"/>
      <c r="JY264" s="208"/>
      <c r="JZ264" s="210"/>
      <c r="KA264" s="208"/>
      <c r="KC264" s="208"/>
      <c r="KD264" s="209"/>
      <c r="KE264" s="208"/>
      <c r="KF264" s="210"/>
      <c r="KG264" s="208"/>
      <c r="KI264" s="208"/>
      <c r="KJ264" s="209"/>
      <c r="KK264" s="208"/>
      <c r="KL264" s="210"/>
      <c r="KM264" s="208"/>
      <c r="KO264" s="147"/>
      <c r="KP264" s="211"/>
      <c r="KQ264" s="147"/>
      <c r="KR264" s="212"/>
      <c r="KS264" s="147"/>
      <c r="KU264" s="147"/>
      <c r="KV264" s="211"/>
      <c r="KW264" s="147"/>
      <c r="KX264" s="212"/>
      <c r="KY264" s="147"/>
      <c r="LA264" s="147"/>
      <c r="LB264" s="211"/>
      <c r="LC264" s="147"/>
      <c r="LD264" s="212"/>
      <c r="LE264" s="147"/>
      <c r="LG264" s="147"/>
      <c r="LH264" s="211"/>
      <c r="LI264" s="147"/>
      <c r="LJ264" s="212"/>
      <c r="LK264" s="147"/>
      <c r="LM264" s="147"/>
      <c r="LN264" s="211"/>
      <c r="LO264" s="147"/>
      <c r="LP264" s="212"/>
      <c r="LQ264" s="147"/>
      <c r="LS264" s="147"/>
      <c r="LT264" s="211"/>
      <c r="LU264" s="147"/>
      <c r="LV264" s="212"/>
      <c r="LW264" s="147"/>
      <c r="LY264" s="147"/>
      <c r="LZ264" s="211"/>
      <c r="MA264" s="147"/>
      <c r="MB264" s="212"/>
      <c r="MC264" s="147"/>
      <c r="ME264" s="147"/>
      <c r="MF264" s="211"/>
      <c r="MG264" s="147"/>
      <c r="MH264" s="212"/>
      <c r="MI264" s="147"/>
      <c r="MK264" s="147"/>
      <c r="ML264" s="211"/>
      <c r="MM264" s="147"/>
      <c r="MN264" s="212"/>
      <c r="MO264" s="147"/>
      <c r="MQ264" s="147"/>
      <c r="MR264" s="211"/>
      <c r="MS264" s="147"/>
      <c r="MT264" s="212"/>
      <c r="MU264" s="147"/>
      <c r="MW264" s="147"/>
      <c r="MX264" s="211"/>
      <c r="MY264" s="147"/>
      <c r="MZ264" s="212"/>
      <c r="NA264" s="147"/>
      <c r="NC264" s="147"/>
      <c r="ND264" s="211"/>
      <c r="NE264" s="147"/>
      <c r="NF264" s="212"/>
      <c r="NG264" s="147"/>
      <c r="NI264" s="147"/>
      <c r="NJ264" s="211"/>
      <c r="NK264" s="147"/>
      <c r="NL264" s="212"/>
      <c r="NM264" s="147"/>
    </row>
    <row r="265" spans="1:377" s="152" customFormat="1" ht="18" x14ac:dyDescent="0.35">
      <c r="A265" s="157" t="s">
        <v>173</v>
      </c>
      <c r="B265" s="158"/>
      <c r="C265" s="159"/>
      <c r="D265" s="160"/>
      <c r="E265" s="159"/>
      <c r="G265" s="157" t="s">
        <v>173</v>
      </c>
      <c r="H265" s="158"/>
      <c r="I265" s="159"/>
      <c r="J265" s="160"/>
      <c r="K265" s="159"/>
      <c r="M265" s="157" t="s">
        <v>173</v>
      </c>
      <c r="N265" s="158"/>
      <c r="O265" s="159"/>
      <c r="P265" s="160"/>
      <c r="Q265" s="159"/>
      <c r="S265" s="157" t="s">
        <v>173</v>
      </c>
      <c r="T265" s="158"/>
      <c r="U265" s="159"/>
      <c r="V265" s="160"/>
      <c r="W265" s="159"/>
      <c r="Y265" s="157" t="s">
        <v>173</v>
      </c>
      <c r="Z265" s="158"/>
      <c r="AA265" s="159"/>
      <c r="AB265" s="160"/>
      <c r="AC265" s="159"/>
      <c r="AE265" s="157" t="s">
        <v>173</v>
      </c>
      <c r="AF265" s="158"/>
      <c r="AG265" s="159"/>
      <c r="AH265" s="160"/>
      <c r="AI265" s="159"/>
      <c r="AK265" s="157" t="s">
        <v>173</v>
      </c>
      <c r="AL265" s="158"/>
      <c r="AM265" s="159"/>
      <c r="AN265" s="160"/>
      <c r="AO265" s="159"/>
      <c r="AQ265" s="157" t="s">
        <v>173</v>
      </c>
      <c r="AR265" s="158"/>
      <c r="AS265" s="159"/>
      <c r="AT265" s="160"/>
      <c r="AU265" s="159"/>
      <c r="AW265" s="157" t="s">
        <v>173</v>
      </c>
      <c r="AX265" s="158"/>
      <c r="AY265" s="159"/>
      <c r="AZ265" s="160"/>
      <c r="BA265" s="159"/>
      <c r="BC265" s="157" t="s">
        <v>173</v>
      </c>
      <c r="BD265" s="158"/>
      <c r="BE265" s="159"/>
      <c r="BF265" s="160"/>
      <c r="BG265" s="159"/>
      <c r="BI265" s="157" t="s">
        <v>173</v>
      </c>
      <c r="BJ265" s="158"/>
      <c r="BK265" s="159"/>
      <c r="BL265" s="160"/>
      <c r="BM265" s="159"/>
      <c r="BO265" s="157" t="s">
        <v>173</v>
      </c>
      <c r="BP265" s="158"/>
      <c r="BQ265" s="159"/>
      <c r="BR265" s="160"/>
      <c r="BS265" s="159"/>
      <c r="BU265" s="157" t="s">
        <v>173</v>
      </c>
      <c r="BV265" s="158"/>
      <c r="BW265" s="159"/>
      <c r="BX265" s="160"/>
      <c r="BY265" s="159"/>
      <c r="CA265" s="157" t="s">
        <v>173</v>
      </c>
      <c r="CB265" s="158"/>
      <c r="CC265" s="159"/>
      <c r="CD265" s="160"/>
      <c r="CE265" s="159"/>
      <c r="CG265" s="157" t="s">
        <v>173</v>
      </c>
      <c r="CH265" s="158"/>
      <c r="CI265" s="159"/>
      <c r="CJ265" s="160"/>
      <c r="CK265" s="159"/>
      <c r="CM265" s="157" t="s">
        <v>173</v>
      </c>
      <c r="CN265" s="158"/>
      <c r="CO265" s="159"/>
      <c r="CP265" s="160"/>
      <c r="CQ265" s="159"/>
      <c r="CS265" s="157" t="s">
        <v>173</v>
      </c>
      <c r="CT265" s="158"/>
      <c r="CU265" s="159"/>
      <c r="CV265" s="160"/>
      <c r="CW265" s="159"/>
      <c r="CY265" s="157" t="s">
        <v>173</v>
      </c>
      <c r="CZ265" s="158"/>
      <c r="DA265" s="159"/>
      <c r="DB265" s="160"/>
      <c r="DC265" s="159"/>
      <c r="DE265" s="157" t="s">
        <v>173</v>
      </c>
      <c r="DF265" s="158"/>
      <c r="DG265" s="159"/>
      <c r="DH265" s="160"/>
      <c r="DI265" s="159"/>
      <c r="DK265" s="157" t="s">
        <v>173</v>
      </c>
      <c r="DL265" s="158"/>
      <c r="DM265" s="159"/>
      <c r="DN265" s="160"/>
      <c r="DO265" s="159"/>
      <c r="DQ265" s="157" t="s">
        <v>173</v>
      </c>
      <c r="DR265" s="158"/>
      <c r="DS265" s="159"/>
      <c r="DT265" s="160"/>
      <c r="DU265" s="159"/>
      <c r="DW265" s="157" t="s">
        <v>173</v>
      </c>
      <c r="DX265" s="158"/>
      <c r="DY265" s="159"/>
      <c r="DZ265" s="160"/>
      <c r="EA265" s="159"/>
      <c r="EC265" s="157" t="s">
        <v>173</v>
      </c>
      <c r="ED265" s="158"/>
      <c r="EE265" s="159"/>
      <c r="EF265" s="160"/>
      <c r="EG265" s="159"/>
      <c r="EI265" s="157" t="s">
        <v>173</v>
      </c>
      <c r="EJ265" s="158"/>
      <c r="EK265" s="159"/>
      <c r="EL265" s="160"/>
      <c r="EM265" s="159"/>
      <c r="EO265" s="157" t="s">
        <v>173</v>
      </c>
      <c r="EP265" s="158"/>
      <c r="EQ265" s="159"/>
      <c r="ER265" s="160"/>
      <c r="ES265" s="159"/>
      <c r="EU265" s="157" t="s">
        <v>173</v>
      </c>
      <c r="EV265" s="158"/>
      <c r="EW265" s="159"/>
      <c r="EX265" s="160"/>
      <c r="EY265" s="159"/>
      <c r="FA265" s="157" t="s">
        <v>173</v>
      </c>
      <c r="FB265" s="158"/>
      <c r="FC265" s="159"/>
      <c r="FD265" s="160"/>
      <c r="FE265" s="159"/>
      <c r="FG265" s="157" t="s">
        <v>173</v>
      </c>
      <c r="FH265" s="158"/>
      <c r="FI265" s="159"/>
      <c r="FJ265" s="160"/>
      <c r="FK265" s="159"/>
      <c r="FM265" s="157" t="s">
        <v>173</v>
      </c>
      <c r="FN265" s="158"/>
      <c r="FO265" s="159"/>
      <c r="FP265" s="160"/>
      <c r="FQ265" s="159"/>
      <c r="FS265" s="157" t="s">
        <v>173</v>
      </c>
      <c r="FT265" s="158"/>
      <c r="FU265" s="159"/>
      <c r="FV265" s="160"/>
      <c r="FW265" s="159"/>
      <c r="FY265" s="157" t="s">
        <v>173</v>
      </c>
      <c r="FZ265" s="158"/>
      <c r="GA265" s="159"/>
      <c r="GB265" s="160"/>
      <c r="GC265" s="159"/>
      <c r="GE265" s="157" t="s">
        <v>173</v>
      </c>
      <c r="GF265" s="158"/>
      <c r="GG265" s="159"/>
      <c r="GH265" s="160"/>
      <c r="GI265" s="159"/>
      <c r="GK265" s="157" t="s">
        <v>173</v>
      </c>
      <c r="GL265" s="158"/>
      <c r="GM265" s="159"/>
      <c r="GN265" s="160"/>
      <c r="GO265" s="159"/>
      <c r="GQ265" s="157" t="s">
        <v>173</v>
      </c>
      <c r="GR265" s="158"/>
      <c r="GS265" s="159"/>
      <c r="GT265" s="160"/>
      <c r="GU265" s="159"/>
      <c r="GW265" s="157" t="s">
        <v>173</v>
      </c>
      <c r="GX265" s="158"/>
      <c r="GY265" s="159"/>
      <c r="GZ265" s="160"/>
      <c r="HA265" s="159"/>
      <c r="HC265" s="157" t="s">
        <v>173</v>
      </c>
      <c r="HD265" s="158"/>
      <c r="HE265" s="159"/>
      <c r="HF265" s="160"/>
      <c r="HG265" s="159"/>
      <c r="HI265" s="157" t="s">
        <v>173</v>
      </c>
      <c r="HJ265" s="158"/>
      <c r="HK265" s="159"/>
      <c r="HL265" s="160"/>
      <c r="HM265" s="159"/>
      <c r="HO265" s="157" t="s">
        <v>173</v>
      </c>
      <c r="HP265" s="158"/>
      <c r="HQ265" s="159"/>
      <c r="HR265" s="160"/>
      <c r="HS265" s="159"/>
      <c r="HU265" s="157" t="s">
        <v>173</v>
      </c>
      <c r="HV265" s="158"/>
      <c r="HW265" s="159"/>
      <c r="HX265" s="160"/>
      <c r="HY265" s="159"/>
      <c r="IA265" s="157" t="s">
        <v>173</v>
      </c>
      <c r="IB265" s="158"/>
      <c r="IC265" s="159"/>
      <c r="ID265" s="160"/>
      <c r="IE265" s="159"/>
      <c r="IG265" s="157" t="s">
        <v>173</v>
      </c>
      <c r="IH265" s="158"/>
      <c r="II265" s="159"/>
      <c r="IJ265" s="160"/>
      <c r="IK265" s="159"/>
      <c r="IM265" s="157" t="s">
        <v>173</v>
      </c>
      <c r="IN265" s="158"/>
      <c r="IO265" s="159"/>
      <c r="IP265" s="160"/>
      <c r="IQ265" s="159"/>
      <c r="IS265" s="157" t="s">
        <v>173</v>
      </c>
      <c r="IT265" s="158"/>
      <c r="IU265" s="159"/>
      <c r="IV265" s="160"/>
      <c r="IW265" s="159"/>
      <c r="IY265" s="157" t="s">
        <v>173</v>
      </c>
      <c r="IZ265" s="158"/>
      <c r="JA265" s="159"/>
      <c r="JB265" s="160"/>
      <c r="JC265" s="159"/>
      <c r="JE265" s="157" t="s">
        <v>173</v>
      </c>
      <c r="JF265" s="158"/>
      <c r="JG265" s="159"/>
      <c r="JH265" s="160"/>
      <c r="JI265" s="159"/>
      <c r="JK265" s="157" t="s">
        <v>173</v>
      </c>
      <c r="JL265" s="158"/>
      <c r="JM265" s="159"/>
      <c r="JN265" s="160"/>
      <c r="JO265" s="159"/>
      <c r="JQ265" s="157" t="s">
        <v>173</v>
      </c>
      <c r="JR265" s="158"/>
      <c r="JS265" s="159"/>
      <c r="JT265" s="160"/>
      <c r="JU265" s="159"/>
      <c r="JW265" s="157" t="s">
        <v>173</v>
      </c>
      <c r="JX265" s="158"/>
      <c r="JY265" s="159"/>
      <c r="JZ265" s="160"/>
      <c r="KA265" s="159"/>
      <c r="KC265" s="157" t="s">
        <v>173</v>
      </c>
      <c r="KD265" s="158"/>
      <c r="KE265" s="159"/>
      <c r="KF265" s="160"/>
      <c r="KG265" s="159"/>
      <c r="KI265" s="157" t="s">
        <v>173</v>
      </c>
      <c r="KJ265" s="158"/>
      <c r="KK265" s="159"/>
      <c r="KL265" s="160"/>
      <c r="KM265" s="159"/>
      <c r="KO265" s="161" t="s">
        <v>173</v>
      </c>
      <c r="KP265" s="176"/>
      <c r="KQ265" s="175"/>
      <c r="KR265" s="178"/>
      <c r="KS265" s="175"/>
      <c r="KU265" s="161" t="s">
        <v>173</v>
      </c>
      <c r="KV265" s="176"/>
      <c r="KW265" s="175"/>
      <c r="KX265" s="178"/>
      <c r="KY265" s="175"/>
      <c r="LA265" s="161" t="s">
        <v>173</v>
      </c>
      <c r="LB265" s="176"/>
      <c r="LC265" s="175"/>
      <c r="LD265" s="178"/>
      <c r="LE265" s="175"/>
      <c r="LG265" s="161" t="s">
        <v>173</v>
      </c>
      <c r="LH265" s="176"/>
      <c r="LI265" s="175"/>
      <c r="LJ265" s="178"/>
      <c r="LK265" s="175"/>
      <c r="LM265" s="161" t="s">
        <v>173</v>
      </c>
      <c r="LN265" s="176"/>
      <c r="LO265" s="175"/>
      <c r="LP265" s="178"/>
      <c r="LQ265" s="175"/>
      <c r="LS265" s="161" t="s">
        <v>173</v>
      </c>
      <c r="LT265" s="176"/>
      <c r="LU265" s="175"/>
      <c r="LV265" s="178"/>
      <c r="LW265" s="175"/>
      <c r="LY265" s="161" t="s">
        <v>173</v>
      </c>
      <c r="LZ265" s="176"/>
      <c r="MA265" s="175"/>
      <c r="MB265" s="178"/>
      <c r="MC265" s="175"/>
      <c r="ME265" s="161" t="s">
        <v>173</v>
      </c>
      <c r="MF265" s="176"/>
      <c r="MG265" s="175"/>
      <c r="MH265" s="178"/>
      <c r="MI265" s="175"/>
      <c r="MK265" s="161" t="s">
        <v>173</v>
      </c>
      <c r="ML265" s="176"/>
      <c r="MM265" s="175"/>
      <c r="MN265" s="178"/>
      <c r="MO265" s="175"/>
      <c r="MQ265" s="161" t="s">
        <v>173</v>
      </c>
      <c r="MR265" s="176"/>
      <c r="MS265" s="175"/>
      <c r="MT265" s="178"/>
      <c r="MU265" s="175"/>
      <c r="MW265" s="161" t="s">
        <v>173</v>
      </c>
      <c r="MX265" s="176"/>
      <c r="MY265" s="175"/>
      <c r="MZ265" s="178"/>
      <c r="NA265" s="175"/>
      <c r="NC265" s="161" t="s">
        <v>173</v>
      </c>
      <c r="ND265" s="176"/>
      <c r="NE265" s="175"/>
      <c r="NF265" s="178"/>
      <c r="NG265" s="175"/>
      <c r="NI265" s="161" t="s">
        <v>173</v>
      </c>
      <c r="NJ265" s="176"/>
      <c r="NK265" s="175"/>
      <c r="NL265" s="178"/>
      <c r="NM265" s="175"/>
    </row>
    <row r="266" spans="1:377" ht="18" x14ac:dyDescent="0.35">
      <c r="A266" s="162"/>
      <c r="B266" s="163"/>
      <c r="C266" s="162"/>
      <c r="D266" s="164"/>
      <c r="E266" s="162"/>
      <c r="G266" s="162"/>
      <c r="H266" s="163"/>
      <c r="I266" s="162"/>
      <c r="J266" s="164"/>
      <c r="K266" s="162"/>
      <c r="M266" s="162"/>
      <c r="N266" s="163"/>
      <c r="O266" s="162"/>
      <c r="P266" s="164"/>
      <c r="Q266" s="162"/>
      <c r="S266" s="162"/>
      <c r="T266" s="163"/>
      <c r="U266" s="162"/>
      <c r="V266" s="164"/>
      <c r="W266" s="162"/>
      <c r="Y266" s="162"/>
      <c r="Z266" s="163"/>
      <c r="AA266" s="162"/>
      <c r="AB266" s="164"/>
      <c r="AC266" s="162"/>
      <c r="AE266" s="162"/>
      <c r="AF266" s="163"/>
      <c r="AG266" s="162"/>
      <c r="AH266" s="164"/>
      <c r="AI266" s="162"/>
      <c r="AK266" s="162"/>
      <c r="AL266" s="163"/>
      <c r="AM266" s="162"/>
      <c r="AN266" s="164"/>
      <c r="AO266" s="162"/>
      <c r="AQ266" s="162"/>
      <c r="AR266" s="163"/>
      <c r="AS266" s="162"/>
      <c r="AT266" s="164"/>
      <c r="AU266" s="162"/>
      <c r="AW266" s="162"/>
      <c r="AX266" s="163"/>
      <c r="AY266" s="162"/>
      <c r="AZ266" s="164"/>
      <c r="BA266" s="162"/>
      <c r="BC266" s="162"/>
      <c r="BD266" s="163"/>
      <c r="BE266" s="162"/>
      <c r="BF266" s="164"/>
      <c r="BG266" s="162"/>
      <c r="BI266" s="162"/>
      <c r="BJ266" s="163"/>
      <c r="BK266" s="162"/>
      <c r="BL266" s="164"/>
      <c r="BM266" s="162"/>
      <c r="BO266" s="162"/>
      <c r="BP266" s="163"/>
      <c r="BQ266" s="162"/>
      <c r="BR266" s="164"/>
      <c r="BS266" s="162"/>
      <c r="BU266" s="162"/>
      <c r="BV266" s="163"/>
      <c r="BW266" s="162"/>
      <c r="BX266" s="164"/>
      <c r="BY266" s="162"/>
      <c r="CA266" s="162"/>
      <c r="CB266" s="163"/>
      <c r="CC266" s="162"/>
      <c r="CD266" s="164"/>
      <c r="CE266" s="162"/>
      <c r="CG266" s="162"/>
      <c r="CH266" s="163"/>
      <c r="CI266" s="162"/>
      <c r="CJ266" s="164"/>
      <c r="CK266" s="162"/>
      <c r="CM266" s="162"/>
      <c r="CN266" s="163"/>
      <c r="CO266" s="162"/>
      <c r="CP266" s="164"/>
      <c r="CQ266" s="162"/>
      <c r="CS266" s="162"/>
      <c r="CT266" s="163"/>
      <c r="CU266" s="162"/>
      <c r="CV266" s="164"/>
      <c r="CW266" s="162"/>
      <c r="CY266" s="162"/>
      <c r="CZ266" s="163"/>
      <c r="DA266" s="162"/>
      <c r="DB266" s="164"/>
      <c r="DC266" s="162"/>
      <c r="DE266" s="162"/>
      <c r="DF266" s="163"/>
      <c r="DG266" s="162"/>
      <c r="DH266" s="164"/>
      <c r="DI266" s="162"/>
      <c r="DK266" s="162"/>
      <c r="DL266" s="163"/>
      <c r="DM266" s="162"/>
      <c r="DN266" s="164"/>
      <c r="DO266" s="162"/>
      <c r="DQ266" s="162"/>
      <c r="DR266" s="163"/>
      <c r="DS266" s="162"/>
      <c r="DT266" s="164"/>
      <c r="DU266" s="162"/>
      <c r="DW266" s="162"/>
      <c r="DX266" s="163"/>
      <c r="DY266" s="162"/>
      <c r="DZ266" s="164"/>
      <c r="EA266" s="162"/>
      <c r="EC266" s="162"/>
      <c r="ED266" s="163"/>
      <c r="EE266" s="162"/>
      <c r="EF266" s="164"/>
      <c r="EG266" s="162"/>
      <c r="EI266" s="162"/>
      <c r="EJ266" s="163"/>
      <c r="EK266" s="162"/>
      <c r="EL266" s="164"/>
      <c r="EM266" s="162"/>
      <c r="EO266" s="162"/>
      <c r="EP266" s="163"/>
      <c r="EQ266" s="162"/>
      <c r="ER266" s="164"/>
      <c r="ES266" s="162"/>
      <c r="EU266" s="162"/>
      <c r="EV266" s="163"/>
      <c r="EW266" s="162"/>
      <c r="EX266" s="164"/>
      <c r="EY266" s="162"/>
      <c r="FA266" s="162"/>
      <c r="FB266" s="163"/>
      <c r="FC266" s="162"/>
      <c r="FD266" s="164"/>
      <c r="FE266" s="162"/>
      <c r="FG266" s="162"/>
      <c r="FH266" s="163"/>
      <c r="FI266" s="162"/>
      <c r="FJ266" s="164"/>
      <c r="FK266" s="162"/>
      <c r="FM266" s="162"/>
      <c r="FN266" s="163"/>
      <c r="FO266" s="162"/>
      <c r="FP266" s="164"/>
      <c r="FQ266" s="162"/>
      <c r="FS266" s="162"/>
      <c r="FT266" s="163"/>
      <c r="FU266" s="162"/>
      <c r="FV266" s="164"/>
      <c r="FW266" s="162"/>
      <c r="FY266" s="162"/>
      <c r="FZ266" s="163"/>
      <c r="GA266" s="162"/>
      <c r="GB266" s="164"/>
      <c r="GC266" s="162"/>
      <c r="GE266" s="162"/>
      <c r="GF266" s="163"/>
      <c r="GG266" s="162"/>
      <c r="GH266" s="164"/>
      <c r="GI266" s="162"/>
      <c r="GK266" s="162"/>
      <c r="GL266" s="163"/>
      <c r="GM266" s="162"/>
      <c r="GN266" s="164"/>
      <c r="GO266" s="162"/>
      <c r="GQ266" s="162"/>
      <c r="GR266" s="163"/>
      <c r="GS266" s="162"/>
      <c r="GT266" s="164"/>
      <c r="GU266" s="162"/>
      <c r="GW266" s="162"/>
      <c r="GX266" s="163"/>
      <c r="GY266" s="162"/>
      <c r="GZ266" s="164"/>
      <c r="HA266" s="162"/>
      <c r="HC266" s="162"/>
      <c r="HD266" s="163"/>
      <c r="HE266" s="162"/>
      <c r="HF266" s="164"/>
      <c r="HG266" s="162"/>
      <c r="HI266" s="162"/>
      <c r="HJ266" s="163"/>
      <c r="HK266" s="162"/>
      <c r="HL266" s="164"/>
      <c r="HM266" s="162"/>
      <c r="HO266" s="162"/>
      <c r="HP266" s="163"/>
      <c r="HQ266" s="162"/>
      <c r="HR266" s="164"/>
      <c r="HS266" s="162"/>
      <c r="HU266" s="162"/>
      <c r="HV266" s="163"/>
      <c r="HW266" s="162"/>
      <c r="HX266" s="164"/>
      <c r="HY266" s="162"/>
      <c r="IA266" s="162"/>
      <c r="IB266" s="163"/>
      <c r="IC266" s="162"/>
      <c r="ID266" s="164"/>
      <c r="IE266" s="162"/>
      <c r="IG266" s="162"/>
      <c r="IH266" s="163"/>
      <c r="II266" s="162"/>
      <c r="IJ266" s="164"/>
      <c r="IK266" s="162"/>
      <c r="IM266" s="162"/>
      <c r="IN266" s="163"/>
      <c r="IO266" s="162"/>
      <c r="IP266" s="164"/>
      <c r="IQ266" s="162"/>
      <c r="IS266" s="162"/>
      <c r="IT266" s="163"/>
      <c r="IU266" s="162"/>
      <c r="IV266" s="164"/>
      <c r="IW266" s="162"/>
      <c r="IY266" s="162"/>
      <c r="IZ266" s="163"/>
      <c r="JA266" s="162"/>
      <c r="JB266" s="164"/>
      <c r="JC266" s="162"/>
      <c r="JE266" s="162"/>
      <c r="JF266" s="163"/>
      <c r="JG266" s="162"/>
      <c r="JH266" s="164"/>
      <c r="JI266" s="162"/>
      <c r="JK266" s="162"/>
      <c r="JL266" s="163"/>
      <c r="JM266" s="162"/>
      <c r="JN266" s="164"/>
      <c r="JO266" s="162"/>
      <c r="JQ266" s="162"/>
      <c r="JR266" s="163"/>
      <c r="JS266" s="162"/>
      <c r="JT266" s="164"/>
      <c r="JU266" s="162"/>
      <c r="JW266" s="162"/>
      <c r="JX266" s="163"/>
      <c r="JY266" s="162"/>
      <c r="JZ266" s="164"/>
      <c r="KA266" s="162"/>
      <c r="KC266" s="162"/>
      <c r="KD266" s="163"/>
      <c r="KE266" s="162"/>
      <c r="KF266" s="164"/>
      <c r="KG266" s="162"/>
      <c r="KI266" s="162"/>
      <c r="KJ266" s="163"/>
      <c r="KK266" s="162"/>
      <c r="KL266" s="164"/>
      <c r="KM266" s="162"/>
      <c r="KO266" s="162"/>
      <c r="KP266" s="163"/>
      <c r="KQ266" s="162"/>
      <c r="KR266" s="164"/>
      <c r="KS266" s="162"/>
      <c r="KU266" s="162"/>
      <c r="KV266" s="163"/>
      <c r="KW266" s="162"/>
      <c r="KX266" s="164"/>
      <c r="KY266" s="162"/>
      <c r="LA266" s="162"/>
      <c r="LB266" s="163"/>
      <c r="LC266" s="162"/>
      <c r="LD266" s="164"/>
      <c r="LE266" s="162"/>
      <c r="LG266" s="162"/>
      <c r="LH266" s="163"/>
      <c r="LI266" s="162"/>
      <c r="LJ266" s="164"/>
      <c r="LK266" s="162"/>
      <c r="LM266" s="162"/>
      <c r="LN266" s="163"/>
      <c r="LO266" s="162"/>
      <c r="LP266" s="164"/>
      <c r="LQ266" s="162"/>
      <c r="LS266" s="162"/>
      <c r="LT266" s="163"/>
      <c r="LU266" s="162"/>
      <c r="LV266" s="164"/>
      <c r="LW266" s="162"/>
      <c r="LY266" s="162"/>
      <c r="LZ266" s="163"/>
      <c r="MA266" s="162"/>
      <c r="MB266" s="164"/>
      <c r="MC266" s="162"/>
      <c r="ME266" s="162"/>
      <c r="MF266" s="163"/>
      <c r="MG266" s="162"/>
      <c r="MH266" s="164"/>
      <c r="MI266" s="162"/>
      <c r="MK266" s="162"/>
      <c r="ML266" s="163"/>
      <c r="MM266" s="162"/>
      <c r="MN266" s="164"/>
      <c r="MO266" s="162"/>
      <c r="MQ266" s="162"/>
      <c r="MR266" s="163"/>
      <c r="MS266" s="162"/>
      <c r="MT266" s="164"/>
      <c r="MU266" s="162"/>
      <c r="MW266" s="162"/>
      <c r="MX266" s="163"/>
      <c r="MY266" s="162"/>
      <c r="MZ266" s="164"/>
      <c r="NA266" s="162"/>
      <c r="NC266" s="162"/>
      <c r="ND266" s="163"/>
      <c r="NE266" s="162"/>
      <c r="NF266" s="164"/>
      <c r="NG266" s="162"/>
      <c r="NI266" s="162"/>
      <c r="NJ266" s="163"/>
      <c r="NK266" s="162"/>
      <c r="NL266" s="164"/>
      <c r="NM266" s="162"/>
    </row>
    <row r="267" spans="1:377" ht="54" x14ac:dyDescent="0.35">
      <c r="A267" s="166" t="s">
        <v>138</v>
      </c>
      <c r="B267" s="167" t="s">
        <v>112</v>
      </c>
      <c r="C267" s="168" t="s">
        <v>113</v>
      </c>
      <c r="D267" s="169" t="s">
        <v>114</v>
      </c>
      <c r="E267" s="168" t="s">
        <v>113</v>
      </c>
      <c r="G267" s="166" t="s">
        <v>138</v>
      </c>
      <c r="H267" s="167" t="s">
        <v>112</v>
      </c>
      <c r="I267" s="168" t="s">
        <v>113</v>
      </c>
      <c r="J267" s="169" t="s">
        <v>114</v>
      </c>
      <c r="K267" s="168" t="s">
        <v>113</v>
      </c>
      <c r="M267" s="166" t="s">
        <v>138</v>
      </c>
      <c r="N267" s="167" t="s">
        <v>112</v>
      </c>
      <c r="O267" s="168" t="s">
        <v>113</v>
      </c>
      <c r="P267" s="169" t="s">
        <v>114</v>
      </c>
      <c r="Q267" s="168" t="s">
        <v>113</v>
      </c>
      <c r="S267" s="166" t="s">
        <v>138</v>
      </c>
      <c r="T267" s="167" t="s">
        <v>112</v>
      </c>
      <c r="U267" s="168" t="s">
        <v>113</v>
      </c>
      <c r="V267" s="169" t="s">
        <v>114</v>
      </c>
      <c r="W267" s="168" t="s">
        <v>113</v>
      </c>
      <c r="Y267" s="166" t="s">
        <v>138</v>
      </c>
      <c r="Z267" s="167" t="s">
        <v>112</v>
      </c>
      <c r="AA267" s="168" t="s">
        <v>113</v>
      </c>
      <c r="AB267" s="169" t="s">
        <v>114</v>
      </c>
      <c r="AC267" s="168" t="s">
        <v>113</v>
      </c>
      <c r="AE267" s="166" t="s">
        <v>138</v>
      </c>
      <c r="AF267" s="167" t="s">
        <v>112</v>
      </c>
      <c r="AG267" s="168" t="s">
        <v>113</v>
      </c>
      <c r="AH267" s="169" t="s">
        <v>114</v>
      </c>
      <c r="AI267" s="168" t="s">
        <v>113</v>
      </c>
      <c r="AK267" s="166" t="s">
        <v>138</v>
      </c>
      <c r="AL267" s="167" t="s">
        <v>112</v>
      </c>
      <c r="AM267" s="168" t="s">
        <v>113</v>
      </c>
      <c r="AN267" s="169" t="s">
        <v>114</v>
      </c>
      <c r="AO267" s="168" t="s">
        <v>113</v>
      </c>
      <c r="AQ267" s="166" t="s">
        <v>138</v>
      </c>
      <c r="AR267" s="167" t="s">
        <v>112</v>
      </c>
      <c r="AS267" s="168" t="s">
        <v>113</v>
      </c>
      <c r="AT267" s="169" t="s">
        <v>114</v>
      </c>
      <c r="AU267" s="168" t="s">
        <v>113</v>
      </c>
      <c r="AW267" s="166" t="s">
        <v>138</v>
      </c>
      <c r="AX267" s="167" t="s">
        <v>112</v>
      </c>
      <c r="AY267" s="168" t="s">
        <v>113</v>
      </c>
      <c r="AZ267" s="169" t="s">
        <v>114</v>
      </c>
      <c r="BA267" s="168" t="s">
        <v>113</v>
      </c>
      <c r="BC267" s="166" t="s">
        <v>138</v>
      </c>
      <c r="BD267" s="167" t="s">
        <v>112</v>
      </c>
      <c r="BE267" s="168" t="s">
        <v>113</v>
      </c>
      <c r="BF267" s="169" t="s">
        <v>114</v>
      </c>
      <c r="BG267" s="168" t="s">
        <v>113</v>
      </c>
      <c r="BI267" s="166" t="s">
        <v>138</v>
      </c>
      <c r="BJ267" s="167" t="s">
        <v>112</v>
      </c>
      <c r="BK267" s="168" t="s">
        <v>113</v>
      </c>
      <c r="BL267" s="169" t="s">
        <v>114</v>
      </c>
      <c r="BM267" s="168" t="s">
        <v>113</v>
      </c>
      <c r="BO267" s="166" t="s">
        <v>138</v>
      </c>
      <c r="BP267" s="167" t="s">
        <v>112</v>
      </c>
      <c r="BQ267" s="168" t="s">
        <v>113</v>
      </c>
      <c r="BR267" s="169" t="s">
        <v>114</v>
      </c>
      <c r="BS267" s="168" t="s">
        <v>113</v>
      </c>
      <c r="BU267" s="166" t="s">
        <v>138</v>
      </c>
      <c r="BV267" s="167" t="s">
        <v>112</v>
      </c>
      <c r="BW267" s="168" t="s">
        <v>113</v>
      </c>
      <c r="BX267" s="169" t="s">
        <v>114</v>
      </c>
      <c r="BY267" s="168" t="s">
        <v>113</v>
      </c>
      <c r="CA267" s="166" t="s">
        <v>138</v>
      </c>
      <c r="CB267" s="167" t="s">
        <v>112</v>
      </c>
      <c r="CC267" s="168" t="s">
        <v>113</v>
      </c>
      <c r="CD267" s="169" t="s">
        <v>114</v>
      </c>
      <c r="CE267" s="168" t="s">
        <v>113</v>
      </c>
      <c r="CG267" s="166" t="s">
        <v>138</v>
      </c>
      <c r="CH267" s="167" t="s">
        <v>112</v>
      </c>
      <c r="CI267" s="168" t="s">
        <v>113</v>
      </c>
      <c r="CJ267" s="169" t="s">
        <v>114</v>
      </c>
      <c r="CK267" s="168" t="s">
        <v>113</v>
      </c>
      <c r="CM267" s="166" t="s">
        <v>138</v>
      </c>
      <c r="CN267" s="167" t="s">
        <v>112</v>
      </c>
      <c r="CO267" s="168" t="s">
        <v>113</v>
      </c>
      <c r="CP267" s="169" t="s">
        <v>114</v>
      </c>
      <c r="CQ267" s="168" t="s">
        <v>113</v>
      </c>
      <c r="CS267" s="166" t="s">
        <v>138</v>
      </c>
      <c r="CT267" s="167" t="s">
        <v>112</v>
      </c>
      <c r="CU267" s="168" t="s">
        <v>113</v>
      </c>
      <c r="CV267" s="169" t="s">
        <v>114</v>
      </c>
      <c r="CW267" s="168" t="s">
        <v>113</v>
      </c>
      <c r="CY267" s="166" t="s">
        <v>138</v>
      </c>
      <c r="CZ267" s="167" t="s">
        <v>112</v>
      </c>
      <c r="DA267" s="168" t="s">
        <v>113</v>
      </c>
      <c r="DB267" s="169" t="s">
        <v>114</v>
      </c>
      <c r="DC267" s="168" t="s">
        <v>113</v>
      </c>
      <c r="DE267" s="166" t="s">
        <v>138</v>
      </c>
      <c r="DF267" s="167" t="s">
        <v>112</v>
      </c>
      <c r="DG267" s="168" t="s">
        <v>113</v>
      </c>
      <c r="DH267" s="169" t="s">
        <v>114</v>
      </c>
      <c r="DI267" s="168" t="s">
        <v>113</v>
      </c>
      <c r="DK267" s="166" t="s">
        <v>138</v>
      </c>
      <c r="DL267" s="167" t="s">
        <v>112</v>
      </c>
      <c r="DM267" s="168" t="s">
        <v>113</v>
      </c>
      <c r="DN267" s="169" t="s">
        <v>114</v>
      </c>
      <c r="DO267" s="168" t="s">
        <v>113</v>
      </c>
      <c r="DQ267" s="166" t="s">
        <v>138</v>
      </c>
      <c r="DR267" s="167" t="s">
        <v>112</v>
      </c>
      <c r="DS267" s="168" t="s">
        <v>113</v>
      </c>
      <c r="DT267" s="169" t="s">
        <v>114</v>
      </c>
      <c r="DU267" s="168" t="s">
        <v>113</v>
      </c>
      <c r="DW267" s="166" t="s">
        <v>138</v>
      </c>
      <c r="DX267" s="167" t="s">
        <v>112</v>
      </c>
      <c r="DY267" s="168" t="s">
        <v>113</v>
      </c>
      <c r="DZ267" s="169" t="s">
        <v>114</v>
      </c>
      <c r="EA267" s="168" t="s">
        <v>113</v>
      </c>
      <c r="EC267" s="166" t="s">
        <v>138</v>
      </c>
      <c r="ED267" s="167" t="s">
        <v>112</v>
      </c>
      <c r="EE267" s="168" t="s">
        <v>113</v>
      </c>
      <c r="EF267" s="169" t="s">
        <v>114</v>
      </c>
      <c r="EG267" s="168" t="s">
        <v>113</v>
      </c>
      <c r="EI267" s="166" t="s">
        <v>138</v>
      </c>
      <c r="EJ267" s="167" t="s">
        <v>112</v>
      </c>
      <c r="EK267" s="168" t="s">
        <v>113</v>
      </c>
      <c r="EL267" s="169" t="s">
        <v>114</v>
      </c>
      <c r="EM267" s="168" t="s">
        <v>113</v>
      </c>
      <c r="EO267" s="166" t="s">
        <v>138</v>
      </c>
      <c r="EP267" s="167" t="s">
        <v>112</v>
      </c>
      <c r="EQ267" s="168" t="s">
        <v>113</v>
      </c>
      <c r="ER267" s="169" t="s">
        <v>114</v>
      </c>
      <c r="ES267" s="168" t="s">
        <v>113</v>
      </c>
      <c r="EU267" s="166" t="s">
        <v>138</v>
      </c>
      <c r="EV267" s="167" t="s">
        <v>112</v>
      </c>
      <c r="EW267" s="168" t="s">
        <v>113</v>
      </c>
      <c r="EX267" s="169" t="s">
        <v>114</v>
      </c>
      <c r="EY267" s="168" t="s">
        <v>113</v>
      </c>
      <c r="FA267" s="166" t="s">
        <v>138</v>
      </c>
      <c r="FB267" s="167" t="s">
        <v>112</v>
      </c>
      <c r="FC267" s="168" t="s">
        <v>113</v>
      </c>
      <c r="FD267" s="169" t="s">
        <v>114</v>
      </c>
      <c r="FE267" s="168" t="s">
        <v>113</v>
      </c>
      <c r="FG267" s="166" t="s">
        <v>138</v>
      </c>
      <c r="FH267" s="167" t="s">
        <v>112</v>
      </c>
      <c r="FI267" s="168" t="s">
        <v>113</v>
      </c>
      <c r="FJ267" s="169" t="s">
        <v>114</v>
      </c>
      <c r="FK267" s="168" t="s">
        <v>113</v>
      </c>
      <c r="FM267" s="166" t="s">
        <v>138</v>
      </c>
      <c r="FN267" s="167" t="s">
        <v>112</v>
      </c>
      <c r="FO267" s="168" t="s">
        <v>113</v>
      </c>
      <c r="FP267" s="169" t="s">
        <v>114</v>
      </c>
      <c r="FQ267" s="168" t="s">
        <v>113</v>
      </c>
      <c r="FS267" s="166" t="s">
        <v>138</v>
      </c>
      <c r="FT267" s="167" t="s">
        <v>112</v>
      </c>
      <c r="FU267" s="168" t="s">
        <v>113</v>
      </c>
      <c r="FV267" s="169" t="s">
        <v>114</v>
      </c>
      <c r="FW267" s="168" t="s">
        <v>113</v>
      </c>
      <c r="FY267" s="166" t="s">
        <v>138</v>
      </c>
      <c r="FZ267" s="167" t="s">
        <v>112</v>
      </c>
      <c r="GA267" s="168" t="s">
        <v>113</v>
      </c>
      <c r="GB267" s="169" t="s">
        <v>114</v>
      </c>
      <c r="GC267" s="168" t="s">
        <v>113</v>
      </c>
      <c r="GE267" s="166" t="s">
        <v>138</v>
      </c>
      <c r="GF267" s="167" t="s">
        <v>112</v>
      </c>
      <c r="GG267" s="168" t="s">
        <v>113</v>
      </c>
      <c r="GH267" s="169" t="s">
        <v>114</v>
      </c>
      <c r="GI267" s="168" t="s">
        <v>113</v>
      </c>
      <c r="GK267" s="166" t="s">
        <v>138</v>
      </c>
      <c r="GL267" s="167" t="s">
        <v>112</v>
      </c>
      <c r="GM267" s="168" t="s">
        <v>113</v>
      </c>
      <c r="GN267" s="169" t="s">
        <v>114</v>
      </c>
      <c r="GO267" s="168" t="s">
        <v>113</v>
      </c>
      <c r="GQ267" s="166" t="s">
        <v>138</v>
      </c>
      <c r="GR267" s="167" t="s">
        <v>112</v>
      </c>
      <c r="GS267" s="168" t="s">
        <v>113</v>
      </c>
      <c r="GT267" s="169" t="s">
        <v>114</v>
      </c>
      <c r="GU267" s="168" t="s">
        <v>113</v>
      </c>
      <c r="GW267" s="166" t="s">
        <v>138</v>
      </c>
      <c r="GX267" s="167" t="s">
        <v>112</v>
      </c>
      <c r="GY267" s="168" t="s">
        <v>113</v>
      </c>
      <c r="GZ267" s="169" t="s">
        <v>114</v>
      </c>
      <c r="HA267" s="168" t="s">
        <v>113</v>
      </c>
      <c r="HC267" s="166" t="s">
        <v>138</v>
      </c>
      <c r="HD267" s="167" t="s">
        <v>112</v>
      </c>
      <c r="HE267" s="168" t="s">
        <v>113</v>
      </c>
      <c r="HF267" s="169" t="s">
        <v>114</v>
      </c>
      <c r="HG267" s="168" t="s">
        <v>113</v>
      </c>
      <c r="HI267" s="166" t="s">
        <v>138</v>
      </c>
      <c r="HJ267" s="167" t="s">
        <v>112</v>
      </c>
      <c r="HK267" s="168" t="s">
        <v>113</v>
      </c>
      <c r="HL267" s="169" t="s">
        <v>114</v>
      </c>
      <c r="HM267" s="168" t="s">
        <v>113</v>
      </c>
      <c r="HO267" s="166" t="s">
        <v>138</v>
      </c>
      <c r="HP267" s="167" t="s">
        <v>112</v>
      </c>
      <c r="HQ267" s="168" t="s">
        <v>113</v>
      </c>
      <c r="HR267" s="169" t="s">
        <v>114</v>
      </c>
      <c r="HS267" s="168" t="s">
        <v>113</v>
      </c>
      <c r="HU267" s="166" t="s">
        <v>138</v>
      </c>
      <c r="HV267" s="167" t="s">
        <v>112</v>
      </c>
      <c r="HW267" s="168" t="s">
        <v>113</v>
      </c>
      <c r="HX267" s="169" t="s">
        <v>114</v>
      </c>
      <c r="HY267" s="168" t="s">
        <v>113</v>
      </c>
      <c r="IA267" s="166" t="s">
        <v>138</v>
      </c>
      <c r="IB267" s="167" t="s">
        <v>112</v>
      </c>
      <c r="IC267" s="168" t="s">
        <v>113</v>
      </c>
      <c r="ID267" s="169" t="s">
        <v>114</v>
      </c>
      <c r="IE267" s="168" t="s">
        <v>113</v>
      </c>
      <c r="IG267" s="166" t="s">
        <v>138</v>
      </c>
      <c r="IH267" s="167" t="s">
        <v>112</v>
      </c>
      <c r="II267" s="168" t="s">
        <v>113</v>
      </c>
      <c r="IJ267" s="169" t="s">
        <v>114</v>
      </c>
      <c r="IK267" s="168" t="s">
        <v>113</v>
      </c>
      <c r="IM267" s="166" t="s">
        <v>138</v>
      </c>
      <c r="IN267" s="167" t="s">
        <v>112</v>
      </c>
      <c r="IO267" s="168" t="s">
        <v>113</v>
      </c>
      <c r="IP267" s="169" t="s">
        <v>114</v>
      </c>
      <c r="IQ267" s="168" t="s">
        <v>113</v>
      </c>
      <c r="IS267" s="166" t="s">
        <v>138</v>
      </c>
      <c r="IT267" s="167" t="s">
        <v>112</v>
      </c>
      <c r="IU267" s="168" t="s">
        <v>113</v>
      </c>
      <c r="IV267" s="169" t="s">
        <v>114</v>
      </c>
      <c r="IW267" s="168" t="s">
        <v>113</v>
      </c>
      <c r="IY267" s="166" t="s">
        <v>138</v>
      </c>
      <c r="IZ267" s="167" t="s">
        <v>112</v>
      </c>
      <c r="JA267" s="168" t="s">
        <v>113</v>
      </c>
      <c r="JB267" s="169" t="s">
        <v>114</v>
      </c>
      <c r="JC267" s="168" t="s">
        <v>113</v>
      </c>
      <c r="JE267" s="166" t="s">
        <v>138</v>
      </c>
      <c r="JF267" s="167" t="s">
        <v>112</v>
      </c>
      <c r="JG267" s="168" t="s">
        <v>113</v>
      </c>
      <c r="JH267" s="169" t="s">
        <v>114</v>
      </c>
      <c r="JI267" s="168" t="s">
        <v>113</v>
      </c>
      <c r="JK267" s="166" t="s">
        <v>138</v>
      </c>
      <c r="JL267" s="167" t="s">
        <v>112</v>
      </c>
      <c r="JM267" s="168" t="s">
        <v>113</v>
      </c>
      <c r="JN267" s="169" t="s">
        <v>114</v>
      </c>
      <c r="JO267" s="168" t="s">
        <v>113</v>
      </c>
      <c r="JQ267" s="166" t="s">
        <v>138</v>
      </c>
      <c r="JR267" s="167" t="s">
        <v>112</v>
      </c>
      <c r="JS267" s="168" t="s">
        <v>113</v>
      </c>
      <c r="JT267" s="169" t="s">
        <v>114</v>
      </c>
      <c r="JU267" s="168" t="s">
        <v>113</v>
      </c>
      <c r="JW267" s="166" t="s">
        <v>138</v>
      </c>
      <c r="JX267" s="167" t="s">
        <v>112</v>
      </c>
      <c r="JY267" s="168" t="s">
        <v>113</v>
      </c>
      <c r="JZ267" s="169" t="s">
        <v>114</v>
      </c>
      <c r="KA267" s="168" t="s">
        <v>113</v>
      </c>
      <c r="KC267" s="166" t="s">
        <v>138</v>
      </c>
      <c r="KD267" s="167" t="s">
        <v>112</v>
      </c>
      <c r="KE267" s="168" t="s">
        <v>113</v>
      </c>
      <c r="KF267" s="169" t="s">
        <v>114</v>
      </c>
      <c r="KG267" s="168" t="s">
        <v>113</v>
      </c>
      <c r="KI267" s="166" t="s">
        <v>138</v>
      </c>
      <c r="KJ267" s="167" t="s">
        <v>112</v>
      </c>
      <c r="KK267" s="168" t="s">
        <v>113</v>
      </c>
      <c r="KL267" s="169" t="s">
        <v>114</v>
      </c>
      <c r="KM267" s="168" t="s">
        <v>113</v>
      </c>
      <c r="KO267" s="170" t="s">
        <v>138</v>
      </c>
      <c r="KP267" s="171" t="s">
        <v>112</v>
      </c>
      <c r="KQ267" s="172" t="s">
        <v>113</v>
      </c>
      <c r="KR267" s="173" t="s">
        <v>114</v>
      </c>
      <c r="KS267" s="172" t="s">
        <v>113</v>
      </c>
      <c r="KU267" s="170" t="s">
        <v>138</v>
      </c>
      <c r="KV267" s="171" t="s">
        <v>112</v>
      </c>
      <c r="KW267" s="172" t="s">
        <v>113</v>
      </c>
      <c r="KX267" s="173" t="s">
        <v>114</v>
      </c>
      <c r="KY267" s="172" t="s">
        <v>113</v>
      </c>
      <c r="LA267" s="170" t="s">
        <v>138</v>
      </c>
      <c r="LB267" s="171" t="s">
        <v>112</v>
      </c>
      <c r="LC267" s="172" t="s">
        <v>113</v>
      </c>
      <c r="LD267" s="173" t="s">
        <v>114</v>
      </c>
      <c r="LE267" s="172" t="s">
        <v>113</v>
      </c>
      <c r="LG267" s="170" t="s">
        <v>138</v>
      </c>
      <c r="LH267" s="171" t="s">
        <v>112</v>
      </c>
      <c r="LI267" s="172" t="s">
        <v>113</v>
      </c>
      <c r="LJ267" s="173" t="s">
        <v>114</v>
      </c>
      <c r="LK267" s="172" t="s">
        <v>113</v>
      </c>
      <c r="LM267" s="170" t="s">
        <v>138</v>
      </c>
      <c r="LN267" s="171" t="s">
        <v>112</v>
      </c>
      <c r="LO267" s="172" t="s">
        <v>113</v>
      </c>
      <c r="LP267" s="173" t="s">
        <v>114</v>
      </c>
      <c r="LQ267" s="172" t="s">
        <v>113</v>
      </c>
      <c r="LS267" s="170" t="s">
        <v>138</v>
      </c>
      <c r="LT267" s="171" t="s">
        <v>112</v>
      </c>
      <c r="LU267" s="172" t="s">
        <v>113</v>
      </c>
      <c r="LV267" s="173" t="s">
        <v>114</v>
      </c>
      <c r="LW267" s="172" t="s">
        <v>113</v>
      </c>
      <c r="LY267" s="170" t="s">
        <v>138</v>
      </c>
      <c r="LZ267" s="171" t="s">
        <v>112</v>
      </c>
      <c r="MA267" s="172" t="s">
        <v>113</v>
      </c>
      <c r="MB267" s="173" t="s">
        <v>114</v>
      </c>
      <c r="MC267" s="172" t="s">
        <v>113</v>
      </c>
      <c r="ME267" s="170" t="s">
        <v>138</v>
      </c>
      <c r="MF267" s="171" t="s">
        <v>112</v>
      </c>
      <c r="MG267" s="172" t="s">
        <v>113</v>
      </c>
      <c r="MH267" s="173" t="s">
        <v>114</v>
      </c>
      <c r="MI267" s="172" t="s">
        <v>113</v>
      </c>
      <c r="MK267" s="170" t="s">
        <v>138</v>
      </c>
      <c r="ML267" s="171" t="s">
        <v>112</v>
      </c>
      <c r="MM267" s="172" t="s">
        <v>113</v>
      </c>
      <c r="MN267" s="173" t="s">
        <v>114</v>
      </c>
      <c r="MO267" s="172" t="s">
        <v>113</v>
      </c>
      <c r="MQ267" s="170" t="s">
        <v>138</v>
      </c>
      <c r="MR267" s="171" t="s">
        <v>112</v>
      </c>
      <c r="MS267" s="172" t="s">
        <v>113</v>
      </c>
      <c r="MT267" s="173" t="s">
        <v>114</v>
      </c>
      <c r="MU267" s="172" t="s">
        <v>113</v>
      </c>
      <c r="MW267" s="170" t="s">
        <v>138</v>
      </c>
      <c r="MX267" s="171" t="s">
        <v>112</v>
      </c>
      <c r="MY267" s="172" t="s">
        <v>113</v>
      </c>
      <c r="MZ267" s="173" t="s">
        <v>114</v>
      </c>
      <c r="NA267" s="172" t="s">
        <v>113</v>
      </c>
      <c r="NC267" s="170" t="s">
        <v>138</v>
      </c>
      <c r="ND267" s="171" t="s">
        <v>112</v>
      </c>
      <c r="NE267" s="172" t="s">
        <v>113</v>
      </c>
      <c r="NF267" s="173" t="s">
        <v>114</v>
      </c>
      <c r="NG267" s="172" t="s">
        <v>113</v>
      </c>
      <c r="NI267" s="170" t="s">
        <v>138</v>
      </c>
      <c r="NJ267" s="171" t="s">
        <v>112</v>
      </c>
      <c r="NK267" s="172" t="s">
        <v>113</v>
      </c>
      <c r="NL267" s="173" t="s">
        <v>114</v>
      </c>
      <c r="NM267" s="172" t="s">
        <v>113</v>
      </c>
    </row>
    <row r="268" spans="1:377" ht="18" x14ac:dyDescent="0.35">
      <c r="A268" s="162"/>
      <c r="B268" s="163"/>
      <c r="C268" s="162"/>
      <c r="D268" s="164"/>
      <c r="E268" s="162"/>
      <c r="G268" s="162"/>
      <c r="H268" s="163"/>
      <c r="I268" s="162"/>
      <c r="J268" s="164"/>
      <c r="K268" s="162"/>
      <c r="M268" s="162"/>
      <c r="N268" s="163"/>
      <c r="O268" s="162"/>
      <c r="P268" s="164"/>
      <c r="Q268" s="162"/>
      <c r="S268" s="162"/>
      <c r="T268" s="163"/>
      <c r="U268" s="162"/>
      <c r="V268" s="164"/>
      <c r="W268" s="162"/>
      <c r="Y268" s="162"/>
      <c r="Z268" s="163"/>
      <c r="AA268" s="162"/>
      <c r="AB268" s="164"/>
      <c r="AC268" s="162"/>
      <c r="AE268" s="162"/>
      <c r="AF268" s="163"/>
      <c r="AG268" s="162"/>
      <c r="AH268" s="164"/>
      <c r="AI268" s="162"/>
      <c r="AK268" s="162"/>
      <c r="AL268" s="163"/>
      <c r="AM268" s="162"/>
      <c r="AN268" s="164"/>
      <c r="AO268" s="162"/>
      <c r="AQ268" s="162"/>
      <c r="AR268" s="163"/>
      <c r="AS268" s="162"/>
      <c r="AT268" s="164"/>
      <c r="AU268" s="162"/>
      <c r="AW268" s="162"/>
      <c r="AX268" s="163"/>
      <c r="AY268" s="162"/>
      <c r="AZ268" s="164"/>
      <c r="BA268" s="162"/>
      <c r="BC268" s="162"/>
      <c r="BD268" s="163"/>
      <c r="BE268" s="162"/>
      <c r="BF268" s="164"/>
      <c r="BG268" s="162"/>
      <c r="BI268" s="162"/>
      <c r="BJ268" s="163"/>
      <c r="BK268" s="162"/>
      <c r="BL268" s="164"/>
      <c r="BM268" s="162"/>
      <c r="BO268" s="162"/>
      <c r="BP268" s="163"/>
      <c r="BQ268" s="162"/>
      <c r="BR268" s="164"/>
      <c r="BS268" s="162"/>
      <c r="BU268" s="162"/>
      <c r="BV268" s="163"/>
      <c r="BW268" s="162"/>
      <c r="BX268" s="164"/>
      <c r="BY268" s="162"/>
      <c r="CA268" s="162"/>
      <c r="CB268" s="163"/>
      <c r="CC268" s="162"/>
      <c r="CD268" s="164"/>
      <c r="CE268" s="162"/>
      <c r="CG268" s="162"/>
      <c r="CH268" s="163"/>
      <c r="CI268" s="162"/>
      <c r="CJ268" s="164"/>
      <c r="CK268" s="162"/>
      <c r="CM268" s="162"/>
      <c r="CN268" s="163"/>
      <c r="CO268" s="162"/>
      <c r="CP268" s="164"/>
      <c r="CQ268" s="162"/>
      <c r="CS268" s="162"/>
      <c r="CT268" s="163"/>
      <c r="CU268" s="162"/>
      <c r="CV268" s="164"/>
      <c r="CW268" s="162"/>
      <c r="CY268" s="162"/>
      <c r="CZ268" s="163"/>
      <c r="DA268" s="162"/>
      <c r="DB268" s="164"/>
      <c r="DC268" s="162"/>
      <c r="DE268" s="162"/>
      <c r="DF268" s="163"/>
      <c r="DG268" s="162"/>
      <c r="DH268" s="164"/>
      <c r="DI268" s="162"/>
      <c r="DK268" s="162"/>
      <c r="DL268" s="163"/>
      <c r="DM268" s="162"/>
      <c r="DN268" s="164"/>
      <c r="DO268" s="162"/>
      <c r="DQ268" s="162"/>
      <c r="DR268" s="163"/>
      <c r="DS268" s="162"/>
      <c r="DT268" s="164"/>
      <c r="DU268" s="162"/>
      <c r="DW268" s="162"/>
      <c r="DX268" s="163"/>
      <c r="DY268" s="162"/>
      <c r="DZ268" s="164"/>
      <c r="EA268" s="162"/>
      <c r="EC268" s="162"/>
      <c r="ED268" s="163"/>
      <c r="EE268" s="162"/>
      <c r="EF268" s="164"/>
      <c r="EG268" s="162"/>
      <c r="EI268" s="162"/>
      <c r="EJ268" s="163"/>
      <c r="EK268" s="162"/>
      <c r="EL268" s="164"/>
      <c r="EM268" s="162"/>
      <c r="EO268" s="162"/>
      <c r="EP268" s="163"/>
      <c r="EQ268" s="162"/>
      <c r="ER268" s="164"/>
      <c r="ES268" s="162"/>
      <c r="EU268" s="162"/>
      <c r="EV268" s="163"/>
      <c r="EW268" s="162"/>
      <c r="EX268" s="164"/>
      <c r="EY268" s="162"/>
      <c r="FA268" s="162"/>
      <c r="FB268" s="163"/>
      <c r="FC268" s="162"/>
      <c r="FD268" s="164"/>
      <c r="FE268" s="162"/>
      <c r="FG268" s="162"/>
      <c r="FH268" s="163"/>
      <c r="FI268" s="162"/>
      <c r="FJ268" s="164"/>
      <c r="FK268" s="162"/>
      <c r="FM268" s="162"/>
      <c r="FN268" s="163"/>
      <c r="FO268" s="162"/>
      <c r="FP268" s="164"/>
      <c r="FQ268" s="162"/>
      <c r="FS268" s="162"/>
      <c r="FT268" s="163"/>
      <c r="FU268" s="162"/>
      <c r="FV268" s="164"/>
      <c r="FW268" s="162"/>
      <c r="FY268" s="162"/>
      <c r="FZ268" s="163"/>
      <c r="GA268" s="162"/>
      <c r="GB268" s="164"/>
      <c r="GC268" s="162"/>
      <c r="GE268" s="162"/>
      <c r="GF268" s="163"/>
      <c r="GG268" s="162"/>
      <c r="GH268" s="164"/>
      <c r="GI268" s="162"/>
      <c r="GK268" s="162"/>
      <c r="GL268" s="163"/>
      <c r="GM268" s="162"/>
      <c r="GN268" s="164"/>
      <c r="GO268" s="162"/>
      <c r="GQ268" s="162"/>
      <c r="GR268" s="163"/>
      <c r="GS268" s="162"/>
      <c r="GT268" s="164"/>
      <c r="GU268" s="162"/>
      <c r="GW268" s="162"/>
      <c r="GX268" s="163"/>
      <c r="GY268" s="162"/>
      <c r="GZ268" s="164"/>
      <c r="HA268" s="162"/>
      <c r="HC268" s="162"/>
      <c r="HD268" s="163"/>
      <c r="HE268" s="162"/>
      <c r="HF268" s="164"/>
      <c r="HG268" s="162"/>
      <c r="HI268" s="162"/>
      <c r="HJ268" s="163"/>
      <c r="HK268" s="162"/>
      <c r="HL268" s="164"/>
      <c r="HM268" s="162"/>
      <c r="HO268" s="162"/>
      <c r="HP268" s="163"/>
      <c r="HQ268" s="162"/>
      <c r="HR268" s="164"/>
      <c r="HS268" s="162"/>
      <c r="HU268" s="162"/>
      <c r="HV268" s="163"/>
      <c r="HW268" s="162"/>
      <c r="HX268" s="164"/>
      <c r="HY268" s="162"/>
      <c r="IA268" s="162"/>
      <c r="IB268" s="163"/>
      <c r="IC268" s="162"/>
      <c r="ID268" s="164"/>
      <c r="IE268" s="162"/>
      <c r="IG268" s="162"/>
      <c r="IH268" s="163"/>
      <c r="II268" s="162"/>
      <c r="IJ268" s="164"/>
      <c r="IK268" s="162"/>
      <c r="IM268" s="162"/>
      <c r="IN268" s="163"/>
      <c r="IO268" s="162"/>
      <c r="IP268" s="164"/>
      <c r="IQ268" s="162"/>
      <c r="IS268" s="162"/>
      <c r="IT268" s="163"/>
      <c r="IU268" s="162"/>
      <c r="IV268" s="164"/>
      <c r="IW268" s="162"/>
      <c r="IY268" s="162"/>
      <c r="IZ268" s="163"/>
      <c r="JA268" s="162"/>
      <c r="JB268" s="164"/>
      <c r="JC268" s="162"/>
      <c r="JE268" s="162"/>
      <c r="JF268" s="163"/>
      <c r="JG268" s="162"/>
      <c r="JH268" s="164"/>
      <c r="JI268" s="162"/>
      <c r="JK268" s="162"/>
      <c r="JL268" s="163"/>
      <c r="JM268" s="162"/>
      <c r="JN268" s="164"/>
      <c r="JO268" s="162"/>
      <c r="JQ268" s="162"/>
      <c r="JR268" s="163"/>
      <c r="JS268" s="162"/>
      <c r="JT268" s="164"/>
      <c r="JU268" s="162"/>
      <c r="JW268" s="162"/>
      <c r="JX268" s="163"/>
      <c r="JY268" s="162"/>
      <c r="JZ268" s="164"/>
      <c r="KA268" s="162"/>
      <c r="KC268" s="162"/>
      <c r="KD268" s="163"/>
      <c r="KE268" s="162"/>
      <c r="KF268" s="164"/>
      <c r="KG268" s="162"/>
      <c r="KI268" s="162"/>
      <c r="KJ268" s="163"/>
      <c r="KK268" s="162"/>
      <c r="KL268" s="164"/>
      <c r="KM268" s="162"/>
      <c r="KO268" s="162"/>
      <c r="KP268" s="163"/>
      <c r="KQ268" s="162"/>
      <c r="KR268" s="164"/>
      <c r="KS268" s="162"/>
      <c r="KU268" s="162"/>
      <c r="KV268" s="163"/>
      <c r="KW268" s="162"/>
      <c r="KX268" s="164"/>
      <c r="KY268" s="162"/>
      <c r="LA268" s="162"/>
      <c r="LB268" s="163"/>
      <c r="LC268" s="162"/>
      <c r="LD268" s="164"/>
      <c r="LE268" s="162"/>
      <c r="LG268" s="162"/>
      <c r="LH268" s="163"/>
      <c r="LI268" s="162"/>
      <c r="LJ268" s="164"/>
      <c r="LK268" s="162"/>
      <c r="LM268" s="162"/>
      <c r="LN268" s="163"/>
      <c r="LO268" s="162"/>
      <c r="LP268" s="164"/>
      <c r="LQ268" s="162"/>
      <c r="LS268" s="162"/>
      <c r="LT268" s="163"/>
      <c r="LU268" s="162"/>
      <c r="LV268" s="164"/>
      <c r="LW268" s="162"/>
      <c r="LY268" s="162"/>
      <c r="LZ268" s="163"/>
      <c r="MA268" s="162"/>
      <c r="MB268" s="164"/>
      <c r="MC268" s="162"/>
      <c r="ME268" s="162"/>
      <c r="MF268" s="163"/>
      <c r="MG268" s="162"/>
      <c r="MH268" s="164"/>
      <c r="MI268" s="162"/>
      <c r="MK268" s="162"/>
      <c r="ML268" s="163"/>
      <c r="MM268" s="162"/>
      <c r="MN268" s="164"/>
      <c r="MO268" s="162"/>
      <c r="MQ268" s="162"/>
      <c r="MR268" s="163"/>
      <c r="MS268" s="162"/>
      <c r="MT268" s="164"/>
      <c r="MU268" s="162"/>
      <c r="MW268" s="162"/>
      <c r="MX268" s="163"/>
      <c r="MY268" s="162"/>
      <c r="MZ268" s="164"/>
      <c r="NA268" s="162"/>
      <c r="NC268" s="162"/>
      <c r="ND268" s="163"/>
      <c r="NE268" s="162"/>
      <c r="NF268" s="164"/>
      <c r="NG268" s="162"/>
      <c r="NI268" s="162"/>
      <c r="NJ268" s="163"/>
      <c r="NK268" s="162"/>
      <c r="NL268" s="164"/>
      <c r="NM268" s="162"/>
    </row>
    <row r="269" spans="1:377" s="152" customFormat="1" ht="18" x14ac:dyDescent="0.35">
      <c r="A269" s="159" t="s">
        <v>64</v>
      </c>
      <c r="B269" s="158">
        <v>0</v>
      </c>
      <c r="C269" s="174">
        <v>0</v>
      </c>
      <c r="D269" s="160">
        <v>0</v>
      </c>
      <c r="E269" s="174">
        <v>0</v>
      </c>
      <c r="G269" s="159" t="s">
        <v>64</v>
      </c>
      <c r="H269" s="158">
        <v>0</v>
      </c>
      <c r="I269" s="174">
        <v>0</v>
      </c>
      <c r="J269" s="160">
        <v>0</v>
      </c>
      <c r="K269" s="174">
        <v>0</v>
      </c>
      <c r="M269" s="159" t="s">
        <v>64</v>
      </c>
      <c r="N269" s="158">
        <v>0</v>
      </c>
      <c r="O269" s="174">
        <v>0</v>
      </c>
      <c r="P269" s="160">
        <v>0</v>
      </c>
      <c r="Q269" s="174">
        <v>0</v>
      </c>
      <c r="S269" s="159" t="s">
        <v>64</v>
      </c>
      <c r="T269" s="158">
        <v>0</v>
      </c>
      <c r="U269" s="174">
        <v>0</v>
      </c>
      <c r="V269" s="160">
        <v>0</v>
      </c>
      <c r="W269" s="174">
        <v>0</v>
      </c>
      <c r="Y269" s="159" t="s">
        <v>64</v>
      </c>
      <c r="Z269" s="158">
        <v>201469.55</v>
      </c>
      <c r="AA269" s="174">
        <v>0.58712734910112951</v>
      </c>
      <c r="AB269" s="160">
        <v>2</v>
      </c>
      <c r="AC269" s="174">
        <v>0.66666666666666663</v>
      </c>
      <c r="AE269" s="159" t="s">
        <v>64</v>
      </c>
      <c r="AF269" s="158">
        <v>0</v>
      </c>
      <c r="AG269" s="174">
        <v>0</v>
      </c>
      <c r="AH269" s="160">
        <v>0</v>
      </c>
      <c r="AI269" s="174">
        <v>0</v>
      </c>
      <c r="AK269" s="159" t="s">
        <v>64</v>
      </c>
      <c r="AL269" s="158">
        <v>130866.06</v>
      </c>
      <c r="AM269" s="174">
        <v>9.3440025009864605E-2</v>
      </c>
      <c r="AN269" s="160">
        <v>2</v>
      </c>
      <c r="AO269" s="174">
        <v>0.25</v>
      </c>
      <c r="AQ269" s="159" t="s">
        <v>64</v>
      </c>
      <c r="AR269" s="158">
        <v>112249.36</v>
      </c>
      <c r="AS269" s="174">
        <v>7.8464050293331394E-2</v>
      </c>
      <c r="AT269" s="160">
        <v>2</v>
      </c>
      <c r="AU269" s="174">
        <v>0.22222222222222221</v>
      </c>
      <c r="AW269" s="159" t="s">
        <v>64</v>
      </c>
      <c r="AX269" s="158">
        <v>155101.57</v>
      </c>
      <c r="AY269" s="174">
        <v>0.10886071029188919</v>
      </c>
      <c r="AZ269" s="160">
        <v>3</v>
      </c>
      <c r="BA269" s="174">
        <v>0.33333333333333331</v>
      </c>
      <c r="BC269" s="159" t="s">
        <v>64</v>
      </c>
      <c r="BD269" s="158">
        <v>871904.99</v>
      </c>
      <c r="BE269" s="174">
        <v>0.4849593329525172</v>
      </c>
      <c r="BF269" s="160">
        <v>12</v>
      </c>
      <c r="BG269" s="174">
        <v>0.8</v>
      </c>
      <c r="BI269" s="159" t="s">
        <v>64</v>
      </c>
      <c r="BJ269" s="158">
        <v>560657.49</v>
      </c>
      <c r="BK269" s="174">
        <v>0.25177251047892241</v>
      </c>
      <c r="BL269" s="160">
        <v>5</v>
      </c>
      <c r="BM269" s="174">
        <v>0.3125</v>
      </c>
      <c r="BO269" s="159" t="s">
        <v>64</v>
      </c>
      <c r="BP269" s="158">
        <v>282273.90999999997</v>
      </c>
      <c r="BQ269" s="174">
        <v>0.22445193381145936</v>
      </c>
      <c r="BR269" s="160">
        <v>3</v>
      </c>
      <c r="BS269" s="174">
        <v>0.33333333333333331</v>
      </c>
      <c r="BU269" s="159" t="s">
        <v>64</v>
      </c>
      <c r="BV269" s="158">
        <v>1254587.24</v>
      </c>
      <c r="BW269" s="174">
        <v>0.15613090491180862</v>
      </c>
      <c r="BX269" s="160">
        <v>8</v>
      </c>
      <c r="BY269" s="174">
        <v>0.13114754098360656</v>
      </c>
      <c r="CA269" s="159" t="s">
        <v>64</v>
      </c>
      <c r="CB269" s="158">
        <v>687866.19</v>
      </c>
      <c r="CC269" s="174">
        <v>8.7360675099786955E-2</v>
      </c>
      <c r="CD269" s="160">
        <v>4</v>
      </c>
      <c r="CE269" s="174">
        <v>6.7796610169491525E-2</v>
      </c>
      <c r="CG269" s="159" t="s">
        <v>64</v>
      </c>
      <c r="CH269" s="158">
        <v>1664820.71</v>
      </c>
      <c r="CI269" s="174">
        <v>0.11130303983339558</v>
      </c>
      <c r="CJ269" s="160">
        <v>7</v>
      </c>
      <c r="CK269" s="174">
        <v>7.4468085106382975E-2</v>
      </c>
      <c r="CM269" s="159" t="s">
        <v>64</v>
      </c>
      <c r="CN269" s="158">
        <v>8540685.0399999991</v>
      </c>
      <c r="CO269" s="174">
        <v>0.46117731954383284</v>
      </c>
      <c r="CP269" s="160">
        <v>43</v>
      </c>
      <c r="CQ269" s="174">
        <v>0.36440677966101692</v>
      </c>
      <c r="CS269" s="159" t="s">
        <v>64</v>
      </c>
      <c r="CT269" s="158">
        <v>2853455.31</v>
      </c>
      <c r="CU269" s="174">
        <v>0.16107577563233966</v>
      </c>
      <c r="CV269" s="160">
        <v>19</v>
      </c>
      <c r="CW269" s="174">
        <v>0.16964285714285715</v>
      </c>
      <c r="CY269" s="159" t="s">
        <v>64</v>
      </c>
      <c r="CZ269" s="158">
        <v>780268.36</v>
      </c>
      <c r="DA269" s="174">
        <v>4.4634419598376614E-2</v>
      </c>
      <c r="DB269" s="160">
        <v>8</v>
      </c>
      <c r="DC269" s="174">
        <v>7.1428571428571425E-2</v>
      </c>
      <c r="DE269" s="159" t="s">
        <v>64</v>
      </c>
      <c r="DF269" s="158">
        <v>893078.39</v>
      </c>
      <c r="DG269" s="174">
        <v>5.2921222121251006E-2</v>
      </c>
      <c r="DH269" s="160">
        <v>9</v>
      </c>
      <c r="DI269" s="174">
        <v>8.2568807339449546E-2</v>
      </c>
      <c r="DK269" s="159" t="s">
        <v>64</v>
      </c>
      <c r="DL269" s="158">
        <v>7294573.2800000003</v>
      </c>
      <c r="DM269" s="174">
        <v>0.43450734057767454</v>
      </c>
      <c r="DN269" s="160">
        <v>55</v>
      </c>
      <c r="DO269" s="174">
        <v>0.5</v>
      </c>
      <c r="DQ269" s="159" t="s">
        <v>64</v>
      </c>
      <c r="DR269" s="158">
        <v>4699741.96</v>
      </c>
      <c r="DS269" s="174">
        <v>0.44754911349141868</v>
      </c>
      <c r="DT269" s="160">
        <v>29</v>
      </c>
      <c r="DU269" s="174">
        <v>0.43939393939393939</v>
      </c>
      <c r="DW269" s="159" t="s">
        <v>64</v>
      </c>
      <c r="DX269" s="158">
        <v>7832556.3099999996</v>
      </c>
      <c r="DY269" s="174">
        <v>0.68681607684357815</v>
      </c>
      <c r="DZ269" s="160">
        <v>43</v>
      </c>
      <c r="EA269" s="174">
        <v>0.68253968253968256</v>
      </c>
      <c r="EC269" s="159" t="s">
        <v>64</v>
      </c>
      <c r="ED269" s="158">
        <v>7628899.5699999994</v>
      </c>
      <c r="EE269" s="174">
        <v>0.78430696856765425</v>
      </c>
      <c r="EF269" s="160">
        <v>43</v>
      </c>
      <c r="EG269" s="174">
        <v>0.7678571428571429</v>
      </c>
      <c r="EI269" s="159" t="s">
        <v>64</v>
      </c>
      <c r="EJ269" s="158">
        <v>8353135.0600000005</v>
      </c>
      <c r="EK269" s="174">
        <v>0.85218531284432075</v>
      </c>
      <c r="EL269" s="160">
        <v>47</v>
      </c>
      <c r="EM269" s="174">
        <v>0.8392857142857143</v>
      </c>
      <c r="EO269" s="159" t="s">
        <v>64</v>
      </c>
      <c r="EP269" s="158">
        <v>8914469.870000001</v>
      </c>
      <c r="EQ269" s="174">
        <v>0.69108447690848396</v>
      </c>
      <c r="ER269" s="160">
        <v>49</v>
      </c>
      <c r="ES269" s="174">
        <v>0.71014492753623193</v>
      </c>
      <c r="EU269" s="159" t="s">
        <v>64</v>
      </c>
      <c r="EV269" s="158">
        <v>8817188.839999998</v>
      </c>
      <c r="EW269" s="174">
        <v>0.74226775209485429</v>
      </c>
      <c r="EX269" s="160">
        <v>49</v>
      </c>
      <c r="EY269" s="174">
        <v>0.75384615384615383</v>
      </c>
      <c r="FA269" s="159" t="s">
        <v>64</v>
      </c>
      <c r="FB269" s="158">
        <v>10733957.390000002</v>
      </c>
      <c r="FC269" s="174">
        <v>0.88526177603080458</v>
      </c>
      <c r="FD269" s="160">
        <v>56</v>
      </c>
      <c r="FE269" s="174">
        <v>0.83582089552238803</v>
      </c>
      <c r="FG269" s="159" t="s">
        <v>64</v>
      </c>
      <c r="FH269" s="158">
        <v>11160184.34</v>
      </c>
      <c r="FI269" s="174">
        <v>0.81441316467152258</v>
      </c>
      <c r="FJ269" s="160">
        <v>60</v>
      </c>
      <c r="FK269" s="174">
        <v>0.76923076923076927</v>
      </c>
      <c r="FM269" s="159" t="s">
        <v>64</v>
      </c>
      <c r="FN269" s="158">
        <v>10358713.790000005</v>
      </c>
      <c r="FO269" s="174">
        <v>0.84116668805993722</v>
      </c>
      <c r="FP269" s="160">
        <v>57</v>
      </c>
      <c r="FQ269" s="174">
        <v>0.80281690140845074</v>
      </c>
      <c r="FS269" s="159" t="s">
        <v>64</v>
      </c>
      <c r="FT269" s="158">
        <v>10865500.01</v>
      </c>
      <c r="FU269" s="174">
        <v>0.85775525628836558</v>
      </c>
      <c r="FV269" s="160">
        <v>60</v>
      </c>
      <c r="FW269" s="174">
        <v>0.8</v>
      </c>
      <c r="FY269" s="159" t="s">
        <v>64</v>
      </c>
      <c r="FZ269" s="158">
        <v>11334845.259999998</v>
      </c>
      <c r="GA269" s="174">
        <v>0.91530748520150662</v>
      </c>
      <c r="GB269" s="160">
        <v>64</v>
      </c>
      <c r="GC269" s="174">
        <v>0.87671232876712324</v>
      </c>
      <c r="GE269" s="159" t="s">
        <v>64</v>
      </c>
      <c r="GF269" s="158">
        <v>11223725.589999998</v>
      </c>
      <c r="GG269" s="174">
        <v>0.93698437514558564</v>
      </c>
      <c r="GH269" s="160">
        <v>63</v>
      </c>
      <c r="GI269" s="174">
        <v>0.9</v>
      </c>
      <c r="GK269" s="159" t="s">
        <v>64</v>
      </c>
      <c r="GL269" s="158">
        <v>11683069.540000001</v>
      </c>
      <c r="GM269" s="174">
        <v>1</v>
      </c>
      <c r="GN269" s="160">
        <v>67</v>
      </c>
      <c r="GO269" s="174">
        <v>1</v>
      </c>
      <c r="GQ269" s="159" t="s">
        <v>64</v>
      </c>
      <c r="GR269" s="158">
        <v>11618729.070000002</v>
      </c>
      <c r="GS269" s="174">
        <v>1</v>
      </c>
      <c r="GT269" s="160">
        <v>66</v>
      </c>
      <c r="GU269" s="174">
        <v>1</v>
      </c>
      <c r="GW269" s="159" t="s">
        <v>64</v>
      </c>
      <c r="GX269" s="158">
        <v>11331627.5</v>
      </c>
      <c r="GY269" s="174">
        <v>0.97991328355768859</v>
      </c>
      <c r="GZ269" s="160">
        <v>64</v>
      </c>
      <c r="HA269" s="174">
        <v>0.96969696969696972</v>
      </c>
      <c r="HC269" s="159" t="s">
        <v>64</v>
      </c>
      <c r="HD269" s="158">
        <v>10882928.639999997</v>
      </c>
      <c r="HE269" s="174">
        <v>0.97910242284509186</v>
      </c>
      <c r="HF269" s="160">
        <v>60</v>
      </c>
      <c r="HG269" s="174">
        <v>0.967741935483871</v>
      </c>
      <c r="HI269" s="159" t="s">
        <v>64</v>
      </c>
      <c r="HJ269" s="158">
        <v>10344355.24</v>
      </c>
      <c r="HK269" s="174">
        <v>0.93768577097047778</v>
      </c>
      <c r="HL269" s="160">
        <v>57</v>
      </c>
      <c r="HM269" s="174">
        <v>0.93442622950819676</v>
      </c>
      <c r="HO269" s="159" t="s">
        <v>64</v>
      </c>
      <c r="HP269" s="158">
        <v>10239275.98</v>
      </c>
      <c r="HQ269" s="174">
        <v>0.95055912889355054</v>
      </c>
      <c r="HR269" s="160">
        <v>59</v>
      </c>
      <c r="HS269" s="174">
        <v>0.95161290322580649</v>
      </c>
      <c r="HU269" s="159" t="s">
        <v>64</v>
      </c>
      <c r="HV269" s="158">
        <v>10007895.280000001</v>
      </c>
      <c r="HW269" s="174">
        <v>0.94795045133143419</v>
      </c>
      <c r="HX269" s="160">
        <v>55</v>
      </c>
      <c r="HY269" s="174">
        <v>0.93220338983050843</v>
      </c>
      <c r="IA269" s="159" t="s">
        <v>64</v>
      </c>
      <c r="IB269" s="158">
        <v>10125238.550000001</v>
      </c>
      <c r="IC269" s="174">
        <v>0.97119680670109654</v>
      </c>
      <c r="ID269" s="160">
        <v>55</v>
      </c>
      <c r="IE269" s="174">
        <v>0.9821428571428571</v>
      </c>
      <c r="IG269" s="159" t="s">
        <v>64</v>
      </c>
      <c r="IH269" s="158">
        <v>12106955.970000001</v>
      </c>
      <c r="II269" s="174">
        <v>0.97579732780697914</v>
      </c>
      <c r="IJ269" s="160">
        <v>68</v>
      </c>
      <c r="IK269" s="174">
        <v>0.98550724637681164</v>
      </c>
      <c r="IM269" s="159" t="s">
        <v>64</v>
      </c>
      <c r="IN269" s="158">
        <v>12008146.870000001</v>
      </c>
      <c r="IO269" s="174">
        <v>0.99153555409088223</v>
      </c>
      <c r="IP269" s="160">
        <v>66</v>
      </c>
      <c r="IQ269" s="174">
        <v>0.9850746268656716</v>
      </c>
      <c r="IS269" s="159" t="s">
        <v>64</v>
      </c>
      <c r="IT269" s="158">
        <v>11462789.93</v>
      </c>
      <c r="IU269" s="174">
        <v>0.96835025902006744</v>
      </c>
      <c r="IV269" s="160">
        <v>63</v>
      </c>
      <c r="IW269" s="174">
        <v>0.96923076923076923</v>
      </c>
      <c r="IY269" s="159" t="s">
        <v>64</v>
      </c>
      <c r="IZ269" s="158">
        <v>10926023.489999998</v>
      </c>
      <c r="JA269" s="174">
        <v>0.96813535103518622</v>
      </c>
      <c r="JB269" s="160">
        <v>60</v>
      </c>
      <c r="JC269" s="174">
        <v>0.967741935483871</v>
      </c>
      <c r="JE269" s="159" t="s">
        <v>64</v>
      </c>
      <c r="JF269" s="158">
        <v>10632446.139999999</v>
      </c>
      <c r="JG269" s="174">
        <v>0.99445139886377909</v>
      </c>
      <c r="JH269" s="160">
        <v>58</v>
      </c>
      <c r="JI269" s="174">
        <v>0.98305084745762716</v>
      </c>
      <c r="JK269" s="159" t="s">
        <v>64</v>
      </c>
      <c r="JL269" s="158">
        <v>9948097.4800000004</v>
      </c>
      <c r="JM269" s="174">
        <v>1</v>
      </c>
      <c r="JN269" s="160">
        <v>54</v>
      </c>
      <c r="JO269" s="174">
        <v>1</v>
      </c>
      <c r="JQ269" s="159" t="s">
        <v>64</v>
      </c>
      <c r="JR269" s="158">
        <v>9624506.0899999999</v>
      </c>
      <c r="JS269" s="174">
        <v>0.98812735828246512</v>
      </c>
      <c r="JT269" s="160">
        <v>51</v>
      </c>
      <c r="JU269" s="174">
        <v>0.94444444444444442</v>
      </c>
      <c r="JW269" s="159" t="s">
        <v>64</v>
      </c>
      <c r="JX269" s="158">
        <v>8785774.0699999984</v>
      </c>
      <c r="JY269" s="174">
        <v>0.9199797169517786</v>
      </c>
      <c r="JZ269" s="160">
        <v>45</v>
      </c>
      <c r="KA269" s="174">
        <v>0.84905660377358494</v>
      </c>
      <c r="KC269" s="159" t="s">
        <v>64</v>
      </c>
      <c r="KD269" s="158">
        <v>9029291.7999999989</v>
      </c>
      <c r="KE269" s="174">
        <v>0.97636239239827705</v>
      </c>
      <c r="KF269" s="160">
        <v>47</v>
      </c>
      <c r="KG269" s="174">
        <v>0.92156862745098034</v>
      </c>
      <c r="KI269" s="159" t="s">
        <v>64</v>
      </c>
      <c r="KJ269" s="158">
        <v>8450815.1000000015</v>
      </c>
      <c r="KK269" s="174">
        <v>0.99053261593041653</v>
      </c>
      <c r="KL269" s="160">
        <v>43</v>
      </c>
      <c r="KM269" s="174">
        <v>0.97727272727272729</v>
      </c>
      <c r="KO269" s="175" t="s">
        <v>64</v>
      </c>
      <c r="KP269" s="176">
        <v>8211303.8300000001</v>
      </c>
      <c r="KQ269" s="177">
        <v>1</v>
      </c>
      <c r="KR269" s="178">
        <v>41</v>
      </c>
      <c r="KS269" s="177">
        <v>1</v>
      </c>
      <c r="KU269" s="175" t="s">
        <v>64</v>
      </c>
      <c r="KV269" s="176">
        <v>6577127.0499999998</v>
      </c>
      <c r="KW269" s="177">
        <v>0.96945276067861186</v>
      </c>
      <c r="KX269" s="178">
        <v>39</v>
      </c>
      <c r="KY269" s="177">
        <v>0.95121951219512191</v>
      </c>
      <c r="LA269" s="175" t="s">
        <v>64</v>
      </c>
      <c r="LB269" s="176">
        <v>6478040.8400000017</v>
      </c>
      <c r="LC269" s="177">
        <v>0.9861393883131937</v>
      </c>
      <c r="LD269" s="178">
        <v>38</v>
      </c>
      <c r="LE269" s="177">
        <v>0.97435897435897434</v>
      </c>
      <c r="LG269" s="175" t="s">
        <v>64</v>
      </c>
      <c r="LH269" s="176">
        <v>6447653.1399999997</v>
      </c>
      <c r="LI269" s="177">
        <v>0.96090500290598491</v>
      </c>
      <c r="LJ269" s="178">
        <v>38</v>
      </c>
      <c r="LK269" s="177">
        <v>0.95</v>
      </c>
      <c r="LM269" s="175" t="s">
        <v>64</v>
      </c>
      <c r="LN269" s="176">
        <v>6419464.6300000008</v>
      </c>
      <c r="LO269" s="177">
        <v>0.83141310816042691</v>
      </c>
      <c r="LP269" s="178">
        <v>38</v>
      </c>
      <c r="LQ269" s="177">
        <v>0.84444444444444444</v>
      </c>
      <c r="LS269" s="175" t="s">
        <v>64</v>
      </c>
      <c r="LT269" s="176">
        <v>6390799.0299999993</v>
      </c>
      <c r="LU269" s="177">
        <v>0.83078487875145368</v>
      </c>
      <c r="LV269" s="178">
        <v>38</v>
      </c>
      <c r="LW269" s="177">
        <v>0.84444444444444444</v>
      </c>
      <c r="LY269" s="175" t="s">
        <v>64</v>
      </c>
      <c r="LZ269" s="176">
        <v>6211679.0500000007</v>
      </c>
      <c r="MA269" s="177">
        <v>0.80150700832223398</v>
      </c>
      <c r="MB269" s="178">
        <v>37</v>
      </c>
      <c r="MC269" s="177">
        <v>0.80434782608695654</v>
      </c>
      <c r="ME269" s="175" t="s">
        <v>64</v>
      </c>
      <c r="MF269" s="176">
        <v>6334306.1100000013</v>
      </c>
      <c r="MG269" s="177">
        <v>0.8279083593495602</v>
      </c>
      <c r="MH269" s="178">
        <v>38</v>
      </c>
      <c r="MI269" s="177">
        <v>0.84444444444444444</v>
      </c>
      <c r="MK269" s="175" t="s">
        <v>64</v>
      </c>
      <c r="ML269" s="176">
        <v>6019078.7200000007</v>
      </c>
      <c r="MM269" s="177">
        <v>0.83962544607604761</v>
      </c>
      <c r="MN269" s="178">
        <v>37</v>
      </c>
      <c r="MO269" s="177">
        <v>0.88095238095238093</v>
      </c>
      <c r="MQ269" s="175" t="s">
        <v>64</v>
      </c>
      <c r="MR269" s="176">
        <v>5415670.040000001</v>
      </c>
      <c r="MS269" s="177">
        <v>0.9043294637290602</v>
      </c>
      <c r="MT269" s="178">
        <v>35</v>
      </c>
      <c r="MU269" s="177">
        <v>0.89743589743589747</v>
      </c>
      <c r="MW269" s="175" t="s">
        <v>64</v>
      </c>
      <c r="MX269" s="176">
        <v>5816687.4000000004</v>
      </c>
      <c r="MY269" s="177">
        <v>0.9741233022012451</v>
      </c>
      <c r="MZ269" s="178">
        <v>38</v>
      </c>
      <c r="NA269" s="177">
        <v>0.97435897435897434</v>
      </c>
      <c r="NC269" s="175" t="s">
        <v>64</v>
      </c>
      <c r="ND269" s="176">
        <v>5466284.3600000003</v>
      </c>
      <c r="NE269" s="177">
        <v>0.97251013777513662</v>
      </c>
      <c r="NF269" s="178">
        <v>36</v>
      </c>
      <c r="NG269" s="177">
        <v>0.97297297297297303</v>
      </c>
      <c r="NI269" s="175" t="s">
        <v>64</v>
      </c>
      <c r="NJ269" s="176">
        <v>0</v>
      </c>
      <c r="NK269" s="177">
        <v>0</v>
      </c>
      <c r="NL269" s="178">
        <v>0</v>
      </c>
      <c r="NM269" s="177">
        <v>0</v>
      </c>
    </row>
    <row r="270" spans="1:377" s="152" customFormat="1" ht="18" x14ac:dyDescent="0.35">
      <c r="A270" s="159" t="s">
        <v>65</v>
      </c>
      <c r="B270" s="158">
        <v>0</v>
      </c>
      <c r="C270" s="174">
        <v>0</v>
      </c>
      <c r="D270" s="160">
        <v>0</v>
      </c>
      <c r="E270" s="174">
        <v>0</v>
      </c>
      <c r="G270" s="159" t="s">
        <v>65</v>
      </c>
      <c r="H270" s="158">
        <v>0</v>
      </c>
      <c r="I270" s="174">
        <v>0</v>
      </c>
      <c r="J270" s="160">
        <v>0</v>
      </c>
      <c r="K270" s="174">
        <v>0</v>
      </c>
      <c r="M270" s="159" t="s">
        <v>65</v>
      </c>
      <c r="N270" s="158">
        <v>0</v>
      </c>
      <c r="O270" s="174">
        <v>0</v>
      </c>
      <c r="P270" s="160">
        <v>0</v>
      </c>
      <c r="Q270" s="174">
        <v>0</v>
      </c>
      <c r="S270" s="159" t="s">
        <v>65</v>
      </c>
      <c r="T270" s="158">
        <v>0</v>
      </c>
      <c r="U270" s="174">
        <v>0</v>
      </c>
      <c r="V270" s="160">
        <v>0</v>
      </c>
      <c r="W270" s="174">
        <v>0</v>
      </c>
      <c r="Y270" s="159" t="s">
        <v>65</v>
      </c>
      <c r="Z270" s="158">
        <v>141675</v>
      </c>
      <c r="AA270" s="174">
        <v>0.41287265089887049</v>
      </c>
      <c r="AB270" s="160">
        <v>1</v>
      </c>
      <c r="AC270" s="174">
        <v>0.33333333333333331</v>
      </c>
      <c r="AE270" s="159" t="s">
        <v>65</v>
      </c>
      <c r="AF270" s="158">
        <v>202006.3</v>
      </c>
      <c r="AG270" s="174">
        <v>0.15910150651747262</v>
      </c>
      <c r="AH270" s="160">
        <v>2</v>
      </c>
      <c r="AI270" s="174">
        <v>0.33333333333333331</v>
      </c>
      <c r="AK270" s="159" t="s">
        <v>65</v>
      </c>
      <c r="AL270" s="158">
        <v>0</v>
      </c>
      <c r="AM270" s="174">
        <v>0</v>
      </c>
      <c r="AN270" s="160">
        <v>0</v>
      </c>
      <c r="AO270" s="174">
        <v>0</v>
      </c>
      <c r="AQ270" s="159" t="s">
        <v>65</v>
      </c>
      <c r="AR270" s="158">
        <v>250670.93</v>
      </c>
      <c r="AS270" s="174">
        <v>0.17522288286183685</v>
      </c>
      <c r="AT270" s="160">
        <v>3</v>
      </c>
      <c r="AU270" s="174">
        <v>0.33333333333333331</v>
      </c>
      <c r="AW270" s="159" t="s">
        <v>65</v>
      </c>
      <c r="AX270" s="158">
        <v>0</v>
      </c>
      <c r="AY270" s="174">
        <v>0</v>
      </c>
      <c r="AZ270" s="160">
        <v>0</v>
      </c>
      <c r="BA270" s="174">
        <v>0</v>
      </c>
      <c r="BC270" s="159" t="s">
        <v>65</v>
      </c>
      <c r="BD270" s="158">
        <v>0</v>
      </c>
      <c r="BE270" s="174">
        <v>0</v>
      </c>
      <c r="BF270" s="160">
        <v>0</v>
      </c>
      <c r="BG270" s="174">
        <v>0</v>
      </c>
      <c r="BI270" s="159" t="s">
        <v>65</v>
      </c>
      <c r="BJ270" s="158">
        <v>219053.91</v>
      </c>
      <c r="BK270" s="174">
        <v>9.8369778045636971E-2</v>
      </c>
      <c r="BL270" s="160">
        <v>3</v>
      </c>
      <c r="BM270" s="174">
        <v>0.1875</v>
      </c>
      <c r="BO270" s="159" t="s">
        <v>65</v>
      </c>
      <c r="BP270" s="158">
        <v>0</v>
      </c>
      <c r="BQ270" s="174">
        <v>0</v>
      </c>
      <c r="BR270" s="160">
        <v>0</v>
      </c>
      <c r="BS270" s="174">
        <v>0</v>
      </c>
      <c r="BU270" s="159" t="s">
        <v>65</v>
      </c>
      <c r="BV270" s="158">
        <v>2190470.79</v>
      </c>
      <c r="BW270" s="174">
        <v>0.27259976486416704</v>
      </c>
      <c r="BX270" s="160">
        <v>19</v>
      </c>
      <c r="BY270" s="174">
        <v>0.31147540983606559</v>
      </c>
      <c r="CA270" s="159" t="s">
        <v>65</v>
      </c>
      <c r="CB270" s="158">
        <v>2440350.41</v>
      </c>
      <c r="CC270" s="174">
        <v>0.30993042309237773</v>
      </c>
      <c r="CD270" s="160">
        <v>21</v>
      </c>
      <c r="CE270" s="174">
        <v>0.3559322033898305</v>
      </c>
      <c r="CG270" s="159" t="s">
        <v>65</v>
      </c>
      <c r="CH270" s="158">
        <v>9877833.1600000001</v>
      </c>
      <c r="CI270" s="174">
        <v>0.66039114666895016</v>
      </c>
      <c r="CJ270" s="160">
        <v>63</v>
      </c>
      <c r="CK270" s="174">
        <v>0.67021276595744683</v>
      </c>
      <c r="CM270" s="159" t="s">
        <v>65</v>
      </c>
      <c r="CN270" s="158">
        <v>6516585.2199999979</v>
      </c>
      <c r="CO270" s="174">
        <v>0.35188059157589041</v>
      </c>
      <c r="CP270" s="160">
        <v>49</v>
      </c>
      <c r="CQ270" s="174">
        <v>0.4152542372881356</v>
      </c>
      <c r="CS270" s="159" t="s">
        <v>65</v>
      </c>
      <c r="CT270" s="158">
        <v>12268882.360000003</v>
      </c>
      <c r="CU270" s="174">
        <v>0.69257077037555925</v>
      </c>
      <c r="CV270" s="160">
        <v>74</v>
      </c>
      <c r="CW270" s="174">
        <v>0.6607142857142857</v>
      </c>
      <c r="CY270" s="159" t="s">
        <v>65</v>
      </c>
      <c r="CZ270" s="158">
        <v>5438040.5300000003</v>
      </c>
      <c r="DA270" s="174">
        <v>0.31107731038715752</v>
      </c>
      <c r="DB270" s="160">
        <v>43</v>
      </c>
      <c r="DC270" s="174">
        <v>0.38392857142857145</v>
      </c>
      <c r="DE270" s="159" t="s">
        <v>65</v>
      </c>
      <c r="DF270" s="158">
        <v>11315764.88000001</v>
      </c>
      <c r="DG270" s="174">
        <v>0.67053924201024706</v>
      </c>
      <c r="DH270" s="160">
        <v>72</v>
      </c>
      <c r="DI270" s="174">
        <v>0.66055045871559637</v>
      </c>
      <c r="DK270" s="159" t="s">
        <v>65</v>
      </c>
      <c r="DL270" s="158">
        <v>2480671.4300000002</v>
      </c>
      <c r="DM270" s="174">
        <v>0.14776326243120788</v>
      </c>
      <c r="DN270" s="160">
        <v>16</v>
      </c>
      <c r="DO270" s="174">
        <v>0.14545454545454545</v>
      </c>
      <c r="DQ270" s="159" t="s">
        <v>65</v>
      </c>
      <c r="DR270" s="158">
        <v>856547.87</v>
      </c>
      <c r="DS270" s="174">
        <v>8.1567720769389396E-2</v>
      </c>
      <c r="DT270" s="160">
        <v>7</v>
      </c>
      <c r="DU270" s="174">
        <v>0.10606060606060606</v>
      </c>
      <c r="DW270" s="159" t="s">
        <v>65</v>
      </c>
      <c r="DX270" s="158">
        <v>151273.20000000001</v>
      </c>
      <c r="DY270" s="174">
        <v>1.3264745460294557E-2</v>
      </c>
      <c r="DZ270" s="160">
        <v>2</v>
      </c>
      <c r="EA270" s="174">
        <v>3.1746031746031744E-2</v>
      </c>
      <c r="EC270" s="159" t="s">
        <v>65</v>
      </c>
      <c r="ED270" s="158">
        <v>153544.4</v>
      </c>
      <c r="EE270" s="174">
        <v>1.5785493281115424E-2</v>
      </c>
      <c r="EF270" s="160">
        <v>1</v>
      </c>
      <c r="EG270" s="174">
        <v>1.7857142857142856E-2</v>
      </c>
      <c r="EI270" s="159" t="s">
        <v>65</v>
      </c>
      <c r="EJ270" s="158">
        <v>115209</v>
      </c>
      <c r="EK270" s="174">
        <v>1.1753601133258983E-2</v>
      </c>
      <c r="EL270" s="160">
        <v>1</v>
      </c>
      <c r="EM270" s="174">
        <v>1.7857142857142856E-2</v>
      </c>
      <c r="EO270" s="159" t="s">
        <v>65</v>
      </c>
      <c r="EP270" s="158">
        <v>840560.84</v>
      </c>
      <c r="EQ270" s="174">
        <v>6.5163555084308766E-2</v>
      </c>
      <c r="ER270" s="160">
        <v>5</v>
      </c>
      <c r="ES270" s="174">
        <v>7.2463768115942032E-2</v>
      </c>
      <c r="EU270" s="159" t="s">
        <v>65</v>
      </c>
      <c r="EV270" s="158">
        <v>2608950.4199999995</v>
      </c>
      <c r="EW270" s="174">
        <v>0.21963233392428125</v>
      </c>
      <c r="EX270" s="160">
        <v>13</v>
      </c>
      <c r="EY270" s="174">
        <v>0.2</v>
      </c>
      <c r="FA270" s="159" t="s">
        <v>65</v>
      </c>
      <c r="FB270" s="158">
        <v>205475.79</v>
      </c>
      <c r="FC270" s="174">
        <v>1.6946206900000801E-2</v>
      </c>
      <c r="FD270" s="160">
        <v>2</v>
      </c>
      <c r="FE270" s="174">
        <v>2.9850746268656716E-2</v>
      </c>
      <c r="FG270" s="159" t="s">
        <v>65</v>
      </c>
      <c r="FH270" s="158">
        <v>0</v>
      </c>
      <c r="FI270" s="174">
        <v>0</v>
      </c>
      <c r="FJ270" s="160">
        <v>0</v>
      </c>
      <c r="FK270" s="174">
        <v>0</v>
      </c>
      <c r="FM270" s="159" t="s">
        <v>65</v>
      </c>
      <c r="FN270" s="158">
        <v>1015471.3200000001</v>
      </c>
      <c r="FO270" s="174">
        <v>8.2460106957376642E-2</v>
      </c>
      <c r="FP270" s="160">
        <v>7</v>
      </c>
      <c r="FQ270" s="174">
        <v>9.8591549295774641E-2</v>
      </c>
      <c r="FS270" s="159" t="s">
        <v>65</v>
      </c>
      <c r="FT270" s="158">
        <v>221567.02000000002</v>
      </c>
      <c r="FU270" s="174">
        <v>1.7491167074707815E-2</v>
      </c>
      <c r="FV270" s="160">
        <v>2</v>
      </c>
      <c r="FW270" s="174">
        <v>2.6666666666666668E-2</v>
      </c>
      <c r="FY270" s="159" t="s">
        <v>65</v>
      </c>
      <c r="FZ270" s="158">
        <v>463051.28</v>
      </c>
      <c r="GA270" s="174">
        <v>3.7392156036909041E-2</v>
      </c>
      <c r="GB270" s="160">
        <v>3</v>
      </c>
      <c r="GC270" s="174">
        <v>4.1095890410958902E-2</v>
      </c>
      <c r="GE270" s="159" t="s">
        <v>65</v>
      </c>
      <c r="GF270" s="158">
        <v>601034.92999999993</v>
      </c>
      <c r="GG270" s="174">
        <v>5.0175882670232035E-2</v>
      </c>
      <c r="GH270" s="160">
        <v>6</v>
      </c>
      <c r="GI270" s="174">
        <v>8.5714285714285715E-2</v>
      </c>
      <c r="GK270" s="159" t="s">
        <v>65</v>
      </c>
      <c r="GL270" s="158">
        <v>0</v>
      </c>
      <c r="GM270" s="174">
        <v>0</v>
      </c>
      <c r="GN270" s="160">
        <v>0</v>
      </c>
      <c r="GO270" s="174">
        <v>0</v>
      </c>
      <c r="GQ270" s="159" t="s">
        <v>65</v>
      </c>
      <c r="GR270" s="158">
        <v>0</v>
      </c>
      <c r="GS270" s="174">
        <v>0</v>
      </c>
      <c r="GT270" s="160">
        <v>0</v>
      </c>
      <c r="GU270" s="174">
        <v>0</v>
      </c>
      <c r="GW270" s="159" t="s">
        <v>65</v>
      </c>
      <c r="GX270" s="158">
        <v>232280.95</v>
      </c>
      <c r="GY270" s="174">
        <v>2.0086716442311511E-2</v>
      </c>
      <c r="GZ270" s="160">
        <v>2</v>
      </c>
      <c r="HA270" s="174">
        <v>3.0303030303030304E-2</v>
      </c>
      <c r="HC270" s="159" t="s">
        <v>65</v>
      </c>
      <c r="HD270" s="158">
        <v>0</v>
      </c>
      <c r="HE270" s="174">
        <v>0</v>
      </c>
      <c r="HF270" s="160">
        <v>0</v>
      </c>
      <c r="HG270" s="174">
        <v>0</v>
      </c>
      <c r="HI270" s="159" t="s">
        <v>65</v>
      </c>
      <c r="HJ270" s="158">
        <v>154868.25</v>
      </c>
      <c r="HK270" s="174">
        <v>1.4038357251940111E-2</v>
      </c>
      <c r="HL270" s="160">
        <v>1</v>
      </c>
      <c r="HM270" s="174">
        <v>1.6393442622950821E-2</v>
      </c>
      <c r="HO270" s="159" t="s">
        <v>65</v>
      </c>
      <c r="HP270" s="158">
        <v>0</v>
      </c>
      <c r="HQ270" s="174">
        <v>0</v>
      </c>
      <c r="HR270" s="160">
        <v>0</v>
      </c>
      <c r="HS270" s="174">
        <v>0</v>
      </c>
      <c r="HU270" s="159" t="s">
        <v>65</v>
      </c>
      <c r="HV270" s="158">
        <v>133027.44999999998</v>
      </c>
      <c r="HW270" s="174">
        <v>1.260039476222115E-2</v>
      </c>
      <c r="HX270" s="160">
        <v>2</v>
      </c>
      <c r="HY270" s="174">
        <v>3.3898305084745763E-2</v>
      </c>
      <c r="IA270" s="159" t="s">
        <v>65</v>
      </c>
      <c r="IB270" s="158">
        <v>0</v>
      </c>
      <c r="IC270" s="174">
        <v>0</v>
      </c>
      <c r="ID270" s="160">
        <v>0</v>
      </c>
      <c r="IE270" s="174">
        <v>0</v>
      </c>
      <c r="IG270" s="159" t="s">
        <v>65</v>
      </c>
      <c r="IH270" s="158">
        <v>0</v>
      </c>
      <c r="II270" s="174">
        <v>0</v>
      </c>
      <c r="IJ270" s="160">
        <v>0</v>
      </c>
      <c r="IK270" s="174">
        <v>0</v>
      </c>
      <c r="IM270" s="159" t="s">
        <v>65</v>
      </c>
      <c r="IN270" s="158">
        <v>0</v>
      </c>
      <c r="IO270" s="174">
        <v>0</v>
      </c>
      <c r="IP270" s="160">
        <v>0</v>
      </c>
      <c r="IQ270" s="174">
        <v>0</v>
      </c>
      <c r="IS270" s="159" t="s">
        <v>65</v>
      </c>
      <c r="IT270" s="158">
        <v>74363.5</v>
      </c>
      <c r="IU270" s="174">
        <v>6.2820582882860861E-3</v>
      </c>
      <c r="IV270" s="160">
        <v>1</v>
      </c>
      <c r="IW270" s="174">
        <v>1.5384615384615385E-2</v>
      </c>
      <c r="IY270" s="159" t="s">
        <v>65</v>
      </c>
      <c r="IZ270" s="158">
        <v>0</v>
      </c>
      <c r="JA270" s="174">
        <v>0</v>
      </c>
      <c r="JB270" s="160">
        <v>0</v>
      </c>
      <c r="JC270" s="174">
        <v>0</v>
      </c>
      <c r="JE270" s="159" t="s">
        <v>65</v>
      </c>
      <c r="JF270" s="158">
        <v>0</v>
      </c>
      <c r="JG270" s="174">
        <v>0</v>
      </c>
      <c r="JH270" s="160">
        <v>0</v>
      </c>
      <c r="JI270" s="174">
        <v>0</v>
      </c>
      <c r="JK270" s="159" t="s">
        <v>65</v>
      </c>
      <c r="JL270" s="158">
        <v>0</v>
      </c>
      <c r="JM270" s="174">
        <v>0</v>
      </c>
      <c r="JN270" s="160">
        <v>0</v>
      </c>
      <c r="JO270" s="174">
        <v>0</v>
      </c>
      <c r="JQ270" s="159" t="s">
        <v>65</v>
      </c>
      <c r="JR270" s="158">
        <v>80325.100000000006</v>
      </c>
      <c r="JS270" s="174">
        <v>8.2468054074216757E-3</v>
      </c>
      <c r="JT270" s="160">
        <v>1</v>
      </c>
      <c r="JU270" s="174">
        <v>1.8518518518518517E-2</v>
      </c>
      <c r="JW270" s="159" t="s">
        <v>65</v>
      </c>
      <c r="JX270" s="158">
        <v>116088.79</v>
      </c>
      <c r="JY270" s="174">
        <v>1.215593882958505E-2</v>
      </c>
      <c r="JZ270" s="160">
        <v>1</v>
      </c>
      <c r="KA270" s="174">
        <v>1.8867924528301886E-2</v>
      </c>
      <c r="KC270" s="159" t="s">
        <v>65</v>
      </c>
      <c r="KD270" s="158">
        <v>0</v>
      </c>
      <c r="KE270" s="174">
        <v>0</v>
      </c>
      <c r="KF270" s="160">
        <v>0</v>
      </c>
      <c r="KG270" s="174">
        <v>0</v>
      </c>
      <c r="KI270" s="159" t="s">
        <v>65</v>
      </c>
      <c r="KJ270" s="158">
        <v>0</v>
      </c>
      <c r="KK270" s="174">
        <v>0</v>
      </c>
      <c r="KL270" s="160">
        <v>0</v>
      </c>
      <c r="KM270" s="174">
        <v>0</v>
      </c>
      <c r="KO270" s="175" t="s">
        <v>65</v>
      </c>
      <c r="KP270" s="176">
        <v>0</v>
      </c>
      <c r="KQ270" s="177">
        <v>0</v>
      </c>
      <c r="KR270" s="178">
        <v>0</v>
      </c>
      <c r="KS270" s="177">
        <v>0</v>
      </c>
      <c r="KU270" s="175" t="s">
        <v>65</v>
      </c>
      <c r="KV270" s="176">
        <v>0</v>
      </c>
      <c r="KW270" s="177">
        <v>0</v>
      </c>
      <c r="KX270" s="178">
        <v>0</v>
      </c>
      <c r="KY270" s="177">
        <v>0</v>
      </c>
      <c r="LA270" s="175" t="s">
        <v>65</v>
      </c>
      <c r="LB270" s="176">
        <v>0</v>
      </c>
      <c r="LC270" s="177">
        <v>0</v>
      </c>
      <c r="LD270" s="178">
        <v>0</v>
      </c>
      <c r="LE270" s="177">
        <v>0</v>
      </c>
      <c r="LG270" s="175" t="s">
        <v>65</v>
      </c>
      <c r="LH270" s="176">
        <v>171275</v>
      </c>
      <c r="LI270" s="177">
        <v>2.5525412239021682E-2</v>
      </c>
      <c r="LJ270" s="178">
        <v>1</v>
      </c>
      <c r="LK270" s="177">
        <v>2.5000000000000001E-2</v>
      </c>
      <c r="LM270" s="175" t="s">
        <v>65</v>
      </c>
      <c r="LN270" s="176">
        <v>171275</v>
      </c>
      <c r="LO270" s="177">
        <v>2.2182578814236274E-2</v>
      </c>
      <c r="LP270" s="178">
        <v>1</v>
      </c>
      <c r="LQ270" s="177">
        <v>2.2222222222222223E-2</v>
      </c>
      <c r="LS270" s="175" t="s">
        <v>65</v>
      </c>
      <c r="LT270" s="176">
        <v>0</v>
      </c>
      <c r="LU270" s="177">
        <v>0</v>
      </c>
      <c r="LV270" s="178">
        <v>0</v>
      </c>
      <c r="LW270" s="177">
        <v>0</v>
      </c>
      <c r="LY270" s="175" t="s">
        <v>65</v>
      </c>
      <c r="LZ270" s="176">
        <v>154515</v>
      </c>
      <c r="MA270" s="177">
        <v>1.9937420203786926E-2</v>
      </c>
      <c r="MB270" s="178">
        <v>1</v>
      </c>
      <c r="MC270" s="177">
        <v>2.1739130434782608E-2</v>
      </c>
      <c r="ME270" s="175" t="s">
        <v>65</v>
      </c>
      <c r="MF270" s="176">
        <v>0</v>
      </c>
      <c r="MG270" s="177">
        <v>0</v>
      </c>
      <c r="MH270" s="178">
        <v>0</v>
      </c>
      <c r="MI270" s="177">
        <v>0</v>
      </c>
      <c r="MK270" s="175" t="s">
        <v>65</v>
      </c>
      <c r="ML270" s="176">
        <v>780831.36</v>
      </c>
      <c r="MM270" s="177">
        <v>0.10892129999425673</v>
      </c>
      <c r="MN270" s="178">
        <v>2</v>
      </c>
      <c r="MO270" s="177">
        <v>4.7619047619047616E-2</v>
      </c>
      <c r="MQ270" s="175" t="s">
        <v>65</v>
      </c>
      <c r="MR270" s="176">
        <v>572932.85</v>
      </c>
      <c r="MS270" s="177">
        <v>9.5670536270939799E-2</v>
      </c>
      <c r="MT270" s="178">
        <v>4</v>
      </c>
      <c r="MU270" s="177">
        <v>0.10256410256410256</v>
      </c>
      <c r="MW270" s="175" t="s">
        <v>65</v>
      </c>
      <c r="MX270" s="176">
        <v>154515</v>
      </c>
      <c r="MY270" s="177">
        <v>2.5876697798754903E-2</v>
      </c>
      <c r="MZ270" s="178">
        <v>1</v>
      </c>
      <c r="NA270" s="177">
        <v>2.564102564102564E-2</v>
      </c>
      <c r="NC270" s="175" t="s">
        <v>65</v>
      </c>
      <c r="ND270" s="176">
        <v>0</v>
      </c>
      <c r="NE270" s="177">
        <v>0</v>
      </c>
      <c r="NF270" s="178">
        <v>0</v>
      </c>
      <c r="NG270" s="177">
        <v>0</v>
      </c>
      <c r="NI270" s="175" t="s">
        <v>65</v>
      </c>
      <c r="NJ270" s="176">
        <v>0</v>
      </c>
      <c r="NK270" s="177">
        <v>0</v>
      </c>
      <c r="NL270" s="178">
        <v>0</v>
      </c>
      <c r="NM270" s="177">
        <v>0</v>
      </c>
    </row>
    <row r="271" spans="1:377" s="152" customFormat="1" ht="18" x14ac:dyDescent="0.35">
      <c r="A271" s="159" t="s">
        <v>66</v>
      </c>
      <c r="B271" s="158">
        <v>0</v>
      </c>
      <c r="C271" s="174">
        <v>0</v>
      </c>
      <c r="D271" s="160">
        <v>0</v>
      </c>
      <c r="E271" s="174">
        <v>0</v>
      </c>
      <c r="G271" s="159" t="s">
        <v>66</v>
      </c>
      <c r="H271" s="158">
        <v>0</v>
      </c>
      <c r="I271" s="174">
        <v>0</v>
      </c>
      <c r="J271" s="160">
        <v>0</v>
      </c>
      <c r="K271" s="174">
        <v>0</v>
      </c>
      <c r="M271" s="159" t="s">
        <v>66</v>
      </c>
      <c r="N271" s="158">
        <v>0</v>
      </c>
      <c r="O271" s="174">
        <v>0</v>
      </c>
      <c r="P271" s="160">
        <v>0</v>
      </c>
      <c r="Q271" s="174">
        <v>0</v>
      </c>
      <c r="S271" s="159" t="s">
        <v>66</v>
      </c>
      <c r="T271" s="158">
        <v>0</v>
      </c>
      <c r="U271" s="174">
        <v>0</v>
      </c>
      <c r="V271" s="160">
        <v>0</v>
      </c>
      <c r="W271" s="174">
        <v>0</v>
      </c>
      <c r="Y271" s="159" t="s">
        <v>66</v>
      </c>
      <c r="Z271" s="158">
        <v>0</v>
      </c>
      <c r="AA271" s="174">
        <v>0</v>
      </c>
      <c r="AB271" s="160">
        <v>0</v>
      </c>
      <c r="AC271" s="174">
        <v>0</v>
      </c>
      <c r="AE271" s="159" t="s">
        <v>66</v>
      </c>
      <c r="AF271" s="158">
        <v>141675</v>
      </c>
      <c r="AG271" s="174">
        <v>0.1115841730473898</v>
      </c>
      <c r="AH271" s="160">
        <v>1</v>
      </c>
      <c r="AI271" s="174">
        <v>0.16666666666666666</v>
      </c>
      <c r="AK271" s="159" t="s">
        <v>66</v>
      </c>
      <c r="AL271" s="158">
        <v>101944.14</v>
      </c>
      <c r="AM271" s="174">
        <v>7.2789407667726375E-2</v>
      </c>
      <c r="AN271" s="160">
        <v>1</v>
      </c>
      <c r="AO271" s="174">
        <v>0.125</v>
      </c>
      <c r="AQ271" s="159" t="s">
        <v>66</v>
      </c>
      <c r="AR271" s="158">
        <v>141675</v>
      </c>
      <c r="AS271" s="174">
        <v>9.9033030792404747E-2</v>
      </c>
      <c r="AT271" s="160">
        <v>1</v>
      </c>
      <c r="AU271" s="174">
        <v>0.1111111111111111</v>
      </c>
      <c r="AW271" s="159" t="s">
        <v>66</v>
      </c>
      <c r="AX271" s="158">
        <v>202006.3</v>
      </c>
      <c r="AY271" s="174">
        <v>0.14178160350947094</v>
      </c>
      <c r="AZ271" s="160">
        <v>2</v>
      </c>
      <c r="BA271" s="174">
        <v>0.22222222222222221</v>
      </c>
      <c r="BC271" s="159" t="s">
        <v>66</v>
      </c>
      <c r="BD271" s="158">
        <v>0</v>
      </c>
      <c r="BE271" s="174">
        <v>0</v>
      </c>
      <c r="BF271" s="160">
        <v>0</v>
      </c>
      <c r="BG271" s="174">
        <v>0</v>
      </c>
      <c r="BI271" s="159" t="s">
        <v>66</v>
      </c>
      <c r="BJ271" s="158">
        <v>109259.06</v>
      </c>
      <c r="BK271" s="174">
        <v>4.9064586346232911E-2</v>
      </c>
      <c r="BL271" s="160">
        <v>1</v>
      </c>
      <c r="BM271" s="174">
        <v>6.25E-2</v>
      </c>
      <c r="BO271" s="159" t="s">
        <v>66</v>
      </c>
      <c r="BP271" s="158">
        <v>0</v>
      </c>
      <c r="BQ271" s="174">
        <v>0</v>
      </c>
      <c r="BR271" s="160">
        <v>0</v>
      </c>
      <c r="BS271" s="174">
        <v>0</v>
      </c>
      <c r="BU271" s="159" t="s">
        <v>66</v>
      </c>
      <c r="BV271" s="158">
        <v>3322827.45</v>
      </c>
      <c r="BW271" s="174">
        <v>0.41351931543182097</v>
      </c>
      <c r="BX271" s="160">
        <v>25</v>
      </c>
      <c r="BY271" s="174">
        <v>0.4098360655737705</v>
      </c>
      <c r="CA271" s="159" t="s">
        <v>66</v>
      </c>
      <c r="CB271" s="158">
        <v>3319609.15</v>
      </c>
      <c r="CC271" s="174">
        <v>0.42159841641792278</v>
      </c>
      <c r="CD271" s="160">
        <v>24</v>
      </c>
      <c r="CE271" s="174">
        <v>0.40677966101694918</v>
      </c>
      <c r="CG271" s="159" t="s">
        <v>66</v>
      </c>
      <c r="CH271" s="158">
        <v>1249149.46</v>
      </c>
      <c r="CI271" s="174">
        <v>8.3512976063497293E-2</v>
      </c>
      <c r="CJ271" s="160">
        <v>10</v>
      </c>
      <c r="CK271" s="174">
        <v>0.10638297872340426</v>
      </c>
      <c r="CM271" s="159" t="s">
        <v>66</v>
      </c>
      <c r="CN271" s="158">
        <v>0</v>
      </c>
      <c r="CO271" s="174">
        <v>0</v>
      </c>
      <c r="CP271" s="160">
        <v>0</v>
      </c>
      <c r="CQ271" s="174">
        <v>0</v>
      </c>
      <c r="CS271" s="159" t="s">
        <v>66</v>
      </c>
      <c r="CT271" s="158">
        <v>372693.2</v>
      </c>
      <c r="CU271" s="174">
        <v>2.103829909391456E-2</v>
      </c>
      <c r="CV271" s="160">
        <v>4</v>
      </c>
      <c r="CW271" s="174">
        <v>3.5714285714285712E-2</v>
      </c>
      <c r="CY271" s="159" t="s">
        <v>66</v>
      </c>
      <c r="CZ271" s="158">
        <v>4221547.75</v>
      </c>
      <c r="DA271" s="174">
        <v>0.24148913795259197</v>
      </c>
      <c r="DB271" s="160">
        <v>17</v>
      </c>
      <c r="DC271" s="174">
        <v>0.15178571428571427</v>
      </c>
      <c r="DE271" s="159" t="s">
        <v>66</v>
      </c>
      <c r="DF271" s="158">
        <v>1428964.88</v>
      </c>
      <c r="DG271" s="174">
        <v>8.4676293441549727E-2</v>
      </c>
      <c r="DH271" s="160">
        <v>9</v>
      </c>
      <c r="DI271" s="174">
        <v>8.2568807339449546E-2</v>
      </c>
      <c r="DK271" s="159" t="s">
        <v>66</v>
      </c>
      <c r="DL271" s="158">
        <v>2756562.37</v>
      </c>
      <c r="DM271" s="174">
        <v>0.16419693634569826</v>
      </c>
      <c r="DN271" s="160">
        <v>15</v>
      </c>
      <c r="DO271" s="174">
        <v>0.13636363636363635</v>
      </c>
      <c r="DQ271" s="159" t="s">
        <v>66</v>
      </c>
      <c r="DR271" s="158">
        <v>770379.87</v>
      </c>
      <c r="DS271" s="174">
        <v>7.3362076217081143E-2</v>
      </c>
      <c r="DT271" s="160">
        <v>7</v>
      </c>
      <c r="DU271" s="174">
        <v>0.10606060606060606</v>
      </c>
      <c r="DW271" s="159" t="s">
        <v>66</v>
      </c>
      <c r="DX271" s="158">
        <v>0</v>
      </c>
      <c r="DY271" s="174">
        <v>0</v>
      </c>
      <c r="DZ271" s="160">
        <v>0</v>
      </c>
      <c r="EA271" s="174">
        <v>0</v>
      </c>
      <c r="EC271" s="159" t="s">
        <v>66</v>
      </c>
      <c r="ED271" s="158">
        <v>375532.06</v>
      </c>
      <c r="EE271" s="174">
        <v>3.8607456930851491E-2</v>
      </c>
      <c r="EF271" s="160">
        <v>2</v>
      </c>
      <c r="EG271" s="174">
        <v>3.5714285714285712E-2</v>
      </c>
      <c r="EI271" s="159" t="s">
        <v>66</v>
      </c>
      <c r="EJ271" s="158">
        <v>0</v>
      </c>
      <c r="EK271" s="174">
        <v>0</v>
      </c>
      <c r="EL271" s="160">
        <v>0</v>
      </c>
      <c r="EM271" s="174">
        <v>0</v>
      </c>
      <c r="EO271" s="159" t="s">
        <v>66</v>
      </c>
      <c r="EP271" s="158">
        <v>467498.83999999997</v>
      </c>
      <c r="EQ271" s="174">
        <v>3.6242333644986899E-2</v>
      </c>
      <c r="ER271" s="160">
        <v>2</v>
      </c>
      <c r="ES271" s="174">
        <v>2.8985507246376812E-2</v>
      </c>
      <c r="EU271" s="159" t="s">
        <v>66</v>
      </c>
      <c r="EV271" s="158">
        <v>0</v>
      </c>
      <c r="EW271" s="174">
        <v>0</v>
      </c>
      <c r="EX271" s="160">
        <v>0</v>
      </c>
      <c r="EY271" s="174">
        <v>0</v>
      </c>
      <c r="FA271" s="159" t="s">
        <v>66</v>
      </c>
      <c r="FB271" s="158">
        <v>361579.83999999997</v>
      </c>
      <c r="FC271" s="174">
        <v>2.9820577789282061E-2</v>
      </c>
      <c r="FD271" s="160">
        <v>3</v>
      </c>
      <c r="FE271" s="174">
        <v>4.4776119402985072E-2</v>
      </c>
      <c r="FG271" s="159" t="s">
        <v>66</v>
      </c>
      <c r="FH271" s="158">
        <v>1056008.33</v>
      </c>
      <c r="FI271" s="174">
        <v>7.706208605106156E-2</v>
      </c>
      <c r="FJ271" s="160">
        <v>8</v>
      </c>
      <c r="FK271" s="174">
        <v>0.10256410256410256</v>
      </c>
      <c r="FM271" s="159" t="s">
        <v>66</v>
      </c>
      <c r="FN271" s="158">
        <v>174225</v>
      </c>
      <c r="FO271" s="174">
        <v>1.4147728105850341E-2</v>
      </c>
      <c r="FP271" s="160">
        <v>1</v>
      </c>
      <c r="FQ271" s="174">
        <v>1.4084507042253521E-2</v>
      </c>
      <c r="FS271" s="159" t="s">
        <v>66</v>
      </c>
      <c r="FT271" s="158">
        <v>1125819.3999999999</v>
      </c>
      <c r="FU271" s="174">
        <v>8.8875570115747843E-2</v>
      </c>
      <c r="FV271" s="160">
        <v>9</v>
      </c>
      <c r="FW271" s="174">
        <v>0.12</v>
      </c>
      <c r="FY271" s="159" t="s">
        <v>66</v>
      </c>
      <c r="FZ271" s="158">
        <v>51934.32</v>
      </c>
      <c r="GA271" s="174">
        <v>4.1937821597443073E-3</v>
      </c>
      <c r="GB271" s="160">
        <v>1</v>
      </c>
      <c r="GC271" s="174">
        <v>1.3698630136986301E-2</v>
      </c>
      <c r="GE271" s="159" t="s">
        <v>66</v>
      </c>
      <c r="GF271" s="158">
        <v>0</v>
      </c>
      <c r="GG271" s="174">
        <v>0</v>
      </c>
      <c r="GH271" s="160">
        <v>0</v>
      </c>
      <c r="GI271" s="174">
        <v>0</v>
      </c>
      <c r="GK271" s="159" t="s">
        <v>66</v>
      </c>
      <c r="GL271" s="158">
        <v>0</v>
      </c>
      <c r="GM271" s="174">
        <v>0</v>
      </c>
      <c r="GN271" s="160">
        <v>0</v>
      </c>
      <c r="GO271" s="174">
        <v>0</v>
      </c>
      <c r="GQ271" s="159" t="s">
        <v>66</v>
      </c>
      <c r="GR271" s="158">
        <v>0</v>
      </c>
      <c r="GS271" s="174">
        <v>0</v>
      </c>
      <c r="GT271" s="160">
        <v>0</v>
      </c>
      <c r="GU271" s="174">
        <v>0</v>
      </c>
      <c r="GW271" s="159" t="s">
        <v>66</v>
      </c>
      <c r="GX271" s="158">
        <v>0</v>
      </c>
      <c r="GY271" s="174">
        <v>0</v>
      </c>
      <c r="GZ271" s="160">
        <v>0</v>
      </c>
      <c r="HA271" s="174">
        <v>0</v>
      </c>
      <c r="HC271" s="159" t="s">
        <v>66</v>
      </c>
      <c r="HD271" s="158">
        <v>0</v>
      </c>
      <c r="HE271" s="174">
        <v>0</v>
      </c>
      <c r="HF271" s="160">
        <v>0</v>
      </c>
      <c r="HG271" s="174">
        <v>0</v>
      </c>
      <c r="HI271" s="159" t="s">
        <v>66</v>
      </c>
      <c r="HJ271" s="158">
        <v>300288.46999999997</v>
      </c>
      <c r="HK271" s="174">
        <v>2.7220278013721341E-2</v>
      </c>
      <c r="HL271" s="160">
        <v>1</v>
      </c>
      <c r="HM271" s="174">
        <v>1.6393442622950821E-2</v>
      </c>
      <c r="HO271" s="159" t="s">
        <v>66</v>
      </c>
      <c r="HP271" s="158">
        <v>116088.79</v>
      </c>
      <c r="HQ271" s="174">
        <v>1.0777056826307588E-2</v>
      </c>
      <c r="HR271" s="160">
        <v>1</v>
      </c>
      <c r="HS271" s="174">
        <v>1.6129032258064516E-2</v>
      </c>
      <c r="HU271" s="159" t="s">
        <v>66</v>
      </c>
      <c r="HV271" s="158">
        <v>0</v>
      </c>
      <c r="HW271" s="174">
        <v>0</v>
      </c>
      <c r="HX271" s="160">
        <v>0</v>
      </c>
      <c r="HY271" s="174">
        <v>0</v>
      </c>
      <c r="IA271" s="159" t="s">
        <v>66</v>
      </c>
      <c r="IB271" s="158">
        <v>0</v>
      </c>
      <c r="IC271" s="174">
        <v>0</v>
      </c>
      <c r="ID271" s="160">
        <v>0</v>
      </c>
      <c r="IE271" s="174">
        <v>0</v>
      </c>
      <c r="IG271" s="159" t="s">
        <v>66</v>
      </c>
      <c r="IH271" s="158">
        <v>0</v>
      </c>
      <c r="II271" s="174">
        <v>0</v>
      </c>
      <c r="IJ271" s="160">
        <v>0</v>
      </c>
      <c r="IK271" s="174">
        <v>0</v>
      </c>
      <c r="IM271" s="159" t="s">
        <v>66</v>
      </c>
      <c r="IN271" s="158">
        <v>0</v>
      </c>
      <c r="IO271" s="174">
        <v>0</v>
      </c>
      <c r="IP271" s="160">
        <v>0</v>
      </c>
      <c r="IQ271" s="174">
        <v>0</v>
      </c>
      <c r="IS271" s="159" t="s">
        <v>66</v>
      </c>
      <c r="IT271" s="158">
        <v>300288.46999999997</v>
      </c>
      <c r="IU271" s="174">
        <v>2.5367682691646406E-2</v>
      </c>
      <c r="IV271" s="160">
        <v>1</v>
      </c>
      <c r="IW271" s="174">
        <v>1.5384615384615385E-2</v>
      </c>
      <c r="IY271" s="159" t="s">
        <v>66</v>
      </c>
      <c r="IZ271" s="158">
        <v>0</v>
      </c>
      <c r="JA271" s="174">
        <v>0</v>
      </c>
      <c r="JB271" s="160">
        <v>0</v>
      </c>
      <c r="JC271" s="174">
        <v>0</v>
      </c>
      <c r="JE271" s="159" t="s">
        <v>66</v>
      </c>
      <c r="JF271" s="158">
        <v>0</v>
      </c>
      <c r="JG271" s="174">
        <v>0</v>
      </c>
      <c r="JH271" s="160">
        <v>0</v>
      </c>
      <c r="JI271" s="174">
        <v>0</v>
      </c>
      <c r="JK271" s="159" t="s">
        <v>66</v>
      </c>
      <c r="JL271" s="158">
        <v>0</v>
      </c>
      <c r="JM271" s="174">
        <v>0</v>
      </c>
      <c r="JN271" s="160">
        <v>0</v>
      </c>
      <c r="JO271" s="174">
        <v>0</v>
      </c>
      <c r="JQ271" s="159" t="s">
        <v>66</v>
      </c>
      <c r="JR271" s="158">
        <v>0</v>
      </c>
      <c r="JS271" s="174">
        <v>0</v>
      </c>
      <c r="JT271" s="160">
        <v>0</v>
      </c>
      <c r="JU271" s="174">
        <v>0</v>
      </c>
      <c r="JW271" s="159" t="s">
        <v>66</v>
      </c>
      <c r="JX271" s="158">
        <v>612785.93000000005</v>
      </c>
      <c r="JY271" s="174">
        <v>6.4166301334611098E-2</v>
      </c>
      <c r="JZ271" s="160">
        <v>5</v>
      </c>
      <c r="KA271" s="174">
        <v>9.4339622641509441E-2</v>
      </c>
      <c r="KC271" s="159" t="s">
        <v>66</v>
      </c>
      <c r="KD271" s="158">
        <v>0</v>
      </c>
      <c r="KE271" s="174">
        <v>0</v>
      </c>
      <c r="KF271" s="160">
        <v>0</v>
      </c>
      <c r="KG271" s="174">
        <v>0</v>
      </c>
      <c r="KI271" s="159" t="s">
        <v>66</v>
      </c>
      <c r="KJ271" s="158">
        <v>0</v>
      </c>
      <c r="KK271" s="174">
        <v>0</v>
      </c>
      <c r="KL271" s="160">
        <v>0</v>
      </c>
      <c r="KM271" s="174">
        <v>0</v>
      </c>
      <c r="KO271" s="175" t="s">
        <v>66</v>
      </c>
      <c r="KP271" s="176">
        <v>0</v>
      </c>
      <c r="KQ271" s="177">
        <v>0</v>
      </c>
      <c r="KR271" s="178">
        <v>0</v>
      </c>
      <c r="KS271" s="177">
        <v>0</v>
      </c>
      <c r="KU271" s="175" t="s">
        <v>66</v>
      </c>
      <c r="KV271" s="176">
        <v>0</v>
      </c>
      <c r="KW271" s="177">
        <v>0</v>
      </c>
      <c r="KX271" s="178">
        <v>0</v>
      </c>
      <c r="KY271" s="177">
        <v>0</v>
      </c>
      <c r="LA271" s="175" t="s">
        <v>66</v>
      </c>
      <c r="LB271" s="176">
        <v>0</v>
      </c>
      <c r="LC271" s="177">
        <v>0</v>
      </c>
      <c r="LD271" s="178">
        <v>0</v>
      </c>
      <c r="LE271" s="177">
        <v>0</v>
      </c>
      <c r="LG271" s="175" t="s">
        <v>66</v>
      </c>
      <c r="LH271" s="176">
        <v>0</v>
      </c>
      <c r="LI271" s="177">
        <v>0</v>
      </c>
      <c r="LJ271" s="178">
        <v>0</v>
      </c>
      <c r="LK271" s="177">
        <v>0</v>
      </c>
      <c r="LM271" s="175" t="s">
        <v>66</v>
      </c>
      <c r="LN271" s="176">
        <v>110995</v>
      </c>
      <c r="LO271" s="177">
        <v>1.4375450798342753E-2</v>
      </c>
      <c r="LP271" s="178">
        <v>1</v>
      </c>
      <c r="LQ271" s="177">
        <v>2.2222222222222223E-2</v>
      </c>
      <c r="LS271" s="175" t="s">
        <v>66</v>
      </c>
      <c r="LT271" s="176">
        <v>110995</v>
      </c>
      <c r="LU271" s="177">
        <v>1.4429020093441682E-2</v>
      </c>
      <c r="LV271" s="178">
        <v>1</v>
      </c>
      <c r="LW271" s="177">
        <v>2.2222222222222223E-2</v>
      </c>
      <c r="LY271" s="175" t="s">
        <v>66</v>
      </c>
      <c r="LZ271" s="176">
        <v>0</v>
      </c>
      <c r="MA271" s="177">
        <v>0</v>
      </c>
      <c r="MB271" s="178">
        <v>0</v>
      </c>
      <c r="MC271" s="177">
        <v>0</v>
      </c>
      <c r="ME271" s="175" t="s">
        <v>66</v>
      </c>
      <c r="MF271" s="176">
        <v>0</v>
      </c>
      <c r="MG271" s="177">
        <v>0</v>
      </c>
      <c r="MH271" s="178">
        <v>0</v>
      </c>
      <c r="MI271" s="177">
        <v>0</v>
      </c>
      <c r="MK271" s="175" t="s">
        <v>66</v>
      </c>
      <c r="ML271" s="176">
        <v>0</v>
      </c>
      <c r="MM271" s="177">
        <v>0</v>
      </c>
      <c r="MN271" s="178">
        <v>0</v>
      </c>
      <c r="MO271" s="177">
        <v>0</v>
      </c>
      <c r="MQ271" s="175" t="s">
        <v>66</v>
      </c>
      <c r="MR271" s="176">
        <v>0</v>
      </c>
      <c r="MS271" s="177">
        <v>0</v>
      </c>
      <c r="MT271" s="178">
        <v>0</v>
      </c>
      <c r="MU271" s="177">
        <v>0</v>
      </c>
      <c r="MW271" s="175" t="s">
        <v>66</v>
      </c>
      <c r="MX271" s="176">
        <v>0</v>
      </c>
      <c r="MY271" s="177">
        <v>0</v>
      </c>
      <c r="MZ271" s="178">
        <v>0</v>
      </c>
      <c r="NA271" s="177">
        <v>0</v>
      </c>
      <c r="NC271" s="175" t="s">
        <v>66</v>
      </c>
      <c r="ND271" s="176">
        <v>0</v>
      </c>
      <c r="NE271" s="177">
        <v>0</v>
      </c>
      <c r="NF271" s="178">
        <v>0</v>
      </c>
      <c r="NG271" s="177">
        <v>0</v>
      </c>
      <c r="NI271" s="175" t="s">
        <v>66</v>
      </c>
      <c r="NJ271" s="176">
        <v>0</v>
      </c>
      <c r="NK271" s="177">
        <v>0</v>
      </c>
      <c r="NL271" s="178">
        <v>0</v>
      </c>
      <c r="NM271" s="177">
        <v>0</v>
      </c>
    </row>
    <row r="272" spans="1:377" s="152" customFormat="1" ht="18" x14ac:dyDescent="0.35">
      <c r="A272" s="159" t="s">
        <v>67</v>
      </c>
      <c r="B272" s="158">
        <v>0</v>
      </c>
      <c r="C272" s="174">
        <v>0</v>
      </c>
      <c r="D272" s="160">
        <v>0</v>
      </c>
      <c r="E272" s="174">
        <v>0</v>
      </c>
      <c r="G272" s="159" t="s">
        <v>67</v>
      </c>
      <c r="H272" s="158">
        <v>0</v>
      </c>
      <c r="I272" s="174">
        <v>0</v>
      </c>
      <c r="J272" s="160">
        <v>0</v>
      </c>
      <c r="K272" s="174">
        <v>0</v>
      </c>
      <c r="M272" s="159" t="s">
        <v>67</v>
      </c>
      <c r="N272" s="158">
        <v>0</v>
      </c>
      <c r="O272" s="174">
        <v>0</v>
      </c>
      <c r="P272" s="160">
        <v>0</v>
      </c>
      <c r="Q272" s="174">
        <v>0</v>
      </c>
      <c r="S272" s="159" t="s">
        <v>67</v>
      </c>
      <c r="T272" s="158">
        <v>120480</v>
      </c>
      <c r="U272" s="174">
        <v>0.50175664802570752</v>
      </c>
      <c r="V272" s="160">
        <v>1</v>
      </c>
      <c r="W272" s="174">
        <v>0.5</v>
      </c>
      <c r="Y272" s="159" t="s">
        <v>67</v>
      </c>
      <c r="Z272" s="158">
        <v>0</v>
      </c>
      <c r="AA272" s="174">
        <v>0</v>
      </c>
      <c r="AB272" s="160">
        <v>0</v>
      </c>
      <c r="AC272" s="174">
        <v>0</v>
      </c>
      <c r="AE272" s="159" t="s">
        <v>67</v>
      </c>
      <c r="AF272" s="158">
        <v>925988.01</v>
      </c>
      <c r="AG272" s="174">
        <v>0.72931432043513755</v>
      </c>
      <c r="AH272" s="160">
        <v>3</v>
      </c>
      <c r="AI272" s="174">
        <v>0.5</v>
      </c>
      <c r="AK272" s="159" t="s">
        <v>67</v>
      </c>
      <c r="AL272" s="158">
        <v>0</v>
      </c>
      <c r="AM272" s="174">
        <v>0</v>
      </c>
      <c r="AN272" s="160">
        <v>0</v>
      </c>
      <c r="AO272" s="174">
        <v>0</v>
      </c>
      <c r="AQ272" s="159" t="s">
        <v>67</v>
      </c>
      <c r="AR272" s="158">
        <v>0</v>
      </c>
      <c r="AS272" s="174">
        <v>0</v>
      </c>
      <c r="AT272" s="160">
        <v>0</v>
      </c>
      <c r="AU272" s="174">
        <v>0</v>
      </c>
      <c r="AW272" s="159" t="s">
        <v>67</v>
      </c>
      <c r="AX272" s="158">
        <v>141675</v>
      </c>
      <c r="AY272" s="174">
        <v>9.9437040712117869E-2</v>
      </c>
      <c r="AZ272" s="160">
        <v>1</v>
      </c>
      <c r="BA272" s="174">
        <v>0.1111111111111111</v>
      </c>
      <c r="BC272" s="159" t="s">
        <v>67</v>
      </c>
      <c r="BD272" s="158">
        <v>0</v>
      </c>
      <c r="BE272" s="174">
        <v>0</v>
      </c>
      <c r="BF272" s="160">
        <v>0</v>
      </c>
      <c r="BG272" s="174">
        <v>0</v>
      </c>
      <c r="BI272" s="159" t="s">
        <v>67</v>
      </c>
      <c r="BJ272" s="158">
        <v>179783.09</v>
      </c>
      <c r="BK272" s="174">
        <v>8.0734567393290435E-2</v>
      </c>
      <c r="BL272" s="160">
        <v>2</v>
      </c>
      <c r="BM272" s="174">
        <v>0.125</v>
      </c>
      <c r="BO272" s="159" t="s">
        <v>67</v>
      </c>
      <c r="BP272" s="158">
        <v>0</v>
      </c>
      <c r="BQ272" s="174">
        <v>0</v>
      </c>
      <c r="BR272" s="160">
        <v>0</v>
      </c>
      <c r="BS272" s="174">
        <v>0</v>
      </c>
      <c r="BU272" s="159" t="s">
        <v>67</v>
      </c>
      <c r="BV272" s="158">
        <v>401516.47</v>
      </c>
      <c r="BW272" s="174">
        <v>4.9967931921653413E-2</v>
      </c>
      <c r="BX272" s="160">
        <v>4</v>
      </c>
      <c r="BY272" s="174">
        <v>6.5573770491803282E-2</v>
      </c>
      <c r="CA272" s="159" t="s">
        <v>67</v>
      </c>
      <c r="CB272" s="158">
        <v>662362.47</v>
      </c>
      <c r="CC272" s="174">
        <v>8.4121640780109252E-2</v>
      </c>
      <c r="CD272" s="160">
        <v>6</v>
      </c>
      <c r="CE272" s="174">
        <v>0.10169491525423729</v>
      </c>
      <c r="CG272" s="159" t="s">
        <v>67</v>
      </c>
      <c r="CH272" s="158">
        <v>0</v>
      </c>
      <c r="CI272" s="174">
        <v>0</v>
      </c>
      <c r="CJ272" s="160">
        <v>0</v>
      </c>
      <c r="CK272" s="174">
        <v>0</v>
      </c>
      <c r="CM272" s="159" t="s">
        <v>67</v>
      </c>
      <c r="CN272" s="158">
        <v>350614.91</v>
      </c>
      <c r="CO272" s="174">
        <v>1.8932397533524103E-2</v>
      </c>
      <c r="CP272" s="160">
        <v>3</v>
      </c>
      <c r="CQ272" s="174">
        <v>2.5423728813559324E-2</v>
      </c>
      <c r="CS272" s="159" t="s">
        <v>67</v>
      </c>
      <c r="CT272" s="158">
        <v>0</v>
      </c>
      <c r="CU272" s="174">
        <v>0</v>
      </c>
      <c r="CV272" s="160">
        <v>0</v>
      </c>
      <c r="CW272" s="174">
        <v>0</v>
      </c>
      <c r="CY272" s="159" t="s">
        <v>67</v>
      </c>
      <c r="CZ272" s="158">
        <v>1818640.29</v>
      </c>
      <c r="DA272" s="174">
        <v>0.10403337872417809</v>
      </c>
      <c r="DB272" s="160">
        <v>11</v>
      </c>
      <c r="DC272" s="174">
        <v>9.8214285714285712E-2</v>
      </c>
      <c r="DE272" s="159" t="s">
        <v>67</v>
      </c>
      <c r="DF272" s="158">
        <v>153000</v>
      </c>
      <c r="DG272" s="174">
        <v>9.0663340141411385E-3</v>
      </c>
      <c r="DH272" s="160">
        <v>1</v>
      </c>
      <c r="DI272" s="174">
        <v>9.1743119266055051E-3</v>
      </c>
      <c r="DK272" s="159" t="s">
        <v>67</v>
      </c>
      <c r="DL272" s="158">
        <v>0</v>
      </c>
      <c r="DM272" s="174">
        <v>0</v>
      </c>
      <c r="DN272" s="160">
        <v>0</v>
      </c>
      <c r="DO272" s="174">
        <v>0</v>
      </c>
      <c r="DQ272" s="159" t="s">
        <v>67</v>
      </c>
      <c r="DR272" s="158">
        <v>153000</v>
      </c>
      <c r="DS272" s="174">
        <v>1.4569951913740184E-2</v>
      </c>
      <c r="DT272" s="160">
        <v>1</v>
      </c>
      <c r="DU272" s="174">
        <v>1.5151515151515152E-2</v>
      </c>
      <c r="DW272" s="159" t="s">
        <v>67</v>
      </c>
      <c r="DX272" s="158">
        <v>677092.65</v>
      </c>
      <c r="DY272" s="174">
        <v>5.9372457615005904E-2</v>
      </c>
      <c r="DZ272" s="160">
        <v>3</v>
      </c>
      <c r="EA272" s="174">
        <v>4.7619047619047616E-2</v>
      </c>
      <c r="EC272" s="159" t="s">
        <v>67</v>
      </c>
      <c r="ED272" s="158">
        <v>570392.85</v>
      </c>
      <c r="EE272" s="174">
        <v>5.8640578889697551E-2</v>
      </c>
      <c r="EF272" s="160">
        <v>3</v>
      </c>
      <c r="EG272" s="174">
        <v>5.3571428571428568E-2</v>
      </c>
      <c r="EI272" s="159" t="s">
        <v>67</v>
      </c>
      <c r="EJ272" s="158">
        <v>78295</v>
      </c>
      <c r="EK272" s="174">
        <v>7.9876415968241372E-3</v>
      </c>
      <c r="EL272" s="160">
        <v>1</v>
      </c>
      <c r="EM272" s="174">
        <v>1.7857142857142856E-2</v>
      </c>
      <c r="EO272" s="159" t="s">
        <v>67</v>
      </c>
      <c r="EP272" s="158">
        <v>1172692.23</v>
      </c>
      <c r="EQ272" s="174">
        <v>9.091167597879754E-2</v>
      </c>
      <c r="ER272" s="160">
        <v>4</v>
      </c>
      <c r="ES272" s="174">
        <v>5.7971014492753624E-2</v>
      </c>
      <c r="EU272" s="159" t="s">
        <v>67</v>
      </c>
      <c r="EV272" s="158">
        <v>0</v>
      </c>
      <c r="EW272" s="174">
        <v>0</v>
      </c>
      <c r="EX272" s="160">
        <v>0</v>
      </c>
      <c r="EY272" s="174">
        <v>0</v>
      </c>
      <c r="FA272" s="159" t="s">
        <v>67</v>
      </c>
      <c r="FB272" s="158">
        <v>153801.65</v>
      </c>
      <c r="FC272" s="174">
        <v>1.2684485030871559E-2</v>
      </c>
      <c r="FD272" s="160">
        <v>1</v>
      </c>
      <c r="FE272" s="174">
        <v>1.4925373134328358E-2</v>
      </c>
      <c r="FG272" s="159" t="s">
        <v>67</v>
      </c>
      <c r="FH272" s="158">
        <v>422968.88</v>
      </c>
      <c r="FI272" s="174">
        <v>3.086610522047788E-2</v>
      </c>
      <c r="FJ272" s="160">
        <v>3</v>
      </c>
      <c r="FK272" s="174">
        <v>3.8461538461538464E-2</v>
      </c>
      <c r="FM272" s="159" t="s">
        <v>67</v>
      </c>
      <c r="FN272" s="158">
        <v>207838.32</v>
      </c>
      <c r="FO272" s="174">
        <v>1.6877256658554839E-2</v>
      </c>
      <c r="FP272" s="160">
        <v>2</v>
      </c>
      <c r="FQ272" s="174">
        <v>2.8169014084507043E-2</v>
      </c>
      <c r="FS272" s="159" t="s">
        <v>67</v>
      </c>
      <c r="FT272" s="158">
        <v>51934.32</v>
      </c>
      <c r="FU272" s="174">
        <v>4.0998514491522231E-3</v>
      </c>
      <c r="FV272" s="160">
        <v>1</v>
      </c>
      <c r="FW272" s="174">
        <v>1.3333333333333334E-2</v>
      </c>
      <c r="FY272" s="159" t="s">
        <v>67</v>
      </c>
      <c r="FZ272" s="158">
        <v>0</v>
      </c>
      <c r="GA272" s="174">
        <v>0</v>
      </c>
      <c r="GB272" s="160">
        <v>0</v>
      </c>
      <c r="GC272" s="174">
        <v>0</v>
      </c>
      <c r="GE272" s="159" t="s">
        <v>67</v>
      </c>
      <c r="GF272" s="158">
        <v>0</v>
      </c>
      <c r="GG272" s="174">
        <v>0</v>
      </c>
      <c r="GH272" s="160">
        <v>0</v>
      </c>
      <c r="GI272" s="174">
        <v>0</v>
      </c>
      <c r="GK272" s="159" t="s">
        <v>67</v>
      </c>
      <c r="GL272" s="158">
        <v>0</v>
      </c>
      <c r="GM272" s="174">
        <v>0</v>
      </c>
      <c r="GN272" s="160">
        <v>0</v>
      </c>
      <c r="GO272" s="174">
        <v>0</v>
      </c>
      <c r="GQ272" s="159" t="s">
        <v>67</v>
      </c>
      <c r="GR272" s="158">
        <v>0</v>
      </c>
      <c r="GS272" s="174">
        <v>0</v>
      </c>
      <c r="GT272" s="160">
        <v>0</v>
      </c>
      <c r="GU272" s="174">
        <v>0</v>
      </c>
      <c r="GW272" s="159" t="s">
        <v>67</v>
      </c>
      <c r="GX272" s="158">
        <v>0</v>
      </c>
      <c r="GY272" s="174">
        <v>0</v>
      </c>
      <c r="GZ272" s="160">
        <v>0</v>
      </c>
      <c r="HA272" s="174">
        <v>0</v>
      </c>
      <c r="HC272" s="159" t="s">
        <v>67</v>
      </c>
      <c r="HD272" s="158">
        <v>116088.79</v>
      </c>
      <c r="HE272" s="174">
        <v>1.0444138642643448E-2</v>
      </c>
      <c r="HF272" s="160">
        <v>1</v>
      </c>
      <c r="HG272" s="174">
        <v>1.6129032258064516E-2</v>
      </c>
      <c r="HI272" s="159" t="s">
        <v>67</v>
      </c>
      <c r="HJ272" s="158">
        <v>0</v>
      </c>
      <c r="HK272" s="174">
        <v>0</v>
      </c>
      <c r="HL272" s="160">
        <v>0</v>
      </c>
      <c r="HM272" s="174">
        <v>0</v>
      </c>
      <c r="HO272" s="159" t="s">
        <v>67</v>
      </c>
      <c r="HP272" s="158">
        <v>0</v>
      </c>
      <c r="HQ272" s="174">
        <v>0</v>
      </c>
      <c r="HR272" s="160">
        <v>0</v>
      </c>
      <c r="HS272" s="174">
        <v>0</v>
      </c>
      <c r="HU272" s="159" t="s">
        <v>67</v>
      </c>
      <c r="HV272" s="158">
        <v>0</v>
      </c>
      <c r="HW272" s="174">
        <v>0</v>
      </c>
      <c r="HX272" s="160">
        <v>0</v>
      </c>
      <c r="HY272" s="174">
        <v>0</v>
      </c>
      <c r="IA272" s="159" t="s">
        <v>67</v>
      </c>
      <c r="IB272" s="158">
        <v>0</v>
      </c>
      <c r="IC272" s="174">
        <v>0</v>
      </c>
      <c r="ID272" s="160">
        <v>0</v>
      </c>
      <c r="IE272" s="174">
        <v>0</v>
      </c>
      <c r="IG272" s="159" t="s">
        <v>67</v>
      </c>
      <c r="IH272" s="158">
        <v>0</v>
      </c>
      <c r="II272" s="174">
        <v>0</v>
      </c>
      <c r="IJ272" s="160">
        <v>0</v>
      </c>
      <c r="IK272" s="174">
        <v>0</v>
      </c>
      <c r="IM272" s="159" t="s">
        <v>67</v>
      </c>
      <c r="IN272" s="158">
        <v>102510</v>
      </c>
      <c r="IO272" s="174">
        <v>8.4644459091177265E-3</v>
      </c>
      <c r="IP272" s="160">
        <v>1</v>
      </c>
      <c r="IQ272" s="174">
        <v>1.4925373134328358E-2</v>
      </c>
      <c r="IS272" s="159" t="s">
        <v>67</v>
      </c>
      <c r="IT272" s="158">
        <v>0</v>
      </c>
      <c r="IU272" s="174">
        <v>0</v>
      </c>
      <c r="IV272" s="160">
        <v>0</v>
      </c>
      <c r="IW272" s="174">
        <v>0</v>
      </c>
      <c r="IY272" s="159" t="s">
        <v>67</v>
      </c>
      <c r="IZ272" s="158">
        <v>59324.37</v>
      </c>
      <c r="JA272" s="174">
        <v>5.2566260568135828E-3</v>
      </c>
      <c r="JB272" s="160">
        <v>1</v>
      </c>
      <c r="JC272" s="174">
        <v>1.6129032258064516E-2</v>
      </c>
      <c r="JE272" s="159" t="s">
        <v>67</v>
      </c>
      <c r="JF272" s="158">
        <v>0</v>
      </c>
      <c r="JG272" s="174">
        <v>0</v>
      </c>
      <c r="JH272" s="160">
        <v>0</v>
      </c>
      <c r="JI272" s="174">
        <v>0</v>
      </c>
      <c r="JK272" s="159" t="s">
        <v>67</v>
      </c>
      <c r="JL272" s="158">
        <v>0</v>
      </c>
      <c r="JM272" s="174">
        <v>0</v>
      </c>
      <c r="JN272" s="160">
        <v>0</v>
      </c>
      <c r="JO272" s="174">
        <v>0</v>
      </c>
      <c r="JQ272" s="159" t="s">
        <v>67</v>
      </c>
      <c r="JR272" s="158">
        <v>35316.18</v>
      </c>
      <c r="JS272" s="174">
        <v>3.6258363101132423E-3</v>
      </c>
      <c r="JT272" s="160">
        <v>2</v>
      </c>
      <c r="JU272" s="174">
        <v>3.7037037037037035E-2</v>
      </c>
      <c r="JW272" s="159" t="s">
        <v>67</v>
      </c>
      <c r="JX272" s="158">
        <v>0</v>
      </c>
      <c r="JY272" s="174">
        <v>0</v>
      </c>
      <c r="JZ272" s="160">
        <v>0</v>
      </c>
      <c r="KA272" s="174">
        <v>0</v>
      </c>
      <c r="KC272" s="159" t="s">
        <v>67</v>
      </c>
      <c r="KD272" s="158">
        <v>0</v>
      </c>
      <c r="KE272" s="174">
        <v>0</v>
      </c>
      <c r="KF272" s="160">
        <v>0</v>
      </c>
      <c r="KG272" s="174">
        <v>0</v>
      </c>
      <c r="KI272" s="159" t="s">
        <v>67</v>
      </c>
      <c r="KJ272" s="158">
        <v>0</v>
      </c>
      <c r="KK272" s="174">
        <v>0</v>
      </c>
      <c r="KL272" s="160">
        <v>0</v>
      </c>
      <c r="KM272" s="174">
        <v>0</v>
      </c>
      <c r="KO272" s="175" t="s">
        <v>67</v>
      </c>
      <c r="KP272" s="176">
        <v>0</v>
      </c>
      <c r="KQ272" s="177">
        <v>0</v>
      </c>
      <c r="KR272" s="178">
        <v>0</v>
      </c>
      <c r="KS272" s="177">
        <v>0</v>
      </c>
      <c r="KU272" s="175" t="s">
        <v>67</v>
      </c>
      <c r="KV272" s="176">
        <v>116192.16</v>
      </c>
      <c r="KW272" s="177">
        <v>1.7126445851644446E-2</v>
      </c>
      <c r="KX272" s="178">
        <v>1</v>
      </c>
      <c r="KY272" s="177">
        <v>2.4390243902439025E-2</v>
      </c>
      <c r="LA272" s="175" t="s">
        <v>67</v>
      </c>
      <c r="LB272" s="176">
        <v>0</v>
      </c>
      <c r="LC272" s="177">
        <v>0</v>
      </c>
      <c r="LD272" s="178">
        <v>0</v>
      </c>
      <c r="LE272" s="177">
        <v>0</v>
      </c>
      <c r="LG272" s="175" t="s">
        <v>67</v>
      </c>
      <c r="LH272" s="176">
        <v>0</v>
      </c>
      <c r="LI272" s="177">
        <v>0</v>
      </c>
      <c r="LJ272" s="178">
        <v>0</v>
      </c>
      <c r="LK272" s="177">
        <v>0</v>
      </c>
      <c r="LM272" s="175" t="s">
        <v>67</v>
      </c>
      <c r="LN272" s="176">
        <v>55986.11</v>
      </c>
      <c r="LO272" s="177">
        <v>7.2510074300248233E-3</v>
      </c>
      <c r="LP272" s="178">
        <v>1</v>
      </c>
      <c r="LQ272" s="177">
        <v>2.2222222222222223E-2</v>
      </c>
      <c r="LS272" s="175" t="s">
        <v>67</v>
      </c>
      <c r="LT272" s="176">
        <v>0</v>
      </c>
      <c r="LU272" s="177">
        <v>0</v>
      </c>
      <c r="LV272" s="178">
        <v>0</v>
      </c>
      <c r="LW272" s="177">
        <v>0</v>
      </c>
      <c r="LY272" s="175" t="s">
        <v>67</v>
      </c>
      <c r="LZ272" s="176">
        <v>0</v>
      </c>
      <c r="MA272" s="177">
        <v>0</v>
      </c>
      <c r="MB272" s="178">
        <v>0</v>
      </c>
      <c r="MC272" s="177">
        <v>0</v>
      </c>
      <c r="ME272" s="175" t="s">
        <v>67</v>
      </c>
      <c r="MF272" s="176">
        <v>173172.72</v>
      </c>
      <c r="MG272" s="177">
        <v>2.2634072305561619E-2</v>
      </c>
      <c r="MH272" s="178">
        <v>2</v>
      </c>
      <c r="MI272" s="177">
        <v>4.4444444444444446E-2</v>
      </c>
      <c r="MK272" s="175" t="s">
        <v>67</v>
      </c>
      <c r="ML272" s="176">
        <v>0</v>
      </c>
      <c r="MM272" s="177">
        <v>0</v>
      </c>
      <c r="MN272" s="178">
        <v>0</v>
      </c>
      <c r="MO272" s="177">
        <v>0</v>
      </c>
      <c r="MQ272" s="175" t="s">
        <v>67</v>
      </c>
      <c r="MR272" s="176">
        <v>0</v>
      </c>
      <c r="MS272" s="177">
        <v>0</v>
      </c>
      <c r="MT272" s="178">
        <v>0</v>
      </c>
      <c r="MU272" s="177">
        <v>0</v>
      </c>
      <c r="MW272" s="175" t="s">
        <v>67</v>
      </c>
      <c r="MX272" s="176">
        <v>0</v>
      </c>
      <c r="MY272" s="177">
        <v>0</v>
      </c>
      <c r="MZ272" s="178">
        <v>0</v>
      </c>
      <c r="NA272" s="177">
        <v>0</v>
      </c>
      <c r="NC272" s="175" t="s">
        <v>67</v>
      </c>
      <c r="ND272" s="176">
        <v>154515</v>
      </c>
      <c r="NE272" s="177">
        <v>2.7489862224863333E-2</v>
      </c>
      <c r="NF272" s="178">
        <v>1</v>
      </c>
      <c r="NG272" s="177">
        <v>2.7027027027027029E-2</v>
      </c>
      <c r="NI272" s="175" t="s">
        <v>67</v>
      </c>
      <c r="NJ272" s="176">
        <v>0</v>
      </c>
      <c r="NK272" s="177">
        <v>0</v>
      </c>
      <c r="NL272" s="178">
        <v>0</v>
      </c>
      <c r="NM272" s="177">
        <v>0</v>
      </c>
    </row>
    <row r="273" spans="1:377" s="152" customFormat="1" ht="18" x14ac:dyDescent="0.35">
      <c r="A273" s="159" t="s">
        <v>68</v>
      </c>
      <c r="B273" s="158">
        <v>0</v>
      </c>
      <c r="C273" s="174">
        <v>0</v>
      </c>
      <c r="D273" s="160">
        <v>0</v>
      </c>
      <c r="E273" s="174">
        <v>0</v>
      </c>
      <c r="G273" s="159" t="s">
        <v>68</v>
      </c>
      <c r="H273" s="158">
        <v>0</v>
      </c>
      <c r="I273" s="174">
        <v>0</v>
      </c>
      <c r="J273" s="160">
        <v>0</v>
      </c>
      <c r="K273" s="174">
        <v>0</v>
      </c>
      <c r="M273" s="159" t="s">
        <v>68</v>
      </c>
      <c r="N273" s="158">
        <v>0</v>
      </c>
      <c r="O273" s="174">
        <v>0</v>
      </c>
      <c r="P273" s="160">
        <v>0</v>
      </c>
      <c r="Q273" s="174">
        <v>0</v>
      </c>
      <c r="S273" s="159" t="s">
        <v>68</v>
      </c>
      <c r="T273" s="158">
        <v>0</v>
      </c>
      <c r="U273" s="174">
        <v>0</v>
      </c>
      <c r="V273" s="160">
        <v>0</v>
      </c>
      <c r="W273" s="174">
        <v>0</v>
      </c>
      <c r="Y273" s="159" t="s">
        <v>68</v>
      </c>
      <c r="Z273" s="158">
        <v>0</v>
      </c>
      <c r="AA273" s="174">
        <v>0</v>
      </c>
      <c r="AB273" s="160">
        <v>0</v>
      </c>
      <c r="AC273" s="174">
        <v>0</v>
      </c>
      <c r="AE273" s="159" t="s">
        <v>68</v>
      </c>
      <c r="AF273" s="158">
        <v>0</v>
      </c>
      <c r="AG273" s="174">
        <v>0</v>
      </c>
      <c r="AH273" s="160">
        <v>0</v>
      </c>
      <c r="AI273" s="174">
        <v>0</v>
      </c>
      <c r="AK273" s="159" t="s">
        <v>68</v>
      </c>
      <c r="AL273" s="158">
        <v>241737.16</v>
      </c>
      <c r="AM273" s="174">
        <v>0.1726033952287831</v>
      </c>
      <c r="AN273" s="160">
        <v>2</v>
      </c>
      <c r="AO273" s="174">
        <v>0.25</v>
      </c>
      <c r="AQ273" s="159" t="s">
        <v>68</v>
      </c>
      <c r="AR273" s="158">
        <v>0</v>
      </c>
      <c r="AS273" s="174">
        <v>0</v>
      </c>
      <c r="AT273" s="160">
        <v>0</v>
      </c>
      <c r="AU273" s="174">
        <v>0</v>
      </c>
      <c r="AW273" s="159" t="s">
        <v>68</v>
      </c>
      <c r="AX273" s="158">
        <v>0</v>
      </c>
      <c r="AY273" s="174">
        <v>0</v>
      </c>
      <c r="AZ273" s="160">
        <v>0</v>
      </c>
      <c r="BA273" s="174">
        <v>0</v>
      </c>
      <c r="BC273" s="159" t="s">
        <v>68</v>
      </c>
      <c r="BD273" s="158">
        <v>0</v>
      </c>
      <c r="BE273" s="174">
        <v>0</v>
      </c>
      <c r="BF273" s="160">
        <v>0</v>
      </c>
      <c r="BG273" s="174">
        <v>0</v>
      </c>
      <c r="BI273" s="159" t="s">
        <v>68</v>
      </c>
      <c r="BJ273" s="158">
        <v>285600</v>
      </c>
      <c r="BK273" s="174">
        <v>0.12825339940215594</v>
      </c>
      <c r="BL273" s="160">
        <v>2</v>
      </c>
      <c r="BM273" s="174">
        <v>0.125</v>
      </c>
      <c r="BO273" s="159" t="s">
        <v>68</v>
      </c>
      <c r="BP273" s="158">
        <v>0</v>
      </c>
      <c r="BQ273" s="174">
        <v>0</v>
      </c>
      <c r="BR273" s="160">
        <v>0</v>
      </c>
      <c r="BS273" s="174">
        <v>0</v>
      </c>
      <c r="BU273" s="159" t="s">
        <v>68</v>
      </c>
      <c r="BV273" s="158">
        <v>0</v>
      </c>
      <c r="BW273" s="174">
        <v>0</v>
      </c>
      <c r="BX273" s="160">
        <v>0</v>
      </c>
      <c r="BY273" s="174">
        <v>0</v>
      </c>
      <c r="CA273" s="159" t="s">
        <v>68</v>
      </c>
      <c r="CB273" s="158">
        <v>0</v>
      </c>
      <c r="CC273" s="174">
        <v>0</v>
      </c>
      <c r="CD273" s="160">
        <v>0</v>
      </c>
      <c r="CE273" s="174">
        <v>0</v>
      </c>
      <c r="CG273" s="159" t="s">
        <v>68</v>
      </c>
      <c r="CH273" s="158">
        <v>297006.77</v>
      </c>
      <c r="CI273" s="174">
        <v>1.985664651666795E-2</v>
      </c>
      <c r="CJ273" s="160">
        <v>2</v>
      </c>
      <c r="CK273" s="174">
        <v>2.1276595744680851E-2</v>
      </c>
      <c r="CM273" s="159" t="s">
        <v>68</v>
      </c>
      <c r="CN273" s="158">
        <v>72249.8</v>
      </c>
      <c r="CO273" s="174">
        <v>3.90132277979168E-3</v>
      </c>
      <c r="CP273" s="160">
        <v>1</v>
      </c>
      <c r="CQ273" s="174">
        <v>8.4745762711864406E-3</v>
      </c>
      <c r="CS273" s="159" t="s">
        <v>68</v>
      </c>
      <c r="CT273" s="158">
        <v>178662.64</v>
      </c>
      <c r="CU273" s="174">
        <v>1.0085394789141264E-2</v>
      </c>
      <c r="CV273" s="160">
        <v>1</v>
      </c>
      <c r="CW273" s="174">
        <v>8.9285714285714281E-3</v>
      </c>
      <c r="CY273" s="159" t="s">
        <v>68</v>
      </c>
      <c r="CZ273" s="158">
        <v>2028084.19</v>
      </c>
      <c r="DA273" s="174">
        <v>0.1160143937110224</v>
      </c>
      <c r="DB273" s="160">
        <v>13</v>
      </c>
      <c r="DC273" s="174">
        <v>0.11607142857142858</v>
      </c>
      <c r="DE273" s="159" t="s">
        <v>68</v>
      </c>
      <c r="DF273" s="158">
        <v>148918.29999999999</v>
      </c>
      <c r="DG273" s="174">
        <v>8.824464370052772E-3</v>
      </c>
      <c r="DH273" s="160">
        <v>1</v>
      </c>
      <c r="DI273" s="174">
        <v>9.1743119266055051E-3</v>
      </c>
      <c r="DK273" s="159" t="s">
        <v>68</v>
      </c>
      <c r="DL273" s="158">
        <v>863689.96</v>
      </c>
      <c r="DM273" s="174">
        <v>5.144641272330025E-2</v>
      </c>
      <c r="DN273" s="160">
        <v>5</v>
      </c>
      <c r="DO273" s="174">
        <v>4.5454545454545456E-2</v>
      </c>
      <c r="DQ273" s="159" t="s">
        <v>68</v>
      </c>
      <c r="DR273" s="158">
        <v>254517.8</v>
      </c>
      <c r="DS273" s="174">
        <v>2.4237334033927721E-2</v>
      </c>
      <c r="DT273" s="160">
        <v>2</v>
      </c>
      <c r="DU273" s="174">
        <v>3.0303030303030304E-2</v>
      </c>
      <c r="DW273" s="159" t="s">
        <v>68</v>
      </c>
      <c r="DX273" s="158">
        <v>0</v>
      </c>
      <c r="DY273" s="174">
        <v>0</v>
      </c>
      <c r="DZ273" s="160">
        <v>0</v>
      </c>
      <c r="EA273" s="174">
        <v>0</v>
      </c>
      <c r="EC273" s="159" t="s">
        <v>68</v>
      </c>
      <c r="ED273" s="158">
        <v>73128.73</v>
      </c>
      <c r="EE273" s="174">
        <v>7.5181711353296101E-3</v>
      </c>
      <c r="EF273" s="160">
        <v>1</v>
      </c>
      <c r="EG273" s="174">
        <v>1.7857142857142856E-2</v>
      </c>
      <c r="EI273" s="159" t="s">
        <v>68</v>
      </c>
      <c r="EJ273" s="158">
        <v>299684.76</v>
      </c>
      <c r="EK273" s="174">
        <v>3.0573784467849269E-2</v>
      </c>
      <c r="EL273" s="160">
        <v>1</v>
      </c>
      <c r="EM273" s="174">
        <v>1.7857142857142856E-2</v>
      </c>
      <c r="EO273" s="159" t="s">
        <v>68</v>
      </c>
      <c r="EP273" s="158">
        <v>782423.13</v>
      </c>
      <c r="EQ273" s="174">
        <v>6.0656493027907751E-2</v>
      </c>
      <c r="ER273" s="160">
        <v>4</v>
      </c>
      <c r="ES273" s="174">
        <v>5.7971014492753624E-2</v>
      </c>
      <c r="EU273" s="159" t="s">
        <v>68</v>
      </c>
      <c r="EV273" s="158">
        <v>0</v>
      </c>
      <c r="EW273" s="174">
        <v>0</v>
      </c>
      <c r="EX273" s="160">
        <v>0</v>
      </c>
      <c r="EY273" s="174">
        <v>0</v>
      </c>
      <c r="FA273" s="159" t="s">
        <v>68</v>
      </c>
      <c r="FB273" s="158">
        <v>80325.100000000006</v>
      </c>
      <c r="FC273" s="174">
        <v>6.6246527820297196E-3</v>
      </c>
      <c r="FD273" s="160">
        <v>1</v>
      </c>
      <c r="FE273" s="174">
        <v>1.4925373134328358E-2</v>
      </c>
      <c r="FG273" s="159" t="s">
        <v>68</v>
      </c>
      <c r="FH273" s="158">
        <v>461112.41000000003</v>
      </c>
      <c r="FI273" s="174">
        <v>3.364962492164468E-2</v>
      </c>
      <c r="FJ273" s="160">
        <v>3</v>
      </c>
      <c r="FK273" s="174">
        <v>3.8461538461538464E-2</v>
      </c>
      <c r="FM273" s="159" t="s">
        <v>68</v>
      </c>
      <c r="FN273" s="158">
        <v>155904.10999999999</v>
      </c>
      <c r="FO273" s="174">
        <v>1.2660002633747069E-2</v>
      </c>
      <c r="FP273" s="160">
        <v>1</v>
      </c>
      <c r="FQ273" s="174">
        <v>1.4084507042253521E-2</v>
      </c>
      <c r="FS273" s="159" t="s">
        <v>68</v>
      </c>
      <c r="FT273" s="158">
        <v>0</v>
      </c>
      <c r="FU273" s="174">
        <v>0</v>
      </c>
      <c r="FV273" s="160">
        <v>0</v>
      </c>
      <c r="FW273" s="174">
        <v>0</v>
      </c>
      <c r="FY273" s="159" t="s">
        <v>68</v>
      </c>
      <c r="FZ273" s="158">
        <v>0</v>
      </c>
      <c r="GA273" s="174">
        <v>0</v>
      </c>
      <c r="GB273" s="160">
        <v>0</v>
      </c>
      <c r="GC273" s="174">
        <v>0</v>
      </c>
      <c r="GE273" s="159" t="s">
        <v>68</v>
      </c>
      <c r="GF273" s="158">
        <v>0</v>
      </c>
      <c r="GG273" s="174">
        <v>0</v>
      </c>
      <c r="GH273" s="160">
        <v>0</v>
      </c>
      <c r="GI273" s="174">
        <v>0</v>
      </c>
      <c r="GK273" s="159" t="s">
        <v>68</v>
      </c>
      <c r="GL273" s="158">
        <v>0</v>
      </c>
      <c r="GM273" s="174">
        <v>0</v>
      </c>
      <c r="GN273" s="160">
        <v>0</v>
      </c>
      <c r="GO273" s="174">
        <v>0</v>
      </c>
      <c r="GQ273" s="159" t="s">
        <v>68</v>
      </c>
      <c r="GR273" s="158">
        <v>0</v>
      </c>
      <c r="GS273" s="174">
        <v>0</v>
      </c>
      <c r="GT273" s="160">
        <v>0</v>
      </c>
      <c r="GU273" s="174">
        <v>0</v>
      </c>
      <c r="GW273" s="159" t="s">
        <v>68</v>
      </c>
      <c r="GX273" s="158">
        <v>0</v>
      </c>
      <c r="GY273" s="174">
        <v>0</v>
      </c>
      <c r="GZ273" s="160">
        <v>0</v>
      </c>
      <c r="HA273" s="174">
        <v>0</v>
      </c>
      <c r="HC273" s="159" t="s">
        <v>68</v>
      </c>
      <c r="HD273" s="158">
        <v>116192.16</v>
      </c>
      <c r="HE273" s="174">
        <v>1.045343851226471E-2</v>
      </c>
      <c r="HF273" s="160">
        <v>1</v>
      </c>
      <c r="HG273" s="174">
        <v>1.6129032258064516E-2</v>
      </c>
      <c r="HI273" s="159" t="s">
        <v>68</v>
      </c>
      <c r="HJ273" s="158">
        <v>116088.79</v>
      </c>
      <c r="HK273" s="174">
        <v>1.0523111786731319E-2</v>
      </c>
      <c r="HL273" s="160">
        <v>1</v>
      </c>
      <c r="HM273" s="174">
        <v>1.6393442622950821E-2</v>
      </c>
      <c r="HO273" s="159" t="s">
        <v>68</v>
      </c>
      <c r="HP273" s="158">
        <v>300288.46999999997</v>
      </c>
      <c r="HQ273" s="174">
        <v>2.7877161140838502E-2</v>
      </c>
      <c r="HR273" s="160">
        <v>1</v>
      </c>
      <c r="HS273" s="174">
        <v>1.6129032258064516E-2</v>
      </c>
      <c r="HU273" s="159" t="s">
        <v>68</v>
      </c>
      <c r="HV273" s="158">
        <v>116192.16</v>
      </c>
      <c r="HW273" s="174">
        <v>1.1005751702187497E-2</v>
      </c>
      <c r="HX273" s="160">
        <v>1</v>
      </c>
      <c r="HY273" s="174">
        <v>1.6949152542372881E-2</v>
      </c>
      <c r="IA273" s="159" t="s">
        <v>68</v>
      </c>
      <c r="IB273" s="158">
        <v>0</v>
      </c>
      <c r="IC273" s="174">
        <v>0</v>
      </c>
      <c r="ID273" s="160">
        <v>0</v>
      </c>
      <c r="IE273" s="174">
        <v>0</v>
      </c>
      <c r="IG273" s="159" t="s">
        <v>68</v>
      </c>
      <c r="IH273" s="158">
        <v>300288.46999999997</v>
      </c>
      <c r="II273" s="174">
        <v>2.4202672193020802E-2</v>
      </c>
      <c r="IJ273" s="160">
        <v>1</v>
      </c>
      <c r="IK273" s="174">
        <v>1.4492753623188406E-2</v>
      </c>
      <c r="IM273" s="159" t="s">
        <v>68</v>
      </c>
      <c r="IN273" s="158">
        <v>0</v>
      </c>
      <c r="IO273" s="174">
        <v>0</v>
      </c>
      <c r="IP273" s="160">
        <v>0</v>
      </c>
      <c r="IQ273" s="174">
        <v>0</v>
      </c>
      <c r="IS273" s="159" t="s">
        <v>68</v>
      </c>
      <c r="IT273" s="158">
        <v>0</v>
      </c>
      <c r="IU273" s="174">
        <v>0</v>
      </c>
      <c r="IV273" s="160">
        <v>0</v>
      </c>
      <c r="IW273" s="174">
        <v>0</v>
      </c>
      <c r="IY273" s="159" t="s">
        <v>68</v>
      </c>
      <c r="IZ273" s="158">
        <v>300288.46999999997</v>
      </c>
      <c r="JA273" s="174">
        <v>2.6608022908000264E-2</v>
      </c>
      <c r="JB273" s="160">
        <v>1</v>
      </c>
      <c r="JC273" s="174">
        <v>1.6129032258064516E-2</v>
      </c>
      <c r="JE273" s="159" t="s">
        <v>68</v>
      </c>
      <c r="JF273" s="158">
        <v>0</v>
      </c>
      <c r="JG273" s="174">
        <v>0</v>
      </c>
      <c r="JH273" s="160">
        <v>0</v>
      </c>
      <c r="JI273" s="174">
        <v>0</v>
      </c>
      <c r="JK273" s="159" t="s">
        <v>68</v>
      </c>
      <c r="JL273" s="158">
        <v>0</v>
      </c>
      <c r="JM273" s="174">
        <v>0</v>
      </c>
      <c r="JN273" s="160">
        <v>0</v>
      </c>
      <c r="JO273" s="174">
        <v>0</v>
      </c>
      <c r="JQ273" s="159" t="s">
        <v>68</v>
      </c>
      <c r="JR273" s="158">
        <v>0</v>
      </c>
      <c r="JS273" s="174">
        <v>0</v>
      </c>
      <c r="JT273" s="160">
        <v>0</v>
      </c>
      <c r="JU273" s="174">
        <v>0</v>
      </c>
      <c r="JW273" s="159" t="s">
        <v>68</v>
      </c>
      <c r="JX273" s="158">
        <v>16938.66</v>
      </c>
      <c r="JY273" s="174">
        <v>1.773688181392356E-3</v>
      </c>
      <c r="JZ273" s="160">
        <v>1</v>
      </c>
      <c r="KA273" s="174">
        <v>1.8867924528301886E-2</v>
      </c>
      <c r="KC273" s="159" t="s">
        <v>68</v>
      </c>
      <c r="KD273" s="158">
        <v>16938.66</v>
      </c>
      <c r="KE273" s="174">
        <v>1.8316243364314576E-3</v>
      </c>
      <c r="KF273" s="160">
        <v>1</v>
      </c>
      <c r="KG273" s="174">
        <v>1.9607843137254902E-2</v>
      </c>
      <c r="KI273" s="159" t="s">
        <v>68</v>
      </c>
      <c r="KJ273" s="158">
        <v>0</v>
      </c>
      <c r="KK273" s="174">
        <v>0</v>
      </c>
      <c r="KL273" s="160">
        <v>0</v>
      </c>
      <c r="KM273" s="174">
        <v>0</v>
      </c>
      <c r="KO273" s="175" t="s">
        <v>68</v>
      </c>
      <c r="KP273" s="176">
        <v>0</v>
      </c>
      <c r="KQ273" s="177">
        <v>0</v>
      </c>
      <c r="KR273" s="178">
        <v>0</v>
      </c>
      <c r="KS273" s="177">
        <v>0</v>
      </c>
      <c r="KU273" s="175" t="s">
        <v>68</v>
      </c>
      <c r="KV273" s="176">
        <v>0</v>
      </c>
      <c r="KW273" s="177">
        <v>0</v>
      </c>
      <c r="KX273" s="178">
        <v>0</v>
      </c>
      <c r="KY273" s="177">
        <v>0</v>
      </c>
      <c r="LA273" s="175" t="s">
        <v>68</v>
      </c>
      <c r="LB273" s="176">
        <v>0</v>
      </c>
      <c r="LC273" s="177">
        <v>0</v>
      </c>
      <c r="LD273" s="178">
        <v>0</v>
      </c>
      <c r="LE273" s="177">
        <v>0</v>
      </c>
      <c r="LG273" s="175" t="s">
        <v>68</v>
      </c>
      <c r="LH273" s="176">
        <v>0</v>
      </c>
      <c r="LI273" s="177">
        <v>0</v>
      </c>
      <c r="LJ273" s="178">
        <v>0</v>
      </c>
      <c r="LK273" s="177">
        <v>0</v>
      </c>
      <c r="LM273" s="175" t="s">
        <v>68</v>
      </c>
      <c r="LN273" s="176">
        <v>67136.789999999994</v>
      </c>
      <c r="LO273" s="177">
        <v>8.6951810568374217E-3</v>
      </c>
      <c r="LP273" s="178">
        <v>1</v>
      </c>
      <c r="LQ273" s="177">
        <v>2.2222222222222223E-2</v>
      </c>
      <c r="LS273" s="175" t="s">
        <v>68</v>
      </c>
      <c r="LT273" s="176">
        <v>171275</v>
      </c>
      <c r="LU273" s="177">
        <v>2.2265240925304963E-2</v>
      </c>
      <c r="LV273" s="178">
        <v>1</v>
      </c>
      <c r="LW273" s="177">
        <v>2.2222222222222223E-2</v>
      </c>
      <c r="LY273" s="175" t="s">
        <v>68</v>
      </c>
      <c r="LZ273" s="176">
        <v>173172.72</v>
      </c>
      <c r="MA273" s="177">
        <v>2.2344868048233092E-2</v>
      </c>
      <c r="MB273" s="178">
        <v>2</v>
      </c>
      <c r="MC273" s="177">
        <v>4.3478260869565216E-2</v>
      </c>
      <c r="ME273" s="175" t="s">
        <v>68</v>
      </c>
      <c r="MF273" s="176">
        <v>0</v>
      </c>
      <c r="MG273" s="177">
        <v>0</v>
      </c>
      <c r="MH273" s="178">
        <v>0</v>
      </c>
      <c r="MI273" s="177">
        <v>0</v>
      </c>
      <c r="MK273" s="175" t="s">
        <v>68</v>
      </c>
      <c r="ML273" s="176">
        <v>0</v>
      </c>
      <c r="MM273" s="177">
        <v>0</v>
      </c>
      <c r="MN273" s="178">
        <v>0</v>
      </c>
      <c r="MO273" s="177">
        <v>0</v>
      </c>
      <c r="MQ273" s="175" t="s">
        <v>68</v>
      </c>
      <c r="MR273" s="176">
        <v>0</v>
      </c>
      <c r="MS273" s="177">
        <v>0</v>
      </c>
      <c r="MT273" s="178">
        <v>0</v>
      </c>
      <c r="MU273" s="177">
        <v>0</v>
      </c>
      <c r="MW273" s="175" t="s">
        <v>68</v>
      </c>
      <c r="MX273" s="176">
        <v>0</v>
      </c>
      <c r="MY273" s="177">
        <v>0</v>
      </c>
      <c r="MZ273" s="178">
        <v>0</v>
      </c>
      <c r="NA273" s="177">
        <v>0</v>
      </c>
      <c r="NC273" s="175" t="s">
        <v>68</v>
      </c>
      <c r="ND273" s="176">
        <v>0</v>
      </c>
      <c r="NE273" s="177">
        <v>0</v>
      </c>
      <c r="NF273" s="178">
        <v>0</v>
      </c>
      <c r="NG273" s="177">
        <v>0</v>
      </c>
      <c r="NI273" s="175" t="s">
        <v>68</v>
      </c>
      <c r="NJ273" s="176">
        <v>0</v>
      </c>
      <c r="NK273" s="177">
        <v>0</v>
      </c>
      <c r="NL273" s="178">
        <v>0</v>
      </c>
      <c r="NM273" s="177">
        <v>0</v>
      </c>
    </row>
    <row r="274" spans="1:377" s="152" customFormat="1" ht="18" x14ac:dyDescent="0.35">
      <c r="A274" s="159" t="s">
        <v>69</v>
      </c>
      <c r="B274" s="158">
        <v>0</v>
      </c>
      <c r="C274" s="174">
        <v>0</v>
      </c>
      <c r="D274" s="160">
        <v>0</v>
      </c>
      <c r="E274" s="174">
        <v>0</v>
      </c>
      <c r="G274" s="159" t="s">
        <v>69</v>
      </c>
      <c r="H274" s="158">
        <v>0</v>
      </c>
      <c r="I274" s="174">
        <v>0</v>
      </c>
      <c r="J274" s="160">
        <v>0</v>
      </c>
      <c r="K274" s="174">
        <v>0</v>
      </c>
      <c r="M274" s="159" t="s">
        <v>69</v>
      </c>
      <c r="N274" s="158">
        <v>119636.4</v>
      </c>
      <c r="O274" s="174">
        <v>1</v>
      </c>
      <c r="P274" s="160">
        <v>1</v>
      </c>
      <c r="Q274" s="174">
        <v>1</v>
      </c>
      <c r="S274" s="159" t="s">
        <v>69</v>
      </c>
      <c r="T274" s="158">
        <v>0</v>
      </c>
      <c r="U274" s="174">
        <v>0</v>
      </c>
      <c r="V274" s="160">
        <v>0</v>
      </c>
      <c r="W274" s="174">
        <v>0</v>
      </c>
      <c r="Y274" s="159" t="s">
        <v>69</v>
      </c>
      <c r="Z274" s="158">
        <v>0</v>
      </c>
      <c r="AA274" s="174">
        <v>0</v>
      </c>
      <c r="AB274" s="160">
        <v>0</v>
      </c>
      <c r="AC274" s="174">
        <v>0</v>
      </c>
      <c r="AE274" s="159" t="s">
        <v>69</v>
      </c>
      <c r="AF274" s="158">
        <v>0</v>
      </c>
      <c r="AG274" s="174">
        <v>0</v>
      </c>
      <c r="AH274" s="160">
        <v>0</v>
      </c>
      <c r="AI274" s="174">
        <v>0</v>
      </c>
      <c r="AK274" s="159" t="s">
        <v>69</v>
      </c>
      <c r="AL274" s="158">
        <v>0</v>
      </c>
      <c r="AM274" s="174">
        <v>0</v>
      </c>
      <c r="AN274" s="160">
        <v>0</v>
      </c>
      <c r="AO274" s="174">
        <v>0</v>
      </c>
      <c r="AQ274" s="159" t="s">
        <v>69</v>
      </c>
      <c r="AR274" s="158">
        <v>0</v>
      </c>
      <c r="AS274" s="174">
        <v>0</v>
      </c>
      <c r="AT274" s="160">
        <v>0</v>
      </c>
      <c r="AU274" s="174">
        <v>0</v>
      </c>
      <c r="AW274" s="159" t="s">
        <v>69</v>
      </c>
      <c r="AX274" s="158">
        <v>0</v>
      </c>
      <c r="AY274" s="174">
        <v>0</v>
      </c>
      <c r="AZ274" s="160">
        <v>0</v>
      </c>
      <c r="BA274" s="174">
        <v>0</v>
      </c>
      <c r="BC274" s="159" t="s">
        <v>69</v>
      </c>
      <c r="BD274" s="158">
        <v>0</v>
      </c>
      <c r="BE274" s="174">
        <v>0</v>
      </c>
      <c r="BF274" s="160">
        <v>0</v>
      </c>
      <c r="BG274" s="174">
        <v>0</v>
      </c>
      <c r="BI274" s="159" t="s">
        <v>69</v>
      </c>
      <c r="BJ274" s="158">
        <v>246995</v>
      </c>
      <c r="BK274" s="174">
        <v>0.11091718622316353</v>
      </c>
      <c r="BL274" s="160">
        <v>1</v>
      </c>
      <c r="BM274" s="174">
        <v>6.25E-2</v>
      </c>
      <c r="BO274" s="159" t="s">
        <v>69</v>
      </c>
      <c r="BP274" s="158">
        <v>211663.06</v>
      </c>
      <c r="BQ274" s="174">
        <v>0.16830525758987414</v>
      </c>
      <c r="BR274" s="160">
        <v>2</v>
      </c>
      <c r="BS274" s="174">
        <v>0.22222222222222221</v>
      </c>
      <c r="BU274" s="159" t="s">
        <v>69</v>
      </c>
      <c r="BV274" s="158">
        <v>0</v>
      </c>
      <c r="BW274" s="174">
        <v>0</v>
      </c>
      <c r="BX274" s="160">
        <v>0</v>
      </c>
      <c r="BY274" s="174">
        <v>0</v>
      </c>
      <c r="CA274" s="159" t="s">
        <v>69</v>
      </c>
      <c r="CB274" s="158">
        <v>0</v>
      </c>
      <c r="CC274" s="174">
        <v>0</v>
      </c>
      <c r="CD274" s="160">
        <v>0</v>
      </c>
      <c r="CE274" s="174">
        <v>0</v>
      </c>
      <c r="CG274" s="159" t="s">
        <v>69</v>
      </c>
      <c r="CH274" s="158">
        <v>973651.14</v>
      </c>
      <c r="CI274" s="174">
        <v>6.5094295721039544E-2</v>
      </c>
      <c r="CJ274" s="160">
        <v>7</v>
      </c>
      <c r="CK274" s="174">
        <v>7.4468085106382975E-2</v>
      </c>
      <c r="CM274" s="159" t="s">
        <v>69</v>
      </c>
      <c r="CN274" s="158">
        <v>451756.12</v>
      </c>
      <c r="CO274" s="174">
        <v>2.439378990483439E-2</v>
      </c>
      <c r="CP274" s="160">
        <v>3</v>
      </c>
      <c r="CQ274" s="174">
        <v>2.5423728813559324E-2</v>
      </c>
      <c r="CS274" s="159" t="s">
        <v>69</v>
      </c>
      <c r="CT274" s="158">
        <v>0</v>
      </c>
      <c r="CU274" s="174">
        <v>0</v>
      </c>
      <c r="CV274" s="160">
        <v>0</v>
      </c>
      <c r="CW274" s="174">
        <v>0</v>
      </c>
      <c r="CY274" s="159" t="s">
        <v>69</v>
      </c>
      <c r="CZ274" s="158">
        <v>300614.2</v>
      </c>
      <c r="DA274" s="174">
        <v>1.7196314791016656E-2</v>
      </c>
      <c r="DB274" s="160">
        <v>3</v>
      </c>
      <c r="DC274" s="174">
        <v>2.6785714285714284E-2</v>
      </c>
      <c r="DE274" s="159" t="s">
        <v>69</v>
      </c>
      <c r="DF274" s="158">
        <v>103020</v>
      </c>
      <c r="DG274" s="174">
        <v>6.104664902855033E-3</v>
      </c>
      <c r="DH274" s="160">
        <v>2</v>
      </c>
      <c r="DI274" s="174">
        <v>1.834862385321101E-2</v>
      </c>
      <c r="DK274" s="159" t="s">
        <v>69</v>
      </c>
      <c r="DL274" s="158">
        <v>784689.17</v>
      </c>
      <c r="DM274" s="174">
        <v>4.6740664785919143E-2</v>
      </c>
      <c r="DN274" s="160">
        <v>5</v>
      </c>
      <c r="DO274" s="174">
        <v>4.5454545454545456E-2</v>
      </c>
      <c r="DQ274" s="159" t="s">
        <v>69</v>
      </c>
      <c r="DR274" s="158">
        <v>1056177.52</v>
      </c>
      <c r="DS274" s="174">
        <v>0.10057814169132916</v>
      </c>
      <c r="DT274" s="160">
        <v>5</v>
      </c>
      <c r="DU274" s="174">
        <v>7.575757575757576E-2</v>
      </c>
      <c r="DW274" s="159" t="s">
        <v>69</v>
      </c>
      <c r="DX274" s="158">
        <v>73128.73</v>
      </c>
      <c r="DY274" s="174">
        <v>6.4124642652142365E-3</v>
      </c>
      <c r="DZ274" s="160">
        <v>1</v>
      </c>
      <c r="EA274" s="174">
        <v>1.5873015873015872E-2</v>
      </c>
      <c r="EC274" s="159" t="s">
        <v>69</v>
      </c>
      <c r="ED274" s="158">
        <v>0</v>
      </c>
      <c r="EE274" s="174">
        <v>0</v>
      </c>
      <c r="EF274" s="160">
        <v>0</v>
      </c>
      <c r="EG274" s="174">
        <v>0</v>
      </c>
      <c r="EI274" s="159" t="s">
        <v>69</v>
      </c>
      <c r="EJ274" s="158">
        <v>0</v>
      </c>
      <c r="EK274" s="174">
        <v>0</v>
      </c>
      <c r="EL274" s="160">
        <v>0</v>
      </c>
      <c r="EM274" s="174">
        <v>0</v>
      </c>
      <c r="EO274" s="159" t="s">
        <v>69</v>
      </c>
      <c r="EP274" s="158">
        <v>166514.71</v>
      </c>
      <c r="EQ274" s="174">
        <v>1.290886984151284E-2</v>
      </c>
      <c r="ER274" s="160">
        <v>1</v>
      </c>
      <c r="ES274" s="174">
        <v>1.4492753623188406E-2</v>
      </c>
      <c r="EU274" s="159" t="s">
        <v>69</v>
      </c>
      <c r="EV274" s="158">
        <v>0</v>
      </c>
      <c r="EW274" s="174">
        <v>0</v>
      </c>
      <c r="EX274" s="160">
        <v>0</v>
      </c>
      <c r="EY274" s="174">
        <v>0</v>
      </c>
      <c r="FA274" s="159" t="s">
        <v>69</v>
      </c>
      <c r="FB274" s="158">
        <v>278231</v>
      </c>
      <c r="FC274" s="174">
        <v>2.2946548067751062E-2</v>
      </c>
      <c r="FD274" s="160">
        <v>2</v>
      </c>
      <c r="FE274" s="174">
        <v>2.9850746268656716E-2</v>
      </c>
      <c r="FG274" s="159" t="s">
        <v>69</v>
      </c>
      <c r="FH274" s="158">
        <v>311808.11</v>
      </c>
      <c r="FI274" s="174">
        <v>2.275416085424143E-2</v>
      </c>
      <c r="FJ274" s="160">
        <v>2</v>
      </c>
      <c r="FK274" s="174">
        <v>2.564102564102564E-2</v>
      </c>
      <c r="FM274" s="159" t="s">
        <v>69</v>
      </c>
      <c r="FN274" s="158">
        <v>140770</v>
      </c>
      <c r="FO274" s="174">
        <v>1.1431055735173209E-2</v>
      </c>
      <c r="FP274" s="160">
        <v>1</v>
      </c>
      <c r="FQ274" s="174">
        <v>1.4084507042253521E-2</v>
      </c>
      <c r="FS274" s="159" t="s">
        <v>69</v>
      </c>
      <c r="FT274" s="158">
        <v>0</v>
      </c>
      <c r="FU274" s="174">
        <v>0</v>
      </c>
      <c r="FV274" s="160">
        <v>0</v>
      </c>
      <c r="FW274" s="174">
        <v>0</v>
      </c>
      <c r="FY274" s="159" t="s">
        <v>69</v>
      </c>
      <c r="FZ274" s="158">
        <v>239245</v>
      </c>
      <c r="GA274" s="174">
        <v>1.9319429094441339E-2</v>
      </c>
      <c r="GB274" s="160">
        <v>3</v>
      </c>
      <c r="GC274" s="174">
        <v>4.1095890410958902E-2</v>
      </c>
      <c r="GE274" s="159" t="s">
        <v>69</v>
      </c>
      <c r="GF274" s="158">
        <v>0</v>
      </c>
      <c r="GG274" s="174">
        <v>0</v>
      </c>
      <c r="GH274" s="160">
        <v>0</v>
      </c>
      <c r="GI274" s="174">
        <v>0</v>
      </c>
      <c r="GK274" s="159" t="s">
        <v>69</v>
      </c>
      <c r="GL274" s="158">
        <v>0</v>
      </c>
      <c r="GM274" s="174">
        <v>0</v>
      </c>
      <c r="GN274" s="160">
        <v>0</v>
      </c>
      <c r="GO274" s="174">
        <v>0</v>
      </c>
      <c r="GQ274" s="159" t="s">
        <v>69</v>
      </c>
      <c r="GR274" s="158">
        <v>0</v>
      </c>
      <c r="GS274" s="174">
        <v>0</v>
      </c>
      <c r="GT274" s="160">
        <v>0</v>
      </c>
      <c r="GU274" s="174">
        <v>0</v>
      </c>
      <c r="GW274" s="159" t="s">
        <v>69</v>
      </c>
      <c r="GX274" s="158">
        <v>0</v>
      </c>
      <c r="GY274" s="174">
        <v>0</v>
      </c>
      <c r="GZ274" s="160">
        <v>0</v>
      </c>
      <c r="HA274" s="174">
        <v>0</v>
      </c>
      <c r="HC274" s="159" t="s">
        <v>69</v>
      </c>
      <c r="HD274" s="158">
        <v>0</v>
      </c>
      <c r="HE274" s="174">
        <v>0</v>
      </c>
      <c r="HF274" s="160">
        <v>0</v>
      </c>
      <c r="HG274" s="174">
        <v>0</v>
      </c>
      <c r="HI274" s="159" t="s">
        <v>69</v>
      </c>
      <c r="HJ274" s="158">
        <v>0</v>
      </c>
      <c r="HK274" s="174">
        <v>0</v>
      </c>
      <c r="HL274" s="160">
        <v>0</v>
      </c>
      <c r="HM274" s="174">
        <v>0</v>
      </c>
      <c r="HO274" s="159" t="s">
        <v>69</v>
      </c>
      <c r="HP274" s="158">
        <v>116192.16</v>
      </c>
      <c r="HQ274" s="174">
        <v>1.0786653139303317E-2</v>
      </c>
      <c r="HR274" s="160">
        <v>1</v>
      </c>
      <c r="HS274" s="174">
        <v>1.6129032258064516E-2</v>
      </c>
      <c r="HU274" s="159" t="s">
        <v>69</v>
      </c>
      <c r="HV274" s="158">
        <v>0</v>
      </c>
      <c r="HW274" s="174">
        <v>0</v>
      </c>
      <c r="HX274" s="160">
        <v>0</v>
      </c>
      <c r="HY274" s="174">
        <v>0</v>
      </c>
      <c r="IA274" s="159" t="s">
        <v>69</v>
      </c>
      <c r="IB274" s="158">
        <v>300288.46999999997</v>
      </c>
      <c r="IC274" s="174">
        <v>2.8803193298903362E-2</v>
      </c>
      <c r="ID274" s="160">
        <v>1</v>
      </c>
      <c r="IE274" s="174">
        <v>1.7857142857142856E-2</v>
      </c>
      <c r="IG274" s="159" t="s">
        <v>69</v>
      </c>
      <c r="IH274" s="158">
        <v>0</v>
      </c>
      <c r="II274" s="174">
        <v>0</v>
      </c>
      <c r="IJ274" s="160">
        <v>0</v>
      </c>
      <c r="IK274" s="174">
        <v>0</v>
      </c>
      <c r="IM274" s="159" t="s">
        <v>69</v>
      </c>
      <c r="IN274" s="158">
        <v>0</v>
      </c>
      <c r="IO274" s="174">
        <v>0</v>
      </c>
      <c r="IP274" s="160">
        <v>0</v>
      </c>
      <c r="IQ274" s="174">
        <v>0</v>
      </c>
      <c r="IS274" s="159" t="s">
        <v>69</v>
      </c>
      <c r="IT274" s="158">
        <v>0</v>
      </c>
      <c r="IU274" s="174">
        <v>0</v>
      </c>
      <c r="IV274" s="160">
        <v>0</v>
      </c>
      <c r="IW274" s="174">
        <v>0</v>
      </c>
      <c r="IY274" s="159" t="s">
        <v>69</v>
      </c>
      <c r="IZ274" s="158">
        <v>0</v>
      </c>
      <c r="JA274" s="174">
        <v>0</v>
      </c>
      <c r="JB274" s="160">
        <v>0</v>
      </c>
      <c r="JC274" s="174">
        <v>0</v>
      </c>
      <c r="JE274" s="159" t="s">
        <v>69</v>
      </c>
      <c r="JF274" s="158">
        <v>0</v>
      </c>
      <c r="JG274" s="174">
        <v>0</v>
      </c>
      <c r="JH274" s="160">
        <v>0</v>
      </c>
      <c r="JI274" s="174">
        <v>0</v>
      </c>
      <c r="JK274" s="159" t="s">
        <v>69</v>
      </c>
      <c r="JL274" s="158">
        <v>0</v>
      </c>
      <c r="JM274" s="174">
        <v>0</v>
      </c>
      <c r="JN274" s="160">
        <v>0</v>
      </c>
      <c r="JO274" s="174">
        <v>0</v>
      </c>
      <c r="JQ274" s="159" t="s">
        <v>69</v>
      </c>
      <c r="JR274" s="158">
        <v>0</v>
      </c>
      <c r="JS274" s="174">
        <v>0</v>
      </c>
      <c r="JT274" s="160">
        <v>0</v>
      </c>
      <c r="JU274" s="174">
        <v>0</v>
      </c>
      <c r="JW274" s="159" t="s">
        <v>69</v>
      </c>
      <c r="JX274" s="158">
        <v>0</v>
      </c>
      <c r="JY274" s="174">
        <v>0</v>
      </c>
      <c r="JZ274" s="160">
        <v>0</v>
      </c>
      <c r="KA274" s="174">
        <v>0</v>
      </c>
      <c r="KC274" s="159" t="s">
        <v>69</v>
      </c>
      <c r="KD274" s="158">
        <v>183281.81</v>
      </c>
      <c r="KE274" s="174">
        <v>1.9818771002027696E-2</v>
      </c>
      <c r="KF274" s="160">
        <v>2</v>
      </c>
      <c r="KG274" s="174">
        <v>3.9215686274509803E-2</v>
      </c>
      <c r="KI274" s="159" t="s">
        <v>69</v>
      </c>
      <c r="KJ274" s="158">
        <v>0</v>
      </c>
      <c r="KK274" s="174">
        <v>0</v>
      </c>
      <c r="KL274" s="160">
        <v>0</v>
      </c>
      <c r="KM274" s="174">
        <v>0</v>
      </c>
      <c r="KO274" s="175" t="s">
        <v>69</v>
      </c>
      <c r="KP274" s="176">
        <v>0</v>
      </c>
      <c r="KQ274" s="177">
        <v>0</v>
      </c>
      <c r="KR274" s="178">
        <v>0</v>
      </c>
      <c r="KS274" s="177">
        <v>0</v>
      </c>
      <c r="KU274" s="175" t="s">
        <v>69</v>
      </c>
      <c r="KV274" s="176">
        <v>91051.64</v>
      </c>
      <c r="KW274" s="177">
        <v>1.3420793469743772E-2</v>
      </c>
      <c r="KX274" s="178">
        <v>1</v>
      </c>
      <c r="KY274" s="177">
        <v>2.4390243902439025E-2</v>
      </c>
      <c r="LA274" s="175" t="s">
        <v>69</v>
      </c>
      <c r="LB274" s="176">
        <v>91051.64</v>
      </c>
      <c r="LC274" s="177">
        <v>1.3860611686806391E-2</v>
      </c>
      <c r="LD274" s="178">
        <v>1</v>
      </c>
      <c r="LE274" s="177">
        <v>2.564102564102564E-2</v>
      </c>
      <c r="LG274" s="175" t="s">
        <v>69</v>
      </c>
      <c r="LH274" s="176">
        <v>0</v>
      </c>
      <c r="LI274" s="177">
        <v>0</v>
      </c>
      <c r="LJ274" s="178">
        <v>0</v>
      </c>
      <c r="LK274" s="177">
        <v>0</v>
      </c>
      <c r="LM274" s="175" t="s">
        <v>69</v>
      </c>
      <c r="LN274" s="176">
        <v>805240</v>
      </c>
      <c r="LO274" s="177">
        <v>0.10429017524084436</v>
      </c>
      <c r="LP274" s="178">
        <v>2</v>
      </c>
      <c r="LQ274" s="177">
        <v>4.4444444444444446E-2</v>
      </c>
      <c r="LS274" s="175" t="s">
        <v>69</v>
      </c>
      <c r="LT274" s="176">
        <v>0</v>
      </c>
      <c r="LU274" s="177">
        <v>0</v>
      </c>
      <c r="LV274" s="178">
        <v>0</v>
      </c>
      <c r="LW274" s="177">
        <v>0</v>
      </c>
      <c r="LY274" s="175" t="s">
        <v>69</v>
      </c>
      <c r="LZ274" s="176">
        <v>110995</v>
      </c>
      <c r="MA274" s="177">
        <v>1.4321936093708246E-2</v>
      </c>
      <c r="MB274" s="178">
        <v>1</v>
      </c>
      <c r="MC274" s="177">
        <v>2.1739130434782608E-2</v>
      </c>
      <c r="ME274" s="175" t="s">
        <v>69</v>
      </c>
      <c r="MF274" s="176">
        <v>0</v>
      </c>
      <c r="MG274" s="177">
        <v>0</v>
      </c>
      <c r="MH274" s="178">
        <v>0</v>
      </c>
      <c r="MI274" s="177">
        <v>0</v>
      </c>
      <c r="MK274" s="175" t="s">
        <v>69</v>
      </c>
      <c r="ML274" s="176">
        <v>0</v>
      </c>
      <c r="MM274" s="177">
        <v>0</v>
      </c>
      <c r="MN274" s="178">
        <v>0</v>
      </c>
      <c r="MO274" s="177">
        <v>0</v>
      </c>
      <c r="MQ274" s="175" t="s">
        <v>69</v>
      </c>
      <c r="MR274" s="176">
        <v>0</v>
      </c>
      <c r="MS274" s="177">
        <v>0</v>
      </c>
      <c r="MT274" s="178">
        <v>0</v>
      </c>
      <c r="MU274" s="177">
        <v>0</v>
      </c>
      <c r="MW274" s="175" t="s">
        <v>69</v>
      </c>
      <c r="MX274" s="176">
        <v>0</v>
      </c>
      <c r="MY274" s="177">
        <v>0</v>
      </c>
      <c r="MZ274" s="178">
        <v>0</v>
      </c>
      <c r="NA274" s="177">
        <v>0</v>
      </c>
      <c r="NC274" s="175" t="s">
        <v>69</v>
      </c>
      <c r="ND274" s="176">
        <v>0</v>
      </c>
      <c r="NE274" s="177">
        <v>0</v>
      </c>
      <c r="NF274" s="178">
        <v>0</v>
      </c>
      <c r="NG274" s="177">
        <v>0</v>
      </c>
      <c r="NI274" s="175" t="s">
        <v>69</v>
      </c>
      <c r="NJ274" s="176">
        <v>0</v>
      </c>
      <c r="NK274" s="177">
        <v>0</v>
      </c>
      <c r="NL274" s="178">
        <v>0</v>
      </c>
      <c r="NM274" s="177">
        <v>0</v>
      </c>
    </row>
    <row r="275" spans="1:377" s="152" customFormat="1" ht="18" x14ac:dyDescent="0.35">
      <c r="A275" s="159" t="s">
        <v>172</v>
      </c>
      <c r="B275" s="158">
        <v>0</v>
      </c>
      <c r="C275" s="174">
        <v>0</v>
      </c>
      <c r="D275" s="160">
        <v>0</v>
      </c>
      <c r="E275" s="174">
        <v>0</v>
      </c>
      <c r="G275" s="159" t="s">
        <v>172</v>
      </c>
      <c r="H275" s="158">
        <v>0</v>
      </c>
      <c r="I275" s="174">
        <v>0</v>
      </c>
      <c r="J275" s="160">
        <v>0</v>
      </c>
      <c r="K275" s="174">
        <v>0</v>
      </c>
      <c r="M275" s="159" t="s">
        <v>172</v>
      </c>
      <c r="N275" s="158">
        <v>0</v>
      </c>
      <c r="O275" s="174">
        <v>0</v>
      </c>
      <c r="P275" s="160">
        <v>0</v>
      </c>
      <c r="Q275" s="174">
        <v>0</v>
      </c>
      <c r="S275" s="159" t="s">
        <v>172</v>
      </c>
      <c r="T275" s="158">
        <v>119636.4</v>
      </c>
      <c r="U275" s="174">
        <v>0.49824335197429248</v>
      </c>
      <c r="V275" s="160">
        <v>1</v>
      </c>
      <c r="W275" s="174">
        <v>0.5</v>
      </c>
      <c r="Y275" s="159" t="s">
        <v>172</v>
      </c>
      <c r="Z275" s="158">
        <v>0</v>
      </c>
      <c r="AA275" s="174">
        <v>0</v>
      </c>
      <c r="AB275" s="160">
        <v>0</v>
      </c>
      <c r="AC275" s="174">
        <v>0</v>
      </c>
      <c r="AE275" s="159" t="s">
        <v>172</v>
      </c>
      <c r="AF275" s="158">
        <v>0</v>
      </c>
      <c r="AG275" s="174">
        <v>0</v>
      </c>
      <c r="AH275" s="160">
        <v>0</v>
      </c>
      <c r="AI275" s="174">
        <v>0</v>
      </c>
      <c r="AK275" s="159" t="s">
        <v>172</v>
      </c>
      <c r="AL275" s="158">
        <v>925988.01</v>
      </c>
      <c r="AM275" s="174">
        <v>0.66116717209362585</v>
      </c>
      <c r="AN275" s="160">
        <v>3</v>
      </c>
      <c r="AO275" s="174">
        <v>0.375</v>
      </c>
      <c r="AQ275" s="159" t="s">
        <v>172</v>
      </c>
      <c r="AR275" s="158">
        <v>925988.01</v>
      </c>
      <c r="AS275" s="174">
        <v>0.64728003605242701</v>
      </c>
      <c r="AT275" s="160">
        <v>3</v>
      </c>
      <c r="AU275" s="174">
        <v>0.33333333333333331</v>
      </c>
      <c r="AW275" s="159" t="s">
        <v>172</v>
      </c>
      <c r="AX275" s="158">
        <v>925988.01</v>
      </c>
      <c r="AY275" s="174">
        <v>0.64992064548652206</v>
      </c>
      <c r="AZ275" s="160">
        <v>3</v>
      </c>
      <c r="BA275" s="174">
        <v>0.33333333333333331</v>
      </c>
      <c r="BC275" s="159" t="s">
        <v>172</v>
      </c>
      <c r="BD275" s="158">
        <v>0</v>
      </c>
      <c r="BE275" s="174">
        <v>0</v>
      </c>
      <c r="BF275" s="160">
        <v>0</v>
      </c>
      <c r="BG275" s="174">
        <v>0</v>
      </c>
      <c r="BI275" s="159" t="s">
        <v>172</v>
      </c>
      <c r="BJ275" s="158">
        <v>0</v>
      </c>
      <c r="BK275" s="174">
        <v>0</v>
      </c>
      <c r="BL275" s="160">
        <v>0</v>
      </c>
      <c r="BM275" s="174">
        <v>0</v>
      </c>
      <c r="BO275" s="159" t="s">
        <v>172</v>
      </c>
      <c r="BP275" s="158">
        <v>362979.09</v>
      </c>
      <c r="BQ275" s="174">
        <v>0.28862518212761401</v>
      </c>
      <c r="BR275" s="160">
        <v>3</v>
      </c>
      <c r="BS275" s="174">
        <v>0.33333333333333331</v>
      </c>
      <c r="BU275" s="159" t="s">
        <v>172</v>
      </c>
      <c r="BV275" s="158">
        <v>465383.09</v>
      </c>
      <c r="BW275" s="174">
        <v>5.7916006679897103E-2</v>
      </c>
      <c r="BX275" s="160">
        <v>4</v>
      </c>
      <c r="BY275" s="174">
        <v>6.5573770491803282E-2</v>
      </c>
      <c r="CA275" s="159" t="s">
        <v>172</v>
      </c>
      <c r="CB275" s="158">
        <v>362979.09</v>
      </c>
      <c r="CC275" s="174">
        <v>4.6099225126192529E-2</v>
      </c>
      <c r="CD275" s="160">
        <v>3</v>
      </c>
      <c r="CE275" s="174">
        <v>5.0847457627118647E-2</v>
      </c>
      <c r="CG275" s="159" t="s">
        <v>172</v>
      </c>
      <c r="CH275" s="158">
        <v>338225.09</v>
      </c>
      <c r="CI275" s="174">
        <v>2.2612333231320628E-2</v>
      </c>
      <c r="CJ275" s="160">
        <v>3</v>
      </c>
      <c r="CK275" s="174">
        <v>3.1914893617021274E-2</v>
      </c>
      <c r="CM275" s="159" t="s">
        <v>172</v>
      </c>
      <c r="CN275" s="158">
        <v>1367263.22</v>
      </c>
      <c r="CO275" s="174">
        <v>7.3829064525539487E-2</v>
      </c>
      <c r="CP275" s="160">
        <v>12</v>
      </c>
      <c r="CQ275" s="174">
        <v>0.10169491525423729</v>
      </c>
      <c r="CS275" s="159" t="s">
        <v>172</v>
      </c>
      <c r="CT275" s="158">
        <v>690735.61</v>
      </c>
      <c r="CU275" s="174">
        <v>3.8991595118981294E-2</v>
      </c>
      <c r="CV275" s="160">
        <v>6</v>
      </c>
      <c r="CW275" s="174">
        <v>5.3571428571428568E-2</v>
      </c>
      <c r="CY275" s="159" t="s">
        <v>172</v>
      </c>
      <c r="CZ275" s="158">
        <v>1261093.5</v>
      </c>
      <c r="DA275" s="174">
        <v>7.2139509068117738E-2</v>
      </c>
      <c r="DB275" s="160">
        <v>7</v>
      </c>
      <c r="DC275" s="174">
        <v>6.25E-2</v>
      </c>
      <c r="DE275" s="159" t="s">
        <v>172</v>
      </c>
      <c r="DF275" s="158">
        <v>1011913.48</v>
      </c>
      <c r="DG275" s="174">
        <v>5.9963043157463577E-2</v>
      </c>
      <c r="DH275" s="160">
        <v>3</v>
      </c>
      <c r="DI275" s="174">
        <v>2.7522935779816515E-2</v>
      </c>
      <c r="DK275" s="159" t="s">
        <v>172</v>
      </c>
      <c r="DL275" s="158">
        <v>487699.97</v>
      </c>
      <c r="DM275" s="174">
        <v>2.9050255420082861E-2</v>
      </c>
      <c r="DN275" s="160">
        <v>2</v>
      </c>
      <c r="DO275" s="174">
        <v>1.8181818181818181E-2</v>
      </c>
      <c r="DQ275" s="159" t="s">
        <v>172</v>
      </c>
      <c r="DR275" s="158">
        <v>643178.36</v>
      </c>
      <c r="DS275" s="174">
        <v>6.1248874360511588E-2</v>
      </c>
      <c r="DT275" s="160">
        <v>4</v>
      </c>
      <c r="DU275" s="174">
        <v>6.0606060606060608E-2</v>
      </c>
      <c r="DW275" s="159" t="s">
        <v>172</v>
      </c>
      <c r="DX275" s="158">
        <v>1194845.29</v>
      </c>
      <c r="DY275" s="174">
        <v>0.10477281260845829</v>
      </c>
      <c r="DZ275" s="160">
        <v>8</v>
      </c>
      <c r="EA275" s="174">
        <v>0.12698412698412698</v>
      </c>
      <c r="EC275" s="159" t="s">
        <v>172</v>
      </c>
      <c r="ED275" s="158">
        <v>447110.31999999995</v>
      </c>
      <c r="EE275" s="174">
        <v>4.5966228350088741E-2</v>
      </c>
      <c r="EF275" s="160">
        <v>3</v>
      </c>
      <c r="EG275" s="174">
        <v>5.3571428571428568E-2</v>
      </c>
      <c r="EI275" s="159" t="s">
        <v>172</v>
      </c>
      <c r="EJ275" s="158">
        <v>565698.81999999995</v>
      </c>
      <c r="EK275" s="174">
        <v>5.771249027276748E-2</v>
      </c>
      <c r="EL275" s="160">
        <v>4</v>
      </c>
      <c r="EM275" s="174">
        <v>7.1428571428571425E-2</v>
      </c>
      <c r="EO275" s="159" t="s">
        <v>172</v>
      </c>
      <c r="EP275" s="158">
        <v>555088.11</v>
      </c>
      <c r="EQ275" s="174">
        <v>4.3032595514002112E-2</v>
      </c>
      <c r="ER275" s="160">
        <v>4</v>
      </c>
      <c r="ES275" s="174">
        <v>5.7971014492753624E-2</v>
      </c>
      <c r="EU275" s="159" t="s">
        <v>172</v>
      </c>
      <c r="EV275" s="158">
        <v>452578.11</v>
      </c>
      <c r="EW275" s="174">
        <v>3.8099913980864424E-2</v>
      </c>
      <c r="EX275" s="160">
        <v>3</v>
      </c>
      <c r="EY275" s="174">
        <v>4.6153846153846156E-2</v>
      </c>
      <c r="FA275" s="159" t="s">
        <v>172</v>
      </c>
      <c r="FB275" s="158">
        <v>311808.11</v>
      </c>
      <c r="FC275" s="174">
        <v>2.5715753399260362E-2</v>
      </c>
      <c r="FD275" s="160">
        <v>2</v>
      </c>
      <c r="FE275" s="174">
        <v>2.9850746268656716E-2</v>
      </c>
      <c r="FG275" s="159" t="s">
        <v>172</v>
      </c>
      <c r="FH275" s="158">
        <v>291262.65000000002</v>
      </c>
      <c r="FI275" s="174">
        <v>2.125485828105184E-2</v>
      </c>
      <c r="FJ275" s="160">
        <v>2</v>
      </c>
      <c r="FK275" s="174">
        <v>2.564102564102564E-2</v>
      </c>
      <c r="FM275" s="159" t="s">
        <v>172</v>
      </c>
      <c r="FN275" s="158">
        <v>261775.53</v>
      </c>
      <c r="FO275" s="174">
        <v>2.1257161849360707E-2</v>
      </c>
      <c r="FP275" s="160">
        <v>2</v>
      </c>
      <c r="FQ275" s="174">
        <v>2.8169014084507043E-2</v>
      </c>
      <c r="FS275" s="159" t="s">
        <v>172</v>
      </c>
      <c r="FT275" s="158">
        <v>402545.53</v>
      </c>
      <c r="FU275" s="174">
        <v>3.1778155072026547E-2</v>
      </c>
      <c r="FV275" s="160">
        <v>3</v>
      </c>
      <c r="FW275" s="174">
        <v>0.04</v>
      </c>
      <c r="FY275" s="159" t="s">
        <v>172</v>
      </c>
      <c r="FZ275" s="158">
        <v>153801.65</v>
      </c>
      <c r="GA275" s="174">
        <v>1.2419737389634406E-2</v>
      </c>
      <c r="GB275" s="160">
        <v>1</v>
      </c>
      <c r="GC275" s="174">
        <v>1.3698630136986301E-2</v>
      </c>
      <c r="GE275" s="159" t="s">
        <v>172</v>
      </c>
      <c r="GF275" s="158">
        <v>153801.65</v>
      </c>
      <c r="GG275" s="174">
        <v>1.2839742184182363E-2</v>
      </c>
      <c r="GH275" s="160">
        <v>1</v>
      </c>
      <c r="GI275" s="174">
        <v>1.4285714285714285E-2</v>
      </c>
      <c r="GK275" s="159" t="s">
        <v>172</v>
      </c>
      <c r="GL275" s="158">
        <v>0</v>
      </c>
      <c r="GM275" s="174">
        <v>0</v>
      </c>
      <c r="GN275" s="160">
        <v>0</v>
      </c>
      <c r="GO275" s="174">
        <v>0</v>
      </c>
      <c r="GQ275" s="159" t="s">
        <v>172</v>
      </c>
      <c r="GR275" s="158">
        <v>0</v>
      </c>
      <c r="GS275" s="174">
        <v>0</v>
      </c>
      <c r="GT275" s="160">
        <v>0</v>
      </c>
      <c r="GU275" s="174">
        <v>0</v>
      </c>
      <c r="GW275" s="159" t="s">
        <v>172</v>
      </c>
      <c r="GX275" s="158">
        <v>0</v>
      </c>
      <c r="GY275" s="174">
        <v>0</v>
      </c>
      <c r="GZ275" s="160">
        <v>0</v>
      </c>
      <c r="HA275" s="174">
        <v>0</v>
      </c>
      <c r="HC275" s="159" t="s">
        <v>172</v>
      </c>
      <c r="HD275" s="158">
        <v>0</v>
      </c>
      <c r="HE275" s="174">
        <v>0</v>
      </c>
      <c r="HF275" s="160">
        <v>0</v>
      </c>
      <c r="HG275" s="174">
        <v>0</v>
      </c>
      <c r="HI275" s="159" t="s">
        <v>172</v>
      </c>
      <c r="HJ275" s="158">
        <v>116192.16</v>
      </c>
      <c r="HK275" s="174">
        <v>1.05324819771295E-2</v>
      </c>
      <c r="HL275" s="160">
        <v>1</v>
      </c>
      <c r="HM275" s="174">
        <v>1.6393442622950821E-2</v>
      </c>
      <c r="HO275" s="159" t="s">
        <v>172</v>
      </c>
      <c r="HP275" s="158">
        <v>0</v>
      </c>
      <c r="HQ275" s="174">
        <v>0</v>
      </c>
      <c r="HR275" s="160">
        <v>0</v>
      </c>
      <c r="HS275" s="174">
        <v>0</v>
      </c>
      <c r="HU275" s="159" t="s">
        <v>172</v>
      </c>
      <c r="HV275" s="158">
        <v>300288.46999999997</v>
      </c>
      <c r="HW275" s="174">
        <v>2.8443402204157135E-2</v>
      </c>
      <c r="HX275" s="160">
        <v>1</v>
      </c>
      <c r="HY275" s="174">
        <v>1.6949152542372881E-2</v>
      </c>
      <c r="IA275" s="159" t="s">
        <v>172</v>
      </c>
      <c r="IB275" s="158">
        <v>0</v>
      </c>
      <c r="IC275" s="174">
        <v>0</v>
      </c>
      <c r="ID275" s="160">
        <v>0</v>
      </c>
      <c r="IE275" s="174">
        <v>0</v>
      </c>
      <c r="IG275" s="159" t="s">
        <v>172</v>
      </c>
      <c r="IH275" s="158">
        <v>0</v>
      </c>
      <c r="II275" s="174">
        <v>0</v>
      </c>
      <c r="IJ275" s="160">
        <v>0</v>
      </c>
      <c r="IK275" s="174">
        <v>0</v>
      </c>
      <c r="IM275" s="159" t="s">
        <v>172</v>
      </c>
      <c r="IN275" s="158">
        <v>0</v>
      </c>
      <c r="IO275" s="174">
        <v>0</v>
      </c>
      <c r="IP275" s="160">
        <v>0</v>
      </c>
      <c r="IQ275" s="174">
        <v>0</v>
      </c>
      <c r="IS275" s="159" t="s">
        <v>172</v>
      </c>
      <c r="IT275" s="158">
        <v>0</v>
      </c>
      <c r="IU275" s="174">
        <v>0</v>
      </c>
      <c r="IV275" s="160">
        <v>0</v>
      </c>
      <c r="IW275" s="174">
        <v>0</v>
      </c>
      <c r="IY275" s="159" t="s">
        <v>172</v>
      </c>
      <c r="IZ275" s="158">
        <v>0</v>
      </c>
      <c r="JA275" s="174">
        <v>0</v>
      </c>
      <c r="JB275" s="160">
        <v>0</v>
      </c>
      <c r="JC275" s="174">
        <v>0</v>
      </c>
      <c r="JE275" s="159" t="s">
        <v>172</v>
      </c>
      <c r="JF275" s="158">
        <v>59324.37</v>
      </c>
      <c r="JG275" s="174">
        <v>5.5486011362209844E-3</v>
      </c>
      <c r="JH275" s="160">
        <v>1</v>
      </c>
      <c r="JI275" s="174">
        <v>1.6949152542372881E-2</v>
      </c>
      <c r="JK275" s="159" t="s">
        <v>172</v>
      </c>
      <c r="JL275" s="158">
        <v>0</v>
      </c>
      <c r="JM275" s="174">
        <v>0</v>
      </c>
      <c r="JN275" s="160">
        <v>0</v>
      </c>
      <c r="JO275" s="174">
        <v>0</v>
      </c>
      <c r="JQ275" s="159" t="s">
        <v>172</v>
      </c>
      <c r="JR275" s="158">
        <v>0</v>
      </c>
      <c r="JS275" s="174">
        <v>0</v>
      </c>
      <c r="JT275" s="160">
        <v>0</v>
      </c>
      <c r="JU275" s="174">
        <v>0</v>
      </c>
      <c r="JW275" s="159" t="s">
        <v>172</v>
      </c>
      <c r="JX275" s="158">
        <v>18377.52</v>
      </c>
      <c r="JY275" s="174">
        <v>1.9243547026330094E-3</v>
      </c>
      <c r="JZ275" s="160">
        <v>1</v>
      </c>
      <c r="KA275" s="174">
        <v>1.8867924528301886E-2</v>
      </c>
      <c r="KC275" s="159" t="s">
        <v>172</v>
      </c>
      <c r="KD275" s="158">
        <v>18377.52</v>
      </c>
      <c r="KE275" s="174">
        <v>1.9872122632637909E-3</v>
      </c>
      <c r="KF275" s="160">
        <v>1</v>
      </c>
      <c r="KG275" s="174">
        <v>1.9607843137254902E-2</v>
      </c>
      <c r="KI275" s="159" t="s">
        <v>172</v>
      </c>
      <c r="KJ275" s="158">
        <v>80771.81</v>
      </c>
      <c r="KK275" s="174">
        <v>9.4673840695833657E-3</v>
      </c>
      <c r="KL275" s="160">
        <v>1</v>
      </c>
      <c r="KM275" s="174">
        <v>2.2727272727272728E-2</v>
      </c>
      <c r="KO275" s="175" t="s">
        <v>172</v>
      </c>
      <c r="KP275" s="176">
        <v>0</v>
      </c>
      <c r="KQ275" s="177">
        <v>0</v>
      </c>
      <c r="KR275" s="178">
        <v>0</v>
      </c>
      <c r="KS275" s="177">
        <v>0</v>
      </c>
      <c r="KU275" s="175" t="s">
        <v>172</v>
      </c>
      <c r="KV275" s="176">
        <v>0</v>
      </c>
      <c r="KW275" s="177">
        <v>0</v>
      </c>
      <c r="KX275" s="178">
        <v>0</v>
      </c>
      <c r="KY275" s="177">
        <v>0</v>
      </c>
      <c r="LA275" s="175" t="s">
        <v>172</v>
      </c>
      <c r="LB275" s="176">
        <v>0</v>
      </c>
      <c r="LC275" s="177">
        <v>0</v>
      </c>
      <c r="LD275" s="178">
        <v>0</v>
      </c>
      <c r="LE275" s="177">
        <v>0</v>
      </c>
      <c r="LG275" s="175" t="s">
        <v>172</v>
      </c>
      <c r="LH275" s="176">
        <v>91051.64</v>
      </c>
      <c r="LI275" s="177">
        <v>1.3569584854993409E-2</v>
      </c>
      <c r="LJ275" s="178">
        <v>1</v>
      </c>
      <c r="LK275" s="177">
        <v>2.5000000000000001E-2</v>
      </c>
      <c r="LM275" s="175" t="s">
        <v>172</v>
      </c>
      <c r="LN275" s="176">
        <v>91051.64</v>
      </c>
      <c r="LO275" s="177">
        <v>1.1792498499287507E-2</v>
      </c>
      <c r="LP275" s="178">
        <v>1</v>
      </c>
      <c r="LQ275" s="177">
        <v>2.2222222222222223E-2</v>
      </c>
      <c r="LS275" s="175" t="s">
        <v>172</v>
      </c>
      <c r="LT275" s="176">
        <v>928362.9</v>
      </c>
      <c r="LU275" s="177">
        <v>0.12068441765940621</v>
      </c>
      <c r="LV275" s="178">
        <v>4</v>
      </c>
      <c r="LW275" s="177">
        <v>8.8888888888888892E-2</v>
      </c>
      <c r="LY275" s="175" t="s">
        <v>172</v>
      </c>
      <c r="LZ275" s="176">
        <v>1099637.8999999999</v>
      </c>
      <c r="MA275" s="177">
        <v>0.14188876733203781</v>
      </c>
      <c r="MB275" s="178">
        <v>5</v>
      </c>
      <c r="MC275" s="177">
        <v>0.10869565217391304</v>
      </c>
      <c r="ME275" s="175" t="s">
        <v>172</v>
      </c>
      <c r="MF275" s="176">
        <v>976515</v>
      </c>
      <c r="MG275" s="177">
        <v>0.12763275368929647</v>
      </c>
      <c r="MH275" s="178">
        <v>3</v>
      </c>
      <c r="MI275" s="177">
        <v>6.6666666666666666E-2</v>
      </c>
      <c r="MK275" s="175" t="s">
        <v>172</v>
      </c>
      <c r="ML275" s="176">
        <v>86586.36</v>
      </c>
      <c r="MM275" s="177">
        <v>1.2078278839839003E-2</v>
      </c>
      <c r="MN275" s="178">
        <v>1</v>
      </c>
      <c r="MO275" s="177">
        <v>2.3809523809523808E-2</v>
      </c>
      <c r="MQ275" s="175" t="s">
        <v>172</v>
      </c>
      <c r="MR275" s="176">
        <v>0</v>
      </c>
      <c r="MS275" s="177">
        <v>0</v>
      </c>
      <c r="MT275" s="178">
        <v>0</v>
      </c>
      <c r="MU275" s="177">
        <v>0</v>
      </c>
      <c r="MW275" s="175" t="s">
        <v>172</v>
      </c>
      <c r="MX275" s="176">
        <v>0</v>
      </c>
      <c r="MY275" s="177">
        <v>0</v>
      </c>
      <c r="MZ275" s="178">
        <v>0</v>
      </c>
      <c r="NA275" s="177">
        <v>0</v>
      </c>
      <c r="NC275" s="175" t="s">
        <v>172</v>
      </c>
      <c r="ND275" s="176">
        <v>0</v>
      </c>
      <c r="NE275" s="177">
        <v>0</v>
      </c>
      <c r="NF275" s="178">
        <v>0</v>
      </c>
      <c r="NG275" s="177">
        <v>0</v>
      </c>
      <c r="NI275" s="175" t="s">
        <v>172</v>
      </c>
      <c r="NJ275" s="176">
        <v>0</v>
      </c>
      <c r="NK275" s="177">
        <v>0</v>
      </c>
      <c r="NL275" s="178">
        <v>0</v>
      </c>
      <c r="NM275" s="177">
        <v>0</v>
      </c>
    </row>
    <row r="276" spans="1:377" s="152" customFormat="1" ht="18" x14ac:dyDescent="0.35">
      <c r="A276" s="159" t="s">
        <v>170</v>
      </c>
      <c r="B276" s="158">
        <v>0</v>
      </c>
      <c r="C276" s="174">
        <v>0</v>
      </c>
      <c r="D276" s="160">
        <v>0</v>
      </c>
      <c r="E276" s="174">
        <v>0</v>
      </c>
      <c r="G276" s="159" t="s">
        <v>170</v>
      </c>
      <c r="H276" s="158">
        <v>0</v>
      </c>
      <c r="I276" s="174">
        <v>0</v>
      </c>
      <c r="J276" s="160">
        <v>0</v>
      </c>
      <c r="K276" s="174">
        <v>0</v>
      </c>
      <c r="M276" s="159" t="s">
        <v>170</v>
      </c>
      <c r="N276" s="158">
        <v>0</v>
      </c>
      <c r="O276" s="174">
        <v>0</v>
      </c>
      <c r="P276" s="160">
        <v>0</v>
      </c>
      <c r="Q276" s="174">
        <v>0</v>
      </c>
      <c r="S276" s="159" t="s">
        <v>170</v>
      </c>
      <c r="T276" s="158">
        <v>0</v>
      </c>
      <c r="U276" s="174">
        <v>0</v>
      </c>
      <c r="V276" s="160">
        <v>0</v>
      </c>
      <c r="W276" s="174">
        <v>0</v>
      </c>
      <c r="Y276" s="159" t="s">
        <v>170</v>
      </c>
      <c r="Z276" s="158">
        <v>0</v>
      </c>
      <c r="AA276" s="174">
        <v>0</v>
      </c>
      <c r="AB276" s="160">
        <v>0</v>
      </c>
      <c r="AC276" s="174">
        <v>0</v>
      </c>
      <c r="AE276" s="159" t="s">
        <v>170</v>
      </c>
      <c r="AF276" s="158">
        <v>0</v>
      </c>
      <c r="AG276" s="174">
        <v>0</v>
      </c>
      <c r="AH276" s="160">
        <v>0</v>
      </c>
      <c r="AI276" s="174">
        <v>0</v>
      </c>
      <c r="AK276" s="159" t="s">
        <v>170</v>
      </c>
      <c r="AL276" s="158">
        <v>0</v>
      </c>
      <c r="AM276" s="174">
        <v>0</v>
      </c>
      <c r="AN276" s="160">
        <v>0</v>
      </c>
      <c r="AO276" s="174">
        <v>0</v>
      </c>
      <c r="AQ276" s="159" t="s">
        <v>170</v>
      </c>
      <c r="AR276" s="158">
        <v>0</v>
      </c>
      <c r="AS276" s="174">
        <v>0</v>
      </c>
      <c r="AT276" s="160">
        <v>0</v>
      </c>
      <c r="AU276" s="174">
        <v>0</v>
      </c>
      <c r="AW276" s="159" t="s">
        <v>170</v>
      </c>
      <c r="AX276" s="158">
        <v>0</v>
      </c>
      <c r="AY276" s="174">
        <v>0</v>
      </c>
      <c r="AZ276" s="160">
        <v>0</v>
      </c>
      <c r="BA276" s="174">
        <v>0</v>
      </c>
      <c r="BC276" s="159" t="s">
        <v>170</v>
      </c>
      <c r="BD276" s="158">
        <v>925988.01</v>
      </c>
      <c r="BE276" s="174">
        <v>0.51504066704748286</v>
      </c>
      <c r="BF276" s="160">
        <v>3</v>
      </c>
      <c r="BG276" s="174">
        <v>0.2</v>
      </c>
      <c r="BI276" s="159" t="s">
        <v>170</v>
      </c>
      <c r="BJ276" s="158">
        <v>625493.01</v>
      </c>
      <c r="BK276" s="174">
        <v>0.28088797211059774</v>
      </c>
      <c r="BL276" s="160">
        <v>2</v>
      </c>
      <c r="BM276" s="174">
        <v>0.125</v>
      </c>
      <c r="BO276" s="159" t="s">
        <v>170</v>
      </c>
      <c r="BP276" s="158">
        <v>400698.01</v>
      </c>
      <c r="BQ276" s="174">
        <v>0.31861762647105241</v>
      </c>
      <c r="BR276" s="160">
        <v>1</v>
      </c>
      <c r="BS276" s="174">
        <v>0.1111111111111111</v>
      </c>
      <c r="BU276" s="159" t="s">
        <v>170</v>
      </c>
      <c r="BV276" s="158">
        <v>400698.01</v>
      </c>
      <c r="BW276" s="174">
        <v>4.9866076190652905E-2</v>
      </c>
      <c r="BX276" s="160">
        <v>1</v>
      </c>
      <c r="BY276" s="174">
        <v>1.6393442622950821E-2</v>
      </c>
      <c r="CA276" s="159" t="s">
        <v>170</v>
      </c>
      <c r="CB276" s="158">
        <v>400698.01</v>
      </c>
      <c r="CC276" s="174">
        <v>5.0889619483610884E-2</v>
      </c>
      <c r="CD276" s="160">
        <v>1</v>
      </c>
      <c r="CE276" s="174">
        <v>1.6949152542372881E-2</v>
      </c>
      <c r="CG276" s="159" t="s">
        <v>170</v>
      </c>
      <c r="CH276" s="158">
        <v>556863.01</v>
      </c>
      <c r="CI276" s="174">
        <v>3.72295619651287E-2</v>
      </c>
      <c r="CJ276" s="160">
        <v>2</v>
      </c>
      <c r="CK276" s="174">
        <v>2.1276595744680851E-2</v>
      </c>
      <c r="CM276" s="159" t="s">
        <v>170</v>
      </c>
      <c r="CN276" s="158">
        <v>1220154.1599999999</v>
      </c>
      <c r="CO276" s="174">
        <v>6.5885514136586984E-2</v>
      </c>
      <c r="CP276" s="160">
        <v>7</v>
      </c>
      <c r="CQ276" s="174">
        <v>5.9322033898305086E-2</v>
      </c>
      <c r="CS276" s="159" t="s">
        <v>170</v>
      </c>
      <c r="CT276" s="158">
        <v>1350558.12</v>
      </c>
      <c r="CU276" s="174">
        <v>7.6238164990064083E-2</v>
      </c>
      <c r="CV276" s="160">
        <v>8</v>
      </c>
      <c r="CW276" s="174">
        <v>7.1428571428571425E-2</v>
      </c>
      <c r="CY276" s="159" t="s">
        <v>170</v>
      </c>
      <c r="CZ276" s="158">
        <v>1633026.43</v>
      </c>
      <c r="DA276" s="174">
        <v>9.3415535767539012E-2</v>
      </c>
      <c r="DB276" s="160">
        <v>10</v>
      </c>
      <c r="DC276" s="174">
        <v>8.9285714285714288E-2</v>
      </c>
      <c r="DE276" s="159" t="s">
        <v>170</v>
      </c>
      <c r="DF276" s="158">
        <v>1820959.23</v>
      </c>
      <c r="DG276" s="174">
        <v>0.10790473598243959</v>
      </c>
      <c r="DH276" s="160">
        <v>12</v>
      </c>
      <c r="DI276" s="174">
        <v>0.11009174311926606</v>
      </c>
      <c r="DK276" s="159" t="s">
        <v>170</v>
      </c>
      <c r="DL276" s="158">
        <v>2120261.2200000002</v>
      </c>
      <c r="DM276" s="174">
        <v>0.12629512771611714</v>
      </c>
      <c r="DN276" s="160">
        <v>12</v>
      </c>
      <c r="DO276" s="174">
        <v>0.10909090909090909</v>
      </c>
      <c r="DQ276" s="159" t="s">
        <v>170</v>
      </c>
      <c r="DR276" s="158">
        <v>2067520.79</v>
      </c>
      <c r="DS276" s="174">
        <v>0.19688678752260208</v>
      </c>
      <c r="DT276" s="160">
        <v>11</v>
      </c>
      <c r="DU276" s="174">
        <v>0.16666666666666666</v>
      </c>
      <c r="DW276" s="159" t="s">
        <v>170</v>
      </c>
      <c r="DX276" s="158">
        <v>1475257.82</v>
      </c>
      <c r="DY276" s="174">
        <v>0.12936144320744877</v>
      </c>
      <c r="DZ276" s="160">
        <v>6</v>
      </c>
      <c r="EA276" s="174">
        <v>9.5238095238095233E-2</v>
      </c>
      <c r="EC276" s="159" t="s">
        <v>170</v>
      </c>
      <c r="ED276" s="158">
        <v>478322.81999999995</v>
      </c>
      <c r="EE276" s="174">
        <v>4.9175102845262872E-2</v>
      </c>
      <c r="EF276" s="160">
        <v>3</v>
      </c>
      <c r="EG276" s="174">
        <v>5.3571428571428568E-2</v>
      </c>
      <c r="EI276" s="159" t="s">
        <v>170</v>
      </c>
      <c r="EJ276" s="158">
        <v>389994.52</v>
      </c>
      <c r="EK276" s="174">
        <v>3.9787169684979418E-2</v>
      </c>
      <c r="EL276" s="160">
        <v>2</v>
      </c>
      <c r="EM276" s="174">
        <v>3.5714285714285712E-2</v>
      </c>
      <c r="EO276" s="159" t="s">
        <v>170</v>
      </c>
      <c r="EP276" s="158">
        <v>0</v>
      </c>
      <c r="EQ276" s="174">
        <v>0</v>
      </c>
      <c r="ER276" s="160">
        <v>0</v>
      </c>
      <c r="ES276" s="174">
        <v>0</v>
      </c>
      <c r="EU276" s="159" t="s">
        <v>170</v>
      </c>
      <c r="EV276" s="158">
        <v>0</v>
      </c>
      <c r="EW276" s="174">
        <v>0</v>
      </c>
      <c r="EX276" s="160">
        <v>0</v>
      </c>
      <c r="EY276" s="174">
        <v>0</v>
      </c>
      <c r="FA276" s="159" t="s">
        <v>170</v>
      </c>
      <c r="FB276" s="158">
        <v>0</v>
      </c>
      <c r="FC276" s="174">
        <v>0</v>
      </c>
      <c r="FD276" s="160">
        <v>0</v>
      </c>
      <c r="FE276" s="174">
        <v>0</v>
      </c>
      <c r="FG276" s="159" t="s">
        <v>170</v>
      </c>
      <c r="FH276" s="158">
        <v>0</v>
      </c>
      <c r="FI276" s="174">
        <v>0</v>
      </c>
      <c r="FJ276" s="160">
        <v>0</v>
      </c>
      <c r="FK276" s="174">
        <v>0</v>
      </c>
      <c r="FM276" s="159" t="s">
        <v>170</v>
      </c>
      <c r="FN276" s="158">
        <v>0</v>
      </c>
      <c r="FO276" s="174">
        <v>0</v>
      </c>
      <c r="FP276" s="160">
        <v>0</v>
      </c>
      <c r="FQ276" s="174">
        <v>0</v>
      </c>
      <c r="FS276" s="159" t="s">
        <v>170</v>
      </c>
      <c r="FT276" s="158">
        <v>0</v>
      </c>
      <c r="FU276" s="174">
        <v>0</v>
      </c>
      <c r="FV276" s="160">
        <v>0</v>
      </c>
      <c r="FW276" s="174">
        <v>0</v>
      </c>
      <c r="FY276" s="159" t="s">
        <v>170</v>
      </c>
      <c r="FZ276" s="158">
        <v>140770</v>
      </c>
      <c r="GA276" s="174">
        <v>1.1367410117764248E-2</v>
      </c>
      <c r="GB276" s="160">
        <v>1</v>
      </c>
      <c r="GC276" s="174">
        <v>1.3698630136986301E-2</v>
      </c>
      <c r="GE276" s="159" t="s">
        <v>170</v>
      </c>
      <c r="GF276" s="158">
        <v>0</v>
      </c>
      <c r="GG276" s="174">
        <v>0</v>
      </c>
      <c r="GH276" s="160">
        <v>0</v>
      </c>
      <c r="GI276" s="174">
        <v>0</v>
      </c>
      <c r="GK276" s="159" t="s">
        <v>170</v>
      </c>
      <c r="GL276" s="158">
        <v>0</v>
      </c>
      <c r="GM276" s="174">
        <v>0</v>
      </c>
      <c r="GN276" s="160">
        <v>0</v>
      </c>
      <c r="GO276" s="174">
        <v>0</v>
      </c>
      <c r="GQ276" s="159" t="s">
        <v>170</v>
      </c>
      <c r="GR276" s="158">
        <v>0</v>
      </c>
      <c r="GS276" s="174">
        <v>0</v>
      </c>
      <c r="GT276" s="160">
        <v>0</v>
      </c>
      <c r="GU276" s="174">
        <v>0</v>
      </c>
      <c r="GW276" s="159" t="s">
        <v>170</v>
      </c>
      <c r="GX276" s="158">
        <v>0</v>
      </c>
      <c r="GY276" s="174">
        <v>0</v>
      </c>
      <c r="GZ276" s="160">
        <v>0</v>
      </c>
      <c r="HA276" s="174">
        <v>0</v>
      </c>
      <c r="HC276" s="159" t="s">
        <v>170</v>
      </c>
      <c r="HD276" s="158">
        <v>0</v>
      </c>
      <c r="HE276" s="174">
        <v>0</v>
      </c>
      <c r="HF276" s="160">
        <v>0</v>
      </c>
      <c r="HG276" s="174">
        <v>0</v>
      </c>
      <c r="HI276" s="159" t="s">
        <v>170</v>
      </c>
      <c r="HJ276" s="158">
        <v>0</v>
      </c>
      <c r="HK276" s="174">
        <v>0</v>
      </c>
      <c r="HL276" s="160">
        <v>0</v>
      </c>
      <c r="HM276" s="174">
        <v>0</v>
      </c>
      <c r="HO276" s="159" t="s">
        <v>170</v>
      </c>
      <c r="HP276" s="158">
        <v>0</v>
      </c>
      <c r="HQ276" s="174">
        <v>0</v>
      </c>
      <c r="HR276" s="160">
        <v>0</v>
      </c>
      <c r="HS276" s="174">
        <v>0</v>
      </c>
      <c r="HU276" s="159" t="s">
        <v>170</v>
      </c>
      <c r="HV276" s="158">
        <v>0</v>
      </c>
      <c r="HW276" s="174">
        <v>0</v>
      </c>
      <c r="HX276" s="160">
        <v>0</v>
      </c>
      <c r="HY276" s="174">
        <v>0</v>
      </c>
      <c r="IA276" s="159" t="s">
        <v>170</v>
      </c>
      <c r="IB276" s="158">
        <v>0</v>
      </c>
      <c r="IC276" s="174">
        <v>0</v>
      </c>
      <c r="ID276" s="160">
        <v>0</v>
      </c>
      <c r="IE276" s="174">
        <v>0</v>
      </c>
      <c r="IG276" s="159" t="s">
        <v>170</v>
      </c>
      <c r="IH276" s="158">
        <v>0</v>
      </c>
      <c r="II276" s="174">
        <v>0</v>
      </c>
      <c r="IJ276" s="160">
        <v>0</v>
      </c>
      <c r="IK276" s="174">
        <v>0</v>
      </c>
      <c r="IM276" s="159" t="s">
        <v>170</v>
      </c>
      <c r="IN276" s="158">
        <v>0</v>
      </c>
      <c r="IO276" s="174">
        <v>0</v>
      </c>
      <c r="IP276" s="160">
        <v>0</v>
      </c>
      <c r="IQ276" s="174">
        <v>0</v>
      </c>
      <c r="IS276" s="159" t="s">
        <v>170</v>
      </c>
      <c r="IT276" s="158">
        <v>0</v>
      </c>
      <c r="IU276" s="174">
        <v>0</v>
      </c>
      <c r="IV276" s="160">
        <v>0</v>
      </c>
      <c r="IW276" s="174">
        <v>0</v>
      </c>
      <c r="IY276" s="159" t="s">
        <v>170</v>
      </c>
      <c r="IZ276" s="158">
        <v>0</v>
      </c>
      <c r="JA276" s="174">
        <v>0</v>
      </c>
      <c r="JB276" s="160">
        <v>0</v>
      </c>
      <c r="JC276" s="174">
        <v>0</v>
      </c>
      <c r="JE276" s="159" t="s">
        <v>170</v>
      </c>
      <c r="JF276" s="158">
        <v>0</v>
      </c>
      <c r="JG276" s="174">
        <v>0</v>
      </c>
      <c r="JH276" s="160">
        <v>0</v>
      </c>
      <c r="JI276" s="174">
        <v>0</v>
      </c>
      <c r="JK276" s="159" t="s">
        <v>170</v>
      </c>
      <c r="JL276" s="158">
        <v>0</v>
      </c>
      <c r="JM276" s="174">
        <v>0</v>
      </c>
      <c r="JN276" s="160">
        <v>0</v>
      </c>
      <c r="JO276" s="174">
        <v>0</v>
      </c>
      <c r="JQ276" s="159" t="s">
        <v>170</v>
      </c>
      <c r="JR276" s="158">
        <v>0</v>
      </c>
      <c r="JS276" s="174">
        <v>0</v>
      </c>
      <c r="JT276" s="160">
        <v>0</v>
      </c>
      <c r="JU276" s="174">
        <v>0</v>
      </c>
      <c r="JW276" s="159" t="s">
        <v>170</v>
      </c>
      <c r="JX276" s="158">
        <v>0</v>
      </c>
      <c r="JY276" s="174">
        <v>0</v>
      </c>
      <c r="JZ276" s="160">
        <v>0</v>
      </c>
      <c r="KA276" s="174">
        <v>0</v>
      </c>
      <c r="KC276" s="159" t="s">
        <v>170</v>
      </c>
      <c r="KD276" s="158">
        <v>0</v>
      </c>
      <c r="KE276" s="174">
        <v>0</v>
      </c>
      <c r="KF276" s="160">
        <v>0</v>
      </c>
      <c r="KG276" s="174">
        <v>0</v>
      </c>
      <c r="KI276" s="159" t="s">
        <v>170</v>
      </c>
      <c r="KJ276" s="158">
        <v>0</v>
      </c>
      <c r="KK276" s="174">
        <v>0</v>
      </c>
      <c r="KL276" s="160">
        <v>0</v>
      </c>
      <c r="KM276" s="174">
        <v>0</v>
      </c>
      <c r="KO276" s="175" t="s">
        <v>170</v>
      </c>
      <c r="KP276" s="176">
        <v>0</v>
      </c>
      <c r="KQ276" s="177">
        <v>0</v>
      </c>
      <c r="KR276" s="178">
        <v>0</v>
      </c>
      <c r="KS276" s="177">
        <v>0</v>
      </c>
      <c r="KU276" s="175" t="s">
        <v>170</v>
      </c>
      <c r="KV276" s="176">
        <v>0</v>
      </c>
      <c r="KW276" s="177">
        <v>0</v>
      </c>
      <c r="KX276" s="178">
        <v>0</v>
      </c>
      <c r="KY276" s="177">
        <v>0</v>
      </c>
      <c r="LA276" s="175" t="s">
        <v>170</v>
      </c>
      <c r="LB276" s="176">
        <v>0</v>
      </c>
      <c r="LC276" s="177">
        <v>0</v>
      </c>
      <c r="LD276" s="178">
        <v>0</v>
      </c>
      <c r="LE276" s="177">
        <v>0</v>
      </c>
      <c r="LG276" s="175" t="s">
        <v>170</v>
      </c>
      <c r="LH276" s="176">
        <v>0</v>
      </c>
      <c r="LI276" s="177">
        <v>0</v>
      </c>
      <c r="LJ276" s="178">
        <v>0</v>
      </c>
      <c r="LK276" s="177">
        <v>0</v>
      </c>
      <c r="LM276" s="175" t="s">
        <v>170</v>
      </c>
      <c r="LN276" s="176">
        <v>0</v>
      </c>
      <c r="LO276" s="177">
        <v>0</v>
      </c>
      <c r="LP276" s="178">
        <v>0</v>
      </c>
      <c r="LQ276" s="177">
        <v>0</v>
      </c>
      <c r="LS276" s="175" t="s">
        <v>170</v>
      </c>
      <c r="LT276" s="176">
        <v>91051.64</v>
      </c>
      <c r="LU276" s="177">
        <v>1.1836442570393428E-2</v>
      </c>
      <c r="LV276" s="178">
        <v>1</v>
      </c>
      <c r="LW276" s="177">
        <v>2.2222222222222223E-2</v>
      </c>
      <c r="LY276" s="175" t="s">
        <v>170</v>
      </c>
      <c r="LZ276" s="176">
        <v>0</v>
      </c>
      <c r="MA276" s="177">
        <v>0</v>
      </c>
      <c r="MB276" s="178">
        <v>0</v>
      </c>
      <c r="MC276" s="177">
        <v>0</v>
      </c>
      <c r="ME276" s="175" t="s">
        <v>170</v>
      </c>
      <c r="MF276" s="176">
        <v>166981.10999999999</v>
      </c>
      <c r="MG276" s="177">
        <v>2.1824814655581653E-2</v>
      </c>
      <c r="MH276" s="178">
        <v>2</v>
      </c>
      <c r="MI276" s="177">
        <v>4.4444444444444446E-2</v>
      </c>
      <c r="MK276" s="175" t="s">
        <v>170</v>
      </c>
      <c r="ML276" s="176">
        <v>282270</v>
      </c>
      <c r="MM276" s="177">
        <v>3.9374975089856594E-2</v>
      </c>
      <c r="MN276" s="178">
        <v>2</v>
      </c>
      <c r="MO276" s="177">
        <v>4.7619047619047616E-2</v>
      </c>
      <c r="MQ276" s="175" t="s">
        <v>170</v>
      </c>
      <c r="MR276" s="176">
        <v>0</v>
      </c>
      <c r="MS276" s="177">
        <v>0</v>
      </c>
      <c r="MT276" s="178">
        <v>0</v>
      </c>
      <c r="MU276" s="177">
        <v>0</v>
      </c>
      <c r="MW276" s="175" t="s">
        <v>170</v>
      </c>
      <c r="MX276" s="176">
        <v>0</v>
      </c>
      <c r="MY276" s="177">
        <v>0</v>
      </c>
      <c r="MZ276" s="178">
        <v>0</v>
      </c>
      <c r="NA276" s="177">
        <v>0</v>
      </c>
      <c r="NC276" s="175" t="s">
        <v>170</v>
      </c>
      <c r="ND276" s="176">
        <v>0</v>
      </c>
      <c r="NE276" s="177">
        <v>0</v>
      </c>
      <c r="NF276" s="178">
        <v>0</v>
      </c>
      <c r="NG276" s="177">
        <v>0</v>
      </c>
      <c r="NI276" s="175" t="s">
        <v>170</v>
      </c>
      <c r="NJ276" s="176">
        <v>0</v>
      </c>
      <c r="NK276" s="177">
        <v>0</v>
      </c>
      <c r="NL276" s="178">
        <v>0</v>
      </c>
      <c r="NM276" s="177">
        <v>0</v>
      </c>
    </row>
    <row r="277" spans="1:377" s="152" customFormat="1" ht="18" x14ac:dyDescent="0.35">
      <c r="A277" s="159"/>
      <c r="B277" s="158"/>
      <c r="C277" s="159"/>
      <c r="D277" s="160"/>
      <c r="E277" s="159"/>
      <c r="G277" s="159"/>
      <c r="H277" s="158"/>
      <c r="I277" s="159"/>
      <c r="J277" s="160"/>
      <c r="K277" s="159"/>
      <c r="M277" s="159"/>
      <c r="N277" s="158"/>
      <c r="O277" s="159"/>
      <c r="P277" s="160"/>
      <c r="Q277" s="159"/>
      <c r="S277" s="159"/>
      <c r="T277" s="158"/>
      <c r="U277" s="159"/>
      <c r="V277" s="160"/>
      <c r="W277" s="159"/>
      <c r="Y277" s="159"/>
      <c r="Z277" s="158"/>
      <c r="AA277" s="159"/>
      <c r="AB277" s="160"/>
      <c r="AC277" s="159"/>
      <c r="AE277" s="159"/>
      <c r="AF277" s="158"/>
      <c r="AG277" s="159"/>
      <c r="AH277" s="160"/>
      <c r="AI277" s="159"/>
      <c r="AK277" s="159"/>
      <c r="AL277" s="158"/>
      <c r="AM277" s="159"/>
      <c r="AN277" s="160"/>
      <c r="AO277" s="159"/>
      <c r="AQ277" s="159"/>
      <c r="AR277" s="158"/>
      <c r="AS277" s="159"/>
      <c r="AT277" s="160"/>
      <c r="AU277" s="159"/>
      <c r="AW277" s="159"/>
      <c r="AX277" s="158"/>
      <c r="AY277" s="159"/>
      <c r="AZ277" s="160"/>
      <c r="BA277" s="159"/>
      <c r="BC277" s="159"/>
      <c r="BD277" s="158"/>
      <c r="BE277" s="159"/>
      <c r="BF277" s="160"/>
      <c r="BG277" s="159"/>
      <c r="BI277" s="159"/>
      <c r="BJ277" s="158"/>
      <c r="BK277" s="159"/>
      <c r="BL277" s="160"/>
      <c r="BM277" s="159"/>
      <c r="BO277" s="159"/>
      <c r="BP277" s="158"/>
      <c r="BQ277" s="159"/>
      <c r="BR277" s="160"/>
      <c r="BS277" s="159"/>
      <c r="BU277" s="159"/>
      <c r="BV277" s="158"/>
      <c r="BW277" s="159"/>
      <c r="BX277" s="160"/>
      <c r="BY277" s="159"/>
      <c r="CA277" s="159"/>
      <c r="CB277" s="158"/>
      <c r="CC277" s="159"/>
      <c r="CD277" s="160"/>
      <c r="CE277" s="159"/>
      <c r="CG277" s="159"/>
      <c r="CH277" s="158"/>
      <c r="CI277" s="159"/>
      <c r="CJ277" s="160"/>
      <c r="CK277" s="159"/>
      <c r="CM277" s="159"/>
      <c r="CN277" s="158"/>
      <c r="CO277" s="159"/>
      <c r="CP277" s="160"/>
      <c r="CQ277" s="159"/>
      <c r="CS277" s="159"/>
      <c r="CT277" s="158"/>
      <c r="CU277" s="159"/>
      <c r="CV277" s="160"/>
      <c r="CW277" s="159"/>
      <c r="CY277" s="159"/>
      <c r="CZ277" s="158"/>
      <c r="DA277" s="159"/>
      <c r="DB277" s="160"/>
      <c r="DC277" s="159"/>
      <c r="DE277" s="159"/>
      <c r="DF277" s="158"/>
      <c r="DG277" s="159"/>
      <c r="DH277" s="160"/>
      <c r="DI277" s="159"/>
      <c r="DK277" s="159"/>
      <c r="DL277" s="158"/>
      <c r="DM277" s="159"/>
      <c r="DN277" s="160"/>
      <c r="DO277" s="159"/>
      <c r="DQ277" s="159"/>
      <c r="DR277" s="158"/>
      <c r="DS277" s="159"/>
      <c r="DT277" s="160"/>
      <c r="DU277" s="159"/>
      <c r="DW277" s="159"/>
      <c r="DX277" s="158"/>
      <c r="DY277" s="159"/>
      <c r="DZ277" s="160"/>
      <c r="EA277" s="159"/>
      <c r="EC277" s="159"/>
      <c r="ED277" s="158"/>
      <c r="EE277" s="159"/>
      <c r="EF277" s="160"/>
      <c r="EG277" s="159"/>
      <c r="EI277" s="159"/>
      <c r="EJ277" s="158"/>
      <c r="EK277" s="159"/>
      <c r="EL277" s="160"/>
      <c r="EM277" s="159"/>
      <c r="EO277" s="159"/>
      <c r="EP277" s="158"/>
      <c r="EQ277" s="159"/>
      <c r="ER277" s="160"/>
      <c r="ES277" s="159"/>
      <c r="EU277" s="159"/>
      <c r="EV277" s="158"/>
      <c r="EW277" s="159"/>
      <c r="EX277" s="160"/>
      <c r="EY277" s="159"/>
      <c r="FA277" s="159"/>
      <c r="FB277" s="158"/>
      <c r="FC277" s="159"/>
      <c r="FD277" s="160"/>
      <c r="FE277" s="159"/>
      <c r="FG277" s="159"/>
      <c r="FH277" s="158"/>
      <c r="FI277" s="159"/>
      <c r="FJ277" s="160"/>
      <c r="FK277" s="159"/>
      <c r="FM277" s="159"/>
      <c r="FN277" s="158"/>
      <c r="FO277" s="159"/>
      <c r="FP277" s="160"/>
      <c r="FQ277" s="159"/>
      <c r="FS277" s="159"/>
      <c r="FT277" s="158"/>
      <c r="FU277" s="159"/>
      <c r="FV277" s="160"/>
      <c r="FW277" s="159"/>
      <c r="FY277" s="159"/>
      <c r="FZ277" s="158"/>
      <c r="GA277" s="159"/>
      <c r="GB277" s="160"/>
      <c r="GC277" s="159"/>
      <c r="GE277" s="159"/>
      <c r="GF277" s="158"/>
      <c r="GG277" s="159"/>
      <c r="GH277" s="160"/>
      <c r="GI277" s="159"/>
      <c r="GK277" s="159"/>
      <c r="GL277" s="158"/>
      <c r="GM277" s="159"/>
      <c r="GN277" s="160"/>
      <c r="GO277" s="159"/>
      <c r="GQ277" s="159"/>
      <c r="GR277" s="158"/>
      <c r="GS277" s="159"/>
      <c r="GT277" s="160"/>
      <c r="GU277" s="159"/>
      <c r="GW277" s="159"/>
      <c r="GX277" s="158"/>
      <c r="GY277" s="159"/>
      <c r="GZ277" s="160"/>
      <c r="HA277" s="159"/>
      <c r="HC277" s="159"/>
      <c r="HD277" s="158"/>
      <c r="HE277" s="159"/>
      <c r="HF277" s="160"/>
      <c r="HG277" s="159"/>
      <c r="HI277" s="159"/>
      <c r="HJ277" s="158"/>
      <c r="HK277" s="159"/>
      <c r="HL277" s="160"/>
      <c r="HM277" s="159"/>
      <c r="HO277" s="159"/>
      <c r="HP277" s="158"/>
      <c r="HQ277" s="159"/>
      <c r="HR277" s="160"/>
      <c r="HS277" s="159"/>
      <c r="HU277" s="159"/>
      <c r="HV277" s="158"/>
      <c r="HW277" s="159"/>
      <c r="HX277" s="160"/>
      <c r="HY277" s="159"/>
      <c r="IA277" s="159"/>
      <c r="IB277" s="158"/>
      <c r="IC277" s="159"/>
      <c r="ID277" s="160"/>
      <c r="IE277" s="159"/>
      <c r="IG277" s="159"/>
      <c r="IH277" s="158"/>
      <c r="II277" s="159"/>
      <c r="IJ277" s="160"/>
      <c r="IK277" s="159"/>
      <c r="IM277" s="159"/>
      <c r="IN277" s="158"/>
      <c r="IO277" s="159"/>
      <c r="IP277" s="160"/>
      <c r="IQ277" s="159"/>
      <c r="IS277" s="159"/>
      <c r="IT277" s="158"/>
      <c r="IU277" s="159"/>
      <c r="IV277" s="160"/>
      <c r="IW277" s="159"/>
      <c r="IY277" s="159"/>
      <c r="IZ277" s="158"/>
      <c r="JA277" s="159"/>
      <c r="JB277" s="160"/>
      <c r="JC277" s="159"/>
      <c r="JE277" s="159"/>
      <c r="JF277" s="158"/>
      <c r="JG277" s="159"/>
      <c r="JH277" s="160"/>
      <c r="JI277" s="159"/>
      <c r="JK277" s="159"/>
      <c r="JL277" s="158"/>
      <c r="JM277" s="159"/>
      <c r="JN277" s="160"/>
      <c r="JO277" s="159"/>
      <c r="JQ277" s="159"/>
      <c r="JR277" s="158"/>
      <c r="JS277" s="159"/>
      <c r="JT277" s="160"/>
      <c r="JU277" s="159"/>
      <c r="JW277" s="159"/>
      <c r="JX277" s="158"/>
      <c r="JY277" s="159"/>
      <c r="JZ277" s="160"/>
      <c r="KA277" s="159"/>
      <c r="KC277" s="159"/>
      <c r="KD277" s="158"/>
      <c r="KE277" s="159"/>
      <c r="KF277" s="160"/>
      <c r="KG277" s="159"/>
      <c r="KI277" s="159"/>
      <c r="KJ277" s="158"/>
      <c r="KK277" s="159"/>
      <c r="KL277" s="160"/>
      <c r="KM277" s="159"/>
      <c r="KO277" s="175"/>
      <c r="KP277" s="176"/>
      <c r="KQ277" s="175"/>
      <c r="KR277" s="178"/>
      <c r="KS277" s="175"/>
      <c r="KU277" s="175"/>
      <c r="KV277" s="176"/>
      <c r="KW277" s="175"/>
      <c r="KX277" s="178"/>
      <c r="KY277" s="175"/>
      <c r="LA277" s="175"/>
      <c r="LB277" s="176"/>
      <c r="LC277" s="175"/>
      <c r="LD277" s="178"/>
      <c r="LE277" s="175"/>
      <c r="LG277" s="175"/>
      <c r="LH277" s="176"/>
      <c r="LI277" s="175"/>
      <c r="LJ277" s="178"/>
      <c r="LK277" s="175"/>
      <c r="LM277" s="175"/>
      <c r="LN277" s="176"/>
      <c r="LO277" s="175"/>
      <c r="LP277" s="178"/>
      <c r="LQ277" s="175"/>
      <c r="LS277" s="175"/>
      <c r="LT277" s="176"/>
      <c r="LU277" s="175"/>
      <c r="LV277" s="178"/>
      <c r="LW277" s="175"/>
      <c r="LY277" s="175"/>
      <c r="LZ277" s="176"/>
      <c r="MA277" s="175"/>
      <c r="MB277" s="178"/>
      <c r="MC277" s="175"/>
      <c r="ME277" s="175"/>
      <c r="MF277" s="176"/>
      <c r="MG277" s="175"/>
      <c r="MH277" s="178"/>
      <c r="MI277" s="175"/>
      <c r="MK277" s="175"/>
      <c r="ML277" s="176"/>
      <c r="MM277" s="175"/>
      <c r="MN277" s="178"/>
      <c r="MO277" s="175"/>
      <c r="MQ277" s="175"/>
      <c r="MR277" s="176"/>
      <c r="MS277" s="175"/>
      <c r="MT277" s="178"/>
      <c r="MU277" s="175"/>
      <c r="MW277" s="175"/>
      <c r="MX277" s="176"/>
      <c r="MY277" s="175"/>
      <c r="MZ277" s="178"/>
      <c r="NA277" s="175"/>
      <c r="NC277" s="175"/>
      <c r="ND277" s="176"/>
      <c r="NE277" s="175"/>
      <c r="NF277" s="178"/>
      <c r="NG277" s="175"/>
      <c r="NI277" s="175"/>
      <c r="NJ277" s="176"/>
      <c r="NK277" s="175"/>
      <c r="NL277" s="178"/>
      <c r="NM277" s="175"/>
    </row>
    <row r="278" spans="1:377" s="152" customFormat="1" ht="18.600000000000001" thickBot="1" x14ac:dyDescent="0.4">
      <c r="A278" s="179"/>
      <c r="B278" s="180">
        <f>SUM(B269:B277)</f>
        <v>0</v>
      </c>
      <c r="C278" s="179"/>
      <c r="D278" s="182">
        <f>SUM(D269:D277)</f>
        <v>0</v>
      </c>
      <c r="E278" s="200"/>
      <c r="G278" s="179"/>
      <c r="H278" s="180">
        <f>SUM(H269:H277)</f>
        <v>0</v>
      </c>
      <c r="I278" s="179"/>
      <c r="J278" s="182">
        <f>SUM(J269:J277)</f>
        <v>0</v>
      </c>
      <c r="K278" s="200"/>
      <c r="M278" s="179"/>
      <c r="N278" s="180">
        <f>SUM(N269:N277)</f>
        <v>119636.4</v>
      </c>
      <c r="O278" s="179"/>
      <c r="P278" s="182">
        <f>SUM(P269:P277)</f>
        <v>1</v>
      </c>
      <c r="Q278" s="200"/>
      <c r="S278" s="179"/>
      <c r="T278" s="180">
        <f>SUM(T269:T277)</f>
        <v>240116.4</v>
      </c>
      <c r="U278" s="179"/>
      <c r="V278" s="182">
        <f>SUM(V269:V277)</f>
        <v>2</v>
      </c>
      <c r="W278" s="200"/>
      <c r="Y278" s="179"/>
      <c r="Z278" s="180">
        <f>SUM(Z269:Z277)</f>
        <v>343144.55</v>
      </c>
      <c r="AA278" s="179"/>
      <c r="AB278" s="182">
        <f>SUM(AB269:AB277)</f>
        <v>3</v>
      </c>
      <c r="AC278" s="200"/>
      <c r="AE278" s="179"/>
      <c r="AF278" s="180">
        <f>SUM(AF269:AF277)</f>
        <v>1269669.31</v>
      </c>
      <c r="AG278" s="179"/>
      <c r="AH278" s="182">
        <f>SUM(AH269:AH277)</f>
        <v>6</v>
      </c>
      <c r="AI278" s="200"/>
      <c r="AK278" s="179"/>
      <c r="AL278" s="180">
        <f>SUM(AL269:AL277)</f>
        <v>1400535.37</v>
      </c>
      <c r="AM278" s="179"/>
      <c r="AN278" s="182">
        <f>SUM(AN269:AN277)</f>
        <v>8</v>
      </c>
      <c r="AO278" s="200"/>
      <c r="AQ278" s="179"/>
      <c r="AR278" s="180">
        <f>SUM(AR269:AR277)</f>
        <v>1430583.3</v>
      </c>
      <c r="AS278" s="179"/>
      <c r="AT278" s="182">
        <f>SUM(AT269:AT277)</f>
        <v>9</v>
      </c>
      <c r="AU278" s="200"/>
      <c r="AW278" s="179"/>
      <c r="AX278" s="180">
        <f>SUM(AX269:AX277)</f>
        <v>1424770.88</v>
      </c>
      <c r="AY278" s="179"/>
      <c r="AZ278" s="182">
        <f>SUM(AZ269:AZ277)</f>
        <v>9</v>
      </c>
      <c r="BA278" s="200"/>
      <c r="BC278" s="179"/>
      <c r="BD278" s="180">
        <f>SUM(BD269:BD277)</f>
        <v>1797893</v>
      </c>
      <c r="BE278" s="179"/>
      <c r="BF278" s="182">
        <f>SUM(BF269:BF277)</f>
        <v>15</v>
      </c>
      <c r="BG278" s="200"/>
      <c r="BI278" s="179"/>
      <c r="BJ278" s="180">
        <f>SUM(BJ269:BJ277)</f>
        <v>2226841.56</v>
      </c>
      <c r="BK278" s="179"/>
      <c r="BL278" s="182">
        <f>SUM(BL269:BL277)</f>
        <v>16</v>
      </c>
      <c r="BM278" s="200"/>
      <c r="BO278" s="179"/>
      <c r="BP278" s="180">
        <f>SUM(BP269:BP277)</f>
        <v>1257614.07</v>
      </c>
      <c r="BQ278" s="179"/>
      <c r="BR278" s="182">
        <f>SUM(BR269:BR277)</f>
        <v>9</v>
      </c>
      <c r="BS278" s="200"/>
      <c r="BU278" s="179"/>
      <c r="BV278" s="180">
        <f>SUM(BV269:BV277)</f>
        <v>8035483.0499999998</v>
      </c>
      <c r="BW278" s="179"/>
      <c r="BX278" s="182">
        <f>SUM(BX269:BX277)</f>
        <v>61</v>
      </c>
      <c r="BY278" s="200"/>
      <c r="CA278" s="179"/>
      <c r="CB278" s="180">
        <f>SUM(CB269:CB277)</f>
        <v>7873865.3199999994</v>
      </c>
      <c r="CC278" s="179"/>
      <c r="CD278" s="182">
        <f>SUM(CD269:CD277)</f>
        <v>59</v>
      </c>
      <c r="CE278" s="200"/>
      <c r="CG278" s="179"/>
      <c r="CH278" s="180">
        <f>SUM(CH269:CH277)</f>
        <v>14957549.340000002</v>
      </c>
      <c r="CI278" s="179"/>
      <c r="CJ278" s="182">
        <f>SUM(CJ269:CJ277)</f>
        <v>94</v>
      </c>
      <c r="CK278" s="200"/>
      <c r="CM278" s="179"/>
      <c r="CN278" s="180">
        <f>SUM(CN269:CN277)</f>
        <v>18519308.469999999</v>
      </c>
      <c r="CO278" s="179"/>
      <c r="CP278" s="182">
        <f>SUM(CP269:CP277)</f>
        <v>118</v>
      </c>
      <c r="CQ278" s="200"/>
      <c r="CS278" s="179"/>
      <c r="CT278" s="180">
        <f>SUM(CT269:CT277)</f>
        <v>17714987.240000002</v>
      </c>
      <c r="CU278" s="179"/>
      <c r="CV278" s="182">
        <f>SUM(CV269:CV277)</f>
        <v>112</v>
      </c>
      <c r="CW278" s="200"/>
      <c r="CY278" s="179"/>
      <c r="CZ278" s="180">
        <f>SUM(CZ269:CZ277)</f>
        <v>17481315.25</v>
      </c>
      <c r="DA278" s="179"/>
      <c r="DB278" s="182">
        <f>SUM(DB269:DB277)</f>
        <v>112</v>
      </c>
      <c r="DC278" s="200"/>
      <c r="DE278" s="179"/>
      <c r="DF278" s="180">
        <v>16875619.160000011</v>
      </c>
      <c r="DG278" s="179"/>
      <c r="DH278" s="182">
        <v>109</v>
      </c>
      <c r="DI278" s="200"/>
      <c r="DK278" s="179"/>
      <c r="DL278" s="180">
        <v>16788147.399999999</v>
      </c>
      <c r="DM278" s="179"/>
      <c r="DN278" s="182">
        <v>110</v>
      </c>
      <c r="DO278" s="200"/>
      <c r="DQ278" s="179"/>
      <c r="DR278" s="180">
        <v>10501064.170000002</v>
      </c>
      <c r="DS278" s="179"/>
      <c r="DT278" s="182">
        <v>66</v>
      </c>
      <c r="DU278" s="200"/>
      <c r="DW278" s="179"/>
      <c r="DX278" s="180">
        <v>11404154</v>
      </c>
      <c r="DY278" s="179"/>
      <c r="DZ278" s="182">
        <v>63</v>
      </c>
      <c r="EA278" s="200"/>
      <c r="EC278" s="179"/>
      <c r="ED278" s="180">
        <v>9726930.75</v>
      </c>
      <c r="EE278" s="179"/>
      <c r="EF278" s="182">
        <v>56</v>
      </c>
      <c r="EG278" s="200"/>
      <c r="EI278" s="179"/>
      <c r="EJ278" s="180">
        <v>9802017.1600000001</v>
      </c>
      <c r="EK278" s="179"/>
      <c r="EL278" s="182">
        <v>56</v>
      </c>
      <c r="EM278" s="200"/>
      <c r="EO278" s="179"/>
      <c r="EP278" s="180">
        <v>12899247.730000002</v>
      </c>
      <c r="EQ278" s="179"/>
      <c r="ER278" s="182">
        <v>69</v>
      </c>
      <c r="ES278" s="200"/>
      <c r="EU278" s="179"/>
      <c r="EV278" s="180">
        <v>11878717.369999997</v>
      </c>
      <c r="EW278" s="179"/>
      <c r="EX278" s="182">
        <v>65</v>
      </c>
      <c r="EY278" s="200"/>
      <c r="FA278" s="179"/>
      <c r="FB278" s="180">
        <v>12125178.880000001</v>
      </c>
      <c r="FC278" s="179"/>
      <c r="FD278" s="182">
        <v>67</v>
      </c>
      <c r="FE278" s="200"/>
      <c r="FG278" s="179"/>
      <c r="FH278" s="180">
        <v>13703344.720000001</v>
      </c>
      <c r="FI278" s="179"/>
      <c r="FJ278" s="182">
        <v>78</v>
      </c>
      <c r="FK278" s="200"/>
      <c r="FM278" s="179"/>
      <c r="FN278" s="180">
        <v>12314698.070000004</v>
      </c>
      <c r="FO278" s="179"/>
      <c r="FP278" s="182">
        <v>71</v>
      </c>
      <c r="FQ278" s="200"/>
      <c r="FS278" s="179"/>
      <c r="FT278" s="180">
        <v>12667366.279999999</v>
      </c>
      <c r="FU278" s="179"/>
      <c r="FV278" s="182">
        <v>75</v>
      </c>
      <c r="FW278" s="200"/>
      <c r="FY278" s="179"/>
      <c r="FZ278" s="180">
        <v>12383647.509999998</v>
      </c>
      <c r="GA278" s="179"/>
      <c r="GB278" s="182">
        <v>73</v>
      </c>
      <c r="GC278" s="200"/>
      <c r="GE278" s="179"/>
      <c r="GF278" s="180">
        <v>11978562.169999998</v>
      </c>
      <c r="GG278" s="179"/>
      <c r="GH278" s="182">
        <v>70</v>
      </c>
      <c r="GI278" s="200"/>
      <c r="GK278" s="179"/>
      <c r="GL278" s="180">
        <v>11683069.540000001</v>
      </c>
      <c r="GM278" s="179"/>
      <c r="GN278" s="182">
        <v>67</v>
      </c>
      <c r="GO278" s="200"/>
      <c r="GQ278" s="179"/>
      <c r="GR278" s="180">
        <v>11618729.070000002</v>
      </c>
      <c r="GS278" s="179"/>
      <c r="GT278" s="182">
        <v>66</v>
      </c>
      <c r="GU278" s="200"/>
      <c r="GW278" s="179"/>
      <c r="GX278" s="180">
        <v>11563908.449999999</v>
      </c>
      <c r="GY278" s="179"/>
      <c r="GZ278" s="182">
        <v>66</v>
      </c>
      <c r="HA278" s="200"/>
      <c r="HC278" s="179"/>
      <c r="HD278" s="180">
        <v>11115209.589999996</v>
      </c>
      <c r="HE278" s="179"/>
      <c r="HF278" s="182">
        <v>62</v>
      </c>
      <c r="HG278" s="200"/>
      <c r="HI278" s="179"/>
      <c r="HJ278" s="180">
        <v>11031792.91</v>
      </c>
      <c r="HK278" s="179"/>
      <c r="HL278" s="182">
        <v>61</v>
      </c>
      <c r="HM278" s="200"/>
      <c r="HO278" s="179"/>
      <c r="HP278" s="180">
        <v>10771845.4</v>
      </c>
      <c r="HQ278" s="179"/>
      <c r="HR278" s="182">
        <v>62</v>
      </c>
      <c r="HS278" s="200"/>
      <c r="HU278" s="179"/>
      <c r="HV278" s="180">
        <v>10557403.360000001</v>
      </c>
      <c r="HW278" s="179"/>
      <c r="HX278" s="182">
        <v>59</v>
      </c>
      <c r="HY278" s="200"/>
      <c r="IA278" s="179"/>
      <c r="IB278" s="180">
        <v>10425527.020000001</v>
      </c>
      <c r="IC278" s="179"/>
      <c r="ID278" s="182">
        <v>56</v>
      </c>
      <c r="IE278" s="200"/>
      <c r="IG278" s="179"/>
      <c r="IH278" s="180">
        <v>12407244.440000001</v>
      </c>
      <c r="II278" s="179"/>
      <c r="IJ278" s="182">
        <v>69</v>
      </c>
      <c r="IK278" s="200"/>
      <c r="IM278" s="179"/>
      <c r="IN278" s="180">
        <v>12110656.870000001</v>
      </c>
      <c r="IO278" s="179"/>
      <c r="IP278" s="182">
        <v>67</v>
      </c>
      <c r="IQ278" s="200"/>
      <c r="IS278" s="179"/>
      <c r="IT278" s="180">
        <v>11837441.9</v>
      </c>
      <c r="IU278" s="179"/>
      <c r="IV278" s="182">
        <v>65</v>
      </c>
      <c r="IW278" s="200"/>
      <c r="IY278" s="179"/>
      <c r="IZ278" s="180">
        <v>11285636.329999998</v>
      </c>
      <c r="JA278" s="179"/>
      <c r="JB278" s="182">
        <v>62</v>
      </c>
      <c r="JC278" s="200"/>
      <c r="JE278" s="179"/>
      <c r="JF278" s="180">
        <v>10691770.509999998</v>
      </c>
      <c r="JG278" s="179"/>
      <c r="JH278" s="182">
        <v>59</v>
      </c>
      <c r="JI278" s="200"/>
      <c r="JK278" s="179"/>
      <c r="JL278" s="180">
        <v>9948097.4800000004</v>
      </c>
      <c r="JM278" s="179"/>
      <c r="JN278" s="182">
        <v>54</v>
      </c>
      <c r="JO278" s="200"/>
      <c r="JQ278" s="179"/>
      <c r="JR278" s="180">
        <v>9740147.3699999992</v>
      </c>
      <c r="JS278" s="179"/>
      <c r="JT278" s="182">
        <v>54</v>
      </c>
      <c r="JU278" s="200"/>
      <c r="JW278" s="179"/>
      <c r="JX278" s="180">
        <v>9549964.9699999969</v>
      </c>
      <c r="JY278" s="179"/>
      <c r="JZ278" s="182">
        <v>53</v>
      </c>
      <c r="KA278" s="200"/>
      <c r="KC278" s="179"/>
      <c r="KD278" s="180">
        <v>9247889.7899999991</v>
      </c>
      <c r="KE278" s="179"/>
      <c r="KF278" s="182">
        <v>51</v>
      </c>
      <c r="KG278" s="200"/>
      <c r="KI278" s="179"/>
      <c r="KJ278" s="180">
        <v>8531586.910000002</v>
      </c>
      <c r="KK278" s="179"/>
      <c r="KL278" s="182">
        <v>44</v>
      </c>
      <c r="KM278" s="200"/>
      <c r="KO278" s="183"/>
      <c r="KP278" s="184">
        <v>8211303.8300000001</v>
      </c>
      <c r="KQ278" s="183"/>
      <c r="KR278" s="186">
        <v>41</v>
      </c>
      <c r="KS278" s="201"/>
      <c r="KU278" s="183"/>
      <c r="KV278" s="184">
        <v>6784370.8499999996</v>
      </c>
      <c r="KW278" s="183"/>
      <c r="KX278" s="186">
        <v>41</v>
      </c>
      <c r="KY278" s="201"/>
      <c r="LA278" s="183"/>
      <c r="LB278" s="184">
        <v>6569092.4800000014</v>
      </c>
      <c r="LC278" s="183"/>
      <c r="LD278" s="186">
        <v>39</v>
      </c>
      <c r="LE278" s="201"/>
      <c r="LG278" s="183"/>
      <c r="LH278" s="184">
        <v>6709979.7799999993</v>
      </c>
      <c r="LI278" s="183"/>
      <c r="LJ278" s="186">
        <v>40</v>
      </c>
      <c r="LK278" s="201"/>
      <c r="LM278" s="183"/>
      <c r="LN278" s="184">
        <v>7721149.1700000009</v>
      </c>
      <c r="LO278" s="183"/>
      <c r="LP278" s="186">
        <v>45</v>
      </c>
      <c r="LQ278" s="201"/>
      <c r="LS278" s="183"/>
      <c r="LT278" s="184">
        <v>7692483.5699999994</v>
      </c>
      <c r="LU278" s="183"/>
      <c r="LV278" s="186">
        <v>45</v>
      </c>
      <c r="LW278" s="201"/>
      <c r="LY278" s="183"/>
      <c r="LZ278" s="184">
        <v>7749999.6699999999</v>
      </c>
      <c r="MA278" s="183"/>
      <c r="MB278" s="186">
        <v>46</v>
      </c>
      <c r="MC278" s="201"/>
      <c r="ME278" s="183"/>
      <c r="MF278" s="184">
        <v>7650974.9400000013</v>
      </c>
      <c r="MG278" s="183"/>
      <c r="MH278" s="186">
        <v>45</v>
      </c>
      <c r="MI278" s="201"/>
      <c r="MK278" s="183"/>
      <c r="ML278" s="184">
        <v>7168766.4400000013</v>
      </c>
      <c r="MM278" s="183"/>
      <c r="MN278" s="186">
        <v>42</v>
      </c>
      <c r="MO278" s="201"/>
      <c r="MQ278" s="183"/>
      <c r="MR278" s="184">
        <v>5988602.8900000006</v>
      </c>
      <c r="MS278" s="183"/>
      <c r="MT278" s="186">
        <v>39</v>
      </c>
      <c r="MU278" s="201"/>
      <c r="MW278" s="183"/>
      <c r="MX278" s="184">
        <v>5971202.4000000004</v>
      </c>
      <c r="MY278" s="183"/>
      <c r="MZ278" s="186">
        <v>39</v>
      </c>
      <c r="NA278" s="201"/>
      <c r="NC278" s="183"/>
      <c r="ND278" s="184">
        <v>5620799.3600000003</v>
      </c>
      <c r="NE278" s="183"/>
      <c r="NF278" s="186">
        <v>37</v>
      </c>
      <c r="NG278" s="201"/>
      <c r="NI278" s="183"/>
      <c r="NJ278" s="184">
        <v>0</v>
      </c>
      <c r="NK278" s="185"/>
      <c r="NL278" s="186">
        <v>0</v>
      </c>
      <c r="NM278" s="183"/>
    </row>
    <row r="279" spans="1:377" s="152" customFormat="1" ht="18.600000000000001" thickTop="1" x14ac:dyDescent="0.35">
      <c r="A279" s="159"/>
      <c r="B279" s="158"/>
      <c r="C279" s="159"/>
      <c r="D279" s="160"/>
      <c r="E279" s="159"/>
      <c r="G279" s="159"/>
      <c r="H279" s="158"/>
      <c r="I279" s="159"/>
      <c r="J279" s="160"/>
      <c r="K279" s="159"/>
      <c r="M279" s="159"/>
      <c r="N279" s="158"/>
      <c r="O279" s="159"/>
      <c r="P279" s="160"/>
      <c r="Q279" s="159"/>
      <c r="S279" s="159"/>
      <c r="T279" s="158"/>
      <c r="U279" s="159"/>
      <c r="V279" s="160"/>
      <c r="W279" s="159"/>
      <c r="Y279" s="159"/>
      <c r="Z279" s="158"/>
      <c r="AA279" s="159"/>
      <c r="AB279" s="160"/>
      <c r="AC279" s="159"/>
      <c r="AE279" s="159"/>
      <c r="AF279" s="158"/>
      <c r="AG279" s="159"/>
      <c r="AH279" s="160"/>
      <c r="AI279" s="159"/>
      <c r="AK279" s="159"/>
      <c r="AL279" s="158"/>
      <c r="AM279" s="159"/>
      <c r="AN279" s="160"/>
      <c r="AO279" s="159"/>
      <c r="AQ279" s="159"/>
      <c r="AR279" s="158"/>
      <c r="AS279" s="159"/>
      <c r="AT279" s="160"/>
      <c r="AU279" s="159"/>
      <c r="AW279" s="159"/>
      <c r="AX279" s="158"/>
      <c r="AY279" s="159"/>
      <c r="AZ279" s="160"/>
      <c r="BA279" s="159"/>
      <c r="BC279" s="159"/>
      <c r="BD279" s="158"/>
      <c r="BE279" s="159"/>
      <c r="BF279" s="160"/>
      <c r="BG279" s="159"/>
      <c r="BI279" s="159"/>
      <c r="BJ279" s="158"/>
      <c r="BK279" s="159"/>
      <c r="BL279" s="160"/>
      <c r="BM279" s="159"/>
      <c r="BO279" s="159"/>
      <c r="BP279" s="158"/>
      <c r="BQ279" s="159"/>
      <c r="BR279" s="160"/>
      <c r="BS279" s="159"/>
      <c r="BU279" s="159"/>
      <c r="BV279" s="158"/>
      <c r="BW279" s="159"/>
      <c r="BX279" s="160"/>
      <c r="BY279" s="159"/>
      <c r="CA279" s="159"/>
      <c r="CB279" s="158"/>
      <c r="CC279" s="159"/>
      <c r="CD279" s="160"/>
      <c r="CE279" s="159"/>
      <c r="CG279" s="159"/>
      <c r="CH279" s="158"/>
      <c r="CI279" s="159"/>
      <c r="CJ279" s="160"/>
      <c r="CK279" s="159"/>
      <c r="CM279" s="159"/>
      <c r="CN279" s="158"/>
      <c r="CO279" s="159"/>
      <c r="CP279" s="160"/>
      <c r="CQ279" s="159"/>
      <c r="CS279" s="159"/>
      <c r="CT279" s="158"/>
      <c r="CU279" s="159"/>
      <c r="CV279" s="160"/>
      <c r="CW279" s="159"/>
      <c r="CY279" s="159"/>
      <c r="CZ279" s="158"/>
      <c r="DA279" s="159"/>
      <c r="DB279" s="160"/>
      <c r="DC279" s="159"/>
      <c r="DE279" s="159"/>
      <c r="DF279" s="158"/>
      <c r="DG279" s="159"/>
      <c r="DH279" s="160"/>
      <c r="DI279" s="159"/>
      <c r="DK279" s="159"/>
      <c r="DL279" s="158"/>
      <c r="DM279" s="159"/>
      <c r="DN279" s="160"/>
      <c r="DO279" s="159"/>
      <c r="DQ279" s="159"/>
      <c r="DR279" s="158"/>
      <c r="DS279" s="159"/>
      <c r="DT279" s="160"/>
      <c r="DU279" s="159"/>
      <c r="DW279" s="159"/>
      <c r="DX279" s="158"/>
      <c r="DY279" s="159"/>
      <c r="DZ279" s="160"/>
      <c r="EA279" s="159"/>
      <c r="EC279" s="159"/>
      <c r="ED279" s="158"/>
      <c r="EE279" s="159"/>
      <c r="EF279" s="160"/>
      <c r="EG279" s="159"/>
      <c r="EI279" s="159"/>
      <c r="EJ279" s="158"/>
      <c r="EK279" s="159"/>
      <c r="EL279" s="160"/>
      <c r="EM279" s="159"/>
      <c r="EO279" s="159"/>
      <c r="EP279" s="158"/>
      <c r="EQ279" s="159"/>
      <c r="ER279" s="160"/>
      <c r="ES279" s="159"/>
      <c r="EU279" s="159"/>
      <c r="EV279" s="158"/>
      <c r="EW279" s="159"/>
      <c r="EX279" s="160"/>
      <c r="EY279" s="159"/>
      <c r="FA279" s="159"/>
      <c r="FB279" s="158"/>
      <c r="FC279" s="159"/>
      <c r="FD279" s="160"/>
      <c r="FE279" s="159"/>
      <c r="FG279" s="159"/>
      <c r="FH279" s="158"/>
      <c r="FI279" s="159"/>
      <c r="FJ279" s="160"/>
      <c r="FK279" s="159"/>
      <c r="FM279" s="159"/>
      <c r="FN279" s="158"/>
      <c r="FO279" s="159"/>
      <c r="FP279" s="160"/>
      <c r="FQ279" s="159"/>
      <c r="FS279" s="159"/>
      <c r="FT279" s="158"/>
      <c r="FU279" s="159"/>
      <c r="FV279" s="160"/>
      <c r="FW279" s="159"/>
      <c r="FY279" s="159"/>
      <c r="FZ279" s="158"/>
      <c r="GA279" s="159"/>
      <c r="GB279" s="160"/>
      <c r="GC279" s="159"/>
      <c r="GE279" s="159"/>
      <c r="GF279" s="158"/>
      <c r="GG279" s="159"/>
      <c r="GH279" s="160"/>
      <c r="GI279" s="159"/>
      <c r="GK279" s="159"/>
      <c r="GL279" s="158"/>
      <c r="GM279" s="159"/>
      <c r="GN279" s="160"/>
      <c r="GO279" s="159"/>
      <c r="GQ279" s="159"/>
      <c r="GR279" s="158"/>
      <c r="GS279" s="159"/>
      <c r="GT279" s="160"/>
      <c r="GU279" s="159"/>
      <c r="GW279" s="159"/>
      <c r="GX279" s="158"/>
      <c r="GY279" s="159"/>
      <c r="GZ279" s="160"/>
      <c r="HA279" s="159"/>
      <c r="HC279" s="159"/>
      <c r="HD279" s="158"/>
      <c r="HE279" s="159"/>
      <c r="HF279" s="160"/>
      <c r="HG279" s="159"/>
      <c r="HI279" s="159"/>
      <c r="HJ279" s="158"/>
      <c r="HK279" s="159"/>
      <c r="HL279" s="160"/>
      <c r="HM279" s="159"/>
      <c r="HO279" s="159"/>
      <c r="HP279" s="158"/>
      <c r="HQ279" s="159"/>
      <c r="HR279" s="160"/>
      <c r="HS279" s="159"/>
      <c r="HU279" s="159"/>
      <c r="HV279" s="158"/>
      <c r="HW279" s="159"/>
      <c r="HX279" s="160"/>
      <c r="HY279" s="159"/>
      <c r="IA279" s="159"/>
      <c r="IB279" s="158"/>
      <c r="IC279" s="159"/>
      <c r="ID279" s="160"/>
      <c r="IE279" s="159"/>
      <c r="IG279" s="159"/>
      <c r="IH279" s="158"/>
      <c r="II279" s="159"/>
      <c r="IJ279" s="160"/>
      <c r="IK279" s="159"/>
      <c r="IM279" s="159"/>
      <c r="IN279" s="158"/>
      <c r="IO279" s="159"/>
      <c r="IP279" s="160"/>
      <c r="IQ279" s="159"/>
      <c r="IS279" s="159"/>
      <c r="IT279" s="158"/>
      <c r="IU279" s="159"/>
      <c r="IV279" s="160"/>
      <c r="IW279" s="159"/>
      <c r="IY279" s="159"/>
      <c r="IZ279" s="158"/>
      <c r="JA279" s="159"/>
      <c r="JB279" s="160"/>
      <c r="JC279" s="159"/>
      <c r="JE279" s="159"/>
      <c r="JF279" s="158"/>
      <c r="JG279" s="159"/>
      <c r="JH279" s="160"/>
      <c r="JI279" s="159"/>
      <c r="JK279" s="159"/>
      <c r="JL279" s="158"/>
      <c r="JM279" s="159"/>
      <c r="JN279" s="160"/>
      <c r="JO279" s="159"/>
      <c r="JQ279" s="159"/>
      <c r="JR279" s="158"/>
      <c r="JS279" s="159"/>
      <c r="JT279" s="160"/>
      <c r="JU279" s="159"/>
      <c r="JW279" s="159"/>
      <c r="JX279" s="158"/>
      <c r="JY279" s="159"/>
      <c r="JZ279" s="160"/>
      <c r="KA279" s="159"/>
      <c r="KC279" s="159"/>
      <c r="KD279" s="158"/>
      <c r="KE279" s="159"/>
      <c r="KF279" s="160"/>
      <c r="KG279" s="159"/>
      <c r="KI279" s="159"/>
      <c r="KJ279" s="158"/>
      <c r="KK279" s="159"/>
      <c r="KL279" s="160"/>
      <c r="KM279" s="159"/>
      <c r="KO279" s="175"/>
      <c r="KP279" s="176"/>
      <c r="KQ279" s="175"/>
      <c r="KR279" s="178"/>
      <c r="KS279" s="175"/>
      <c r="KU279" s="175"/>
      <c r="KV279" s="176"/>
      <c r="KW279" s="175"/>
      <c r="KX279" s="178"/>
      <c r="KY279" s="175"/>
      <c r="LA279" s="175"/>
      <c r="LB279" s="176"/>
      <c r="LC279" s="175"/>
      <c r="LD279" s="178"/>
      <c r="LE279" s="175"/>
      <c r="LG279" s="175"/>
      <c r="LH279" s="176"/>
      <c r="LI279" s="175"/>
      <c r="LJ279" s="178"/>
      <c r="LK279" s="175"/>
      <c r="LM279" s="175"/>
      <c r="LN279" s="176"/>
      <c r="LO279" s="175"/>
      <c r="LP279" s="178"/>
      <c r="LQ279" s="175"/>
      <c r="LS279" s="175"/>
      <c r="LT279" s="176"/>
      <c r="LU279" s="175"/>
      <c r="LV279" s="178"/>
      <c r="LW279" s="175"/>
      <c r="LY279" s="175"/>
      <c r="LZ279" s="176"/>
      <c r="MA279" s="175"/>
      <c r="MB279" s="178"/>
      <c r="MC279" s="175"/>
      <c r="ME279" s="175"/>
      <c r="MF279" s="176"/>
      <c r="MG279" s="175"/>
      <c r="MH279" s="178"/>
      <c r="MI279" s="175"/>
      <c r="MK279" s="175"/>
      <c r="ML279" s="176"/>
      <c r="MM279" s="175"/>
      <c r="MN279" s="178"/>
      <c r="MO279" s="175"/>
      <c r="MQ279" s="175"/>
      <c r="MR279" s="176"/>
      <c r="MS279" s="175"/>
      <c r="MT279" s="178"/>
      <c r="MU279" s="175"/>
      <c r="MW279" s="175"/>
      <c r="MX279" s="176"/>
      <c r="MY279" s="175"/>
      <c r="MZ279" s="178"/>
      <c r="NA279" s="175"/>
      <c r="NC279" s="175"/>
      <c r="ND279" s="176"/>
      <c r="NE279" s="175"/>
      <c r="NF279" s="178"/>
      <c r="NG279" s="175"/>
      <c r="NI279" s="175"/>
      <c r="NJ279" s="176"/>
      <c r="NK279" s="175"/>
      <c r="NL279" s="178"/>
      <c r="NM279" s="175"/>
    </row>
    <row r="280" spans="1:377" s="152" customFormat="1" ht="18" x14ac:dyDescent="0.35">
      <c r="A280" s="179" t="s">
        <v>164</v>
      </c>
      <c r="B280" s="158"/>
      <c r="C280" s="159"/>
      <c r="D280" s="206">
        <v>0</v>
      </c>
      <c r="E280" s="159"/>
      <c r="G280" s="179" t="s">
        <v>164</v>
      </c>
      <c r="H280" s="158"/>
      <c r="I280" s="159"/>
      <c r="J280" s="206">
        <v>0</v>
      </c>
      <c r="K280" s="159"/>
      <c r="M280" s="179" t="s">
        <v>164</v>
      </c>
      <c r="N280" s="158"/>
      <c r="O280" s="159"/>
      <c r="P280" s="206">
        <v>5.6909999999999998</v>
      </c>
      <c r="Q280" s="159"/>
      <c r="S280" s="179" t="s">
        <v>164</v>
      </c>
      <c r="T280" s="158"/>
      <c r="U280" s="159"/>
      <c r="V280" s="206">
        <v>6.1192771305916631</v>
      </c>
      <c r="W280" s="159"/>
      <c r="Y280" s="179" t="s">
        <v>164</v>
      </c>
      <c r="Z280" s="158"/>
      <c r="AA280" s="159"/>
      <c r="AB280" s="206">
        <v>1.0839802115653214</v>
      </c>
      <c r="AC280" s="159"/>
      <c r="AE280" s="179" t="s">
        <v>164</v>
      </c>
      <c r="AF280" s="158"/>
      <c r="AG280" s="159"/>
      <c r="AH280" s="206">
        <v>3.2804220233849719</v>
      </c>
      <c r="AI280" s="159"/>
      <c r="AK280" s="179" t="s">
        <v>164</v>
      </c>
      <c r="AL280" s="158"/>
      <c r="AM280" s="159"/>
      <c r="AN280" s="206">
        <v>5.9774995060968799</v>
      </c>
      <c r="AO280" s="159"/>
      <c r="AQ280" s="179" t="s">
        <v>164</v>
      </c>
      <c r="AR280" s="158"/>
      <c r="AS280" s="159"/>
      <c r="AT280" s="206">
        <v>6.1786155410314105</v>
      </c>
      <c r="AU280" s="159"/>
      <c r="AW280" s="179" t="s">
        <v>164</v>
      </c>
      <c r="AX280" s="158"/>
      <c r="AY280" s="159"/>
      <c r="AZ280" s="206">
        <v>7.6875397002635388</v>
      </c>
      <c r="BA280" s="159"/>
      <c r="BC280" s="179" t="s">
        <v>164</v>
      </c>
      <c r="BD280" s="158"/>
      <c r="BE280" s="159"/>
      <c r="BF280" s="206">
        <v>10.6964829631867</v>
      </c>
      <c r="BG280" s="159"/>
      <c r="BI280" s="179" t="s">
        <v>164</v>
      </c>
      <c r="BJ280" s="158"/>
      <c r="BK280" s="159"/>
      <c r="BL280" s="206">
        <v>6.6827004927142735</v>
      </c>
      <c r="BM280" s="159"/>
      <c r="BO280" s="179" t="s">
        <v>164</v>
      </c>
      <c r="BP280" s="158"/>
      <c r="BQ280" s="159"/>
      <c r="BR280" s="206">
        <v>8.9657257045478183</v>
      </c>
      <c r="BS280" s="159"/>
      <c r="BU280" s="179" t="s">
        <v>164</v>
      </c>
      <c r="BV280" s="158"/>
      <c r="BW280" s="159"/>
      <c r="BX280" s="206">
        <v>3.2647183568189329</v>
      </c>
      <c r="BY280" s="159"/>
      <c r="CA280" s="179" t="s">
        <v>164</v>
      </c>
      <c r="CB280" s="158"/>
      <c r="CC280" s="159"/>
      <c r="CD280" s="206">
        <v>3.410041133653781</v>
      </c>
      <c r="CE280" s="159"/>
      <c r="CG280" s="179" t="s">
        <v>164</v>
      </c>
      <c r="CH280" s="158"/>
      <c r="CI280" s="159"/>
      <c r="CJ280" s="206">
        <v>2.8483645527646244</v>
      </c>
      <c r="CK280" s="159"/>
      <c r="CM280" s="179" t="s">
        <v>164</v>
      </c>
      <c r="CN280" s="158"/>
      <c r="CO280" s="159"/>
      <c r="CP280" s="206">
        <v>3.7753568736333847</v>
      </c>
      <c r="CQ280" s="159"/>
      <c r="CS280" s="179" t="s">
        <v>164</v>
      </c>
      <c r="CT280" s="158"/>
      <c r="CU280" s="159"/>
      <c r="CV280" s="206">
        <v>4.1484911786593806</v>
      </c>
      <c r="CW280" s="159"/>
      <c r="CY280" s="179" t="s">
        <v>164</v>
      </c>
      <c r="CZ280" s="158"/>
      <c r="DA280" s="159"/>
      <c r="DB280" s="206">
        <v>5.8771316454684248</v>
      </c>
      <c r="DC280" s="159"/>
      <c r="DE280" s="179" t="s">
        <v>164</v>
      </c>
      <c r="DF280" s="158"/>
      <c r="DG280" s="159"/>
      <c r="DH280" s="206">
        <v>5.4637281734388772</v>
      </c>
      <c r="DI280" s="159"/>
      <c r="DK280" s="179" t="s">
        <v>164</v>
      </c>
      <c r="DL280" s="158"/>
      <c r="DM280" s="159"/>
      <c r="DN280" s="206">
        <v>5.0005337258414988</v>
      </c>
      <c r="DO280" s="159"/>
      <c r="DQ280" s="179" t="s">
        <v>164</v>
      </c>
      <c r="DR280" s="158"/>
      <c r="DS280" s="159"/>
      <c r="DT280" s="206">
        <v>8.6742818263766548</v>
      </c>
      <c r="DU280" s="159"/>
      <c r="DW280" s="179" t="s">
        <v>164</v>
      </c>
      <c r="DX280" s="158"/>
      <c r="DY280" s="159"/>
      <c r="DZ280" s="206">
        <v>6.2161614644911367</v>
      </c>
      <c r="EA280" s="159"/>
      <c r="EC280" s="179" t="s">
        <v>164</v>
      </c>
      <c r="ED280" s="158"/>
      <c r="EE280" s="159"/>
      <c r="EF280" s="206">
        <v>3.7065996084488253</v>
      </c>
      <c r="EG280" s="159"/>
      <c r="EI280" s="179" t="s">
        <v>164</v>
      </c>
      <c r="EJ280" s="158"/>
      <c r="EK280" s="159"/>
      <c r="EL280" s="206">
        <v>3.4474025712750596</v>
      </c>
      <c r="EM280" s="159"/>
      <c r="EO280" s="179" t="s">
        <v>164</v>
      </c>
      <c r="EP280" s="158"/>
      <c r="EQ280" s="159"/>
      <c r="ER280" s="206">
        <v>3.2279542692045129</v>
      </c>
      <c r="ES280" s="159"/>
      <c r="EU280" s="179" t="s">
        <v>164</v>
      </c>
      <c r="EV280" s="158"/>
      <c r="EW280" s="159"/>
      <c r="EX280" s="206">
        <v>2.1697259515505869</v>
      </c>
      <c r="EY280" s="159"/>
      <c r="FA280" s="179" t="s">
        <v>164</v>
      </c>
      <c r="FB280" s="158"/>
      <c r="FC280" s="159"/>
      <c r="FD280" s="206">
        <v>1.9708440402676144</v>
      </c>
      <c r="FE280" s="159"/>
      <c r="FG280" s="179" t="s">
        <v>164</v>
      </c>
      <c r="FH280" s="158"/>
      <c r="FI280" s="159"/>
      <c r="FJ280" s="206">
        <v>2.7319669939974376</v>
      </c>
      <c r="FK280" s="159"/>
      <c r="FM280" s="179" t="s">
        <v>164</v>
      </c>
      <c r="FN280" s="158"/>
      <c r="FO280" s="159"/>
      <c r="FP280" s="206">
        <v>2.8102957730592069</v>
      </c>
      <c r="FQ280" s="159"/>
      <c r="FS280" s="179" t="s">
        <v>164</v>
      </c>
      <c r="FT280" s="158"/>
      <c r="FU280" s="159"/>
      <c r="FV280" s="206">
        <v>2.5896268634863961</v>
      </c>
      <c r="FW280" s="159"/>
      <c r="FY280" s="179" t="s">
        <v>164</v>
      </c>
      <c r="FZ280" s="158"/>
      <c r="GA280" s="159"/>
      <c r="GB280" s="206">
        <v>3.5012030804019507</v>
      </c>
      <c r="GC280" s="159"/>
      <c r="GE280" s="179" t="s">
        <v>164</v>
      </c>
      <c r="GF280" s="158"/>
      <c r="GG280" s="159"/>
      <c r="GH280" s="206">
        <v>2.7728754555990451</v>
      </c>
      <c r="GI280" s="159"/>
      <c r="GK280" s="179" t="s">
        <v>164</v>
      </c>
      <c r="GL280" s="158"/>
      <c r="GM280" s="159"/>
      <c r="GN280" s="206">
        <v>0.76398475005943012</v>
      </c>
      <c r="GO280" s="159"/>
      <c r="GQ280" s="179" t="s">
        <v>164</v>
      </c>
      <c r="GR280" s="158"/>
      <c r="GS280" s="159"/>
      <c r="GT280" s="206">
        <v>0</v>
      </c>
      <c r="GU280" s="159"/>
      <c r="GW280" s="179" t="s">
        <v>164</v>
      </c>
      <c r="GX280" s="158"/>
      <c r="GY280" s="159"/>
      <c r="GZ280" s="206">
        <v>0.85691044976267505</v>
      </c>
      <c r="HA280" s="159"/>
      <c r="HC280" s="179" t="s">
        <v>164</v>
      </c>
      <c r="HD280" s="158"/>
      <c r="HE280" s="159"/>
      <c r="HF280" s="206">
        <v>1.4673685672852559</v>
      </c>
      <c r="HG280" s="159"/>
      <c r="HI280" s="179" t="s">
        <v>164</v>
      </c>
      <c r="HJ280" s="158"/>
      <c r="HK280" s="159"/>
      <c r="HL280" s="206">
        <v>2.0987201082855038</v>
      </c>
      <c r="HM280" s="159"/>
      <c r="HO280" s="179" t="s">
        <v>164</v>
      </c>
      <c r="HP280" s="158"/>
      <c r="HQ280" s="159"/>
      <c r="HR280" s="206">
        <v>4.4271023052406759</v>
      </c>
      <c r="HS280" s="159"/>
      <c r="HU280" s="179" t="s">
        <v>164</v>
      </c>
      <c r="HV280" s="158"/>
      <c r="HW280" s="159"/>
      <c r="HX280" s="206">
        <v>4.6485445253390285</v>
      </c>
      <c r="HY280" s="159"/>
      <c r="IA280" s="179" t="s">
        <v>164</v>
      </c>
      <c r="IB280" s="158"/>
      <c r="IC280" s="159"/>
      <c r="ID280" s="206">
        <v>5.6802970000000004</v>
      </c>
      <c r="IE280" s="159"/>
      <c r="IG280" s="179" t="s">
        <v>164</v>
      </c>
      <c r="IH280" s="158"/>
      <c r="II280" s="159"/>
      <c r="IJ280" s="206">
        <v>3.7747830417030506</v>
      </c>
      <c r="IK280" s="159"/>
      <c r="IM280" s="179" t="s">
        <v>164</v>
      </c>
      <c r="IN280" s="158"/>
      <c r="IO280" s="159"/>
      <c r="IP280" s="206">
        <v>1.3952110777391376</v>
      </c>
      <c r="IQ280" s="159"/>
      <c r="IS280" s="179" t="s">
        <v>164</v>
      </c>
      <c r="IT280" s="158"/>
      <c r="IU280" s="159"/>
      <c r="IV280" s="206">
        <v>2.2171765781906339</v>
      </c>
      <c r="IW280" s="159"/>
      <c r="IY280" s="179" t="s">
        <v>164</v>
      </c>
      <c r="IZ280" s="158"/>
      <c r="JA280" s="159"/>
      <c r="JB280" s="206">
        <v>4.3853228104248165</v>
      </c>
      <c r="JC280" s="159"/>
      <c r="JE280" s="179" t="s">
        <v>164</v>
      </c>
      <c r="JF280" s="158"/>
      <c r="JG280" s="159"/>
      <c r="JH280" s="206">
        <v>6.4608639999999999</v>
      </c>
      <c r="JI280" s="159"/>
      <c r="JK280" s="179" t="s">
        <v>164</v>
      </c>
      <c r="JL280" s="158"/>
      <c r="JM280" s="159"/>
      <c r="JN280" s="206">
        <v>0</v>
      </c>
      <c r="JO280" s="159"/>
      <c r="JQ280" s="179" t="s">
        <v>164</v>
      </c>
      <c r="JR280" s="158"/>
      <c r="JS280" s="159"/>
      <c r="JT280" s="206">
        <v>2.5170189310504001</v>
      </c>
      <c r="JU280" s="159"/>
      <c r="JW280" s="179" t="s">
        <v>164</v>
      </c>
      <c r="JX280" s="158"/>
      <c r="JY280" s="159"/>
      <c r="JZ280" s="206">
        <v>2.2369971878005348</v>
      </c>
      <c r="KA280" s="159"/>
      <c r="KC280" s="179" t="s">
        <v>164</v>
      </c>
      <c r="KD280" s="158"/>
      <c r="KE280" s="159"/>
      <c r="KF280" s="206">
        <v>5.3676334254077087</v>
      </c>
      <c r="KG280" s="159"/>
      <c r="KI280" s="179" t="s">
        <v>164</v>
      </c>
      <c r="KJ280" s="158"/>
      <c r="KK280" s="159"/>
      <c r="KL280" s="206">
        <v>7.994654999999999</v>
      </c>
      <c r="KM280" s="159"/>
      <c r="KO280" s="183" t="s">
        <v>164</v>
      </c>
      <c r="KP280" s="176"/>
      <c r="KQ280" s="175"/>
      <c r="KR280" s="207">
        <v>0</v>
      </c>
      <c r="KS280" s="175"/>
      <c r="KU280" s="183" t="s">
        <v>164</v>
      </c>
      <c r="KV280" s="176"/>
      <c r="KW280" s="175"/>
      <c r="KX280" s="207">
        <v>4.1584805615471252</v>
      </c>
      <c r="KY280" s="175"/>
      <c r="LA280" s="183" t="s">
        <v>164</v>
      </c>
      <c r="LB280" s="176"/>
      <c r="LC280" s="175"/>
      <c r="LD280" s="207">
        <v>5.4577280000000004</v>
      </c>
      <c r="LE280" s="175"/>
      <c r="LG280" s="183" t="s">
        <v>164</v>
      </c>
      <c r="LH280" s="176"/>
      <c r="LI280" s="175"/>
      <c r="LJ280" s="207">
        <v>4.2275637087699511</v>
      </c>
      <c r="LK280" s="175"/>
      <c r="LM280" s="183" t="s">
        <v>164</v>
      </c>
      <c r="LN280" s="176"/>
      <c r="LO280" s="175"/>
      <c r="LP280" s="207">
        <v>4.7722473294763263</v>
      </c>
      <c r="LQ280" s="175"/>
      <c r="LS280" s="183" t="s">
        <v>164</v>
      </c>
      <c r="LT280" s="176"/>
      <c r="LU280" s="175"/>
      <c r="LV280" s="207">
        <v>6.9688647969131754</v>
      </c>
      <c r="LW280" s="175"/>
      <c r="LY280" s="183" t="s">
        <v>164</v>
      </c>
      <c r="LZ280" s="176"/>
      <c r="MA280" s="175"/>
      <c r="MB280" s="207">
        <v>7.888195303317703</v>
      </c>
      <c r="MC280" s="175"/>
      <c r="ME280" s="183" t="s">
        <v>164</v>
      </c>
      <c r="MF280" s="176"/>
      <c r="MG280" s="175"/>
      <c r="MH280" s="207">
        <v>9.768386039826634</v>
      </c>
      <c r="MI280" s="175"/>
      <c r="MK280" s="183" t="s">
        <v>164</v>
      </c>
      <c r="ML280" s="176"/>
      <c r="MM280" s="175"/>
      <c r="MN280" s="207">
        <v>5.3715963152561104</v>
      </c>
      <c r="MO280" s="175"/>
      <c r="MQ280" s="183" t="s">
        <v>164</v>
      </c>
      <c r="MR280" s="176"/>
      <c r="MS280" s="175"/>
      <c r="MT280" s="207">
        <v>1.3450785427687031</v>
      </c>
      <c r="MU280" s="175"/>
      <c r="MW280" s="183" t="s">
        <v>164</v>
      </c>
      <c r="MX280" s="176"/>
      <c r="MY280" s="175"/>
      <c r="MZ280" s="207">
        <v>1.8669420000000001</v>
      </c>
      <c r="NA280" s="175"/>
      <c r="NC280" s="183" t="s">
        <v>164</v>
      </c>
      <c r="ND280" s="176"/>
      <c r="NE280" s="175"/>
      <c r="NF280" s="207">
        <v>3.3683900000000002</v>
      </c>
      <c r="NG280" s="175"/>
      <c r="NI280" s="183" t="s">
        <v>164</v>
      </c>
      <c r="NJ280" s="176"/>
      <c r="NK280" s="175"/>
      <c r="NL280" s="207">
        <v>0</v>
      </c>
      <c r="NM280" s="175"/>
    </row>
    <row r="281" spans="1:377" s="152" customFormat="1" ht="15.6" x14ac:dyDescent="0.3">
      <c r="A281" s="208"/>
      <c r="B281" s="209"/>
      <c r="C281" s="208"/>
      <c r="D281" s="210"/>
      <c r="E281" s="208"/>
      <c r="G281" s="208"/>
      <c r="H281" s="209"/>
      <c r="I281" s="208"/>
      <c r="J281" s="210"/>
      <c r="K281" s="208"/>
      <c r="M281" s="208"/>
      <c r="N281" s="209"/>
      <c r="O281" s="208"/>
      <c r="P281" s="210"/>
      <c r="Q281" s="208"/>
      <c r="S281" s="208"/>
      <c r="T281" s="209"/>
      <c r="U281" s="208"/>
      <c r="V281" s="210"/>
      <c r="W281" s="208"/>
      <c r="Y281" s="208"/>
      <c r="Z281" s="209"/>
      <c r="AA281" s="208"/>
      <c r="AB281" s="210"/>
      <c r="AC281" s="208"/>
      <c r="AE281" s="208"/>
      <c r="AF281" s="209"/>
      <c r="AG281" s="208"/>
      <c r="AH281" s="210"/>
      <c r="AI281" s="208"/>
      <c r="AK281" s="208"/>
      <c r="AL281" s="209"/>
      <c r="AM281" s="208"/>
      <c r="AN281" s="210"/>
      <c r="AO281" s="208"/>
      <c r="AQ281" s="208"/>
      <c r="AR281" s="209"/>
      <c r="AS281" s="208"/>
      <c r="AT281" s="210"/>
      <c r="AU281" s="208"/>
      <c r="AW281" s="208"/>
      <c r="AX281" s="209"/>
      <c r="AY281" s="208"/>
      <c r="AZ281" s="210"/>
      <c r="BA281" s="208"/>
      <c r="BC281" s="208"/>
      <c r="BD281" s="209"/>
      <c r="BE281" s="208"/>
      <c r="BF281" s="210"/>
      <c r="BG281" s="208"/>
      <c r="BI281" s="208"/>
      <c r="BJ281" s="209"/>
      <c r="BK281" s="208"/>
      <c r="BL281" s="210"/>
      <c r="BM281" s="208"/>
      <c r="BO281" s="208"/>
      <c r="BP281" s="209"/>
      <c r="BQ281" s="208"/>
      <c r="BR281" s="210"/>
      <c r="BS281" s="208"/>
      <c r="BU281" s="208"/>
      <c r="BV281" s="209"/>
      <c r="BW281" s="208"/>
      <c r="BX281" s="210"/>
      <c r="BY281" s="208"/>
      <c r="CA281" s="208"/>
      <c r="CB281" s="209"/>
      <c r="CC281" s="208"/>
      <c r="CD281" s="210"/>
      <c r="CE281" s="208"/>
      <c r="CG281" s="208"/>
      <c r="CH281" s="209"/>
      <c r="CI281" s="208"/>
      <c r="CJ281" s="210"/>
      <c r="CK281" s="208"/>
      <c r="CM281" s="208"/>
      <c r="CN281" s="209"/>
      <c r="CO281" s="208"/>
      <c r="CP281" s="210"/>
      <c r="CQ281" s="208"/>
      <c r="CS281" s="208"/>
      <c r="CT281" s="209"/>
      <c r="CU281" s="208"/>
      <c r="CV281" s="210"/>
      <c r="CW281" s="208"/>
      <c r="CY281" s="208"/>
      <c r="CZ281" s="209"/>
      <c r="DA281" s="208"/>
      <c r="DB281" s="210"/>
      <c r="DC281" s="208"/>
      <c r="DE281" s="208"/>
      <c r="DF281" s="209"/>
      <c r="DG281" s="208"/>
      <c r="DH281" s="210"/>
      <c r="DI281" s="208"/>
      <c r="DK281" s="208"/>
      <c r="DL281" s="209"/>
      <c r="DM281" s="208"/>
      <c r="DN281" s="210"/>
      <c r="DO281" s="208"/>
      <c r="DQ281" s="208"/>
      <c r="DR281" s="209"/>
      <c r="DS281" s="208"/>
      <c r="DT281" s="210"/>
      <c r="DU281" s="208"/>
      <c r="DW281" s="208"/>
      <c r="DX281" s="209"/>
      <c r="DY281" s="208"/>
      <c r="DZ281" s="210"/>
      <c r="EA281" s="208"/>
      <c r="EC281" s="208"/>
      <c r="ED281" s="209"/>
      <c r="EE281" s="208"/>
      <c r="EF281" s="210"/>
      <c r="EG281" s="208"/>
      <c r="EI281" s="208"/>
      <c r="EJ281" s="209"/>
      <c r="EK281" s="208"/>
      <c r="EL281" s="210"/>
      <c r="EM281" s="208"/>
      <c r="EO281" s="208"/>
      <c r="EP281" s="209"/>
      <c r="EQ281" s="208"/>
      <c r="ER281" s="210"/>
      <c r="ES281" s="208"/>
      <c r="EU281" s="208"/>
      <c r="EV281" s="209"/>
      <c r="EW281" s="208"/>
      <c r="EX281" s="210"/>
      <c r="EY281" s="208"/>
      <c r="FA281" s="208"/>
      <c r="FB281" s="209"/>
      <c r="FC281" s="208"/>
      <c r="FD281" s="213"/>
      <c r="FE281" s="208"/>
      <c r="FG281" s="208"/>
      <c r="FH281" s="209"/>
      <c r="FI281" s="208"/>
      <c r="FJ281" s="213"/>
      <c r="FK281" s="208"/>
      <c r="FM281" s="208"/>
      <c r="FN281" s="209"/>
      <c r="FO281" s="208"/>
      <c r="FP281" s="213"/>
      <c r="FQ281" s="208"/>
      <c r="FS281" s="208"/>
      <c r="FT281" s="209"/>
      <c r="FU281" s="208"/>
      <c r="FV281" s="213"/>
      <c r="FW281" s="208"/>
      <c r="FY281" s="208"/>
      <c r="FZ281" s="209"/>
      <c r="GA281" s="208"/>
      <c r="GB281" s="213"/>
      <c r="GC281" s="208"/>
      <c r="GE281" s="208"/>
      <c r="GF281" s="209"/>
      <c r="GG281" s="208"/>
      <c r="GH281" s="213"/>
      <c r="GI281" s="208"/>
      <c r="GK281" s="208"/>
      <c r="GL281" s="209"/>
      <c r="GM281" s="208"/>
      <c r="GN281" s="213"/>
      <c r="GO281" s="208"/>
      <c r="GQ281" s="208"/>
      <c r="GR281" s="209"/>
      <c r="GS281" s="208"/>
      <c r="GT281" s="213"/>
      <c r="GU281" s="208"/>
      <c r="GW281" s="208"/>
      <c r="GX281" s="209"/>
      <c r="GY281" s="208"/>
      <c r="GZ281" s="213"/>
      <c r="HA281" s="208"/>
      <c r="HC281" s="208"/>
      <c r="HD281" s="209"/>
      <c r="HE281" s="208"/>
      <c r="HF281" s="213"/>
      <c r="HG281" s="208"/>
      <c r="HI281" s="208"/>
      <c r="HJ281" s="209"/>
      <c r="HK281" s="208"/>
      <c r="HL281" s="213"/>
      <c r="HM281" s="208"/>
      <c r="HO281" s="208"/>
      <c r="HP281" s="209"/>
      <c r="HQ281" s="208"/>
      <c r="HR281" s="213"/>
      <c r="HS281" s="208"/>
      <c r="HU281" s="208"/>
      <c r="HV281" s="209"/>
      <c r="HW281" s="208"/>
      <c r="HX281" s="213"/>
      <c r="HY281" s="208"/>
      <c r="IA281" s="208"/>
      <c r="IB281" s="209"/>
      <c r="IC281" s="208"/>
      <c r="ID281" s="213"/>
      <c r="IE281" s="208"/>
      <c r="IG281" s="208"/>
      <c r="IH281" s="209"/>
      <c r="II281" s="208"/>
      <c r="IJ281" s="213"/>
      <c r="IK281" s="208"/>
      <c r="IM281" s="208"/>
      <c r="IN281" s="209"/>
      <c r="IO281" s="208"/>
      <c r="IP281" s="213"/>
      <c r="IQ281" s="208"/>
      <c r="IS281" s="208"/>
      <c r="IT281" s="209"/>
      <c r="IU281" s="208"/>
      <c r="IV281" s="213"/>
      <c r="IW281" s="208"/>
      <c r="IY281" s="208"/>
      <c r="IZ281" s="209"/>
      <c r="JA281" s="208"/>
      <c r="JB281" s="213"/>
      <c r="JC281" s="208"/>
      <c r="JE281" s="208"/>
      <c r="JF281" s="209"/>
      <c r="JG281" s="208"/>
      <c r="JH281" s="213"/>
      <c r="JI281" s="208"/>
      <c r="JK281" s="208"/>
      <c r="JL281" s="209"/>
      <c r="JM281" s="208"/>
      <c r="JN281" s="213"/>
      <c r="JO281" s="208"/>
      <c r="JQ281" s="208"/>
      <c r="JR281" s="209"/>
      <c r="JS281" s="208"/>
      <c r="JT281" s="213"/>
      <c r="JU281" s="208"/>
      <c r="JW281" s="208"/>
      <c r="JX281" s="209"/>
      <c r="JY281" s="208"/>
      <c r="JZ281" s="213"/>
      <c r="KA281" s="208"/>
      <c r="KC281" s="208"/>
      <c r="KD281" s="209"/>
      <c r="KE281" s="208"/>
      <c r="KF281" s="213"/>
      <c r="KG281" s="208"/>
      <c r="KI281" s="208"/>
      <c r="KJ281" s="209"/>
      <c r="KK281" s="208"/>
      <c r="KL281" s="213"/>
      <c r="KM281" s="208"/>
      <c r="KO281" s="147"/>
      <c r="KP281" s="211"/>
      <c r="KQ281" s="147"/>
      <c r="KR281" s="214"/>
      <c r="KS281" s="147"/>
      <c r="KU281" s="147"/>
      <c r="KV281" s="211"/>
      <c r="KW281" s="147"/>
      <c r="KX281" s="214"/>
      <c r="KY281" s="147"/>
      <c r="LA281" s="147"/>
      <c r="LB281" s="211"/>
      <c r="LC281" s="147"/>
      <c r="LD281" s="214"/>
      <c r="LE281" s="147"/>
      <c r="LG281" s="147"/>
      <c r="LH281" s="211"/>
      <c r="LI281" s="147"/>
      <c r="LJ281" s="214"/>
      <c r="LK281" s="147"/>
      <c r="LM281" s="147"/>
      <c r="LN281" s="211"/>
      <c r="LO281" s="147"/>
      <c r="LP281" s="214"/>
      <c r="LQ281" s="147"/>
      <c r="LS281" s="147"/>
      <c r="LT281" s="211"/>
      <c r="LU281" s="147"/>
      <c r="LV281" s="214"/>
      <c r="LW281" s="147"/>
      <c r="LY281" s="147"/>
      <c r="LZ281" s="211"/>
      <c r="MA281" s="147"/>
      <c r="MB281" s="214"/>
      <c r="MC281" s="147"/>
      <c r="ME281" s="147"/>
      <c r="MF281" s="211"/>
      <c r="MG281" s="147"/>
      <c r="MH281" s="214"/>
      <c r="MI281" s="147"/>
      <c r="MK281" s="147"/>
      <c r="ML281" s="211"/>
      <c r="MM281" s="147"/>
      <c r="MN281" s="214"/>
      <c r="MO281" s="147"/>
      <c r="MQ281" s="147"/>
      <c r="MR281" s="211"/>
      <c r="MS281" s="147"/>
      <c r="MT281" s="214"/>
      <c r="MU281" s="147"/>
      <c r="MW281" s="147"/>
      <c r="MX281" s="211"/>
      <c r="MY281" s="147"/>
      <c r="MZ281" s="214"/>
      <c r="NA281" s="147"/>
      <c r="NC281" s="147"/>
      <c r="ND281" s="211"/>
      <c r="NE281" s="147"/>
      <c r="NF281" s="214"/>
      <c r="NG281" s="147"/>
      <c r="NI281" s="147"/>
      <c r="NJ281" s="211"/>
      <c r="NK281" s="147"/>
      <c r="NL281" s="214"/>
      <c r="NM281" s="147"/>
    </row>
    <row r="282" spans="1:377" s="152" customFormat="1" ht="15.6" x14ac:dyDescent="0.3">
      <c r="A282" s="208"/>
      <c r="B282" s="209"/>
      <c r="C282" s="208"/>
      <c r="D282" s="210"/>
      <c r="E282" s="208"/>
      <c r="G282" s="208"/>
      <c r="H282" s="209"/>
      <c r="I282" s="208"/>
      <c r="J282" s="210"/>
      <c r="K282" s="208"/>
      <c r="M282" s="208"/>
      <c r="N282" s="209"/>
      <c r="O282" s="208"/>
      <c r="P282" s="210"/>
      <c r="Q282" s="208"/>
      <c r="S282" s="208"/>
      <c r="T282" s="209"/>
      <c r="U282" s="208"/>
      <c r="V282" s="210"/>
      <c r="W282" s="208"/>
      <c r="Y282" s="208"/>
      <c r="Z282" s="209"/>
      <c r="AA282" s="208"/>
      <c r="AB282" s="210"/>
      <c r="AC282" s="208"/>
      <c r="AE282" s="208"/>
      <c r="AF282" s="209"/>
      <c r="AG282" s="208"/>
      <c r="AH282" s="210"/>
      <c r="AI282" s="208"/>
      <c r="AK282" s="208"/>
      <c r="AL282" s="209"/>
      <c r="AM282" s="208"/>
      <c r="AN282" s="210"/>
      <c r="AO282" s="208"/>
      <c r="AQ282" s="208"/>
      <c r="AR282" s="209"/>
      <c r="AS282" s="208"/>
      <c r="AT282" s="210"/>
      <c r="AU282" s="208"/>
      <c r="AW282" s="208"/>
      <c r="AX282" s="209"/>
      <c r="AY282" s="208"/>
      <c r="AZ282" s="210"/>
      <c r="BA282" s="208"/>
      <c r="BC282" s="208"/>
      <c r="BD282" s="209"/>
      <c r="BE282" s="208"/>
      <c r="BF282" s="210"/>
      <c r="BG282" s="208"/>
      <c r="BI282" s="208"/>
      <c r="BJ282" s="209"/>
      <c r="BK282" s="208"/>
      <c r="BL282" s="210"/>
      <c r="BM282" s="208"/>
      <c r="BO282" s="208"/>
      <c r="BP282" s="209"/>
      <c r="BQ282" s="208"/>
      <c r="BR282" s="210"/>
      <c r="BS282" s="208"/>
      <c r="BU282" s="208"/>
      <c r="BV282" s="209"/>
      <c r="BW282" s="208"/>
      <c r="BX282" s="210"/>
      <c r="BY282" s="208"/>
      <c r="CA282" s="208"/>
      <c r="CB282" s="209"/>
      <c r="CC282" s="208"/>
      <c r="CD282" s="210"/>
      <c r="CE282" s="208"/>
      <c r="CG282" s="208"/>
      <c r="CH282" s="209"/>
      <c r="CI282" s="208"/>
      <c r="CJ282" s="210"/>
      <c r="CK282" s="208"/>
      <c r="CM282" s="208"/>
      <c r="CN282" s="209"/>
      <c r="CO282" s="208"/>
      <c r="CP282" s="210"/>
      <c r="CQ282" s="208"/>
      <c r="CS282" s="208"/>
      <c r="CT282" s="209"/>
      <c r="CU282" s="208"/>
      <c r="CV282" s="210"/>
      <c r="CW282" s="208"/>
      <c r="CY282" s="208"/>
      <c r="CZ282" s="209"/>
      <c r="DA282" s="208"/>
      <c r="DB282" s="210"/>
      <c r="DC282" s="208"/>
      <c r="DE282" s="208"/>
      <c r="DF282" s="209"/>
      <c r="DG282" s="208"/>
      <c r="DH282" s="210"/>
      <c r="DI282" s="208"/>
      <c r="DK282" s="208"/>
      <c r="DL282" s="209"/>
      <c r="DM282" s="208"/>
      <c r="DN282" s="210"/>
      <c r="DO282" s="208"/>
      <c r="DQ282" s="208"/>
      <c r="DR282" s="209"/>
      <c r="DS282" s="208"/>
      <c r="DT282" s="210"/>
      <c r="DU282" s="208"/>
      <c r="DW282" s="208"/>
      <c r="DX282" s="209"/>
      <c r="DY282" s="208"/>
      <c r="DZ282" s="210"/>
      <c r="EA282" s="208"/>
      <c r="EC282" s="208"/>
      <c r="ED282" s="209"/>
      <c r="EE282" s="208"/>
      <c r="EF282" s="210"/>
      <c r="EG282" s="208"/>
      <c r="EI282" s="208"/>
      <c r="EJ282" s="209"/>
      <c r="EK282" s="208"/>
      <c r="EL282" s="210"/>
      <c r="EM282" s="208"/>
      <c r="EO282" s="208"/>
      <c r="EP282" s="209"/>
      <c r="EQ282" s="208"/>
      <c r="ER282" s="210"/>
      <c r="ES282" s="208"/>
      <c r="EU282" s="208"/>
      <c r="EV282" s="209"/>
      <c r="EW282" s="208"/>
      <c r="EX282" s="210"/>
      <c r="EY282" s="208"/>
      <c r="FA282" s="208"/>
      <c r="FB282" s="209"/>
      <c r="FC282" s="208"/>
      <c r="FD282" s="213"/>
      <c r="FE282" s="208"/>
      <c r="FG282" s="208"/>
      <c r="FH282" s="209"/>
      <c r="FI282" s="208"/>
      <c r="FJ282" s="213"/>
      <c r="FK282" s="208"/>
      <c r="FM282" s="208"/>
      <c r="FN282" s="209"/>
      <c r="FO282" s="208"/>
      <c r="FP282" s="213"/>
      <c r="FQ282" s="208"/>
      <c r="FS282" s="208"/>
      <c r="FT282" s="209"/>
      <c r="FU282" s="208"/>
      <c r="FV282" s="213"/>
      <c r="FW282" s="208"/>
      <c r="FY282" s="208"/>
      <c r="FZ282" s="209"/>
      <c r="GA282" s="208"/>
      <c r="GB282" s="213"/>
      <c r="GC282" s="208"/>
      <c r="GE282" s="208"/>
      <c r="GF282" s="209"/>
      <c r="GG282" s="208"/>
      <c r="GH282" s="213"/>
      <c r="GI282" s="208"/>
      <c r="GK282" s="208"/>
      <c r="GL282" s="209"/>
      <c r="GM282" s="208"/>
      <c r="GN282" s="213"/>
      <c r="GO282" s="208"/>
      <c r="GQ282" s="208"/>
      <c r="GR282" s="209"/>
      <c r="GS282" s="208"/>
      <c r="GT282" s="213"/>
      <c r="GU282" s="208"/>
      <c r="GW282" s="208"/>
      <c r="GX282" s="209"/>
      <c r="GY282" s="208"/>
      <c r="GZ282" s="213"/>
      <c r="HA282" s="208"/>
      <c r="HC282" s="208"/>
      <c r="HD282" s="209"/>
      <c r="HE282" s="208"/>
      <c r="HF282" s="213"/>
      <c r="HG282" s="208"/>
      <c r="HI282" s="208"/>
      <c r="HJ282" s="209"/>
      <c r="HK282" s="208"/>
      <c r="HL282" s="213"/>
      <c r="HM282" s="208"/>
      <c r="HO282" s="208"/>
      <c r="HP282" s="209"/>
      <c r="HQ282" s="208"/>
      <c r="HR282" s="213"/>
      <c r="HS282" s="208"/>
      <c r="HU282" s="208"/>
      <c r="HV282" s="209"/>
      <c r="HW282" s="208"/>
      <c r="HX282" s="213"/>
      <c r="HY282" s="208"/>
      <c r="IA282" s="208"/>
      <c r="IB282" s="209"/>
      <c r="IC282" s="208"/>
      <c r="ID282" s="213"/>
      <c r="IE282" s="208"/>
      <c r="IG282" s="208"/>
      <c r="IH282" s="209"/>
      <c r="II282" s="208"/>
      <c r="IJ282" s="213"/>
      <c r="IK282" s="208"/>
      <c r="IM282" s="208"/>
      <c r="IN282" s="209"/>
      <c r="IO282" s="208"/>
      <c r="IP282" s="213"/>
      <c r="IQ282" s="208"/>
      <c r="IS282" s="208"/>
      <c r="IT282" s="209"/>
      <c r="IU282" s="208"/>
      <c r="IV282" s="213"/>
      <c r="IW282" s="208"/>
      <c r="IY282" s="208"/>
      <c r="IZ282" s="209"/>
      <c r="JA282" s="208"/>
      <c r="JB282" s="213"/>
      <c r="JC282" s="208"/>
      <c r="JE282" s="208"/>
      <c r="JF282" s="209"/>
      <c r="JG282" s="208"/>
      <c r="JH282" s="213"/>
      <c r="JI282" s="208"/>
      <c r="JK282" s="208"/>
      <c r="JL282" s="209"/>
      <c r="JM282" s="208"/>
      <c r="JN282" s="213"/>
      <c r="JO282" s="208"/>
      <c r="JQ282" s="208"/>
      <c r="JR282" s="209"/>
      <c r="JS282" s="208"/>
      <c r="JT282" s="213"/>
      <c r="JU282" s="208"/>
      <c r="JW282" s="208"/>
      <c r="JX282" s="209"/>
      <c r="JY282" s="208"/>
      <c r="JZ282" s="213"/>
      <c r="KA282" s="208"/>
      <c r="KC282" s="208"/>
      <c r="KD282" s="209"/>
      <c r="KE282" s="208"/>
      <c r="KF282" s="213"/>
      <c r="KG282" s="208"/>
      <c r="KI282" s="208"/>
      <c r="KJ282" s="209"/>
      <c r="KK282" s="208"/>
      <c r="KL282" s="213"/>
      <c r="KM282" s="208"/>
      <c r="KO282" s="147"/>
      <c r="KP282" s="211"/>
      <c r="KQ282" s="147"/>
      <c r="KR282" s="214"/>
      <c r="KS282" s="147"/>
      <c r="KU282" s="147"/>
      <c r="KV282" s="211"/>
      <c r="KW282" s="147"/>
      <c r="KX282" s="214"/>
      <c r="KY282" s="147"/>
      <c r="LA282" s="147"/>
      <c r="LB282" s="211"/>
      <c r="LC282" s="147"/>
      <c r="LD282" s="214"/>
      <c r="LE282" s="147"/>
      <c r="LG282" s="147"/>
      <c r="LH282" s="211"/>
      <c r="LI282" s="147"/>
      <c r="LJ282" s="214"/>
      <c r="LK282" s="147"/>
      <c r="LM282" s="147"/>
      <c r="LN282" s="211"/>
      <c r="LO282" s="147"/>
      <c r="LP282" s="214"/>
      <c r="LQ282" s="147"/>
      <c r="LS282" s="147"/>
      <c r="LT282" s="211"/>
      <c r="LU282" s="147"/>
      <c r="LV282" s="214"/>
      <c r="LW282" s="147"/>
      <c r="LY282" s="147"/>
      <c r="LZ282" s="211"/>
      <c r="MA282" s="147"/>
      <c r="MB282" s="214"/>
      <c r="MC282" s="147"/>
      <c r="ME282" s="147"/>
      <c r="MF282" s="211"/>
      <c r="MG282" s="147"/>
      <c r="MH282" s="214"/>
      <c r="MI282" s="147"/>
      <c r="MK282" s="147"/>
      <c r="ML282" s="211"/>
      <c r="MM282" s="147"/>
      <c r="MN282" s="214"/>
      <c r="MO282" s="147"/>
      <c r="MQ282" s="147"/>
      <c r="MR282" s="211"/>
      <c r="MS282" s="147"/>
      <c r="MT282" s="214"/>
      <c r="MU282" s="147"/>
      <c r="MW282" s="147"/>
      <c r="MX282" s="211"/>
      <c r="MY282" s="147"/>
      <c r="MZ282" s="214"/>
      <c r="NA282" s="147"/>
      <c r="NC282" s="147"/>
      <c r="ND282" s="211"/>
      <c r="NE282" s="147"/>
      <c r="NF282" s="214"/>
      <c r="NG282" s="147"/>
      <c r="NI282" s="147"/>
      <c r="NJ282" s="211"/>
      <c r="NK282" s="147"/>
      <c r="NL282" s="214"/>
      <c r="NM282" s="147"/>
    </row>
    <row r="283" spans="1:377" s="152" customFormat="1" ht="18" x14ac:dyDescent="0.35">
      <c r="A283" s="208"/>
      <c r="B283" s="209"/>
      <c r="C283" s="208"/>
      <c r="D283" s="210"/>
      <c r="E283" s="208"/>
      <c r="G283" s="208"/>
      <c r="H283" s="209"/>
      <c r="I283" s="208"/>
      <c r="J283" s="210"/>
      <c r="K283" s="208"/>
      <c r="M283" s="208"/>
      <c r="N283" s="209"/>
      <c r="O283" s="208"/>
      <c r="P283" s="210"/>
      <c r="Q283" s="208"/>
      <c r="S283" s="208"/>
      <c r="T283" s="209"/>
      <c r="U283" s="208"/>
      <c r="V283" s="210"/>
      <c r="W283" s="208"/>
      <c r="Y283" s="208"/>
      <c r="Z283" s="209"/>
      <c r="AA283" s="208"/>
      <c r="AB283" s="210"/>
      <c r="AC283" s="208"/>
      <c r="AE283" s="208"/>
      <c r="AF283" s="209"/>
      <c r="AG283" s="208"/>
      <c r="AH283" s="210"/>
      <c r="AI283" s="208"/>
      <c r="AK283" s="208"/>
      <c r="AL283" s="209"/>
      <c r="AM283" s="208"/>
      <c r="AN283" s="210"/>
      <c r="AO283" s="208"/>
      <c r="AQ283" s="208"/>
      <c r="AR283" s="209"/>
      <c r="AS283" s="208"/>
      <c r="AT283" s="210"/>
      <c r="AU283" s="208"/>
      <c r="AW283" s="208"/>
      <c r="AX283" s="209"/>
      <c r="AY283" s="208"/>
      <c r="AZ283" s="210"/>
      <c r="BA283" s="208"/>
      <c r="BC283" s="208"/>
      <c r="BD283" s="209"/>
      <c r="BE283" s="208"/>
      <c r="BF283" s="210"/>
      <c r="BG283" s="208"/>
      <c r="BI283" s="208"/>
      <c r="BJ283" s="209"/>
      <c r="BK283" s="208"/>
      <c r="BL283" s="210"/>
      <c r="BM283" s="208"/>
      <c r="BO283" s="208"/>
      <c r="BP283" s="209"/>
      <c r="BQ283" s="208"/>
      <c r="BR283" s="210"/>
      <c r="BS283" s="208"/>
      <c r="BU283" s="208"/>
      <c r="BV283" s="209"/>
      <c r="BW283" s="208"/>
      <c r="BX283" s="210"/>
      <c r="BY283" s="208"/>
      <c r="CA283" s="208"/>
      <c r="CB283" s="209"/>
      <c r="CC283" s="208"/>
      <c r="CD283" s="210"/>
      <c r="CE283" s="208"/>
      <c r="CG283" s="208"/>
      <c r="CH283" s="209"/>
      <c r="CI283" s="208"/>
      <c r="CJ283" s="210"/>
      <c r="CK283" s="208"/>
      <c r="CM283" s="208"/>
      <c r="CN283" s="209"/>
      <c r="CO283" s="208"/>
      <c r="CP283" s="210"/>
      <c r="CQ283" s="208"/>
      <c r="CS283" s="208"/>
      <c r="CT283" s="209"/>
      <c r="CU283" s="208"/>
      <c r="CV283" s="210"/>
      <c r="CW283" s="208"/>
      <c r="CY283" s="208"/>
      <c r="CZ283" s="209"/>
      <c r="DA283" s="208"/>
      <c r="DB283" s="210"/>
      <c r="DC283" s="208"/>
      <c r="DE283" s="208"/>
      <c r="DF283" s="209"/>
      <c r="DG283" s="208"/>
      <c r="DH283" s="210"/>
      <c r="DI283" s="208"/>
      <c r="DK283" s="208"/>
      <c r="DL283" s="209"/>
      <c r="DM283" s="208"/>
      <c r="DN283" s="210"/>
      <c r="DO283" s="208"/>
      <c r="DQ283" s="208"/>
      <c r="DR283" s="209"/>
      <c r="DS283" s="208"/>
      <c r="DT283" s="210"/>
      <c r="DU283" s="208"/>
      <c r="DW283" s="208"/>
      <c r="DX283" s="209"/>
      <c r="DY283" s="208"/>
      <c r="DZ283" s="210"/>
      <c r="EA283" s="208"/>
      <c r="EC283" s="208"/>
      <c r="ED283" s="209"/>
      <c r="EE283" s="208"/>
      <c r="EF283" s="210"/>
      <c r="EG283" s="208"/>
      <c r="EI283" s="208"/>
      <c r="EJ283" s="209"/>
      <c r="EK283" s="208"/>
      <c r="EL283" s="210"/>
      <c r="EM283" s="208"/>
      <c r="EO283" s="208"/>
      <c r="EP283" s="209"/>
      <c r="EQ283" s="208"/>
      <c r="ER283" s="210"/>
      <c r="ES283" s="208"/>
      <c r="EU283" s="208"/>
      <c r="EV283" s="209"/>
      <c r="EW283" s="208"/>
      <c r="EX283" s="210"/>
      <c r="EY283" s="208"/>
      <c r="FA283" s="208"/>
      <c r="FB283" s="209"/>
      <c r="FC283" s="208"/>
      <c r="FD283" s="213"/>
      <c r="FE283" s="208"/>
      <c r="FG283" s="208"/>
      <c r="FH283" s="209"/>
      <c r="FI283" s="208"/>
      <c r="FJ283" s="213"/>
      <c r="FK283" s="208"/>
      <c r="FM283" s="208"/>
      <c r="FN283" s="209"/>
      <c r="FO283" s="208"/>
      <c r="FP283" s="213"/>
      <c r="FQ283" s="208"/>
      <c r="FS283" s="208"/>
      <c r="FT283" s="209"/>
      <c r="FU283" s="208"/>
      <c r="FV283" s="213"/>
      <c r="FW283" s="208"/>
      <c r="FY283" s="208"/>
      <c r="FZ283" s="209"/>
      <c r="GA283" s="208"/>
      <c r="GB283" s="213"/>
      <c r="GC283" s="208"/>
      <c r="GE283" s="208"/>
      <c r="GF283" s="209"/>
      <c r="GG283" s="208"/>
      <c r="GH283" s="213"/>
      <c r="GI283" s="208"/>
      <c r="GK283" s="208"/>
      <c r="GL283" s="209"/>
      <c r="GM283" s="208"/>
      <c r="GN283" s="213"/>
      <c r="GO283" s="208"/>
      <c r="GQ283" s="208"/>
      <c r="GR283" s="209"/>
      <c r="GS283" s="208"/>
      <c r="GT283" s="213"/>
      <c r="GU283" s="208"/>
      <c r="GW283" s="208"/>
      <c r="GX283" s="209"/>
      <c r="GY283" s="208"/>
      <c r="GZ283" s="213"/>
      <c r="HA283" s="208"/>
      <c r="HC283" s="208"/>
      <c r="HD283" s="209"/>
      <c r="HE283" s="208"/>
      <c r="HF283" s="213"/>
      <c r="HG283" s="208"/>
      <c r="HI283" s="208"/>
      <c r="HJ283" s="209"/>
      <c r="HK283" s="208"/>
      <c r="HL283" s="213"/>
      <c r="HM283" s="208"/>
      <c r="HO283" s="208"/>
      <c r="HP283" s="209"/>
      <c r="HQ283" s="208"/>
      <c r="HR283" s="213"/>
      <c r="HS283" s="208"/>
      <c r="HU283" s="208"/>
      <c r="HV283" s="209"/>
      <c r="HW283" s="208"/>
      <c r="HX283" s="213"/>
      <c r="HY283" s="208"/>
      <c r="IA283" s="208"/>
      <c r="IB283" s="209"/>
      <c r="IC283" s="208"/>
      <c r="ID283" s="213"/>
      <c r="IE283" s="208"/>
      <c r="IG283" s="208"/>
      <c r="IH283" s="209"/>
      <c r="II283" s="208"/>
      <c r="IJ283" s="213"/>
      <c r="IK283" s="208"/>
      <c r="IM283" s="208"/>
      <c r="IN283" s="209"/>
      <c r="IO283" s="208"/>
      <c r="IP283" s="213"/>
      <c r="IQ283" s="208"/>
      <c r="IS283" s="208"/>
      <c r="IT283" s="209"/>
      <c r="IU283" s="208"/>
      <c r="IV283" s="213"/>
      <c r="IW283" s="208"/>
      <c r="IY283" s="208"/>
      <c r="IZ283" s="209"/>
      <c r="JA283" s="208"/>
      <c r="JB283" s="213"/>
      <c r="JC283" s="208"/>
      <c r="JE283" s="208"/>
      <c r="JF283" s="209"/>
      <c r="JG283" s="208"/>
      <c r="JH283" s="213"/>
      <c r="JI283" s="208"/>
      <c r="JK283" s="208"/>
      <c r="JL283" s="209"/>
      <c r="JM283" s="208"/>
      <c r="JN283" s="213"/>
      <c r="JO283" s="208"/>
      <c r="JQ283" s="208"/>
      <c r="JR283" s="209"/>
      <c r="JS283" s="208"/>
      <c r="JT283" s="213"/>
      <c r="JU283" s="208"/>
      <c r="JW283" s="208"/>
      <c r="JX283" s="209"/>
      <c r="JY283" s="208"/>
      <c r="JZ283" s="213"/>
      <c r="KA283" s="208"/>
      <c r="KC283" s="208"/>
      <c r="KD283" s="209"/>
      <c r="KE283" s="208"/>
      <c r="KF283" s="213"/>
      <c r="KG283" s="208"/>
      <c r="KI283" s="208"/>
      <c r="KJ283" s="209"/>
      <c r="KK283" s="208"/>
      <c r="KL283" s="213"/>
      <c r="KM283" s="208"/>
      <c r="KO283" s="147"/>
      <c r="KP283" s="211"/>
      <c r="KQ283" s="147"/>
      <c r="KR283" s="214"/>
      <c r="KS283" s="147"/>
      <c r="KU283" s="147"/>
      <c r="KV283" s="211"/>
      <c r="KW283" s="147"/>
      <c r="KX283" s="214"/>
      <c r="KY283" s="147"/>
      <c r="LA283" s="147"/>
      <c r="LB283" s="211"/>
      <c r="LC283" s="147"/>
      <c r="LD283" s="214"/>
      <c r="LE283" s="147"/>
      <c r="LG283" s="147"/>
      <c r="LH283" s="211"/>
      <c r="LI283" s="147"/>
      <c r="LJ283" s="214"/>
      <c r="LK283" s="147"/>
      <c r="LM283" s="147"/>
      <c r="LN283" s="211"/>
      <c r="LO283" s="147"/>
      <c r="LP283" s="214"/>
      <c r="LQ283" s="147"/>
      <c r="LS283" s="147"/>
      <c r="LT283" s="211"/>
      <c r="LU283" s="147"/>
      <c r="LV283" s="214"/>
      <c r="LW283" s="147"/>
      <c r="LY283" s="147"/>
      <c r="LZ283" s="211"/>
      <c r="MA283" s="147"/>
      <c r="MB283" s="214"/>
      <c r="MC283" s="147"/>
      <c r="ME283" s="147"/>
      <c r="MF283" s="211"/>
      <c r="MG283" s="147"/>
      <c r="MH283" s="214"/>
      <c r="MI283" s="147"/>
      <c r="MK283" s="147"/>
      <c r="ML283" s="211"/>
      <c r="MM283" s="147"/>
      <c r="MN283" s="214"/>
      <c r="MO283" s="147"/>
      <c r="MQ283" s="147"/>
      <c r="MR283" s="211"/>
      <c r="MS283" s="147"/>
      <c r="MT283" s="214"/>
      <c r="MU283" s="147"/>
      <c r="MW283" s="147"/>
      <c r="MX283" s="211"/>
      <c r="MY283" s="147"/>
      <c r="MZ283" s="214"/>
      <c r="NA283" s="147"/>
      <c r="NC283" s="161" t="s">
        <v>642</v>
      </c>
      <c r="ND283" s="176"/>
      <c r="NE283" s="175"/>
      <c r="NF283" s="178"/>
      <c r="NG283" s="175"/>
      <c r="NI283" s="161" t="s">
        <v>642</v>
      </c>
      <c r="NJ283" s="176"/>
      <c r="NK283" s="175"/>
      <c r="NL283" s="178"/>
      <c r="NM283" s="175"/>
    </row>
    <row r="284" spans="1:377" s="152" customFormat="1" ht="18" x14ac:dyDescent="0.35">
      <c r="A284" s="208"/>
      <c r="B284" s="209"/>
      <c r="C284" s="208"/>
      <c r="D284" s="210"/>
      <c r="E284" s="208"/>
      <c r="G284" s="208"/>
      <c r="H284" s="209"/>
      <c r="I284" s="208"/>
      <c r="J284" s="210"/>
      <c r="K284" s="208"/>
      <c r="M284" s="208"/>
      <c r="N284" s="209"/>
      <c r="O284" s="208"/>
      <c r="P284" s="210"/>
      <c r="Q284" s="208"/>
      <c r="S284" s="208"/>
      <c r="T284" s="209"/>
      <c r="U284" s="208"/>
      <c r="V284" s="210"/>
      <c r="W284" s="208"/>
      <c r="Y284" s="208"/>
      <c r="Z284" s="209"/>
      <c r="AA284" s="208"/>
      <c r="AB284" s="210"/>
      <c r="AC284" s="208"/>
      <c r="AE284" s="208"/>
      <c r="AF284" s="209"/>
      <c r="AG284" s="208"/>
      <c r="AH284" s="210"/>
      <c r="AI284" s="208"/>
      <c r="AK284" s="208"/>
      <c r="AL284" s="209"/>
      <c r="AM284" s="208"/>
      <c r="AN284" s="210"/>
      <c r="AO284" s="208"/>
      <c r="AQ284" s="208"/>
      <c r="AR284" s="209"/>
      <c r="AS284" s="208"/>
      <c r="AT284" s="210"/>
      <c r="AU284" s="208"/>
      <c r="AW284" s="208"/>
      <c r="AX284" s="209"/>
      <c r="AY284" s="208"/>
      <c r="AZ284" s="210"/>
      <c r="BA284" s="208"/>
      <c r="BC284" s="208"/>
      <c r="BD284" s="209"/>
      <c r="BE284" s="208"/>
      <c r="BF284" s="210"/>
      <c r="BG284" s="208"/>
      <c r="BI284" s="208"/>
      <c r="BJ284" s="209"/>
      <c r="BK284" s="208"/>
      <c r="BL284" s="210"/>
      <c r="BM284" s="208"/>
      <c r="BO284" s="208"/>
      <c r="BP284" s="209"/>
      <c r="BQ284" s="208"/>
      <c r="BR284" s="210"/>
      <c r="BS284" s="208"/>
      <c r="BU284" s="208"/>
      <c r="BV284" s="209"/>
      <c r="BW284" s="208"/>
      <c r="BX284" s="210"/>
      <c r="BY284" s="208"/>
      <c r="CA284" s="208"/>
      <c r="CB284" s="209"/>
      <c r="CC284" s="208"/>
      <c r="CD284" s="210"/>
      <c r="CE284" s="208"/>
      <c r="CG284" s="208"/>
      <c r="CH284" s="209"/>
      <c r="CI284" s="208"/>
      <c r="CJ284" s="210"/>
      <c r="CK284" s="208"/>
      <c r="CM284" s="208"/>
      <c r="CN284" s="209"/>
      <c r="CO284" s="208"/>
      <c r="CP284" s="210"/>
      <c r="CQ284" s="208"/>
      <c r="CS284" s="208"/>
      <c r="CT284" s="209"/>
      <c r="CU284" s="208"/>
      <c r="CV284" s="210"/>
      <c r="CW284" s="208"/>
      <c r="CY284" s="208"/>
      <c r="CZ284" s="209"/>
      <c r="DA284" s="208"/>
      <c r="DB284" s="210"/>
      <c r="DC284" s="208"/>
      <c r="DE284" s="208"/>
      <c r="DF284" s="209"/>
      <c r="DG284" s="208"/>
      <c r="DH284" s="210"/>
      <c r="DI284" s="208"/>
      <c r="DK284" s="208"/>
      <c r="DL284" s="209"/>
      <c r="DM284" s="208"/>
      <c r="DN284" s="210"/>
      <c r="DO284" s="208"/>
      <c r="DQ284" s="208"/>
      <c r="DR284" s="209"/>
      <c r="DS284" s="208"/>
      <c r="DT284" s="210"/>
      <c r="DU284" s="208"/>
      <c r="DW284" s="208"/>
      <c r="DX284" s="209"/>
      <c r="DY284" s="208"/>
      <c r="DZ284" s="210"/>
      <c r="EA284" s="208"/>
      <c r="EC284" s="208"/>
      <c r="ED284" s="209"/>
      <c r="EE284" s="208"/>
      <c r="EF284" s="210"/>
      <c r="EG284" s="208"/>
      <c r="EI284" s="208"/>
      <c r="EJ284" s="209"/>
      <c r="EK284" s="208"/>
      <c r="EL284" s="210"/>
      <c r="EM284" s="208"/>
      <c r="EO284" s="208"/>
      <c r="EP284" s="209"/>
      <c r="EQ284" s="208"/>
      <c r="ER284" s="210"/>
      <c r="ES284" s="208"/>
      <c r="EU284" s="208"/>
      <c r="EV284" s="209"/>
      <c r="EW284" s="208"/>
      <c r="EX284" s="210"/>
      <c r="EY284" s="208"/>
      <c r="FA284" s="208"/>
      <c r="FB284" s="209"/>
      <c r="FC284" s="208"/>
      <c r="FD284" s="213"/>
      <c r="FE284" s="208"/>
      <c r="FG284" s="208"/>
      <c r="FH284" s="209"/>
      <c r="FI284" s="208"/>
      <c r="FJ284" s="213"/>
      <c r="FK284" s="208"/>
      <c r="FM284" s="208"/>
      <c r="FN284" s="209"/>
      <c r="FO284" s="208"/>
      <c r="FP284" s="213"/>
      <c r="FQ284" s="208"/>
      <c r="FS284" s="208"/>
      <c r="FT284" s="209"/>
      <c r="FU284" s="208"/>
      <c r="FV284" s="213"/>
      <c r="FW284" s="208"/>
      <c r="FY284" s="208"/>
      <c r="FZ284" s="209"/>
      <c r="GA284" s="208"/>
      <c r="GB284" s="213"/>
      <c r="GC284" s="208"/>
      <c r="GE284" s="208"/>
      <c r="GF284" s="209"/>
      <c r="GG284" s="208"/>
      <c r="GH284" s="213"/>
      <c r="GI284" s="208"/>
      <c r="GK284" s="208"/>
      <c r="GL284" s="209"/>
      <c r="GM284" s="208"/>
      <c r="GN284" s="213"/>
      <c r="GO284" s="208"/>
      <c r="GQ284" s="208"/>
      <c r="GR284" s="209"/>
      <c r="GS284" s="208"/>
      <c r="GT284" s="213"/>
      <c r="GU284" s="208"/>
      <c r="GW284" s="208"/>
      <c r="GX284" s="209"/>
      <c r="GY284" s="208"/>
      <c r="GZ284" s="213"/>
      <c r="HA284" s="208"/>
      <c r="HC284" s="208"/>
      <c r="HD284" s="209"/>
      <c r="HE284" s="208"/>
      <c r="HF284" s="213"/>
      <c r="HG284" s="208"/>
      <c r="HI284" s="208"/>
      <c r="HJ284" s="209"/>
      <c r="HK284" s="208"/>
      <c r="HL284" s="213"/>
      <c r="HM284" s="208"/>
      <c r="HO284" s="208"/>
      <c r="HP284" s="209"/>
      <c r="HQ284" s="208"/>
      <c r="HR284" s="213"/>
      <c r="HS284" s="208"/>
      <c r="HU284" s="208"/>
      <c r="HV284" s="209"/>
      <c r="HW284" s="208"/>
      <c r="HX284" s="213"/>
      <c r="HY284" s="208"/>
      <c r="IA284" s="208"/>
      <c r="IB284" s="209"/>
      <c r="IC284" s="208"/>
      <c r="ID284" s="213"/>
      <c r="IE284" s="208"/>
      <c r="IG284" s="208"/>
      <c r="IH284" s="209"/>
      <c r="II284" s="208"/>
      <c r="IJ284" s="213"/>
      <c r="IK284" s="208"/>
      <c r="IM284" s="208"/>
      <c r="IN284" s="209"/>
      <c r="IO284" s="208"/>
      <c r="IP284" s="213"/>
      <c r="IQ284" s="208"/>
      <c r="IS284" s="208"/>
      <c r="IT284" s="209"/>
      <c r="IU284" s="208"/>
      <c r="IV284" s="213"/>
      <c r="IW284" s="208"/>
      <c r="IY284" s="208"/>
      <c r="IZ284" s="209"/>
      <c r="JA284" s="208"/>
      <c r="JB284" s="213"/>
      <c r="JC284" s="208"/>
      <c r="JE284" s="208"/>
      <c r="JF284" s="209"/>
      <c r="JG284" s="208"/>
      <c r="JH284" s="213"/>
      <c r="JI284" s="208"/>
      <c r="JK284" s="208"/>
      <c r="JL284" s="209"/>
      <c r="JM284" s="208"/>
      <c r="JN284" s="213"/>
      <c r="JO284" s="208"/>
      <c r="JQ284" s="208"/>
      <c r="JR284" s="209"/>
      <c r="JS284" s="208"/>
      <c r="JT284" s="213"/>
      <c r="JU284" s="208"/>
      <c r="JW284" s="208"/>
      <c r="JX284" s="209"/>
      <c r="JY284" s="208"/>
      <c r="JZ284" s="213"/>
      <c r="KA284" s="208"/>
      <c r="KC284" s="208"/>
      <c r="KD284" s="209"/>
      <c r="KE284" s="208"/>
      <c r="KF284" s="213"/>
      <c r="KG284" s="208"/>
      <c r="KI284" s="208"/>
      <c r="KJ284" s="209"/>
      <c r="KK284" s="208"/>
      <c r="KL284" s="213"/>
      <c r="KM284" s="208"/>
      <c r="KO284" s="147"/>
      <c r="KP284" s="211"/>
      <c r="KQ284" s="147"/>
      <c r="KR284" s="214"/>
      <c r="KS284" s="147"/>
      <c r="KU284" s="147"/>
      <c r="KV284" s="211"/>
      <c r="KW284" s="147"/>
      <c r="KX284" s="214"/>
      <c r="KY284" s="147"/>
      <c r="LA284" s="147"/>
      <c r="LB284" s="211"/>
      <c r="LC284" s="147"/>
      <c r="LD284" s="214"/>
      <c r="LE284" s="147"/>
      <c r="LG284" s="147"/>
      <c r="LH284" s="211"/>
      <c r="LI284" s="147"/>
      <c r="LJ284" s="214"/>
      <c r="LK284" s="147"/>
      <c r="LM284" s="147"/>
      <c r="LN284" s="211"/>
      <c r="LO284" s="147"/>
      <c r="LP284" s="214"/>
      <c r="LQ284" s="147"/>
      <c r="LS284" s="147"/>
      <c r="LT284" s="211"/>
      <c r="LU284" s="147"/>
      <c r="LV284" s="214"/>
      <c r="LW284" s="147"/>
      <c r="LY284" s="147"/>
      <c r="LZ284" s="211"/>
      <c r="MA284" s="147"/>
      <c r="MB284" s="214"/>
      <c r="MC284" s="147"/>
      <c r="ME284" s="147"/>
      <c r="MF284" s="211"/>
      <c r="MG284" s="147"/>
      <c r="MH284" s="214"/>
      <c r="MI284" s="147"/>
      <c r="MK284" s="147"/>
      <c r="ML284" s="211"/>
      <c r="MM284" s="147"/>
      <c r="MN284" s="214"/>
      <c r="MO284" s="147"/>
      <c r="MQ284" s="147"/>
      <c r="MR284" s="211"/>
      <c r="MS284" s="147"/>
      <c r="MT284" s="214"/>
      <c r="MU284" s="147"/>
      <c r="MW284" s="147"/>
      <c r="MX284" s="211"/>
      <c r="MY284" s="147"/>
      <c r="MZ284" s="214"/>
      <c r="NA284" s="147"/>
      <c r="NC284" s="162"/>
      <c r="ND284" s="163"/>
      <c r="NE284" s="162"/>
      <c r="NF284" s="164"/>
      <c r="NG284" s="162"/>
      <c r="NI284" s="162"/>
      <c r="NJ284" s="163"/>
      <c r="NK284" s="162"/>
      <c r="NL284" s="164"/>
      <c r="NM284" s="162"/>
    </row>
    <row r="285" spans="1:377" s="152" customFormat="1" ht="36" x14ac:dyDescent="0.35">
      <c r="A285" s="208"/>
      <c r="B285" s="209"/>
      <c r="C285" s="208"/>
      <c r="D285" s="210"/>
      <c r="E285" s="208"/>
      <c r="G285" s="208"/>
      <c r="H285" s="209"/>
      <c r="I285" s="208"/>
      <c r="J285" s="210"/>
      <c r="K285" s="208"/>
      <c r="M285" s="208"/>
      <c r="N285" s="209"/>
      <c r="O285" s="208"/>
      <c r="P285" s="210"/>
      <c r="Q285" s="208"/>
      <c r="S285" s="208"/>
      <c r="T285" s="209"/>
      <c r="U285" s="208"/>
      <c r="V285" s="210"/>
      <c r="W285" s="208"/>
      <c r="Y285" s="208"/>
      <c r="Z285" s="209"/>
      <c r="AA285" s="208"/>
      <c r="AB285" s="210"/>
      <c r="AC285" s="208"/>
      <c r="AE285" s="208"/>
      <c r="AF285" s="209"/>
      <c r="AG285" s="208"/>
      <c r="AH285" s="210"/>
      <c r="AI285" s="208"/>
      <c r="AK285" s="208"/>
      <c r="AL285" s="209"/>
      <c r="AM285" s="208"/>
      <c r="AN285" s="210"/>
      <c r="AO285" s="208"/>
      <c r="AQ285" s="208"/>
      <c r="AR285" s="209"/>
      <c r="AS285" s="208"/>
      <c r="AT285" s="210"/>
      <c r="AU285" s="208"/>
      <c r="AW285" s="208"/>
      <c r="AX285" s="209"/>
      <c r="AY285" s="208"/>
      <c r="AZ285" s="210"/>
      <c r="BA285" s="208"/>
      <c r="BC285" s="208"/>
      <c r="BD285" s="209"/>
      <c r="BE285" s="208"/>
      <c r="BF285" s="210"/>
      <c r="BG285" s="208"/>
      <c r="BI285" s="208"/>
      <c r="BJ285" s="209"/>
      <c r="BK285" s="208"/>
      <c r="BL285" s="210"/>
      <c r="BM285" s="208"/>
      <c r="BO285" s="208"/>
      <c r="BP285" s="209"/>
      <c r="BQ285" s="208"/>
      <c r="BR285" s="210"/>
      <c r="BS285" s="208"/>
      <c r="BU285" s="208"/>
      <c r="BV285" s="209"/>
      <c r="BW285" s="208"/>
      <c r="BX285" s="210"/>
      <c r="BY285" s="208"/>
      <c r="CA285" s="208"/>
      <c r="CB285" s="209"/>
      <c r="CC285" s="208"/>
      <c r="CD285" s="210"/>
      <c r="CE285" s="208"/>
      <c r="CG285" s="208"/>
      <c r="CH285" s="209"/>
      <c r="CI285" s="208"/>
      <c r="CJ285" s="210"/>
      <c r="CK285" s="208"/>
      <c r="CM285" s="208"/>
      <c r="CN285" s="209"/>
      <c r="CO285" s="208"/>
      <c r="CP285" s="210"/>
      <c r="CQ285" s="208"/>
      <c r="CS285" s="208"/>
      <c r="CT285" s="209"/>
      <c r="CU285" s="208"/>
      <c r="CV285" s="210"/>
      <c r="CW285" s="208"/>
      <c r="CY285" s="208"/>
      <c r="CZ285" s="209"/>
      <c r="DA285" s="208"/>
      <c r="DB285" s="210"/>
      <c r="DC285" s="208"/>
      <c r="DE285" s="208"/>
      <c r="DF285" s="209"/>
      <c r="DG285" s="208"/>
      <c r="DH285" s="210"/>
      <c r="DI285" s="208"/>
      <c r="DK285" s="208"/>
      <c r="DL285" s="209"/>
      <c r="DM285" s="208"/>
      <c r="DN285" s="210"/>
      <c r="DO285" s="208"/>
      <c r="DQ285" s="208"/>
      <c r="DR285" s="209"/>
      <c r="DS285" s="208"/>
      <c r="DT285" s="210"/>
      <c r="DU285" s="208"/>
      <c r="DW285" s="208"/>
      <c r="DX285" s="209"/>
      <c r="DY285" s="208"/>
      <c r="DZ285" s="210"/>
      <c r="EA285" s="208"/>
      <c r="EC285" s="208"/>
      <c r="ED285" s="209"/>
      <c r="EE285" s="208"/>
      <c r="EF285" s="210"/>
      <c r="EG285" s="208"/>
      <c r="EI285" s="208"/>
      <c r="EJ285" s="209"/>
      <c r="EK285" s="208"/>
      <c r="EL285" s="210"/>
      <c r="EM285" s="208"/>
      <c r="EO285" s="208"/>
      <c r="EP285" s="209"/>
      <c r="EQ285" s="208"/>
      <c r="ER285" s="210"/>
      <c r="ES285" s="208"/>
      <c r="EU285" s="208"/>
      <c r="EV285" s="209"/>
      <c r="EW285" s="208"/>
      <c r="EX285" s="210"/>
      <c r="EY285" s="208"/>
      <c r="FA285" s="208"/>
      <c r="FB285" s="209"/>
      <c r="FC285" s="208"/>
      <c r="FD285" s="213"/>
      <c r="FE285" s="208"/>
      <c r="FG285" s="208"/>
      <c r="FH285" s="209"/>
      <c r="FI285" s="208"/>
      <c r="FJ285" s="213"/>
      <c r="FK285" s="208"/>
      <c r="FM285" s="208"/>
      <c r="FN285" s="209"/>
      <c r="FO285" s="208"/>
      <c r="FP285" s="213"/>
      <c r="FQ285" s="208"/>
      <c r="FS285" s="208"/>
      <c r="FT285" s="209"/>
      <c r="FU285" s="208"/>
      <c r="FV285" s="213"/>
      <c r="FW285" s="208"/>
      <c r="FY285" s="208"/>
      <c r="FZ285" s="209"/>
      <c r="GA285" s="208"/>
      <c r="GB285" s="213"/>
      <c r="GC285" s="208"/>
      <c r="GE285" s="208"/>
      <c r="GF285" s="209"/>
      <c r="GG285" s="208"/>
      <c r="GH285" s="213"/>
      <c r="GI285" s="208"/>
      <c r="GK285" s="208"/>
      <c r="GL285" s="209"/>
      <c r="GM285" s="208"/>
      <c r="GN285" s="213"/>
      <c r="GO285" s="208"/>
      <c r="GQ285" s="208"/>
      <c r="GR285" s="209"/>
      <c r="GS285" s="208"/>
      <c r="GT285" s="213"/>
      <c r="GU285" s="208"/>
      <c r="GW285" s="208"/>
      <c r="GX285" s="209"/>
      <c r="GY285" s="208"/>
      <c r="GZ285" s="213"/>
      <c r="HA285" s="208"/>
      <c r="HC285" s="208"/>
      <c r="HD285" s="209"/>
      <c r="HE285" s="208"/>
      <c r="HF285" s="213"/>
      <c r="HG285" s="208"/>
      <c r="HI285" s="208"/>
      <c r="HJ285" s="209"/>
      <c r="HK285" s="208"/>
      <c r="HL285" s="213"/>
      <c r="HM285" s="208"/>
      <c r="HO285" s="208"/>
      <c r="HP285" s="209"/>
      <c r="HQ285" s="208"/>
      <c r="HR285" s="213"/>
      <c r="HS285" s="208"/>
      <c r="HU285" s="208"/>
      <c r="HV285" s="209"/>
      <c r="HW285" s="208"/>
      <c r="HX285" s="213"/>
      <c r="HY285" s="208"/>
      <c r="IA285" s="208"/>
      <c r="IB285" s="209"/>
      <c r="IC285" s="208"/>
      <c r="ID285" s="213"/>
      <c r="IE285" s="208"/>
      <c r="IG285" s="208"/>
      <c r="IH285" s="209"/>
      <c r="II285" s="208"/>
      <c r="IJ285" s="213"/>
      <c r="IK285" s="208"/>
      <c r="IM285" s="208"/>
      <c r="IN285" s="209"/>
      <c r="IO285" s="208"/>
      <c r="IP285" s="213"/>
      <c r="IQ285" s="208"/>
      <c r="IS285" s="208"/>
      <c r="IT285" s="209"/>
      <c r="IU285" s="208"/>
      <c r="IV285" s="213"/>
      <c r="IW285" s="208"/>
      <c r="IY285" s="208"/>
      <c r="IZ285" s="209"/>
      <c r="JA285" s="208"/>
      <c r="JB285" s="213"/>
      <c r="JC285" s="208"/>
      <c r="JE285" s="208"/>
      <c r="JF285" s="209"/>
      <c r="JG285" s="208"/>
      <c r="JH285" s="213"/>
      <c r="JI285" s="208"/>
      <c r="JK285" s="208"/>
      <c r="JL285" s="209"/>
      <c r="JM285" s="208"/>
      <c r="JN285" s="213"/>
      <c r="JO285" s="208"/>
      <c r="JQ285" s="208"/>
      <c r="JR285" s="209"/>
      <c r="JS285" s="208"/>
      <c r="JT285" s="213"/>
      <c r="JU285" s="208"/>
      <c r="JW285" s="208"/>
      <c r="JX285" s="209"/>
      <c r="JY285" s="208"/>
      <c r="JZ285" s="213"/>
      <c r="KA285" s="208"/>
      <c r="KC285" s="208"/>
      <c r="KD285" s="209"/>
      <c r="KE285" s="208"/>
      <c r="KF285" s="213"/>
      <c r="KG285" s="208"/>
      <c r="KI285" s="208"/>
      <c r="KJ285" s="209"/>
      <c r="KK285" s="208"/>
      <c r="KL285" s="213"/>
      <c r="KM285" s="208"/>
      <c r="KO285" s="147"/>
      <c r="KP285" s="211"/>
      <c r="KQ285" s="147"/>
      <c r="KR285" s="214"/>
      <c r="KS285" s="147"/>
      <c r="KU285" s="147"/>
      <c r="KV285" s="211"/>
      <c r="KW285" s="147"/>
      <c r="KX285" s="214"/>
      <c r="KY285" s="147"/>
      <c r="LA285" s="147"/>
      <c r="LB285" s="211"/>
      <c r="LC285" s="147"/>
      <c r="LD285" s="214"/>
      <c r="LE285" s="147"/>
      <c r="LG285" s="147"/>
      <c r="LH285" s="211"/>
      <c r="LI285" s="147"/>
      <c r="LJ285" s="214"/>
      <c r="LK285" s="147"/>
      <c r="LM285" s="147"/>
      <c r="LN285" s="211"/>
      <c r="LO285" s="147"/>
      <c r="LP285" s="214"/>
      <c r="LQ285" s="147"/>
      <c r="LS285" s="147"/>
      <c r="LT285" s="211"/>
      <c r="LU285" s="147"/>
      <c r="LV285" s="214"/>
      <c r="LW285" s="147"/>
      <c r="LY285" s="147"/>
      <c r="LZ285" s="211"/>
      <c r="MA285" s="147"/>
      <c r="MB285" s="214"/>
      <c r="MC285" s="147"/>
      <c r="ME285" s="147"/>
      <c r="MF285" s="211"/>
      <c r="MG285" s="147"/>
      <c r="MH285" s="214"/>
      <c r="MI285" s="147"/>
      <c r="MK285" s="147"/>
      <c r="ML285" s="211"/>
      <c r="MM285" s="147"/>
      <c r="MN285" s="214"/>
      <c r="MO285" s="147"/>
      <c r="MQ285" s="147"/>
      <c r="MR285" s="211"/>
      <c r="MS285" s="147"/>
      <c r="MT285" s="214"/>
      <c r="MU285" s="147"/>
      <c r="MW285" s="147"/>
      <c r="MX285" s="211"/>
      <c r="MY285" s="147"/>
      <c r="MZ285" s="214"/>
      <c r="NA285" s="147"/>
      <c r="NC285" s="170" t="s">
        <v>138</v>
      </c>
      <c r="ND285" s="171" t="s">
        <v>112</v>
      </c>
      <c r="NE285" s="172" t="s">
        <v>113</v>
      </c>
      <c r="NF285" s="173" t="s">
        <v>114</v>
      </c>
      <c r="NG285" s="172" t="s">
        <v>113</v>
      </c>
      <c r="NI285" s="170" t="s">
        <v>138</v>
      </c>
      <c r="NJ285" s="171" t="s">
        <v>112</v>
      </c>
      <c r="NK285" s="172" t="s">
        <v>113</v>
      </c>
      <c r="NL285" s="173" t="s">
        <v>114</v>
      </c>
      <c r="NM285" s="172" t="s">
        <v>113</v>
      </c>
    </row>
    <row r="286" spans="1:377" s="152" customFormat="1" ht="18" x14ac:dyDescent="0.35">
      <c r="A286" s="208"/>
      <c r="B286" s="209"/>
      <c r="C286" s="208"/>
      <c r="D286" s="210"/>
      <c r="E286" s="208"/>
      <c r="G286" s="208"/>
      <c r="H286" s="209"/>
      <c r="I286" s="208"/>
      <c r="J286" s="210"/>
      <c r="K286" s="208"/>
      <c r="M286" s="208"/>
      <c r="N286" s="209"/>
      <c r="O286" s="208"/>
      <c r="P286" s="210"/>
      <c r="Q286" s="208"/>
      <c r="S286" s="208"/>
      <c r="T286" s="209"/>
      <c r="U286" s="208"/>
      <c r="V286" s="210"/>
      <c r="W286" s="208"/>
      <c r="Y286" s="208"/>
      <c r="Z286" s="209"/>
      <c r="AA286" s="208"/>
      <c r="AB286" s="210"/>
      <c r="AC286" s="208"/>
      <c r="AE286" s="208"/>
      <c r="AF286" s="209"/>
      <c r="AG286" s="208"/>
      <c r="AH286" s="210"/>
      <c r="AI286" s="208"/>
      <c r="AK286" s="208"/>
      <c r="AL286" s="209"/>
      <c r="AM286" s="208"/>
      <c r="AN286" s="210"/>
      <c r="AO286" s="208"/>
      <c r="AQ286" s="208"/>
      <c r="AR286" s="209"/>
      <c r="AS286" s="208"/>
      <c r="AT286" s="210"/>
      <c r="AU286" s="208"/>
      <c r="AW286" s="208"/>
      <c r="AX286" s="209"/>
      <c r="AY286" s="208"/>
      <c r="AZ286" s="210"/>
      <c r="BA286" s="208"/>
      <c r="BC286" s="208"/>
      <c r="BD286" s="209"/>
      <c r="BE286" s="208"/>
      <c r="BF286" s="210"/>
      <c r="BG286" s="208"/>
      <c r="BI286" s="208"/>
      <c r="BJ286" s="209"/>
      <c r="BK286" s="208"/>
      <c r="BL286" s="210"/>
      <c r="BM286" s="208"/>
      <c r="BO286" s="208"/>
      <c r="BP286" s="209"/>
      <c r="BQ286" s="208"/>
      <c r="BR286" s="210"/>
      <c r="BS286" s="208"/>
      <c r="BU286" s="208"/>
      <c r="BV286" s="209"/>
      <c r="BW286" s="208"/>
      <c r="BX286" s="210"/>
      <c r="BY286" s="208"/>
      <c r="CA286" s="208"/>
      <c r="CB286" s="209"/>
      <c r="CC286" s="208"/>
      <c r="CD286" s="210"/>
      <c r="CE286" s="208"/>
      <c r="CG286" s="208"/>
      <c r="CH286" s="209"/>
      <c r="CI286" s="208"/>
      <c r="CJ286" s="210"/>
      <c r="CK286" s="208"/>
      <c r="CM286" s="208"/>
      <c r="CN286" s="209"/>
      <c r="CO286" s="208"/>
      <c r="CP286" s="210"/>
      <c r="CQ286" s="208"/>
      <c r="CS286" s="208"/>
      <c r="CT286" s="209"/>
      <c r="CU286" s="208"/>
      <c r="CV286" s="210"/>
      <c r="CW286" s="208"/>
      <c r="CY286" s="208"/>
      <c r="CZ286" s="209"/>
      <c r="DA286" s="208"/>
      <c r="DB286" s="210"/>
      <c r="DC286" s="208"/>
      <c r="DE286" s="208"/>
      <c r="DF286" s="209"/>
      <c r="DG286" s="208"/>
      <c r="DH286" s="210"/>
      <c r="DI286" s="208"/>
      <c r="DK286" s="208"/>
      <c r="DL286" s="209"/>
      <c r="DM286" s="208"/>
      <c r="DN286" s="210"/>
      <c r="DO286" s="208"/>
      <c r="DQ286" s="208"/>
      <c r="DR286" s="209"/>
      <c r="DS286" s="208"/>
      <c r="DT286" s="210"/>
      <c r="DU286" s="208"/>
      <c r="DW286" s="208"/>
      <c r="DX286" s="209"/>
      <c r="DY286" s="208"/>
      <c r="DZ286" s="210"/>
      <c r="EA286" s="208"/>
      <c r="EC286" s="208"/>
      <c r="ED286" s="209"/>
      <c r="EE286" s="208"/>
      <c r="EF286" s="210"/>
      <c r="EG286" s="208"/>
      <c r="EI286" s="208"/>
      <c r="EJ286" s="209"/>
      <c r="EK286" s="208"/>
      <c r="EL286" s="210"/>
      <c r="EM286" s="208"/>
      <c r="EO286" s="208"/>
      <c r="EP286" s="209"/>
      <c r="EQ286" s="208"/>
      <c r="ER286" s="210"/>
      <c r="ES286" s="208"/>
      <c r="EU286" s="208"/>
      <c r="EV286" s="209"/>
      <c r="EW286" s="208"/>
      <c r="EX286" s="210"/>
      <c r="EY286" s="208"/>
      <c r="FA286" s="208"/>
      <c r="FB286" s="209"/>
      <c r="FC286" s="208"/>
      <c r="FD286" s="213"/>
      <c r="FE286" s="208"/>
      <c r="FG286" s="208"/>
      <c r="FH286" s="209"/>
      <c r="FI286" s="208"/>
      <c r="FJ286" s="213"/>
      <c r="FK286" s="208"/>
      <c r="FM286" s="208"/>
      <c r="FN286" s="209"/>
      <c r="FO286" s="208"/>
      <c r="FP286" s="213"/>
      <c r="FQ286" s="208"/>
      <c r="FS286" s="208"/>
      <c r="FT286" s="209"/>
      <c r="FU286" s="208"/>
      <c r="FV286" s="213"/>
      <c r="FW286" s="208"/>
      <c r="FY286" s="208"/>
      <c r="FZ286" s="209"/>
      <c r="GA286" s="208"/>
      <c r="GB286" s="213"/>
      <c r="GC286" s="208"/>
      <c r="GE286" s="208"/>
      <c r="GF286" s="209"/>
      <c r="GG286" s="208"/>
      <c r="GH286" s="213"/>
      <c r="GI286" s="208"/>
      <c r="GK286" s="208"/>
      <c r="GL286" s="209"/>
      <c r="GM286" s="208"/>
      <c r="GN286" s="213"/>
      <c r="GO286" s="208"/>
      <c r="GQ286" s="208"/>
      <c r="GR286" s="209"/>
      <c r="GS286" s="208"/>
      <c r="GT286" s="213"/>
      <c r="GU286" s="208"/>
      <c r="GW286" s="208"/>
      <c r="GX286" s="209"/>
      <c r="GY286" s="208"/>
      <c r="GZ286" s="213"/>
      <c r="HA286" s="208"/>
      <c r="HC286" s="208"/>
      <c r="HD286" s="209"/>
      <c r="HE286" s="208"/>
      <c r="HF286" s="213"/>
      <c r="HG286" s="208"/>
      <c r="HI286" s="208"/>
      <c r="HJ286" s="209"/>
      <c r="HK286" s="208"/>
      <c r="HL286" s="213"/>
      <c r="HM286" s="208"/>
      <c r="HO286" s="208"/>
      <c r="HP286" s="209"/>
      <c r="HQ286" s="208"/>
      <c r="HR286" s="213"/>
      <c r="HS286" s="208"/>
      <c r="HU286" s="208"/>
      <c r="HV286" s="209"/>
      <c r="HW286" s="208"/>
      <c r="HX286" s="213"/>
      <c r="HY286" s="208"/>
      <c r="IA286" s="208"/>
      <c r="IB286" s="209"/>
      <c r="IC286" s="208"/>
      <c r="ID286" s="213"/>
      <c r="IE286" s="208"/>
      <c r="IG286" s="208"/>
      <c r="IH286" s="209"/>
      <c r="II286" s="208"/>
      <c r="IJ286" s="213"/>
      <c r="IK286" s="208"/>
      <c r="IM286" s="208"/>
      <c r="IN286" s="209"/>
      <c r="IO286" s="208"/>
      <c r="IP286" s="213"/>
      <c r="IQ286" s="208"/>
      <c r="IS286" s="208"/>
      <c r="IT286" s="209"/>
      <c r="IU286" s="208"/>
      <c r="IV286" s="213"/>
      <c r="IW286" s="208"/>
      <c r="IY286" s="208"/>
      <c r="IZ286" s="209"/>
      <c r="JA286" s="208"/>
      <c r="JB286" s="213"/>
      <c r="JC286" s="208"/>
      <c r="JE286" s="208"/>
      <c r="JF286" s="209"/>
      <c r="JG286" s="208"/>
      <c r="JH286" s="213"/>
      <c r="JI286" s="208"/>
      <c r="JK286" s="208"/>
      <c r="JL286" s="209"/>
      <c r="JM286" s="208"/>
      <c r="JN286" s="213"/>
      <c r="JO286" s="208"/>
      <c r="JQ286" s="208"/>
      <c r="JR286" s="209"/>
      <c r="JS286" s="208"/>
      <c r="JT286" s="213"/>
      <c r="JU286" s="208"/>
      <c r="JW286" s="208"/>
      <c r="JX286" s="209"/>
      <c r="JY286" s="208"/>
      <c r="JZ286" s="213"/>
      <c r="KA286" s="208"/>
      <c r="KC286" s="208"/>
      <c r="KD286" s="209"/>
      <c r="KE286" s="208"/>
      <c r="KF286" s="213"/>
      <c r="KG286" s="208"/>
      <c r="KI286" s="208"/>
      <c r="KJ286" s="209"/>
      <c r="KK286" s="208"/>
      <c r="KL286" s="213"/>
      <c r="KM286" s="208"/>
      <c r="KO286" s="147"/>
      <c r="KP286" s="211"/>
      <c r="KQ286" s="147"/>
      <c r="KR286" s="214"/>
      <c r="KS286" s="147"/>
      <c r="KU286" s="147"/>
      <c r="KV286" s="211"/>
      <c r="KW286" s="147"/>
      <c r="KX286" s="214"/>
      <c r="KY286" s="147"/>
      <c r="LA286" s="147"/>
      <c r="LB286" s="211"/>
      <c r="LC286" s="147"/>
      <c r="LD286" s="214"/>
      <c r="LE286" s="147"/>
      <c r="LG286" s="147"/>
      <c r="LH286" s="211"/>
      <c r="LI286" s="147"/>
      <c r="LJ286" s="214"/>
      <c r="LK286" s="147"/>
      <c r="LM286" s="147"/>
      <c r="LN286" s="211"/>
      <c r="LO286" s="147"/>
      <c r="LP286" s="214"/>
      <c r="LQ286" s="147"/>
      <c r="LS286" s="147"/>
      <c r="LT286" s="211"/>
      <c r="LU286" s="147"/>
      <c r="LV286" s="214"/>
      <c r="LW286" s="147"/>
      <c r="LY286" s="147"/>
      <c r="LZ286" s="211"/>
      <c r="MA286" s="147"/>
      <c r="MB286" s="214"/>
      <c r="MC286" s="147"/>
      <c r="ME286" s="147"/>
      <c r="MF286" s="211"/>
      <c r="MG286" s="147"/>
      <c r="MH286" s="214"/>
      <c r="MI286" s="147"/>
      <c r="MK286" s="147"/>
      <c r="ML286" s="211"/>
      <c r="MM286" s="147"/>
      <c r="MN286" s="214"/>
      <c r="MO286" s="147"/>
      <c r="MQ286" s="147"/>
      <c r="MR286" s="211"/>
      <c r="MS286" s="147"/>
      <c r="MT286" s="214"/>
      <c r="MU286" s="147"/>
      <c r="MW286" s="147"/>
      <c r="MX286" s="211"/>
      <c r="MY286" s="147"/>
      <c r="MZ286" s="214"/>
      <c r="NA286" s="147"/>
      <c r="NC286" s="162"/>
      <c r="ND286" s="163"/>
      <c r="NE286" s="162"/>
      <c r="NF286" s="164"/>
      <c r="NG286" s="162"/>
      <c r="NI286" s="162"/>
      <c r="NJ286" s="163"/>
      <c r="NK286" s="162"/>
      <c r="NL286" s="164"/>
      <c r="NM286" s="162"/>
    </row>
    <row r="287" spans="1:377" s="152" customFormat="1" ht="18" x14ac:dyDescent="0.35">
      <c r="A287" s="208"/>
      <c r="B287" s="209"/>
      <c r="C287" s="208"/>
      <c r="D287" s="210"/>
      <c r="E287" s="208"/>
      <c r="G287" s="208"/>
      <c r="H287" s="209"/>
      <c r="I287" s="208"/>
      <c r="J287" s="210"/>
      <c r="K287" s="208"/>
      <c r="M287" s="208"/>
      <c r="N287" s="209"/>
      <c r="O287" s="208"/>
      <c r="P287" s="210"/>
      <c r="Q287" s="208"/>
      <c r="S287" s="208"/>
      <c r="T287" s="209"/>
      <c r="U287" s="208"/>
      <c r="V287" s="210"/>
      <c r="W287" s="208"/>
      <c r="Y287" s="208"/>
      <c r="Z287" s="209"/>
      <c r="AA287" s="208"/>
      <c r="AB287" s="210"/>
      <c r="AC287" s="208"/>
      <c r="AE287" s="208"/>
      <c r="AF287" s="209"/>
      <c r="AG287" s="208"/>
      <c r="AH287" s="210"/>
      <c r="AI287" s="208"/>
      <c r="AK287" s="208"/>
      <c r="AL287" s="209"/>
      <c r="AM287" s="208"/>
      <c r="AN287" s="210"/>
      <c r="AO287" s="208"/>
      <c r="AQ287" s="208"/>
      <c r="AR287" s="209"/>
      <c r="AS287" s="208"/>
      <c r="AT287" s="210"/>
      <c r="AU287" s="208"/>
      <c r="AW287" s="208"/>
      <c r="AX287" s="209"/>
      <c r="AY287" s="208"/>
      <c r="AZ287" s="210"/>
      <c r="BA287" s="208"/>
      <c r="BC287" s="208"/>
      <c r="BD287" s="209"/>
      <c r="BE287" s="208"/>
      <c r="BF287" s="210"/>
      <c r="BG287" s="208"/>
      <c r="BI287" s="208"/>
      <c r="BJ287" s="209"/>
      <c r="BK287" s="208"/>
      <c r="BL287" s="210"/>
      <c r="BM287" s="208"/>
      <c r="BO287" s="208"/>
      <c r="BP287" s="209"/>
      <c r="BQ287" s="208"/>
      <c r="BR287" s="210"/>
      <c r="BS287" s="208"/>
      <c r="BU287" s="208"/>
      <c r="BV287" s="209"/>
      <c r="BW287" s="208"/>
      <c r="BX287" s="210"/>
      <c r="BY287" s="208"/>
      <c r="CA287" s="208"/>
      <c r="CB287" s="209"/>
      <c r="CC287" s="208"/>
      <c r="CD287" s="210"/>
      <c r="CE287" s="208"/>
      <c r="CG287" s="208"/>
      <c r="CH287" s="209"/>
      <c r="CI287" s="208"/>
      <c r="CJ287" s="210"/>
      <c r="CK287" s="208"/>
      <c r="CM287" s="208"/>
      <c r="CN287" s="209"/>
      <c r="CO287" s="208"/>
      <c r="CP287" s="210"/>
      <c r="CQ287" s="208"/>
      <c r="CS287" s="208"/>
      <c r="CT287" s="209"/>
      <c r="CU287" s="208"/>
      <c r="CV287" s="210"/>
      <c r="CW287" s="208"/>
      <c r="CY287" s="208"/>
      <c r="CZ287" s="209"/>
      <c r="DA287" s="208"/>
      <c r="DB287" s="210"/>
      <c r="DC287" s="208"/>
      <c r="DE287" s="208"/>
      <c r="DF287" s="209"/>
      <c r="DG287" s="208"/>
      <c r="DH287" s="210"/>
      <c r="DI287" s="208"/>
      <c r="DK287" s="208"/>
      <c r="DL287" s="209"/>
      <c r="DM287" s="208"/>
      <c r="DN287" s="210"/>
      <c r="DO287" s="208"/>
      <c r="DQ287" s="208"/>
      <c r="DR287" s="209"/>
      <c r="DS287" s="208"/>
      <c r="DT287" s="210"/>
      <c r="DU287" s="208"/>
      <c r="DW287" s="208"/>
      <c r="DX287" s="209"/>
      <c r="DY287" s="208"/>
      <c r="DZ287" s="210"/>
      <c r="EA287" s="208"/>
      <c r="EC287" s="208"/>
      <c r="ED287" s="209"/>
      <c r="EE287" s="208"/>
      <c r="EF287" s="210"/>
      <c r="EG287" s="208"/>
      <c r="EI287" s="208"/>
      <c r="EJ287" s="209"/>
      <c r="EK287" s="208"/>
      <c r="EL287" s="210"/>
      <c r="EM287" s="208"/>
      <c r="EO287" s="208"/>
      <c r="EP287" s="209"/>
      <c r="EQ287" s="208"/>
      <c r="ER287" s="210"/>
      <c r="ES287" s="208"/>
      <c r="EU287" s="208"/>
      <c r="EV287" s="209"/>
      <c r="EW287" s="208"/>
      <c r="EX287" s="210"/>
      <c r="EY287" s="208"/>
      <c r="FA287" s="208"/>
      <c r="FB287" s="209"/>
      <c r="FC287" s="208"/>
      <c r="FD287" s="213"/>
      <c r="FE287" s="208"/>
      <c r="FG287" s="208"/>
      <c r="FH287" s="209"/>
      <c r="FI287" s="208"/>
      <c r="FJ287" s="213"/>
      <c r="FK287" s="208"/>
      <c r="FM287" s="208"/>
      <c r="FN287" s="209"/>
      <c r="FO287" s="208"/>
      <c r="FP287" s="213"/>
      <c r="FQ287" s="208"/>
      <c r="FS287" s="208"/>
      <c r="FT287" s="209"/>
      <c r="FU287" s="208"/>
      <c r="FV287" s="213"/>
      <c r="FW287" s="208"/>
      <c r="FY287" s="208"/>
      <c r="FZ287" s="209"/>
      <c r="GA287" s="208"/>
      <c r="GB287" s="213"/>
      <c r="GC287" s="208"/>
      <c r="GE287" s="208"/>
      <c r="GF287" s="209"/>
      <c r="GG287" s="208"/>
      <c r="GH287" s="213"/>
      <c r="GI287" s="208"/>
      <c r="GK287" s="208"/>
      <c r="GL287" s="209"/>
      <c r="GM287" s="208"/>
      <c r="GN287" s="213"/>
      <c r="GO287" s="208"/>
      <c r="GQ287" s="208"/>
      <c r="GR287" s="209"/>
      <c r="GS287" s="208"/>
      <c r="GT287" s="213"/>
      <c r="GU287" s="208"/>
      <c r="GW287" s="208"/>
      <c r="GX287" s="209"/>
      <c r="GY287" s="208"/>
      <c r="GZ287" s="213"/>
      <c r="HA287" s="208"/>
      <c r="HC287" s="208"/>
      <c r="HD287" s="209"/>
      <c r="HE287" s="208"/>
      <c r="HF287" s="213"/>
      <c r="HG287" s="208"/>
      <c r="HI287" s="208"/>
      <c r="HJ287" s="209"/>
      <c r="HK287" s="208"/>
      <c r="HL287" s="213"/>
      <c r="HM287" s="208"/>
      <c r="HO287" s="208"/>
      <c r="HP287" s="209"/>
      <c r="HQ287" s="208"/>
      <c r="HR287" s="213"/>
      <c r="HS287" s="208"/>
      <c r="HU287" s="208"/>
      <c r="HV287" s="209"/>
      <c r="HW287" s="208"/>
      <c r="HX287" s="213"/>
      <c r="HY287" s="208"/>
      <c r="IA287" s="208"/>
      <c r="IB287" s="209"/>
      <c r="IC287" s="208"/>
      <c r="ID287" s="213"/>
      <c r="IE287" s="208"/>
      <c r="IG287" s="208"/>
      <c r="IH287" s="209"/>
      <c r="II287" s="208"/>
      <c r="IJ287" s="213"/>
      <c r="IK287" s="208"/>
      <c r="IM287" s="208"/>
      <c r="IN287" s="209"/>
      <c r="IO287" s="208"/>
      <c r="IP287" s="213"/>
      <c r="IQ287" s="208"/>
      <c r="IS287" s="208"/>
      <c r="IT287" s="209"/>
      <c r="IU287" s="208"/>
      <c r="IV287" s="213"/>
      <c r="IW287" s="208"/>
      <c r="IY287" s="208"/>
      <c r="IZ287" s="209"/>
      <c r="JA287" s="208"/>
      <c r="JB287" s="213"/>
      <c r="JC287" s="208"/>
      <c r="JE287" s="208"/>
      <c r="JF287" s="209"/>
      <c r="JG287" s="208"/>
      <c r="JH287" s="213"/>
      <c r="JI287" s="208"/>
      <c r="JK287" s="208"/>
      <c r="JL287" s="209"/>
      <c r="JM287" s="208"/>
      <c r="JN287" s="213"/>
      <c r="JO287" s="208"/>
      <c r="JQ287" s="208"/>
      <c r="JR287" s="209"/>
      <c r="JS287" s="208"/>
      <c r="JT287" s="213"/>
      <c r="JU287" s="208"/>
      <c r="JW287" s="208"/>
      <c r="JX287" s="209"/>
      <c r="JY287" s="208"/>
      <c r="JZ287" s="213"/>
      <c r="KA287" s="208"/>
      <c r="KC287" s="208"/>
      <c r="KD287" s="209"/>
      <c r="KE287" s="208"/>
      <c r="KF287" s="213"/>
      <c r="KG287" s="208"/>
      <c r="KI287" s="208"/>
      <c r="KJ287" s="209"/>
      <c r="KK287" s="208"/>
      <c r="KL287" s="213"/>
      <c r="KM287" s="208"/>
      <c r="KO287" s="147"/>
      <c r="KP287" s="211"/>
      <c r="KQ287" s="147"/>
      <c r="KR287" s="214"/>
      <c r="KS287" s="147"/>
      <c r="KU287" s="147"/>
      <c r="KV287" s="211"/>
      <c r="KW287" s="147"/>
      <c r="KX287" s="214"/>
      <c r="KY287" s="147"/>
      <c r="LA287" s="147"/>
      <c r="LB287" s="211"/>
      <c r="LC287" s="147"/>
      <c r="LD287" s="214"/>
      <c r="LE287" s="147"/>
      <c r="LG287" s="147"/>
      <c r="LH287" s="211"/>
      <c r="LI287" s="147"/>
      <c r="LJ287" s="214"/>
      <c r="LK287" s="147"/>
      <c r="LM287" s="147"/>
      <c r="LN287" s="211"/>
      <c r="LO287" s="147"/>
      <c r="LP287" s="214"/>
      <c r="LQ287" s="147"/>
      <c r="LS287" s="147"/>
      <c r="LT287" s="211"/>
      <c r="LU287" s="147"/>
      <c r="LV287" s="214"/>
      <c r="LW287" s="147"/>
      <c r="LY287" s="147"/>
      <c r="LZ287" s="211"/>
      <c r="MA287" s="147"/>
      <c r="MB287" s="214"/>
      <c r="MC287" s="147"/>
      <c r="ME287" s="147"/>
      <c r="MF287" s="211"/>
      <c r="MG287" s="147"/>
      <c r="MH287" s="214"/>
      <c r="MI287" s="147"/>
      <c r="MK287" s="147"/>
      <c r="ML287" s="211"/>
      <c r="MM287" s="147"/>
      <c r="MN287" s="214"/>
      <c r="MO287" s="147"/>
      <c r="MQ287" s="147"/>
      <c r="MR287" s="211"/>
      <c r="MS287" s="147"/>
      <c r="MT287" s="214"/>
      <c r="MU287" s="147"/>
      <c r="MW287" s="147"/>
      <c r="MX287" s="211"/>
      <c r="MY287" s="147"/>
      <c r="MZ287" s="214"/>
      <c r="NA287" s="147"/>
      <c r="NC287" s="175" t="s">
        <v>64</v>
      </c>
      <c r="ND287" s="176">
        <v>59092620.139999993</v>
      </c>
      <c r="NE287" s="177">
        <v>0.94200215512566021</v>
      </c>
      <c r="NF287" s="178">
        <v>403</v>
      </c>
      <c r="NG287" s="177">
        <v>0.94823529411764707</v>
      </c>
      <c r="NI287" s="175" t="s">
        <v>64</v>
      </c>
      <c r="NJ287" s="176">
        <v>0</v>
      </c>
      <c r="NK287" s="177">
        <v>0</v>
      </c>
      <c r="NL287" s="178">
        <v>0</v>
      </c>
      <c r="NM287" s="177">
        <v>0</v>
      </c>
    </row>
    <row r="288" spans="1:377" s="152" customFormat="1" ht="18" x14ac:dyDescent="0.35">
      <c r="A288" s="208"/>
      <c r="B288" s="209"/>
      <c r="C288" s="208"/>
      <c r="D288" s="210"/>
      <c r="E288" s="208"/>
      <c r="G288" s="208"/>
      <c r="H288" s="209"/>
      <c r="I288" s="208"/>
      <c r="J288" s="210"/>
      <c r="K288" s="208"/>
      <c r="M288" s="208"/>
      <c r="N288" s="209"/>
      <c r="O288" s="208"/>
      <c r="P288" s="210"/>
      <c r="Q288" s="208"/>
      <c r="S288" s="208"/>
      <c r="T288" s="209"/>
      <c r="U288" s="208"/>
      <c r="V288" s="210"/>
      <c r="W288" s="208"/>
      <c r="Y288" s="208"/>
      <c r="Z288" s="209"/>
      <c r="AA288" s="208"/>
      <c r="AB288" s="210"/>
      <c r="AC288" s="208"/>
      <c r="AE288" s="208"/>
      <c r="AF288" s="209"/>
      <c r="AG288" s="208"/>
      <c r="AH288" s="210"/>
      <c r="AI288" s="208"/>
      <c r="AK288" s="208"/>
      <c r="AL288" s="209"/>
      <c r="AM288" s="208"/>
      <c r="AN288" s="210"/>
      <c r="AO288" s="208"/>
      <c r="AQ288" s="208"/>
      <c r="AR288" s="209"/>
      <c r="AS288" s="208"/>
      <c r="AT288" s="210"/>
      <c r="AU288" s="208"/>
      <c r="AW288" s="208"/>
      <c r="AX288" s="209"/>
      <c r="AY288" s="208"/>
      <c r="AZ288" s="210"/>
      <c r="BA288" s="208"/>
      <c r="BC288" s="208"/>
      <c r="BD288" s="209"/>
      <c r="BE288" s="208"/>
      <c r="BF288" s="210"/>
      <c r="BG288" s="208"/>
      <c r="BI288" s="208"/>
      <c r="BJ288" s="209"/>
      <c r="BK288" s="208"/>
      <c r="BL288" s="210"/>
      <c r="BM288" s="208"/>
      <c r="BO288" s="208"/>
      <c r="BP288" s="209"/>
      <c r="BQ288" s="208"/>
      <c r="BR288" s="210"/>
      <c r="BS288" s="208"/>
      <c r="BU288" s="208"/>
      <c r="BV288" s="209"/>
      <c r="BW288" s="208"/>
      <c r="BX288" s="210"/>
      <c r="BY288" s="208"/>
      <c r="CA288" s="208"/>
      <c r="CB288" s="209"/>
      <c r="CC288" s="208"/>
      <c r="CD288" s="210"/>
      <c r="CE288" s="208"/>
      <c r="CG288" s="208"/>
      <c r="CH288" s="209"/>
      <c r="CI288" s="208"/>
      <c r="CJ288" s="210"/>
      <c r="CK288" s="208"/>
      <c r="CM288" s="208"/>
      <c r="CN288" s="209"/>
      <c r="CO288" s="208"/>
      <c r="CP288" s="210"/>
      <c r="CQ288" s="208"/>
      <c r="CS288" s="208"/>
      <c r="CT288" s="209"/>
      <c r="CU288" s="208"/>
      <c r="CV288" s="210"/>
      <c r="CW288" s="208"/>
      <c r="CY288" s="208"/>
      <c r="CZ288" s="209"/>
      <c r="DA288" s="208"/>
      <c r="DB288" s="210"/>
      <c r="DC288" s="208"/>
      <c r="DE288" s="208"/>
      <c r="DF288" s="209"/>
      <c r="DG288" s="208"/>
      <c r="DH288" s="210"/>
      <c r="DI288" s="208"/>
      <c r="DK288" s="208"/>
      <c r="DL288" s="209"/>
      <c r="DM288" s="208"/>
      <c r="DN288" s="210"/>
      <c r="DO288" s="208"/>
      <c r="DQ288" s="208"/>
      <c r="DR288" s="209"/>
      <c r="DS288" s="208"/>
      <c r="DT288" s="210"/>
      <c r="DU288" s="208"/>
      <c r="DW288" s="208"/>
      <c r="DX288" s="209"/>
      <c r="DY288" s="208"/>
      <c r="DZ288" s="210"/>
      <c r="EA288" s="208"/>
      <c r="EC288" s="208"/>
      <c r="ED288" s="209"/>
      <c r="EE288" s="208"/>
      <c r="EF288" s="210"/>
      <c r="EG288" s="208"/>
      <c r="EI288" s="208"/>
      <c r="EJ288" s="209"/>
      <c r="EK288" s="208"/>
      <c r="EL288" s="210"/>
      <c r="EM288" s="208"/>
      <c r="EO288" s="208"/>
      <c r="EP288" s="209"/>
      <c r="EQ288" s="208"/>
      <c r="ER288" s="210"/>
      <c r="ES288" s="208"/>
      <c r="EU288" s="208"/>
      <c r="EV288" s="209"/>
      <c r="EW288" s="208"/>
      <c r="EX288" s="210"/>
      <c r="EY288" s="208"/>
      <c r="FA288" s="208"/>
      <c r="FB288" s="209"/>
      <c r="FC288" s="208"/>
      <c r="FD288" s="213"/>
      <c r="FE288" s="208"/>
      <c r="FG288" s="208"/>
      <c r="FH288" s="209"/>
      <c r="FI288" s="208"/>
      <c r="FJ288" s="213"/>
      <c r="FK288" s="208"/>
      <c r="FM288" s="208"/>
      <c r="FN288" s="209"/>
      <c r="FO288" s="208"/>
      <c r="FP288" s="213"/>
      <c r="FQ288" s="208"/>
      <c r="FS288" s="208"/>
      <c r="FT288" s="209"/>
      <c r="FU288" s="208"/>
      <c r="FV288" s="213"/>
      <c r="FW288" s="208"/>
      <c r="FY288" s="208"/>
      <c r="FZ288" s="209"/>
      <c r="GA288" s="208"/>
      <c r="GB288" s="213"/>
      <c r="GC288" s="208"/>
      <c r="GE288" s="208"/>
      <c r="GF288" s="209"/>
      <c r="GG288" s="208"/>
      <c r="GH288" s="213"/>
      <c r="GI288" s="208"/>
      <c r="GK288" s="208"/>
      <c r="GL288" s="209"/>
      <c r="GM288" s="208"/>
      <c r="GN288" s="213"/>
      <c r="GO288" s="208"/>
      <c r="GQ288" s="208"/>
      <c r="GR288" s="209"/>
      <c r="GS288" s="208"/>
      <c r="GT288" s="213"/>
      <c r="GU288" s="208"/>
      <c r="GW288" s="208"/>
      <c r="GX288" s="209"/>
      <c r="GY288" s="208"/>
      <c r="GZ288" s="213"/>
      <c r="HA288" s="208"/>
      <c r="HC288" s="208"/>
      <c r="HD288" s="209"/>
      <c r="HE288" s="208"/>
      <c r="HF288" s="213"/>
      <c r="HG288" s="208"/>
      <c r="HI288" s="208"/>
      <c r="HJ288" s="209"/>
      <c r="HK288" s="208"/>
      <c r="HL288" s="213"/>
      <c r="HM288" s="208"/>
      <c r="HO288" s="208"/>
      <c r="HP288" s="209"/>
      <c r="HQ288" s="208"/>
      <c r="HR288" s="213"/>
      <c r="HS288" s="208"/>
      <c r="HU288" s="208"/>
      <c r="HV288" s="209"/>
      <c r="HW288" s="208"/>
      <c r="HX288" s="213"/>
      <c r="HY288" s="208"/>
      <c r="IA288" s="208"/>
      <c r="IB288" s="209"/>
      <c r="IC288" s="208"/>
      <c r="ID288" s="213"/>
      <c r="IE288" s="208"/>
      <c r="IG288" s="208"/>
      <c r="IH288" s="209"/>
      <c r="II288" s="208"/>
      <c r="IJ288" s="213"/>
      <c r="IK288" s="208"/>
      <c r="IM288" s="208"/>
      <c r="IN288" s="209"/>
      <c r="IO288" s="208"/>
      <c r="IP288" s="213"/>
      <c r="IQ288" s="208"/>
      <c r="IS288" s="208"/>
      <c r="IT288" s="209"/>
      <c r="IU288" s="208"/>
      <c r="IV288" s="213"/>
      <c r="IW288" s="208"/>
      <c r="IY288" s="208"/>
      <c r="IZ288" s="209"/>
      <c r="JA288" s="208"/>
      <c r="JB288" s="213"/>
      <c r="JC288" s="208"/>
      <c r="JE288" s="208"/>
      <c r="JF288" s="209"/>
      <c r="JG288" s="208"/>
      <c r="JH288" s="213"/>
      <c r="JI288" s="208"/>
      <c r="JK288" s="208"/>
      <c r="JL288" s="209"/>
      <c r="JM288" s="208"/>
      <c r="JN288" s="213"/>
      <c r="JO288" s="208"/>
      <c r="JQ288" s="208"/>
      <c r="JR288" s="209"/>
      <c r="JS288" s="208"/>
      <c r="JT288" s="213"/>
      <c r="JU288" s="208"/>
      <c r="JW288" s="208"/>
      <c r="JX288" s="209"/>
      <c r="JY288" s="208"/>
      <c r="JZ288" s="213"/>
      <c r="KA288" s="208"/>
      <c r="KC288" s="208"/>
      <c r="KD288" s="209"/>
      <c r="KE288" s="208"/>
      <c r="KF288" s="213"/>
      <c r="KG288" s="208"/>
      <c r="KI288" s="208"/>
      <c r="KJ288" s="209"/>
      <c r="KK288" s="208"/>
      <c r="KL288" s="213"/>
      <c r="KM288" s="208"/>
      <c r="KO288" s="147"/>
      <c r="KP288" s="211"/>
      <c r="KQ288" s="147"/>
      <c r="KR288" s="214"/>
      <c r="KS288" s="147"/>
      <c r="KU288" s="147"/>
      <c r="KV288" s="211"/>
      <c r="KW288" s="147"/>
      <c r="KX288" s="214"/>
      <c r="KY288" s="147"/>
      <c r="LA288" s="147"/>
      <c r="LB288" s="211"/>
      <c r="LC288" s="147"/>
      <c r="LD288" s="214"/>
      <c r="LE288" s="147"/>
      <c r="LG288" s="147"/>
      <c r="LH288" s="211"/>
      <c r="LI288" s="147"/>
      <c r="LJ288" s="214"/>
      <c r="LK288" s="147"/>
      <c r="LM288" s="147"/>
      <c r="LN288" s="211"/>
      <c r="LO288" s="147"/>
      <c r="LP288" s="214"/>
      <c r="LQ288" s="147"/>
      <c r="LS288" s="147"/>
      <c r="LT288" s="211"/>
      <c r="LU288" s="147"/>
      <c r="LV288" s="214"/>
      <c r="LW288" s="147"/>
      <c r="LY288" s="147"/>
      <c r="LZ288" s="211"/>
      <c r="MA288" s="147"/>
      <c r="MB288" s="214"/>
      <c r="MC288" s="147"/>
      <c r="ME288" s="147"/>
      <c r="MF288" s="211"/>
      <c r="MG288" s="147"/>
      <c r="MH288" s="214"/>
      <c r="MI288" s="147"/>
      <c r="MK288" s="147"/>
      <c r="ML288" s="211"/>
      <c r="MM288" s="147"/>
      <c r="MN288" s="214"/>
      <c r="MO288" s="147"/>
      <c r="MQ288" s="147"/>
      <c r="MR288" s="211"/>
      <c r="MS288" s="147"/>
      <c r="MT288" s="214"/>
      <c r="MU288" s="147"/>
      <c r="MW288" s="147"/>
      <c r="MX288" s="211"/>
      <c r="MY288" s="147"/>
      <c r="MZ288" s="214"/>
      <c r="NA288" s="147"/>
      <c r="NC288" s="175" t="s">
        <v>65</v>
      </c>
      <c r="ND288" s="176">
        <v>3638255.6</v>
      </c>
      <c r="NE288" s="177">
        <v>5.7997844874339712E-2</v>
      </c>
      <c r="NF288" s="178">
        <v>22</v>
      </c>
      <c r="NG288" s="177">
        <v>5.1764705882352942E-2</v>
      </c>
      <c r="NI288" s="175" t="s">
        <v>65</v>
      </c>
      <c r="NJ288" s="176">
        <v>0</v>
      </c>
      <c r="NK288" s="177">
        <v>0</v>
      </c>
      <c r="NL288" s="178">
        <v>0</v>
      </c>
      <c r="NM288" s="177">
        <v>0</v>
      </c>
    </row>
    <row r="289" spans="1:377" s="152" customFormat="1" ht="18" x14ac:dyDescent="0.35">
      <c r="A289" s="208"/>
      <c r="B289" s="209"/>
      <c r="C289" s="208"/>
      <c r="D289" s="210"/>
      <c r="E289" s="208"/>
      <c r="G289" s="208"/>
      <c r="H289" s="209"/>
      <c r="I289" s="208"/>
      <c r="J289" s="210"/>
      <c r="K289" s="208"/>
      <c r="M289" s="208"/>
      <c r="N289" s="209"/>
      <c r="O289" s="208"/>
      <c r="P289" s="210"/>
      <c r="Q289" s="208"/>
      <c r="S289" s="208"/>
      <c r="T289" s="209"/>
      <c r="U289" s="208"/>
      <c r="V289" s="210"/>
      <c r="W289" s="208"/>
      <c r="Y289" s="208"/>
      <c r="Z289" s="209"/>
      <c r="AA289" s="208"/>
      <c r="AB289" s="210"/>
      <c r="AC289" s="208"/>
      <c r="AE289" s="208"/>
      <c r="AF289" s="209"/>
      <c r="AG289" s="208"/>
      <c r="AH289" s="210"/>
      <c r="AI289" s="208"/>
      <c r="AK289" s="208"/>
      <c r="AL289" s="209"/>
      <c r="AM289" s="208"/>
      <c r="AN289" s="210"/>
      <c r="AO289" s="208"/>
      <c r="AQ289" s="208"/>
      <c r="AR289" s="209"/>
      <c r="AS289" s="208"/>
      <c r="AT289" s="210"/>
      <c r="AU289" s="208"/>
      <c r="AW289" s="208"/>
      <c r="AX289" s="209"/>
      <c r="AY289" s="208"/>
      <c r="AZ289" s="210"/>
      <c r="BA289" s="208"/>
      <c r="BC289" s="208"/>
      <c r="BD289" s="209"/>
      <c r="BE289" s="208"/>
      <c r="BF289" s="210"/>
      <c r="BG289" s="208"/>
      <c r="BI289" s="208"/>
      <c r="BJ289" s="209"/>
      <c r="BK289" s="208"/>
      <c r="BL289" s="210"/>
      <c r="BM289" s="208"/>
      <c r="BO289" s="208"/>
      <c r="BP289" s="209"/>
      <c r="BQ289" s="208"/>
      <c r="BR289" s="210"/>
      <c r="BS289" s="208"/>
      <c r="BU289" s="208"/>
      <c r="BV289" s="209"/>
      <c r="BW289" s="208"/>
      <c r="BX289" s="210"/>
      <c r="BY289" s="208"/>
      <c r="CA289" s="208"/>
      <c r="CB289" s="209"/>
      <c r="CC289" s="208"/>
      <c r="CD289" s="210"/>
      <c r="CE289" s="208"/>
      <c r="CG289" s="208"/>
      <c r="CH289" s="209"/>
      <c r="CI289" s="208"/>
      <c r="CJ289" s="210"/>
      <c r="CK289" s="208"/>
      <c r="CM289" s="208"/>
      <c r="CN289" s="209"/>
      <c r="CO289" s="208"/>
      <c r="CP289" s="210"/>
      <c r="CQ289" s="208"/>
      <c r="CS289" s="208"/>
      <c r="CT289" s="209"/>
      <c r="CU289" s="208"/>
      <c r="CV289" s="210"/>
      <c r="CW289" s="208"/>
      <c r="CY289" s="208"/>
      <c r="CZ289" s="209"/>
      <c r="DA289" s="208"/>
      <c r="DB289" s="210"/>
      <c r="DC289" s="208"/>
      <c r="DE289" s="208"/>
      <c r="DF289" s="209"/>
      <c r="DG289" s="208"/>
      <c r="DH289" s="210"/>
      <c r="DI289" s="208"/>
      <c r="DK289" s="208"/>
      <c r="DL289" s="209"/>
      <c r="DM289" s="208"/>
      <c r="DN289" s="210"/>
      <c r="DO289" s="208"/>
      <c r="DQ289" s="208"/>
      <c r="DR289" s="209"/>
      <c r="DS289" s="208"/>
      <c r="DT289" s="210"/>
      <c r="DU289" s="208"/>
      <c r="DW289" s="208"/>
      <c r="DX289" s="209"/>
      <c r="DY289" s="208"/>
      <c r="DZ289" s="210"/>
      <c r="EA289" s="208"/>
      <c r="EC289" s="208"/>
      <c r="ED289" s="209"/>
      <c r="EE289" s="208"/>
      <c r="EF289" s="210"/>
      <c r="EG289" s="208"/>
      <c r="EI289" s="208"/>
      <c r="EJ289" s="209"/>
      <c r="EK289" s="208"/>
      <c r="EL289" s="210"/>
      <c r="EM289" s="208"/>
      <c r="EO289" s="208"/>
      <c r="EP289" s="209"/>
      <c r="EQ289" s="208"/>
      <c r="ER289" s="210"/>
      <c r="ES289" s="208"/>
      <c r="EU289" s="208"/>
      <c r="EV289" s="209"/>
      <c r="EW289" s="208"/>
      <c r="EX289" s="210"/>
      <c r="EY289" s="208"/>
      <c r="FA289" s="208"/>
      <c r="FB289" s="209"/>
      <c r="FC289" s="208"/>
      <c r="FD289" s="213"/>
      <c r="FE289" s="208"/>
      <c r="FG289" s="208"/>
      <c r="FH289" s="209"/>
      <c r="FI289" s="208"/>
      <c r="FJ289" s="213"/>
      <c r="FK289" s="208"/>
      <c r="FM289" s="208"/>
      <c r="FN289" s="209"/>
      <c r="FO289" s="208"/>
      <c r="FP289" s="213"/>
      <c r="FQ289" s="208"/>
      <c r="FS289" s="208"/>
      <c r="FT289" s="209"/>
      <c r="FU289" s="208"/>
      <c r="FV289" s="213"/>
      <c r="FW289" s="208"/>
      <c r="FY289" s="208"/>
      <c r="FZ289" s="209"/>
      <c r="GA289" s="208"/>
      <c r="GB289" s="213"/>
      <c r="GC289" s="208"/>
      <c r="GE289" s="208"/>
      <c r="GF289" s="209"/>
      <c r="GG289" s="208"/>
      <c r="GH289" s="213"/>
      <c r="GI289" s="208"/>
      <c r="GK289" s="208"/>
      <c r="GL289" s="209"/>
      <c r="GM289" s="208"/>
      <c r="GN289" s="213"/>
      <c r="GO289" s="208"/>
      <c r="GQ289" s="208"/>
      <c r="GR289" s="209"/>
      <c r="GS289" s="208"/>
      <c r="GT289" s="213"/>
      <c r="GU289" s="208"/>
      <c r="GW289" s="208"/>
      <c r="GX289" s="209"/>
      <c r="GY289" s="208"/>
      <c r="GZ289" s="213"/>
      <c r="HA289" s="208"/>
      <c r="HC289" s="208"/>
      <c r="HD289" s="209"/>
      <c r="HE289" s="208"/>
      <c r="HF289" s="213"/>
      <c r="HG289" s="208"/>
      <c r="HI289" s="208"/>
      <c r="HJ289" s="209"/>
      <c r="HK289" s="208"/>
      <c r="HL289" s="213"/>
      <c r="HM289" s="208"/>
      <c r="HO289" s="208"/>
      <c r="HP289" s="209"/>
      <c r="HQ289" s="208"/>
      <c r="HR289" s="213"/>
      <c r="HS289" s="208"/>
      <c r="HU289" s="208"/>
      <c r="HV289" s="209"/>
      <c r="HW289" s="208"/>
      <c r="HX289" s="213"/>
      <c r="HY289" s="208"/>
      <c r="IA289" s="208"/>
      <c r="IB289" s="209"/>
      <c r="IC289" s="208"/>
      <c r="ID289" s="213"/>
      <c r="IE289" s="208"/>
      <c r="IG289" s="208"/>
      <c r="IH289" s="209"/>
      <c r="II289" s="208"/>
      <c r="IJ289" s="213"/>
      <c r="IK289" s="208"/>
      <c r="IM289" s="208"/>
      <c r="IN289" s="209"/>
      <c r="IO289" s="208"/>
      <c r="IP289" s="213"/>
      <c r="IQ289" s="208"/>
      <c r="IS289" s="208"/>
      <c r="IT289" s="209"/>
      <c r="IU289" s="208"/>
      <c r="IV289" s="213"/>
      <c r="IW289" s="208"/>
      <c r="IY289" s="208"/>
      <c r="IZ289" s="209"/>
      <c r="JA289" s="208"/>
      <c r="JB289" s="213"/>
      <c r="JC289" s="208"/>
      <c r="JE289" s="208"/>
      <c r="JF289" s="209"/>
      <c r="JG289" s="208"/>
      <c r="JH289" s="213"/>
      <c r="JI289" s="208"/>
      <c r="JK289" s="208"/>
      <c r="JL289" s="209"/>
      <c r="JM289" s="208"/>
      <c r="JN289" s="213"/>
      <c r="JO289" s="208"/>
      <c r="JQ289" s="208"/>
      <c r="JR289" s="209"/>
      <c r="JS289" s="208"/>
      <c r="JT289" s="213"/>
      <c r="JU289" s="208"/>
      <c r="JW289" s="208"/>
      <c r="JX289" s="209"/>
      <c r="JY289" s="208"/>
      <c r="JZ289" s="213"/>
      <c r="KA289" s="208"/>
      <c r="KC289" s="208"/>
      <c r="KD289" s="209"/>
      <c r="KE289" s="208"/>
      <c r="KF289" s="213"/>
      <c r="KG289" s="208"/>
      <c r="KI289" s="208"/>
      <c r="KJ289" s="209"/>
      <c r="KK289" s="208"/>
      <c r="KL289" s="213"/>
      <c r="KM289" s="208"/>
      <c r="KO289" s="147"/>
      <c r="KP289" s="211"/>
      <c r="KQ289" s="147"/>
      <c r="KR289" s="214"/>
      <c r="KS289" s="147"/>
      <c r="KU289" s="147"/>
      <c r="KV289" s="211"/>
      <c r="KW289" s="147"/>
      <c r="KX289" s="214"/>
      <c r="KY289" s="147"/>
      <c r="LA289" s="147"/>
      <c r="LB289" s="211"/>
      <c r="LC289" s="147"/>
      <c r="LD289" s="214"/>
      <c r="LE289" s="147"/>
      <c r="LG289" s="147"/>
      <c r="LH289" s="211"/>
      <c r="LI289" s="147"/>
      <c r="LJ289" s="214"/>
      <c r="LK289" s="147"/>
      <c r="LM289" s="147"/>
      <c r="LN289" s="211"/>
      <c r="LO289" s="147"/>
      <c r="LP289" s="214"/>
      <c r="LQ289" s="147"/>
      <c r="LS289" s="147"/>
      <c r="LT289" s="211"/>
      <c r="LU289" s="147"/>
      <c r="LV289" s="214"/>
      <c r="LW289" s="147"/>
      <c r="LY289" s="147"/>
      <c r="LZ289" s="211"/>
      <c r="MA289" s="147"/>
      <c r="MB289" s="214"/>
      <c r="MC289" s="147"/>
      <c r="ME289" s="147"/>
      <c r="MF289" s="211"/>
      <c r="MG289" s="147"/>
      <c r="MH289" s="214"/>
      <c r="MI289" s="147"/>
      <c r="MK289" s="147"/>
      <c r="ML289" s="211"/>
      <c r="MM289" s="147"/>
      <c r="MN289" s="214"/>
      <c r="MO289" s="147"/>
      <c r="MQ289" s="147"/>
      <c r="MR289" s="211"/>
      <c r="MS289" s="147"/>
      <c r="MT289" s="214"/>
      <c r="MU289" s="147"/>
      <c r="MW289" s="147"/>
      <c r="MX289" s="211"/>
      <c r="MY289" s="147"/>
      <c r="MZ289" s="214"/>
      <c r="NA289" s="147"/>
      <c r="NC289" s="175" t="s">
        <v>66</v>
      </c>
      <c r="ND289" s="176">
        <v>0</v>
      </c>
      <c r="NE289" s="177">
        <v>0</v>
      </c>
      <c r="NF289" s="178">
        <v>0</v>
      </c>
      <c r="NG289" s="177">
        <v>0</v>
      </c>
      <c r="NI289" s="175" t="s">
        <v>66</v>
      </c>
      <c r="NJ289" s="176">
        <v>0</v>
      </c>
      <c r="NK289" s="177">
        <v>0</v>
      </c>
      <c r="NL289" s="178">
        <v>0</v>
      </c>
      <c r="NM289" s="177">
        <v>0</v>
      </c>
    </row>
    <row r="290" spans="1:377" s="152" customFormat="1" ht="18" x14ac:dyDescent="0.35">
      <c r="A290" s="208"/>
      <c r="B290" s="209"/>
      <c r="C290" s="208"/>
      <c r="D290" s="210"/>
      <c r="E290" s="208"/>
      <c r="G290" s="208"/>
      <c r="H290" s="209"/>
      <c r="I290" s="208"/>
      <c r="J290" s="210"/>
      <c r="K290" s="208"/>
      <c r="M290" s="208"/>
      <c r="N290" s="209"/>
      <c r="O290" s="208"/>
      <c r="P290" s="210"/>
      <c r="Q290" s="208"/>
      <c r="S290" s="208"/>
      <c r="T290" s="209"/>
      <c r="U290" s="208"/>
      <c r="V290" s="210"/>
      <c r="W290" s="208"/>
      <c r="Y290" s="208"/>
      <c r="Z290" s="209"/>
      <c r="AA290" s="208"/>
      <c r="AB290" s="210"/>
      <c r="AC290" s="208"/>
      <c r="AE290" s="208"/>
      <c r="AF290" s="209"/>
      <c r="AG290" s="208"/>
      <c r="AH290" s="210"/>
      <c r="AI290" s="208"/>
      <c r="AK290" s="208"/>
      <c r="AL290" s="209"/>
      <c r="AM290" s="208"/>
      <c r="AN290" s="210"/>
      <c r="AO290" s="208"/>
      <c r="AQ290" s="208"/>
      <c r="AR290" s="209"/>
      <c r="AS290" s="208"/>
      <c r="AT290" s="210"/>
      <c r="AU290" s="208"/>
      <c r="AW290" s="208"/>
      <c r="AX290" s="209"/>
      <c r="AY290" s="208"/>
      <c r="AZ290" s="210"/>
      <c r="BA290" s="208"/>
      <c r="BC290" s="208"/>
      <c r="BD290" s="209"/>
      <c r="BE290" s="208"/>
      <c r="BF290" s="210"/>
      <c r="BG290" s="208"/>
      <c r="BI290" s="208"/>
      <c r="BJ290" s="209"/>
      <c r="BK290" s="208"/>
      <c r="BL290" s="210"/>
      <c r="BM290" s="208"/>
      <c r="BO290" s="208"/>
      <c r="BP290" s="209"/>
      <c r="BQ290" s="208"/>
      <c r="BR290" s="210"/>
      <c r="BS290" s="208"/>
      <c r="BU290" s="208"/>
      <c r="BV290" s="209"/>
      <c r="BW290" s="208"/>
      <c r="BX290" s="210"/>
      <c r="BY290" s="208"/>
      <c r="CA290" s="208"/>
      <c r="CB290" s="209"/>
      <c r="CC290" s="208"/>
      <c r="CD290" s="210"/>
      <c r="CE290" s="208"/>
      <c r="CG290" s="208"/>
      <c r="CH290" s="209"/>
      <c r="CI290" s="208"/>
      <c r="CJ290" s="210"/>
      <c r="CK290" s="208"/>
      <c r="CM290" s="208"/>
      <c r="CN290" s="209"/>
      <c r="CO290" s="208"/>
      <c r="CP290" s="210"/>
      <c r="CQ290" s="208"/>
      <c r="CS290" s="208"/>
      <c r="CT290" s="209"/>
      <c r="CU290" s="208"/>
      <c r="CV290" s="210"/>
      <c r="CW290" s="208"/>
      <c r="CY290" s="208"/>
      <c r="CZ290" s="209"/>
      <c r="DA290" s="208"/>
      <c r="DB290" s="210"/>
      <c r="DC290" s="208"/>
      <c r="DE290" s="208"/>
      <c r="DF290" s="209"/>
      <c r="DG290" s="208"/>
      <c r="DH290" s="210"/>
      <c r="DI290" s="208"/>
      <c r="DK290" s="208"/>
      <c r="DL290" s="209"/>
      <c r="DM290" s="208"/>
      <c r="DN290" s="210"/>
      <c r="DO290" s="208"/>
      <c r="DQ290" s="208"/>
      <c r="DR290" s="209"/>
      <c r="DS290" s="208"/>
      <c r="DT290" s="210"/>
      <c r="DU290" s="208"/>
      <c r="DW290" s="208"/>
      <c r="DX290" s="209"/>
      <c r="DY290" s="208"/>
      <c r="DZ290" s="210"/>
      <c r="EA290" s="208"/>
      <c r="EC290" s="208"/>
      <c r="ED290" s="209"/>
      <c r="EE290" s="208"/>
      <c r="EF290" s="210"/>
      <c r="EG290" s="208"/>
      <c r="EI290" s="208"/>
      <c r="EJ290" s="209"/>
      <c r="EK290" s="208"/>
      <c r="EL290" s="210"/>
      <c r="EM290" s="208"/>
      <c r="EO290" s="208"/>
      <c r="EP290" s="209"/>
      <c r="EQ290" s="208"/>
      <c r="ER290" s="210"/>
      <c r="ES290" s="208"/>
      <c r="EU290" s="208"/>
      <c r="EV290" s="209"/>
      <c r="EW290" s="208"/>
      <c r="EX290" s="210"/>
      <c r="EY290" s="208"/>
      <c r="FA290" s="208"/>
      <c r="FB290" s="209"/>
      <c r="FC290" s="208"/>
      <c r="FD290" s="213"/>
      <c r="FE290" s="208"/>
      <c r="FG290" s="208"/>
      <c r="FH290" s="209"/>
      <c r="FI290" s="208"/>
      <c r="FJ290" s="213"/>
      <c r="FK290" s="208"/>
      <c r="FM290" s="208"/>
      <c r="FN290" s="209"/>
      <c r="FO290" s="208"/>
      <c r="FP290" s="213"/>
      <c r="FQ290" s="208"/>
      <c r="FS290" s="208"/>
      <c r="FT290" s="209"/>
      <c r="FU290" s="208"/>
      <c r="FV290" s="213"/>
      <c r="FW290" s="208"/>
      <c r="FY290" s="208"/>
      <c r="FZ290" s="209"/>
      <c r="GA290" s="208"/>
      <c r="GB290" s="213"/>
      <c r="GC290" s="208"/>
      <c r="GE290" s="208"/>
      <c r="GF290" s="209"/>
      <c r="GG290" s="208"/>
      <c r="GH290" s="213"/>
      <c r="GI290" s="208"/>
      <c r="GK290" s="208"/>
      <c r="GL290" s="209"/>
      <c r="GM290" s="208"/>
      <c r="GN290" s="213"/>
      <c r="GO290" s="208"/>
      <c r="GQ290" s="208"/>
      <c r="GR290" s="209"/>
      <c r="GS290" s="208"/>
      <c r="GT290" s="213"/>
      <c r="GU290" s="208"/>
      <c r="GW290" s="208"/>
      <c r="GX290" s="209"/>
      <c r="GY290" s="208"/>
      <c r="GZ290" s="213"/>
      <c r="HA290" s="208"/>
      <c r="HC290" s="208"/>
      <c r="HD290" s="209"/>
      <c r="HE290" s="208"/>
      <c r="HF290" s="213"/>
      <c r="HG290" s="208"/>
      <c r="HI290" s="208"/>
      <c r="HJ290" s="209"/>
      <c r="HK290" s="208"/>
      <c r="HL290" s="213"/>
      <c r="HM290" s="208"/>
      <c r="HO290" s="208"/>
      <c r="HP290" s="209"/>
      <c r="HQ290" s="208"/>
      <c r="HR290" s="213"/>
      <c r="HS290" s="208"/>
      <c r="HU290" s="208"/>
      <c r="HV290" s="209"/>
      <c r="HW290" s="208"/>
      <c r="HX290" s="213"/>
      <c r="HY290" s="208"/>
      <c r="IA290" s="208"/>
      <c r="IB290" s="209"/>
      <c r="IC290" s="208"/>
      <c r="ID290" s="213"/>
      <c r="IE290" s="208"/>
      <c r="IG290" s="208"/>
      <c r="IH290" s="209"/>
      <c r="II290" s="208"/>
      <c r="IJ290" s="213"/>
      <c r="IK290" s="208"/>
      <c r="IM290" s="208"/>
      <c r="IN290" s="209"/>
      <c r="IO290" s="208"/>
      <c r="IP290" s="213"/>
      <c r="IQ290" s="208"/>
      <c r="IS290" s="208"/>
      <c r="IT290" s="209"/>
      <c r="IU290" s="208"/>
      <c r="IV290" s="213"/>
      <c r="IW290" s="208"/>
      <c r="IY290" s="208"/>
      <c r="IZ290" s="209"/>
      <c r="JA290" s="208"/>
      <c r="JB290" s="213"/>
      <c r="JC290" s="208"/>
      <c r="JE290" s="208"/>
      <c r="JF290" s="209"/>
      <c r="JG290" s="208"/>
      <c r="JH290" s="213"/>
      <c r="JI290" s="208"/>
      <c r="JK290" s="208"/>
      <c r="JL290" s="209"/>
      <c r="JM290" s="208"/>
      <c r="JN290" s="213"/>
      <c r="JO290" s="208"/>
      <c r="JQ290" s="208"/>
      <c r="JR290" s="209"/>
      <c r="JS290" s="208"/>
      <c r="JT290" s="213"/>
      <c r="JU290" s="208"/>
      <c r="JW290" s="208"/>
      <c r="JX290" s="209"/>
      <c r="JY290" s="208"/>
      <c r="JZ290" s="213"/>
      <c r="KA290" s="208"/>
      <c r="KC290" s="208"/>
      <c r="KD290" s="209"/>
      <c r="KE290" s="208"/>
      <c r="KF290" s="213"/>
      <c r="KG290" s="208"/>
      <c r="KI290" s="208"/>
      <c r="KJ290" s="209"/>
      <c r="KK290" s="208"/>
      <c r="KL290" s="213"/>
      <c r="KM290" s="208"/>
      <c r="KO290" s="147"/>
      <c r="KP290" s="211"/>
      <c r="KQ290" s="147"/>
      <c r="KR290" s="214"/>
      <c r="KS290" s="147"/>
      <c r="KU290" s="147"/>
      <c r="KV290" s="211"/>
      <c r="KW290" s="147"/>
      <c r="KX290" s="214"/>
      <c r="KY290" s="147"/>
      <c r="LA290" s="147"/>
      <c r="LB290" s="211"/>
      <c r="LC290" s="147"/>
      <c r="LD290" s="214"/>
      <c r="LE290" s="147"/>
      <c r="LG290" s="147"/>
      <c r="LH290" s="211"/>
      <c r="LI290" s="147"/>
      <c r="LJ290" s="214"/>
      <c r="LK290" s="147"/>
      <c r="LM290" s="147"/>
      <c r="LN290" s="211"/>
      <c r="LO290" s="147"/>
      <c r="LP290" s="214"/>
      <c r="LQ290" s="147"/>
      <c r="LS290" s="147"/>
      <c r="LT290" s="211"/>
      <c r="LU290" s="147"/>
      <c r="LV290" s="214"/>
      <c r="LW290" s="147"/>
      <c r="LY290" s="147"/>
      <c r="LZ290" s="211"/>
      <c r="MA290" s="147"/>
      <c r="MB290" s="214"/>
      <c r="MC290" s="147"/>
      <c r="ME290" s="147"/>
      <c r="MF290" s="211"/>
      <c r="MG290" s="147"/>
      <c r="MH290" s="214"/>
      <c r="MI290" s="147"/>
      <c r="MK290" s="147"/>
      <c r="ML290" s="211"/>
      <c r="MM290" s="147"/>
      <c r="MN290" s="214"/>
      <c r="MO290" s="147"/>
      <c r="MQ290" s="147"/>
      <c r="MR290" s="211"/>
      <c r="MS290" s="147"/>
      <c r="MT290" s="214"/>
      <c r="MU290" s="147"/>
      <c r="MW290" s="147"/>
      <c r="MX290" s="211"/>
      <c r="MY290" s="147"/>
      <c r="MZ290" s="214"/>
      <c r="NA290" s="147"/>
      <c r="NC290" s="175" t="s">
        <v>67</v>
      </c>
      <c r="ND290" s="176">
        <v>0</v>
      </c>
      <c r="NE290" s="177">
        <v>0</v>
      </c>
      <c r="NF290" s="178">
        <v>0</v>
      </c>
      <c r="NG290" s="177">
        <v>0</v>
      </c>
      <c r="NI290" s="175" t="s">
        <v>67</v>
      </c>
      <c r="NJ290" s="176">
        <v>0</v>
      </c>
      <c r="NK290" s="177">
        <v>0</v>
      </c>
      <c r="NL290" s="178">
        <v>0</v>
      </c>
      <c r="NM290" s="177">
        <v>0</v>
      </c>
    </row>
    <row r="291" spans="1:377" s="152" customFormat="1" ht="18" x14ac:dyDescent="0.35">
      <c r="A291" s="208"/>
      <c r="B291" s="209"/>
      <c r="C291" s="208"/>
      <c r="D291" s="210"/>
      <c r="E291" s="208"/>
      <c r="G291" s="208"/>
      <c r="H291" s="209"/>
      <c r="I291" s="208"/>
      <c r="J291" s="210"/>
      <c r="K291" s="208"/>
      <c r="M291" s="208"/>
      <c r="N291" s="209"/>
      <c r="O291" s="208"/>
      <c r="P291" s="210"/>
      <c r="Q291" s="208"/>
      <c r="S291" s="208"/>
      <c r="T291" s="209"/>
      <c r="U291" s="208"/>
      <c r="V291" s="210"/>
      <c r="W291" s="208"/>
      <c r="Y291" s="208"/>
      <c r="Z291" s="209"/>
      <c r="AA291" s="208"/>
      <c r="AB291" s="210"/>
      <c r="AC291" s="208"/>
      <c r="AE291" s="208"/>
      <c r="AF291" s="209"/>
      <c r="AG291" s="208"/>
      <c r="AH291" s="210"/>
      <c r="AI291" s="208"/>
      <c r="AK291" s="208"/>
      <c r="AL291" s="209"/>
      <c r="AM291" s="208"/>
      <c r="AN291" s="210"/>
      <c r="AO291" s="208"/>
      <c r="AQ291" s="208"/>
      <c r="AR291" s="209"/>
      <c r="AS291" s="208"/>
      <c r="AT291" s="210"/>
      <c r="AU291" s="208"/>
      <c r="AW291" s="208"/>
      <c r="AX291" s="209"/>
      <c r="AY291" s="208"/>
      <c r="AZ291" s="210"/>
      <c r="BA291" s="208"/>
      <c r="BC291" s="208"/>
      <c r="BD291" s="209"/>
      <c r="BE291" s="208"/>
      <c r="BF291" s="210"/>
      <c r="BG291" s="208"/>
      <c r="BI291" s="208"/>
      <c r="BJ291" s="209"/>
      <c r="BK291" s="208"/>
      <c r="BL291" s="210"/>
      <c r="BM291" s="208"/>
      <c r="BO291" s="208"/>
      <c r="BP291" s="209"/>
      <c r="BQ291" s="208"/>
      <c r="BR291" s="210"/>
      <c r="BS291" s="208"/>
      <c r="BU291" s="208"/>
      <c r="BV291" s="209"/>
      <c r="BW291" s="208"/>
      <c r="BX291" s="210"/>
      <c r="BY291" s="208"/>
      <c r="CA291" s="208"/>
      <c r="CB291" s="209"/>
      <c r="CC291" s="208"/>
      <c r="CD291" s="210"/>
      <c r="CE291" s="208"/>
      <c r="CG291" s="208"/>
      <c r="CH291" s="209"/>
      <c r="CI291" s="208"/>
      <c r="CJ291" s="210"/>
      <c r="CK291" s="208"/>
      <c r="CM291" s="208"/>
      <c r="CN291" s="209"/>
      <c r="CO291" s="208"/>
      <c r="CP291" s="210"/>
      <c r="CQ291" s="208"/>
      <c r="CS291" s="208"/>
      <c r="CT291" s="209"/>
      <c r="CU291" s="208"/>
      <c r="CV291" s="210"/>
      <c r="CW291" s="208"/>
      <c r="CY291" s="208"/>
      <c r="CZ291" s="209"/>
      <c r="DA291" s="208"/>
      <c r="DB291" s="210"/>
      <c r="DC291" s="208"/>
      <c r="DE291" s="208"/>
      <c r="DF291" s="209"/>
      <c r="DG291" s="208"/>
      <c r="DH291" s="210"/>
      <c r="DI291" s="208"/>
      <c r="DK291" s="208"/>
      <c r="DL291" s="209"/>
      <c r="DM291" s="208"/>
      <c r="DN291" s="210"/>
      <c r="DO291" s="208"/>
      <c r="DQ291" s="208"/>
      <c r="DR291" s="209"/>
      <c r="DS291" s="208"/>
      <c r="DT291" s="210"/>
      <c r="DU291" s="208"/>
      <c r="DW291" s="208"/>
      <c r="DX291" s="209"/>
      <c r="DY291" s="208"/>
      <c r="DZ291" s="210"/>
      <c r="EA291" s="208"/>
      <c r="EC291" s="208"/>
      <c r="ED291" s="209"/>
      <c r="EE291" s="208"/>
      <c r="EF291" s="210"/>
      <c r="EG291" s="208"/>
      <c r="EI291" s="208"/>
      <c r="EJ291" s="209"/>
      <c r="EK291" s="208"/>
      <c r="EL291" s="210"/>
      <c r="EM291" s="208"/>
      <c r="EO291" s="208"/>
      <c r="EP291" s="209"/>
      <c r="EQ291" s="208"/>
      <c r="ER291" s="210"/>
      <c r="ES291" s="208"/>
      <c r="EU291" s="208"/>
      <c r="EV291" s="209"/>
      <c r="EW291" s="208"/>
      <c r="EX291" s="210"/>
      <c r="EY291" s="208"/>
      <c r="FA291" s="208"/>
      <c r="FB291" s="209"/>
      <c r="FC291" s="208"/>
      <c r="FD291" s="213"/>
      <c r="FE291" s="208"/>
      <c r="FG291" s="208"/>
      <c r="FH291" s="209"/>
      <c r="FI291" s="208"/>
      <c r="FJ291" s="213"/>
      <c r="FK291" s="208"/>
      <c r="FM291" s="208"/>
      <c r="FN291" s="209"/>
      <c r="FO291" s="208"/>
      <c r="FP291" s="213"/>
      <c r="FQ291" s="208"/>
      <c r="FS291" s="208"/>
      <c r="FT291" s="209"/>
      <c r="FU291" s="208"/>
      <c r="FV291" s="213"/>
      <c r="FW291" s="208"/>
      <c r="FY291" s="208"/>
      <c r="FZ291" s="209"/>
      <c r="GA291" s="208"/>
      <c r="GB291" s="213"/>
      <c r="GC291" s="208"/>
      <c r="GE291" s="208"/>
      <c r="GF291" s="209"/>
      <c r="GG291" s="208"/>
      <c r="GH291" s="213"/>
      <c r="GI291" s="208"/>
      <c r="GK291" s="208"/>
      <c r="GL291" s="209"/>
      <c r="GM291" s="208"/>
      <c r="GN291" s="213"/>
      <c r="GO291" s="208"/>
      <c r="GQ291" s="208"/>
      <c r="GR291" s="209"/>
      <c r="GS291" s="208"/>
      <c r="GT291" s="213"/>
      <c r="GU291" s="208"/>
      <c r="GW291" s="208"/>
      <c r="GX291" s="209"/>
      <c r="GY291" s="208"/>
      <c r="GZ291" s="213"/>
      <c r="HA291" s="208"/>
      <c r="HC291" s="208"/>
      <c r="HD291" s="209"/>
      <c r="HE291" s="208"/>
      <c r="HF291" s="213"/>
      <c r="HG291" s="208"/>
      <c r="HI291" s="208"/>
      <c r="HJ291" s="209"/>
      <c r="HK291" s="208"/>
      <c r="HL291" s="213"/>
      <c r="HM291" s="208"/>
      <c r="HO291" s="208"/>
      <c r="HP291" s="209"/>
      <c r="HQ291" s="208"/>
      <c r="HR291" s="213"/>
      <c r="HS291" s="208"/>
      <c r="HU291" s="208"/>
      <c r="HV291" s="209"/>
      <c r="HW291" s="208"/>
      <c r="HX291" s="213"/>
      <c r="HY291" s="208"/>
      <c r="IA291" s="208"/>
      <c r="IB291" s="209"/>
      <c r="IC291" s="208"/>
      <c r="ID291" s="213"/>
      <c r="IE291" s="208"/>
      <c r="IG291" s="208"/>
      <c r="IH291" s="209"/>
      <c r="II291" s="208"/>
      <c r="IJ291" s="213"/>
      <c r="IK291" s="208"/>
      <c r="IM291" s="208"/>
      <c r="IN291" s="209"/>
      <c r="IO291" s="208"/>
      <c r="IP291" s="213"/>
      <c r="IQ291" s="208"/>
      <c r="IS291" s="208"/>
      <c r="IT291" s="209"/>
      <c r="IU291" s="208"/>
      <c r="IV291" s="213"/>
      <c r="IW291" s="208"/>
      <c r="IY291" s="208"/>
      <c r="IZ291" s="209"/>
      <c r="JA291" s="208"/>
      <c r="JB291" s="213"/>
      <c r="JC291" s="208"/>
      <c r="JE291" s="208"/>
      <c r="JF291" s="209"/>
      <c r="JG291" s="208"/>
      <c r="JH291" s="213"/>
      <c r="JI291" s="208"/>
      <c r="JK291" s="208"/>
      <c r="JL291" s="209"/>
      <c r="JM291" s="208"/>
      <c r="JN291" s="213"/>
      <c r="JO291" s="208"/>
      <c r="JQ291" s="208"/>
      <c r="JR291" s="209"/>
      <c r="JS291" s="208"/>
      <c r="JT291" s="213"/>
      <c r="JU291" s="208"/>
      <c r="JW291" s="208"/>
      <c r="JX291" s="209"/>
      <c r="JY291" s="208"/>
      <c r="JZ291" s="213"/>
      <c r="KA291" s="208"/>
      <c r="KC291" s="208"/>
      <c r="KD291" s="209"/>
      <c r="KE291" s="208"/>
      <c r="KF291" s="213"/>
      <c r="KG291" s="208"/>
      <c r="KI291" s="208"/>
      <c r="KJ291" s="209"/>
      <c r="KK291" s="208"/>
      <c r="KL291" s="213"/>
      <c r="KM291" s="208"/>
      <c r="KO291" s="147"/>
      <c r="KP291" s="211"/>
      <c r="KQ291" s="147"/>
      <c r="KR291" s="214"/>
      <c r="KS291" s="147"/>
      <c r="KU291" s="147"/>
      <c r="KV291" s="211"/>
      <c r="KW291" s="147"/>
      <c r="KX291" s="214"/>
      <c r="KY291" s="147"/>
      <c r="LA291" s="147"/>
      <c r="LB291" s="211"/>
      <c r="LC291" s="147"/>
      <c r="LD291" s="214"/>
      <c r="LE291" s="147"/>
      <c r="LG291" s="147"/>
      <c r="LH291" s="211"/>
      <c r="LI291" s="147"/>
      <c r="LJ291" s="214"/>
      <c r="LK291" s="147"/>
      <c r="LM291" s="147"/>
      <c r="LN291" s="211"/>
      <c r="LO291" s="147"/>
      <c r="LP291" s="214"/>
      <c r="LQ291" s="147"/>
      <c r="LS291" s="147"/>
      <c r="LT291" s="211"/>
      <c r="LU291" s="147"/>
      <c r="LV291" s="214"/>
      <c r="LW291" s="147"/>
      <c r="LY291" s="147"/>
      <c r="LZ291" s="211"/>
      <c r="MA291" s="147"/>
      <c r="MB291" s="214"/>
      <c r="MC291" s="147"/>
      <c r="ME291" s="147"/>
      <c r="MF291" s="211"/>
      <c r="MG291" s="147"/>
      <c r="MH291" s="214"/>
      <c r="MI291" s="147"/>
      <c r="MK291" s="147"/>
      <c r="ML291" s="211"/>
      <c r="MM291" s="147"/>
      <c r="MN291" s="214"/>
      <c r="MO291" s="147"/>
      <c r="MQ291" s="147"/>
      <c r="MR291" s="211"/>
      <c r="MS291" s="147"/>
      <c r="MT291" s="214"/>
      <c r="MU291" s="147"/>
      <c r="MW291" s="147"/>
      <c r="MX291" s="211"/>
      <c r="MY291" s="147"/>
      <c r="MZ291" s="214"/>
      <c r="NA291" s="147"/>
      <c r="NC291" s="175" t="s">
        <v>68</v>
      </c>
      <c r="ND291" s="176">
        <v>0</v>
      </c>
      <c r="NE291" s="177">
        <v>0</v>
      </c>
      <c r="NF291" s="178">
        <v>0</v>
      </c>
      <c r="NG291" s="177">
        <v>0</v>
      </c>
      <c r="NI291" s="175" t="s">
        <v>68</v>
      </c>
      <c r="NJ291" s="176">
        <v>0</v>
      </c>
      <c r="NK291" s="177">
        <v>0</v>
      </c>
      <c r="NL291" s="178">
        <v>0</v>
      </c>
      <c r="NM291" s="177">
        <v>0</v>
      </c>
    </row>
    <row r="292" spans="1:377" s="152" customFormat="1" ht="18" x14ac:dyDescent="0.35">
      <c r="A292" s="208"/>
      <c r="B292" s="209"/>
      <c r="C292" s="208"/>
      <c r="D292" s="210"/>
      <c r="E292" s="208"/>
      <c r="G292" s="208"/>
      <c r="H292" s="209"/>
      <c r="I292" s="208"/>
      <c r="J292" s="210"/>
      <c r="K292" s="208"/>
      <c r="M292" s="208"/>
      <c r="N292" s="209"/>
      <c r="O292" s="208"/>
      <c r="P292" s="210"/>
      <c r="Q292" s="208"/>
      <c r="S292" s="208"/>
      <c r="T292" s="209"/>
      <c r="U292" s="208"/>
      <c r="V292" s="210"/>
      <c r="W292" s="208"/>
      <c r="Y292" s="208"/>
      <c r="Z292" s="209"/>
      <c r="AA292" s="208"/>
      <c r="AB292" s="210"/>
      <c r="AC292" s="208"/>
      <c r="AE292" s="208"/>
      <c r="AF292" s="209"/>
      <c r="AG292" s="208"/>
      <c r="AH292" s="210"/>
      <c r="AI292" s="208"/>
      <c r="AK292" s="208"/>
      <c r="AL292" s="209"/>
      <c r="AM292" s="208"/>
      <c r="AN292" s="210"/>
      <c r="AO292" s="208"/>
      <c r="AQ292" s="208"/>
      <c r="AR292" s="209"/>
      <c r="AS292" s="208"/>
      <c r="AT292" s="210"/>
      <c r="AU292" s="208"/>
      <c r="AW292" s="208"/>
      <c r="AX292" s="209"/>
      <c r="AY292" s="208"/>
      <c r="AZ292" s="210"/>
      <c r="BA292" s="208"/>
      <c r="BC292" s="208"/>
      <c r="BD292" s="209"/>
      <c r="BE292" s="208"/>
      <c r="BF292" s="210"/>
      <c r="BG292" s="208"/>
      <c r="BI292" s="208"/>
      <c r="BJ292" s="209"/>
      <c r="BK292" s="208"/>
      <c r="BL292" s="210"/>
      <c r="BM292" s="208"/>
      <c r="BO292" s="208"/>
      <c r="BP292" s="209"/>
      <c r="BQ292" s="208"/>
      <c r="BR292" s="210"/>
      <c r="BS292" s="208"/>
      <c r="BU292" s="208"/>
      <c r="BV292" s="209"/>
      <c r="BW292" s="208"/>
      <c r="BX292" s="210"/>
      <c r="BY292" s="208"/>
      <c r="CA292" s="208"/>
      <c r="CB292" s="209"/>
      <c r="CC292" s="208"/>
      <c r="CD292" s="210"/>
      <c r="CE292" s="208"/>
      <c r="CG292" s="208"/>
      <c r="CH292" s="209"/>
      <c r="CI292" s="208"/>
      <c r="CJ292" s="210"/>
      <c r="CK292" s="208"/>
      <c r="CM292" s="208"/>
      <c r="CN292" s="209"/>
      <c r="CO292" s="208"/>
      <c r="CP292" s="210"/>
      <c r="CQ292" s="208"/>
      <c r="CS292" s="208"/>
      <c r="CT292" s="209"/>
      <c r="CU292" s="208"/>
      <c r="CV292" s="210"/>
      <c r="CW292" s="208"/>
      <c r="CY292" s="208"/>
      <c r="CZ292" s="209"/>
      <c r="DA292" s="208"/>
      <c r="DB292" s="210"/>
      <c r="DC292" s="208"/>
      <c r="DE292" s="208"/>
      <c r="DF292" s="209"/>
      <c r="DG292" s="208"/>
      <c r="DH292" s="210"/>
      <c r="DI292" s="208"/>
      <c r="DK292" s="208"/>
      <c r="DL292" s="209"/>
      <c r="DM292" s="208"/>
      <c r="DN292" s="210"/>
      <c r="DO292" s="208"/>
      <c r="DQ292" s="208"/>
      <c r="DR292" s="209"/>
      <c r="DS292" s="208"/>
      <c r="DT292" s="210"/>
      <c r="DU292" s="208"/>
      <c r="DW292" s="208"/>
      <c r="DX292" s="209"/>
      <c r="DY292" s="208"/>
      <c r="DZ292" s="210"/>
      <c r="EA292" s="208"/>
      <c r="EC292" s="208"/>
      <c r="ED292" s="209"/>
      <c r="EE292" s="208"/>
      <c r="EF292" s="210"/>
      <c r="EG292" s="208"/>
      <c r="EI292" s="208"/>
      <c r="EJ292" s="209"/>
      <c r="EK292" s="208"/>
      <c r="EL292" s="210"/>
      <c r="EM292" s="208"/>
      <c r="EO292" s="208"/>
      <c r="EP292" s="209"/>
      <c r="EQ292" s="208"/>
      <c r="ER292" s="210"/>
      <c r="ES292" s="208"/>
      <c r="EU292" s="208"/>
      <c r="EV292" s="209"/>
      <c r="EW292" s="208"/>
      <c r="EX292" s="210"/>
      <c r="EY292" s="208"/>
      <c r="FA292" s="208"/>
      <c r="FB292" s="209"/>
      <c r="FC292" s="208"/>
      <c r="FD292" s="213"/>
      <c r="FE292" s="208"/>
      <c r="FG292" s="208"/>
      <c r="FH292" s="209"/>
      <c r="FI292" s="208"/>
      <c r="FJ292" s="213"/>
      <c r="FK292" s="208"/>
      <c r="FM292" s="208"/>
      <c r="FN292" s="209"/>
      <c r="FO292" s="208"/>
      <c r="FP292" s="213"/>
      <c r="FQ292" s="208"/>
      <c r="FS292" s="208"/>
      <c r="FT292" s="209"/>
      <c r="FU292" s="208"/>
      <c r="FV292" s="213"/>
      <c r="FW292" s="208"/>
      <c r="FY292" s="208"/>
      <c r="FZ292" s="209"/>
      <c r="GA292" s="208"/>
      <c r="GB292" s="213"/>
      <c r="GC292" s="208"/>
      <c r="GE292" s="208"/>
      <c r="GF292" s="209"/>
      <c r="GG292" s="208"/>
      <c r="GH292" s="213"/>
      <c r="GI292" s="208"/>
      <c r="GK292" s="208"/>
      <c r="GL292" s="209"/>
      <c r="GM292" s="208"/>
      <c r="GN292" s="213"/>
      <c r="GO292" s="208"/>
      <c r="GQ292" s="208"/>
      <c r="GR292" s="209"/>
      <c r="GS292" s="208"/>
      <c r="GT292" s="213"/>
      <c r="GU292" s="208"/>
      <c r="GW292" s="208"/>
      <c r="GX292" s="209"/>
      <c r="GY292" s="208"/>
      <c r="GZ292" s="213"/>
      <c r="HA292" s="208"/>
      <c r="HC292" s="208"/>
      <c r="HD292" s="209"/>
      <c r="HE292" s="208"/>
      <c r="HF292" s="213"/>
      <c r="HG292" s="208"/>
      <c r="HI292" s="208"/>
      <c r="HJ292" s="209"/>
      <c r="HK292" s="208"/>
      <c r="HL292" s="213"/>
      <c r="HM292" s="208"/>
      <c r="HO292" s="208"/>
      <c r="HP292" s="209"/>
      <c r="HQ292" s="208"/>
      <c r="HR292" s="213"/>
      <c r="HS292" s="208"/>
      <c r="HU292" s="208"/>
      <c r="HV292" s="209"/>
      <c r="HW292" s="208"/>
      <c r="HX292" s="213"/>
      <c r="HY292" s="208"/>
      <c r="IA292" s="208"/>
      <c r="IB292" s="209"/>
      <c r="IC292" s="208"/>
      <c r="ID292" s="213"/>
      <c r="IE292" s="208"/>
      <c r="IG292" s="208"/>
      <c r="IH292" s="209"/>
      <c r="II292" s="208"/>
      <c r="IJ292" s="213"/>
      <c r="IK292" s="208"/>
      <c r="IM292" s="208"/>
      <c r="IN292" s="209"/>
      <c r="IO292" s="208"/>
      <c r="IP292" s="213"/>
      <c r="IQ292" s="208"/>
      <c r="IS292" s="208"/>
      <c r="IT292" s="209"/>
      <c r="IU292" s="208"/>
      <c r="IV292" s="213"/>
      <c r="IW292" s="208"/>
      <c r="IY292" s="208"/>
      <c r="IZ292" s="209"/>
      <c r="JA292" s="208"/>
      <c r="JB292" s="213"/>
      <c r="JC292" s="208"/>
      <c r="JE292" s="208"/>
      <c r="JF292" s="209"/>
      <c r="JG292" s="208"/>
      <c r="JH292" s="213"/>
      <c r="JI292" s="208"/>
      <c r="JK292" s="208"/>
      <c r="JL292" s="209"/>
      <c r="JM292" s="208"/>
      <c r="JN292" s="213"/>
      <c r="JO292" s="208"/>
      <c r="JQ292" s="208"/>
      <c r="JR292" s="209"/>
      <c r="JS292" s="208"/>
      <c r="JT292" s="213"/>
      <c r="JU292" s="208"/>
      <c r="JW292" s="208"/>
      <c r="JX292" s="209"/>
      <c r="JY292" s="208"/>
      <c r="JZ292" s="213"/>
      <c r="KA292" s="208"/>
      <c r="KC292" s="208"/>
      <c r="KD292" s="209"/>
      <c r="KE292" s="208"/>
      <c r="KF292" s="213"/>
      <c r="KG292" s="208"/>
      <c r="KI292" s="208"/>
      <c r="KJ292" s="209"/>
      <c r="KK292" s="208"/>
      <c r="KL292" s="213"/>
      <c r="KM292" s="208"/>
      <c r="KO292" s="147"/>
      <c r="KP292" s="211"/>
      <c r="KQ292" s="147"/>
      <c r="KR292" s="214"/>
      <c r="KS292" s="147"/>
      <c r="KU292" s="147"/>
      <c r="KV292" s="211"/>
      <c r="KW292" s="147"/>
      <c r="KX292" s="214"/>
      <c r="KY292" s="147"/>
      <c r="LA292" s="147"/>
      <c r="LB292" s="211"/>
      <c r="LC292" s="147"/>
      <c r="LD292" s="214"/>
      <c r="LE292" s="147"/>
      <c r="LG292" s="147"/>
      <c r="LH292" s="211"/>
      <c r="LI292" s="147"/>
      <c r="LJ292" s="214"/>
      <c r="LK292" s="147"/>
      <c r="LM292" s="147"/>
      <c r="LN292" s="211"/>
      <c r="LO292" s="147"/>
      <c r="LP292" s="214"/>
      <c r="LQ292" s="147"/>
      <c r="LS292" s="147"/>
      <c r="LT292" s="211"/>
      <c r="LU292" s="147"/>
      <c r="LV292" s="214"/>
      <c r="LW292" s="147"/>
      <c r="LY292" s="147"/>
      <c r="LZ292" s="211"/>
      <c r="MA292" s="147"/>
      <c r="MB292" s="214"/>
      <c r="MC292" s="147"/>
      <c r="ME292" s="147"/>
      <c r="MF292" s="211"/>
      <c r="MG292" s="147"/>
      <c r="MH292" s="214"/>
      <c r="MI292" s="147"/>
      <c r="MK292" s="147"/>
      <c r="ML292" s="211"/>
      <c r="MM292" s="147"/>
      <c r="MN292" s="214"/>
      <c r="MO292" s="147"/>
      <c r="MQ292" s="147"/>
      <c r="MR292" s="211"/>
      <c r="MS292" s="147"/>
      <c r="MT292" s="214"/>
      <c r="MU292" s="147"/>
      <c r="MW292" s="147"/>
      <c r="MX292" s="211"/>
      <c r="MY292" s="147"/>
      <c r="MZ292" s="214"/>
      <c r="NA292" s="147"/>
      <c r="NC292" s="175" t="s">
        <v>69</v>
      </c>
      <c r="ND292" s="176">
        <v>0</v>
      </c>
      <c r="NE292" s="177">
        <v>0</v>
      </c>
      <c r="NF292" s="178">
        <v>0</v>
      </c>
      <c r="NG292" s="177">
        <v>0</v>
      </c>
      <c r="NI292" s="175" t="s">
        <v>69</v>
      </c>
      <c r="NJ292" s="176">
        <v>0</v>
      </c>
      <c r="NK292" s="177">
        <v>0</v>
      </c>
      <c r="NL292" s="178">
        <v>0</v>
      </c>
      <c r="NM292" s="177">
        <v>0</v>
      </c>
    </row>
    <row r="293" spans="1:377" s="152" customFormat="1" ht="18" x14ac:dyDescent="0.35">
      <c r="A293" s="208"/>
      <c r="B293" s="209"/>
      <c r="C293" s="208"/>
      <c r="D293" s="210"/>
      <c r="E293" s="208"/>
      <c r="G293" s="208"/>
      <c r="H293" s="209"/>
      <c r="I293" s="208"/>
      <c r="J293" s="210"/>
      <c r="K293" s="208"/>
      <c r="M293" s="208"/>
      <c r="N293" s="209"/>
      <c r="O293" s="208"/>
      <c r="P293" s="210"/>
      <c r="Q293" s="208"/>
      <c r="S293" s="208"/>
      <c r="T293" s="209"/>
      <c r="U293" s="208"/>
      <c r="V293" s="210"/>
      <c r="W293" s="208"/>
      <c r="Y293" s="208"/>
      <c r="Z293" s="209"/>
      <c r="AA293" s="208"/>
      <c r="AB293" s="210"/>
      <c r="AC293" s="208"/>
      <c r="AE293" s="208"/>
      <c r="AF293" s="209"/>
      <c r="AG293" s="208"/>
      <c r="AH293" s="210"/>
      <c r="AI293" s="208"/>
      <c r="AK293" s="208"/>
      <c r="AL293" s="209"/>
      <c r="AM293" s="208"/>
      <c r="AN293" s="210"/>
      <c r="AO293" s="208"/>
      <c r="AQ293" s="208"/>
      <c r="AR293" s="209"/>
      <c r="AS293" s="208"/>
      <c r="AT293" s="210"/>
      <c r="AU293" s="208"/>
      <c r="AW293" s="208"/>
      <c r="AX293" s="209"/>
      <c r="AY293" s="208"/>
      <c r="AZ293" s="210"/>
      <c r="BA293" s="208"/>
      <c r="BC293" s="208"/>
      <c r="BD293" s="209"/>
      <c r="BE293" s="208"/>
      <c r="BF293" s="210"/>
      <c r="BG293" s="208"/>
      <c r="BI293" s="208"/>
      <c r="BJ293" s="209"/>
      <c r="BK293" s="208"/>
      <c r="BL293" s="210"/>
      <c r="BM293" s="208"/>
      <c r="BO293" s="208"/>
      <c r="BP293" s="209"/>
      <c r="BQ293" s="208"/>
      <c r="BR293" s="210"/>
      <c r="BS293" s="208"/>
      <c r="BU293" s="208"/>
      <c r="BV293" s="209"/>
      <c r="BW293" s="208"/>
      <c r="BX293" s="210"/>
      <c r="BY293" s="208"/>
      <c r="CA293" s="208"/>
      <c r="CB293" s="209"/>
      <c r="CC293" s="208"/>
      <c r="CD293" s="210"/>
      <c r="CE293" s="208"/>
      <c r="CG293" s="208"/>
      <c r="CH293" s="209"/>
      <c r="CI293" s="208"/>
      <c r="CJ293" s="210"/>
      <c r="CK293" s="208"/>
      <c r="CM293" s="208"/>
      <c r="CN293" s="209"/>
      <c r="CO293" s="208"/>
      <c r="CP293" s="210"/>
      <c r="CQ293" s="208"/>
      <c r="CS293" s="208"/>
      <c r="CT293" s="209"/>
      <c r="CU293" s="208"/>
      <c r="CV293" s="210"/>
      <c r="CW293" s="208"/>
      <c r="CY293" s="208"/>
      <c r="CZ293" s="209"/>
      <c r="DA293" s="208"/>
      <c r="DB293" s="210"/>
      <c r="DC293" s="208"/>
      <c r="DE293" s="208"/>
      <c r="DF293" s="209"/>
      <c r="DG293" s="208"/>
      <c r="DH293" s="210"/>
      <c r="DI293" s="208"/>
      <c r="DK293" s="208"/>
      <c r="DL293" s="209"/>
      <c r="DM293" s="208"/>
      <c r="DN293" s="210"/>
      <c r="DO293" s="208"/>
      <c r="DQ293" s="208"/>
      <c r="DR293" s="209"/>
      <c r="DS293" s="208"/>
      <c r="DT293" s="210"/>
      <c r="DU293" s="208"/>
      <c r="DW293" s="208"/>
      <c r="DX293" s="209"/>
      <c r="DY293" s="208"/>
      <c r="DZ293" s="210"/>
      <c r="EA293" s="208"/>
      <c r="EC293" s="208"/>
      <c r="ED293" s="209"/>
      <c r="EE293" s="208"/>
      <c r="EF293" s="210"/>
      <c r="EG293" s="208"/>
      <c r="EI293" s="208"/>
      <c r="EJ293" s="209"/>
      <c r="EK293" s="208"/>
      <c r="EL293" s="210"/>
      <c r="EM293" s="208"/>
      <c r="EO293" s="208"/>
      <c r="EP293" s="209"/>
      <c r="EQ293" s="208"/>
      <c r="ER293" s="210"/>
      <c r="ES293" s="208"/>
      <c r="EU293" s="208"/>
      <c r="EV293" s="209"/>
      <c r="EW293" s="208"/>
      <c r="EX293" s="210"/>
      <c r="EY293" s="208"/>
      <c r="FA293" s="208"/>
      <c r="FB293" s="209"/>
      <c r="FC293" s="208"/>
      <c r="FD293" s="213"/>
      <c r="FE293" s="208"/>
      <c r="FG293" s="208"/>
      <c r="FH293" s="209"/>
      <c r="FI293" s="208"/>
      <c r="FJ293" s="213"/>
      <c r="FK293" s="208"/>
      <c r="FM293" s="208"/>
      <c r="FN293" s="209"/>
      <c r="FO293" s="208"/>
      <c r="FP293" s="213"/>
      <c r="FQ293" s="208"/>
      <c r="FS293" s="208"/>
      <c r="FT293" s="209"/>
      <c r="FU293" s="208"/>
      <c r="FV293" s="213"/>
      <c r="FW293" s="208"/>
      <c r="FY293" s="208"/>
      <c r="FZ293" s="209"/>
      <c r="GA293" s="208"/>
      <c r="GB293" s="213"/>
      <c r="GC293" s="208"/>
      <c r="GE293" s="208"/>
      <c r="GF293" s="209"/>
      <c r="GG293" s="208"/>
      <c r="GH293" s="213"/>
      <c r="GI293" s="208"/>
      <c r="GK293" s="208"/>
      <c r="GL293" s="209"/>
      <c r="GM293" s="208"/>
      <c r="GN293" s="213"/>
      <c r="GO293" s="208"/>
      <c r="GQ293" s="208"/>
      <c r="GR293" s="209"/>
      <c r="GS293" s="208"/>
      <c r="GT293" s="213"/>
      <c r="GU293" s="208"/>
      <c r="GW293" s="208"/>
      <c r="GX293" s="209"/>
      <c r="GY293" s="208"/>
      <c r="GZ293" s="213"/>
      <c r="HA293" s="208"/>
      <c r="HC293" s="208"/>
      <c r="HD293" s="209"/>
      <c r="HE293" s="208"/>
      <c r="HF293" s="213"/>
      <c r="HG293" s="208"/>
      <c r="HI293" s="208"/>
      <c r="HJ293" s="209"/>
      <c r="HK293" s="208"/>
      <c r="HL293" s="213"/>
      <c r="HM293" s="208"/>
      <c r="HO293" s="208"/>
      <c r="HP293" s="209"/>
      <c r="HQ293" s="208"/>
      <c r="HR293" s="213"/>
      <c r="HS293" s="208"/>
      <c r="HU293" s="208"/>
      <c r="HV293" s="209"/>
      <c r="HW293" s="208"/>
      <c r="HX293" s="213"/>
      <c r="HY293" s="208"/>
      <c r="IA293" s="208"/>
      <c r="IB293" s="209"/>
      <c r="IC293" s="208"/>
      <c r="ID293" s="213"/>
      <c r="IE293" s="208"/>
      <c r="IG293" s="208"/>
      <c r="IH293" s="209"/>
      <c r="II293" s="208"/>
      <c r="IJ293" s="213"/>
      <c r="IK293" s="208"/>
      <c r="IM293" s="208"/>
      <c r="IN293" s="209"/>
      <c r="IO293" s="208"/>
      <c r="IP293" s="213"/>
      <c r="IQ293" s="208"/>
      <c r="IS293" s="208"/>
      <c r="IT293" s="209"/>
      <c r="IU293" s="208"/>
      <c r="IV293" s="213"/>
      <c r="IW293" s="208"/>
      <c r="IY293" s="208"/>
      <c r="IZ293" s="209"/>
      <c r="JA293" s="208"/>
      <c r="JB293" s="213"/>
      <c r="JC293" s="208"/>
      <c r="JE293" s="208"/>
      <c r="JF293" s="209"/>
      <c r="JG293" s="208"/>
      <c r="JH293" s="213"/>
      <c r="JI293" s="208"/>
      <c r="JK293" s="208"/>
      <c r="JL293" s="209"/>
      <c r="JM293" s="208"/>
      <c r="JN293" s="213"/>
      <c r="JO293" s="208"/>
      <c r="JQ293" s="208"/>
      <c r="JR293" s="209"/>
      <c r="JS293" s="208"/>
      <c r="JT293" s="213"/>
      <c r="JU293" s="208"/>
      <c r="JW293" s="208"/>
      <c r="JX293" s="209"/>
      <c r="JY293" s="208"/>
      <c r="JZ293" s="213"/>
      <c r="KA293" s="208"/>
      <c r="KC293" s="208"/>
      <c r="KD293" s="209"/>
      <c r="KE293" s="208"/>
      <c r="KF293" s="213"/>
      <c r="KG293" s="208"/>
      <c r="KI293" s="208"/>
      <c r="KJ293" s="209"/>
      <c r="KK293" s="208"/>
      <c r="KL293" s="213"/>
      <c r="KM293" s="208"/>
      <c r="KO293" s="147"/>
      <c r="KP293" s="211"/>
      <c r="KQ293" s="147"/>
      <c r="KR293" s="214"/>
      <c r="KS293" s="147"/>
      <c r="KU293" s="147"/>
      <c r="KV293" s="211"/>
      <c r="KW293" s="147"/>
      <c r="KX293" s="214"/>
      <c r="KY293" s="147"/>
      <c r="LA293" s="147"/>
      <c r="LB293" s="211"/>
      <c r="LC293" s="147"/>
      <c r="LD293" s="214"/>
      <c r="LE293" s="147"/>
      <c r="LG293" s="147"/>
      <c r="LH293" s="211"/>
      <c r="LI293" s="147"/>
      <c r="LJ293" s="214"/>
      <c r="LK293" s="147"/>
      <c r="LM293" s="147"/>
      <c r="LN293" s="211"/>
      <c r="LO293" s="147"/>
      <c r="LP293" s="214"/>
      <c r="LQ293" s="147"/>
      <c r="LS293" s="147"/>
      <c r="LT293" s="211"/>
      <c r="LU293" s="147"/>
      <c r="LV293" s="214"/>
      <c r="LW293" s="147"/>
      <c r="LY293" s="147"/>
      <c r="LZ293" s="211"/>
      <c r="MA293" s="147"/>
      <c r="MB293" s="214"/>
      <c r="MC293" s="147"/>
      <c r="ME293" s="147"/>
      <c r="MF293" s="211"/>
      <c r="MG293" s="147"/>
      <c r="MH293" s="214"/>
      <c r="MI293" s="147"/>
      <c r="MK293" s="147"/>
      <c r="ML293" s="211"/>
      <c r="MM293" s="147"/>
      <c r="MN293" s="214"/>
      <c r="MO293" s="147"/>
      <c r="MQ293" s="147"/>
      <c r="MR293" s="211"/>
      <c r="MS293" s="147"/>
      <c r="MT293" s="214"/>
      <c r="MU293" s="147"/>
      <c r="MW293" s="147"/>
      <c r="MX293" s="211"/>
      <c r="MY293" s="147"/>
      <c r="MZ293" s="214"/>
      <c r="NA293" s="147"/>
      <c r="NC293" s="175" t="s">
        <v>172</v>
      </c>
      <c r="ND293" s="176">
        <v>0</v>
      </c>
      <c r="NE293" s="177">
        <v>0</v>
      </c>
      <c r="NF293" s="178">
        <v>0</v>
      </c>
      <c r="NG293" s="177">
        <v>0</v>
      </c>
      <c r="NI293" s="175" t="s">
        <v>172</v>
      </c>
      <c r="NJ293" s="176">
        <v>0</v>
      </c>
      <c r="NK293" s="177">
        <v>0</v>
      </c>
      <c r="NL293" s="178">
        <v>0</v>
      </c>
      <c r="NM293" s="177">
        <v>0</v>
      </c>
    </row>
    <row r="294" spans="1:377" s="152" customFormat="1" ht="18" x14ac:dyDescent="0.35">
      <c r="A294" s="208"/>
      <c r="B294" s="209"/>
      <c r="C294" s="208"/>
      <c r="D294" s="210"/>
      <c r="E294" s="208"/>
      <c r="G294" s="208"/>
      <c r="H294" s="209"/>
      <c r="I294" s="208"/>
      <c r="J294" s="210"/>
      <c r="K294" s="208"/>
      <c r="M294" s="208"/>
      <c r="N294" s="209"/>
      <c r="O294" s="208"/>
      <c r="P294" s="210"/>
      <c r="Q294" s="208"/>
      <c r="S294" s="208"/>
      <c r="T294" s="209"/>
      <c r="U294" s="208"/>
      <c r="V294" s="210"/>
      <c r="W294" s="208"/>
      <c r="Y294" s="208"/>
      <c r="Z294" s="209"/>
      <c r="AA294" s="208"/>
      <c r="AB294" s="210"/>
      <c r="AC294" s="208"/>
      <c r="AE294" s="208"/>
      <c r="AF294" s="209"/>
      <c r="AG294" s="208"/>
      <c r="AH294" s="210"/>
      <c r="AI294" s="208"/>
      <c r="AK294" s="208"/>
      <c r="AL294" s="209"/>
      <c r="AM294" s="208"/>
      <c r="AN294" s="210"/>
      <c r="AO294" s="208"/>
      <c r="AQ294" s="208"/>
      <c r="AR294" s="209"/>
      <c r="AS294" s="208"/>
      <c r="AT294" s="210"/>
      <c r="AU294" s="208"/>
      <c r="AW294" s="208"/>
      <c r="AX294" s="209"/>
      <c r="AY294" s="208"/>
      <c r="AZ294" s="210"/>
      <c r="BA294" s="208"/>
      <c r="BC294" s="208"/>
      <c r="BD294" s="209"/>
      <c r="BE294" s="208"/>
      <c r="BF294" s="210"/>
      <c r="BG294" s="208"/>
      <c r="BI294" s="208"/>
      <c r="BJ294" s="209"/>
      <c r="BK294" s="208"/>
      <c r="BL294" s="210"/>
      <c r="BM294" s="208"/>
      <c r="BO294" s="208"/>
      <c r="BP294" s="209"/>
      <c r="BQ294" s="208"/>
      <c r="BR294" s="210"/>
      <c r="BS294" s="208"/>
      <c r="BU294" s="208"/>
      <c r="BV294" s="209"/>
      <c r="BW294" s="208"/>
      <c r="BX294" s="210"/>
      <c r="BY294" s="208"/>
      <c r="CA294" s="208"/>
      <c r="CB294" s="209"/>
      <c r="CC294" s="208"/>
      <c r="CD294" s="210"/>
      <c r="CE294" s="208"/>
      <c r="CG294" s="208"/>
      <c r="CH294" s="209"/>
      <c r="CI294" s="208"/>
      <c r="CJ294" s="210"/>
      <c r="CK294" s="208"/>
      <c r="CM294" s="208"/>
      <c r="CN294" s="209"/>
      <c r="CO294" s="208"/>
      <c r="CP294" s="210"/>
      <c r="CQ294" s="208"/>
      <c r="CS294" s="208"/>
      <c r="CT294" s="209"/>
      <c r="CU294" s="208"/>
      <c r="CV294" s="210"/>
      <c r="CW294" s="208"/>
      <c r="CY294" s="208"/>
      <c r="CZ294" s="209"/>
      <c r="DA294" s="208"/>
      <c r="DB294" s="210"/>
      <c r="DC294" s="208"/>
      <c r="DE294" s="208"/>
      <c r="DF294" s="209"/>
      <c r="DG294" s="208"/>
      <c r="DH294" s="210"/>
      <c r="DI294" s="208"/>
      <c r="DK294" s="208"/>
      <c r="DL294" s="209"/>
      <c r="DM294" s="208"/>
      <c r="DN294" s="210"/>
      <c r="DO294" s="208"/>
      <c r="DQ294" s="208"/>
      <c r="DR294" s="209"/>
      <c r="DS294" s="208"/>
      <c r="DT294" s="210"/>
      <c r="DU294" s="208"/>
      <c r="DW294" s="208"/>
      <c r="DX294" s="209"/>
      <c r="DY294" s="208"/>
      <c r="DZ294" s="210"/>
      <c r="EA294" s="208"/>
      <c r="EC294" s="208"/>
      <c r="ED294" s="209"/>
      <c r="EE294" s="208"/>
      <c r="EF294" s="210"/>
      <c r="EG294" s="208"/>
      <c r="EI294" s="208"/>
      <c r="EJ294" s="209"/>
      <c r="EK294" s="208"/>
      <c r="EL294" s="210"/>
      <c r="EM294" s="208"/>
      <c r="EO294" s="208"/>
      <c r="EP294" s="209"/>
      <c r="EQ294" s="208"/>
      <c r="ER294" s="210"/>
      <c r="ES294" s="208"/>
      <c r="EU294" s="208"/>
      <c r="EV294" s="209"/>
      <c r="EW294" s="208"/>
      <c r="EX294" s="210"/>
      <c r="EY294" s="208"/>
      <c r="FA294" s="208"/>
      <c r="FB294" s="209"/>
      <c r="FC294" s="208"/>
      <c r="FD294" s="213"/>
      <c r="FE294" s="208"/>
      <c r="FG294" s="208"/>
      <c r="FH294" s="209"/>
      <c r="FI294" s="208"/>
      <c r="FJ294" s="213"/>
      <c r="FK294" s="208"/>
      <c r="FM294" s="208"/>
      <c r="FN294" s="209"/>
      <c r="FO294" s="208"/>
      <c r="FP294" s="213"/>
      <c r="FQ294" s="208"/>
      <c r="FS294" s="208"/>
      <c r="FT294" s="209"/>
      <c r="FU294" s="208"/>
      <c r="FV294" s="213"/>
      <c r="FW294" s="208"/>
      <c r="FY294" s="208"/>
      <c r="FZ294" s="209"/>
      <c r="GA294" s="208"/>
      <c r="GB294" s="213"/>
      <c r="GC294" s="208"/>
      <c r="GE294" s="208"/>
      <c r="GF294" s="209"/>
      <c r="GG294" s="208"/>
      <c r="GH294" s="213"/>
      <c r="GI294" s="208"/>
      <c r="GK294" s="208"/>
      <c r="GL294" s="209"/>
      <c r="GM294" s="208"/>
      <c r="GN294" s="213"/>
      <c r="GO294" s="208"/>
      <c r="GQ294" s="208"/>
      <c r="GR294" s="209"/>
      <c r="GS294" s="208"/>
      <c r="GT294" s="213"/>
      <c r="GU294" s="208"/>
      <c r="GW294" s="208"/>
      <c r="GX294" s="209"/>
      <c r="GY294" s="208"/>
      <c r="GZ294" s="213"/>
      <c r="HA294" s="208"/>
      <c r="HC294" s="208"/>
      <c r="HD294" s="209"/>
      <c r="HE294" s="208"/>
      <c r="HF294" s="213"/>
      <c r="HG294" s="208"/>
      <c r="HI294" s="208"/>
      <c r="HJ294" s="209"/>
      <c r="HK294" s="208"/>
      <c r="HL294" s="213"/>
      <c r="HM294" s="208"/>
      <c r="HO294" s="208"/>
      <c r="HP294" s="209"/>
      <c r="HQ294" s="208"/>
      <c r="HR294" s="213"/>
      <c r="HS294" s="208"/>
      <c r="HU294" s="208"/>
      <c r="HV294" s="209"/>
      <c r="HW294" s="208"/>
      <c r="HX294" s="213"/>
      <c r="HY294" s="208"/>
      <c r="IA294" s="208"/>
      <c r="IB294" s="209"/>
      <c r="IC294" s="208"/>
      <c r="ID294" s="213"/>
      <c r="IE294" s="208"/>
      <c r="IG294" s="208"/>
      <c r="IH294" s="209"/>
      <c r="II294" s="208"/>
      <c r="IJ294" s="213"/>
      <c r="IK294" s="208"/>
      <c r="IM294" s="208"/>
      <c r="IN294" s="209"/>
      <c r="IO294" s="208"/>
      <c r="IP294" s="213"/>
      <c r="IQ294" s="208"/>
      <c r="IS294" s="208"/>
      <c r="IT294" s="209"/>
      <c r="IU294" s="208"/>
      <c r="IV294" s="213"/>
      <c r="IW294" s="208"/>
      <c r="IY294" s="208"/>
      <c r="IZ294" s="209"/>
      <c r="JA294" s="208"/>
      <c r="JB294" s="213"/>
      <c r="JC294" s="208"/>
      <c r="JE294" s="208"/>
      <c r="JF294" s="209"/>
      <c r="JG294" s="208"/>
      <c r="JH294" s="213"/>
      <c r="JI294" s="208"/>
      <c r="JK294" s="208"/>
      <c r="JL294" s="209"/>
      <c r="JM294" s="208"/>
      <c r="JN294" s="213"/>
      <c r="JO294" s="208"/>
      <c r="JQ294" s="208"/>
      <c r="JR294" s="209"/>
      <c r="JS294" s="208"/>
      <c r="JT294" s="213"/>
      <c r="JU294" s="208"/>
      <c r="JW294" s="208"/>
      <c r="JX294" s="209"/>
      <c r="JY294" s="208"/>
      <c r="JZ294" s="213"/>
      <c r="KA294" s="208"/>
      <c r="KC294" s="208"/>
      <c r="KD294" s="209"/>
      <c r="KE294" s="208"/>
      <c r="KF294" s="213"/>
      <c r="KG294" s="208"/>
      <c r="KI294" s="208"/>
      <c r="KJ294" s="209"/>
      <c r="KK294" s="208"/>
      <c r="KL294" s="213"/>
      <c r="KM294" s="208"/>
      <c r="KO294" s="147"/>
      <c r="KP294" s="211"/>
      <c r="KQ294" s="147"/>
      <c r="KR294" s="214"/>
      <c r="KS294" s="147"/>
      <c r="KU294" s="147"/>
      <c r="KV294" s="211"/>
      <c r="KW294" s="147"/>
      <c r="KX294" s="214"/>
      <c r="KY294" s="147"/>
      <c r="LA294" s="147"/>
      <c r="LB294" s="211"/>
      <c r="LC294" s="147"/>
      <c r="LD294" s="214"/>
      <c r="LE294" s="147"/>
      <c r="LG294" s="147"/>
      <c r="LH294" s="211"/>
      <c r="LI294" s="147"/>
      <c r="LJ294" s="214"/>
      <c r="LK294" s="147"/>
      <c r="LM294" s="147"/>
      <c r="LN294" s="211"/>
      <c r="LO294" s="147"/>
      <c r="LP294" s="214"/>
      <c r="LQ294" s="147"/>
      <c r="LS294" s="147"/>
      <c r="LT294" s="211"/>
      <c r="LU294" s="147"/>
      <c r="LV294" s="214"/>
      <c r="LW294" s="147"/>
      <c r="LY294" s="147"/>
      <c r="LZ294" s="211"/>
      <c r="MA294" s="147"/>
      <c r="MB294" s="214"/>
      <c r="MC294" s="147"/>
      <c r="ME294" s="147"/>
      <c r="MF294" s="211"/>
      <c r="MG294" s="147"/>
      <c r="MH294" s="214"/>
      <c r="MI294" s="147"/>
      <c r="MK294" s="147"/>
      <c r="ML294" s="211"/>
      <c r="MM294" s="147"/>
      <c r="MN294" s="214"/>
      <c r="MO294" s="147"/>
      <c r="MQ294" s="147"/>
      <c r="MR294" s="211"/>
      <c r="MS294" s="147"/>
      <c r="MT294" s="214"/>
      <c r="MU294" s="147"/>
      <c r="MW294" s="147"/>
      <c r="MX294" s="211"/>
      <c r="MY294" s="147"/>
      <c r="MZ294" s="214"/>
      <c r="NA294" s="147"/>
      <c r="NC294" s="175" t="s">
        <v>170</v>
      </c>
      <c r="ND294" s="176">
        <v>0</v>
      </c>
      <c r="NE294" s="177">
        <v>0</v>
      </c>
      <c r="NF294" s="178">
        <v>0</v>
      </c>
      <c r="NG294" s="177">
        <v>0</v>
      </c>
      <c r="NI294" s="175" t="s">
        <v>170</v>
      </c>
      <c r="NJ294" s="176">
        <v>0</v>
      </c>
      <c r="NK294" s="177">
        <v>0</v>
      </c>
      <c r="NL294" s="178">
        <v>0</v>
      </c>
      <c r="NM294" s="177">
        <v>0</v>
      </c>
    </row>
    <row r="295" spans="1:377" s="152" customFormat="1" ht="18" x14ac:dyDescent="0.35">
      <c r="A295" s="208"/>
      <c r="B295" s="209"/>
      <c r="C295" s="208"/>
      <c r="D295" s="210"/>
      <c r="E295" s="208"/>
      <c r="G295" s="208"/>
      <c r="H295" s="209"/>
      <c r="I295" s="208"/>
      <c r="J295" s="210"/>
      <c r="K295" s="208"/>
      <c r="M295" s="208"/>
      <c r="N295" s="209"/>
      <c r="O295" s="208"/>
      <c r="P295" s="210"/>
      <c r="Q295" s="208"/>
      <c r="S295" s="208"/>
      <c r="T295" s="209"/>
      <c r="U295" s="208"/>
      <c r="V295" s="210"/>
      <c r="W295" s="208"/>
      <c r="Y295" s="208"/>
      <c r="Z295" s="209"/>
      <c r="AA295" s="208"/>
      <c r="AB295" s="210"/>
      <c r="AC295" s="208"/>
      <c r="AE295" s="208"/>
      <c r="AF295" s="209"/>
      <c r="AG295" s="208"/>
      <c r="AH295" s="210"/>
      <c r="AI295" s="208"/>
      <c r="AK295" s="208"/>
      <c r="AL295" s="209"/>
      <c r="AM295" s="208"/>
      <c r="AN295" s="210"/>
      <c r="AO295" s="208"/>
      <c r="AQ295" s="208"/>
      <c r="AR295" s="209"/>
      <c r="AS295" s="208"/>
      <c r="AT295" s="210"/>
      <c r="AU295" s="208"/>
      <c r="AW295" s="208"/>
      <c r="AX295" s="209"/>
      <c r="AY295" s="208"/>
      <c r="AZ295" s="210"/>
      <c r="BA295" s="208"/>
      <c r="BC295" s="208"/>
      <c r="BD295" s="209"/>
      <c r="BE295" s="208"/>
      <c r="BF295" s="210"/>
      <c r="BG295" s="208"/>
      <c r="BI295" s="208"/>
      <c r="BJ295" s="209"/>
      <c r="BK295" s="208"/>
      <c r="BL295" s="210"/>
      <c r="BM295" s="208"/>
      <c r="BO295" s="208"/>
      <c r="BP295" s="209"/>
      <c r="BQ295" s="208"/>
      <c r="BR295" s="210"/>
      <c r="BS295" s="208"/>
      <c r="BU295" s="208"/>
      <c r="BV295" s="209"/>
      <c r="BW295" s="208"/>
      <c r="BX295" s="210"/>
      <c r="BY295" s="208"/>
      <c r="CA295" s="208"/>
      <c r="CB295" s="209"/>
      <c r="CC295" s="208"/>
      <c r="CD295" s="210"/>
      <c r="CE295" s="208"/>
      <c r="CG295" s="208"/>
      <c r="CH295" s="209"/>
      <c r="CI295" s="208"/>
      <c r="CJ295" s="210"/>
      <c r="CK295" s="208"/>
      <c r="CM295" s="208"/>
      <c r="CN295" s="209"/>
      <c r="CO295" s="208"/>
      <c r="CP295" s="210"/>
      <c r="CQ295" s="208"/>
      <c r="CS295" s="208"/>
      <c r="CT295" s="209"/>
      <c r="CU295" s="208"/>
      <c r="CV295" s="210"/>
      <c r="CW295" s="208"/>
      <c r="CY295" s="208"/>
      <c r="CZ295" s="209"/>
      <c r="DA295" s="208"/>
      <c r="DB295" s="210"/>
      <c r="DC295" s="208"/>
      <c r="DE295" s="208"/>
      <c r="DF295" s="209"/>
      <c r="DG295" s="208"/>
      <c r="DH295" s="210"/>
      <c r="DI295" s="208"/>
      <c r="DK295" s="208"/>
      <c r="DL295" s="209"/>
      <c r="DM295" s="208"/>
      <c r="DN295" s="210"/>
      <c r="DO295" s="208"/>
      <c r="DQ295" s="208"/>
      <c r="DR295" s="209"/>
      <c r="DS295" s="208"/>
      <c r="DT295" s="210"/>
      <c r="DU295" s="208"/>
      <c r="DW295" s="208"/>
      <c r="DX295" s="209"/>
      <c r="DY295" s="208"/>
      <c r="DZ295" s="210"/>
      <c r="EA295" s="208"/>
      <c r="EC295" s="208"/>
      <c r="ED295" s="209"/>
      <c r="EE295" s="208"/>
      <c r="EF295" s="210"/>
      <c r="EG295" s="208"/>
      <c r="EI295" s="208"/>
      <c r="EJ295" s="209"/>
      <c r="EK295" s="208"/>
      <c r="EL295" s="210"/>
      <c r="EM295" s="208"/>
      <c r="EO295" s="208"/>
      <c r="EP295" s="209"/>
      <c r="EQ295" s="208"/>
      <c r="ER295" s="210"/>
      <c r="ES295" s="208"/>
      <c r="EU295" s="208"/>
      <c r="EV295" s="209"/>
      <c r="EW295" s="208"/>
      <c r="EX295" s="210"/>
      <c r="EY295" s="208"/>
      <c r="FA295" s="208"/>
      <c r="FB295" s="209"/>
      <c r="FC295" s="208"/>
      <c r="FD295" s="213"/>
      <c r="FE295" s="208"/>
      <c r="FG295" s="208"/>
      <c r="FH295" s="209"/>
      <c r="FI295" s="208"/>
      <c r="FJ295" s="213"/>
      <c r="FK295" s="208"/>
      <c r="FM295" s="208"/>
      <c r="FN295" s="209"/>
      <c r="FO295" s="208"/>
      <c r="FP295" s="213"/>
      <c r="FQ295" s="208"/>
      <c r="FS295" s="208"/>
      <c r="FT295" s="209"/>
      <c r="FU295" s="208"/>
      <c r="FV295" s="213"/>
      <c r="FW295" s="208"/>
      <c r="FY295" s="208"/>
      <c r="FZ295" s="209"/>
      <c r="GA295" s="208"/>
      <c r="GB295" s="213"/>
      <c r="GC295" s="208"/>
      <c r="GE295" s="208"/>
      <c r="GF295" s="209"/>
      <c r="GG295" s="208"/>
      <c r="GH295" s="213"/>
      <c r="GI295" s="208"/>
      <c r="GK295" s="208"/>
      <c r="GL295" s="209"/>
      <c r="GM295" s="208"/>
      <c r="GN295" s="213"/>
      <c r="GO295" s="208"/>
      <c r="GQ295" s="208"/>
      <c r="GR295" s="209"/>
      <c r="GS295" s="208"/>
      <c r="GT295" s="213"/>
      <c r="GU295" s="208"/>
      <c r="GW295" s="208"/>
      <c r="GX295" s="209"/>
      <c r="GY295" s="208"/>
      <c r="GZ295" s="213"/>
      <c r="HA295" s="208"/>
      <c r="HC295" s="208"/>
      <c r="HD295" s="209"/>
      <c r="HE295" s="208"/>
      <c r="HF295" s="213"/>
      <c r="HG295" s="208"/>
      <c r="HI295" s="208"/>
      <c r="HJ295" s="209"/>
      <c r="HK295" s="208"/>
      <c r="HL295" s="213"/>
      <c r="HM295" s="208"/>
      <c r="HO295" s="208"/>
      <c r="HP295" s="209"/>
      <c r="HQ295" s="208"/>
      <c r="HR295" s="213"/>
      <c r="HS295" s="208"/>
      <c r="HU295" s="208"/>
      <c r="HV295" s="209"/>
      <c r="HW295" s="208"/>
      <c r="HX295" s="213"/>
      <c r="HY295" s="208"/>
      <c r="IA295" s="208"/>
      <c r="IB295" s="209"/>
      <c r="IC295" s="208"/>
      <c r="ID295" s="213"/>
      <c r="IE295" s="208"/>
      <c r="IG295" s="208"/>
      <c r="IH295" s="209"/>
      <c r="II295" s="208"/>
      <c r="IJ295" s="213"/>
      <c r="IK295" s="208"/>
      <c r="IM295" s="208"/>
      <c r="IN295" s="209"/>
      <c r="IO295" s="208"/>
      <c r="IP295" s="213"/>
      <c r="IQ295" s="208"/>
      <c r="IS295" s="208"/>
      <c r="IT295" s="209"/>
      <c r="IU295" s="208"/>
      <c r="IV295" s="213"/>
      <c r="IW295" s="208"/>
      <c r="IY295" s="208"/>
      <c r="IZ295" s="209"/>
      <c r="JA295" s="208"/>
      <c r="JB295" s="213"/>
      <c r="JC295" s="208"/>
      <c r="JE295" s="208"/>
      <c r="JF295" s="209"/>
      <c r="JG295" s="208"/>
      <c r="JH295" s="213"/>
      <c r="JI295" s="208"/>
      <c r="JK295" s="208"/>
      <c r="JL295" s="209"/>
      <c r="JM295" s="208"/>
      <c r="JN295" s="213"/>
      <c r="JO295" s="208"/>
      <c r="JQ295" s="208"/>
      <c r="JR295" s="209"/>
      <c r="JS295" s="208"/>
      <c r="JT295" s="213"/>
      <c r="JU295" s="208"/>
      <c r="JW295" s="208"/>
      <c r="JX295" s="209"/>
      <c r="JY295" s="208"/>
      <c r="JZ295" s="213"/>
      <c r="KA295" s="208"/>
      <c r="KC295" s="208"/>
      <c r="KD295" s="209"/>
      <c r="KE295" s="208"/>
      <c r="KF295" s="213"/>
      <c r="KG295" s="208"/>
      <c r="KI295" s="208"/>
      <c r="KJ295" s="209"/>
      <c r="KK295" s="208"/>
      <c r="KL295" s="213"/>
      <c r="KM295" s="208"/>
      <c r="KO295" s="147"/>
      <c r="KP295" s="211"/>
      <c r="KQ295" s="147"/>
      <c r="KR295" s="214"/>
      <c r="KS295" s="147"/>
      <c r="KU295" s="147"/>
      <c r="KV295" s="211"/>
      <c r="KW295" s="147"/>
      <c r="KX295" s="214"/>
      <c r="KY295" s="147"/>
      <c r="LA295" s="147"/>
      <c r="LB295" s="211"/>
      <c r="LC295" s="147"/>
      <c r="LD295" s="214"/>
      <c r="LE295" s="147"/>
      <c r="LG295" s="147"/>
      <c r="LH295" s="211"/>
      <c r="LI295" s="147"/>
      <c r="LJ295" s="214"/>
      <c r="LK295" s="147"/>
      <c r="LM295" s="147"/>
      <c r="LN295" s="211"/>
      <c r="LO295" s="147"/>
      <c r="LP295" s="214"/>
      <c r="LQ295" s="147"/>
      <c r="LS295" s="147"/>
      <c r="LT295" s="211"/>
      <c r="LU295" s="147"/>
      <c r="LV295" s="214"/>
      <c r="LW295" s="147"/>
      <c r="LY295" s="147"/>
      <c r="LZ295" s="211"/>
      <c r="MA295" s="147"/>
      <c r="MB295" s="214"/>
      <c r="MC295" s="147"/>
      <c r="ME295" s="147"/>
      <c r="MF295" s="211"/>
      <c r="MG295" s="147"/>
      <c r="MH295" s="214"/>
      <c r="MI295" s="147"/>
      <c r="MK295" s="147"/>
      <c r="ML295" s="211"/>
      <c r="MM295" s="147"/>
      <c r="MN295" s="214"/>
      <c r="MO295" s="147"/>
      <c r="MQ295" s="147"/>
      <c r="MR295" s="211"/>
      <c r="MS295" s="147"/>
      <c r="MT295" s="214"/>
      <c r="MU295" s="147"/>
      <c r="MW295" s="147"/>
      <c r="MX295" s="211"/>
      <c r="MY295" s="147"/>
      <c r="MZ295" s="214"/>
      <c r="NA295" s="147"/>
      <c r="NC295" s="175"/>
      <c r="ND295" s="176"/>
      <c r="NE295" s="175"/>
      <c r="NF295" s="178"/>
      <c r="NG295" s="175"/>
      <c r="NI295" s="175"/>
      <c r="NJ295" s="176"/>
      <c r="NK295" s="175"/>
      <c r="NL295" s="178"/>
      <c r="NM295" s="175"/>
    </row>
    <row r="296" spans="1:377" s="152" customFormat="1" ht="18.600000000000001" thickBot="1" x14ac:dyDescent="0.4">
      <c r="A296" s="208"/>
      <c r="B296" s="209"/>
      <c r="C296" s="208"/>
      <c r="D296" s="210"/>
      <c r="E296" s="208"/>
      <c r="G296" s="208"/>
      <c r="H296" s="209"/>
      <c r="I296" s="208"/>
      <c r="J296" s="210"/>
      <c r="K296" s="208"/>
      <c r="M296" s="208"/>
      <c r="N296" s="209"/>
      <c r="O296" s="208"/>
      <c r="P296" s="210"/>
      <c r="Q296" s="208"/>
      <c r="S296" s="208"/>
      <c r="T296" s="209"/>
      <c r="U296" s="208"/>
      <c r="V296" s="210"/>
      <c r="W296" s="208"/>
      <c r="Y296" s="208"/>
      <c r="Z296" s="209"/>
      <c r="AA296" s="208"/>
      <c r="AB296" s="210"/>
      <c r="AC296" s="208"/>
      <c r="AE296" s="208"/>
      <c r="AF296" s="209"/>
      <c r="AG296" s="208"/>
      <c r="AH296" s="210"/>
      <c r="AI296" s="208"/>
      <c r="AK296" s="208"/>
      <c r="AL296" s="209"/>
      <c r="AM296" s="208"/>
      <c r="AN296" s="210"/>
      <c r="AO296" s="208"/>
      <c r="AQ296" s="208"/>
      <c r="AR296" s="209"/>
      <c r="AS296" s="208"/>
      <c r="AT296" s="210"/>
      <c r="AU296" s="208"/>
      <c r="AW296" s="208"/>
      <c r="AX296" s="209"/>
      <c r="AY296" s="208"/>
      <c r="AZ296" s="210"/>
      <c r="BA296" s="208"/>
      <c r="BC296" s="208"/>
      <c r="BD296" s="209"/>
      <c r="BE296" s="208"/>
      <c r="BF296" s="210"/>
      <c r="BG296" s="208"/>
      <c r="BI296" s="208"/>
      <c r="BJ296" s="209"/>
      <c r="BK296" s="208"/>
      <c r="BL296" s="210"/>
      <c r="BM296" s="208"/>
      <c r="BO296" s="208"/>
      <c r="BP296" s="209"/>
      <c r="BQ296" s="208"/>
      <c r="BR296" s="210"/>
      <c r="BS296" s="208"/>
      <c r="BU296" s="208"/>
      <c r="BV296" s="209"/>
      <c r="BW296" s="208"/>
      <c r="BX296" s="210"/>
      <c r="BY296" s="208"/>
      <c r="CA296" s="208"/>
      <c r="CB296" s="209"/>
      <c r="CC296" s="208"/>
      <c r="CD296" s="210"/>
      <c r="CE296" s="208"/>
      <c r="CG296" s="208"/>
      <c r="CH296" s="209"/>
      <c r="CI296" s="208"/>
      <c r="CJ296" s="210"/>
      <c r="CK296" s="208"/>
      <c r="CM296" s="208"/>
      <c r="CN296" s="209"/>
      <c r="CO296" s="208"/>
      <c r="CP296" s="210"/>
      <c r="CQ296" s="208"/>
      <c r="CS296" s="208"/>
      <c r="CT296" s="209"/>
      <c r="CU296" s="208"/>
      <c r="CV296" s="210"/>
      <c r="CW296" s="208"/>
      <c r="CY296" s="208"/>
      <c r="CZ296" s="209"/>
      <c r="DA296" s="208"/>
      <c r="DB296" s="210"/>
      <c r="DC296" s="208"/>
      <c r="DE296" s="208"/>
      <c r="DF296" s="209"/>
      <c r="DG296" s="208"/>
      <c r="DH296" s="210"/>
      <c r="DI296" s="208"/>
      <c r="DK296" s="208"/>
      <c r="DL296" s="209"/>
      <c r="DM296" s="208"/>
      <c r="DN296" s="210"/>
      <c r="DO296" s="208"/>
      <c r="DQ296" s="208"/>
      <c r="DR296" s="209"/>
      <c r="DS296" s="208"/>
      <c r="DT296" s="210"/>
      <c r="DU296" s="208"/>
      <c r="DW296" s="208"/>
      <c r="DX296" s="209"/>
      <c r="DY296" s="208"/>
      <c r="DZ296" s="210"/>
      <c r="EA296" s="208"/>
      <c r="EC296" s="208"/>
      <c r="ED296" s="209"/>
      <c r="EE296" s="208"/>
      <c r="EF296" s="210"/>
      <c r="EG296" s="208"/>
      <c r="EI296" s="208"/>
      <c r="EJ296" s="209"/>
      <c r="EK296" s="208"/>
      <c r="EL296" s="210"/>
      <c r="EM296" s="208"/>
      <c r="EO296" s="208"/>
      <c r="EP296" s="209"/>
      <c r="EQ296" s="208"/>
      <c r="ER296" s="210"/>
      <c r="ES296" s="208"/>
      <c r="EU296" s="208"/>
      <c r="EV296" s="209"/>
      <c r="EW296" s="208"/>
      <c r="EX296" s="210"/>
      <c r="EY296" s="208"/>
      <c r="FA296" s="208"/>
      <c r="FB296" s="209"/>
      <c r="FC296" s="208"/>
      <c r="FD296" s="213"/>
      <c r="FE296" s="208"/>
      <c r="FG296" s="208"/>
      <c r="FH296" s="209"/>
      <c r="FI296" s="208"/>
      <c r="FJ296" s="213"/>
      <c r="FK296" s="208"/>
      <c r="FM296" s="208"/>
      <c r="FN296" s="209"/>
      <c r="FO296" s="208"/>
      <c r="FP296" s="213"/>
      <c r="FQ296" s="208"/>
      <c r="FS296" s="208"/>
      <c r="FT296" s="209"/>
      <c r="FU296" s="208"/>
      <c r="FV296" s="213"/>
      <c r="FW296" s="208"/>
      <c r="FY296" s="208"/>
      <c r="FZ296" s="209"/>
      <c r="GA296" s="208"/>
      <c r="GB296" s="213"/>
      <c r="GC296" s="208"/>
      <c r="GE296" s="208"/>
      <c r="GF296" s="209"/>
      <c r="GG296" s="208"/>
      <c r="GH296" s="213"/>
      <c r="GI296" s="208"/>
      <c r="GK296" s="208"/>
      <c r="GL296" s="209"/>
      <c r="GM296" s="208"/>
      <c r="GN296" s="213"/>
      <c r="GO296" s="208"/>
      <c r="GQ296" s="208"/>
      <c r="GR296" s="209"/>
      <c r="GS296" s="208"/>
      <c r="GT296" s="213"/>
      <c r="GU296" s="208"/>
      <c r="GW296" s="208"/>
      <c r="GX296" s="209"/>
      <c r="GY296" s="208"/>
      <c r="GZ296" s="213"/>
      <c r="HA296" s="208"/>
      <c r="HC296" s="208"/>
      <c r="HD296" s="209"/>
      <c r="HE296" s="208"/>
      <c r="HF296" s="213"/>
      <c r="HG296" s="208"/>
      <c r="HI296" s="208"/>
      <c r="HJ296" s="209"/>
      <c r="HK296" s="208"/>
      <c r="HL296" s="213"/>
      <c r="HM296" s="208"/>
      <c r="HO296" s="208"/>
      <c r="HP296" s="209"/>
      <c r="HQ296" s="208"/>
      <c r="HR296" s="213"/>
      <c r="HS296" s="208"/>
      <c r="HU296" s="208"/>
      <c r="HV296" s="209"/>
      <c r="HW296" s="208"/>
      <c r="HX296" s="213"/>
      <c r="HY296" s="208"/>
      <c r="IA296" s="208"/>
      <c r="IB296" s="209"/>
      <c r="IC296" s="208"/>
      <c r="ID296" s="213"/>
      <c r="IE296" s="208"/>
      <c r="IG296" s="208"/>
      <c r="IH296" s="209"/>
      <c r="II296" s="208"/>
      <c r="IJ296" s="213"/>
      <c r="IK296" s="208"/>
      <c r="IM296" s="208"/>
      <c r="IN296" s="209"/>
      <c r="IO296" s="208"/>
      <c r="IP296" s="213"/>
      <c r="IQ296" s="208"/>
      <c r="IS296" s="208"/>
      <c r="IT296" s="209"/>
      <c r="IU296" s="208"/>
      <c r="IV296" s="213"/>
      <c r="IW296" s="208"/>
      <c r="IY296" s="208"/>
      <c r="IZ296" s="209"/>
      <c r="JA296" s="208"/>
      <c r="JB296" s="213"/>
      <c r="JC296" s="208"/>
      <c r="JE296" s="208"/>
      <c r="JF296" s="209"/>
      <c r="JG296" s="208"/>
      <c r="JH296" s="213"/>
      <c r="JI296" s="208"/>
      <c r="JK296" s="208"/>
      <c r="JL296" s="209"/>
      <c r="JM296" s="208"/>
      <c r="JN296" s="213"/>
      <c r="JO296" s="208"/>
      <c r="JQ296" s="208"/>
      <c r="JR296" s="209"/>
      <c r="JS296" s="208"/>
      <c r="JT296" s="213"/>
      <c r="JU296" s="208"/>
      <c r="JW296" s="208"/>
      <c r="JX296" s="209"/>
      <c r="JY296" s="208"/>
      <c r="JZ296" s="213"/>
      <c r="KA296" s="208"/>
      <c r="KC296" s="208"/>
      <c r="KD296" s="209"/>
      <c r="KE296" s="208"/>
      <c r="KF296" s="213"/>
      <c r="KG296" s="208"/>
      <c r="KI296" s="208"/>
      <c r="KJ296" s="209"/>
      <c r="KK296" s="208"/>
      <c r="KL296" s="213"/>
      <c r="KM296" s="208"/>
      <c r="KO296" s="147"/>
      <c r="KP296" s="211"/>
      <c r="KQ296" s="147"/>
      <c r="KR296" s="214"/>
      <c r="KS296" s="147"/>
      <c r="KU296" s="147"/>
      <c r="KV296" s="211"/>
      <c r="KW296" s="147"/>
      <c r="KX296" s="214"/>
      <c r="KY296" s="147"/>
      <c r="LA296" s="147"/>
      <c r="LB296" s="211"/>
      <c r="LC296" s="147"/>
      <c r="LD296" s="214"/>
      <c r="LE296" s="147"/>
      <c r="LG296" s="147"/>
      <c r="LH296" s="211"/>
      <c r="LI296" s="147"/>
      <c r="LJ296" s="214"/>
      <c r="LK296" s="147"/>
      <c r="LM296" s="147"/>
      <c r="LN296" s="211"/>
      <c r="LO296" s="147"/>
      <c r="LP296" s="214"/>
      <c r="LQ296" s="147"/>
      <c r="LS296" s="147"/>
      <c r="LT296" s="211"/>
      <c r="LU296" s="147"/>
      <c r="LV296" s="214"/>
      <c r="LW296" s="147"/>
      <c r="LY296" s="147"/>
      <c r="LZ296" s="211"/>
      <c r="MA296" s="147"/>
      <c r="MB296" s="214"/>
      <c r="MC296" s="147"/>
      <c r="ME296" s="147"/>
      <c r="MF296" s="211"/>
      <c r="MG296" s="147"/>
      <c r="MH296" s="214"/>
      <c r="MI296" s="147"/>
      <c r="MK296" s="147"/>
      <c r="ML296" s="211"/>
      <c r="MM296" s="147"/>
      <c r="MN296" s="214"/>
      <c r="MO296" s="147"/>
      <c r="MQ296" s="147"/>
      <c r="MR296" s="211"/>
      <c r="MS296" s="147"/>
      <c r="MT296" s="214"/>
      <c r="MU296" s="147"/>
      <c r="MW296" s="147"/>
      <c r="MX296" s="211"/>
      <c r="MY296" s="147"/>
      <c r="MZ296" s="214"/>
      <c r="NA296" s="147"/>
      <c r="NC296" s="183"/>
      <c r="ND296" s="184">
        <v>62730875.739999995</v>
      </c>
      <c r="NE296" s="183"/>
      <c r="NF296" s="186">
        <v>425</v>
      </c>
      <c r="NG296" s="201"/>
      <c r="NI296" s="183"/>
      <c r="NJ296" s="184">
        <v>0</v>
      </c>
      <c r="NK296" s="185"/>
      <c r="NL296" s="186">
        <v>0</v>
      </c>
      <c r="NM296" s="183"/>
    </row>
    <row r="297" spans="1:377" s="152" customFormat="1" ht="18.600000000000001" thickTop="1" x14ac:dyDescent="0.35">
      <c r="A297" s="208"/>
      <c r="B297" s="209"/>
      <c r="C297" s="208"/>
      <c r="D297" s="210"/>
      <c r="E297" s="208"/>
      <c r="G297" s="208"/>
      <c r="H297" s="209"/>
      <c r="I297" s="208"/>
      <c r="J297" s="210"/>
      <c r="K297" s="208"/>
      <c r="M297" s="208"/>
      <c r="N297" s="209"/>
      <c r="O297" s="208"/>
      <c r="P297" s="210"/>
      <c r="Q297" s="208"/>
      <c r="S297" s="208"/>
      <c r="T297" s="209"/>
      <c r="U297" s="208"/>
      <c r="V297" s="210"/>
      <c r="W297" s="208"/>
      <c r="Y297" s="208"/>
      <c r="Z297" s="209"/>
      <c r="AA297" s="208"/>
      <c r="AB297" s="210"/>
      <c r="AC297" s="208"/>
      <c r="AE297" s="208"/>
      <c r="AF297" s="209"/>
      <c r="AG297" s="208"/>
      <c r="AH297" s="210"/>
      <c r="AI297" s="208"/>
      <c r="AK297" s="208"/>
      <c r="AL297" s="209"/>
      <c r="AM297" s="208"/>
      <c r="AN297" s="210"/>
      <c r="AO297" s="208"/>
      <c r="AQ297" s="208"/>
      <c r="AR297" s="209"/>
      <c r="AS297" s="208"/>
      <c r="AT297" s="210"/>
      <c r="AU297" s="208"/>
      <c r="AW297" s="208"/>
      <c r="AX297" s="209"/>
      <c r="AY297" s="208"/>
      <c r="AZ297" s="210"/>
      <c r="BA297" s="208"/>
      <c r="BC297" s="208"/>
      <c r="BD297" s="209"/>
      <c r="BE297" s="208"/>
      <c r="BF297" s="210"/>
      <c r="BG297" s="208"/>
      <c r="BI297" s="208"/>
      <c r="BJ297" s="209"/>
      <c r="BK297" s="208"/>
      <c r="BL297" s="210"/>
      <c r="BM297" s="208"/>
      <c r="BO297" s="208"/>
      <c r="BP297" s="209"/>
      <c r="BQ297" s="208"/>
      <c r="BR297" s="210"/>
      <c r="BS297" s="208"/>
      <c r="BU297" s="208"/>
      <c r="BV297" s="209"/>
      <c r="BW297" s="208"/>
      <c r="BX297" s="210"/>
      <c r="BY297" s="208"/>
      <c r="CA297" s="208"/>
      <c r="CB297" s="209"/>
      <c r="CC297" s="208"/>
      <c r="CD297" s="210"/>
      <c r="CE297" s="208"/>
      <c r="CG297" s="208"/>
      <c r="CH297" s="209"/>
      <c r="CI297" s="208"/>
      <c r="CJ297" s="210"/>
      <c r="CK297" s="208"/>
      <c r="CM297" s="208"/>
      <c r="CN297" s="209"/>
      <c r="CO297" s="208"/>
      <c r="CP297" s="210"/>
      <c r="CQ297" s="208"/>
      <c r="CS297" s="208"/>
      <c r="CT297" s="209"/>
      <c r="CU297" s="208"/>
      <c r="CV297" s="210"/>
      <c r="CW297" s="208"/>
      <c r="CY297" s="208"/>
      <c r="CZ297" s="209"/>
      <c r="DA297" s="208"/>
      <c r="DB297" s="210"/>
      <c r="DC297" s="208"/>
      <c r="DE297" s="208"/>
      <c r="DF297" s="209"/>
      <c r="DG297" s="208"/>
      <c r="DH297" s="210"/>
      <c r="DI297" s="208"/>
      <c r="DK297" s="208"/>
      <c r="DL297" s="209"/>
      <c r="DM297" s="208"/>
      <c r="DN297" s="210"/>
      <c r="DO297" s="208"/>
      <c r="DQ297" s="208"/>
      <c r="DR297" s="209"/>
      <c r="DS297" s="208"/>
      <c r="DT297" s="210"/>
      <c r="DU297" s="208"/>
      <c r="DW297" s="208"/>
      <c r="DX297" s="209"/>
      <c r="DY297" s="208"/>
      <c r="DZ297" s="210"/>
      <c r="EA297" s="208"/>
      <c r="EC297" s="208"/>
      <c r="ED297" s="209"/>
      <c r="EE297" s="208"/>
      <c r="EF297" s="210"/>
      <c r="EG297" s="208"/>
      <c r="EI297" s="208"/>
      <c r="EJ297" s="209"/>
      <c r="EK297" s="208"/>
      <c r="EL297" s="210"/>
      <c r="EM297" s="208"/>
      <c r="EO297" s="208"/>
      <c r="EP297" s="209"/>
      <c r="EQ297" s="208"/>
      <c r="ER297" s="210"/>
      <c r="ES297" s="208"/>
      <c r="EU297" s="208"/>
      <c r="EV297" s="209"/>
      <c r="EW297" s="208"/>
      <c r="EX297" s="210"/>
      <c r="EY297" s="208"/>
      <c r="FA297" s="208"/>
      <c r="FB297" s="209"/>
      <c r="FC297" s="208"/>
      <c r="FD297" s="213"/>
      <c r="FE297" s="208"/>
      <c r="FG297" s="208"/>
      <c r="FH297" s="209"/>
      <c r="FI297" s="208"/>
      <c r="FJ297" s="213"/>
      <c r="FK297" s="208"/>
      <c r="FM297" s="208"/>
      <c r="FN297" s="209"/>
      <c r="FO297" s="208"/>
      <c r="FP297" s="213"/>
      <c r="FQ297" s="208"/>
      <c r="FS297" s="208"/>
      <c r="FT297" s="209"/>
      <c r="FU297" s="208"/>
      <c r="FV297" s="213"/>
      <c r="FW297" s="208"/>
      <c r="FY297" s="208"/>
      <c r="FZ297" s="209"/>
      <c r="GA297" s="208"/>
      <c r="GB297" s="213"/>
      <c r="GC297" s="208"/>
      <c r="GE297" s="208"/>
      <c r="GF297" s="209"/>
      <c r="GG297" s="208"/>
      <c r="GH297" s="213"/>
      <c r="GI297" s="208"/>
      <c r="GK297" s="208"/>
      <c r="GL297" s="209"/>
      <c r="GM297" s="208"/>
      <c r="GN297" s="213"/>
      <c r="GO297" s="208"/>
      <c r="GQ297" s="208"/>
      <c r="GR297" s="209"/>
      <c r="GS297" s="208"/>
      <c r="GT297" s="213"/>
      <c r="GU297" s="208"/>
      <c r="GW297" s="208"/>
      <c r="GX297" s="209"/>
      <c r="GY297" s="208"/>
      <c r="GZ297" s="213"/>
      <c r="HA297" s="208"/>
      <c r="HC297" s="208"/>
      <c r="HD297" s="209"/>
      <c r="HE297" s="208"/>
      <c r="HF297" s="213"/>
      <c r="HG297" s="208"/>
      <c r="HI297" s="208"/>
      <c r="HJ297" s="209"/>
      <c r="HK297" s="208"/>
      <c r="HL297" s="213"/>
      <c r="HM297" s="208"/>
      <c r="HO297" s="208"/>
      <c r="HP297" s="209"/>
      <c r="HQ297" s="208"/>
      <c r="HR297" s="213"/>
      <c r="HS297" s="208"/>
      <c r="HU297" s="208"/>
      <c r="HV297" s="209"/>
      <c r="HW297" s="208"/>
      <c r="HX297" s="213"/>
      <c r="HY297" s="208"/>
      <c r="IA297" s="208"/>
      <c r="IB297" s="209"/>
      <c r="IC297" s="208"/>
      <c r="ID297" s="213"/>
      <c r="IE297" s="208"/>
      <c r="IG297" s="208"/>
      <c r="IH297" s="209"/>
      <c r="II297" s="208"/>
      <c r="IJ297" s="213"/>
      <c r="IK297" s="208"/>
      <c r="IM297" s="208"/>
      <c r="IN297" s="209"/>
      <c r="IO297" s="208"/>
      <c r="IP297" s="213"/>
      <c r="IQ297" s="208"/>
      <c r="IS297" s="208"/>
      <c r="IT297" s="209"/>
      <c r="IU297" s="208"/>
      <c r="IV297" s="213"/>
      <c r="IW297" s="208"/>
      <c r="IY297" s="208"/>
      <c r="IZ297" s="209"/>
      <c r="JA297" s="208"/>
      <c r="JB297" s="213"/>
      <c r="JC297" s="208"/>
      <c r="JE297" s="208"/>
      <c r="JF297" s="209"/>
      <c r="JG297" s="208"/>
      <c r="JH297" s="213"/>
      <c r="JI297" s="208"/>
      <c r="JK297" s="208"/>
      <c r="JL297" s="209"/>
      <c r="JM297" s="208"/>
      <c r="JN297" s="213"/>
      <c r="JO297" s="208"/>
      <c r="JQ297" s="208"/>
      <c r="JR297" s="209"/>
      <c r="JS297" s="208"/>
      <c r="JT297" s="213"/>
      <c r="JU297" s="208"/>
      <c r="JW297" s="208"/>
      <c r="JX297" s="209"/>
      <c r="JY297" s="208"/>
      <c r="JZ297" s="213"/>
      <c r="KA297" s="208"/>
      <c r="KC297" s="208"/>
      <c r="KD297" s="209"/>
      <c r="KE297" s="208"/>
      <c r="KF297" s="213"/>
      <c r="KG297" s="208"/>
      <c r="KI297" s="208"/>
      <c r="KJ297" s="209"/>
      <c r="KK297" s="208"/>
      <c r="KL297" s="213"/>
      <c r="KM297" s="208"/>
      <c r="KO297" s="147"/>
      <c r="KP297" s="211"/>
      <c r="KQ297" s="147"/>
      <c r="KR297" s="214"/>
      <c r="KS297" s="147"/>
      <c r="KU297" s="147"/>
      <c r="KV297" s="211"/>
      <c r="KW297" s="147"/>
      <c r="KX297" s="214"/>
      <c r="KY297" s="147"/>
      <c r="LA297" s="147"/>
      <c r="LB297" s="211"/>
      <c r="LC297" s="147"/>
      <c r="LD297" s="214"/>
      <c r="LE297" s="147"/>
      <c r="LG297" s="147"/>
      <c r="LH297" s="211"/>
      <c r="LI297" s="147"/>
      <c r="LJ297" s="214"/>
      <c r="LK297" s="147"/>
      <c r="LM297" s="147"/>
      <c r="LN297" s="211"/>
      <c r="LO297" s="147"/>
      <c r="LP297" s="214"/>
      <c r="LQ297" s="147"/>
      <c r="LS297" s="147"/>
      <c r="LT297" s="211"/>
      <c r="LU297" s="147"/>
      <c r="LV297" s="214"/>
      <c r="LW297" s="147"/>
      <c r="LY297" s="147"/>
      <c r="LZ297" s="211"/>
      <c r="MA297" s="147"/>
      <c r="MB297" s="214"/>
      <c r="MC297" s="147"/>
      <c r="ME297" s="147"/>
      <c r="MF297" s="211"/>
      <c r="MG297" s="147"/>
      <c r="MH297" s="214"/>
      <c r="MI297" s="147"/>
      <c r="MK297" s="147"/>
      <c r="ML297" s="211"/>
      <c r="MM297" s="147"/>
      <c r="MN297" s="214"/>
      <c r="MO297" s="147"/>
      <c r="MQ297" s="147"/>
      <c r="MR297" s="211"/>
      <c r="MS297" s="147"/>
      <c r="MT297" s="214"/>
      <c r="MU297" s="147"/>
      <c r="MW297" s="147"/>
      <c r="MX297" s="211"/>
      <c r="MY297" s="147"/>
      <c r="MZ297" s="214"/>
      <c r="NA297" s="147"/>
      <c r="NC297" s="175"/>
      <c r="ND297" s="176"/>
      <c r="NE297" s="175"/>
      <c r="NF297" s="178"/>
      <c r="NG297" s="175"/>
      <c r="NI297" s="175"/>
      <c r="NJ297" s="176"/>
      <c r="NK297" s="175"/>
      <c r="NL297" s="178"/>
      <c r="NM297" s="175"/>
    </row>
    <row r="298" spans="1:377" s="152" customFormat="1" ht="18" x14ac:dyDescent="0.35">
      <c r="A298" s="208"/>
      <c r="B298" s="209"/>
      <c r="C298" s="208"/>
      <c r="D298" s="210"/>
      <c r="E298" s="208"/>
      <c r="G298" s="208"/>
      <c r="H298" s="209"/>
      <c r="I298" s="208"/>
      <c r="J298" s="210"/>
      <c r="K298" s="208"/>
      <c r="M298" s="208"/>
      <c r="N298" s="209"/>
      <c r="O298" s="208"/>
      <c r="P298" s="210"/>
      <c r="Q298" s="208"/>
      <c r="S298" s="208"/>
      <c r="T298" s="209"/>
      <c r="U298" s="208"/>
      <c r="V298" s="210"/>
      <c r="W298" s="208"/>
      <c r="Y298" s="208"/>
      <c r="Z298" s="209"/>
      <c r="AA298" s="208"/>
      <c r="AB298" s="210"/>
      <c r="AC298" s="208"/>
      <c r="AE298" s="208"/>
      <c r="AF298" s="209"/>
      <c r="AG298" s="208"/>
      <c r="AH298" s="210"/>
      <c r="AI298" s="208"/>
      <c r="AK298" s="208"/>
      <c r="AL298" s="209"/>
      <c r="AM298" s="208"/>
      <c r="AN298" s="210"/>
      <c r="AO298" s="208"/>
      <c r="AQ298" s="208"/>
      <c r="AR298" s="209"/>
      <c r="AS298" s="208"/>
      <c r="AT298" s="210"/>
      <c r="AU298" s="208"/>
      <c r="AW298" s="208"/>
      <c r="AX298" s="209"/>
      <c r="AY298" s="208"/>
      <c r="AZ298" s="210"/>
      <c r="BA298" s="208"/>
      <c r="BC298" s="208"/>
      <c r="BD298" s="209"/>
      <c r="BE298" s="208"/>
      <c r="BF298" s="210"/>
      <c r="BG298" s="208"/>
      <c r="BI298" s="208"/>
      <c r="BJ298" s="209"/>
      <c r="BK298" s="208"/>
      <c r="BL298" s="210"/>
      <c r="BM298" s="208"/>
      <c r="BO298" s="208"/>
      <c r="BP298" s="209"/>
      <c r="BQ298" s="208"/>
      <c r="BR298" s="210"/>
      <c r="BS298" s="208"/>
      <c r="BU298" s="208"/>
      <c r="BV298" s="209"/>
      <c r="BW298" s="208"/>
      <c r="BX298" s="210"/>
      <c r="BY298" s="208"/>
      <c r="CA298" s="208"/>
      <c r="CB298" s="209"/>
      <c r="CC298" s="208"/>
      <c r="CD298" s="210"/>
      <c r="CE298" s="208"/>
      <c r="CG298" s="208"/>
      <c r="CH298" s="209"/>
      <c r="CI298" s="208"/>
      <c r="CJ298" s="210"/>
      <c r="CK298" s="208"/>
      <c r="CM298" s="208"/>
      <c r="CN298" s="209"/>
      <c r="CO298" s="208"/>
      <c r="CP298" s="210"/>
      <c r="CQ298" s="208"/>
      <c r="CS298" s="208"/>
      <c r="CT298" s="209"/>
      <c r="CU298" s="208"/>
      <c r="CV298" s="210"/>
      <c r="CW298" s="208"/>
      <c r="CY298" s="208"/>
      <c r="CZ298" s="209"/>
      <c r="DA298" s="208"/>
      <c r="DB298" s="210"/>
      <c r="DC298" s="208"/>
      <c r="DE298" s="208"/>
      <c r="DF298" s="209"/>
      <c r="DG298" s="208"/>
      <c r="DH298" s="210"/>
      <c r="DI298" s="208"/>
      <c r="DK298" s="215"/>
      <c r="DL298" s="216"/>
      <c r="DM298" s="215"/>
      <c r="DN298" s="217"/>
      <c r="DO298" s="215"/>
      <c r="DP298" s="218"/>
      <c r="DQ298" s="215"/>
      <c r="DR298" s="216"/>
      <c r="DS298" s="215"/>
      <c r="DT298" s="217"/>
      <c r="DU298" s="215"/>
      <c r="DV298" s="218"/>
      <c r="DW298" s="215"/>
      <c r="DX298" s="216"/>
      <c r="DY298" s="215"/>
      <c r="DZ298" s="217"/>
      <c r="EA298" s="215"/>
      <c r="EB298" s="218"/>
      <c r="EC298" s="215"/>
      <c r="ED298" s="216"/>
      <c r="EE298" s="215"/>
      <c r="EF298" s="217"/>
      <c r="EG298" s="215"/>
      <c r="EH298" s="218"/>
      <c r="EI298" s="215"/>
      <c r="EJ298" s="216"/>
      <c r="EK298" s="215"/>
      <c r="EL298" s="217"/>
      <c r="EM298" s="215"/>
      <c r="EN298" s="218"/>
      <c r="EO298" s="215"/>
      <c r="EP298" s="216"/>
      <c r="EQ298" s="215"/>
      <c r="ER298" s="217"/>
      <c r="ES298" s="215"/>
      <c r="ET298" s="218"/>
      <c r="EU298" s="215"/>
      <c r="EV298" s="216"/>
      <c r="EW298" s="215"/>
      <c r="EX298" s="217"/>
      <c r="EY298" s="215"/>
      <c r="EZ298" s="218"/>
      <c r="FA298" s="215"/>
      <c r="FB298" s="216"/>
      <c r="FC298" s="215"/>
      <c r="FD298" s="219"/>
      <c r="FE298" s="215"/>
      <c r="FF298" s="218"/>
      <c r="FG298" s="215"/>
      <c r="FH298" s="216"/>
      <c r="FI298" s="215"/>
      <c r="FJ298" s="219"/>
      <c r="FK298" s="215"/>
      <c r="FM298" s="215"/>
      <c r="FN298" s="216"/>
      <c r="FO298" s="215"/>
      <c r="FP298" s="219"/>
      <c r="FQ298" s="215"/>
      <c r="FS298" s="215"/>
      <c r="FT298" s="216"/>
      <c r="FU298" s="215"/>
      <c r="FV298" s="219"/>
      <c r="FW298" s="215"/>
      <c r="FY298" s="215"/>
      <c r="FZ298" s="216"/>
      <c r="GA298" s="215"/>
      <c r="GB298" s="219"/>
      <c r="GC298" s="215"/>
      <c r="GE298" s="215"/>
      <c r="GF298" s="216"/>
      <c r="GG298" s="215"/>
      <c r="GH298" s="219"/>
      <c r="GI298" s="215"/>
      <c r="GK298" s="215"/>
      <c r="GL298" s="216"/>
      <c r="GM298" s="215"/>
      <c r="GN298" s="219"/>
      <c r="GO298" s="215"/>
      <c r="GQ298" s="215"/>
      <c r="GR298" s="216"/>
      <c r="GS298" s="215"/>
      <c r="GT298" s="219"/>
      <c r="GU298" s="215"/>
      <c r="GW298" s="215"/>
      <c r="GX298" s="216"/>
      <c r="GY298" s="215"/>
      <c r="GZ298" s="219"/>
      <c r="HA298" s="215"/>
      <c r="HC298" s="215"/>
      <c r="HD298" s="216"/>
      <c r="HE298" s="215"/>
      <c r="HF298" s="219"/>
      <c r="HG298" s="215"/>
      <c r="HI298" s="215"/>
      <c r="HJ298" s="216"/>
      <c r="HK298" s="215"/>
      <c r="HL298" s="219"/>
      <c r="HM298" s="215"/>
      <c r="HO298" s="215"/>
      <c r="HP298" s="216"/>
      <c r="HQ298" s="215"/>
      <c r="HR298" s="219"/>
      <c r="HS298" s="215"/>
      <c r="HU298" s="215"/>
      <c r="HV298" s="216"/>
      <c r="HW298" s="215"/>
      <c r="HX298" s="219"/>
      <c r="HY298" s="215"/>
      <c r="IA298" s="215"/>
      <c r="IB298" s="216"/>
      <c r="IC298" s="215"/>
      <c r="ID298" s="219"/>
      <c r="IE298" s="215"/>
      <c r="IG298" s="215"/>
      <c r="IH298" s="216"/>
      <c r="II298" s="215"/>
      <c r="IJ298" s="219"/>
      <c r="IK298" s="215"/>
      <c r="IM298" s="215"/>
      <c r="IN298" s="216"/>
      <c r="IO298" s="215"/>
      <c r="IP298" s="219"/>
      <c r="IQ298" s="215"/>
      <c r="IS298" s="215"/>
      <c r="IT298" s="216"/>
      <c r="IU298" s="215"/>
      <c r="IV298" s="219"/>
      <c r="IW298" s="215"/>
      <c r="IY298" s="215"/>
      <c r="IZ298" s="216"/>
      <c r="JA298" s="215"/>
      <c r="JB298" s="219"/>
      <c r="JC298" s="215"/>
      <c r="JE298" s="215"/>
      <c r="JF298" s="216"/>
      <c r="JG298" s="215"/>
      <c r="JH298" s="219"/>
      <c r="JI298" s="215"/>
      <c r="JK298" s="215"/>
      <c r="JL298" s="216"/>
      <c r="JM298" s="215"/>
      <c r="JN298" s="219"/>
      <c r="JO298" s="215"/>
      <c r="JQ298" s="215"/>
      <c r="JR298" s="216"/>
      <c r="JS298" s="215"/>
      <c r="JT298" s="219"/>
      <c r="JU298" s="215"/>
      <c r="JW298" s="215"/>
      <c r="JX298" s="216"/>
      <c r="JY298" s="215"/>
      <c r="JZ298" s="219"/>
      <c r="KA298" s="215"/>
      <c r="KC298" s="215"/>
      <c r="KD298" s="216"/>
      <c r="KE298" s="215"/>
      <c r="KF298" s="219"/>
      <c r="KG298" s="215"/>
      <c r="KI298" s="215"/>
      <c r="KJ298" s="216"/>
      <c r="KK298" s="215"/>
      <c r="KL298" s="219"/>
      <c r="KM298" s="215"/>
      <c r="KO298" s="220"/>
      <c r="KP298" s="221"/>
      <c r="KQ298" s="220"/>
      <c r="KR298" s="222"/>
      <c r="KS298" s="220"/>
      <c r="KU298" s="220"/>
      <c r="KV298" s="221"/>
      <c r="KW298" s="220"/>
      <c r="KX298" s="222"/>
      <c r="KY298" s="220"/>
      <c r="LA298" s="220"/>
      <c r="LB298" s="221"/>
      <c r="LC298" s="220"/>
      <c r="LD298" s="222"/>
      <c r="LE298" s="220"/>
      <c r="LG298" s="220"/>
      <c r="LH298" s="221"/>
      <c r="LI298" s="220"/>
      <c r="LJ298" s="222"/>
      <c r="LK298" s="220"/>
      <c r="LM298" s="220"/>
      <c r="LN298" s="221"/>
      <c r="LO298" s="220"/>
      <c r="LP298" s="222"/>
      <c r="LQ298" s="220"/>
      <c r="LS298" s="220"/>
      <c r="LT298" s="221"/>
      <c r="LU298" s="220"/>
      <c r="LV298" s="222"/>
      <c r="LW298" s="220"/>
      <c r="LY298" s="220"/>
      <c r="LZ298" s="221"/>
      <c r="MA298" s="220"/>
      <c r="MB298" s="222"/>
      <c r="MC298" s="220"/>
      <c r="ME298" s="220"/>
      <c r="MF298" s="221"/>
      <c r="MG298" s="220"/>
      <c r="MH298" s="222"/>
      <c r="MI298" s="220"/>
      <c r="MK298" s="220"/>
      <c r="ML298" s="221"/>
      <c r="MM298" s="220"/>
      <c r="MN298" s="222"/>
      <c r="MO298" s="220"/>
      <c r="MQ298" s="220"/>
      <c r="MR298" s="221"/>
      <c r="MS298" s="220"/>
      <c r="MT298" s="222"/>
      <c r="MU298" s="220"/>
      <c r="MW298" s="220"/>
      <c r="MX298" s="221"/>
      <c r="MY298" s="220"/>
      <c r="MZ298" s="222"/>
      <c r="NA298" s="220"/>
      <c r="NC298" s="220"/>
      <c r="ND298" s="221"/>
      <c r="NE298" s="220"/>
      <c r="NF298" s="222"/>
      <c r="NG298" s="220"/>
      <c r="NI298" s="220"/>
      <c r="NJ298" s="176"/>
      <c r="NK298" s="175"/>
      <c r="NL298" s="207"/>
      <c r="NM298" s="175"/>
    </row>
    <row r="299" spans="1:377" s="152" customFormat="1" ht="15.6" x14ac:dyDescent="0.3">
      <c r="A299" s="208"/>
      <c r="B299" s="209"/>
      <c r="C299" s="208"/>
      <c r="D299" s="210"/>
      <c r="E299" s="208"/>
      <c r="G299" s="208"/>
      <c r="H299" s="209"/>
      <c r="I299" s="208"/>
      <c r="J299" s="210"/>
      <c r="K299" s="208"/>
      <c r="M299" s="208"/>
      <c r="N299" s="209"/>
      <c r="O299" s="208"/>
      <c r="P299" s="210"/>
      <c r="Q299" s="208"/>
      <c r="S299" s="208"/>
      <c r="T299" s="209"/>
      <c r="U299" s="208"/>
      <c r="V299" s="210"/>
      <c r="W299" s="208"/>
      <c r="Y299" s="208"/>
      <c r="Z299" s="209"/>
      <c r="AA299" s="208"/>
      <c r="AB299" s="210"/>
      <c r="AC299" s="208"/>
      <c r="AE299" s="208"/>
      <c r="AF299" s="209"/>
      <c r="AG299" s="208"/>
      <c r="AH299" s="210"/>
      <c r="AI299" s="208"/>
      <c r="AK299" s="208"/>
      <c r="AL299" s="209"/>
      <c r="AM299" s="208"/>
      <c r="AN299" s="210"/>
      <c r="AO299" s="208"/>
      <c r="AQ299" s="208"/>
      <c r="AR299" s="209"/>
      <c r="AS299" s="208"/>
      <c r="AT299" s="210"/>
      <c r="AU299" s="208"/>
      <c r="AW299" s="208"/>
      <c r="AX299" s="209"/>
      <c r="AY299" s="208"/>
      <c r="AZ299" s="210"/>
      <c r="BA299" s="208"/>
      <c r="BC299" s="208"/>
      <c r="BD299" s="209"/>
      <c r="BE299" s="208"/>
      <c r="BF299" s="210"/>
      <c r="BG299" s="208"/>
      <c r="BI299" s="208"/>
      <c r="BJ299" s="209"/>
      <c r="BK299" s="208"/>
      <c r="BL299" s="210"/>
      <c r="BM299" s="208"/>
      <c r="BO299" s="208"/>
      <c r="BP299" s="209"/>
      <c r="BQ299" s="208"/>
      <c r="BR299" s="210"/>
      <c r="BS299" s="208"/>
      <c r="BU299" s="208"/>
      <c r="BV299" s="209"/>
      <c r="BW299" s="208"/>
      <c r="BX299" s="210"/>
      <c r="BY299" s="208"/>
      <c r="CA299" s="208"/>
      <c r="CB299" s="209"/>
      <c r="CC299" s="208"/>
      <c r="CD299" s="210"/>
      <c r="CE299" s="208"/>
      <c r="CG299" s="208"/>
      <c r="CH299" s="209"/>
      <c r="CI299" s="208"/>
      <c r="CJ299" s="210"/>
      <c r="CK299" s="208"/>
      <c r="CM299" s="208"/>
      <c r="CN299" s="209"/>
      <c r="CO299" s="208"/>
      <c r="CP299" s="210"/>
      <c r="CQ299" s="208"/>
      <c r="CS299" s="208"/>
      <c r="CT299" s="209"/>
      <c r="CU299" s="208"/>
      <c r="CV299" s="210"/>
      <c r="CW299" s="208"/>
      <c r="CY299" s="208"/>
      <c r="CZ299" s="209"/>
      <c r="DA299" s="208"/>
      <c r="DB299" s="210"/>
      <c r="DC299" s="208"/>
      <c r="DE299" s="208"/>
      <c r="DF299" s="209"/>
      <c r="DG299" s="208"/>
      <c r="DH299" s="210"/>
      <c r="DI299" s="208"/>
      <c r="DK299" s="215"/>
      <c r="DL299" s="216"/>
      <c r="DM299" s="215"/>
      <c r="DN299" s="217"/>
      <c r="DO299" s="215"/>
      <c r="DP299" s="218"/>
      <c r="DQ299" s="215"/>
      <c r="DR299" s="216"/>
      <c r="DS299" s="215"/>
      <c r="DT299" s="217"/>
      <c r="DU299" s="215"/>
      <c r="DV299" s="218"/>
      <c r="DW299" s="215"/>
      <c r="DX299" s="216"/>
      <c r="DY299" s="215"/>
      <c r="DZ299" s="217"/>
      <c r="EA299" s="215"/>
      <c r="EB299" s="218"/>
      <c r="EC299" s="215"/>
      <c r="ED299" s="216"/>
      <c r="EE299" s="215"/>
      <c r="EF299" s="217"/>
      <c r="EG299" s="215"/>
      <c r="EH299" s="218"/>
      <c r="EI299" s="215"/>
      <c r="EJ299" s="216"/>
      <c r="EK299" s="215"/>
      <c r="EL299" s="217"/>
      <c r="EM299" s="215"/>
      <c r="EN299" s="218"/>
      <c r="EO299" s="215"/>
      <c r="EP299" s="216"/>
      <c r="EQ299" s="215"/>
      <c r="ER299" s="217"/>
      <c r="ES299" s="215"/>
      <c r="ET299" s="218"/>
      <c r="EU299" s="215"/>
      <c r="EV299" s="216"/>
      <c r="EW299" s="215"/>
      <c r="EX299" s="217"/>
      <c r="EY299" s="215"/>
      <c r="EZ299" s="218"/>
      <c r="FA299" s="215"/>
      <c r="FB299" s="216"/>
      <c r="FC299" s="215"/>
      <c r="FD299" s="219"/>
      <c r="FE299" s="215"/>
      <c r="FF299" s="218"/>
      <c r="FG299" s="215"/>
      <c r="FH299" s="216"/>
      <c r="FI299" s="215"/>
      <c r="FJ299" s="219"/>
      <c r="FK299" s="215"/>
      <c r="FM299" s="215"/>
      <c r="FN299" s="216"/>
      <c r="FO299" s="215"/>
      <c r="FP299" s="219"/>
      <c r="FQ299" s="215"/>
      <c r="FS299" s="215"/>
      <c r="FT299" s="216"/>
      <c r="FU299" s="215"/>
      <c r="FV299" s="219"/>
      <c r="FW299" s="215"/>
      <c r="FY299" s="215"/>
      <c r="FZ299" s="216"/>
      <c r="GA299" s="215"/>
      <c r="GB299" s="219"/>
      <c r="GC299" s="215"/>
      <c r="GE299" s="215"/>
      <c r="GF299" s="216"/>
      <c r="GG299" s="215"/>
      <c r="GH299" s="219"/>
      <c r="GI299" s="215"/>
      <c r="GK299" s="215"/>
      <c r="GL299" s="216"/>
      <c r="GM299" s="215"/>
      <c r="GN299" s="219"/>
      <c r="GO299" s="215"/>
      <c r="GQ299" s="215"/>
      <c r="GR299" s="216"/>
      <c r="GS299" s="215"/>
      <c r="GT299" s="219"/>
      <c r="GU299" s="215"/>
      <c r="GW299" s="215"/>
      <c r="GX299" s="216"/>
      <c r="GY299" s="215"/>
      <c r="GZ299" s="219"/>
      <c r="HA299" s="215"/>
      <c r="HC299" s="215"/>
      <c r="HD299" s="216"/>
      <c r="HE299" s="215"/>
      <c r="HF299" s="219"/>
      <c r="HG299" s="215"/>
      <c r="HI299" s="215"/>
      <c r="HJ299" s="216"/>
      <c r="HK299" s="215"/>
      <c r="HL299" s="219"/>
      <c r="HM299" s="215"/>
      <c r="HO299" s="215"/>
      <c r="HP299" s="216"/>
      <c r="HQ299" s="215"/>
      <c r="HR299" s="219"/>
      <c r="HS299" s="215"/>
      <c r="HU299" s="215"/>
      <c r="HV299" s="216"/>
      <c r="HW299" s="215"/>
      <c r="HX299" s="219"/>
      <c r="HY299" s="215"/>
      <c r="IA299" s="215"/>
      <c r="IB299" s="216"/>
      <c r="IC299" s="215"/>
      <c r="ID299" s="219"/>
      <c r="IE299" s="215"/>
      <c r="IG299" s="215"/>
      <c r="IH299" s="216"/>
      <c r="II299" s="215"/>
      <c r="IJ299" s="219"/>
      <c r="IK299" s="215"/>
      <c r="IM299" s="215"/>
      <c r="IN299" s="216"/>
      <c r="IO299" s="215"/>
      <c r="IP299" s="219"/>
      <c r="IQ299" s="215"/>
      <c r="IS299" s="215"/>
      <c r="IT299" s="216"/>
      <c r="IU299" s="215"/>
      <c r="IV299" s="219"/>
      <c r="IW299" s="215"/>
      <c r="IY299" s="215"/>
      <c r="IZ299" s="216"/>
      <c r="JA299" s="215"/>
      <c r="JB299" s="219"/>
      <c r="JC299" s="215"/>
      <c r="JE299" s="215"/>
      <c r="JF299" s="216"/>
      <c r="JG299" s="215"/>
      <c r="JH299" s="219"/>
      <c r="JI299" s="215"/>
      <c r="JK299" s="215"/>
      <c r="JL299" s="216"/>
      <c r="JM299" s="215"/>
      <c r="JN299" s="219"/>
      <c r="JO299" s="215"/>
      <c r="JQ299" s="215"/>
      <c r="JR299" s="216"/>
      <c r="JS299" s="215"/>
      <c r="JT299" s="219"/>
      <c r="JU299" s="215"/>
      <c r="JW299" s="215"/>
      <c r="JX299" s="216"/>
      <c r="JY299" s="215"/>
      <c r="JZ299" s="219"/>
      <c r="KA299" s="215"/>
      <c r="KC299" s="215"/>
      <c r="KD299" s="216"/>
      <c r="KE299" s="215"/>
      <c r="KF299" s="219"/>
      <c r="KG299" s="215"/>
      <c r="KI299" s="215"/>
      <c r="KJ299" s="216"/>
      <c r="KK299" s="215"/>
      <c r="KL299" s="219"/>
      <c r="KM299" s="215"/>
      <c r="KO299" s="220"/>
      <c r="KP299" s="221"/>
      <c r="KQ299" s="220"/>
      <c r="KR299" s="222"/>
      <c r="KS299" s="220"/>
      <c r="KU299" s="220"/>
      <c r="KV299" s="221"/>
      <c r="KW299" s="220"/>
      <c r="KX299" s="222"/>
      <c r="KY299" s="220"/>
      <c r="LA299" s="220"/>
      <c r="LB299" s="221"/>
      <c r="LC299" s="220"/>
      <c r="LD299" s="222"/>
      <c r="LE299" s="220"/>
      <c r="LG299" s="220"/>
      <c r="LH299" s="221"/>
      <c r="LI299" s="220"/>
      <c r="LJ299" s="222"/>
      <c r="LK299" s="220"/>
      <c r="LM299" s="220"/>
      <c r="LN299" s="221"/>
      <c r="LO299" s="220"/>
      <c r="LP299" s="222"/>
      <c r="LQ299" s="220"/>
      <c r="LS299" s="220"/>
      <c r="LT299" s="221"/>
      <c r="LU299" s="220"/>
      <c r="LV299" s="222"/>
      <c r="LW299" s="220"/>
      <c r="LY299" s="220"/>
      <c r="LZ299" s="221"/>
      <c r="MA299" s="220"/>
      <c r="MB299" s="222"/>
      <c r="MC299" s="220"/>
      <c r="ME299" s="220"/>
      <c r="MF299" s="221"/>
      <c r="MG299" s="220"/>
      <c r="MH299" s="222"/>
      <c r="MI299" s="220"/>
      <c r="MK299" s="220"/>
      <c r="ML299" s="221"/>
      <c r="MM299" s="220"/>
      <c r="MN299" s="222"/>
      <c r="MO299" s="220"/>
      <c r="MQ299" s="220"/>
      <c r="MR299" s="221"/>
      <c r="MS299" s="220"/>
      <c r="MT299" s="222"/>
      <c r="MU299" s="220"/>
      <c r="MW299" s="220"/>
      <c r="MX299" s="221"/>
      <c r="MY299" s="220"/>
      <c r="MZ299" s="222"/>
      <c r="NA299" s="220"/>
      <c r="NC299" s="220"/>
      <c r="ND299" s="221"/>
      <c r="NE299" s="220"/>
      <c r="NF299" s="222"/>
      <c r="NG299" s="220"/>
      <c r="NI299" s="220"/>
      <c r="NJ299" s="221"/>
      <c r="NK299" s="220"/>
      <c r="NL299" s="222"/>
      <c r="NM299" s="220"/>
    </row>
    <row r="300" spans="1:377" s="152" customFormat="1" ht="18" x14ac:dyDescent="0.35">
      <c r="A300" s="157" t="s">
        <v>140</v>
      </c>
      <c r="B300" s="209"/>
      <c r="C300" s="208"/>
      <c r="D300" s="210"/>
      <c r="E300" s="208"/>
      <c r="G300" s="157" t="s">
        <v>140</v>
      </c>
      <c r="H300" s="209"/>
      <c r="I300" s="208"/>
      <c r="J300" s="210"/>
      <c r="K300" s="208"/>
      <c r="M300" s="157" t="s">
        <v>140</v>
      </c>
      <c r="N300" s="209"/>
      <c r="O300" s="208"/>
      <c r="P300" s="210"/>
      <c r="Q300" s="208"/>
      <c r="S300" s="157" t="s">
        <v>140</v>
      </c>
      <c r="T300" s="209"/>
      <c r="U300" s="208"/>
      <c r="V300" s="210"/>
      <c r="W300" s="208"/>
      <c r="Y300" s="157" t="s">
        <v>140</v>
      </c>
      <c r="Z300" s="209"/>
      <c r="AA300" s="208"/>
      <c r="AB300" s="210"/>
      <c r="AC300" s="208"/>
      <c r="AE300" s="157" t="s">
        <v>140</v>
      </c>
      <c r="AF300" s="209"/>
      <c r="AG300" s="208"/>
      <c r="AH300" s="210"/>
      <c r="AI300" s="208"/>
      <c r="AK300" s="157" t="s">
        <v>140</v>
      </c>
      <c r="AL300" s="209"/>
      <c r="AM300" s="208"/>
      <c r="AN300" s="210"/>
      <c r="AO300" s="208"/>
      <c r="AQ300" s="157" t="s">
        <v>140</v>
      </c>
      <c r="AR300" s="209"/>
      <c r="AS300" s="208"/>
      <c r="AT300" s="210"/>
      <c r="AU300" s="208"/>
      <c r="AW300" s="157" t="s">
        <v>140</v>
      </c>
      <c r="AX300" s="209"/>
      <c r="AY300" s="208"/>
      <c r="AZ300" s="210"/>
      <c r="BA300" s="208"/>
      <c r="BC300" s="157" t="s">
        <v>140</v>
      </c>
      <c r="BD300" s="209"/>
      <c r="BE300" s="208"/>
      <c r="BF300" s="210"/>
      <c r="BG300" s="208"/>
      <c r="BI300" s="157" t="s">
        <v>140</v>
      </c>
      <c r="BJ300" s="209"/>
      <c r="BK300" s="208"/>
      <c r="BL300" s="210"/>
      <c r="BM300" s="208"/>
      <c r="BO300" s="157" t="s">
        <v>140</v>
      </c>
      <c r="BP300" s="209"/>
      <c r="BQ300" s="208"/>
      <c r="BR300" s="210"/>
      <c r="BS300" s="208"/>
      <c r="BU300" s="157" t="s">
        <v>140</v>
      </c>
      <c r="BV300" s="209"/>
      <c r="BW300" s="208"/>
      <c r="BX300" s="210"/>
      <c r="BY300" s="208"/>
      <c r="CA300" s="157" t="s">
        <v>140</v>
      </c>
      <c r="CB300" s="209"/>
      <c r="CC300" s="208"/>
      <c r="CD300" s="210"/>
      <c r="CE300" s="208"/>
      <c r="CG300" s="157" t="s">
        <v>140</v>
      </c>
      <c r="CH300" s="209"/>
      <c r="CI300" s="208"/>
      <c r="CJ300" s="210"/>
      <c r="CK300" s="208"/>
      <c r="CM300" s="157" t="s">
        <v>140</v>
      </c>
      <c r="CN300" s="209"/>
      <c r="CO300" s="208"/>
      <c r="CP300" s="210"/>
      <c r="CQ300" s="208"/>
      <c r="CS300" s="157" t="s">
        <v>140</v>
      </c>
      <c r="CT300" s="209"/>
      <c r="CU300" s="208"/>
      <c r="CV300" s="210"/>
      <c r="CW300" s="208"/>
      <c r="CY300" s="157" t="s">
        <v>140</v>
      </c>
      <c r="CZ300" s="209"/>
      <c r="DA300" s="208"/>
      <c r="DB300" s="210"/>
      <c r="DC300" s="208"/>
      <c r="DE300" s="157" t="s">
        <v>140</v>
      </c>
      <c r="DF300" s="209"/>
      <c r="DG300" s="208"/>
      <c r="DH300" s="210"/>
      <c r="DI300" s="208"/>
      <c r="DK300" s="157" t="s">
        <v>140</v>
      </c>
      <c r="DL300" s="209"/>
      <c r="DM300" s="208"/>
      <c r="DN300" s="210"/>
      <c r="DO300" s="208"/>
      <c r="DP300" s="218"/>
      <c r="DQ300" s="157" t="s">
        <v>140</v>
      </c>
      <c r="DR300" s="209"/>
      <c r="DS300" s="208"/>
      <c r="DT300" s="210"/>
      <c r="DU300" s="208"/>
      <c r="DV300" s="218"/>
      <c r="DW300" s="157" t="s">
        <v>140</v>
      </c>
      <c r="DX300" s="209"/>
      <c r="DY300" s="208"/>
      <c r="DZ300" s="210"/>
      <c r="EA300" s="208"/>
      <c r="EB300" s="218"/>
      <c r="EC300" s="157" t="s">
        <v>140</v>
      </c>
      <c r="ED300" s="209"/>
      <c r="EE300" s="208"/>
      <c r="EF300" s="210"/>
      <c r="EG300" s="208"/>
      <c r="EH300" s="218"/>
      <c r="EI300" s="157" t="s">
        <v>140</v>
      </c>
      <c r="EJ300" s="209"/>
      <c r="EK300" s="208"/>
      <c r="EL300" s="210"/>
      <c r="EM300" s="208"/>
      <c r="EN300" s="218"/>
      <c r="EO300" s="157" t="s">
        <v>140</v>
      </c>
      <c r="EP300" s="209"/>
      <c r="EQ300" s="208"/>
      <c r="ER300" s="210"/>
      <c r="ES300" s="208"/>
      <c r="ET300" s="218"/>
      <c r="EU300" s="157" t="s">
        <v>140</v>
      </c>
      <c r="EV300" s="209"/>
      <c r="EW300" s="208"/>
      <c r="EX300" s="210"/>
      <c r="EY300" s="208"/>
      <c r="EZ300" s="218"/>
      <c r="FA300" s="157" t="s">
        <v>140</v>
      </c>
      <c r="FB300" s="209"/>
      <c r="FC300" s="208"/>
      <c r="FD300" s="210"/>
      <c r="FE300" s="208"/>
      <c r="FF300" s="218"/>
      <c r="FG300" s="157" t="s">
        <v>140</v>
      </c>
      <c r="FH300" s="209"/>
      <c r="FI300" s="208"/>
      <c r="FJ300" s="210"/>
      <c r="FK300" s="208"/>
      <c r="FM300" s="157" t="s">
        <v>140</v>
      </c>
      <c r="FN300" s="209"/>
      <c r="FO300" s="208"/>
      <c r="FP300" s="210"/>
      <c r="FQ300" s="208"/>
      <c r="FS300" s="157" t="s">
        <v>140</v>
      </c>
      <c r="FT300" s="209"/>
      <c r="FU300" s="208"/>
      <c r="FV300" s="210"/>
      <c r="FW300" s="208"/>
      <c r="FY300" s="157" t="s">
        <v>140</v>
      </c>
      <c r="FZ300" s="209"/>
      <c r="GA300" s="208"/>
      <c r="GB300" s="210"/>
      <c r="GC300" s="208"/>
      <c r="GE300" s="157" t="s">
        <v>140</v>
      </c>
      <c r="GF300" s="209"/>
      <c r="GG300" s="208"/>
      <c r="GH300" s="210"/>
      <c r="GI300" s="208"/>
      <c r="GK300" s="157" t="s">
        <v>140</v>
      </c>
      <c r="GL300" s="209"/>
      <c r="GM300" s="208"/>
      <c r="GN300" s="210"/>
      <c r="GO300" s="208"/>
      <c r="GQ300" s="157" t="s">
        <v>140</v>
      </c>
      <c r="GR300" s="209"/>
      <c r="GS300" s="208"/>
      <c r="GT300" s="210"/>
      <c r="GU300" s="208"/>
      <c r="GW300" s="157" t="s">
        <v>140</v>
      </c>
      <c r="GX300" s="209"/>
      <c r="GY300" s="208"/>
      <c r="GZ300" s="210"/>
      <c r="HA300" s="208"/>
      <c r="HC300" s="157" t="s">
        <v>140</v>
      </c>
      <c r="HD300" s="209"/>
      <c r="HE300" s="208"/>
      <c r="HF300" s="210"/>
      <c r="HG300" s="208"/>
      <c r="HI300" s="157" t="s">
        <v>140</v>
      </c>
      <c r="HJ300" s="209"/>
      <c r="HK300" s="208"/>
      <c r="HL300" s="210"/>
      <c r="HM300" s="208"/>
      <c r="HO300" s="157" t="s">
        <v>140</v>
      </c>
      <c r="HP300" s="209"/>
      <c r="HQ300" s="208"/>
      <c r="HR300" s="210"/>
      <c r="HS300" s="208"/>
      <c r="HU300" s="157" t="s">
        <v>140</v>
      </c>
      <c r="HV300" s="209"/>
      <c r="HW300" s="208"/>
      <c r="HX300" s="210"/>
      <c r="HY300" s="208"/>
      <c r="IA300" s="157" t="s">
        <v>140</v>
      </c>
      <c r="IB300" s="209"/>
      <c r="IC300" s="208"/>
      <c r="ID300" s="210"/>
      <c r="IE300" s="208"/>
      <c r="IG300" s="157" t="s">
        <v>140</v>
      </c>
      <c r="IH300" s="209"/>
      <c r="II300" s="208"/>
      <c r="IJ300" s="210"/>
      <c r="IK300" s="208"/>
      <c r="IM300" s="157" t="s">
        <v>140</v>
      </c>
      <c r="IN300" s="209"/>
      <c r="IO300" s="208"/>
      <c r="IP300" s="210"/>
      <c r="IQ300" s="208"/>
      <c r="IS300" s="157" t="s">
        <v>140</v>
      </c>
      <c r="IT300" s="209"/>
      <c r="IU300" s="208"/>
      <c r="IV300" s="210"/>
      <c r="IW300" s="208"/>
      <c r="IY300" s="157" t="s">
        <v>140</v>
      </c>
      <c r="IZ300" s="209"/>
      <c r="JA300" s="208"/>
      <c r="JB300" s="210"/>
      <c r="JC300" s="208"/>
      <c r="JE300" s="157" t="s">
        <v>140</v>
      </c>
      <c r="JF300" s="209"/>
      <c r="JG300" s="208"/>
      <c r="JH300" s="210"/>
      <c r="JI300" s="208"/>
      <c r="JK300" s="157" t="s">
        <v>140</v>
      </c>
      <c r="JL300" s="209"/>
      <c r="JM300" s="208"/>
      <c r="JN300" s="210"/>
      <c r="JO300" s="208"/>
      <c r="JQ300" s="157" t="s">
        <v>140</v>
      </c>
      <c r="JR300" s="209"/>
      <c r="JS300" s="208"/>
      <c r="JT300" s="210"/>
      <c r="JU300" s="208"/>
      <c r="JW300" s="157" t="s">
        <v>140</v>
      </c>
      <c r="JX300" s="209"/>
      <c r="JY300" s="208"/>
      <c r="JZ300" s="210"/>
      <c r="KA300" s="208"/>
      <c r="KC300" s="157" t="s">
        <v>140</v>
      </c>
      <c r="KD300" s="209"/>
      <c r="KE300" s="208"/>
      <c r="KF300" s="210"/>
      <c r="KG300" s="208"/>
      <c r="KI300" s="157" t="s">
        <v>140</v>
      </c>
      <c r="KJ300" s="209"/>
      <c r="KK300" s="208"/>
      <c r="KL300" s="210"/>
      <c r="KM300" s="208"/>
      <c r="KO300" s="161" t="s">
        <v>140</v>
      </c>
      <c r="KP300" s="211"/>
      <c r="KQ300" s="147"/>
      <c r="KR300" s="212"/>
      <c r="KS300" s="147"/>
      <c r="KU300" s="161" t="s">
        <v>140</v>
      </c>
      <c r="KV300" s="211"/>
      <c r="KW300" s="147"/>
      <c r="KX300" s="212"/>
      <c r="KY300" s="147"/>
      <c r="LA300" s="161" t="s">
        <v>140</v>
      </c>
      <c r="LB300" s="211"/>
      <c r="LC300" s="147"/>
      <c r="LD300" s="212"/>
      <c r="LE300" s="147"/>
      <c r="LG300" s="161" t="s">
        <v>140</v>
      </c>
      <c r="LH300" s="211"/>
      <c r="LI300" s="147"/>
      <c r="LJ300" s="212"/>
      <c r="LK300" s="147"/>
      <c r="LM300" s="161" t="s">
        <v>140</v>
      </c>
      <c r="LN300" s="211"/>
      <c r="LO300" s="147"/>
      <c r="LP300" s="212"/>
      <c r="LQ300" s="147"/>
      <c r="LS300" s="161" t="s">
        <v>140</v>
      </c>
      <c r="LT300" s="211"/>
      <c r="LU300" s="147"/>
      <c r="LV300" s="212"/>
      <c r="LW300" s="147"/>
      <c r="LY300" s="161" t="s">
        <v>140</v>
      </c>
      <c r="LZ300" s="211"/>
      <c r="MA300" s="147"/>
      <c r="MB300" s="212"/>
      <c r="MC300" s="147"/>
      <c r="ME300" s="161" t="s">
        <v>140</v>
      </c>
      <c r="MF300" s="211"/>
      <c r="MG300" s="147"/>
      <c r="MH300" s="212"/>
      <c r="MI300" s="147"/>
      <c r="MK300" s="161" t="s">
        <v>140</v>
      </c>
      <c r="ML300" s="211"/>
      <c r="MM300" s="147"/>
      <c r="MN300" s="212"/>
      <c r="MO300" s="147"/>
      <c r="MQ300" s="161" t="s">
        <v>140</v>
      </c>
      <c r="MR300" s="211"/>
      <c r="MS300" s="147"/>
      <c r="MT300" s="212"/>
      <c r="MU300" s="147"/>
      <c r="MW300" s="161" t="s">
        <v>140</v>
      </c>
      <c r="MX300" s="211"/>
      <c r="MY300" s="147"/>
      <c r="MZ300" s="212"/>
      <c r="NA300" s="147"/>
      <c r="NC300" s="161" t="s">
        <v>140</v>
      </c>
      <c r="ND300" s="211"/>
      <c r="NE300" s="147"/>
      <c r="NF300" s="212"/>
      <c r="NG300" s="147"/>
      <c r="NI300" s="161" t="s">
        <v>140</v>
      </c>
      <c r="NJ300" s="211"/>
      <c r="NK300" s="147"/>
      <c r="NL300" s="212"/>
      <c r="NM300" s="147"/>
    </row>
    <row r="301" spans="1:377" ht="15.6" x14ac:dyDescent="0.3">
      <c r="A301" s="148"/>
      <c r="B301" s="223"/>
      <c r="C301" s="148"/>
      <c r="D301" s="224"/>
      <c r="E301" s="148"/>
      <c r="G301" s="148"/>
      <c r="H301" s="223"/>
      <c r="I301" s="148"/>
      <c r="J301" s="224"/>
      <c r="K301" s="148"/>
      <c r="M301" s="148"/>
      <c r="N301" s="223"/>
      <c r="O301" s="148"/>
      <c r="P301" s="224"/>
      <c r="Q301" s="148"/>
      <c r="S301" s="148"/>
      <c r="T301" s="223"/>
      <c r="U301" s="148"/>
      <c r="V301" s="224"/>
      <c r="W301" s="148"/>
      <c r="Y301" s="148"/>
      <c r="Z301" s="223"/>
      <c r="AA301" s="148"/>
      <c r="AB301" s="224"/>
      <c r="AC301" s="148"/>
      <c r="AE301" s="148"/>
      <c r="AF301" s="223"/>
      <c r="AG301" s="148"/>
      <c r="AH301" s="224"/>
      <c r="AI301" s="148"/>
      <c r="AK301" s="148"/>
      <c r="AL301" s="223"/>
      <c r="AM301" s="148"/>
      <c r="AN301" s="224"/>
      <c r="AO301" s="148"/>
      <c r="AQ301" s="148"/>
      <c r="AR301" s="223"/>
      <c r="AS301" s="148"/>
      <c r="AT301" s="224"/>
      <c r="AU301" s="148"/>
      <c r="AW301" s="148"/>
      <c r="AX301" s="223"/>
      <c r="AY301" s="148"/>
      <c r="AZ301" s="224"/>
      <c r="BA301" s="148"/>
      <c r="BC301" s="148"/>
      <c r="BD301" s="223"/>
      <c r="BE301" s="148"/>
      <c r="BF301" s="224"/>
      <c r="BG301" s="148"/>
      <c r="BI301" s="148"/>
      <c r="BJ301" s="223"/>
      <c r="BK301" s="148"/>
      <c r="BL301" s="224"/>
      <c r="BM301" s="148"/>
      <c r="BO301" s="148"/>
      <c r="BP301" s="223"/>
      <c r="BQ301" s="148"/>
      <c r="BR301" s="224"/>
      <c r="BS301" s="148"/>
      <c r="BU301" s="148"/>
      <c r="BV301" s="223"/>
      <c r="BW301" s="148"/>
      <c r="BX301" s="224"/>
      <c r="BY301" s="148"/>
      <c r="CA301" s="148"/>
      <c r="CB301" s="223"/>
      <c r="CC301" s="148"/>
      <c r="CD301" s="224"/>
      <c r="CE301" s="148"/>
      <c r="CG301" s="148"/>
      <c r="CH301" s="223"/>
      <c r="CI301" s="148"/>
      <c r="CJ301" s="224"/>
      <c r="CK301" s="148"/>
      <c r="CM301" s="148"/>
      <c r="CN301" s="223"/>
      <c r="CO301" s="148"/>
      <c r="CP301" s="224"/>
      <c r="CQ301" s="148"/>
      <c r="CS301" s="148"/>
      <c r="CT301" s="223"/>
      <c r="CU301" s="148"/>
      <c r="CV301" s="224"/>
      <c r="CW301" s="148"/>
      <c r="CY301" s="148"/>
      <c r="CZ301" s="223"/>
      <c r="DA301" s="148"/>
      <c r="DB301" s="224"/>
      <c r="DC301" s="148"/>
      <c r="DE301" s="148"/>
      <c r="DF301" s="223"/>
      <c r="DG301" s="148"/>
      <c r="DH301" s="224"/>
      <c r="DI301" s="148"/>
      <c r="DK301" s="148"/>
      <c r="DL301" s="223"/>
      <c r="DM301" s="148"/>
      <c r="DN301" s="224"/>
      <c r="DO301" s="148"/>
      <c r="DP301" s="225"/>
      <c r="DQ301" s="148"/>
      <c r="DR301" s="223"/>
      <c r="DS301" s="148"/>
      <c r="DT301" s="224"/>
      <c r="DU301" s="148"/>
      <c r="DV301" s="225"/>
      <c r="DW301" s="148"/>
      <c r="DX301" s="223"/>
      <c r="DY301" s="148"/>
      <c r="DZ301" s="224"/>
      <c r="EA301" s="148"/>
      <c r="EB301" s="225"/>
      <c r="EC301" s="148"/>
      <c r="ED301" s="223"/>
      <c r="EE301" s="148"/>
      <c r="EF301" s="224"/>
      <c r="EG301" s="148"/>
      <c r="EH301" s="225"/>
      <c r="EI301" s="148"/>
      <c r="EJ301" s="223"/>
      <c r="EK301" s="148"/>
      <c r="EL301" s="224"/>
      <c r="EM301" s="148"/>
      <c r="EN301" s="225"/>
      <c r="EO301" s="148"/>
      <c r="EP301" s="223"/>
      <c r="EQ301" s="148"/>
      <c r="ER301" s="224"/>
      <c r="ES301" s="148"/>
      <c r="ET301" s="225"/>
      <c r="EU301" s="148"/>
      <c r="EV301" s="223"/>
      <c r="EW301" s="148"/>
      <c r="EX301" s="224"/>
      <c r="EY301" s="148"/>
      <c r="EZ301" s="225"/>
      <c r="FA301" s="148"/>
      <c r="FB301" s="223"/>
      <c r="FC301" s="148"/>
      <c r="FD301" s="224"/>
      <c r="FE301" s="148"/>
      <c r="FF301" s="225"/>
      <c r="FG301" s="148"/>
      <c r="FH301" s="223"/>
      <c r="FI301" s="148"/>
      <c r="FJ301" s="224"/>
      <c r="FK301" s="148"/>
      <c r="FM301" s="148"/>
      <c r="FN301" s="223"/>
      <c r="FO301" s="148"/>
      <c r="FP301" s="224"/>
      <c r="FQ301" s="148"/>
      <c r="FS301" s="148"/>
      <c r="FT301" s="223"/>
      <c r="FU301" s="148"/>
      <c r="FV301" s="224"/>
      <c r="FW301" s="148"/>
      <c r="FY301" s="148"/>
      <c r="FZ301" s="223"/>
      <c r="GA301" s="148"/>
      <c r="GB301" s="224"/>
      <c r="GC301" s="148"/>
      <c r="GE301" s="148"/>
      <c r="GF301" s="223"/>
      <c r="GG301" s="148"/>
      <c r="GH301" s="224"/>
      <c r="GI301" s="148"/>
      <c r="GK301" s="148"/>
      <c r="GL301" s="223"/>
      <c r="GM301" s="148"/>
      <c r="GN301" s="224"/>
      <c r="GO301" s="148"/>
      <c r="GQ301" s="148"/>
      <c r="GR301" s="223"/>
      <c r="GS301" s="148"/>
      <c r="GT301" s="224"/>
      <c r="GU301" s="148"/>
      <c r="GW301" s="148"/>
      <c r="GX301" s="223"/>
      <c r="GY301" s="148"/>
      <c r="GZ301" s="224"/>
      <c r="HA301" s="148"/>
      <c r="HC301" s="148"/>
      <c r="HD301" s="223"/>
      <c r="HE301" s="148"/>
      <c r="HF301" s="224"/>
      <c r="HG301" s="148"/>
      <c r="HI301" s="148"/>
      <c r="HJ301" s="223"/>
      <c r="HK301" s="148"/>
      <c r="HL301" s="224"/>
      <c r="HM301" s="148"/>
      <c r="HO301" s="148"/>
      <c r="HP301" s="223"/>
      <c r="HQ301" s="148"/>
      <c r="HR301" s="224"/>
      <c r="HS301" s="148"/>
      <c r="HU301" s="148"/>
      <c r="HV301" s="223"/>
      <c r="HW301" s="148"/>
      <c r="HX301" s="224"/>
      <c r="HY301" s="148"/>
      <c r="IA301" s="148"/>
      <c r="IB301" s="223"/>
      <c r="IC301" s="148"/>
      <c r="ID301" s="224"/>
      <c r="IE301" s="148"/>
      <c r="IG301" s="148"/>
      <c r="IH301" s="223"/>
      <c r="II301" s="148"/>
      <c r="IJ301" s="224"/>
      <c r="IK301" s="148"/>
      <c r="IM301" s="148"/>
      <c r="IN301" s="223"/>
      <c r="IO301" s="148"/>
      <c r="IP301" s="224"/>
      <c r="IQ301" s="148"/>
      <c r="IS301" s="148"/>
      <c r="IT301" s="223"/>
      <c r="IU301" s="148"/>
      <c r="IV301" s="224"/>
      <c r="IW301" s="148"/>
      <c r="IY301" s="148"/>
      <c r="IZ301" s="223"/>
      <c r="JA301" s="148"/>
      <c r="JB301" s="224"/>
      <c r="JC301" s="148"/>
      <c r="JE301" s="148"/>
      <c r="JF301" s="223"/>
      <c r="JG301" s="148"/>
      <c r="JH301" s="224"/>
      <c r="JI301" s="148"/>
      <c r="JK301" s="148"/>
      <c r="JL301" s="223"/>
      <c r="JM301" s="148"/>
      <c r="JN301" s="224"/>
      <c r="JO301" s="148"/>
      <c r="JQ301" s="148"/>
      <c r="JR301" s="223"/>
      <c r="JS301" s="148"/>
      <c r="JT301" s="224"/>
      <c r="JU301" s="148"/>
      <c r="JW301" s="148"/>
      <c r="JX301" s="223"/>
      <c r="JY301" s="148"/>
      <c r="JZ301" s="224"/>
      <c r="KA301" s="148"/>
      <c r="KC301" s="148"/>
      <c r="KD301" s="223"/>
      <c r="KE301" s="148"/>
      <c r="KF301" s="224"/>
      <c r="KG301" s="148"/>
      <c r="KI301" s="148"/>
      <c r="KJ301" s="223"/>
      <c r="KK301" s="148"/>
      <c r="KL301" s="224"/>
      <c r="KM301" s="148"/>
      <c r="KO301" s="148"/>
      <c r="KP301" s="223"/>
      <c r="KQ301" s="148"/>
      <c r="KR301" s="224"/>
      <c r="KS301" s="148"/>
      <c r="KU301" s="148"/>
      <c r="KV301" s="223"/>
      <c r="KW301" s="148"/>
      <c r="KX301" s="224"/>
      <c r="KY301" s="148"/>
      <c r="LA301" s="148"/>
      <c r="LB301" s="223"/>
      <c r="LC301" s="148"/>
      <c r="LD301" s="224"/>
      <c r="LE301" s="148"/>
      <c r="LG301" s="148"/>
      <c r="LH301" s="223"/>
      <c r="LI301" s="148"/>
      <c r="LJ301" s="224"/>
      <c r="LK301" s="148"/>
      <c r="LM301" s="148"/>
      <c r="LN301" s="223"/>
      <c r="LO301" s="148"/>
      <c r="LP301" s="224"/>
      <c r="LQ301" s="148"/>
      <c r="LS301" s="148"/>
      <c r="LT301" s="223"/>
      <c r="LU301" s="148"/>
      <c r="LV301" s="224"/>
      <c r="LW301" s="148"/>
      <c r="LY301" s="148"/>
      <c r="LZ301" s="223"/>
      <c r="MA301" s="148"/>
      <c r="MB301" s="224"/>
      <c r="MC301" s="148"/>
      <c r="ME301" s="148"/>
      <c r="MF301" s="223"/>
      <c r="MG301" s="148"/>
      <c r="MH301" s="224"/>
      <c r="MI301" s="148"/>
      <c r="MK301" s="148"/>
      <c r="ML301" s="223"/>
      <c r="MM301" s="148"/>
      <c r="MN301" s="224"/>
      <c r="MO301" s="148"/>
      <c r="MQ301" s="148"/>
      <c r="MR301" s="223"/>
      <c r="MS301" s="148"/>
      <c r="MT301" s="224"/>
      <c r="MU301" s="148"/>
      <c r="MW301" s="148"/>
      <c r="MX301" s="223"/>
      <c r="MY301" s="148"/>
      <c r="MZ301" s="224"/>
      <c r="NA301" s="148"/>
      <c r="NC301" s="148"/>
      <c r="ND301" s="223"/>
      <c r="NE301" s="148"/>
      <c r="NF301" s="224"/>
      <c r="NG301" s="148"/>
      <c r="NI301" s="148"/>
      <c r="NJ301" s="223"/>
      <c r="NK301" s="148"/>
      <c r="NL301" s="224"/>
      <c r="NM301" s="148"/>
    </row>
    <row r="302" spans="1:377" ht="72" customHeight="1" x14ac:dyDescent="0.35">
      <c r="A302" s="166" t="s">
        <v>165</v>
      </c>
      <c r="B302" s="167" t="s">
        <v>112</v>
      </c>
      <c r="C302" s="168" t="s">
        <v>113</v>
      </c>
      <c r="D302" s="169" t="s">
        <v>114</v>
      </c>
      <c r="E302" s="168" t="s">
        <v>113</v>
      </c>
      <c r="G302" s="166" t="s">
        <v>165</v>
      </c>
      <c r="H302" s="167" t="s">
        <v>112</v>
      </c>
      <c r="I302" s="168" t="s">
        <v>113</v>
      </c>
      <c r="J302" s="169" t="s">
        <v>114</v>
      </c>
      <c r="K302" s="168" t="s">
        <v>113</v>
      </c>
      <c r="M302" s="166" t="s">
        <v>165</v>
      </c>
      <c r="N302" s="167" t="s">
        <v>112</v>
      </c>
      <c r="O302" s="168" t="s">
        <v>113</v>
      </c>
      <c r="P302" s="169" t="s">
        <v>114</v>
      </c>
      <c r="Q302" s="168" t="s">
        <v>113</v>
      </c>
      <c r="S302" s="166" t="s">
        <v>165</v>
      </c>
      <c r="T302" s="167" t="s">
        <v>112</v>
      </c>
      <c r="U302" s="168" t="s">
        <v>113</v>
      </c>
      <c r="V302" s="169" t="s">
        <v>114</v>
      </c>
      <c r="W302" s="168" t="s">
        <v>113</v>
      </c>
      <c r="Y302" s="166" t="s">
        <v>165</v>
      </c>
      <c r="Z302" s="167" t="s">
        <v>112</v>
      </c>
      <c r="AA302" s="168" t="s">
        <v>113</v>
      </c>
      <c r="AB302" s="169" t="s">
        <v>114</v>
      </c>
      <c r="AC302" s="168" t="s">
        <v>113</v>
      </c>
      <c r="AE302" s="166" t="s">
        <v>165</v>
      </c>
      <c r="AF302" s="167" t="s">
        <v>112</v>
      </c>
      <c r="AG302" s="168" t="s">
        <v>113</v>
      </c>
      <c r="AH302" s="169" t="s">
        <v>114</v>
      </c>
      <c r="AI302" s="168" t="s">
        <v>113</v>
      </c>
      <c r="AK302" s="166" t="s">
        <v>165</v>
      </c>
      <c r="AL302" s="167" t="s">
        <v>112</v>
      </c>
      <c r="AM302" s="168" t="s">
        <v>113</v>
      </c>
      <c r="AN302" s="169" t="s">
        <v>114</v>
      </c>
      <c r="AO302" s="168" t="s">
        <v>113</v>
      </c>
      <c r="AQ302" s="166" t="s">
        <v>165</v>
      </c>
      <c r="AR302" s="167" t="s">
        <v>112</v>
      </c>
      <c r="AS302" s="168" t="s">
        <v>113</v>
      </c>
      <c r="AT302" s="169" t="s">
        <v>114</v>
      </c>
      <c r="AU302" s="168" t="s">
        <v>113</v>
      </c>
      <c r="AW302" s="166" t="s">
        <v>165</v>
      </c>
      <c r="AX302" s="167" t="s">
        <v>112</v>
      </c>
      <c r="AY302" s="168" t="s">
        <v>113</v>
      </c>
      <c r="AZ302" s="169" t="s">
        <v>114</v>
      </c>
      <c r="BA302" s="168" t="s">
        <v>113</v>
      </c>
      <c r="BC302" s="166" t="s">
        <v>165</v>
      </c>
      <c r="BD302" s="167" t="s">
        <v>112</v>
      </c>
      <c r="BE302" s="168" t="s">
        <v>113</v>
      </c>
      <c r="BF302" s="169" t="s">
        <v>114</v>
      </c>
      <c r="BG302" s="168" t="s">
        <v>113</v>
      </c>
      <c r="BI302" s="166" t="s">
        <v>165</v>
      </c>
      <c r="BJ302" s="167" t="s">
        <v>112</v>
      </c>
      <c r="BK302" s="168" t="s">
        <v>113</v>
      </c>
      <c r="BL302" s="169" t="s">
        <v>114</v>
      </c>
      <c r="BM302" s="168" t="s">
        <v>113</v>
      </c>
      <c r="BO302" s="166" t="s">
        <v>165</v>
      </c>
      <c r="BP302" s="167" t="s">
        <v>112</v>
      </c>
      <c r="BQ302" s="168" t="s">
        <v>113</v>
      </c>
      <c r="BR302" s="169" t="s">
        <v>114</v>
      </c>
      <c r="BS302" s="168" t="s">
        <v>113</v>
      </c>
      <c r="BU302" s="166" t="s">
        <v>165</v>
      </c>
      <c r="BV302" s="167" t="s">
        <v>112</v>
      </c>
      <c r="BW302" s="168" t="s">
        <v>113</v>
      </c>
      <c r="BX302" s="169" t="s">
        <v>114</v>
      </c>
      <c r="BY302" s="168" t="s">
        <v>113</v>
      </c>
      <c r="CA302" s="166" t="s">
        <v>165</v>
      </c>
      <c r="CB302" s="167" t="s">
        <v>112</v>
      </c>
      <c r="CC302" s="168" t="s">
        <v>113</v>
      </c>
      <c r="CD302" s="169" t="s">
        <v>114</v>
      </c>
      <c r="CE302" s="168" t="s">
        <v>113</v>
      </c>
      <c r="CG302" s="166" t="s">
        <v>165</v>
      </c>
      <c r="CH302" s="167" t="s">
        <v>112</v>
      </c>
      <c r="CI302" s="168" t="s">
        <v>113</v>
      </c>
      <c r="CJ302" s="169" t="s">
        <v>114</v>
      </c>
      <c r="CK302" s="168" t="s">
        <v>113</v>
      </c>
      <c r="CM302" s="166" t="s">
        <v>165</v>
      </c>
      <c r="CN302" s="167" t="s">
        <v>112</v>
      </c>
      <c r="CO302" s="168" t="s">
        <v>113</v>
      </c>
      <c r="CP302" s="169" t="s">
        <v>114</v>
      </c>
      <c r="CQ302" s="168" t="s">
        <v>113</v>
      </c>
      <c r="CS302" s="166" t="s">
        <v>165</v>
      </c>
      <c r="CT302" s="167" t="s">
        <v>112</v>
      </c>
      <c r="CU302" s="168" t="s">
        <v>113</v>
      </c>
      <c r="CV302" s="169" t="s">
        <v>114</v>
      </c>
      <c r="CW302" s="168" t="s">
        <v>113</v>
      </c>
      <c r="CY302" s="166" t="s">
        <v>165</v>
      </c>
      <c r="CZ302" s="167" t="s">
        <v>112</v>
      </c>
      <c r="DA302" s="168" t="s">
        <v>113</v>
      </c>
      <c r="DB302" s="169" t="s">
        <v>114</v>
      </c>
      <c r="DC302" s="168" t="s">
        <v>113</v>
      </c>
      <c r="DE302" s="166" t="s">
        <v>165</v>
      </c>
      <c r="DF302" s="167" t="s">
        <v>112</v>
      </c>
      <c r="DG302" s="168" t="s">
        <v>113</v>
      </c>
      <c r="DH302" s="169" t="s">
        <v>114</v>
      </c>
      <c r="DI302" s="168" t="s">
        <v>113</v>
      </c>
      <c r="DK302" s="166" t="s">
        <v>165</v>
      </c>
      <c r="DL302" s="167" t="s">
        <v>112</v>
      </c>
      <c r="DM302" s="168" t="s">
        <v>113</v>
      </c>
      <c r="DN302" s="169" t="s">
        <v>114</v>
      </c>
      <c r="DO302" s="168" t="s">
        <v>113</v>
      </c>
      <c r="DP302" s="225"/>
      <c r="DQ302" s="166" t="s">
        <v>165</v>
      </c>
      <c r="DR302" s="167" t="s">
        <v>112</v>
      </c>
      <c r="DS302" s="168" t="s">
        <v>113</v>
      </c>
      <c r="DT302" s="169" t="s">
        <v>114</v>
      </c>
      <c r="DU302" s="168" t="s">
        <v>113</v>
      </c>
      <c r="DV302" s="225"/>
      <c r="DW302" s="166" t="s">
        <v>165</v>
      </c>
      <c r="DX302" s="167" t="s">
        <v>112</v>
      </c>
      <c r="DY302" s="168" t="s">
        <v>113</v>
      </c>
      <c r="DZ302" s="169" t="s">
        <v>114</v>
      </c>
      <c r="EA302" s="168" t="s">
        <v>113</v>
      </c>
      <c r="EB302" s="225"/>
      <c r="EC302" s="166" t="s">
        <v>165</v>
      </c>
      <c r="ED302" s="167" t="s">
        <v>112</v>
      </c>
      <c r="EE302" s="168" t="s">
        <v>113</v>
      </c>
      <c r="EF302" s="169" t="s">
        <v>114</v>
      </c>
      <c r="EG302" s="168" t="s">
        <v>113</v>
      </c>
      <c r="EH302" s="225"/>
      <c r="EI302" s="166" t="s">
        <v>165</v>
      </c>
      <c r="EJ302" s="167" t="s">
        <v>112</v>
      </c>
      <c r="EK302" s="168" t="s">
        <v>113</v>
      </c>
      <c r="EL302" s="169" t="s">
        <v>114</v>
      </c>
      <c r="EM302" s="168" t="s">
        <v>113</v>
      </c>
      <c r="EN302" s="225"/>
      <c r="EO302" s="166" t="s">
        <v>165</v>
      </c>
      <c r="EP302" s="167" t="s">
        <v>112</v>
      </c>
      <c r="EQ302" s="168" t="s">
        <v>113</v>
      </c>
      <c r="ER302" s="169" t="s">
        <v>114</v>
      </c>
      <c r="ES302" s="168" t="s">
        <v>113</v>
      </c>
      <c r="ET302" s="225"/>
      <c r="EU302" s="166" t="s">
        <v>165</v>
      </c>
      <c r="EV302" s="167" t="s">
        <v>112</v>
      </c>
      <c r="EW302" s="168" t="s">
        <v>113</v>
      </c>
      <c r="EX302" s="169" t="s">
        <v>114</v>
      </c>
      <c r="EY302" s="168" t="s">
        <v>113</v>
      </c>
      <c r="EZ302" s="225"/>
      <c r="FA302" s="166" t="s">
        <v>165</v>
      </c>
      <c r="FB302" s="167" t="s">
        <v>112</v>
      </c>
      <c r="FC302" s="168" t="s">
        <v>113</v>
      </c>
      <c r="FD302" s="169" t="s">
        <v>114</v>
      </c>
      <c r="FE302" s="168" t="s">
        <v>113</v>
      </c>
      <c r="FF302" s="225"/>
      <c r="FG302" s="166" t="s">
        <v>165</v>
      </c>
      <c r="FH302" s="167" t="s">
        <v>112</v>
      </c>
      <c r="FI302" s="168" t="s">
        <v>113</v>
      </c>
      <c r="FJ302" s="169" t="s">
        <v>114</v>
      </c>
      <c r="FK302" s="168" t="s">
        <v>113</v>
      </c>
      <c r="FM302" s="166" t="s">
        <v>165</v>
      </c>
      <c r="FN302" s="167" t="s">
        <v>112</v>
      </c>
      <c r="FO302" s="168" t="s">
        <v>113</v>
      </c>
      <c r="FP302" s="169" t="s">
        <v>114</v>
      </c>
      <c r="FQ302" s="168" t="s">
        <v>113</v>
      </c>
      <c r="FS302" s="166" t="s">
        <v>165</v>
      </c>
      <c r="FT302" s="167" t="s">
        <v>112</v>
      </c>
      <c r="FU302" s="168" t="s">
        <v>113</v>
      </c>
      <c r="FV302" s="169" t="s">
        <v>114</v>
      </c>
      <c r="FW302" s="168" t="s">
        <v>113</v>
      </c>
      <c r="FY302" s="166" t="s">
        <v>165</v>
      </c>
      <c r="FZ302" s="167" t="s">
        <v>112</v>
      </c>
      <c r="GA302" s="168" t="s">
        <v>113</v>
      </c>
      <c r="GB302" s="169" t="s">
        <v>114</v>
      </c>
      <c r="GC302" s="168" t="s">
        <v>113</v>
      </c>
      <c r="GE302" s="166" t="s">
        <v>165</v>
      </c>
      <c r="GF302" s="167" t="s">
        <v>112</v>
      </c>
      <c r="GG302" s="168" t="s">
        <v>113</v>
      </c>
      <c r="GH302" s="169" t="s">
        <v>114</v>
      </c>
      <c r="GI302" s="168" t="s">
        <v>113</v>
      </c>
      <c r="GK302" s="166" t="s">
        <v>165</v>
      </c>
      <c r="GL302" s="167" t="s">
        <v>112</v>
      </c>
      <c r="GM302" s="168" t="s">
        <v>113</v>
      </c>
      <c r="GN302" s="169" t="s">
        <v>114</v>
      </c>
      <c r="GO302" s="168" t="s">
        <v>113</v>
      </c>
      <c r="GQ302" s="166" t="s">
        <v>165</v>
      </c>
      <c r="GR302" s="167" t="s">
        <v>112</v>
      </c>
      <c r="GS302" s="168" t="s">
        <v>113</v>
      </c>
      <c r="GT302" s="169" t="s">
        <v>114</v>
      </c>
      <c r="GU302" s="168" t="s">
        <v>113</v>
      </c>
      <c r="GW302" s="166" t="s">
        <v>165</v>
      </c>
      <c r="GX302" s="167" t="s">
        <v>112</v>
      </c>
      <c r="GY302" s="168" t="s">
        <v>113</v>
      </c>
      <c r="GZ302" s="169" t="s">
        <v>114</v>
      </c>
      <c r="HA302" s="168" t="s">
        <v>113</v>
      </c>
      <c r="HC302" s="166" t="s">
        <v>165</v>
      </c>
      <c r="HD302" s="167" t="s">
        <v>112</v>
      </c>
      <c r="HE302" s="168" t="s">
        <v>113</v>
      </c>
      <c r="HF302" s="169" t="s">
        <v>114</v>
      </c>
      <c r="HG302" s="168" t="s">
        <v>113</v>
      </c>
      <c r="HI302" s="166" t="s">
        <v>165</v>
      </c>
      <c r="HJ302" s="167" t="s">
        <v>112</v>
      </c>
      <c r="HK302" s="168" t="s">
        <v>113</v>
      </c>
      <c r="HL302" s="169" t="s">
        <v>114</v>
      </c>
      <c r="HM302" s="168" t="s">
        <v>113</v>
      </c>
      <c r="HO302" s="166" t="s">
        <v>165</v>
      </c>
      <c r="HP302" s="167" t="s">
        <v>112</v>
      </c>
      <c r="HQ302" s="168" t="s">
        <v>113</v>
      </c>
      <c r="HR302" s="169" t="s">
        <v>114</v>
      </c>
      <c r="HS302" s="168" t="s">
        <v>113</v>
      </c>
      <c r="HU302" s="166" t="s">
        <v>165</v>
      </c>
      <c r="HV302" s="167" t="s">
        <v>112</v>
      </c>
      <c r="HW302" s="168" t="s">
        <v>113</v>
      </c>
      <c r="HX302" s="169" t="s">
        <v>114</v>
      </c>
      <c r="HY302" s="168" t="s">
        <v>113</v>
      </c>
      <c r="IA302" s="166" t="s">
        <v>165</v>
      </c>
      <c r="IB302" s="167" t="s">
        <v>112</v>
      </c>
      <c r="IC302" s="168" t="s">
        <v>113</v>
      </c>
      <c r="ID302" s="169" t="s">
        <v>114</v>
      </c>
      <c r="IE302" s="168" t="s">
        <v>113</v>
      </c>
      <c r="IG302" s="166" t="s">
        <v>165</v>
      </c>
      <c r="IH302" s="167" t="s">
        <v>112</v>
      </c>
      <c r="II302" s="168" t="s">
        <v>113</v>
      </c>
      <c r="IJ302" s="169" t="s">
        <v>114</v>
      </c>
      <c r="IK302" s="168" t="s">
        <v>113</v>
      </c>
      <c r="IM302" s="166" t="s">
        <v>165</v>
      </c>
      <c r="IN302" s="167" t="s">
        <v>112</v>
      </c>
      <c r="IO302" s="168" t="s">
        <v>113</v>
      </c>
      <c r="IP302" s="169" t="s">
        <v>114</v>
      </c>
      <c r="IQ302" s="168" t="s">
        <v>113</v>
      </c>
      <c r="IS302" s="166" t="s">
        <v>165</v>
      </c>
      <c r="IT302" s="167" t="s">
        <v>112</v>
      </c>
      <c r="IU302" s="168" t="s">
        <v>113</v>
      </c>
      <c r="IV302" s="169" t="s">
        <v>114</v>
      </c>
      <c r="IW302" s="168" t="s">
        <v>113</v>
      </c>
      <c r="IY302" s="166" t="s">
        <v>165</v>
      </c>
      <c r="IZ302" s="167" t="s">
        <v>112</v>
      </c>
      <c r="JA302" s="168" t="s">
        <v>113</v>
      </c>
      <c r="JB302" s="169" t="s">
        <v>114</v>
      </c>
      <c r="JC302" s="168" t="s">
        <v>113</v>
      </c>
      <c r="JE302" s="166" t="s">
        <v>165</v>
      </c>
      <c r="JF302" s="167" t="s">
        <v>112</v>
      </c>
      <c r="JG302" s="168" t="s">
        <v>113</v>
      </c>
      <c r="JH302" s="169" t="s">
        <v>114</v>
      </c>
      <c r="JI302" s="168" t="s">
        <v>113</v>
      </c>
      <c r="JK302" s="166" t="s">
        <v>165</v>
      </c>
      <c r="JL302" s="167" t="s">
        <v>112</v>
      </c>
      <c r="JM302" s="168" t="s">
        <v>113</v>
      </c>
      <c r="JN302" s="169" t="s">
        <v>114</v>
      </c>
      <c r="JO302" s="168" t="s">
        <v>113</v>
      </c>
      <c r="JQ302" s="166" t="s">
        <v>165</v>
      </c>
      <c r="JR302" s="167" t="s">
        <v>112</v>
      </c>
      <c r="JS302" s="168" t="s">
        <v>113</v>
      </c>
      <c r="JT302" s="169" t="s">
        <v>114</v>
      </c>
      <c r="JU302" s="168" t="s">
        <v>113</v>
      </c>
      <c r="JW302" s="166" t="s">
        <v>165</v>
      </c>
      <c r="JX302" s="167" t="s">
        <v>112</v>
      </c>
      <c r="JY302" s="168" t="s">
        <v>113</v>
      </c>
      <c r="JZ302" s="169" t="s">
        <v>114</v>
      </c>
      <c r="KA302" s="168" t="s">
        <v>113</v>
      </c>
      <c r="KC302" s="166" t="s">
        <v>165</v>
      </c>
      <c r="KD302" s="167" t="s">
        <v>112</v>
      </c>
      <c r="KE302" s="168" t="s">
        <v>113</v>
      </c>
      <c r="KF302" s="169" t="s">
        <v>114</v>
      </c>
      <c r="KG302" s="168" t="s">
        <v>113</v>
      </c>
      <c r="KI302" s="166" t="s">
        <v>165</v>
      </c>
      <c r="KJ302" s="167" t="s">
        <v>112</v>
      </c>
      <c r="KK302" s="168" t="s">
        <v>113</v>
      </c>
      <c r="KL302" s="169" t="s">
        <v>114</v>
      </c>
      <c r="KM302" s="168" t="s">
        <v>113</v>
      </c>
      <c r="KO302" s="170" t="s">
        <v>165</v>
      </c>
      <c r="KP302" s="171" t="s">
        <v>112</v>
      </c>
      <c r="KQ302" s="172" t="s">
        <v>113</v>
      </c>
      <c r="KR302" s="173" t="s">
        <v>114</v>
      </c>
      <c r="KS302" s="172" t="s">
        <v>113</v>
      </c>
      <c r="KU302" s="170" t="s">
        <v>165</v>
      </c>
      <c r="KV302" s="171" t="s">
        <v>112</v>
      </c>
      <c r="KW302" s="172" t="s">
        <v>113</v>
      </c>
      <c r="KX302" s="173" t="s">
        <v>114</v>
      </c>
      <c r="KY302" s="172" t="s">
        <v>113</v>
      </c>
      <c r="LA302" s="170" t="s">
        <v>165</v>
      </c>
      <c r="LB302" s="171" t="s">
        <v>112</v>
      </c>
      <c r="LC302" s="172" t="s">
        <v>113</v>
      </c>
      <c r="LD302" s="173" t="s">
        <v>114</v>
      </c>
      <c r="LE302" s="172" t="s">
        <v>113</v>
      </c>
      <c r="LG302" s="170" t="s">
        <v>165</v>
      </c>
      <c r="LH302" s="171" t="s">
        <v>112</v>
      </c>
      <c r="LI302" s="172" t="s">
        <v>113</v>
      </c>
      <c r="LJ302" s="173" t="s">
        <v>114</v>
      </c>
      <c r="LK302" s="172" t="s">
        <v>113</v>
      </c>
      <c r="LM302" s="170" t="s">
        <v>165</v>
      </c>
      <c r="LN302" s="171" t="s">
        <v>112</v>
      </c>
      <c r="LO302" s="172" t="s">
        <v>113</v>
      </c>
      <c r="LP302" s="173" t="s">
        <v>114</v>
      </c>
      <c r="LQ302" s="172" t="s">
        <v>113</v>
      </c>
      <c r="LS302" s="170" t="s">
        <v>165</v>
      </c>
      <c r="LT302" s="171" t="s">
        <v>112</v>
      </c>
      <c r="LU302" s="172" t="s">
        <v>113</v>
      </c>
      <c r="LV302" s="173" t="s">
        <v>114</v>
      </c>
      <c r="LW302" s="172" t="s">
        <v>113</v>
      </c>
      <c r="LY302" s="170" t="s">
        <v>165</v>
      </c>
      <c r="LZ302" s="171" t="s">
        <v>112</v>
      </c>
      <c r="MA302" s="172" t="s">
        <v>113</v>
      </c>
      <c r="MB302" s="173" t="s">
        <v>114</v>
      </c>
      <c r="MC302" s="172" t="s">
        <v>113</v>
      </c>
      <c r="ME302" s="170" t="s">
        <v>165</v>
      </c>
      <c r="MF302" s="171" t="s">
        <v>112</v>
      </c>
      <c r="MG302" s="172" t="s">
        <v>113</v>
      </c>
      <c r="MH302" s="173" t="s">
        <v>114</v>
      </c>
      <c r="MI302" s="172" t="s">
        <v>113</v>
      </c>
      <c r="MK302" s="170" t="s">
        <v>165</v>
      </c>
      <c r="ML302" s="171" t="s">
        <v>112</v>
      </c>
      <c r="MM302" s="172" t="s">
        <v>113</v>
      </c>
      <c r="MN302" s="173" t="s">
        <v>114</v>
      </c>
      <c r="MO302" s="172" t="s">
        <v>113</v>
      </c>
      <c r="MQ302" s="170" t="s">
        <v>165</v>
      </c>
      <c r="MR302" s="171" t="s">
        <v>112</v>
      </c>
      <c r="MS302" s="172" t="s">
        <v>113</v>
      </c>
      <c r="MT302" s="173" t="s">
        <v>114</v>
      </c>
      <c r="MU302" s="172" t="s">
        <v>113</v>
      </c>
      <c r="MW302" s="170" t="s">
        <v>165</v>
      </c>
      <c r="MX302" s="171" t="s">
        <v>112</v>
      </c>
      <c r="MY302" s="172" t="s">
        <v>113</v>
      </c>
      <c r="MZ302" s="173" t="s">
        <v>114</v>
      </c>
      <c r="NA302" s="172" t="s">
        <v>113</v>
      </c>
      <c r="NC302" s="170" t="s">
        <v>165</v>
      </c>
      <c r="ND302" s="171" t="s">
        <v>112</v>
      </c>
      <c r="NE302" s="172" t="s">
        <v>113</v>
      </c>
      <c r="NF302" s="173" t="s">
        <v>114</v>
      </c>
      <c r="NG302" s="172" t="s">
        <v>113</v>
      </c>
      <c r="NI302" s="170" t="s">
        <v>165</v>
      </c>
      <c r="NJ302" s="171" t="s">
        <v>112</v>
      </c>
      <c r="NK302" s="172" t="s">
        <v>113</v>
      </c>
      <c r="NL302" s="173" t="s">
        <v>114</v>
      </c>
      <c r="NM302" s="172" t="s">
        <v>113</v>
      </c>
    </row>
    <row r="303" spans="1:377" ht="15.6" x14ac:dyDescent="0.3">
      <c r="A303" s="148"/>
      <c r="B303" s="223"/>
      <c r="C303" s="148"/>
      <c r="D303" s="224"/>
      <c r="E303" s="148"/>
      <c r="G303" s="148"/>
      <c r="H303" s="223"/>
      <c r="I303" s="148"/>
      <c r="J303" s="224"/>
      <c r="K303" s="148"/>
      <c r="M303" s="148"/>
      <c r="N303" s="223"/>
      <c r="O303" s="148"/>
      <c r="P303" s="224"/>
      <c r="Q303" s="148"/>
      <c r="S303" s="148"/>
      <c r="T303" s="223"/>
      <c r="U303" s="148"/>
      <c r="V303" s="224"/>
      <c r="W303" s="148"/>
      <c r="Y303" s="148"/>
      <c r="Z303" s="223"/>
      <c r="AA303" s="148"/>
      <c r="AB303" s="224"/>
      <c r="AC303" s="148"/>
      <c r="AE303" s="148"/>
      <c r="AF303" s="223"/>
      <c r="AG303" s="148"/>
      <c r="AH303" s="224"/>
      <c r="AI303" s="148"/>
      <c r="AK303" s="148"/>
      <c r="AL303" s="223"/>
      <c r="AM303" s="148"/>
      <c r="AN303" s="224"/>
      <c r="AO303" s="148"/>
      <c r="AQ303" s="148"/>
      <c r="AR303" s="223"/>
      <c r="AS303" s="148"/>
      <c r="AT303" s="224"/>
      <c r="AU303" s="148"/>
      <c r="AW303" s="148"/>
      <c r="AX303" s="223"/>
      <c r="AY303" s="148"/>
      <c r="AZ303" s="224"/>
      <c r="BA303" s="148"/>
      <c r="BC303" s="148"/>
      <c r="BD303" s="223"/>
      <c r="BE303" s="148"/>
      <c r="BF303" s="224"/>
      <c r="BG303" s="148"/>
      <c r="BI303" s="148"/>
      <c r="BJ303" s="223"/>
      <c r="BK303" s="148"/>
      <c r="BL303" s="224"/>
      <c r="BM303" s="148"/>
      <c r="BO303" s="148"/>
      <c r="BP303" s="223"/>
      <c r="BQ303" s="148"/>
      <c r="BR303" s="224"/>
      <c r="BS303" s="148"/>
      <c r="BU303" s="148"/>
      <c r="BV303" s="223"/>
      <c r="BW303" s="148"/>
      <c r="BX303" s="224"/>
      <c r="BY303" s="148"/>
      <c r="CA303" s="148"/>
      <c r="CB303" s="223"/>
      <c r="CC303" s="148"/>
      <c r="CD303" s="224"/>
      <c r="CE303" s="148"/>
      <c r="CG303" s="148"/>
      <c r="CH303" s="223"/>
      <c r="CI303" s="148"/>
      <c r="CJ303" s="224"/>
      <c r="CK303" s="148"/>
      <c r="CM303" s="148"/>
      <c r="CN303" s="223"/>
      <c r="CO303" s="148"/>
      <c r="CP303" s="224"/>
      <c r="CQ303" s="148"/>
      <c r="CS303" s="148"/>
      <c r="CT303" s="223"/>
      <c r="CU303" s="148"/>
      <c r="CV303" s="224"/>
      <c r="CW303" s="148"/>
      <c r="CY303" s="148"/>
      <c r="CZ303" s="223"/>
      <c r="DA303" s="148"/>
      <c r="DB303" s="224"/>
      <c r="DC303" s="148"/>
      <c r="DE303" s="148"/>
      <c r="DF303" s="223"/>
      <c r="DG303" s="148"/>
      <c r="DH303" s="224"/>
      <c r="DI303" s="148"/>
      <c r="DK303" s="148"/>
      <c r="DL303" s="223"/>
      <c r="DM303" s="148"/>
      <c r="DN303" s="224"/>
      <c r="DO303" s="148"/>
      <c r="DP303" s="225"/>
      <c r="DQ303" s="148"/>
      <c r="DR303" s="223"/>
      <c r="DS303" s="148"/>
      <c r="DT303" s="224"/>
      <c r="DU303" s="148"/>
      <c r="DV303" s="225"/>
      <c r="DW303" s="148"/>
      <c r="DX303" s="223"/>
      <c r="DY303" s="148"/>
      <c r="DZ303" s="224"/>
      <c r="EA303" s="148"/>
      <c r="EB303" s="225"/>
      <c r="EC303" s="148"/>
      <c r="ED303" s="223"/>
      <c r="EE303" s="148"/>
      <c r="EF303" s="224"/>
      <c r="EG303" s="148"/>
      <c r="EH303" s="225"/>
      <c r="EI303" s="148"/>
      <c r="EJ303" s="223"/>
      <c r="EK303" s="148"/>
      <c r="EL303" s="224"/>
      <c r="EM303" s="148"/>
      <c r="EN303" s="225"/>
      <c r="EO303" s="148"/>
      <c r="EP303" s="223"/>
      <c r="EQ303" s="148"/>
      <c r="ER303" s="224"/>
      <c r="ES303" s="148"/>
      <c r="ET303" s="225"/>
      <c r="EU303" s="148"/>
      <c r="EV303" s="223"/>
      <c r="EW303" s="148"/>
      <c r="EX303" s="224"/>
      <c r="EY303" s="148"/>
      <c r="EZ303" s="225"/>
      <c r="FA303" s="148"/>
      <c r="FB303" s="223"/>
      <c r="FC303" s="148"/>
      <c r="FD303" s="224"/>
      <c r="FE303" s="148"/>
      <c r="FF303" s="225"/>
      <c r="FG303" s="148"/>
      <c r="FH303" s="223"/>
      <c r="FI303" s="148"/>
      <c r="FJ303" s="224"/>
      <c r="FK303" s="148"/>
      <c r="FM303" s="148"/>
      <c r="FN303" s="223"/>
      <c r="FO303" s="148"/>
      <c r="FP303" s="224"/>
      <c r="FQ303" s="148"/>
      <c r="FS303" s="148"/>
      <c r="FT303" s="223"/>
      <c r="FU303" s="148"/>
      <c r="FV303" s="224"/>
      <c r="FW303" s="148"/>
      <c r="FY303" s="148"/>
      <c r="FZ303" s="223"/>
      <c r="GA303" s="148"/>
      <c r="GB303" s="224"/>
      <c r="GC303" s="148"/>
      <c r="GE303" s="148"/>
      <c r="GF303" s="223"/>
      <c r="GG303" s="148"/>
      <c r="GH303" s="224"/>
      <c r="GI303" s="148"/>
      <c r="GK303" s="148"/>
      <c r="GL303" s="223"/>
      <c r="GM303" s="148"/>
      <c r="GN303" s="224"/>
      <c r="GO303" s="148"/>
      <c r="GQ303" s="148"/>
      <c r="GR303" s="223"/>
      <c r="GS303" s="148"/>
      <c r="GT303" s="224"/>
      <c r="GU303" s="148"/>
      <c r="GW303" s="148"/>
      <c r="GX303" s="223"/>
      <c r="GY303" s="148"/>
      <c r="GZ303" s="224"/>
      <c r="HA303" s="148"/>
      <c r="HC303" s="148"/>
      <c r="HD303" s="223"/>
      <c r="HE303" s="148"/>
      <c r="HF303" s="224"/>
      <c r="HG303" s="148"/>
      <c r="HI303" s="148"/>
      <c r="HJ303" s="223"/>
      <c r="HK303" s="148"/>
      <c r="HL303" s="224"/>
      <c r="HM303" s="148"/>
      <c r="HO303" s="148"/>
      <c r="HP303" s="223"/>
      <c r="HQ303" s="148"/>
      <c r="HR303" s="224"/>
      <c r="HS303" s="148"/>
      <c r="HU303" s="148"/>
      <c r="HV303" s="223"/>
      <c r="HW303" s="148"/>
      <c r="HX303" s="224"/>
      <c r="HY303" s="148"/>
      <c r="IA303" s="148"/>
      <c r="IB303" s="223"/>
      <c r="IC303" s="148"/>
      <c r="ID303" s="224"/>
      <c r="IE303" s="148"/>
      <c r="IG303" s="148"/>
      <c r="IH303" s="223"/>
      <c r="II303" s="148"/>
      <c r="IJ303" s="224"/>
      <c r="IK303" s="148"/>
      <c r="IM303" s="148"/>
      <c r="IN303" s="223"/>
      <c r="IO303" s="148"/>
      <c r="IP303" s="224"/>
      <c r="IQ303" s="148"/>
      <c r="IS303" s="148"/>
      <c r="IT303" s="223"/>
      <c r="IU303" s="148"/>
      <c r="IV303" s="224"/>
      <c r="IW303" s="148"/>
      <c r="IY303" s="148"/>
      <c r="IZ303" s="223"/>
      <c r="JA303" s="148"/>
      <c r="JB303" s="224"/>
      <c r="JC303" s="148"/>
      <c r="JE303" s="148"/>
      <c r="JF303" s="223"/>
      <c r="JG303" s="148"/>
      <c r="JH303" s="224"/>
      <c r="JI303" s="148"/>
      <c r="JK303" s="148"/>
      <c r="JL303" s="223"/>
      <c r="JM303" s="148"/>
      <c r="JN303" s="224"/>
      <c r="JO303" s="148"/>
      <c r="JQ303" s="148"/>
      <c r="JR303" s="223"/>
      <c r="JS303" s="148"/>
      <c r="JT303" s="224"/>
      <c r="JU303" s="148"/>
      <c r="JW303" s="148"/>
      <c r="JX303" s="223"/>
      <c r="JY303" s="148"/>
      <c r="JZ303" s="224"/>
      <c r="KA303" s="148"/>
      <c r="KC303" s="148"/>
      <c r="KD303" s="223"/>
      <c r="KE303" s="148"/>
      <c r="KF303" s="224"/>
      <c r="KG303" s="148"/>
      <c r="KI303" s="148"/>
      <c r="KJ303" s="223"/>
      <c r="KK303" s="148"/>
      <c r="KL303" s="224"/>
      <c r="KM303" s="148"/>
      <c r="KO303" s="148"/>
      <c r="KP303" s="223"/>
      <c r="KQ303" s="148"/>
      <c r="KR303" s="224"/>
      <c r="KS303" s="148"/>
      <c r="KU303" s="148"/>
      <c r="KV303" s="223"/>
      <c r="KW303" s="148"/>
      <c r="KX303" s="224"/>
      <c r="KY303" s="148"/>
      <c r="LA303" s="148"/>
      <c r="LB303" s="223"/>
      <c r="LC303" s="148"/>
      <c r="LD303" s="224"/>
      <c r="LE303" s="148"/>
      <c r="LG303" s="148"/>
      <c r="LH303" s="223"/>
      <c r="LI303" s="148"/>
      <c r="LJ303" s="224"/>
      <c r="LK303" s="148"/>
      <c r="LM303" s="148"/>
      <c r="LN303" s="223"/>
      <c r="LO303" s="148"/>
      <c r="LP303" s="224"/>
      <c r="LQ303" s="148"/>
      <c r="LS303" s="148"/>
      <c r="LT303" s="223"/>
      <c r="LU303" s="148"/>
      <c r="LV303" s="224"/>
      <c r="LW303" s="148"/>
      <c r="LY303" s="148"/>
      <c r="LZ303" s="223"/>
      <c r="MA303" s="148"/>
      <c r="MB303" s="224"/>
      <c r="MC303" s="148"/>
      <c r="ME303" s="148"/>
      <c r="MF303" s="223"/>
      <c r="MG303" s="148"/>
      <c r="MH303" s="224"/>
      <c r="MI303" s="148"/>
      <c r="MK303" s="148"/>
      <c r="ML303" s="223"/>
      <c r="MM303" s="148"/>
      <c r="MN303" s="224"/>
      <c r="MO303" s="148"/>
      <c r="MQ303" s="148"/>
      <c r="MR303" s="223"/>
      <c r="MS303" s="148"/>
      <c r="MT303" s="224"/>
      <c r="MU303" s="148"/>
      <c r="MW303" s="148"/>
      <c r="MX303" s="223"/>
      <c r="MY303" s="148"/>
      <c r="MZ303" s="224"/>
      <c r="NA303" s="148"/>
      <c r="NC303" s="148"/>
      <c r="ND303" s="223"/>
      <c r="NE303" s="148"/>
      <c r="NF303" s="224"/>
      <c r="NG303" s="148"/>
      <c r="NI303" s="148"/>
      <c r="NJ303" s="223"/>
      <c r="NK303" s="148"/>
      <c r="NL303" s="224"/>
      <c r="NM303" s="148"/>
    </row>
    <row r="304" spans="1:377" s="152" customFormat="1" ht="18" x14ac:dyDescent="0.35">
      <c r="A304" s="159" t="s">
        <v>166</v>
      </c>
      <c r="B304" s="158">
        <v>0</v>
      </c>
      <c r="C304" s="174">
        <v>0</v>
      </c>
      <c r="D304" s="160">
        <v>0</v>
      </c>
      <c r="E304" s="174">
        <v>0</v>
      </c>
      <c r="G304" s="159" t="s">
        <v>166</v>
      </c>
      <c r="H304" s="158">
        <v>0</v>
      </c>
      <c r="I304" s="174">
        <v>0</v>
      </c>
      <c r="J304" s="160">
        <v>0</v>
      </c>
      <c r="K304" s="174">
        <v>0</v>
      </c>
      <c r="M304" s="159" t="s">
        <v>166</v>
      </c>
      <c r="N304" s="158">
        <v>0</v>
      </c>
      <c r="O304" s="174">
        <v>0</v>
      </c>
      <c r="P304" s="160">
        <v>0</v>
      </c>
      <c r="Q304" s="174">
        <v>0</v>
      </c>
      <c r="S304" s="159" t="s">
        <v>166</v>
      </c>
      <c r="T304" s="158">
        <v>0</v>
      </c>
      <c r="U304" s="174">
        <v>0</v>
      </c>
      <c r="V304" s="160">
        <v>0</v>
      </c>
      <c r="W304" s="174">
        <v>0</v>
      </c>
      <c r="Y304" s="159" t="s">
        <v>166</v>
      </c>
      <c r="Z304" s="158">
        <v>0</v>
      </c>
      <c r="AA304" s="174">
        <v>0</v>
      </c>
      <c r="AB304" s="160">
        <v>0</v>
      </c>
      <c r="AC304" s="174">
        <v>0</v>
      </c>
      <c r="AE304" s="159" t="s">
        <v>166</v>
      </c>
      <c r="AF304" s="158">
        <v>0</v>
      </c>
      <c r="AG304" s="174">
        <v>0</v>
      </c>
      <c r="AH304" s="160">
        <v>0</v>
      </c>
      <c r="AI304" s="174">
        <v>0</v>
      </c>
      <c r="AK304" s="159" t="s">
        <v>166</v>
      </c>
      <c r="AL304" s="158">
        <v>0</v>
      </c>
      <c r="AM304" s="174">
        <v>0</v>
      </c>
      <c r="AN304" s="160">
        <v>0</v>
      </c>
      <c r="AO304" s="174">
        <v>0</v>
      </c>
      <c r="AQ304" s="159" t="s">
        <v>166</v>
      </c>
      <c r="AR304" s="158">
        <v>0</v>
      </c>
      <c r="AS304" s="174">
        <v>0</v>
      </c>
      <c r="AT304" s="160">
        <v>0</v>
      </c>
      <c r="AU304" s="174">
        <v>0</v>
      </c>
      <c r="AW304" s="159" t="s">
        <v>166</v>
      </c>
      <c r="AX304" s="158">
        <v>0</v>
      </c>
      <c r="AY304" s="174">
        <v>0</v>
      </c>
      <c r="AZ304" s="160">
        <v>0</v>
      </c>
      <c r="BA304" s="174">
        <v>0</v>
      </c>
      <c r="BC304" s="159" t="s">
        <v>166</v>
      </c>
      <c r="BD304" s="158">
        <v>0</v>
      </c>
      <c r="BE304" s="174">
        <v>0</v>
      </c>
      <c r="BF304" s="160">
        <v>0</v>
      </c>
      <c r="BG304" s="174">
        <v>0</v>
      </c>
      <c r="BI304" s="159" t="s">
        <v>166</v>
      </c>
      <c r="BJ304" s="158">
        <v>0</v>
      </c>
      <c r="BK304" s="174">
        <v>0</v>
      </c>
      <c r="BL304" s="160">
        <v>0</v>
      </c>
      <c r="BM304" s="174">
        <v>0</v>
      </c>
      <c r="BO304" s="159" t="s">
        <v>166</v>
      </c>
      <c r="BP304" s="158">
        <v>0</v>
      </c>
      <c r="BQ304" s="174">
        <v>0</v>
      </c>
      <c r="BR304" s="160">
        <v>0</v>
      </c>
      <c r="BS304" s="174">
        <v>0</v>
      </c>
      <c r="BU304" s="159" t="s">
        <v>166</v>
      </c>
      <c r="BV304" s="158">
        <v>0</v>
      </c>
      <c r="BW304" s="174">
        <v>0</v>
      </c>
      <c r="BX304" s="160">
        <v>0</v>
      </c>
      <c r="BY304" s="174">
        <v>0</v>
      </c>
      <c r="CA304" s="159" t="s">
        <v>166</v>
      </c>
      <c r="CB304" s="158">
        <v>0</v>
      </c>
      <c r="CC304" s="174">
        <v>0</v>
      </c>
      <c r="CD304" s="160">
        <v>0</v>
      </c>
      <c r="CE304" s="174">
        <v>0</v>
      </c>
      <c r="CG304" s="159" t="s">
        <v>166</v>
      </c>
      <c r="CH304" s="158">
        <v>0</v>
      </c>
      <c r="CI304" s="174">
        <v>0</v>
      </c>
      <c r="CJ304" s="160">
        <v>0</v>
      </c>
      <c r="CK304" s="174">
        <v>0</v>
      </c>
      <c r="CM304" s="159" t="s">
        <v>166</v>
      </c>
      <c r="CN304" s="158">
        <v>0</v>
      </c>
      <c r="CO304" s="174">
        <v>0</v>
      </c>
      <c r="CP304" s="160">
        <v>0</v>
      </c>
      <c r="CQ304" s="174">
        <v>0</v>
      </c>
      <c r="CS304" s="159" t="s">
        <v>166</v>
      </c>
      <c r="CT304" s="158">
        <v>0</v>
      </c>
      <c r="CU304" s="174">
        <v>0</v>
      </c>
      <c r="CV304" s="160">
        <v>0</v>
      </c>
      <c r="CW304" s="174">
        <v>0</v>
      </c>
      <c r="CY304" s="159" t="s">
        <v>166</v>
      </c>
      <c r="CZ304" s="158">
        <v>0</v>
      </c>
      <c r="DA304" s="174">
        <v>0</v>
      </c>
      <c r="DB304" s="160">
        <v>0</v>
      </c>
      <c r="DC304" s="174">
        <v>0</v>
      </c>
      <c r="DE304" s="159" t="s">
        <v>166</v>
      </c>
      <c r="DF304" s="158">
        <v>0</v>
      </c>
      <c r="DG304" s="174">
        <v>0</v>
      </c>
      <c r="DH304" s="160">
        <v>0</v>
      </c>
      <c r="DI304" s="174">
        <v>0</v>
      </c>
      <c r="DK304" s="159" t="s">
        <v>166</v>
      </c>
      <c r="DL304" s="158">
        <v>0</v>
      </c>
      <c r="DM304" s="174">
        <v>0</v>
      </c>
      <c r="DN304" s="160">
        <v>0</v>
      </c>
      <c r="DO304" s="174">
        <v>0</v>
      </c>
      <c r="DP304" s="218"/>
      <c r="DQ304" s="159" t="s">
        <v>166</v>
      </c>
      <c r="DR304" s="158">
        <v>0</v>
      </c>
      <c r="DS304" s="174">
        <v>0</v>
      </c>
      <c r="DT304" s="160">
        <v>0</v>
      </c>
      <c r="DU304" s="174">
        <v>0</v>
      </c>
      <c r="DV304" s="218"/>
      <c r="DW304" s="159" t="s">
        <v>166</v>
      </c>
      <c r="DX304" s="158">
        <v>0</v>
      </c>
      <c r="DY304" s="174">
        <v>0</v>
      </c>
      <c r="DZ304" s="160">
        <v>0</v>
      </c>
      <c r="EA304" s="174">
        <v>0</v>
      </c>
      <c r="EB304" s="218"/>
      <c r="EC304" s="159" t="s">
        <v>166</v>
      </c>
      <c r="ED304" s="158">
        <v>0</v>
      </c>
      <c r="EE304" s="174">
        <v>0</v>
      </c>
      <c r="EF304" s="160">
        <v>0</v>
      </c>
      <c r="EG304" s="174">
        <v>0</v>
      </c>
      <c r="EH304" s="218"/>
      <c r="EI304" s="159" t="s">
        <v>166</v>
      </c>
      <c r="EJ304" s="158">
        <v>0</v>
      </c>
      <c r="EK304" s="174">
        <v>0</v>
      </c>
      <c r="EL304" s="160">
        <v>0</v>
      </c>
      <c r="EM304" s="174">
        <v>0</v>
      </c>
      <c r="EN304" s="218"/>
      <c r="EO304" s="159" t="s">
        <v>166</v>
      </c>
      <c r="EP304" s="158">
        <v>0</v>
      </c>
      <c r="EQ304" s="174">
        <v>0</v>
      </c>
      <c r="ER304" s="160">
        <v>0</v>
      </c>
      <c r="ES304" s="174">
        <v>0</v>
      </c>
      <c r="ET304" s="218"/>
      <c r="EU304" s="159" t="s">
        <v>166</v>
      </c>
      <c r="EV304" s="158">
        <v>0</v>
      </c>
      <c r="EW304" s="174">
        <v>0</v>
      </c>
      <c r="EX304" s="160">
        <v>0</v>
      </c>
      <c r="EY304" s="174">
        <v>0</v>
      </c>
      <c r="EZ304" s="218"/>
      <c r="FA304" s="159" t="s">
        <v>166</v>
      </c>
      <c r="FB304" s="158">
        <v>0</v>
      </c>
      <c r="FC304" s="174">
        <v>0</v>
      </c>
      <c r="FD304" s="160">
        <v>0</v>
      </c>
      <c r="FE304" s="174">
        <v>0</v>
      </c>
      <c r="FF304" s="218"/>
      <c r="FG304" s="159" t="s">
        <v>166</v>
      </c>
      <c r="FH304" s="158">
        <v>0</v>
      </c>
      <c r="FI304" s="174">
        <v>0</v>
      </c>
      <c r="FJ304" s="160">
        <v>0</v>
      </c>
      <c r="FK304" s="174">
        <v>0</v>
      </c>
      <c r="FM304" s="159" t="s">
        <v>166</v>
      </c>
      <c r="FN304" s="158">
        <v>0</v>
      </c>
      <c r="FO304" s="174">
        <v>0</v>
      </c>
      <c r="FP304" s="160">
        <v>0</v>
      </c>
      <c r="FQ304" s="174">
        <v>0</v>
      </c>
      <c r="FS304" s="159" t="s">
        <v>166</v>
      </c>
      <c r="FT304" s="158">
        <v>0</v>
      </c>
      <c r="FU304" s="174">
        <v>0</v>
      </c>
      <c r="FV304" s="160">
        <v>0</v>
      </c>
      <c r="FW304" s="174">
        <v>0</v>
      </c>
      <c r="FY304" s="159" t="s">
        <v>166</v>
      </c>
      <c r="FZ304" s="158">
        <v>0</v>
      </c>
      <c r="GA304" s="174">
        <v>0</v>
      </c>
      <c r="GB304" s="160">
        <v>0</v>
      </c>
      <c r="GC304" s="174">
        <v>0</v>
      </c>
      <c r="GE304" s="159" t="s">
        <v>166</v>
      </c>
      <c r="GF304" s="158">
        <v>0</v>
      </c>
      <c r="GG304" s="174">
        <v>0</v>
      </c>
      <c r="GH304" s="160">
        <v>0</v>
      </c>
      <c r="GI304" s="174">
        <v>0</v>
      </c>
      <c r="GK304" s="159" t="s">
        <v>166</v>
      </c>
      <c r="GL304" s="158">
        <v>0</v>
      </c>
      <c r="GM304" s="174">
        <v>0</v>
      </c>
      <c r="GN304" s="160">
        <v>0</v>
      </c>
      <c r="GO304" s="174">
        <v>0</v>
      </c>
      <c r="GQ304" s="159" t="s">
        <v>166</v>
      </c>
      <c r="GR304" s="158">
        <v>0</v>
      </c>
      <c r="GS304" s="174">
        <v>0</v>
      </c>
      <c r="GT304" s="160">
        <v>0</v>
      </c>
      <c r="GU304" s="174">
        <v>0</v>
      </c>
      <c r="GW304" s="159" t="s">
        <v>166</v>
      </c>
      <c r="GX304" s="158">
        <v>0</v>
      </c>
      <c r="GY304" s="174">
        <v>0</v>
      </c>
      <c r="GZ304" s="160">
        <v>0</v>
      </c>
      <c r="HA304" s="174">
        <v>0</v>
      </c>
      <c r="HC304" s="159" t="s">
        <v>166</v>
      </c>
      <c r="HD304" s="158">
        <v>0</v>
      </c>
      <c r="HE304" s="174">
        <v>0</v>
      </c>
      <c r="HF304" s="160">
        <v>0</v>
      </c>
      <c r="HG304" s="174">
        <v>0</v>
      </c>
      <c r="HI304" s="159" t="s">
        <v>166</v>
      </c>
      <c r="HJ304" s="158">
        <v>0</v>
      </c>
      <c r="HK304" s="174">
        <v>0</v>
      </c>
      <c r="HL304" s="160">
        <v>0</v>
      </c>
      <c r="HM304" s="174">
        <v>0</v>
      </c>
      <c r="HO304" s="159" t="s">
        <v>166</v>
      </c>
      <c r="HP304" s="158">
        <v>0</v>
      </c>
      <c r="HQ304" s="174">
        <v>0</v>
      </c>
      <c r="HR304" s="160">
        <v>0</v>
      </c>
      <c r="HS304" s="174">
        <v>0</v>
      </c>
      <c r="HU304" s="159" t="s">
        <v>166</v>
      </c>
      <c r="HV304" s="158">
        <v>0</v>
      </c>
      <c r="HW304" s="174">
        <v>0</v>
      </c>
      <c r="HX304" s="160">
        <v>0</v>
      </c>
      <c r="HY304" s="174">
        <v>0</v>
      </c>
      <c r="IA304" s="159" t="s">
        <v>166</v>
      </c>
      <c r="IB304" s="158">
        <v>0</v>
      </c>
      <c r="IC304" s="174">
        <v>0</v>
      </c>
      <c r="ID304" s="160">
        <v>0</v>
      </c>
      <c r="IE304" s="174">
        <v>0</v>
      </c>
      <c r="IG304" s="159" t="s">
        <v>166</v>
      </c>
      <c r="IH304" s="158">
        <v>0</v>
      </c>
      <c r="II304" s="174">
        <v>0</v>
      </c>
      <c r="IJ304" s="160">
        <v>0</v>
      </c>
      <c r="IK304" s="174">
        <v>0</v>
      </c>
      <c r="IM304" s="159" t="s">
        <v>166</v>
      </c>
      <c r="IN304" s="158">
        <v>0</v>
      </c>
      <c r="IO304" s="174">
        <v>0</v>
      </c>
      <c r="IP304" s="160">
        <v>0</v>
      </c>
      <c r="IQ304" s="174">
        <v>0</v>
      </c>
      <c r="IS304" s="159" t="s">
        <v>166</v>
      </c>
      <c r="IT304" s="158">
        <v>0</v>
      </c>
      <c r="IU304" s="174">
        <v>0</v>
      </c>
      <c r="IV304" s="160">
        <v>0</v>
      </c>
      <c r="IW304" s="174">
        <v>0</v>
      </c>
      <c r="IY304" s="159" t="s">
        <v>166</v>
      </c>
      <c r="IZ304" s="158">
        <v>0</v>
      </c>
      <c r="JA304" s="174">
        <v>0</v>
      </c>
      <c r="JB304" s="160">
        <v>0</v>
      </c>
      <c r="JC304" s="174">
        <v>0</v>
      </c>
      <c r="JE304" s="159" t="s">
        <v>166</v>
      </c>
      <c r="JF304" s="158">
        <v>0</v>
      </c>
      <c r="JG304" s="174">
        <v>0</v>
      </c>
      <c r="JH304" s="160">
        <v>0</v>
      </c>
      <c r="JI304" s="174">
        <v>0</v>
      </c>
      <c r="JK304" s="159" t="s">
        <v>166</v>
      </c>
      <c r="JL304" s="158">
        <v>0</v>
      </c>
      <c r="JM304" s="174">
        <v>0</v>
      </c>
      <c r="JN304" s="160">
        <v>0</v>
      </c>
      <c r="JO304" s="174">
        <v>0</v>
      </c>
      <c r="JQ304" s="159" t="s">
        <v>166</v>
      </c>
      <c r="JR304" s="158">
        <v>0</v>
      </c>
      <c r="JS304" s="174">
        <v>0</v>
      </c>
      <c r="JT304" s="160">
        <v>0</v>
      </c>
      <c r="JU304" s="174">
        <v>0</v>
      </c>
      <c r="JW304" s="159" t="s">
        <v>166</v>
      </c>
      <c r="JX304" s="158">
        <v>0</v>
      </c>
      <c r="JY304" s="174">
        <v>0</v>
      </c>
      <c r="JZ304" s="160">
        <v>0</v>
      </c>
      <c r="KA304" s="174">
        <v>0</v>
      </c>
      <c r="KC304" s="159" t="s">
        <v>166</v>
      </c>
      <c r="KD304" s="158">
        <v>0</v>
      </c>
      <c r="KE304" s="174">
        <v>0</v>
      </c>
      <c r="KF304" s="160">
        <v>0</v>
      </c>
      <c r="KG304" s="174">
        <v>0</v>
      </c>
      <c r="KI304" s="159" t="s">
        <v>166</v>
      </c>
      <c r="KJ304" s="158">
        <v>0</v>
      </c>
      <c r="KK304" s="174">
        <v>0</v>
      </c>
      <c r="KL304" s="160">
        <v>0</v>
      </c>
      <c r="KM304" s="174">
        <v>0</v>
      </c>
      <c r="KO304" s="175" t="s">
        <v>166</v>
      </c>
      <c r="KP304" s="176">
        <v>0</v>
      </c>
      <c r="KQ304" s="177">
        <v>0</v>
      </c>
      <c r="KR304" s="178">
        <v>0</v>
      </c>
      <c r="KS304" s="177">
        <v>0</v>
      </c>
      <c r="KU304" s="175" t="s">
        <v>166</v>
      </c>
      <c r="KV304" s="176">
        <v>0</v>
      </c>
      <c r="KW304" s="177">
        <v>0</v>
      </c>
      <c r="KX304" s="178">
        <v>0</v>
      </c>
      <c r="KY304" s="177">
        <v>0</v>
      </c>
      <c r="LA304" s="175" t="s">
        <v>166</v>
      </c>
      <c r="LB304" s="176">
        <v>0</v>
      </c>
      <c r="LC304" s="177">
        <v>0</v>
      </c>
      <c r="LD304" s="178">
        <v>0</v>
      </c>
      <c r="LE304" s="177">
        <v>0</v>
      </c>
      <c r="LG304" s="175" t="s">
        <v>166</v>
      </c>
      <c r="LH304" s="176">
        <v>0</v>
      </c>
      <c r="LI304" s="177">
        <v>0</v>
      </c>
      <c r="LJ304" s="178">
        <v>0</v>
      </c>
      <c r="LK304" s="177">
        <v>0</v>
      </c>
      <c r="LM304" s="175" t="s">
        <v>166</v>
      </c>
      <c r="LN304" s="176">
        <v>0</v>
      </c>
      <c r="LO304" s="177">
        <v>0</v>
      </c>
      <c r="LP304" s="178">
        <v>0</v>
      </c>
      <c r="LQ304" s="177">
        <v>0</v>
      </c>
      <c r="LS304" s="175" t="s">
        <v>166</v>
      </c>
      <c r="LT304" s="176">
        <v>0</v>
      </c>
      <c r="LU304" s="177">
        <v>0</v>
      </c>
      <c r="LV304" s="178">
        <v>0</v>
      </c>
      <c r="LW304" s="177">
        <v>0</v>
      </c>
      <c r="LY304" s="175" t="s">
        <v>166</v>
      </c>
      <c r="LZ304" s="176">
        <v>0</v>
      </c>
      <c r="MA304" s="177">
        <v>0</v>
      </c>
      <c r="MB304" s="178">
        <v>0</v>
      </c>
      <c r="MC304" s="177">
        <v>0</v>
      </c>
      <c r="ME304" s="175" t="s">
        <v>166</v>
      </c>
      <c r="MF304" s="176">
        <v>0</v>
      </c>
      <c r="MG304" s="177">
        <v>0</v>
      </c>
      <c r="MH304" s="178">
        <v>0</v>
      </c>
      <c r="MI304" s="177">
        <v>0</v>
      </c>
      <c r="MK304" s="175" t="s">
        <v>166</v>
      </c>
      <c r="ML304" s="176">
        <v>0</v>
      </c>
      <c r="MM304" s="177">
        <v>0</v>
      </c>
      <c r="MN304" s="178">
        <v>0</v>
      </c>
      <c r="MO304" s="177">
        <v>0</v>
      </c>
      <c r="MQ304" s="175" t="s">
        <v>166</v>
      </c>
      <c r="MR304" s="176">
        <v>0</v>
      </c>
      <c r="MS304" s="177">
        <v>0</v>
      </c>
      <c r="MT304" s="178">
        <v>0</v>
      </c>
      <c r="MU304" s="177">
        <v>0</v>
      </c>
      <c r="MW304" s="175" t="s">
        <v>166</v>
      </c>
      <c r="MX304" s="176">
        <v>0</v>
      </c>
      <c r="MY304" s="177">
        <v>0</v>
      </c>
      <c r="MZ304" s="178">
        <v>0</v>
      </c>
      <c r="NA304" s="177">
        <v>0</v>
      </c>
      <c r="NC304" s="175" t="s">
        <v>166</v>
      </c>
      <c r="ND304" s="176">
        <v>0</v>
      </c>
      <c r="NE304" s="177">
        <v>0</v>
      </c>
      <c r="NF304" s="178">
        <v>0</v>
      </c>
      <c r="NG304" s="177">
        <v>0</v>
      </c>
      <c r="NI304" s="175" t="s">
        <v>166</v>
      </c>
      <c r="NJ304" s="176">
        <v>0</v>
      </c>
      <c r="NK304" s="177">
        <v>0</v>
      </c>
      <c r="NL304" s="178">
        <v>0</v>
      </c>
      <c r="NM304" s="177">
        <v>0</v>
      </c>
    </row>
    <row r="305" spans="1:377" s="152" customFormat="1" ht="18" x14ac:dyDescent="0.35">
      <c r="A305" s="159" t="s">
        <v>167</v>
      </c>
      <c r="B305" s="158">
        <v>437471409.11000079</v>
      </c>
      <c r="C305" s="174">
        <v>0.88282201531823612</v>
      </c>
      <c r="D305" s="160">
        <v>3479</v>
      </c>
      <c r="E305" s="174">
        <v>0.86241943480416461</v>
      </c>
      <c r="G305" s="159" t="s">
        <v>167</v>
      </c>
      <c r="H305" s="158">
        <v>433220138.55000025</v>
      </c>
      <c r="I305" s="174">
        <v>0.88417152901702589</v>
      </c>
      <c r="J305" s="160">
        <v>3389</v>
      </c>
      <c r="K305" s="174">
        <v>0.86256044795113263</v>
      </c>
      <c r="M305" s="159" t="s">
        <v>167</v>
      </c>
      <c r="N305" s="158">
        <v>425553300.34999996</v>
      </c>
      <c r="O305" s="174">
        <v>0.8840560622314968</v>
      </c>
      <c r="P305" s="160">
        <v>3292</v>
      </c>
      <c r="Q305" s="174">
        <v>0.86268343815513626</v>
      </c>
      <c r="S305" s="159" t="s">
        <v>167</v>
      </c>
      <c r="T305" s="158">
        <v>418725959.42000175</v>
      </c>
      <c r="U305" s="174">
        <v>0.88654527292359464</v>
      </c>
      <c r="V305" s="160">
        <v>3216</v>
      </c>
      <c r="W305" s="174">
        <v>0.8647485883301963</v>
      </c>
      <c r="Y305" s="159" t="s">
        <v>167</v>
      </c>
      <c r="Z305" s="158">
        <v>409332297.63000351</v>
      </c>
      <c r="AA305" s="174">
        <v>0.88794446002471517</v>
      </c>
      <c r="AB305" s="160">
        <v>3122</v>
      </c>
      <c r="AC305" s="174">
        <v>0.86601941747572819</v>
      </c>
      <c r="AE305" s="159" t="s">
        <v>167</v>
      </c>
      <c r="AF305" s="158">
        <v>402971974.49000335</v>
      </c>
      <c r="AG305" s="174">
        <v>0.8883260658031501</v>
      </c>
      <c r="AH305" s="160">
        <v>3025</v>
      </c>
      <c r="AI305" s="174">
        <v>0.86552217453505009</v>
      </c>
      <c r="AK305" s="159" t="s">
        <v>167</v>
      </c>
      <c r="AL305" s="158">
        <v>396029792.52000129</v>
      </c>
      <c r="AM305" s="174">
        <v>0.8899053291930904</v>
      </c>
      <c r="AN305" s="160">
        <v>2921</v>
      </c>
      <c r="AO305" s="174">
        <v>0.86753786753786755</v>
      </c>
      <c r="AQ305" s="159" t="s">
        <v>167</v>
      </c>
      <c r="AR305" s="158">
        <v>391601834.66000187</v>
      </c>
      <c r="AS305" s="174">
        <v>0.89815536996450407</v>
      </c>
      <c r="AT305" s="160">
        <v>2868</v>
      </c>
      <c r="AU305" s="174">
        <v>0.87519072322245961</v>
      </c>
      <c r="AW305" s="159" t="s">
        <v>167</v>
      </c>
      <c r="AX305" s="158">
        <v>386249212.97000229</v>
      </c>
      <c r="AY305" s="174">
        <v>0.90659690162157025</v>
      </c>
      <c r="AZ305" s="160">
        <v>2809</v>
      </c>
      <c r="BA305" s="174">
        <v>0.88166980539861894</v>
      </c>
      <c r="BC305" s="159" t="s">
        <v>167</v>
      </c>
      <c r="BD305" s="158">
        <v>370263430.33000201</v>
      </c>
      <c r="BE305" s="174">
        <v>0.91494253852278473</v>
      </c>
      <c r="BF305" s="160">
        <v>2673</v>
      </c>
      <c r="BG305" s="174">
        <v>0.88774493523746267</v>
      </c>
      <c r="BI305" s="159" t="s">
        <v>167</v>
      </c>
      <c r="BJ305" s="158">
        <v>357381008.79000157</v>
      </c>
      <c r="BK305" s="174">
        <v>0.91943339282191272</v>
      </c>
      <c r="BL305" s="160">
        <v>2570</v>
      </c>
      <c r="BM305" s="174">
        <v>0.89329162321863054</v>
      </c>
      <c r="BO305" s="159" t="s">
        <v>167</v>
      </c>
      <c r="BP305" s="158">
        <v>352935478.50000167</v>
      </c>
      <c r="BQ305" s="174">
        <v>0.92007899110252311</v>
      </c>
      <c r="BR305" s="160">
        <v>2498</v>
      </c>
      <c r="BS305" s="174">
        <v>0.89309974973185557</v>
      </c>
      <c r="BU305" s="159" t="s">
        <v>167</v>
      </c>
      <c r="BV305" s="158">
        <v>343236958.05000114</v>
      </c>
      <c r="BW305" s="174">
        <v>0.92245722146306763</v>
      </c>
      <c r="BX305" s="160">
        <v>2419</v>
      </c>
      <c r="BY305" s="174">
        <v>0.89426987060998153</v>
      </c>
      <c r="CA305" s="159" t="s">
        <v>167</v>
      </c>
      <c r="CB305" s="158">
        <v>336956689.98000127</v>
      </c>
      <c r="CC305" s="174">
        <v>0.92429769736592049</v>
      </c>
      <c r="CD305" s="160">
        <v>2381</v>
      </c>
      <c r="CE305" s="174">
        <v>0.89612344749717732</v>
      </c>
      <c r="CG305" s="159" t="s">
        <v>167</v>
      </c>
      <c r="CH305" s="158">
        <v>319220973.61000085</v>
      </c>
      <c r="CI305" s="174">
        <v>0.93032059692316771</v>
      </c>
      <c r="CJ305" s="160">
        <v>2245</v>
      </c>
      <c r="CK305" s="174">
        <v>0.90016038492381711</v>
      </c>
      <c r="CM305" s="159" t="s">
        <v>167</v>
      </c>
      <c r="CN305" s="158">
        <v>310686435.90000063</v>
      </c>
      <c r="CO305" s="174">
        <v>0.92979473287018732</v>
      </c>
      <c r="CP305" s="160">
        <v>2174</v>
      </c>
      <c r="CQ305" s="174">
        <v>0.89909015715467333</v>
      </c>
      <c r="CS305" s="159" t="s">
        <v>167</v>
      </c>
      <c r="CT305" s="158">
        <v>308271664.08000046</v>
      </c>
      <c r="CU305" s="174">
        <v>0.93029121400541837</v>
      </c>
      <c r="CV305" s="160">
        <v>2157</v>
      </c>
      <c r="CW305" s="174">
        <v>0.89987484355444303</v>
      </c>
      <c r="CY305" s="159" t="s">
        <v>167</v>
      </c>
      <c r="CZ305" s="158">
        <v>307656337.99000031</v>
      </c>
      <c r="DA305" s="174">
        <v>0.9314876434022934</v>
      </c>
      <c r="DB305" s="160">
        <v>2151</v>
      </c>
      <c r="DC305" s="174">
        <v>0.9</v>
      </c>
      <c r="DE305" s="159" t="s">
        <v>167</v>
      </c>
      <c r="DF305" s="158">
        <v>307202127.26000094</v>
      </c>
      <c r="DG305" s="174">
        <v>0.931587111553285</v>
      </c>
      <c r="DH305" s="160">
        <v>2148</v>
      </c>
      <c r="DI305" s="174">
        <v>0.90025146689019275</v>
      </c>
      <c r="DK305" s="159" t="s">
        <v>167</v>
      </c>
      <c r="DL305" s="158">
        <v>305635824.46000034</v>
      </c>
      <c r="DM305" s="174">
        <v>0.93172452098773706</v>
      </c>
      <c r="DN305" s="160">
        <v>2140</v>
      </c>
      <c r="DO305" s="174">
        <v>0.90105263157894733</v>
      </c>
      <c r="DP305" s="218"/>
      <c r="DQ305" s="159" t="s">
        <v>167</v>
      </c>
      <c r="DR305" s="158">
        <v>301619656.31000048</v>
      </c>
      <c r="DS305" s="174">
        <v>0.9320095515053175</v>
      </c>
      <c r="DT305" s="160">
        <v>2123</v>
      </c>
      <c r="DU305" s="174">
        <v>0.90186915887850472</v>
      </c>
      <c r="DV305" s="218"/>
      <c r="DW305" s="159" t="s">
        <v>167</v>
      </c>
      <c r="DX305" s="158">
        <v>299857869.86000073</v>
      </c>
      <c r="DY305" s="174">
        <v>0.93190502062000036</v>
      </c>
      <c r="DZ305" s="160">
        <v>2110</v>
      </c>
      <c r="EA305" s="174">
        <v>0.9020949123557076</v>
      </c>
      <c r="EB305" s="218"/>
      <c r="EC305" s="159" t="s">
        <v>167</v>
      </c>
      <c r="ED305" s="158">
        <v>297084491.7200008</v>
      </c>
      <c r="EE305" s="174">
        <v>0.93166031110347325</v>
      </c>
      <c r="EF305" s="160">
        <v>2095</v>
      </c>
      <c r="EG305" s="174">
        <v>0.90223944875107664</v>
      </c>
      <c r="EH305" s="218"/>
      <c r="EI305" s="159" t="s">
        <v>167</v>
      </c>
      <c r="EJ305" s="158">
        <v>294942283.13000017</v>
      </c>
      <c r="EK305" s="174">
        <v>0.93166963709723682</v>
      </c>
      <c r="EL305" s="160">
        <v>2084</v>
      </c>
      <c r="EM305" s="174">
        <v>0.90294627383015602</v>
      </c>
      <c r="EN305" s="218"/>
      <c r="EO305" s="159" t="s">
        <v>167</v>
      </c>
      <c r="EP305" s="158">
        <v>293274069.84000051</v>
      </c>
      <c r="EQ305" s="174">
        <v>0.93243637671867863</v>
      </c>
      <c r="ER305" s="160">
        <v>2072</v>
      </c>
      <c r="ES305" s="174">
        <v>0.90361971216746617</v>
      </c>
      <c r="ET305" s="218"/>
      <c r="EU305" s="159" t="s">
        <v>167</v>
      </c>
      <c r="EV305" s="158">
        <v>292508161.330001</v>
      </c>
      <c r="EW305" s="174">
        <v>0.93284018844399552</v>
      </c>
      <c r="EX305" s="160">
        <v>2065</v>
      </c>
      <c r="EY305" s="174">
        <v>0.90451160753394655</v>
      </c>
      <c r="EZ305" s="218"/>
      <c r="FA305" s="159" t="s">
        <v>167</v>
      </c>
      <c r="FB305" s="158">
        <v>291123324.8500005</v>
      </c>
      <c r="FC305" s="174">
        <v>0.93274063038721133</v>
      </c>
      <c r="FD305" s="160">
        <v>2056</v>
      </c>
      <c r="FE305" s="174">
        <v>0.90492957746478875</v>
      </c>
      <c r="FF305" s="218"/>
      <c r="FG305" s="159" t="s">
        <v>167</v>
      </c>
      <c r="FH305" s="158">
        <v>288884737.89000034</v>
      </c>
      <c r="FI305" s="174">
        <v>0.93253902635044894</v>
      </c>
      <c r="FJ305" s="160">
        <v>2046</v>
      </c>
      <c r="FK305" s="174">
        <v>0.90490933215391423</v>
      </c>
      <c r="FM305" s="159" t="s">
        <v>167</v>
      </c>
      <c r="FN305" s="158">
        <v>287411837.61000043</v>
      </c>
      <c r="FO305" s="174">
        <v>0.93406833920909338</v>
      </c>
      <c r="FP305" s="160">
        <v>2035</v>
      </c>
      <c r="FQ305" s="174">
        <v>0.90726705305394562</v>
      </c>
      <c r="FS305" s="159" t="s">
        <v>167</v>
      </c>
      <c r="FT305" s="158">
        <v>286417793.8500002</v>
      </c>
      <c r="FU305" s="174">
        <v>0.93400683669397799</v>
      </c>
      <c r="FV305" s="160">
        <v>2027</v>
      </c>
      <c r="FW305" s="174">
        <v>0.90693512304250556</v>
      </c>
      <c r="FY305" s="159" t="s">
        <v>167</v>
      </c>
      <c r="FZ305" s="158">
        <v>285349755.11000031</v>
      </c>
      <c r="GA305" s="174">
        <v>0.93445487647429293</v>
      </c>
      <c r="GB305" s="160">
        <v>2011</v>
      </c>
      <c r="GC305" s="174">
        <v>0.90831074977416437</v>
      </c>
      <c r="GE305" s="159" t="s">
        <v>167</v>
      </c>
      <c r="GF305" s="158">
        <v>283487023.94000041</v>
      </c>
      <c r="GG305" s="174">
        <v>0.9341934803764419</v>
      </c>
      <c r="GH305" s="160">
        <v>1996</v>
      </c>
      <c r="GI305" s="174">
        <v>0.90809827115559605</v>
      </c>
      <c r="GK305" s="159" t="s">
        <v>167</v>
      </c>
      <c r="GL305" s="158">
        <v>282625863.94000053</v>
      </c>
      <c r="GM305" s="174">
        <v>0.93500894260347123</v>
      </c>
      <c r="GN305" s="160">
        <v>1988</v>
      </c>
      <c r="GO305" s="174">
        <v>0.90900777320530401</v>
      </c>
      <c r="GQ305" s="159" t="s">
        <v>167</v>
      </c>
      <c r="GR305" s="158">
        <v>281665380.42000026</v>
      </c>
      <c r="GS305" s="174">
        <v>0.93496887998733436</v>
      </c>
      <c r="GT305" s="160">
        <v>1977</v>
      </c>
      <c r="GU305" s="174">
        <v>0.90896551724137931</v>
      </c>
      <c r="GW305" s="159" t="s">
        <v>167</v>
      </c>
      <c r="GX305" s="158">
        <v>280399839.46000022</v>
      </c>
      <c r="GY305" s="174">
        <v>0.93487307734375447</v>
      </c>
      <c r="GZ305" s="160">
        <v>1968</v>
      </c>
      <c r="HA305" s="174">
        <v>0.90900692840646646</v>
      </c>
      <c r="HC305" s="159" t="s">
        <v>167</v>
      </c>
      <c r="HD305" s="158">
        <v>278875429.74999988</v>
      </c>
      <c r="HE305" s="174">
        <v>0.9357648302024737</v>
      </c>
      <c r="HF305" s="160">
        <v>1959</v>
      </c>
      <c r="HG305" s="174">
        <v>0.90989317231769629</v>
      </c>
      <c r="HI305" s="159" t="s">
        <v>167</v>
      </c>
      <c r="HJ305" s="158">
        <v>277675836.33999991</v>
      </c>
      <c r="HK305" s="174">
        <v>0.93579174761758055</v>
      </c>
      <c r="HL305" s="160">
        <v>1949</v>
      </c>
      <c r="HM305" s="174">
        <v>0.90989729225023341</v>
      </c>
      <c r="HO305" s="159" t="s">
        <v>167</v>
      </c>
      <c r="HP305" s="158">
        <v>275389182.8299998</v>
      </c>
      <c r="HQ305" s="174">
        <v>0.93611441267689421</v>
      </c>
      <c r="HR305" s="160">
        <v>1934</v>
      </c>
      <c r="HS305" s="174">
        <v>0.91054613935969864</v>
      </c>
      <c r="HU305" s="159" t="s">
        <v>167</v>
      </c>
      <c r="HV305" s="158">
        <v>273551974.73000008</v>
      </c>
      <c r="HW305" s="174">
        <v>0.93747257204196044</v>
      </c>
      <c r="HX305" s="160">
        <v>1917</v>
      </c>
      <c r="HY305" s="174">
        <v>0.91285714285714281</v>
      </c>
      <c r="IA305" s="159" t="s">
        <v>167</v>
      </c>
      <c r="IB305" s="158">
        <v>272357707.30000001</v>
      </c>
      <c r="IC305" s="174">
        <v>0.93843957572030501</v>
      </c>
      <c r="ID305" s="160">
        <v>1908</v>
      </c>
      <c r="IE305" s="174">
        <v>0.91423095352180161</v>
      </c>
      <c r="IG305" s="159" t="s">
        <v>167</v>
      </c>
      <c r="IH305" s="158">
        <v>270938544.90999991</v>
      </c>
      <c r="II305" s="174">
        <v>0.94095628316558477</v>
      </c>
      <c r="IJ305" s="160">
        <v>1899</v>
      </c>
      <c r="IK305" s="174">
        <v>0.91606367583212733</v>
      </c>
      <c r="IM305" s="159" t="s">
        <v>167</v>
      </c>
      <c r="IN305" s="158">
        <v>269315971.64999992</v>
      </c>
      <c r="IO305" s="174">
        <v>0.94204334020714331</v>
      </c>
      <c r="IP305" s="160">
        <v>1888</v>
      </c>
      <c r="IQ305" s="174">
        <v>0.9178415167719981</v>
      </c>
      <c r="IS305" s="159" t="s">
        <v>167</v>
      </c>
      <c r="IT305" s="158">
        <v>265908796.43999991</v>
      </c>
      <c r="IU305" s="174">
        <v>0.94246012746946639</v>
      </c>
      <c r="IV305" s="160">
        <v>1862</v>
      </c>
      <c r="IW305" s="174">
        <v>0.9181459566074951</v>
      </c>
      <c r="IY305" s="159" t="s">
        <v>167</v>
      </c>
      <c r="IZ305" s="158">
        <v>262906512.12999991</v>
      </c>
      <c r="JA305" s="174">
        <v>0.94314276573288325</v>
      </c>
      <c r="JB305" s="160">
        <v>1844</v>
      </c>
      <c r="JC305" s="174">
        <v>0.91924227318045859</v>
      </c>
      <c r="JE305" s="159" t="s">
        <v>167</v>
      </c>
      <c r="JF305" s="158">
        <v>260053912.10999998</v>
      </c>
      <c r="JG305" s="174">
        <v>0.94304498148068339</v>
      </c>
      <c r="JH305" s="160">
        <v>1828</v>
      </c>
      <c r="JI305" s="174">
        <v>0.91997986914947161</v>
      </c>
      <c r="JK305" s="159" t="s">
        <v>167</v>
      </c>
      <c r="JL305" s="158">
        <v>253975130.91000003</v>
      </c>
      <c r="JM305" s="174">
        <v>0.94290325822123622</v>
      </c>
      <c r="JN305" s="160">
        <v>1801</v>
      </c>
      <c r="JO305" s="174">
        <v>0.921227621483376</v>
      </c>
      <c r="JQ305" s="159" t="s">
        <v>167</v>
      </c>
      <c r="JR305" s="158">
        <v>251080984.24000004</v>
      </c>
      <c r="JS305" s="174">
        <v>0.9434105489132214</v>
      </c>
      <c r="JT305" s="160">
        <v>1773</v>
      </c>
      <c r="JU305" s="174">
        <v>0.92247658688865763</v>
      </c>
      <c r="JW305" s="159" t="s">
        <v>167</v>
      </c>
      <c r="JX305" s="158">
        <v>248554351.72999975</v>
      </c>
      <c r="JY305" s="174">
        <v>0.94387660572232845</v>
      </c>
      <c r="JZ305" s="160">
        <v>1755</v>
      </c>
      <c r="KA305" s="174">
        <v>0.92271293375394325</v>
      </c>
      <c r="KC305" s="159" t="s">
        <v>167</v>
      </c>
      <c r="KD305" s="158">
        <v>245061644.26999995</v>
      </c>
      <c r="KE305" s="174">
        <v>0.94428727096483445</v>
      </c>
      <c r="KF305" s="160">
        <v>1727</v>
      </c>
      <c r="KG305" s="174">
        <v>0.92352941176470593</v>
      </c>
      <c r="KI305" s="159" t="s">
        <v>167</v>
      </c>
      <c r="KJ305" s="158">
        <v>240421468.07999969</v>
      </c>
      <c r="KK305" s="174">
        <v>0.94354855457643638</v>
      </c>
      <c r="KL305" s="160">
        <v>1699</v>
      </c>
      <c r="KM305" s="174">
        <v>0.92387166938553567</v>
      </c>
      <c r="KO305" s="175" t="s">
        <v>167</v>
      </c>
      <c r="KP305" s="176">
        <v>238205437.31999969</v>
      </c>
      <c r="KQ305" s="177">
        <v>0.94377692588561013</v>
      </c>
      <c r="KR305" s="178">
        <v>1681</v>
      </c>
      <c r="KS305" s="177">
        <v>0.9246424642464246</v>
      </c>
      <c r="KU305" s="175" t="s">
        <v>167</v>
      </c>
      <c r="KV305" s="176">
        <v>232601352.70000005</v>
      </c>
      <c r="KW305" s="177">
        <v>0.94702394151794511</v>
      </c>
      <c r="KX305" s="178">
        <v>1664</v>
      </c>
      <c r="KY305" s="177">
        <v>0.9285714285714286</v>
      </c>
      <c r="LA305" s="175" t="s">
        <v>167</v>
      </c>
      <c r="LB305" s="176">
        <v>230145018.7199997</v>
      </c>
      <c r="LC305" s="177">
        <v>0.94738101526509444</v>
      </c>
      <c r="LD305" s="178">
        <v>1648</v>
      </c>
      <c r="LE305" s="177">
        <v>0.92845070422535214</v>
      </c>
      <c r="LG305" s="175" t="s">
        <v>167</v>
      </c>
      <c r="LH305" s="176">
        <v>227565899.70000008</v>
      </c>
      <c r="LI305" s="177">
        <v>0.94861224116303133</v>
      </c>
      <c r="LJ305" s="178">
        <v>1628</v>
      </c>
      <c r="LK305" s="177">
        <v>0.92975442604226155</v>
      </c>
      <c r="LM305" s="175" t="s">
        <v>167</v>
      </c>
      <c r="LN305" s="176">
        <v>222291925.1999996</v>
      </c>
      <c r="LO305" s="177">
        <v>0.94866110186044539</v>
      </c>
      <c r="LP305" s="178">
        <v>1597</v>
      </c>
      <c r="LQ305" s="177">
        <v>0.9306526806526807</v>
      </c>
      <c r="LS305" s="175" t="s">
        <v>167</v>
      </c>
      <c r="LT305" s="176">
        <v>221341704.51999995</v>
      </c>
      <c r="LU305" s="177">
        <v>0.94877503968912347</v>
      </c>
      <c r="LV305" s="178">
        <v>1590</v>
      </c>
      <c r="LW305" s="177">
        <v>0.93091334894613587</v>
      </c>
      <c r="LY305" s="175" t="s">
        <v>167</v>
      </c>
      <c r="LZ305" s="176">
        <v>218900465.89999959</v>
      </c>
      <c r="MA305" s="177">
        <v>0.94908232028808459</v>
      </c>
      <c r="MB305" s="178">
        <v>1572</v>
      </c>
      <c r="MC305" s="177">
        <v>0.93127962085308058</v>
      </c>
      <c r="ME305" s="175" t="s">
        <v>167</v>
      </c>
      <c r="MF305" s="176">
        <v>215919135.07999974</v>
      </c>
      <c r="MG305" s="177">
        <v>0.94922218512440071</v>
      </c>
      <c r="MH305" s="178">
        <v>1547</v>
      </c>
      <c r="MI305" s="177">
        <v>0.93192771084337345</v>
      </c>
      <c r="MK305" s="175" t="s">
        <v>167</v>
      </c>
      <c r="ML305" s="176">
        <v>212500278.41999969</v>
      </c>
      <c r="MM305" s="177">
        <v>0.94952058067391121</v>
      </c>
      <c r="MN305" s="178">
        <v>1521</v>
      </c>
      <c r="MO305" s="177">
        <v>0.93255671367259352</v>
      </c>
      <c r="MQ305" s="175" t="s">
        <v>167</v>
      </c>
      <c r="MR305" s="176">
        <v>208208119.38</v>
      </c>
      <c r="MS305" s="177">
        <v>0.95018918259748741</v>
      </c>
      <c r="MT305" s="178">
        <v>1496</v>
      </c>
      <c r="MU305" s="177">
        <v>0.93266832917705733</v>
      </c>
      <c r="MW305" s="175" t="s">
        <v>167</v>
      </c>
      <c r="MX305" s="176">
        <v>206430695.14999971</v>
      </c>
      <c r="MY305" s="177">
        <v>0.95082848064684988</v>
      </c>
      <c r="MZ305" s="178">
        <v>1483</v>
      </c>
      <c r="NA305" s="177">
        <v>0.93387909319899243</v>
      </c>
      <c r="NC305" s="175" t="s">
        <v>167</v>
      </c>
      <c r="ND305" s="176">
        <v>204086873.13999969</v>
      </c>
      <c r="NE305" s="177">
        <v>0.95205896606759877</v>
      </c>
      <c r="NF305" s="178">
        <v>1467</v>
      </c>
      <c r="NG305" s="177">
        <v>0.93558673469387754</v>
      </c>
      <c r="NI305" s="175" t="s">
        <v>167</v>
      </c>
      <c r="NJ305" s="176">
        <v>0</v>
      </c>
      <c r="NK305" s="177">
        <v>0</v>
      </c>
      <c r="NL305" s="178">
        <v>0</v>
      </c>
      <c r="NM305" s="177">
        <v>0</v>
      </c>
    </row>
    <row r="306" spans="1:377" s="152" customFormat="1" ht="18" x14ac:dyDescent="0.35">
      <c r="A306" s="159" t="s">
        <v>168</v>
      </c>
      <c r="B306" s="158">
        <v>58066084.879999988</v>
      </c>
      <c r="C306" s="174">
        <v>0.11717798468176391</v>
      </c>
      <c r="D306" s="160">
        <v>555</v>
      </c>
      <c r="E306" s="174">
        <v>0.13758056519583539</v>
      </c>
      <c r="G306" s="159" t="s">
        <v>168</v>
      </c>
      <c r="H306" s="158">
        <v>56752818.429999955</v>
      </c>
      <c r="I306" s="174">
        <v>0.11582847098297407</v>
      </c>
      <c r="J306" s="160">
        <v>540</v>
      </c>
      <c r="K306" s="174">
        <v>0.1374395520488674</v>
      </c>
      <c r="M306" s="159" t="s">
        <v>168</v>
      </c>
      <c r="N306" s="158">
        <v>55811308.219999976</v>
      </c>
      <c r="O306" s="174">
        <v>0.1159439377685032</v>
      </c>
      <c r="P306" s="160">
        <v>524</v>
      </c>
      <c r="Q306" s="174">
        <v>0.13731656184486374</v>
      </c>
      <c r="S306" s="159" t="s">
        <v>168</v>
      </c>
      <c r="T306" s="158">
        <v>53586027.579999946</v>
      </c>
      <c r="U306" s="174">
        <v>0.11345472707640544</v>
      </c>
      <c r="V306" s="160">
        <v>503</v>
      </c>
      <c r="W306" s="174">
        <v>0.1352514116698037</v>
      </c>
      <c r="Y306" s="159" t="s">
        <v>168</v>
      </c>
      <c r="Z306" s="158">
        <v>51656329.539999992</v>
      </c>
      <c r="AA306" s="174">
        <v>0.11205553997528481</v>
      </c>
      <c r="AB306" s="160">
        <v>483</v>
      </c>
      <c r="AC306" s="174">
        <v>0.13398058252427184</v>
      </c>
      <c r="AE306" s="159" t="s">
        <v>168</v>
      </c>
      <c r="AF306" s="158">
        <v>50658724.869999975</v>
      </c>
      <c r="AG306" s="174">
        <v>0.11167393419684982</v>
      </c>
      <c r="AH306" s="160">
        <v>470</v>
      </c>
      <c r="AI306" s="174">
        <v>0.13447782546494993</v>
      </c>
      <c r="AK306" s="159" t="s">
        <v>168</v>
      </c>
      <c r="AL306" s="158">
        <v>48994840.469999969</v>
      </c>
      <c r="AM306" s="174">
        <v>0.11009467080690964</v>
      </c>
      <c r="AN306" s="160">
        <v>446</v>
      </c>
      <c r="AO306" s="174">
        <v>0.13246213246213245</v>
      </c>
      <c r="AQ306" s="159" t="s">
        <v>168</v>
      </c>
      <c r="AR306" s="158">
        <v>44404949.639999978</v>
      </c>
      <c r="AS306" s="174">
        <v>0.10184463003549596</v>
      </c>
      <c r="AT306" s="160">
        <v>409</v>
      </c>
      <c r="AU306" s="174">
        <v>0.12480927677754043</v>
      </c>
      <c r="AW306" s="159" t="s">
        <v>168</v>
      </c>
      <c r="AX306" s="158">
        <v>39793731.009999968</v>
      </c>
      <c r="AY306" s="174">
        <v>9.3403098378429708E-2</v>
      </c>
      <c r="AZ306" s="160">
        <v>377</v>
      </c>
      <c r="BA306" s="174">
        <v>0.11833019460138104</v>
      </c>
      <c r="BC306" s="159" t="s">
        <v>168</v>
      </c>
      <c r="BD306" s="158">
        <v>34421470.349999972</v>
      </c>
      <c r="BE306" s="174">
        <v>8.505746147721531E-2</v>
      </c>
      <c r="BF306" s="160">
        <v>338</v>
      </c>
      <c r="BG306" s="174">
        <v>0.11225506476253737</v>
      </c>
      <c r="BI306" s="159" t="s">
        <v>168</v>
      </c>
      <c r="BJ306" s="158">
        <v>31315999.149999972</v>
      </c>
      <c r="BK306" s="174">
        <v>8.0566607178087266E-2</v>
      </c>
      <c r="BL306" s="160">
        <v>307</v>
      </c>
      <c r="BM306" s="174">
        <v>0.10670837678136948</v>
      </c>
      <c r="BO306" s="159" t="s">
        <v>168</v>
      </c>
      <c r="BP306" s="158">
        <v>30657106.389999997</v>
      </c>
      <c r="BQ306" s="174">
        <v>7.9921008897476928E-2</v>
      </c>
      <c r="BR306" s="160">
        <v>299</v>
      </c>
      <c r="BS306" s="174">
        <v>0.10690025026814444</v>
      </c>
      <c r="BU306" s="159" t="s">
        <v>168</v>
      </c>
      <c r="BV306" s="158">
        <v>28852879.899999987</v>
      </c>
      <c r="BW306" s="174">
        <v>7.7542778536932366E-2</v>
      </c>
      <c r="BX306" s="160">
        <v>286</v>
      </c>
      <c r="BY306" s="174">
        <v>0.10573012939001848</v>
      </c>
      <c r="CA306" s="159" t="s">
        <v>168</v>
      </c>
      <c r="CB306" s="158">
        <v>27597599.119999986</v>
      </c>
      <c r="CC306" s="174">
        <v>7.5702302634079441E-2</v>
      </c>
      <c r="CD306" s="160">
        <v>276</v>
      </c>
      <c r="CE306" s="174">
        <v>0.10387655250282274</v>
      </c>
      <c r="CG306" s="159" t="s">
        <v>168</v>
      </c>
      <c r="CH306" s="158">
        <v>23909098.609999999</v>
      </c>
      <c r="CI306" s="174">
        <v>6.967940307683225E-2</v>
      </c>
      <c r="CJ306" s="160">
        <v>249</v>
      </c>
      <c r="CK306" s="174">
        <v>9.9839615076182844E-2</v>
      </c>
      <c r="CM306" s="159" t="s">
        <v>168</v>
      </c>
      <c r="CN306" s="158">
        <v>23458752.189999998</v>
      </c>
      <c r="CO306" s="174">
        <v>7.0205267129812676E-2</v>
      </c>
      <c r="CP306" s="160">
        <v>244</v>
      </c>
      <c r="CQ306" s="174">
        <v>0.10090984284532671</v>
      </c>
      <c r="CS306" s="159" t="s">
        <v>168</v>
      </c>
      <c r="CT306" s="158">
        <v>23099480.180000007</v>
      </c>
      <c r="CU306" s="174">
        <v>6.9708785994581621E-2</v>
      </c>
      <c r="CV306" s="160">
        <v>240</v>
      </c>
      <c r="CW306" s="174">
        <v>0.10012515644555695</v>
      </c>
      <c r="CY306" s="159" t="s">
        <v>168</v>
      </c>
      <c r="CZ306" s="158">
        <v>22628599.41</v>
      </c>
      <c r="DA306" s="174">
        <v>6.8512356597706534E-2</v>
      </c>
      <c r="DB306" s="160">
        <v>239</v>
      </c>
      <c r="DC306" s="174">
        <v>0.1</v>
      </c>
      <c r="DE306" s="159" t="s">
        <v>168</v>
      </c>
      <c r="DF306" s="158">
        <v>22559978.130000006</v>
      </c>
      <c r="DG306" s="174">
        <v>6.8412888446714989E-2</v>
      </c>
      <c r="DH306" s="160">
        <v>238</v>
      </c>
      <c r="DI306" s="174">
        <v>9.9748533109807205E-2</v>
      </c>
      <c r="DK306" s="159" t="s">
        <v>168</v>
      </c>
      <c r="DL306" s="158">
        <v>22396568.780000001</v>
      </c>
      <c r="DM306" s="174">
        <v>6.8275479012262857E-2</v>
      </c>
      <c r="DN306" s="160">
        <v>235</v>
      </c>
      <c r="DO306" s="174">
        <v>9.8947368421052631E-2</v>
      </c>
      <c r="DP306" s="218"/>
      <c r="DQ306" s="159" t="s">
        <v>168</v>
      </c>
      <c r="DR306" s="158">
        <v>22003267.750000011</v>
      </c>
      <c r="DS306" s="174">
        <v>6.7990448494682512E-2</v>
      </c>
      <c r="DT306" s="160">
        <v>231</v>
      </c>
      <c r="DU306" s="174">
        <v>9.8130841121495324E-2</v>
      </c>
      <c r="DV306" s="218"/>
      <c r="DW306" s="159" t="s">
        <v>168</v>
      </c>
      <c r="DX306" s="158">
        <v>21910833.20000001</v>
      </c>
      <c r="DY306" s="174">
        <v>6.8094979379999754E-2</v>
      </c>
      <c r="DZ306" s="160">
        <v>229</v>
      </c>
      <c r="EA306" s="174">
        <v>9.7905087644292427E-2</v>
      </c>
      <c r="EB306" s="218"/>
      <c r="EC306" s="159" t="s">
        <v>168</v>
      </c>
      <c r="ED306" s="158">
        <v>21791914.390000004</v>
      </c>
      <c r="EE306" s="174">
        <v>6.8339688896526835E-2</v>
      </c>
      <c r="EF306" s="160">
        <v>227</v>
      </c>
      <c r="EG306" s="174">
        <v>9.7760551248923341E-2</v>
      </c>
      <c r="EH306" s="218"/>
      <c r="EI306" s="159" t="s">
        <v>168</v>
      </c>
      <c r="EJ306" s="158">
        <v>21631608.93</v>
      </c>
      <c r="EK306" s="174">
        <v>6.8330362902763203E-2</v>
      </c>
      <c r="EL306" s="160">
        <v>224</v>
      </c>
      <c r="EM306" s="174">
        <v>9.7053726169844021E-2</v>
      </c>
      <c r="EN306" s="218"/>
      <c r="EO306" s="159" t="s">
        <v>168</v>
      </c>
      <c r="EP306" s="158">
        <v>21250413.720000006</v>
      </c>
      <c r="EQ306" s="174">
        <v>6.7563623281321289E-2</v>
      </c>
      <c r="ER306" s="160">
        <v>221</v>
      </c>
      <c r="ES306" s="174">
        <v>9.6380287832533801E-2</v>
      </c>
      <c r="ET306" s="218"/>
      <c r="EU306" s="159" t="s">
        <v>168</v>
      </c>
      <c r="EV306" s="158">
        <v>21059119.490000017</v>
      </c>
      <c r="EW306" s="174">
        <v>6.715981155600452E-2</v>
      </c>
      <c r="EX306" s="160">
        <v>218</v>
      </c>
      <c r="EY306" s="174">
        <v>9.5488392466053437E-2</v>
      </c>
      <c r="EZ306" s="218"/>
      <c r="FA306" s="159" t="s">
        <v>168</v>
      </c>
      <c r="FB306" s="158">
        <v>20992729.030000005</v>
      </c>
      <c r="FC306" s="174">
        <v>6.7259369612788625E-2</v>
      </c>
      <c r="FD306" s="160">
        <v>216</v>
      </c>
      <c r="FE306" s="174">
        <v>9.5070422535211266E-2</v>
      </c>
      <c r="FF306" s="218"/>
      <c r="FG306" s="159" t="s">
        <v>168</v>
      </c>
      <c r="FH306" s="158">
        <v>20898262.850000009</v>
      </c>
      <c r="FI306" s="174">
        <v>6.7460973649551018E-2</v>
      </c>
      <c r="FJ306" s="160">
        <v>215</v>
      </c>
      <c r="FK306" s="174">
        <v>9.5090667846085802E-2</v>
      </c>
      <c r="FM306" s="159" t="s">
        <v>168</v>
      </c>
      <c r="FN306" s="158">
        <v>20287102.120000016</v>
      </c>
      <c r="FO306" s="174">
        <v>6.5931660790906649E-2</v>
      </c>
      <c r="FP306" s="160">
        <v>208</v>
      </c>
      <c r="FQ306" s="174">
        <v>9.2732946946054398E-2</v>
      </c>
      <c r="FS306" s="159" t="s">
        <v>168</v>
      </c>
      <c r="FT306" s="158">
        <v>20237128.360000011</v>
      </c>
      <c r="FU306" s="174">
        <v>6.5993163306021979E-2</v>
      </c>
      <c r="FV306" s="160">
        <v>208</v>
      </c>
      <c r="FW306" s="174">
        <v>9.3064876957494408E-2</v>
      </c>
      <c r="FY306" s="159" t="s">
        <v>168</v>
      </c>
      <c r="FZ306" s="158">
        <v>20015182.560000014</v>
      </c>
      <c r="GA306" s="174">
        <v>6.5545123525707086E-2</v>
      </c>
      <c r="GB306" s="160">
        <v>203</v>
      </c>
      <c r="GC306" s="174">
        <v>9.1689250225835586E-2</v>
      </c>
      <c r="GE306" s="159" t="s">
        <v>168</v>
      </c>
      <c r="GF306" s="158">
        <v>19969411.900000006</v>
      </c>
      <c r="GG306" s="174">
        <v>6.5806519623558171E-2</v>
      </c>
      <c r="GH306" s="160">
        <v>202</v>
      </c>
      <c r="GI306" s="174">
        <v>9.1901728844404007E-2</v>
      </c>
      <c r="GK306" s="159" t="s">
        <v>168</v>
      </c>
      <c r="GL306" s="158">
        <v>19644896.330000006</v>
      </c>
      <c r="GM306" s="174">
        <v>6.4991057396528815E-2</v>
      </c>
      <c r="GN306" s="160">
        <v>199</v>
      </c>
      <c r="GO306" s="174">
        <v>9.099222679469593E-2</v>
      </c>
      <c r="GQ306" s="159" t="s">
        <v>168</v>
      </c>
      <c r="GR306" s="158">
        <v>19591042.600000009</v>
      </c>
      <c r="GS306" s="174">
        <v>6.5031120012665644E-2</v>
      </c>
      <c r="GT306" s="160">
        <v>198</v>
      </c>
      <c r="GU306" s="174">
        <v>9.1034482758620694E-2</v>
      </c>
      <c r="GW306" s="159" t="s">
        <v>168</v>
      </c>
      <c r="GX306" s="158">
        <v>19533751.800000004</v>
      </c>
      <c r="GY306" s="174">
        <v>6.5126922656245562E-2</v>
      </c>
      <c r="GZ306" s="160">
        <v>197</v>
      </c>
      <c r="HA306" s="174">
        <v>9.0993071593533481E-2</v>
      </c>
      <c r="HC306" s="159" t="s">
        <v>168</v>
      </c>
      <c r="HD306" s="158">
        <v>19143282.590000004</v>
      </c>
      <c r="HE306" s="174">
        <v>6.4235169797526179E-2</v>
      </c>
      <c r="HF306" s="160">
        <v>194</v>
      </c>
      <c r="HG306" s="174">
        <v>9.0106827682303756E-2</v>
      </c>
      <c r="HI306" s="159" t="s">
        <v>168</v>
      </c>
      <c r="HJ306" s="158">
        <v>19052401.590000007</v>
      </c>
      <c r="HK306" s="174">
        <v>6.4208252382419326E-2</v>
      </c>
      <c r="HL306" s="160">
        <v>193</v>
      </c>
      <c r="HM306" s="174">
        <v>9.0102707749766572E-2</v>
      </c>
      <c r="HO306" s="159" t="s">
        <v>168</v>
      </c>
      <c r="HP306" s="158">
        <v>18794069.880000018</v>
      </c>
      <c r="HQ306" s="174">
        <v>6.3885587323105883E-2</v>
      </c>
      <c r="HR306" s="160">
        <v>190</v>
      </c>
      <c r="HS306" s="174">
        <v>8.9453860640301322E-2</v>
      </c>
      <c r="HU306" s="159" t="s">
        <v>168</v>
      </c>
      <c r="HV306" s="158">
        <v>18245335.280000001</v>
      </c>
      <c r="HW306" s="174">
        <v>6.2527427958039505E-2</v>
      </c>
      <c r="HX306" s="160">
        <v>183</v>
      </c>
      <c r="HY306" s="174">
        <v>8.7142857142857147E-2</v>
      </c>
      <c r="IA306" s="159" t="s">
        <v>168</v>
      </c>
      <c r="IB306" s="158">
        <v>17866313.880000003</v>
      </c>
      <c r="IC306" s="174">
        <v>6.1560424279695047E-2</v>
      </c>
      <c r="ID306" s="160">
        <v>179</v>
      </c>
      <c r="IE306" s="174">
        <v>8.5769046478198371E-2</v>
      </c>
      <c r="IG306" s="159" t="s">
        <v>168</v>
      </c>
      <c r="IH306" s="158">
        <v>17001022.270000003</v>
      </c>
      <c r="II306" s="174">
        <v>5.9043716834415262E-2</v>
      </c>
      <c r="IJ306" s="160">
        <v>174</v>
      </c>
      <c r="IK306" s="174">
        <v>8.3936324167872653E-2</v>
      </c>
      <c r="IM306" s="159" t="s">
        <v>168</v>
      </c>
      <c r="IN306" s="158">
        <v>16568934.230000004</v>
      </c>
      <c r="IO306" s="174">
        <v>5.7956659792856663E-2</v>
      </c>
      <c r="IP306" s="160">
        <v>169</v>
      </c>
      <c r="IQ306" s="174">
        <v>8.2158483228001941E-2</v>
      </c>
      <c r="IS306" s="159" t="s">
        <v>168</v>
      </c>
      <c r="IT306" s="158">
        <v>16234488.660000006</v>
      </c>
      <c r="IU306" s="174">
        <v>5.7539872530533637E-2</v>
      </c>
      <c r="IV306" s="160">
        <v>166</v>
      </c>
      <c r="IW306" s="174">
        <v>8.1854043392504933E-2</v>
      </c>
      <c r="IY306" s="159" t="s">
        <v>168</v>
      </c>
      <c r="IZ306" s="158">
        <v>15849283.580000008</v>
      </c>
      <c r="JA306" s="174">
        <v>5.6857234267116766E-2</v>
      </c>
      <c r="JB306" s="160">
        <v>162</v>
      </c>
      <c r="JC306" s="174">
        <v>8.0757726819541381E-2</v>
      </c>
      <c r="JE306" s="159" t="s">
        <v>168</v>
      </c>
      <c r="JF306" s="158">
        <v>15705905.520000009</v>
      </c>
      <c r="JG306" s="174">
        <v>5.6955018519316565E-2</v>
      </c>
      <c r="JH306" s="160">
        <v>159</v>
      </c>
      <c r="JI306" s="174">
        <v>8.0020130850528434E-2</v>
      </c>
      <c r="JK306" s="159" t="s">
        <v>168</v>
      </c>
      <c r="JL306" s="158">
        <v>15379257.990000002</v>
      </c>
      <c r="JM306" s="174">
        <v>5.709674177876372E-2</v>
      </c>
      <c r="JN306" s="160">
        <v>154</v>
      </c>
      <c r="JO306" s="174">
        <v>7.8772378516624039E-2</v>
      </c>
      <c r="JQ306" s="159" t="s">
        <v>168</v>
      </c>
      <c r="JR306" s="158">
        <v>15060818.530000009</v>
      </c>
      <c r="JS306" s="174">
        <v>5.6589451086778653E-2</v>
      </c>
      <c r="JT306" s="160">
        <v>149</v>
      </c>
      <c r="JU306" s="174">
        <v>7.7523413111342351E-2</v>
      </c>
      <c r="JW306" s="159" t="s">
        <v>555</v>
      </c>
      <c r="JX306" s="158">
        <v>14779171.130000006</v>
      </c>
      <c r="JY306" s="174">
        <v>5.6123394277671573E-2</v>
      </c>
      <c r="JZ306" s="160">
        <v>147</v>
      </c>
      <c r="KA306" s="174">
        <v>7.7287066246056788E-2</v>
      </c>
      <c r="KC306" s="159" t="s">
        <v>555</v>
      </c>
      <c r="KD306" s="158">
        <v>14458579.930000007</v>
      </c>
      <c r="KE306" s="174">
        <v>5.5712729035165533E-2</v>
      </c>
      <c r="KF306" s="160">
        <v>143</v>
      </c>
      <c r="KG306" s="174">
        <v>7.6470588235294124E-2</v>
      </c>
      <c r="KI306" s="159" t="s">
        <v>555</v>
      </c>
      <c r="KJ306" s="158">
        <v>14384145.170000006</v>
      </c>
      <c r="KK306" s="174">
        <v>5.6451445423563576E-2</v>
      </c>
      <c r="KL306" s="160">
        <v>140</v>
      </c>
      <c r="KM306" s="174">
        <v>7.6128330614464376E-2</v>
      </c>
      <c r="KO306" s="175" t="s">
        <v>555</v>
      </c>
      <c r="KP306" s="176">
        <v>14190474.030000005</v>
      </c>
      <c r="KQ306" s="177">
        <v>5.6223074114389857E-2</v>
      </c>
      <c r="KR306" s="178">
        <v>137</v>
      </c>
      <c r="KS306" s="177">
        <v>7.5357535753575358E-2</v>
      </c>
      <c r="KU306" s="175" t="s">
        <v>555</v>
      </c>
      <c r="KV306" s="176">
        <v>13011606.490000002</v>
      </c>
      <c r="KW306" s="177">
        <v>5.2976058482054882E-2</v>
      </c>
      <c r="KX306" s="178">
        <v>128</v>
      </c>
      <c r="KY306" s="177">
        <v>7.1428571428571425E-2</v>
      </c>
      <c r="LA306" s="175" t="s">
        <v>555</v>
      </c>
      <c r="LB306" s="176">
        <v>12782604.920000006</v>
      </c>
      <c r="LC306" s="177">
        <v>5.2618984734905463E-2</v>
      </c>
      <c r="LD306" s="178">
        <v>127</v>
      </c>
      <c r="LE306" s="177">
        <v>7.1549295774647886E-2</v>
      </c>
      <c r="LG306" s="175" t="s">
        <v>555</v>
      </c>
      <c r="LH306" s="176">
        <v>12327588.730000004</v>
      </c>
      <c r="LI306" s="177">
        <v>5.1387758836968785E-2</v>
      </c>
      <c r="LJ306" s="178">
        <v>123</v>
      </c>
      <c r="LK306" s="177">
        <v>7.0245573957738436E-2</v>
      </c>
      <c r="LM306" s="175" t="s">
        <v>555</v>
      </c>
      <c r="LN306" s="176">
        <v>12029820.220000004</v>
      </c>
      <c r="LO306" s="177">
        <v>5.1338898139554605E-2</v>
      </c>
      <c r="LP306" s="178">
        <v>119</v>
      </c>
      <c r="LQ306" s="177">
        <v>6.9347319347319344E-2</v>
      </c>
      <c r="LS306" s="175" t="s">
        <v>555</v>
      </c>
      <c r="LT306" s="176">
        <v>11950377.65</v>
      </c>
      <c r="LU306" s="177">
        <v>5.1224960310876561E-2</v>
      </c>
      <c r="LV306" s="178">
        <v>118</v>
      </c>
      <c r="LW306" s="177">
        <v>6.9086651053864162E-2</v>
      </c>
      <c r="LY306" s="175" t="s">
        <v>555</v>
      </c>
      <c r="LZ306" s="176">
        <v>11743874.660000004</v>
      </c>
      <c r="MA306" s="177">
        <v>5.091767971191543E-2</v>
      </c>
      <c r="MB306" s="178">
        <v>116</v>
      </c>
      <c r="MC306" s="177">
        <v>6.8720379146919433E-2</v>
      </c>
      <c r="ME306" s="175" t="s">
        <v>555</v>
      </c>
      <c r="MF306" s="176">
        <v>11550406.26</v>
      </c>
      <c r="MG306" s="177">
        <v>5.0777814875599347E-2</v>
      </c>
      <c r="MH306" s="178">
        <v>113</v>
      </c>
      <c r="MI306" s="177">
        <v>6.8072289156626511E-2</v>
      </c>
      <c r="MK306" s="175" t="s">
        <v>555</v>
      </c>
      <c r="ML306" s="176">
        <v>11297164.99</v>
      </c>
      <c r="MM306" s="177">
        <v>5.0479419326088786E-2</v>
      </c>
      <c r="MN306" s="178">
        <v>110</v>
      </c>
      <c r="MO306" s="177">
        <v>6.7443286327406496E-2</v>
      </c>
      <c r="MQ306" s="175" t="s">
        <v>555</v>
      </c>
      <c r="MR306" s="176">
        <v>10914686.050000001</v>
      </c>
      <c r="MS306" s="177">
        <v>4.9810817402512482E-2</v>
      </c>
      <c r="MT306" s="178">
        <v>108</v>
      </c>
      <c r="MU306" s="177">
        <v>6.7331670822942641E-2</v>
      </c>
      <c r="MW306" s="175" t="s">
        <v>555</v>
      </c>
      <c r="MX306" s="176">
        <v>10675438.450000001</v>
      </c>
      <c r="MY306" s="177">
        <v>4.9171519353150214E-2</v>
      </c>
      <c r="MZ306" s="178">
        <v>105</v>
      </c>
      <c r="NA306" s="177">
        <v>6.6120906801007559E-2</v>
      </c>
      <c r="NC306" s="175" t="s">
        <v>555</v>
      </c>
      <c r="ND306" s="176">
        <v>10276816.939999999</v>
      </c>
      <c r="NE306" s="177">
        <v>4.7941033932401199E-2</v>
      </c>
      <c r="NF306" s="178">
        <v>101</v>
      </c>
      <c r="NG306" s="177">
        <v>6.4413265306122444E-2</v>
      </c>
      <c r="NI306" s="175" t="s">
        <v>555</v>
      </c>
      <c r="NJ306" s="176">
        <v>0</v>
      </c>
      <c r="NK306" s="177">
        <v>0</v>
      </c>
      <c r="NL306" s="178">
        <v>0</v>
      </c>
      <c r="NM306" s="177">
        <v>0</v>
      </c>
    </row>
    <row r="307" spans="1:377" s="152" customFormat="1" ht="18" x14ac:dyDescent="0.35">
      <c r="A307" s="159"/>
      <c r="B307" s="158"/>
      <c r="C307" s="159"/>
      <c r="D307" s="160"/>
      <c r="E307" s="159"/>
      <c r="G307" s="159"/>
      <c r="H307" s="158"/>
      <c r="I307" s="159"/>
      <c r="J307" s="160"/>
      <c r="K307" s="159"/>
      <c r="M307" s="159"/>
      <c r="N307" s="158"/>
      <c r="O307" s="159"/>
      <c r="P307" s="160"/>
      <c r="Q307" s="159"/>
      <c r="S307" s="159"/>
      <c r="T307" s="158"/>
      <c r="U307" s="159"/>
      <c r="V307" s="160"/>
      <c r="W307" s="159"/>
      <c r="Y307" s="159"/>
      <c r="Z307" s="158"/>
      <c r="AA307" s="159"/>
      <c r="AB307" s="160"/>
      <c r="AC307" s="159"/>
      <c r="AE307" s="159"/>
      <c r="AF307" s="158"/>
      <c r="AG307" s="159"/>
      <c r="AH307" s="160"/>
      <c r="AI307" s="159"/>
      <c r="AK307" s="159"/>
      <c r="AL307" s="158"/>
      <c r="AM307" s="159"/>
      <c r="AN307" s="160"/>
      <c r="AO307" s="159"/>
      <c r="AQ307" s="159"/>
      <c r="AR307" s="158"/>
      <c r="AS307" s="159"/>
      <c r="AT307" s="160"/>
      <c r="AU307" s="159"/>
      <c r="AW307" s="159"/>
      <c r="AX307" s="158"/>
      <c r="AY307" s="159"/>
      <c r="AZ307" s="160"/>
      <c r="BA307" s="159"/>
      <c r="BC307" s="159"/>
      <c r="BD307" s="158"/>
      <c r="BE307" s="159"/>
      <c r="BF307" s="160"/>
      <c r="BG307" s="159"/>
      <c r="BI307" s="159"/>
      <c r="BJ307" s="158"/>
      <c r="BK307" s="159"/>
      <c r="BL307" s="160"/>
      <c r="BM307" s="159"/>
      <c r="BO307" s="159"/>
      <c r="BP307" s="158"/>
      <c r="BQ307" s="159"/>
      <c r="BR307" s="160"/>
      <c r="BS307" s="159"/>
      <c r="BU307" s="159"/>
      <c r="BV307" s="158"/>
      <c r="BW307" s="159"/>
      <c r="BX307" s="160"/>
      <c r="BY307" s="159"/>
      <c r="CA307" s="159"/>
      <c r="CB307" s="158"/>
      <c r="CC307" s="159"/>
      <c r="CD307" s="160"/>
      <c r="CE307" s="159"/>
      <c r="CG307" s="159"/>
      <c r="CH307" s="158"/>
      <c r="CI307" s="159"/>
      <c r="CJ307" s="160"/>
      <c r="CK307" s="159"/>
      <c r="CM307" s="159"/>
      <c r="CN307" s="158"/>
      <c r="CO307" s="159"/>
      <c r="CP307" s="160"/>
      <c r="CQ307" s="159"/>
      <c r="CS307" s="159"/>
      <c r="CT307" s="158"/>
      <c r="CU307" s="159"/>
      <c r="CV307" s="160"/>
      <c r="CW307" s="159"/>
      <c r="CY307" s="159"/>
      <c r="CZ307" s="158"/>
      <c r="DA307" s="159"/>
      <c r="DB307" s="160"/>
      <c r="DC307" s="159"/>
      <c r="DE307" s="159"/>
      <c r="DF307" s="158"/>
      <c r="DG307" s="159"/>
      <c r="DH307" s="160"/>
      <c r="DI307" s="159"/>
      <c r="DK307" s="159"/>
      <c r="DL307" s="158"/>
      <c r="DM307" s="159"/>
      <c r="DN307" s="160"/>
      <c r="DO307" s="159"/>
      <c r="DP307" s="218"/>
      <c r="DQ307" s="159"/>
      <c r="DR307" s="158"/>
      <c r="DS307" s="159"/>
      <c r="DT307" s="160"/>
      <c r="DU307" s="159"/>
      <c r="DV307" s="218"/>
      <c r="DW307" s="159"/>
      <c r="DX307" s="158"/>
      <c r="DY307" s="159"/>
      <c r="DZ307" s="160"/>
      <c r="EA307" s="159"/>
      <c r="EB307" s="218"/>
      <c r="EC307" s="159"/>
      <c r="ED307" s="158"/>
      <c r="EE307" s="159"/>
      <c r="EF307" s="160"/>
      <c r="EG307" s="159"/>
      <c r="EH307" s="218"/>
      <c r="EI307" s="159"/>
      <c r="EJ307" s="158"/>
      <c r="EK307" s="159"/>
      <c r="EL307" s="160"/>
      <c r="EM307" s="159"/>
      <c r="EN307" s="218"/>
      <c r="EO307" s="159"/>
      <c r="EP307" s="158"/>
      <c r="EQ307" s="159"/>
      <c r="ER307" s="160"/>
      <c r="ES307" s="159"/>
      <c r="ET307" s="218"/>
      <c r="EU307" s="159"/>
      <c r="EV307" s="158"/>
      <c r="EW307" s="159"/>
      <c r="EX307" s="160"/>
      <c r="EY307" s="159"/>
      <c r="EZ307" s="218"/>
      <c r="FA307" s="159"/>
      <c r="FB307" s="158"/>
      <c r="FC307" s="159"/>
      <c r="FD307" s="160"/>
      <c r="FE307" s="159"/>
      <c r="FF307" s="218"/>
      <c r="FG307" s="159"/>
      <c r="FH307" s="158"/>
      <c r="FI307" s="159"/>
      <c r="FJ307" s="160"/>
      <c r="FK307" s="159"/>
      <c r="FM307" s="159"/>
      <c r="FN307" s="158"/>
      <c r="FO307" s="159"/>
      <c r="FP307" s="160"/>
      <c r="FQ307" s="159"/>
      <c r="FS307" s="159"/>
      <c r="FT307" s="158"/>
      <c r="FU307" s="159"/>
      <c r="FV307" s="160"/>
      <c r="FW307" s="159"/>
      <c r="FY307" s="159"/>
      <c r="FZ307" s="158"/>
      <c r="GA307" s="159"/>
      <c r="GB307" s="160"/>
      <c r="GC307" s="159"/>
      <c r="GE307" s="159"/>
      <c r="GF307" s="158"/>
      <c r="GG307" s="159"/>
      <c r="GH307" s="160"/>
      <c r="GI307" s="159"/>
      <c r="GK307" s="159"/>
      <c r="GL307" s="158"/>
      <c r="GM307" s="159"/>
      <c r="GN307" s="160"/>
      <c r="GO307" s="159"/>
      <c r="GQ307" s="159"/>
      <c r="GR307" s="158"/>
      <c r="GS307" s="159"/>
      <c r="GT307" s="160"/>
      <c r="GU307" s="159"/>
      <c r="GW307" s="159"/>
      <c r="GX307" s="158"/>
      <c r="GY307" s="159"/>
      <c r="GZ307" s="160"/>
      <c r="HA307" s="159"/>
      <c r="HC307" s="159"/>
      <c r="HD307" s="158"/>
      <c r="HE307" s="159"/>
      <c r="HF307" s="160"/>
      <c r="HG307" s="159"/>
      <c r="HI307" s="159"/>
      <c r="HJ307" s="158"/>
      <c r="HK307" s="159"/>
      <c r="HL307" s="160"/>
      <c r="HM307" s="159"/>
      <c r="HO307" s="159"/>
      <c r="HP307" s="158"/>
      <c r="HQ307" s="159"/>
      <c r="HR307" s="160"/>
      <c r="HS307" s="159"/>
      <c r="HU307" s="159"/>
      <c r="HV307" s="158"/>
      <c r="HW307" s="159"/>
      <c r="HX307" s="160"/>
      <c r="HY307" s="159"/>
      <c r="IA307" s="159"/>
      <c r="IB307" s="158"/>
      <c r="IC307" s="159"/>
      <c r="ID307" s="160"/>
      <c r="IE307" s="159"/>
      <c r="IG307" s="159"/>
      <c r="IH307" s="158"/>
      <c r="II307" s="159"/>
      <c r="IJ307" s="160"/>
      <c r="IK307" s="159"/>
      <c r="IM307" s="159"/>
      <c r="IN307" s="158"/>
      <c r="IO307" s="159"/>
      <c r="IP307" s="160"/>
      <c r="IQ307" s="159"/>
      <c r="IS307" s="159"/>
      <c r="IT307" s="158"/>
      <c r="IU307" s="159"/>
      <c r="IV307" s="160"/>
      <c r="IW307" s="159"/>
      <c r="IY307" s="159"/>
      <c r="IZ307" s="158"/>
      <c r="JA307" s="159"/>
      <c r="JB307" s="160"/>
      <c r="JC307" s="159"/>
      <c r="JE307" s="159"/>
      <c r="JF307" s="158"/>
      <c r="JG307" s="159"/>
      <c r="JH307" s="160"/>
      <c r="JI307" s="159"/>
      <c r="JK307" s="159"/>
      <c r="JL307" s="158"/>
      <c r="JM307" s="159"/>
      <c r="JN307" s="160"/>
      <c r="JO307" s="159"/>
      <c r="JQ307" s="159"/>
      <c r="JR307" s="158"/>
      <c r="JS307" s="159"/>
      <c r="JT307" s="160"/>
      <c r="JU307" s="159"/>
      <c r="JW307" s="159"/>
      <c r="JX307" s="158"/>
      <c r="JY307" s="159"/>
      <c r="JZ307" s="160"/>
      <c r="KA307" s="159"/>
      <c r="KC307" s="159"/>
      <c r="KD307" s="158"/>
      <c r="KE307" s="159"/>
      <c r="KF307" s="160"/>
      <c r="KG307" s="159"/>
      <c r="KI307" s="159"/>
      <c r="KJ307" s="158"/>
      <c r="KK307" s="159"/>
      <c r="KL307" s="160"/>
      <c r="KM307" s="159"/>
      <c r="KO307" s="175"/>
      <c r="KP307" s="176"/>
      <c r="KQ307" s="175"/>
      <c r="KR307" s="178"/>
      <c r="KS307" s="175"/>
      <c r="KU307" s="175"/>
      <c r="KV307" s="176"/>
      <c r="KW307" s="175"/>
      <c r="KX307" s="178"/>
      <c r="KY307" s="175"/>
      <c r="LA307" s="175"/>
      <c r="LB307" s="176"/>
      <c r="LC307" s="175"/>
      <c r="LD307" s="178"/>
      <c r="LE307" s="175"/>
      <c r="LG307" s="175"/>
      <c r="LH307" s="176"/>
      <c r="LI307" s="175"/>
      <c r="LJ307" s="178"/>
      <c r="LK307" s="175"/>
      <c r="LM307" s="175"/>
      <c r="LN307" s="176"/>
      <c r="LO307" s="175"/>
      <c r="LP307" s="178"/>
      <c r="LQ307" s="175"/>
      <c r="LS307" s="175"/>
      <c r="LT307" s="176"/>
      <c r="LU307" s="175"/>
      <c r="LV307" s="178"/>
      <c r="LW307" s="175"/>
      <c r="LY307" s="175"/>
      <c r="LZ307" s="176"/>
      <c r="MA307" s="175"/>
      <c r="MB307" s="178"/>
      <c r="MC307" s="175"/>
      <c r="ME307" s="175"/>
      <c r="MF307" s="176"/>
      <c r="MG307" s="175"/>
      <c r="MH307" s="178"/>
      <c r="MI307" s="175"/>
      <c r="MK307" s="175"/>
      <c r="ML307" s="176"/>
      <c r="MM307" s="175"/>
      <c r="MN307" s="178"/>
      <c r="MO307" s="175"/>
      <c r="MQ307" s="175"/>
      <c r="MR307" s="176"/>
      <c r="MS307" s="175"/>
      <c r="MT307" s="178"/>
      <c r="MU307" s="175"/>
      <c r="MW307" s="175"/>
      <c r="MX307" s="176"/>
      <c r="MY307" s="175"/>
      <c r="MZ307" s="178"/>
      <c r="NA307" s="175"/>
      <c r="NC307" s="175"/>
      <c r="ND307" s="176"/>
      <c r="NE307" s="175"/>
      <c r="NF307" s="178"/>
      <c r="NG307" s="175"/>
      <c r="NI307" s="175"/>
      <c r="NJ307" s="176"/>
      <c r="NK307" s="175"/>
      <c r="NL307" s="178"/>
      <c r="NM307" s="175"/>
    </row>
    <row r="308" spans="1:377" s="152" customFormat="1" ht="18.600000000000001" thickBot="1" x14ac:dyDescent="0.4">
      <c r="A308" s="159"/>
      <c r="B308" s="180">
        <f>SUM(B304:B307)</f>
        <v>495537493.99000078</v>
      </c>
      <c r="C308" s="179"/>
      <c r="D308" s="182">
        <f>SUM(D304:D307)</f>
        <v>4034</v>
      </c>
      <c r="E308" s="159"/>
      <c r="G308" s="159"/>
      <c r="H308" s="180">
        <f>SUM(H304:H307)</f>
        <v>489972956.9800002</v>
      </c>
      <c r="I308" s="179"/>
      <c r="J308" s="182">
        <f>SUM(J304:J307)</f>
        <v>3929</v>
      </c>
      <c r="K308" s="159"/>
      <c r="M308" s="159"/>
      <c r="N308" s="180">
        <f>SUM(N304:N307)</f>
        <v>481364608.56999993</v>
      </c>
      <c r="O308" s="179"/>
      <c r="P308" s="182">
        <f>SUM(P304:P307)</f>
        <v>3816</v>
      </c>
      <c r="Q308" s="159"/>
      <c r="S308" s="159"/>
      <c r="T308" s="180">
        <f>SUM(T304:T307)</f>
        <v>472311987.00000167</v>
      </c>
      <c r="U308" s="179"/>
      <c r="V308" s="182">
        <f>SUM(V304:V307)</f>
        <v>3719</v>
      </c>
      <c r="W308" s="159"/>
      <c r="Y308" s="159"/>
      <c r="Z308" s="180">
        <f>SUM(Z304:Z307)</f>
        <v>460988627.17000353</v>
      </c>
      <c r="AA308" s="179"/>
      <c r="AB308" s="182">
        <f>SUM(AB304:AB307)</f>
        <v>3605</v>
      </c>
      <c r="AC308" s="159"/>
      <c r="AE308" s="159"/>
      <c r="AF308" s="180">
        <f>SUM(AF304:AF307)</f>
        <v>453630699.36000335</v>
      </c>
      <c r="AG308" s="179"/>
      <c r="AH308" s="182">
        <f>SUM(AH304:AH307)</f>
        <v>3495</v>
      </c>
      <c r="AI308" s="159"/>
      <c r="AK308" s="159"/>
      <c r="AL308" s="180">
        <f>SUM(AL304:AL307)</f>
        <v>445024632.99000126</v>
      </c>
      <c r="AM308" s="179"/>
      <c r="AN308" s="182">
        <f>SUM(AN304:AN307)</f>
        <v>3367</v>
      </c>
      <c r="AO308" s="159"/>
      <c r="AQ308" s="159"/>
      <c r="AR308" s="180">
        <f>SUM(AR304:AR307)</f>
        <v>436006784.30000186</v>
      </c>
      <c r="AS308" s="179"/>
      <c r="AT308" s="182">
        <f>SUM(AT304:AT307)</f>
        <v>3277</v>
      </c>
      <c r="AU308" s="159"/>
      <c r="AW308" s="159"/>
      <c r="AX308" s="180">
        <f>SUM(AX304:AX307)</f>
        <v>426042943.98000228</v>
      </c>
      <c r="AY308" s="179"/>
      <c r="AZ308" s="182">
        <f>SUM(AZ304:AZ307)</f>
        <v>3186</v>
      </c>
      <c r="BA308" s="159"/>
      <c r="BC308" s="159"/>
      <c r="BD308" s="180">
        <f>SUM(BD304:BD307)</f>
        <v>404684900.68000197</v>
      </c>
      <c r="BE308" s="179"/>
      <c r="BF308" s="182">
        <f>SUM(BF304:BF307)</f>
        <v>3011</v>
      </c>
      <c r="BG308" s="159"/>
      <c r="BI308" s="159"/>
      <c r="BJ308" s="180">
        <f>SUM(BJ304:BJ307)</f>
        <v>388697007.94000155</v>
      </c>
      <c r="BK308" s="179"/>
      <c r="BL308" s="182">
        <f>SUM(BL304:BL307)</f>
        <v>2877</v>
      </c>
      <c r="BM308" s="159"/>
      <c r="BO308" s="159"/>
      <c r="BP308" s="180">
        <f>SUM(BP304:BP307)</f>
        <v>383592584.89000165</v>
      </c>
      <c r="BQ308" s="179"/>
      <c r="BR308" s="182">
        <f>SUM(BR304:BR307)</f>
        <v>2797</v>
      </c>
      <c r="BS308" s="159"/>
      <c r="BU308" s="159"/>
      <c r="BV308" s="180">
        <f>SUM(BV304:BV307)</f>
        <v>372089837.95000112</v>
      </c>
      <c r="BW308" s="179"/>
      <c r="BX308" s="182">
        <f>SUM(BX304:BX307)</f>
        <v>2705</v>
      </c>
      <c r="BY308" s="159"/>
      <c r="CA308" s="159"/>
      <c r="CB308" s="180">
        <f>SUM(CB304:CB307)</f>
        <v>364554289.10000128</v>
      </c>
      <c r="CC308" s="179"/>
      <c r="CD308" s="182">
        <f>SUM(CD304:CD307)</f>
        <v>2657</v>
      </c>
      <c r="CE308" s="159"/>
      <c r="CG308" s="159"/>
      <c r="CH308" s="180">
        <f>SUM(CH304:CH307)</f>
        <v>343130072.22000086</v>
      </c>
      <c r="CI308" s="179"/>
      <c r="CJ308" s="182">
        <f>SUM(CJ304:CJ307)</f>
        <v>2494</v>
      </c>
      <c r="CK308" s="159"/>
      <c r="CM308" s="159"/>
      <c r="CN308" s="180">
        <f>SUM(CN304:CN307)</f>
        <v>334145188.09000063</v>
      </c>
      <c r="CO308" s="179"/>
      <c r="CP308" s="182">
        <f>SUM(CP304:CP307)</f>
        <v>2418</v>
      </c>
      <c r="CQ308" s="159"/>
      <c r="CS308" s="159"/>
      <c r="CT308" s="180">
        <f>SUM(CT304:CT307)</f>
        <v>331371144.26000047</v>
      </c>
      <c r="CU308" s="179"/>
      <c r="CV308" s="182">
        <f>SUM(CV304:CV307)</f>
        <v>2397</v>
      </c>
      <c r="CW308" s="159"/>
      <c r="CY308" s="159"/>
      <c r="CZ308" s="180">
        <f>SUM(CZ304:CZ307)</f>
        <v>330284937.40000033</v>
      </c>
      <c r="DA308" s="179"/>
      <c r="DB308" s="182">
        <f>SUM(DB304:DB307)</f>
        <v>2390</v>
      </c>
      <c r="DC308" s="159"/>
      <c r="DE308" s="159"/>
      <c r="DF308" s="180">
        <v>329762105.39000094</v>
      </c>
      <c r="DG308" s="179"/>
      <c r="DH308" s="182">
        <v>2386</v>
      </c>
      <c r="DI308" s="159"/>
      <c r="DK308" s="159"/>
      <c r="DL308" s="180">
        <v>328032393.24000037</v>
      </c>
      <c r="DM308" s="179"/>
      <c r="DN308" s="182">
        <v>2375</v>
      </c>
      <c r="DO308" s="159"/>
      <c r="DP308" s="218"/>
      <c r="DQ308" s="159"/>
      <c r="DR308" s="180">
        <v>323622924.06000048</v>
      </c>
      <c r="DS308" s="179"/>
      <c r="DT308" s="182">
        <v>2354</v>
      </c>
      <c r="DU308" s="159"/>
      <c r="DV308" s="218"/>
      <c r="DW308" s="159"/>
      <c r="DX308" s="180">
        <v>321768703.06000072</v>
      </c>
      <c r="DY308" s="179"/>
      <c r="DZ308" s="182">
        <v>2339</v>
      </c>
      <c r="EA308" s="159"/>
      <c r="EB308" s="218"/>
      <c r="EC308" s="159"/>
      <c r="ED308" s="180">
        <v>318876406.11000079</v>
      </c>
      <c r="EE308" s="179"/>
      <c r="EF308" s="182">
        <v>2322</v>
      </c>
      <c r="EG308" s="159"/>
      <c r="EH308" s="218"/>
      <c r="EI308" s="159"/>
      <c r="EJ308" s="180">
        <v>316573892.06000018</v>
      </c>
      <c r="EK308" s="179"/>
      <c r="EL308" s="182">
        <v>2308</v>
      </c>
      <c r="EM308" s="159"/>
      <c r="EN308" s="218"/>
      <c r="EO308" s="159"/>
      <c r="EP308" s="180">
        <v>314524483.56000054</v>
      </c>
      <c r="EQ308" s="179"/>
      <c r="ER308" s="182">
        <v>2293</v>
      </c>
      <c r="ES308" s="159"/>
      <c r="ET308" s="218"/>
      <c r="EU308" s="159"/>
      <c r="EV308" s="180">
        <v>313567280.82000101</v>
      </c>
      <c r="EW308" s="179"/>
      <c r="EX308" s="182">
        <v>2283</v>
      </c>
      <c r="EY308" s="159"/>
      <c r="EZ308" s="218"/>
      <c r="FA308" s="159"/>
      <c r="FB308" s="180">
        <v>312116053.88000053</v>
      </c>
      <c r="FC308" s="179"/>
      <c r="FD308" s="182">
        <v>2272</v>
      </c>
      <c r="FE308" s="159"/>
      <c r="FF308" s="218"/>
      <c r="FG308" s="159"/>
      <c r="FH308" s="180">
        <v>309783000.74000037</v>
      </c>
      <c r="FI308" s="179"/>
      <c r="FJ308" s="182">
        <v>2261</v>
      </c>
      <c r="FK308" s="159"/>
      <c r="FM308" s="159"/>
      <c r="FN308" s="180">
        <v>307698939.73000044</v>
      </c>
      <c r="FO308" s="179"/>
      <c r="FP308" s="182">
        <v>2243</v>
      </c>
      <c r="FQ308" s="159"/>
      <c r="FS308" s="159"/>
      <c r="FT308" s="180">
        <v>306654922.21000022</v>
      </c>
      <c r="FU308" s="179"/>
      <c r="FV308" s="182">
        <v>2235</v>
      </c>
      <c r="FW308" s="159"/>
      <c r="FY308" s="159"/>
      <c r="FZ308" s="180">
        <v>305364937.67000031</v>
      </c>
      <c r="GA308" s="179"/>
      <c r="GB308" s="182">
        <v>2214</v>
      </c>
      <c r="GC308" s="159"/>
      <c r="GE308" s="159"/>
      <c r="GF308" s="180">
        <v>303456435.84000039</v>
      </c>
      <c r="GG308" s="179"/>
      <c r="GH308" s="182">
        <v>2198</v>
      </c>
      <c r="GI308" s="159"/>
      <c r="GK308" s="159"/>
      <c r="GL308" s="180">
        <v>302270760.27000052</v>
      </c>
      <c r="GM308" s="179"/>
      <c r="GN308" s="182">
        <v>2187</v>
      </c>
      <c r="GO308" s="159"/>
      <c r="GQ308" s="159"/>
      <c r="GR308" s="180">
        <v>301256423.02000028</v>
      </c>
      <c r="GS308" s="179"/>
      <c r="GT308" s="182">
        <v>2175</v>
      </c>
      <c r="GU308" s="159"/>
      <c r="GW308" s="159"/>
      <c r="GX308" s="180">
        <v>299933591.26000023</v>
      </c>
      <c r="GY308" s="179"/>
      <c r="GZ308" s="182">
        <v>2165</v>
      </c>
      <c r="HA308" s="159"/>
      <c r="HC308" s="159"/>
      <c r="HD308" s="180">
        <v>298018712.33999991</v>
      </c>
      <c r="HE308" s="179"/>
      <c r="HF308" s="182">
        <v>2153</v>
      </c>
      <c r="HG308" s="159"/>
      <c r="HI308" s="159"/>
      <c r="HJ308" s="180">
        <v>296728237.92999995</v>
      </c>
      <c r="HK308" s="179"/>
      <c r="HL308" s="182">
        <v>2142</v>
      </c>
      <c r="HM308" s="159"/>
      <c r="HO308" s="159"/>
      <c r="HP308" s="180">
        <v>294183252.7099998</v>
      </c>
      <c r="HQ308" s="179"/>
      <c r="HR308" s="182">
        <v>2124</v>
      </c>
      <c r="HS308" s="159"/>
      <c r="HU308" s="159"/>
      <c r="HV308" s="180">
        <v>291797310.01000011</v>
      </c>
      <c r="HW308" s="179"/>
      <c r="HX308" s="182">
        <v>2100</v>
      </c>
      <c r="HY308" s="159"/>
      <c r="IA308" s="159"/>
      <c r="IB308" s="180">
        <v>290224021.18000001</v>
      </c>
      <c r="IC308" s="179"/>
      <c r="ID308" s="182">
        <v>2087</v>
      </c>
      <c r="IE308" s="159"/>
      <c r="IG308" s="159"/>
      <c r="IH308" s="180">
        <v>287939567.17999989</v>
      </c>
      <c r="II308" s="179"/>
      <c r="IJ308" s="182">
        <v>2073</v>
      </c>
      <c r="IK308" s="159"/>
      <c r="IM308" s="159"/>
      <c r="IN308" s="180">
        <v>285884905.87999994</v>
      </c>
      <c r="IO308" s="179"/>
      <c r="IP308" s="182">
        <v>2057</v>
      </c>
      <c r="IQ308" s="159"/>
      <c r="IS308" s="159"/>
      <c r="IT308" s="180">
        <v>282143285.0999999</v>
      </c>
      <c r="IU308" s="179"/>
      <c r="IV308" s="182">
        <v>2028</v>
      </c>
      <c r="IW308" s="159"/>
      <c r="IY308" s="159"/>
      <c r="IZ308" s="180">
        <v>278755795.70999992</v>
      </c>
      <c r="JA308" s="179"/>
      <c r="JB308" s="182">
        <v>2006</v>
      </c>
      <c r="JC308" s="159"/>
      <c r="JE308" s="159"/>
      <c r="JF308" s="180">
        <v>275759817.63</v>
      </c>
      <c r="JG308" s="179"/>
      <c r="JH308" s="182">
        <v>1987</v>
      </c>
      <c r="JI308" s="159"/>
      <c r="JK308" s="159"/>
      <c r="JL308" s="180">
        <v>269354388.90000004</v>
      </c>
      <c r="JM308" s="179"/>
      <c r="JN308" s="182">
        <v>1955</v>
      </c>
      <c r="JO308" s="159"/>
      <c r="JQ308" s="159"/>
      <c r="JR308" s="180">
        <v>266141802.77000004</v>
      </c>
      <c r="JS308" s="179"/>
      <c r="JT308" s="182">
        <v>1922</v>
      </c>
      <c r="JU308" s="159"/>
      <c r="JW308" s="159"/>
      <c r="JX308" s="180">
        <v>263333522.85999975</v>
      </c>
      <c r="JY308" s="179"/>
      <c r="JZ308" s="182">
        <v>1902</v>
      </c>
      <c r="KA308" s="159"/>
      <c r="KC308" s="159"/>
      <c r="KD308" s="180">
        <v>259520224.19999996</v>
      </c>
      <c r="KE308" s="179"/>
      <c r="KF308" s="182">
        <v>1870</v>
      </c>
      <c r="KG308" s="159"/>
      <c r="KI308" s="159"/>
      <c r="KJ308" s="180">
        <v>254805613.2499997</v>
      </c>
      <c r="KK308" s="179"/>
      <c r="KL308" s="182">
        <v>1839</v>
      </c>
      <c r="KM308" s="159"/>
      <c r="KO308" s="175"/>
      <c r="KP308" s="184">
        <v>252395911.3499997</v>
      </c>
      <c r="KQ308" s="183"/>
      <c r="KR308" s="186">
        <v>1818</v>
      </c>
      <c r="KS308" s="175"/>
      <c r="KU308" s="175"/>
      <c r="KV308" s="184">
        <v>245612959.19000006</v>
      </c>
      <c r="KW308" s="183"/>
      <c r="KX308" s="186">
        <v>1792</v>
      </c>
      <c r="KY308" s="175"/>
      <c r="LA308" s="175"/>
      <c r="LB308" s="184">
        <v>242927623.63999972</v>
      </c>
      <c r="LC308" s="183"/>
      <c r="LD308" s="186">
        <v>1775</v>
      </c>
      <c r="LE308" s="175"/>
      <c r="LG308" s="175"/>
      <c r="LH308" s="184">
        <v>239893488.43000007</v>
      </c>
      <c r="LI308" s="183"/>
      <c r="LJ308" s="186">
        <v>1751</v>
      </c>
      <c r="LK308" s="175"/>
      <c r="LM308" s="175"/>
      <c r="LN308" s="184">
        <v>234321745.4199996</v>
      </c>
      <c r="LO308" s="183"/>
      <c r="LP308" s="186">
        <v>1716</v>
      </c>
      <c r="LQ308" s="175"/>
      <c r="LS308" s="175"/>
      <c r="LT308" s="184">
        <v>233292082.16999996</v>
      </c>
      <c r="LU308" s="183"/>
      <c r="LV308" s="186">
        <v>1708</v>
      </c>
      <c r="LW308" s="175"/>
      <c r="LY308" s="175"/>
      <c r="LZ308" s="184">
        <v>230644340.55999959</v>
      </c>
      <c r="MA308" s="183"/>
      <c r="MB308" s="186">
        <v>1688</v>
      </c>
      <c r="MC308" s="175"/>
      <c r="ME308" s="175"/>
      <c r="MF308" s="184">
        <v>227469541.33999974</v>
      </c>
      <c r="MG308" s="183"/>
      <c r="MH308" s="186">
        <v>1660</v>
      </c>
      <c r="MI308" s="175"/>
      <c r="MK308" s="175"/>
      <c r="ML308" s="184">
        <v>223797443.4099997</v>
      </c>
      <c r="MM308" s="183"/>
      <c r="MN308" s="186">
        <v>1631</v>
      </c>
      <c r="MO308" s="175"/>
      <c r="MQ308" s="175"/>
      <c r="MR308" s="184">
        <v>219122805.43000001</v>
      </c>
      <c r="MS308" s="183"/>
      <c r="MT308" s="186">
        <v>1604</v>
      </c>
      <c r="MU308" s="175"/>
      <c r="MW308" s="175"/>
      <c r="MX308" s="184">
        <v>217106133.5999997</v>
      </c>
      <c r="MY308" s="183"/>
      <c r="MZ308" s="186">
        <v>1588</v>
      </c>
      <c r="NA308" s="175"/>
      <c r="NC308" s="175"/>
      <c r="ND308" s="184">
        <v>214363690.07999969</v>
      </c>
      <c r="NE308" s="183"/>
      <c r="NF308" s="186">
        <v>1568</v>
      </c>
      <c r="NG308" s="175"/>
      <c r="NI308" s="175"/>
      <c r="NJ308" s="184">
        <v>0</v>
      </c>
      <c r="NK308" s="185"/>
      <c r="NL308" s="186">
        <v>0</v>
      </c>
      <c r="NM308" s="183"/>
    </row>
    <row r="309" spans="1:377" s="152" customFormat="1" ht="16.2" thickTop="1" x14ac:dyDescent="0.3">
      <c r="A309" s="208"/>
      <c r="B309" s="209"/>
      <c r="C309" s="208"/>
      <c r="D309" s="210"/>
      <c r="E309" s="208"/>
      <c r="G309" s="208"/>
      <c r="H309" s="209"/>
      <c r="I309" s="208"/>
      <c r="J309" s="210"/>
      <c r="K309" s="208"/>
      <c r="M309" s="208"/>
      <c r="N309" s="209"/>
      <c r="O309" s="208"/>
      <c r="P309" s="210"/>
      <c r="Q309" s="208"/>
      <c r="S309" s="208"/>
      <c r="T309" s="209"/>
      <c r="U309" s="208"/>
      <c r="V309" s="210"/>
      <c r="W309" s="208"/>
      <c r="Y309" s="208"/>
      <c r="Z309" s="209"/>
      <c r="AA309" s="208"/>
      <c r="AB309" s="210"/>
      <c r="AC309" s="208"/>
      <c r="AE309" s="208"/>
      <c r="AF309" s="209"/>
      <c r="AG309" s="208"/>
      <c r="AH309" s="210"/>
      <c r="AI309" s="208"/>
      <c r="AK309" s="208"/>
      <c r="AL309" s="209"/>
      <c r="AM309" s="208"/>
      <c r="AN309" s="210"/>
      <c r="AO309" s="208"/>
      <c r="AQ309" s="208"/>
      <c r="AR309" s="209"/>
      <c r="AS309" s="208"/>
      <c r="AT309" s="210"/>
      <c r="AU309" s="208"/>
      <c r="AW309" s="208"/>
      <c r="AX309" s="209"/>
      <c r="AY309" s="208"/>
      <c r="AZ309" s="210"/>
      <c r="BA309" s="208"/>
      <c r="BC309" s="208"/>
      <c r="BD309" s="209"/>
      <c r="BE309" s="208"/>
      <c r="BF309" s="210"/>
      <c r="BG309" s="208"/>
      <c r="BI309" s="208"/>
      <c r="BJ309" s="209"/>
      <c r="BK309" s="208"/>
      <c r="BL309" s="210"/>
      <c r="BM309" s="208"/>
      <c r="BO309" s="208"/>
      <c r="BP309" s="209"/>
      <c r="BQ309" s="208"/>
      <c r="BR309" s="210"/>
      <c r="BS309" s="208"/>
      <c r="BU309" s="208"/>
      <c r="BV309" s="209"/>
      <c r="BW309" s="208"/>
      <c r="BX309" s="210"/>
      <c r="BY309" s="208"/>
      <c r="CA309" s="208"/>
      <c r="CB309" s="209"/>
      <c r="CC309" s="208"/>
      <c r="CD309" s="210"/>
      <c r="CE309" s="208"/>
      <c r="CG309" s="208"/>
      <c r="CH309" s="209"/>
      <c r="CI309" s="208"/>
      <c r="CJ309" s="210"/>
      <c r="CK309" s="208"/>
      <c r="CM309" s="208"/>
      <c r="CN309" s="209"/>
      <c r="CO309" s="208"/>
      <c r="CP309" s="210"/>
      <c r="CQ309" s="208"/>
      <c r="CS309" s="208"/>
      <c r="CT309" s="209"/>
      <c r="CU309" s="208"/>
      <c r="CV309" s="210"/>
      <c r="CW309" s="208"/>
      <c r="CY309" s="208"/>
      <c r="CZ309" s="209"/>
      <c r="DA309" s="208"/>
      <c r="DB309" s="210"/>
      <c r="DC309" s="208"/>
      <c r="DE309" s="208"/>
      <c r="DF309" s="209"/>
      <c r="DG309" s="208"/>
      <c r="DH309" s="210"/>
      <c r="DI309" s="208"/>
      <c r="DK309" s="208"/>
      <c r="DL309" s="209"/>
      <c r="DM309" s="208"/>
      <c r="DN309" s="210"/>
      <c r="DO309" s="208"/>
      <c r="DP309" s="218"/>
      <c r="DQ309" s="208"/>
      <c r="DR309" s="209"/>
      <c r="DS309" s="208"/>
      <c r="DT309" s="210"/>
      <c r="DU309" s="208"/>
      <c r="DV309" s="218"/>
      <c r="DW309" s="208"/>
      <c r="DX309" s="209"/>
      <c r="DY309" s="208"/>
      <c r="DZ309" s="210"/>
      <c r="EA309" s="208"/>
      <c r="EB309" s="218"/>
      <c r="EC309" s="208"/>
      <c r="ED309" s="209"/>
      <c r="EE309" s="208"/>
      <c r="EF309" s="210"/>
      <c r="EG309" s="208"/>
      <c r="EH309" s="218"/>
      <c r="EI309" s="208"/>
      <c r="EJ309" s="209"/>
      <c r="EK309" s="208"/>
      <c r="EL309" s="210"/>
      <c r="EM309" s="208"/>
      <c r="EN309" s="218"/>
      <c r="EO309" s="208"/>
      <c r="EP309" s="209"/>
      <c r="EQ309" s="208"/>
      <c r="ER309" s="210"/>
      <c r="ES309" s="208"/>
      <c r="ET309" s="218"/>
      <c r="EU309" s="208"/>
      <c r="EV309" s="209"/>
      <c r="EW309" s="208"/>
      <c r="EX309" s="210"/>
      <c r="EY309" s="208"/>
      <c r="EZ309" s="218"/>
      <c r="FA309" s="208"/>
      <c r="FB309" s="209"/>
      <c r="FC309" s="208"/>
      <c r="FD309" s="210"/>
      <c r="FE309" s="208"/>
      <c r="FF309" s="218"/>
      <c r="FG309" s="208"/>
      <c r="FH309" s="209"/>
      <c r="FI309" s="208"/>
      <c r="FJ309" s="210"/>
      <c r="FK309" s="208"/>
      <c r="FM309" s="208"/>
      <c r="FN309" s="209"/>
      <c r="FO309" s="208"/>
      <c r="FP309" s="210"/>
      <c r="FQ309" s="208"/>
      <c r="FS309" s="208"/>
      <c r="FT309" s="209"/>
      <c r="FU309" s="208"/>
      <c r="FV309" s="210"/>
      <c r="FW309" s="208"/>
      <c r="FY309" s="208"/>
      <c r="FZ309" s="209"/>
      <c r="GA309" s="208"/>
      <c r="GB309" s="210"/>
      <c r="GC309" s="208"/>
      <c r="GE309" s="208"/>
      <c r="GF309" s="209"/>
      <c r="GG309" s="208"/>
      <c r="GH309" s="210"/>
      <c r="GI309" s="208"/>
      <c r="GK309" s="208"/>
      <c r="GL309" s="209"/>
      <c r="GM309" s="208"/>
      <c r="GN309" s="210"/>
      <c r="GO309" s="208"/>
      <c r="GQ309" s="208"/>
      <c r="GR309" s="209"/>
      <c r="GS309" s="208"/>
      <c r="GT309" s="210"/>
      <c r="GU309" s="208"/>
      <c r="GW309" s="208"/>
      <c r="GX309" s="209"/>
      <c r="GY309" s="208"/>
      <c r="GZ309" s="210"/>
      <c r="HA309" s="208"/>
      <c r="HC309" s="208"/>
      <c r="HD309" s="209"/>
      <c r="HE309" s="208"/>
      <c r="HF309" s="210"/>
      <c r="HG309" s="208"/>
      <c r="HI309" s="208"/>
      <c r="HJ309" s="209"/>
      <c r="HK309" s="208"/>
      <c r="HL309" s="210"/>
      <c r="HM309" s="208"/>
      <c r="HO309" s="208"/>
      <c r="HP309" s="209"/>
      <c r="HQ309" s="208"/>
      <c r="HR309" s="210"/>
      <c r="HS309" s="208"/>
      <c r="HU309" s="208"/>
      <c r="HV309" s="209"/>
      <c r="HW309" s="208"/>
      <c r="HX309" s="210"/>
      <c r="HY309" s="208"/>
      <c r="IA309" s="208"/>
      <c r="IB309" s="209"/>
      <c r="IC309" s="208"/>
      <c r="ID309" s="210"/>
      <c r="IE309" s="208"/>
      <c r="IG309" s="208"/>
      <c r="IH309" s="209"/>
      <c r="II309" s="208"/>
      <c r="IJ309" s="210"/>
      <c r="IK309" s="208"/>
      <c r="IM309" s="208"/>
      <c r="IN309" s="209"/>
      <c r="IO309" s="208"/>
      <c r="IP309" s="210"/>
      <c r="IQ309" s="208"/>
      <c r="IS309" s="208"/>
      <c r="IT309" s="209"/>
      <c r="IU309" s="208"/>
      <c r="IV309" s="210"/>
      <c r="IW309" s="208"/>
      <c r="IY309" s="208"/>
      <c r="IZ309" s="209"/>
      <c r="JA309" s="208"/>
      <c r="JB309" s="210"/>
      <c r="JC309" s="208"/>
      <c r="JE309" s="208"/>
      <c r="JF309" s="209"/>
      <c r="JG309" s="208"/>
      <c r="JH309" s="210"/>
      <c r="JI309" s="208"/>
      <c r="JK309" s="208"/>
      <c r="JL309" s="209"/>
      <c r="JM309" s="208"/>
      <c r="JN309" s="210"/>
      <c r="JO309" s="208"/>
      <c r="JQ309" s="208"/>
      <c r="JR309" s="209"/>
      <c r="JS309" s="208"/>
      <c r="JT309" s="210"/>
      <c r="JU309" s="208"/>
      <c r="JW309" s="208"/>
      <c r="JX309" s="209"/>
      <c r="JY309" s="208"/>
      <c r="JZ309" s="210"/>
      <c r="KA309" s="208"/>
      <c r="KC309" s="208"/>
      <c r="KD309" s="209"/>
      <c r="KE309" s="208"/>
      <c r="KF309" s="210"/>
      <c r="KG309" s="208"/>
      <c r="KI309" s="208"/>
      <c r="KJ309" s="209"/>
      <c r="KK309" s="208"/>
      <c r="KL309" s="210"/>
      <c r="KM309" s="208"/>
      <c r="KO309" s="147"/>
      <c r="KP309" s="211"/>
      <c r="KQ309" s="147"/>
      <c r="KR309" s="212"/>
      <c r="KS309" s="147"/>
      <c r="KU309" s="147"/>
      <c r="KV309" s="211"/>
      <c r="KW309" s="147"/>
      <c r="KX309" s="212"/>
      <c r="KY309" s="147"/>
      <c r="LA309" s="147"/>
      <c r="LB309" s="211"/>
      <c r="LC309" s="147"/>
      <c r="LD309" s="212"/>
      <c r="LE309" s="147"/>
      <c r="LG309" s="147"/>
      <c r="LH309" s="211"/>
      <c r="LI309" s="147"/>
      <c r="LJ309" s="212"/>
      <c r="LK309" s="147"/>
      <c r="LM309" s="147"/>
      <c r="LN309" s="211"/>
      <c r="LO309" s="147"/>
      <c r="LP309" s="212"/>
      <c r="LQ309" s="147"/>
      <c r="LS309" s="147"/>
      <c r="LT309" s="211"/>
      <c r="LU309" s="147"/>
      <c r="LV309" s="212"/>
      <c r="LW309" s="147"/>
      <c r="LY309" s="147"/>
      <c r="LZ309" s="211"/>
      <c r="MA309" s="147"/>
      <c r="MB309" s="212"/>
      <c r="MC309" s="147"/>
      <c r="ME309" s="147"/>
      <c r="MF309" s="211"/>
      <c r="MG309" s="147"/>
      <c r="MH309" s="212"/>
      <c r="MI309" s="147"/>
      <c r="MK309" s="147"/>
      <c r="ML309" s="211"/>
      <c r="MM309" s="147"/>
      <c r="MN309" s="212"/>
      <c r="MO309" s="147"/>
      <c r="MQ309" s="147"/>
      <c r="MR309" s="211"/>
      <c r="MS309" s="147"/>
      <c r="MT309" s="212"/>
      <c r="MU309" s="147"/>
      <c r="MW309" s="147"/>
      <c r="MX309" s="211"/>
      <c r="MY309" s="147"/>
      <c r="MZ309" s="212"/>
      <c r="NA309" s="147"/>
      <c r="NC309" s="147"/>
      <c r="ND309" s="211"/>
      <c r="NE309" s="147"/>
      <c r="NF309" s="212"/>
      <c r="NG309" s="147"/>
      <c r="NI309" s="147"/>
      <c r="NJ309" s="211"/>
      <c r="NK309" s="147"/>
      <c r="NL309" s="212"/>
      <c r="NM309" s="147"/>
    </row>
    <row r="310" spans="1:377" s="152" customFormat="1" ht="15.6" x14ac:dyDescent="0.3">
      <c r="A310" s="208"/>
      <c r="B310" s="209"/>
      <c r="C310" s="208"/>
      <c r="D310" s="210"/>
      <c r="E310" s="208"/>
      <c r="G310" s="208"/>
      <c r="H310" s="209"/>
      <c r="I310" s="208"/>
      <c r="J310" s="210"/>
      <c r="K310" s="208"/>
      <c r="M310" s="208"/>
      <c r="N310" s="209"/>
      <c r="O310" s="208"/>
      <c r="P310" s="210"/>
      <c r="Q310" s="208"/>
      <c r="S310" s="208"/>
      <c r="T310" s="209"/>
      <c r="U310" s="208"/>
      <c r="V310" s="210"/>
      <c r="W310" s="208"/>
      <c r="Y310" s="208"/>
      <c r="Z310" s="209"/>
      <c r="AA310" s="208"/>
      <c r="AB310" s="210"/>
      <c r="AC310" s="208"/>
      <c r="AE310" s="208"/>
      <c r="AF310" s="209"/>
      <c r="AG310" s="208"/>
      <c r="AH310" s="210"/>
      <c r="AI310" s="208"/>
      <c r="AK310" s="208"/>
      <c r="AL310" s="209"/>
      <c r="AM310" s="208"/>
      <c r="AN310" s="210"/>
      <c r="AO310" s="208"/>
      <c r="AQ310" s="208"/>
      <c r="AR310" s="209"/>
      <c r="AS310" s="208"/>
      <c r="AT310" s="210"/>
      <c r="AU310" s="208"/>
      <c r="AW310" s="208"/>
      <c r="AX310" s="209"/>
      <c r="AY310" s="208"/>
      <c r="AZ310" s="210"/>
      <c r="BA310" s="208"/>
      <c r="BC310" s="208"/>
      <c r="BD310" s="209"/>
      <c r="BE310" s="208"/>
      <c r="BF310" s="210"/>
      <c r="BG310" s="208"/>
      <c r="BI310" s="208"/>
      <c r="BJ310" s="209"/>
      <c r="BK310" s="208"/>
      <c r="BL310" s="210"/>
      <c r="BM310" s="208"/>
      <c r="BO310" s="208"/>
      <c r="BP310" s="209"/>
      <c r="BQ310" s="208"/>
      <c r="BR310" s="210"/>
      <c r="BS310" s="208"/>
      <c r="BU310" s="208"/>
      <c r="BV310" s="209"/>
      <c r="BW310" s="208"/>
      <c r="BX310" s="210"/>
      <c r="BY310" s="208"/>
      <c r="CA310" s="208"/>
      <c r="CB310" s="209"/>
      <c r="CC310" s="208"/>
      <c r="CD310" s="210"/>
      <c r="CE310" s="208"/>
      <c r="CG310" s="208"/>
      <c r="CH310" s="209"/>
      <c r="CI310" s="208"/>
      <c r="CJ310" s="210"/>
      <c r="CK310" s="208"/>
      <c r="CM310" s="208"/>
      <c r="CN310" s="209"/>
      <c r="CO310" s="208"/>
      <c r="CP310" s="210"/>
      <c r="CQ310" s="208"/>
      <c r="CS310" s="208"/>
      <c r="CT310" s="209"/>
      <c r="CU310" s="208"/>
      <c r="CV310" s="210"/>
      <c r="CW310" s="208"/>
      <c r="CY310" s="208"/>
      <c r="CZ310" s="209"/>
      <c r="DA310" s="208"/>
      <c r="DB310" s="210"/>
      <c r="DC310" s="208"/>
      <c r="DE310" s="208"/>
      <c r="DF310" s="209"/>
      <c r="DG310" s="208"/>
      <c r="DH310" s="210"/>
      <c r="DI310" s="208"/>
      <c r="DK310" s="208"/>
      <c r="DL310" s="209"/>
      <c r="DM310" s="208"/>
      <c r="DN310" s="210"/>
      <c r="DO310" s="208"/>
      <c r="DP310" s="218"/>
      <c r="DQ310" s="208"/>
      <c r="DR310" s="209"/>
      <c r="DS310" s="208"/>
      <c r="DT310" s="210"/>
      <c r="DU310" s="208"/>
      <c r="DV310" s="218"/>
      <c r="DW310" s="208"/>
      <c r="DX310" s="209"/>
      <c r="DY310" s="208"/>
      <c r="DZ310" s="210"/>
      <c r="EA310" s="208"/>
      <c r="EB310" s="218"/>
      <c r="EC310" s="208"/>
      <c r="ED310" s="209"/>
      <c r="EE310" s="208"/>
      <c r="EF310" s="210"/>
      <c r="EG310" s="208"/>
      <c r="EH310" s="218"/>
      <c r="EI310" s="208"/>
      <c r="EJ310" s="209"/>
      <c r="EK310" s="208"/>
      <c r="EL310" s="210"/>
      <c r="EM310" s="208"/>
      <c r="EN310" s="218"/>
      <c r="EO310" s="208"/>
      <c r="EP310" s="209"/>
      <c r="EQ310" s="208"/>
      <c r="ER310" s="210"/>
      <c r="ES310" s="208"/>
      <c r="ET310" s="218"/>
      <c r="EU310" s="208"/>
      <c r="EV310" s="209"/>
      <c r="EW310" s="208"/>
      <c r="EX310" s="210"/>
      <c r="EY310" s="208"/>
      <c r="EZ310" s="218"/>
      <c r="FA310" s="208"/>
      <c r="FB310" s="209"/>
      <c r="FC310" s="208"/>
      <c r="FD310" s="210"/>
      <c r="FE310" s="208"/>
      <c r="FF310" s="218"/>
      <c r="FG310" s="208"/>
      <c r="FH310" s="209"/>
      <c r="FI310" s="208"/>
      <c r="FJ310" s="210"/>
      <c r="FK310" s="208"/>
      <c r="FM310" s="208"/>
      <c r="FN310" s="209"/>
      <c r="FO310" s="208"/>
      <c r="FP310" s="210"/>
      <c r="FQ310" s="208"/>
      <c r="FS310" s="208"/>
      <c r="FT310" s="209"/>
      <c r="FU310" s="208"/>
      <c r="FV310" s="210"/>
      <c r="FW310" s="208"/>
      <c r="FY310" s="208"/>
      <c r="FZ310" s="209"/>
      <c r="GA310" s="208"/>
      <c r="GB310" s="210"/>
      <c r="GC310" s="208"/>
      <c r="GE310" s="208"/>
      <c r="GF310" s="209"/>
      <c r="GG310" s="208"/>
      <c r="GH310" s="210"/>
      <c r="GI310" s="208"/>
      <c r="GK310" s="208"/>
      <c r="GL310" s="209"/>
      <c r="GM310" s="208"/>
      <c r="GN310" s="210"/>
      <c r="GO310" s="208"/>
      <c r="GQ310" s="208"/>
      <c r="GR310" s="209"/>
      <c r="GS310" s="208"/>
      <c r="GT310" s="210"/>
      <c r="GU310" s="208"/>
      <c r="GW310" s="208"/>
      <c r="GX310" s="209"/>
      <c r="GY310" s="208"/>
      <c r="GZ310" s="210"/>
      <c r="HA310" s="208"/>
      <c r="HC310" s="208"/>
      <c r="HD310" s="209"/>
      <c r="HE310" s="208"/>
      <c r="HF310" s="210"/>
      <c r="HG310" s="208"/>
      <c r="HI310" s="208"/>
      <c r="HJ310" s="209"/>
      <c r="HK310" s="208"/>
      <c r="HL310" s="210"/>
      <c r="HM310" s="208"/>
      <c r="HO310" s="208"/>
      <c r="HP310" s="209"/>
      <c r="HQ310" s="208"/>
      <c r="HR310" s="210"/>
      <c r="HS310" s="208"/>
      <c r="HU310" s="208"/>
      <c r="HV310" s="209"/>
      <c r="HW310" s="208"/>
      <c r="HX310" s="210"/>
      <c r="HY310" s="208"/>
      <c r="IA310" s="208"/>
      <c r="IB310" s="209"/>
      <c r="IC310" s="208"/>
      <c r="ID310" s="210"/>
      <c r="IE310" s="208"/>
      <c r="IG310" s="208"/>
      <c r="IH310" s="209"/>
      <c r="II310" s="208"/>
      <c r="IJ310" s="210"/>
      <c r="IK310" s="208"/>
      <c r="IM310" s="208"/>
      <c r="IN310" s="209"/>
      <c r="IO310" s="208"/>
      <c r="IP310" s="210"/>
      <c r="IQ310" s="208"/>
      <c r="IS310" s="208"/>
      <c r="IT310" s="209"/>
      <c r="IU310" s="208"/>
      <c r="IV310" s="210"/>
      <c r="IW310" s="208"/>
      <c r="IY310" s="208"/>
      <c r="IZ310" s="209"/>
      <c r="JA310" s="208"/>
      <c r="JB310" s="210"/>
      <c r="JC310" s="208"/>
      <c r="JE310" s="208"/>
      <c r="JF310" s="209"/>
      <c r="JG310" s="208"/>
      <c r="JH310" s="210"/>
      <c r="JI310" s="208"/>
      <c r="JK310" s="208"/>
      <c r="JL310" s="209"/>
      <c r="JM310" s="208"/>
      <c r="JN310" s="210"/>
      <c r="JO310" s="208"/>
      <c r="JQ310" s="208"/>
      <c r="JR310" s="209"/>
      <c r="JS310" s="208"/>
      <c r="JT310" s="210"/>
      <c r="JU310" s="208"/>
      <c r="JW310" s="208"/>
      <c r="JX310" s="209"/>
      <c r="JY310" s="208"/>
      <c r="JZ310" s="210"/>
      <c r="KA310" s="208"/>
      <c r="KC310" s="208"/>
      <c r="KD310" s="209"/>
      <c r="KE310" s="208"/>
      <c r="KF310" s="210"/>
      <c r="KG310" s="208"/>
      <c r="KI310" s="208"/>
      <c r="KJ310" s="209"/>
      <c r="KK310" s="208"/>
      <c r="KL310" s="210"/>
      <c r="KM310" s="208"/>
      <c r="KO310" s="147"/>
      <c r="KP310" s="211"/>
      <c r="KQ310" s="147"/>
      <c r="KR310" s="212"/>
      <c r="KS310" s="147"/>
      <c r="KU310" s="147"/>
      <c r="KV310" s="211"/>
      <c r="KW310" s="147"/>
      <c r="KX310" s="212"/>
      <c r="KY310" s="147"/>
      <c r="LA310" s="147"/>
      <c r="LB310" s="211"/>
      <c r="LC310" s="147"/>
      <c r="LD310" s="212"/>
      <c r="LE310" s="147"/>
      <c r="LG310" s="147"/>
      <c r="LH310" s="211"/>
      <c r="LI310" s="147"/>
      <c r="LJ310" s="212"/>
      <c r="LK310" s="147"/>
      <c r="LM310" s="147"/>
      <c r="LN310" s="211"/>
      <c r="LO310" s="147"/>
      <c r="LP310" s="212"/>
      <c r="LQ310" s="147"/>
      <c r="LS310" s="147"/>
      <c r="LT310" s="211"/>
      <c r="LU310" s="147"/>
      <c r="LV310" s="212"/>
      <c r="LW310" s="147"/>
      <c r="LY310" s="147"/>
      <c r="LZ310" s="211"/>
      <c r="MA310" s="147"/>
      <c r="MB310" s="212"/>
      <c r="MC310" s="147"/>
      <c r="ME310" s="147"/>
      <c r="MF310" s="211"/>
      <c r="MG310" s="147"/>
      <c r="MH310" s="212"/>
      <c r="MI310" s="147"/>
      <c r="MK310" s="147"/>
      <c r="ML310" s="211"/>
      <c r="MM310" s="147"/>
      <c r="MN310" s="212"/>
      <c r="MO310" s="147"/>
      <c r="MQ310" s="147"/>
      <c r="MR310" s="211"/>
      <c r="MS310" s="147"/>
      <c r="MT310" s="212"/>
      <c r="MU310" s="147"/>
      <c r="MW310" s="147"/>
      <c r="MX310" s="211"/>
      <c r="MY310" s="147"/>
      <c r="MZ310" s="212"/>
      <c r="NA310" s="147"/>
      <c r="NC310" s="147"/>
      <c r="ND310" s="211"/>
      <c r="NE310" s="147"/>
      <c r="NF310" s="212"/>
      <c r="NG310" s="147"/>
      <c r="NI310" s="147"/>
      <c r="NJ310" s="211"/>
      <c r="NK310" s="147"/>
      <c r="NL310" s="212"/>
      <c r="NM310" s="147"/>
    </row>
    <row r="311" spans="1:377" s="152" customFormat="1" ht="15.6" x14ac:dyDescent="0.3">
      <c r="A311" s="208"/>
      <c r="B311" s="209"/>
      <c r="C311" s="208"/>
      <c r="D311" s="210"/>
      <c r="E311" s="208"/>
      <c r="G311" s="208"/>
      <c r="H311" s="209"/>
      <c r="I311" s="208"/>
      <c r="J311" s="210"/>
      <c r="K311" s="208"/>
      <c r="M311" s="208"/>
      <c r="N311" s="209"/>
      <c r="O311" s="208"/>
      <c r="P311" s="210"/>
      <c r="Q311" s="208"/>
      <c r="S311" s="208"/>
      <c r="T311" s="209"/>
      <c r="U311" s="208"/>
      <c r="V311" s="210"/>
      <c r="W311" s="208"/>
      <c r="Y311" s="208"/>
      <c r="Z311" s="209"/>
      <c r="AA311" s="208"/>
      <c r="AB311" s="210"/>
      <c r="AC311" s="208"/>
      <c r="AE311" s="208"/>
      <c r="AF311" s="209"/>
      <c r="AG311" s="208"/>
      <c r="AH311" s="210"/>
      <c r="AI311" s="208"/>
      <c r="AK311" s="208"/>
      <c r="AL311" s="209"/>
      <c r="AM311" s="208"/>
      <c r="AN311" s="210"/>
      <c r="AO311" s="208"/>
      <c r="AQ311" s="208"/>
      <c r="AR311" s="209"/>
      <c r="AS311" s="208"/>
      <c r="AT311" s="210"/>
      <c r="AU311" s="208"/>
      <c r="AW311" s="208"/>
      <c r="AX311" s="209"/>
      <c r="AY311" s="208"/>
      <c r="AZ311" s="210"/>
      <c r="BA311" s="208"/>
      <c r="BC311" s="208"/>
      <c r="BD311" s="209"/>
      <c r="BE311" s="208"/>
      <c r="BF311" s="210"/>
      <c r="BG311" s="208"/>
      <c r="BI311" s="208"/>
      <c r="BJ311" s="209"/>
      <c r="BK311" s="208"/>
      <c r="BL311" s="210"/>
      <c r="BM311" s="208"/>
      <c r="BO311" s="208"/>
      <c r="BP311" s="209"/>
      <c r="BQ311" s="208"/>
      <c r="BR311" s="210"/>
      <c r="BS311" s="208"/>
      <c r="BU311" s="208"/>
      <c r="BV311" s="209"/>
      <c r="BW311" s="208"/>
      <c r="BX311" s="210"/>
      <c r="BY311" s="208"/>
      <c r="CA311" s="208"/>
      <c r="CB311" s="209"/>
      <c r="CC311" s="208"/>
      <c r="CD311" s="210"/>
      <c r="CE311" s="208"/>
      <c r="CG311" s="208"/>
      <c r="CH311" s="209"/>
      <c r="CI311" s="208"/>
      <c r="CJ311" s="210"/>
      <c r="CK311" s="208"/>
      <c r="CM311" s="208"/>
      <c r="CN311" s="209"/>
      <c r="CO311" s="208"/>
      <c r="CP311" s="210"/>
      <c r="CQ311" s="208"/>
      <c r="CS311" s="208"/>
      <c r="CT311" s="209"/>
      <c r="CU311" s="208"/>
      <c r="CV311" s="210"/>
      <c r="CW311" s="208"/>
      <c r="CY311" s="208"/>
      <c r="CZ311" s="209"/>
      <c r="DA311" s="208"/>
      <c r="DB311" s="210"/>
      <c r="DC311" s="208"/>
      <c r="DE311" s="208"/>
      <c r="DF311" s="209"/>
      <c r="DG311" s="208"/>
      <c r="DH311" s="210"/>
      <c r="DI311" s="208"/>
      <c r="DK311" s="208"/>
      <c r="DL311" s="209"/>
      <c r="DM311" s="208"/>
      <c r="DN311" s="210"/>
      <c r="DO311" s="208"/>
      <c r="DP311" s="218"/>
      <c r="DQ311" s="208"/>
      <c r="DR311" s="209"/>
      <c r="DS311" s="208"/>
      <c r="DT311" s="210"/>
      <c r="DU311" s="208"/>
      <c r="DV311" s="218"/>
      <c r="DW311" s="208"/>
      <c r="DX311" s="209"/>
      <c r="DY311" s="208"/>
      <c r="DZ311" s="210"/>
      <c r="EA311" s="208"/>
      <c r="EB311" s="218"/>
      <c r="EC311" s="208"/>
      <c r="ED311" s="209"/>
      <c r="EE311" s="208"/>
      <c r="EF311" s="210"/>
      <c r="EG311" s="208"/>
      <c r="EH311" s="218"/>
      <c r="EI311" s="208"/>
      <c r="EJ311" s="209"/>
      <c r="EK311" s="208"/>
      <c r="EL311" s="210"/>
      <c r="EM311" s="208"/>
      <c r="EN311" s="218"/>
      <c r="EO311" s="208"/>
      <c r="EP311" s="209"/>
      <c r="EQ311" s="208"/>
      <c r="ER311" s="210"/>
      <c r="ES311" s="208"/>
      <c r="ET311" s="218"/>
      <c r="EU311" s="208"/>
      <c r="EV311" s="209"/>
      <c r="EW311" s="208"/>
      <c r="EX311" s="210"/>
      <c r="EY311" s="208"/>
      <c r="EZ311" s="218"/>
      <c r="FA311" s="208"/>
      <c r="FB311" s="209"/>
      <c r="FC311" s="208"/>
      <c r="FD311" s="210"/>
      <c r="FE311" s="208"/>
      <c r="FF311" s="218"/>
      <c r="FG311" s="208"/>
      <c r="FH311" s="209"/>
      <c r="FI311" s="208"/>
      <c r="FJ311" s="210"/>
      <c r="FK311" s="208"/>
      <c r="FM311" s="208"/>
      <c r="FN311" s="209"/>
      <c r="FO311" s="208"/>
      <c r="FP311" s="210"/>
      <c r="FQ311" s="208"/>
      <c r="FS311" s="208"/>
      <c r="FT311" s="209"/>
      <c r="FU311" s="208"/>
      <c r="FV311" s="210"/>
      <c r="FW311" s="208"/>
      <c r="FY311" s="208"/>
      <c r="FZ311" s="209"/>
      <c r="GA311" s="208"/>
      <c r="GB311" s="210"/>
      <c r="GC311" s="208"/>
      <c r="GE311" s="208"/>
      <c r="GF311" s="209"/>
      <c r="GG311" s="208"/>
      <c r="GH311" s="210"/>
      <c r="GI311" s="208"/>
      <c r="GK311" s="208"/>
      <c r="GL311" s="209"/>
      <c r="GM311" s="208"/>
      <c r="GN311" s="210"/>
      <c r="GO311" s="208"/>
      <c r="GQ311" s="208"/>
      <c r="GR311" s="209"/>
      <c r="GS311" s="208"/>
      <c r="GT311" s="210"/>
      <c r="GU311" s="208"/>
      <c r="GW311" s="208"/>
      <c r="GX311" s="209"/>
      <c r="GY311" s="208"/>
      <c r="GZ311" s="210"/>
      <c r="HA311" s="208"/>
      <c r="HC311" s="208"/>
      <c r="HD311" s="209"/>
      <c r="HE311" s="208"/>
      <c r="HF311" s="210"/>
      <c r="HG311" s="208"/>
      <c r="HI311" s="208"/>
      <c r="HJ311" s="209"/>
      <c r="HK311" s="208"/>
      <c r="HL311" s="210"/>
      <c r="HM311" s="208"/>
      <c r="HO311" s="208"/>
      <c r="HP311" s="209"/>
      <c r="HQ311" s="208"/>
      <c r="HR311" s="210"/>
      <c r="HS311" s="208"/>
      <c r="HU311" s="208"/>
      <c r="HV311" s="209"/>
      <c r="HW311" s="208"/>
      <c r="HX311" s="210"/>
      <c r="HY311" s="208"/>
      <c r="IA311" s="208"/>
      <c r="IB311" s="209"/>
      <c r="IC311" s="208"/>
      <c r="ID311" s="210"/>
      <c r="IE311" s="208"/>
      <c r="IG311" s="208"/>
      <c r="IH311" s="209"/>
      <c r="II311" s="208"/>
      <c r="IJ311" s="210"/>
      <c r="IK311" s="208"/>
      <c r="IM311" s="208"/>
      <c r="IN311" s="209"/>
      <c r="IO311" s="208"/>
      <c r="IP311" s="210"/>
      <c r="IQ311" s="208"/>
      <c r="IS311" s="208"/>
      <c r="IT311" s="209"/>
      <c r="IU311" s="208"/>
      <c r="IV311" s="210"/>
      <c r="IW311" s="208"/>
      <c r="IY311" s="208"/>
      <c r="IZ311" s="209"/>
      <c r="JA311" s="208"/>
      <c r="JB311" s="210"/>
      <c r="JC311" s="208"/>
      <c r="JE311" s="208"/>
      <c r="JF311" s="209"/>
      <c r="JG311" s="208"/>
      <c r="JH311" s="210"/>
      <c r="JI311" s="208"/>
      <c r="JK311" s="208"/>
      <c r="JL311" s="209"/>
      <c r="JM311" s="208"/>
      <c r="JN311" s="210"/>
      <c r="JO311" s="208"/>
      <c r="JQ311" s="208"/>
      <c r="JR311" s="209"/>
      <c r="JS311" s="208"/>
      <c r="JT311" s="210"/>
      <c r="JU311" s="208"/>
      <c r="JW311" s="208"/>
      <c r="JX311" s="209"/>
      <c r="JY311" s="208"/>
      <c r="JZ311" s="210"/>
      <c r="KA311" s="208"/>
      <c r="KC311" s="208"/>
      <c r="KD311" s="209"/>
      <c r="KE311" s="208"/>
      <c r="KF311" s="210"/>
      <c r="KG311" s="208"/>
      <c r="KI311" s="208"/>
      <c r="KJ311" s="209"/>
      <c r="KK311" s="208"/>
      <c r="KL311" s="210"/>
      <c r="KM311" s="208"/>
      <c r="KO311" s="147"/>
      <c r="KP311" s="211"/>
      <c r="KQ311" s="147"/>
      <c r="KR311" s="212"/>
      <c r="KS311" s="147"/>
      <c r="KU311" s="147"/>
      <c r="KV311" s="211"/>
      <c r="KW311" s="147"/>
      <c r="KX311" s="212"/>
      <c r="KY311" s="147"/>
      <c r="LA311" s="147"/>
      <c r="LB311" s="211"/>
      <c r="LC311" s="147"/>
      <c r="LD311" s="212"/>
      <c r="LE311" s="147"/>
      <c r="LG311" s="147"/>
      <c r="LH311" s="211"/>
      <c r="LI311" s="147"/>
      <c r="LJ311" s="212"/>
      <c r="LK311" s="147"/>
      <c r="LM311" s="147"/>
      <c r="LN311" s="211"/>
      <c r="LO311" s="147"/>
      <c r="LP311" s="212"/>
      <c r="LQ311" s="147"/>
      <c r="LS311" s="147"/>
      <c r="LT311" s="211"/>
      <c r="LU311" s="147"/>
      <c r="LV311" s="212"/>
      <c r="LW311" s="147"/>
      <c r="LY311" s="147"/>
      <c r="LZ311" s="211"/>
      <c r="MA311" s="147"/>
      <c r="MB311" s="212"/>
      <c r="MC311" s="147"/>
      <c r="ME311" s="147"/>
      <c r="MF311" s="211"/>
      <c r="MG311" s="147"/>
      <c r="MH311" s="212"/>
      <c r="MI311" s="147"/>
      <c r="MK311" s="147"/>
      <c r="ML311" s="211"/>
      <c r="MM311" s="147"/>
      <c r="MN311" s="212"/>
      <c r="MO311" s="147"/>
      <c r="MQ311" s="147"/>
      <c r="MR311" s="211"/>
      <c r="MS311" s="147"/>
      <c r="MT311" s="212"/>
      <c r="MU311" s="147"/>
      <c r="MW311" s="147"/>
      <c r="MX311" s="211"/>
      <c r="MY311" s="147"/>
      <c r="MZ311" s="212"/>
      <c r="NA311" s="147"/>
      <c r="NC311" s="147"/>
      <c r="ND311" s="211"/>
      <c r="NE311" s="147"/>
      <c r="NF311" s="212"/>
      <c r="NG311" s="147"/>
      <c r="NI311" s="147"/>
      <c r="NJ311" s="211"/>
      <c r="NK311" s="147"/>
      <c r="NL311" s="212"/>
      <c r="NM311" s="147"/>
    </row>
    <row r="312" spans="1:377" s="152" customFormat="1" ht="15.6" x14ac:dyDescent="0.3">
      <c r="A312" s="208"/>
      <c r="B312" s="208"/>
      <c r="C312" s="208"/>
      <c r="D312" s="208"/>
      <c r="E312" s="208"/>
      <c r="G312" s="208"/>
      <c r="H312" s="208"/>
      <c r="I312" s="208"/>
      <c r="J312" s="208"/>
      <c r="K312" s="208"/>
      <c r="M312" s="208"/>
      <c r="N312" s="208"/>
      <c r="O312" s="208"/>
      <c r="P312" s="208"/>
      <c r="Q312" s="208"/>
      <c r="S312" s="208"/>
      <c r="T312" s="208"/>
      <c r="U312" s="208"/>
      <c r="V312" s="208"/>
      <c r="W312" s="208"/>
      <c r="Y312" s="208"/>
      <c r="Z312" s="208"/>
      <c r="AA312" s="208"/>
      <c r="AB312" s="208"/>
      <c r="AC312" s="208"/>
      <c r="AE312" s="208"/>
      <c r="AF312" s="208"/>
      <c r="AG312" s="208"/>
      <c r="AH312" s="208"/>
      <c r="AI312" s="208"/>
      <c r="AK312" s="208"/>
      <c r="AL312" s="208"/>
      <c r="AM312" s="208"/>
      <c r="AN312" s="208"/>
      <c r="AO312" s="208"/>
      <c r="AQ312" s="208"/>
      <c r="AR312" s="208"/>
      <c r="AS312" s="208"/>
      <c r="AT312" s="208"/>
      <c r="AU312" s="208"/>
      <c r="AW312" s="208"/>
      <c r="AX312" s="208"/>
      <c r="AY312" s="208"/>
      <c r="AZ312" s="208"/>
      <c r="BA312" s="208"/>
      <c r="BC312" s="208"/>
      <c r="BD312" s="208"/>
      <c r="BE312" s="208"/>
      <c r="BF312" s="208"/>
      <c r="BG312" s="208"/>
      <c r="BI312" s="208"/>
      <c r="BJ312" s="208"/>
      <c r="BK312" s="208"/>
      <c r="BL312" s="208"/>
      <c r="BM312" s="208"/>
      <c r="BO312" s="208"/>
      <c r="BP312" s="208"/>
      <c r="BQ312" s="208"/>
      <c r="BR312" s="208"/>
      <c r="BS312" s="208"/>
      <c r="BU312" s="208"/>
      <c r="BV312" s="208"/>
      <c r="BW312" s="208"/>
      <c r="BX312" s="208"/>
      <c r="BY312" s="208"/>
      <c r="CA312" s="208"/>
      <c r="CB312" s="208"/>
      <c r="CC312" s="208"/>
      <c r="CD312" s="208"/>
      <c r="CE312" s="208"/>
      <c r="CG312" s="208"/>
      <c r="CH312" s="208"/>
      <c r="CI312" s="208"/>
      <c r="CJ312" s="208"/>
      <c r="CK312" s="208"/>
      <c r="CM312" s="208"/>
      <c r="CN312" s="208"/>
      <c r="CO312" s="208"/>
      <c r="CP312" s="208"/>
      <c r="CQ312" s="208"/>
      <c r="CS312" s="208"/>
      <c r="CT312" s="208"/>
      <c r="CU312" s="208"/>
      <c r="CV312" s="208"/>
      <c r="CW312" s="208"/>
      <c r="CY312" s="208"/>
      <c r="CZ312" s="208"/>
      <c r="DA312" s="208"/>
      <c r="DB312" s="208"/>
      <c r="DC312" s="208"/>
      <c r="DE312" s="208"/>
      <c r="DF312" s="208"/>
      <c r="DG312" s="208"/>
      <c r="DH312" s="208"/>
      <c r="DI312" s="208"/>
      <c r="DK312" s="208"/>
      <c r="DL312" s="208"/>
      <c r="DM312" s="208"/>
      <c r="DN312" s="208"/>
      <c r="DO312" s="208"/>
      <c r="DP312" s="218"/>
      <c r="DQ312" s="208"/>
      <c r="DR312" s="208"/>
      <c r="DS312" s="208"/>
      <c r="DT312" s="208"/>
      <c r="DU312" s="208"/>
      <c r="DV312" s="218"/>
      <c r="DW312" s="208"/>
      <c r="DX312" s="208"/>
      <c r="DY312" s="208"/>
      <c r="DZ312" s="208"/>
      <c r="EA312" s="208"/>
      <c r="EB312" s="218"/>
      <c r="EC312" s="208"/>
      <c r="ED312" s="208"/>
      <c r="EE312" s="208"/>
      <c r="EF312" s="208"/>
      <c r="EG312" s="208"/>
      <c r="EH312" s="218"/>
      <c r="EI312" s="208"/>
      <c r="EJ312" s="208"/>
      <c r="EK312" s="208"/>
      <c r="EL312" s="208"/>
      <c r="EM312" s="208"/>
      <c r="EN312" s="218"/>
      <c r="EO312" s="208"/>
      <c r="EP312" s="208"/>
      <c r="EQ312" s="208"/>
      <c r="ER312" s="208"/>
      <c r="ES312" s="208"/>
      <c r="ET312" s="218"/>
      <c r="EU312" s="208"/>
      <c r="EV312" s="208"/>
      <c r="EW312" s="208"/>
      <c r="EX312" s="208"/>
      <c r="EY312" s="208"/>
      <c r="EZ312" s="218"/>
      <c r="FA312" s="208"/>
      <c r="FB312" s="208"/>
      <c r="FC312" s="208"/>
      <c r="FD312" s="208"/>
      <c r="FE312" s="208"/>
      <c r="FF312" s="218"/>
      <c r="FG312" s="208"/>
      <c r="FH312" s="208"/>
      <c r="FI312" s="208"/>
      <c r="FJ312" s="208"/>
      <c r="FK312" s="208"/>
      <c r="FM312" s="208"/>
      <c r="FN312" s="208"/>
      <c r="FO312" s="208"/>
      <c r="FP312" s="208"/>
      <c r="FQ312" s="208"/>
      <c r="FS312" s="208"/>
      <c r="FT312" s="208"/>
      <c r="FU312" s="208"/>
      <c r="FV312" s="208"/>
      <c r="FW312" s="208"/>
      <c r="FY312" s="208"/>
      <c r="FZ312" s="208"/>
      <c r="GA312" s="208"/>
      <c r="GB312" s="208"/>
      <c r="GC312" s="208"/>
      <c r="GE312" s="208"/>
      <c r="GF312" s="208"/>
      <c r="GG312" s="208"/>
      <c r="GH312" s="208"/>
      <c r="GI312" s="208"/>
      <c r="GK312" s="208"/>
      <c r="GL312" s="208"/>
      <c r="GM312" s="208"/>
      <c r="GN312" s="208"/>
      <c r="GO312" s="208"/>
      <c r="GQ312" s="208"/>
      <c r="GR312" s="208"/>
      <c r="GS312" s="208"/>
      <c r="GT312" s="208"/>
      <c r="GU312" s="208"/>
      <c r="GW312" s="208"/>
      <c r="GX312" s="208"/>
      <c r="GY312" s="208"/>
      <c r="GZ312" s="208"/>
      <c r="HA312" s="208"/>
      <c r="HC312" s="208"/>
      <c r="HD312" s="208"/>
      <c r="HE312" s="208"/>
      <c r="HF312" s="208"/>
      <c r="HG312" s="208"/>
      <c r="HI312" s="208"/>
      <c r="HJ312" s="208"/>
      <c r="HK312" s="208"/>
      <c r="HL312" s="208"/>
      <c r="HM312" s="208"/>
      <c r="HO312" s="208"/>
      <c r="HP312" s="208"/>
      <c r="HQ312" s="208"/>
      <c r="HR312" s="208"/>
      <c r="HS312" s="208"/>
      <c r="HU312" s="208"/>
      <c r="HV312" s="208"/>
      <c r="HW312" s="208"/>
      <c r="HX312" s="208"/>
      <c r="HY312" s="208"/>
      <c r="IA312" s="208"/>
      <c r="IB312" s="208"/>
      <c r="IC312" s="208"/>
      <c r="ID312" s="208"/>
      <c r="IE312" s="208"/>
      <c r="IG312" s="208"/>
      <c r="IH312" s="208"/>
      <c r="II312" s="208"/>
      <c r="IJ312" s="208"/>
      <c r="IK312" s="208"/>
      <c r="IM312" s="208"/>
      <c r="IN312" s="208"/>
      <c r="IO312" s="208"/>
      <c r="IP312" s="208"/>
      <c r="IQ312" s="208"/>
      <c r="IS312" s="208"/>
      <c r="IT312" s="208"/>
      <c r="IU312" s="208"/>
      <c r="IV312" s="208"/>
      <c r="IW312" s="208"/>
      <c r="IY312" s="208"/>
      <c r="IZ312" s="208"/>
      <c r="JA312" s="208"/>
      <c r="JB312" s="208"/>
      <c r="JC312" s="208"/>
      <c r="JE312" s="208"/>
      <c r="JF312" s="208"/>
      <c r="JG312" s="208"/>
      <c r="JH312" s="208"/>
      <c r="JI312" s="208"/>
      <c r="JK312" s="208"/>
      <c r="JL312" s="208"/>
      <c r="JM312" s="208"/>
      <c r="JN312" s="208"/>
      <c r="JO312" s="208"/>
      <c r="JQ312" s="208"/>
      <c r="JR312" s="208"/>
      <c r="JS312" s="208"/>
      <c r="JT312" s="208"/>
      <c r="JU312" s="208"/>
      <c r="JW312" s="208"/>
      <c r="JX312" s="208"/>
      <c r="JY312" s="208"/>
      <c r="JZ312" s="208"/>
      <c r="KA312" s="208"/>
      <c r="KC312" s="208"/>
      <c r="KD312" s="208"/>
      <c r="KE312" s="208"/>
      <c r="KF312" s="208"/>
      <c r="KG312" s="208"/>
      <c r="KI312" s="208"/>
      <c r="KJ312" s="208"/>
      <c r="KK312" s="208"/>
      <c r="KL312" s="208"/>
      <c r="KM312" s="208"/>
      <c r="KO312" s="147"/>
      <c r="KP312" s="147"/>
      <c r="KQ312" s="147"/>
      <c r="KR312" s="147"/>
      <c r="KS312" s="147"/>
      <c r="KU312" s="147"/>
      <c r="KV312" s="147"/>
      <c r="KW312" s="147"/>
      <c r="KX312" s="147"/>
      <c r="KY312" s="147"/>
      <c r="LA312" s="147"/>
      <c r="LB312" s="147"/>
      <c r="LC312" s="147"/>
      <c r="LD312" s="147"/>
      <c r="LE312" s="147"/>
      <c r="LG312" s="147"/>
      <c r="LH312" s="147"/>
      <c r="LI312" s="147"/>
      <c r="LJ312" s="147"/>
      <c r="LK312" s="147"/>
      <c r="LM312" s="147"/>
      <c r="LN312" s="147"/>
      <c r="LO312" s="147"/>
      <c r="LP312" s="147"/>
      <c r="LQ312" s="147"/>
      <c r="LS312" s="147"/>
      <c r="LT312" s="147"/>
      <c r="LU312" s="147"/>
      <c r="LV312" s="147"/>
      <c r="LW312" s="147"/>
      <c r="LY312" s="147"/>
      <c r="LZ312" s="147"/>
      <c r="MA312" s="147"/>
      <c r="MB312" s="147"/>
      <c r="MC312" s="147"/>
      <c r="ME312" s="147"/>
      <c r="MF312" s="147"/>
      <c r="MG312" s="147"/>
      <c r="MH312" s="147"/>
      <c r="MI312" s="147"/>
      <c r="MK312" s="147"/>
      <c r="ML312" s="147"/>
      <c r="MM312" s="147"/>
      <c r="MN312" s="147"/>
      <c r="MO312" s="147"/>
      <c r="MQ312" s="147"/>
      <c r="MR312" s="147"/>
      <c r="MS312" s="147"/>
      <c r="MT312" s="147"/>
      <c r="MU312" s="147"/>
      <c r="MW312" s="147"/>
      <c r="MX312" s="147"/>
      <c r="MY312" s="147"/>
      <c r="MZ312" s="147"/>
      <c r="NA312" s="147"/>
      <c r="NC312" s="147"/>
      <c r="ND312" s="147"/>
      <c r="NE312" s="147"/>
      <c r="NF312" s="147"/>
      <c r="NG312" s="147"/>
      <c r="NI312" s="147"/>
      <c r="NJ312" s="147"/>
      <c r="NK312" s="147"/>
      <c r="NL312" s="147"/>
      <c r="NM312" s="147"/>
    </row>
    <row r="313" spans="1:377" s="152" customFormat="1" ht="15.6" x14ac:dyDescent="0.3">
      <c r="A313" s="208"/>
      <c r="B313" s="208"/>
      <c r="C313" s="208"/>
      <c r="D313" s="208"/>
      <c r="E313" s="208"/>
      <c r="G313" s="208"/>
      <c r="H313" s="208"/>
      <c r="I313" s="208"/>
      <c r="J313" s="208"/>
      <c r="K313" s="208"/>
      <c r="M313" s="208"/>
      <c r="N313" s="208"/>
      <c r="O313" s="208"/>
      <c r="P313" s="208"/>
      <c r="Q313" s="208"/>
      <c r="S313" s="208"/>
      <c r="T313" s="208"/>
      <c r="U313" s="208"/>
      <c r="V313" s="208"/>
      <c r="W313" s="208"/>
      <c r="Y313" s="208"/>
      <c r="Z313" s="208"/>
      <c r="AA313" s="208"/>
      <c r="AB313" s="208"/>
      <c r="AC313" s="208"/>
      <c r="AE313" s="208"/>
      <c r="AF313" s="208"/>
      <c r="AG313" s="208"/>
      <c r="AH313" s="208"/>
      <c r="AI313" s="208"/>
      <c r="AK313" s="208"/>
      <c r="AL313" s="208"/>
      <c r="AM313" s="208"/>
      <c r="AN313" s="208"/>
      <c r="AO313" s="208"/>
      <c r="AQ313" s="208"/>
      <c r="AR313" s="208"/>
      <c r="AS313" s="208"/>
      <c r="AT313" s="208"/>
      <c r="AU313" s="208"/>
      <c r="AW313" s="208"/>
      <c r="AX313" s="208"/>
      <c r="AY313" s="208"/>
      <c r="AZ313" s="208"/>
      <c r="BA313" s="208"/>
      <c r="BC313" s="208"/>
      <c r="BD313" s="208"/>
      <c r="BE313" s="208"/>
      <c r="BF313" s="208"/>
      <c r="BG313" s="208"/>
      <c r="BI313" s="208"/>
      <c r="BJ313" s="208"/>
      <c r="BK313" s="208"/>
      <c r="BL313" s="208"/>
      <c r="BM313" s="208"/>
      <c r="BO313" s="208"/>
      <c r="BP313" s="208"/>
      <c r="BQ313" s="208"/>
      <c r="BR313" s="208"/>
      <c r="BS313" s="208"/>
      <c r="BU313" s="208"/>
      <c r="BV313" s="208"/>
      <c r="BW313" s="208"/>
      <c r="BX313" s="208"/>
      <c r="BY313" s="208"/>
      <c r="CA313" s="208"/>
      <c r="CB313" s="208"/>
      <c r="CC313" s="208"/>
      <c r="CD313" s="208"/>
      <c r="CE313" s="208"/>
      <c r="CG313" s="208"/>
      <c r="CH313" s="208"/>
      <c r="CI313" s="208"/>
      <c r="CJ313" s="208"/>
      <c r="CK313" s="208"/>
      <c r="CM313" s="208"/>
      <c r="CN313" s="208"/>
      <c r="CO313" s="208"/>
      <c r="CP313" s="208"/>
      <c r="CQ313" s="208"/>
      <c r="CS313" s="208"/>
      <c r="CT313" s="208"/>
      <c r="CU313" s="208"/>
      <c r="CV313" s="208"/>
      <c r="CW313" s="208"/>
      <c r="CY313" s="208"/>
      <c r="CZ313" s="208"/>
      <c r="DA313" s="208"/>
      <c r="DB313" s="208"/>
      <c r="DC313" s="208"/>
      <c r="DE313" s="208"/>
      <c r="DF313" s="208"/>
      <c r="DG313" s="208"/>
      <c r="DH313" s="208"/>
      <c r="DI313" s="208"/>
      <c r="DK313" s="208"/>
      <c r="DL313" s="208"/>
      <c r="DM313" s="208"/>
      <c r="DN313" s="208"/>
      <c r="DO313" s="208"/>
      <c r="DP313" s="218"/>
      <c r="DQ313" s="208"/>
      <c r="DR313" s="208"/>
      <c r="DS313" s="208"/>
      <c r="DT313" s="208"/>
      <c r="DU313" s="208"/>
      <c r="DV313" s="218"/>
      <c r="DW313" s="208"/>
      <c r="DX313" s="208"/>
      <c r="DY313" s="208"/>
      <c r="DZ313" s="208"/>
      <c r="EA313" s="208"/>
      <c r="EB313" s="218"/>
      <c r="EC313" s="208"/>
      <c r="ED313" s="208"/>
      <c r="EE313" s="208"/>
      <c r="EF313" s="208"/>
      <c r="EG313" s="208"/>
      <c r="EH313" s="218"/>
      <c r="EI313" s="208"/>
      <c r="EJ313" s="208"/>
      <c r="EK313" s="208"/>
      <c r="EL313" s="208"/>
      <c r="EM313" s="208"/>
      <c r="EN313" s="218"/>
      <c r="EO313" s="208"/>
      <c r="EP313" s="208"/>
      <c r="EQ313" s="208"/>
      <c r="ER313" s="208"/>
      <c r="ES313" s="208"/>
      <c r="ET313" s="218"/>
      <c r="EU313" s="208"/>
      <c r="EV313" s="208"/>
      <c r="EW313" s="208"/>
      <c r="EX313" s="208"/>
      <c r="EY313" s="208"/>
      <c r="EZ313" s="218"/>
      <c r="FA313" s="208"/>
      <c r="FB313" s="208"/>
      <c r="FC313" s="208"/>
      <c r="FD313" s="208"/>
      <c r="FE313" s="208"/>
      <c r="FF313" s="218"/>
      <c r="FG313" s="208"/>
      <c r="FH313" s="208"/>
      <c r="FI313" s="208"/>
      <c r="FJ313" s="208"/>
      <c r="FK313" s="208"/>
      <c r="FM313" s="208"/>
      <c r="FN313" s="208"/>
      <c r="FO313" s="208"/>
      <c r="FP313" s="208"/>
      <c r="FQ313" s="208"/>
      <c r="FS313" s="208"/>
      <c r="FT313" s="208"/>
      <c r="FU313" s="208"/>
      <c r="FV313" s="208"/>
      <c r="FW313" s="208"/>
      <c r="FY313" s="208"/>
      <c r="FZ313" s="208"/>
      <c r="GA313" s="208"/>
      <c r="GB313" s="208"/>
      <c r="GC313" s="208"/>
      <c r="GE313" s="208"/>
      <c r="GF313" s="208"/>
      <c r="GG313" s="208"/>
      <c r="GH313" s="208"/>
      <c r="GI313" s="208"/>
      <c r="GK313" s="208"/>
      <c r="GL313" s="208"/>
      <c r="GM313" s="208"/>
      <c r="GN313" s="208"/>
      <c r="GO313" s="208"/>
      <c r="GQ313" s="208"/>
      <c r="GR313" s="208"/>
      <c r="GS313" s="208"/>
      <c r="GT313" s="208"/>
      <c r="GU313" s="208"/>
      <c r="GW313" s="208"/>
      <c r="GX313" s="208"/>
      <c r="GY313" s="208"/>
      <c r="GZ313" s="208"/>
      <c r="HA313" s="208"/>
      <c r="HC313" s="208"/>
      <c r="HD313" s="208"/>
      <c r="HE313" s="208"/>
      <c r="HF313" s="208"/>
      <c r="HG313" s="208"/>
      <c r="HI313" s="208"/>
      <c r="HJ313" s="208"/>
      <c r="HK313" s="208"/>
      <c r="HL313" s="208"/>
      <c r="HM313" s="208"/>
      <c r="HO313" s="208"/>
      <c r="HP313" s="208"/>
      <c r="HQ313" s="208"/>
      <c r="HR313" s="208"/>
      <c r="HS313" s="208"/>
      <c r="HU313" s="208"/>
      <c r="HV313" s="208"/>
      <c r="HW313" s="208"/>
      <c r="HX313" s="208"/>
      <c r="HY313" s="208"/>
      <c r="IA313" s="208"/>
      <c r="IB313" s="208"/>
      <c r="IC313" s="208"/>
      <c r="ID313" s="208"/>
      <c r="IE313" s="208"/>
      <c r="IG313" s="208"/>
      <c r="IH313" s="208"/>
      <c r="II313" s="208"/>
      <c r="IJ313" s="208"/>
      <c r="IK313" s="208"/>
      <c r="IM313" s="208"/>
      <c r="IN313" s="208"/>
      <c r="IO313" s="208"/>
      <c r="IP313" s="208"/>
      <c r="IQ313" s="208"/>
      <c r="IS313" s="208"/>
      <c r="IT313" s="208"/>
      <c r="IU313" s="208"/>
      <c r="IV313" s="208"/>
      <c r="IW313" s="208"/>
      <c r="IY313" s="208"/>
      <c r="IZ313" s="208"/>
      <c r="JA313" s="208"/>
      <c r="JB313" s="208"/>
      <c r="JC313" s="208"/>
      <c r="JE313" s="208"/>
      <c r="JF313" s="208"/>
      <c r="JG313" s="208"/>
      <c r="JH313" s="208"/>
      <c r="JI313" s="208"/>
      <c r="JK313" s="208"/>
      <c r="JL313" s="208"/>
      <c r="JM313" s="208"/>
      <c r="JN313" s="208"/>
      <c r="JO313" s="208"/>
      <c r="JQ313" s="208"/>
      <c r="JR313" s="208"/>
      <c r="JS313" s="208"/>
      <c r="JT313" s="208"/>
      <c r="JU313" s="208"/>
      <c r="JW313" s="208"/>
      <c r="JX313" s="208"/>
      <c r="JY313" s="208"/>
      <c r="JZ313" s="208"/>
      <c r="KA313" s="208"/>
      <c r="KC313" s="208"/>
      <c r="KD313" s="208"/>
      <c r="KE313" s="208"/>
      <c r="KF313" s="208"/>
      <c r="KG313" s="208"/>
      <c r="KI313" s="208"/>
      <c r="KJ313" s="208"/>
      <c r="KK313" s="208"/>
      <c r="KL313" s="208"/>
      <c r="KM313" s="208"/>
      <c r="KO313" s="147"/>
      <c r="KP313" s="147"/>
      <c r="KQ313" s="147"/>
      <c r="KR313" s="147"/>
      <c r="KS313" s="147"/>
      <c r="KU313" s="147"/>
      <c r="KV313" s="147"/>
      <c r="KW313" s="147"/>
      <c r="KX313" s="147"/>
      <c r="KY313" s="147"/>
      <c r="LA313" s="147"/>
      <c r="LB313" s="147"/>
      <c r="LC313" s="147"/>
      <c r="LD313" s="147"/>
      <c r="LE313" s="147"/>
      <c r="LG313" s="147"/>
      <c r="LH313" s="147"/>
      <c r="LI313" s="147"/>
      <c r="LJ313" s="147"/>
      <c r="LK313" s="147"/>
      <c r="LM313" s="147"/>
      <c r="LN313" s="147"/>
      <c r="LO313" s="147"/>
      <c r="LP313" s="147"/>
      <c r="LQ313" s="147"/>
      <c r="LS313" s="147"/>
      <c r="LT313" s="147"/>
      <c r="LU313" s="147"/>
      <c r="LV313" s="147"/>
      <c r="LW313" s="147"/>
      <c r="LY313" s="147"/>
      <c r="LZ313" s="147"/>
      <c r="MA313" s="147"/>
      <c r="MB313" s="147"/>
      <c r="MC313" s="147"/>
      <c r="ME313" s="147"/>
      <c r="MF313" s="147"/>
      <c r="MG313" s="147"/>
      <c r="MH313" s="147"/>
      <c r="MI313" s="147"/>
      <c r="MK313" s="147"/>
      <c r="ML313" s="147"/>
      <c r="MM313" s="147"/>
      <c r="MN313" s="147"/>
      <c r="MO313" s="147"/>
      <c r="MQ313" s="147"/>
      <c r="MR313" s="147"/>
      <c r="MS313" s="147"/>
      <c r="MT313" s="147"/>
      <c r="MU313" s="147"/>
      <c r="MW313" s="147"/>
      <c r="MX313" s="147"/>
      <c r="MY313" s="147"/>
      <c r="MZ313" s="147"/>
      <c r="NA313" s="147"/>
      <c r="NC313" s="147"/>
      <c r="ND313" s="147"/>
      <c r="NE313" s="147"/>
      <c r="NF313" s="147"/>
      <c r="NG313" s="147"/>
      <c r="NI313" s="147"/>
      <c r="NJ313" s="147"/>
      <c r="NK313" s="147"/>
      <c r="NL313" s="147"/>
      <c r="NM313" s="147"/>
    </row>
    <row r="314" spans="1:377" s="152" customFormat="1" ht="18" x14ac:dyDescent="0.35">
      <c r="A314" s="157" t="s">
        <v>151</v>
      </c>
      <c r="B314" s="209"/>
      <c r="C314" s="208"/>
      <c r="D314" s="210"/>
      <c r="E314" s="208"/>
      <c r="G314" s="157" t="s">
        <v>151</v>
      </c>
      <c r="H314" s="209"/>
      <c r="I314" s="208"/>
      <c r="J314" s="210"/>
      <c r="K314" s="208"/>
      <c r="M314" s="157" t="s">
        <v>151</v>
      </c>
      <c r="N314" s="209"/>
      <c r="O314" s="208"/>
      <c r="P314" s="210"/>
      <c r="Q314" s="208"/>
      <c r="S314" s="157" t="s">
        <v>151</v>
      </c>
      <c r="T314" s="209"/>
      <c r="U314" s="208"/>
      <c r="V314" s="210"/>
      <c r="W314" s="208"/>
      <c r="Y314" s="157" t="s">
        <v>151</v>
      </c>
      <c r="Z314" s="209"/>
      <c r="AA314" s="208"/>
      <c r="AB314" s="210"/>
      <c r="AC314" s="208"/>
      <c r="AE314" s="157" t="s">
        <v>151</v>
      </c>
      <c r="AF314" s="209"/>
      <c r="AG314" s="208"/>
      <c r="AH314" s="210"/>
      <c r="AI314" s="208"/>
      <c r="AK314" s="157" t="s">
        <v>151</v>
      </c>
      <c r="AL314" s="209"/>
      <c r="AM314" s="208"/>
      <c r="AN314" s="210"/>
      <c r="AO314" s="208"/>
      <c r="AQ314" s="157" t="s">
        <v>151</v>
      </c>
      <c r="AR314" s="209"/>
      <c r="AS314" s="208"/>
      <c r="AT314" s="210"/>
      <c r="AU314" s="208"/>
      <c r="AW314" s="157" t="s">
        <v>151</v>
      </c>
      <c r="AX314" s="209"/>
      <c r="AY314" s="208"/>
      <c r="AZ314" s="210"/>
      <c r="BA314" s="208"/>
      <c r="BC314" s="157" t="s">
        <v>151</v>
      </c>
      <c r="BD314" s="209"/>
      <c r="BE314" s="208"/>
      <c r="BF314" s="210"/>
      <c r="BG314" s="208"/>
      <c r="BI314" s="157" t="s">
        <v>151</v>
      </c>
      <c r="BJ314" s="209"/>
      <c r="BK314" s="208"/>
      <c r="BL314" s="210"/>
      <c r="BM314" s="208"/>
      <c r="BO314" s="157" t="s">
        <v>151</v>
      </c>
      <c r="BP314" s="209"/>
      <c r="BQ314" s="208"/>
      <c r="BR314" s="210"/>
      <c r="BS314" s="208"/>
      <c r="BU314" s="157" t="s">
        <v>151</v>
      </c>
      <c r="BV314" s="209"/>
      <c r="BW314" s="208"/>
      <c r="BX314" s="210"/>
      <c r="BY314" s="208"/>
      <c r="CA314" s="157" t="s">
        <v>151</v>
      </c>
      <c r="CB314" s="209"/>
      <c r="CC314" s="208"/>
      <c r="CD314" s="210"/>
      <c r="CE314" s="208"/>
      <c r="CG314" s="157" t="s">
        <v>151</v>
      </c>
      <c r="CH314" s="209"/>
      <c r="CI314" s="208"/>
      <c r="CJ314" s="210"/>
      <c r="CK314" s="208"/>
      <c r="CM314" s="157" t="s">
        <v>151</v>
      </c>
      <c r="CN314" s="209"/>
      <c r="CO314" s="208"/>
      <c r="CP314" s="210"/>
      <c r="CQ314" s="208"/>
      <c r="CS314" s="157" t="s">
        <v>151</v>
      </c>
      <c r="CT314" s="209"/>
      <c r="CU314" s="208"/>
      <c r="CV314" s="210"/>
      <c r="CW314" s="208"/>
      <c r="CY314" s="157" t="s">
        <v>151</v>
      </c>
      <c r="CZ314" s="209"/>
      <c r="DA314" s="208"/>
      <c r="DB314" s="210"/>
      <c r="DC314" s="208"/>
      <c r="DE314" s="157" t="s">
        <v>151</v>
      </c>
      <c r="DF314" s="209"/>
      <c r="DG314" s="208"/>
      <c r="DH314" s="210"/>
      <c r="DI314" s="208"/>
      <c r="DK314" s="157" t="s">
        <v>151</v>
      </c>
      <c r="DL314" s="209"/>
      <c r="DM314" s="208"/>
      <c r="DN314" s="210"/>
      <c r="DO314" s="208"/>
      <c r="DP314" s="218"/>
      <c r="DQ314" s="157" t="s">
        <v>151</v>
      </c>
      <c r="DR314" s="209"/>
      <c r="DS314" s="208"/>
      <c r="DT314" s="210"/>
      <c r="DU314" s="208"/>
      <c r="DV314" s="218"/>
      <c r="DW314" s="157" t="s">
        <v>151</v>
      </c>
      <c r="DX314" s="209"/>
      <c r="DY314" s="208"/>
      <c r="DZ314" s="210"/>
      <c r="EA314" s="208"/>
      <c r="EB314" s="218"/>
      <c r="EC314" s="157" t="s">
        <v>151</v>
      </c>
      <c r="ED314" s="209"/>
      <c r="EE314" s="208"/>
      <c r="EF314" s="210"/>
      <c r="EG314" s="208"/>
      <c r="EH314" s="218"/>
      <c r="EI314" s="157" t="s">
        <v>151</v>
      </c>
      <c r="EJ314" s="209"/>
      <c r="EK314" s="208"/>
      <c r="EL314" s="210"/>
      <c r="EM314" s="208"/>
      <c r="EN314" s="218"/>
      <c r="EO314" s="157" t="s">
        <v>151</v>
      </c>
      <c r="EP314" s="209"/>
      <c r="EQ314" s="208"/>
      <c r="ER314" s="210"/>
      <c r="ES314" s="208"/>
      <c r="ET314" s="218"/>
      <c r="EU314" s="157" t="s">
        <v>151</v>
      </c>
      <c r="EV314" s="209"/>
      <c r="EW314" s="208"/>
      <c r="EX314" s="210"/>
      <c r="EY314" s="208"/>
      <c r="EZ314" s="218"/>
      <c r="FA314" s="157" t="s">
        <v>151</v>
      </c>
      <c r="FB314" s="209"/>
      <c r="FC314" s="208"/>
      <c r="FD314" s="210"/>
      <c r="FE314" s="208"/>
      <c r="FF314" s="218"/>
      <c r="FG314" s="157" t="s">
        <v>151</v>
      </c>
      <c r="FH314" s="209"/>
      <c r="FI314" s="208"/>
      <c r="FJ314" s="210"/>
      <c r="FK314" s="208"/>
      <c r="FM314" s="157" t="s">
        <v>151</v>
      </c>
      <c r="FN314" s="209"/>
      <c r="FO314" s="208"/>
      <c r="FP314" s="210"/>
      <c r="FQ314" s="208"/>
      <c r="FS314" s="157" t="s">
        <v>151</v>
      </c>
      <c r="FT314" s="209"/>
      <c r="FU314" s="208"/>
      <c r="FV314" s="210"/>
      <c r="FW314" s="208"/>
      <c r="FY314" s="157" t="s">
        <v>151</v>
      </c>
      <c r="FZ314" s="209"/>
      <c r="GA314" s="208"/>
      <c r="GB314" s="210"/>
      <c r="GC314" s="208"/>
      <c r="GE314" s="157" t="s">
        <v>151</v>
      </c>
      <c r="GF314" s="209"/>
      <c r="GG314" s="208"/>
      <c r="GH314" s="210"/>
      <c r="GI314" s="208"/>
      <c r="GK314" s="157" t="s">
        <v>151</v>
      </c>
      <c r="GL314" s="209"/>
      <c r="GM314" s="208"/>
      <c r="GN314" s="210"/>
      <c r="GO314" s="208"/>
      <c r="GQ314" s="157" t="s">
        <v>151</v>
      </c>
      <c r="GR314" s="209"/>
      <c r="GS314" s="208"/>
      <c r="GT314" s="210"/>
      <c r="GU314" s="208"/>
      <c r="GW314" s="157" t="s">
        <v>151</v>
      </c>
      <c r="GX314" s="209"/>
      <c r="GY314" s="208"/>
      <c r="GZ314" s="210"/>
      <c r="HA314" s="208"/>
      <c r="HC314" s="157" t="s">
        <v>151</v>
      </c>
      <c r="HD314" s="209"/>
      <c r="HE314" s="208"/>
      <c r="HF314" s="210"/>
      <c r="HG314" s="208"/>
      <c r="HI314" s="157" t="s">
        <v>151</v>
      </c>
      <c r="HJ314" s="209"/>
      <c r="HK314" s="208"/>
      <c r="HL314" s="210"/>
      <c r="HM314" s="208"/>
      <c r="HO314" s="157" t="s">
        <v>151</v>
      </c>
      <c r="HP314" s="209"/>
      <c r="HQ314" s="208"/>
      <c r="HR314" s="210"/>
      <c r="HS314" s="208"/>
      <c r="HU314" s="157" t="s">
        <v>151</v>
      </c>
      <c r="HV314" s="209"/>
      <c r="HW314" s="208"/>
      <c r="HX314" s="210"/>
      <c r="HY314" s="208"/>
      <c r="IA314" s="157" t="s">
        <v>151</v>
      </c>
      <c r="IB314" s="209"/>
      <c r="IC314" s="208"/>
      <c r="ID314" s="210"/>
      <c r="IE314" s="208"/>
      <c r="IG314" s="157" t="s">
        <v>151</v>
      </c>
      <c r="IH314" s="209"/>
      <c r="II314" s="208"/>
      <c r="IJ314" s="210"/>
      <c r="IK314" s="208"/>
      <c r="IM314" s="157" t="s">
        <v>151</v>
      </c>
      <c r="IN314" s="209"/>
      <c r="IO314" s="208"/>
      <c r="IP314" s="210"/>
      <c r="IQ314" s="208"/>
      <c r="IS314" s="157" t="s">
        <v>151</v>
      </c>
      <c r="IT314" s="209"/>
      <c r="IU314" s="208"/>
      <c r="IV314" s="210"/>
      <c r="IW314" s="208"/>
      <c r="IY314" s="157" t="s">
        <v>151</v>
      </c>
      <c r="IZ314" s="209"/>
      <c r="JA314" s="208"/>
      <c r="JB314" s="210"/>
      <c r="JC314" s="208"/>
      <c r="JE314" s="157" t="s">
        <v>151</v>
      </c>
      <c r="JF314" s="209"/>
      <c r="JG314" s="208"/>
      <c r="JH314" s="210"/>
      <c r="JI314" s="208"/>
      <c r="JK314" s="157" t="s">
        <v>151</v>
      </c>
      <c r="JL314" s="209"/>
      <c r="JM314" s="208"/>
      <c r="JN314" s="210"/>
      <c r="JO314" s="208"/>
      <c r="JQ314" s="157" t="s">
        <v>151</v>
      </c>
      <c r="JR314" s="209"/>
      <c r="JS314" s="208"/>
      <c r="JT314" s="210"/>
      <c r="JU314" s="208"/>
      <c r="JW314" s="157" t="s">
        <v>151</v>
      </c>
      <c r="JX314" s="209"/>
      <c r="JY314" s="208"/>
      <c r="JZ314" s="210"/>
      <c r="KA314" s="208"/>
      <c r="KC314" s="157" t="s">
        <v>151</v>
      </c>
      <c r="KD314" s="209"/>
      <c r="KE314" s="208"/>
      <c r="KF314" s="210"/>
      <c r="KG314" s="208"/>
      <c r="KI314" s="157" t="s">
        <v>151</v>
      </c>
      <c r="KJ314" s="209"/>
      <c r="KK314" s="208"/>
      <c r="KL314" s="210"/>
      <c r="KM314" s="208"/>
      <c r="KO314" s="161" t="s">
        <v>151</v>
      </c>
      <c r="KP314" s="211"/>
      <c r="KQ314" s="147"/>
      <c r="KR314" s="212"/>
      <c r="KS314" s="147"/>
      <c r="KU314" s="161" t="s">
        <v>151</v>
      </c>
      <c r="KV314" s="211"/>
      <c r="KW314" s="147"/>
      <c r="KX314" s="212"/>
      <c r="KY314" s="147"/>
      <c r="LA314" s="161" t="s">
        <v>151</v>
      </c>
      <c r="LB314" s="211"/>
      <c r="LC314" s="147"/>
      <c r="LD314" s="212"/>
      <c r="LE314" s="147"/>
      <c r="LG314" s="161" t="s">
        <v>151</v>
      </c>
      <c r="LH314" s="211"/>
      <c r="LI314" s="147"/>
      <c r="LJ314" s="212"/>
      <c r="LK314" s="147"/>
      <c r="LM314" s="161" t="s">
        <v>151</v>
      </c>
      <c r="LN314" s="211"/>
      <c r="LO314" s="147"/>
      <c r="LP314" s="212"/>
      <c r="LQ314" s="147"/>
      <c r="LS314" s="161" t="s">
        <v>151</v>
      </c>
      <c r="LT314" s="211"/>
      <c r="LU314" s="147"/>
      <c r="LV314" s="212"/>
      <c r="LW314" s="147"/>
      <c r="LY314" s="161" t="s">
        <v>151</v>
      </c>
      <c r="LZ314" s="211"/>
      <c r="MA314" s="147"/>
      <c r="MB314" s="212"/>
      <c r="MC314" s="147"/>
      <c r="ME314" s="161" t="s">
        <v>151</v>
      </c>
      <c r="MF314" s="211"/>
      <c r="MG314" s="147"/>
      <c r="MH314" s="212"/>
      <c r="MI314" s="147"/>
      <c r="MK314" s="161" t="s">
        <v>151</v>
      </c>
      <c r="ML314" s="211"/>
      <c r="MM314" s="147"/>
      <c r="MN314" s="212"/>
      <c r="MO314" s="147"/>
      <c r="MQ314" s="161" t="s">
        <v>151</v>
      </c>
      <c r="MR314" s="211"/>
      <c r="MS314" s="147"/>
      <c r="MT314" s="212"/>
      <c r="MU314" s="147"/>
      <c r="MW314" s="161" t="s">
        <v>151</v>
      </c>
      <c r="MX314" s="211"/>
      <c r="MY314" s="147"/>
      <c r="MZ314" s="212"/>
      <c r="NA314" s="147"/>
      <c r="NC314" s="161" t="s">
        <v>151</v>
      </c>
      <c r="ND314" s="211"/>
      <c r="NE314" s="147"/>
      <c r="NF314" s="212"/>
      <c r="NG314" s="147"/>
      <c r="NI314" s="161" t="s">
        <v>151</v>
      </c>
      <c r="NJ314" s="211"/>
      <c r="NK314" s="147"/>
      <c r="NL314" s="212"/>
      <c r="NM314" s="147"/>
    </row>
    <row r="315" spans="1:377" ht="15.6" x14ac:dyDescent="0.3">
      <c r="A315" s="148"/>
      <c r="B315" s="223"/>
      <c r="C315" s="148"/>
      <c r="D315" s="224"/>
      <c r="E315" s="148"/>
      <c r="G315" s="148"/>
      <c r="H315" s="223"/>
      <c r="I315" s="148"/>
      <c r="J315" s="224"/>
      <c r="K315" s="148"/>
      <c r="M315" s="148"/>
      <c r="N315" s="223"/>
      <c r="O315" s="148"/>
      <c r="P315" s="224"/>
      <c r="Q315" s="148"/>
      <c r="S315" s="148"/>
      <c r="T315" s="223"/>
      <c r="U315" s="148"/>
      <c r="V315" s="224"/>
      <c r="W315" s="148"/>
      <c r="Y315" s="148"/>
      <c r="Z315" s="223"/>
      <c r="AA315" s="148"/>
      <c r="AB315" s="224"/>
      <c r="AC315" s="148"/>
      <c r="AE315" s="148"/>
      <c r="AF315" s="223"/>
      <c r="AG315" s="148"/>
      <c r="AH315" s="224"/>
      <c r="AI315" s="148"/>
      <c r="AK315" s="148"/>
      <c r="AL315" s="223"/>
      <c r="AM315" s="148"/>
      <c r="AN315" s="224"/>
      <c r="AO315" s="148"/>
      <c r="AQ315" s="148"/>
      <c r="AR315" s="223"/>
      <c r="AS315" s="148"/>
      <c r="AT315" s="224"/>
      <c r="AU315" s="148"/>
      <c r="AW315" s="148"/>
      <c r="AX315" s="223"/>
      <c r="AY315" s="148"/>
      <c r="AZ315" s="224"/>
      <c r="BA315" s="148"/>
      <c r="BC315" s="148"/>
      <c r="BD315" s="223"/>
      <c r="BE315" s="148"/>
      <c r="BF315" s="224"/>
      <c r="BG315" s="148"/>
      <c r="BI315" s="148"/>
      <c r="BJ315" s="223"/>
      <c r="BK315" s="148"/>
      <c r="BL315" s="224"/>
      <c r="BM315" s="148"/>
      <c r="BO315" s="148"/>
      <c r="BP315" s="223"/>
      <c r="BQ315" s="148"/>
      <c r="BR315" s="224"/>
      <c r="BS315" s="148"/>
      <c r="BU315" s="148"/>
      <c r="BV315" s="223"/>
      <c r="BW315" s="148"/>
      <c r="BX315" s="224"/>
      <c r="BY315" s="148"/>
      <c r="CA315" s="148"/>
      <c r="CB315" s="223"/>
      <c r="CC315" s="148"/>
      <c r="CD315" s="224"/>
      <c r="CE315" s="148"/>
      <c r="CG315" s="148"/>
      <c r="CH315" s="223"/>
      <c r="CI315" s="148"/>
      <c r="CJ315" s="224"/>
      <c r="CK315" s="148"/>
      <c r="CM315" s="148"/>
      <c r="CN315" s="223"/>
      <c r="CO315" s="148"/>
      <c r="CP315" s="224"/>
      <c r="CQ315" s="148"/>
      <c r="CS315" s="148"/>
      <c r="CT315" s="223"/>
      <c r="CU315" s="148"/>
      <c r="CV315" s="224"/>
      <c r="CW315" s="148"/>
      <c r="CY315" s="148"/>
      <c r="CZ315" s="223"/>
      <c r="DA315" s="148"/>
      <c r="DB315" s="224"/>
      <c r="DC315" s="148"/>
      <c r="DE315" s="148"/>
      <c r="DF315" s="223"/>
      <c r="DG315" s="148"/>
      <c r="DH315" s="224"/>
      <c r="DI315" s="148"/>
      <c r="DK315" s="148"/>
      <c r="DL315" s="223"/>
      <c r="DM315" s="148"/>
      <c r="DN315" s="224"/>
      <c r="DO315" s="148"/>
      <c r="DP315" s="225"/>
      <c r="DQ315" s="148"/>
      <c r="DR315" s="223"/>
      <c r="DS315" s="148"/>
      <c r="DT315" s="224"/>
      <c r="DU315" s="148"/>
      <c r="DV315" s="225"/>
      <c r="DW315" s="148"/>
      <c r="DX315" s="223"/>
      <c r="DY315" s="148"/>
      <c r="DZ315" s="224"/>
      <c r="EA315" s="148"/>
      <c r="EB315" s="225"/>
      <c r="EC315" s="148"/>
      <c r="ED315" s="223"/>
      <c r="EE315" s="148"/>
      <c r="EF315" s="224"/>
      <c r="EG315" s="148"/>
      <c r="EH315" s="225"/>
      <c r="EI315" s="148"/>
      <c r="EJ315" s="223"/>
      <c r="EK315" s="148"/>
      <c r="EL315" s="224"/>
      <c r="EM315" s="148"/>
      <c r="EN315" s="225"/>
      <c r="EO315" s="148"/>
      <c r="EP315" s="223"/>
      <c r="EQ315" s="148"/>
      <c r="ER315" s="224"/>
      <c r="ES315" s="148"/>
      <c r="ET315" s="225"/>
      <c r="EU315" s="148"/>
      <c r="EV315" s="223"/>
      <c r="EW315" s="148"/>
      <c r="EX315" s="224"/>
      <c r="EY315" s="148"/>
      <c r="EZ315" s="225"/>
      <c r="FA315" s="148"/>
      <c r="FB315" s="223"/>
      <c r="FC315" s="148"/>
      <c r="FD315" s="224"/>
      <c r="FE315" s="148"/>
      <c r="FF315" s="225"/>
      <c r="FG315" s="148"/>
      <c r="FH315" s="223"/>
      <c r="FI315" s="148"/>
      <c r="FJ315" s="224"/>
      <c r="FK315" s="148"/>
      <c r="FM315" s="148"/>
      <c r="FN315" s="223"/>
      <c r="FO315" s="148"/>
      <c r="FP315" s="224"/>
      <c r="FQ315" s="148"/>
      <c r="FS315" s="148"/>
      <c r="FT315" s="223"/>
      <c r="FU315" s="148"/>
      <c r="FV315" s="224"/>
      <c r="FW315" s="148"/>
      <c r="FY315" s="148"/>
      <c r="FZ315" s="223"/>
      <c r="GA315" s="148"/>
      <c r="GB315" s="224"/>
      <c r="GC315" s="148"/>
      <c r="GE315" s="148"/>
      <c r="GF315" s="223"/>
      <c r="GG315" s="148"/>
      <c r="GH315" s="224"/>
      <c r="GI315" s="148"/>
      <c r="GK315" s="148"/>
      <c r="GL315" s="223"/>
      <c r="GM315" s="148"/>
      <c r="GN315" s="224"/>
      <c r="GO315" s="148"/>
      <c r="GQ315" s="148"/>
      <c r="GR315" s="223"/>
      <c r="GS315" s="148"/>
      <c r="GT315" s="224"/>
      <c r="GU315" s="148"/>
      <c r="GW315" s="148"/>
      <c r="GX315" s="223"/>
      <c r="GY315" s="148"/>
      <c r="GZ315" s="224"/>
      <c r="HA315" s="148"/>
      <c r="HC315" s="148"/>
      <c r="HD315" s="223"/>
      <c r="HE315" s="148"/>
      <c r="HF315" s="224"/>
      <c r="HG315" s="148"/>
      <c r="HI315" s="148"/>
      <c r="HJ315" s="223"/>
      <c r="HK315" s="148"/>
      <c r="HL315" s="224"/>
      <c r="HM315" s="148"/>
      <c r="HO315" s="148"/>
      <c r="HP315" s="223"/>
      <c r="HQ315" s="148"/>
      <c r="HR315" s="224"/>
      <c r="HS315" s="148"/>
      <c r="HU315" s="148"/>
      <c r="HV315" s="223"/>
      <c r="HW315" s="148"/>
      <c r="HX315" s="224"/>
      <c r="HY315" s="148"/>
      <c r="IA315" s="148"/>
      <c r="IB315" s="223"/>
      <c r="IC315" s="148"/>
      <c r="ID315" s="224"/>
      <c r="IE315" s="148"/>
      <c r="IG315" s="148"/>
      <c r="IH315" s="223"/>
      <c r="II315" s="148"/>
      <c r="IJ315" s="224"/>
      <c r="IK315" s="148"/>
      <c r="IM315" s="148"/>
      <c r="IN315" s="223"/>
      <c r="IO315" s="148"/>
      <c r="IP315" s="224"/>
      <c r="IQ315" s="148"/>
      <c r="IS315" s="148"/>
      <c r="IT315" s="223"/>
      <c r="IU315" s="148"/>
      <c r="IV315" s="224"/>
      <c r="IW315" s="148"/>
      <c r="IY315" s="148"/>
      <c r="IZ315" s="223"/>
      <c r="JA315" s="148"/>
      <c r="JB315" s="224"/>
      <c r="JC315" s="148"/>
      <c r="JE315" s="148"/>
      <c r="JF315" s="223"/>
      <c r="JG315" s="148"/>
      <c r="JH315" s="224"/>
      <c r="JI315" s="148"/>
      <c r="JK315" s="148"/>
      <c r="JL315" s="223"/>
      <c r="JM315" s="148"/>
      <c r="JN315" s="224"/>
      <c r="JO315" s="148"/>
      <c r="JQ315" s="148"/>
      <c r="JR315" s="223"/>
      <c r="JS315" s="148"/>
      <c r="JT315" s="224"/>
      <c r="JU315" s="148"/>
      <c r="JW315" s="148"/>
      <c r="JX315" s="223"/>
      <c r="JY315" s="148"/>
      <c r="JZ315" s="224"/>
      <c r="KA315" s="148"/>
      <c r="KC315" s="148"/>
      <c r="KD315" s="223"/>
      <c r="KE315" s="148"/>
      <c r="KF315" s="224"/>
      <c r="KG315" s="148"/>
      <c r="KI315" s="148"/>
      <c r="KJ315" s="223"/>
      <c r="KK315" s="148"/>
      <c r="KL315" s="224"/>
      <c r="KM315" s="148"/>
      <c r="KO315" s="148"/>
      <c r="KP315" s="223"/>
      <c r="KQ315" s="148"/>
      <c r="KR315" s="224"/>
      <c r="KS315" s="148"/>
      <c r="KU315" s="148"/>
      <c r="KV315" s="223"/>
      <c r="KW315" s="148"/>
      <c r="KX315" s="224"/>
      <c r="KY315" s="148"/>
      <c r="LA315" s="148"/>
      <c r="LB315" s="223"/>
      <c r="LC315" s="148"/>
      <c r="LD315" s="224"/>
      <c r="LE315" s="148"/>
      <c r="LG315" s="148"/>
      <c r="LH315" s="223"/>
      <c r="LI315" s="148"/>
      <c r="LJ315" s="224"/>
      <c r="LK315" s="148"/>
      <c r="LM315" s="148"/>
      <c r="LN315" s="223"/>
      <c r="LO315" s="148"/>
      <c r="LP315" s="224"/>
      <c r="LQ315" s="148"/>
      <c r="LS315" s="148"/>
      <c r="LT315" s="223"/>
      <c r="LU315" s="148"/>
      <c r="LV315" s="224"/>
      <c r="LW315" s="148"/>
      <c r="LY315" s="148"/>
      <c r="LZ315" s="223"/>
      <c r="MA315" s="148"/>
      <c r="MB315" s="224"/>
      <c r="MC315" s="148"/>
      <c r="ME315" s="148"/>
      <c r="MF315" s="223"/>
      <c r="MG315" s="148"/>
      <c r="MH315" s="224"/>
      <c r="MI315" s="148"/>
      <c r="MK315" s="148"/>
      <c r="ML315" s="223"/>
      <c r="MM315" s="148"/>
      <c r="MN315" s="224"/>
      <c r="MO315" s="148"/>
      <c r="MQ315" s="148"/>
      <c r="MR315" s="223"/>
      <c r="MS315" s="148"/>
      <c r="MT315" s="224"/>
      <c r="MU315" s="148"/>
      <c r="MW315" s="148"/>
      <c r="MX315" s="223"/>
      <c r="MY315" s="148"/>
      <c r="MZ315" s="224"/>
      <c r="NA315" s="148"/>
      <c r="NC315" s="148"/>
      <c r="ND315" s="223"/>
      <c r="NE315" s="148"/>
      <c r="NF315" s="224"/>
      <c r="NG315" s="148"/>
      <c r="NI315" s="148"/>
      <c r="NJ315" s="223"/>
      <c r="NK315" s="148"/>
      <c r="NL315" s="224"/>
      <c r="NM315" s="148"/>
    </row>
    <row r="316" spans="1:377" ht="72" customHeight="1" x14ac:dyDescent="0.35">
      <c r="A316" s="166" t="s">
        <v>142</v>
      </c>
      <c r="B316" s="167" t="s">
        <v>112</v>
      </c>
      <c r="C316" s="168" t="s">
        <v>113</v>
      </c>
      <c r="D316" s="169" t="s">
        <v>114</v>
      </c>
      <c r="E316" s="168" t="s">
        <v>113</v>
      </c>
      <c r="G316" s="166" t="s">
        <v>142</v>
      </c>
      <c r="H316" s="167" t="s">
        <v>112</v>
      </c>
      <c r="I316" s="168" t="s">
        <v>113</v>
      </c>
      <c r="J316" s="169" t="s">
        <v>114</v>
      </c>
      <c r="K316" s="168" t="s">
        <v>113</v>
      </c>
      <c r="M316" s="166" t="s">
        <v>142</v>
      </c>
      <c r="N316" s="167" t="s">
        <v>112</v>
      </c>
      <c r="O316" s="168" t="s">
        <v>113</v>
      </c>
      <c r="P316" s="169" t="s">
        <v>114</v>
      </c>
      <c r="Q316" s="168" t="s">
        <v>113</v>
      </c>
      <c r="S316" s="166" t="s">
        <v>142</v>
      </c>
      <c r="T316" s="167" t="s">
        <v>112</v>
      </c>
      <c r="U316" s="168" t="s">
        <v>113</v>
      </c>
      <c r="V316" s="169" t="s">
        <v>114</v>
      </c>
      <c r="W316" s="168" t="s">
        <v>113</v>
      </c>
      <c r="Y316" s="166" t="s">
        <v>142</v>
      </c>
      <c r="Z316" s="167" t="s">
        <v>112</v>
      </c>
      <c r="AA316" s="168" t="s">
        <v>113</v>
      </c>
      <c r="AB316" s="169" t="s">
        <v>114</v>
      </c>
      <c r="AC316" s="168" t="s">
        <v>113</v>
      </c>
      <c r="AE316" s="166" t="s">
        <v>142</v>
      </c>
      <c r="AF316" s="167" t="s">
        <v>112</v>
      </c>
      <c r="AG316" s="168" t="s">
        <v>113</v>
      </c>
      <c r="AH316" s="169" t="s">
        <v>114</v>
      </c>
      <c r="AI316" s="168" t="s">
        <v>113</v>
      </c>
      <c r="AK316" s="166" t="s">
        <v>142</v>
      </c>
      <c r="AL316" s="167" t="s">
        <v>112</v>
      </c>
      <c r="AM316" s="168" t="s">
        <v>113</v>
      </c>
      <c r="AN316" s="169" t="s">
        <v>114</v>
      </c>
      <c r="AO316" s="168" t="s">
        <v>113</v>
      </c>
      <c r="AQ316" s="166" t="s">
        <v>142</v>
      </c>
      <c r="AR316" s="167" t="s">
        <v>112</v>
      </c>
      <c r="AS316" s="168" t="s">
        <v>113</v>
      </c>
      <c r="AT316" s="169" t="s">
        <v>114</v>
      </c>
      <c r="AU316" s="168" t="s">
        <v>113</v>
      </c>
      <c r="AW316" s="166" t="s">
        <v>142</v>
      </c>
      <c r="AX316" s="167" t="s">
        <v>112</v>
      </c>
      <c r="AY316" s="168" t="s">
        <v>113</v>
      </c>
      <c r="AZ316" s="169" t="s">
        <v>114</v>
      </c>
      <c r="BA316" s="168" t="s">
        <v>113</v>
      </c>
      <c r="BC316" s="166" t="s">
        <v>142</v>
      </c>
      <c r="BD316" s="167" t="s">
        <v>112</v>
      </c>
      <c r="BE316" s="168" t="s">
        <v>113</v>
      </c>
      <c r="BF316" s="169" t="s">
        <v>114</v>
      </c>
      <c r="BG316" s="168" t="s">
        <v>113</v>
      </c>
      <c r="BI316" s="166" t="s">
        <v>142</v>
      </c>
      <c r="BJ316" s="167" t="s">
        <v>112</v>
      </c>
      <c r="BK316" s="168" t="s">
        <v>113</v>
      </c>
      <c r="BL316" s="169" t="s">
        <v>114</v>
      </c>
      <c r="BM316" s="168" t="s">
        <v>113</v>
      </c>
      <c r="BO316" s="166" t="s">
        <v>142</v>
      </c>
      <c r="BP316" s="167" t="s">
        <v>112</v>
      </c>
      <c r="BQ316" s="168" t="s">
        <v>113</v>
      </c>
      <c r="BR316" s="169" t="s">
        <v>114</v>
      </c>
      <c r="BS316" s="168" t="s">
        <v>113</v>
      </c>
      <c r="BU316" s="166" t="s">
        <v>142</v>
      </c>
      <c r="BV316" s="167" t="s">
        <v>112</v>
      </c>
      <c r="BW316" s="168" t="s">
        <v>113</v>
      </c>
      <c r="BX316" s="169" t="s">
        <v>114</v>
      </c>
      <c r="BY316" s="168" t="s">
        <v>113</v>
      </c>
      <c r="CA316" s="166" t="s">
        <v>142</v>
      </c>
      <c r="CB316" s="167" t="s">
        <v>112</v>
      </c>
      <c r="CC316" s="168" t="s">
        <v>113</v>
      </c>
      <c r="CD316" s="169" t="s">
        <v>114</v>
      </c>
      <c r="CE316" s="168" t="s">
        <v>113</v>
      </c>
      <c r="CG316" s="166" t="s">
        <v>142</v>
      </c>
      <c r="CH316" s="167" t="s">
        <v>112</v>
      </c>
      <c r="CI316" s="168" t="s">
        <v>113</v>
      </c>
      <c r="CJ316" s="169" t="s">
        <v>114</v>
      </c>
      <c r="CK316" s="168" t="s">
        <v>113</v>
      </c>
      <c r="CM316" s="166" t="s">
        <v>142</v>
      </c>
      <c r="CN316" s="167" t="s">
        <v>112</v>
      </c>
      <c r="CO316" s="168" t="s">
        <v>113</v>
      </c>
      <c r="CP316" s="169" t="s">
        <v>114</v>
      </c>
      <c r="CQ316" s="168" t="s">
        <v>113</v>
      </c>
      <c r="CS316" s="166" t="s">
        <v>142</v>
      </c>
      <c r="CT316" s="167" t="s">
        <v>112</v>
      </c>
      <c r="CU316" s="168" t="s">
        <v>113</v>
      </c>
      <c r="CV316" s="169" t="s">
        <v>114</v>
      </c>
      <c r="CW316" s="168" t="s">
        <v>113</v>
      </c>
      <c r="CY316" s="166" t="s">
        <v>142</v>
      </c>
      <c r="CZ316" s="167" t="s">
        <v>112</v>
      </c>
      <c r="DA316" s="168" t="s">
        <v>113</v>
      </c>
      <c r="DB316" s="169" t="s">
        <v>114</v>
      </c>
      <c r="DC316" s="168" t="s">
        <v>113</v>
      </c>
      <c r="DE316" s="166" t="s">
        <v>142</v>
      </c>
      <c r="DF316" s="167" t="s">
        <v>112</v>
      </c>
      <c r="DG316" s="168" t="s">
        <v>113</v>
      </c>
      <c r="DH316" s="169" t="s">
        <v>114</v>
      </c>
      <c r="DI316" s="168" t="s">
        <v>113</v>
      </c>
      <c r="DK316" s="166" t="s">
        <v>142</v>
      </c>
      <c r="DL316" s="167" t="s">
        <v>112</v>
      </c>
      <c r="DM316" s="168" t="s">
        <v>113</v>
      </c>
      <c r="DN316" s="169" t="s">
        <v>114</v>
      </c>
      <c r="DO316" s="168" t="s">
        <v>113</v>
      </c>
      <c r="DP316" s="225"/>
      <c r="DQ316" s="166" t="s">
        <v>142</v>
      </c>
      <c r="DR316" s="167" t="s">
        <v>112</v>
      </c>
      <c r="DS316" s="168" t="s">
        <v>113</v>
      </c>
      <c r="DT316" s="169" t="s">
        <v>114</v>
      </c>
      <c r="DU316" s="168" t="s">
        <v>113</v>
      </c>
      <c r="DV316" s="225"/>
      <c r="DW316" s="166" t="s">
        <v>142</v>
      </c>
      <c r="DX316" s="167" t="s">
        <v>112</v>
      </c>
      <c r="DY316" s="168" t="s">
        <v>113</v>
      </c>
      <c r="DZ316" s="169" t="s">
        <v>114</v>
      </c>
      <c r="EA316" s="168" t="s">
        <v>113</v>
      </c>
      <c r="EB316" s="225"/>
      <c r="EC316" s="166" t="s">
        <v>142</v>
      </c>
      <c r="ED316" s="167" t="s">
        <v>112</v>
      </c>
      <c r="EE316" s="168" t="s">
        <v>113</v>
      </c>
      <c r="EF316" s="169" t="s">
        <v>114</v>
      </c>
      <c r="EG316" s="168" t="s">
        <v>113</v>
      </c>
      <c r="EH316" s="225"/>
      <c r="EI316" s="166" t="s">
        <v>142</v>
      </c>
      <c r="EJ316" s="167" t="s">
        <v>112</v>
      </c>
      <c r="EK316" s="168" t="s">
        <v>113</v>
      </c>
      <c r="EL316" s="169" t="s">
        <v>114</v>
      </c>
      <c r="EM316" s="168" t="s">
        <v>113</v>
      </c>
      <c r="EN316" s="225"/>
      <c r="EO316" s="166" t="s">
        <v>142</v>
      </c>
      <c r="EP316" s="167" t="s">
        <v>112</v>
      </c>
      <c r="EQ316" s="168" t="s">
        <v>113</v>
      </c>
      <c r="ER316" s="169" t="s">
        <v>114</v>
      </c>
      <c r="ES316" s="168" t="s">
        <v>113</v>
      </c>
      <c r="ET316" s="225"/>
      <c r="EU316" s="166" t="s">
        <v>142</v>
      </c>
      <c r="EV316" s="167" t="s">
        <v>112</v>
      </c>
      <c r="EW316" s="168" t="s">
        <v>113</v>
      </c>
      <c r="EX316" s="169" t="s">
        <v>114</v>
      </c>
      <c r="EY316" s="168" t="s">
        <v>113</v>
      </c>
      <c r="EZ316" s="225"/>
      <c r="FA316" s="166" t="s">
        <v>142</v>
      </c>
      <c r="FB316" s="167" t="s">
        <v>112</v>
      </c>
      <c r="FC316" s="168" t="s">
        <v>113</v>
      </c>
      <c r="FD316" s="169" t="s">
        <v>114</v>
      </c>
      <c r="FE316" s="168" t="s">
        <v>113</v>
      </c>
      <c r="FF316" s="225"/>
      <c r="FG316" s="166" t="s">
        <v>142</v>
      </c>
      <c r="FH316" s="167" t="s">
        <v>112</v>
      </c>
      <c r="FI316" s="168" t="s">
        <v>113</v>
      </c>
      <c r="FJ316" s="169" t="s">
        <v>114</v>
      </c>
      <c r="FK316" s="168" t="s">
        <v>113</v>
      </c>
      <c r="FM316" s="166" t="s">
        <v>142</v>
      </c>
      <c r="FN316" s="167" t="s">
        <v>112</v>
      </c>
      <c r="FO316" s="168" t="s">
        <v>113</v>
      </c>
      <c r="FP316" s="169" t="s">
        <v>114</v>
      </c>
      <c r="FQ316" s="168" t="s">
        <v>113</v>
      </c>
      <c r="FS316" s="166" t="s">
        <v>142</v>
      </c>
      <c r="FT316" s="167" t="s">
        <v>112</v>
      </c>
      <c r="FU316" s="168" t="s">
        <v>113</v>
      </c>
      <c r="FV316" s="169" t="s">
        <v>114</v>
      </c>
      <c r="FW316" s="168" t="s">
        <v>113</v>
      </c>
      <c r="FY316" s="166" t="s">
        <v>142</v>
      </c>
      <c r="FZ316" s="167" t="s">
        <v>112</v>
      </c>
      <c r="GA316" s="168" t="s">
        <v>113</v>
      </c>
      <c r="GB316" s="169" t="s">
        <v>114</v>
      </c>
      <c r="GC316" s="168" t="s">
        <v>113</v>
      </c>
      <c r="GE316" s="166" t="s">
        <v>142</v>
      </c>
      <c r="GF316" s="167" t="s">
        <v>112</v>
      </c>
      <c r="GG316" s="168" t="s">
        <v>113</v>
      </c>
      <c r="GH316" s="169" t="s">
        <v>114</v>
      </c>
      <c r="GI316" s="168" t="s">
        <v>113</v>
      </c>
      <c r="GK316" s="166" t="s">
        <v>142</v>
      </c>
      <c r="GL316" s="167" t="s">
        <v>112</v>
      </c>
      <c r="GM316" s="168" t="s">
        <v>113</v>
      </c>
      <c r="GN316" s="169" t="s">
        <v>114</v>
      </c>
      <c r="GO316" s="168" t="s">
        <v>113</v>
      </c>
      <c r="GQ316" s="166" t="s">
        <v>142</v>
      </c>
      <c r="GR316" s="167" t="s">
        <v>112</v>
      </c>
      <c r="GS316" s="168" t="s">
        <v>113</v>
      </c>
      <c r="GT316" s="169" t="s">
        <v>114</v>
      </c>
      <c r="GU316" s="168" t="s">
        <v>113</v>
      </c>
      <c r="GW316" s="166" t="s">
        <v>142</v>
      </c>
      <c r="GX316" s="167" t="s">
        <v>112</v>
      </c>
      <c r="GY316" s="168" t="s">
        <v>113</v>
      </c>
      <c r="GZ316" s="169" t="s">
        <v>114</v>
      </c>
      <c r="HA316" s="168" t="s">
        <v>113</v>
      </c>
      <c r="HC316" s="166" t="s">
        <v>142</v>
      </c>
      <c r="HD316" s="167" t="s">
        <v>112</v>
      </c>
      <c r="HE316" s="168" t="s">
        <v>113</v>
      </c>
      <c r="HF316" s="169" t="s">
        <v>114</v>
      </c>
      <c r="HG316" s="168" t="s">
        <v>113</v>
      </c>
      <c r="HI316" s="166" t="s">
        <v>142</v>
      </c>
      <c r="HJ316" s="167" t="s">
        <v>112</v>
      </c>
      <c r="HK316" s="168" t="s">
        <v>113</v>
      </c>
      <c r="HL316" s="169" t="s">
        <v>114</v>
      </c>
      <c r="HM316" s="168" t="s">
        <v>113</v>
      </c>
      <c r="HO316" s="166" t="s">
        <v>142</v>
      </c>
      <c r="HP316" s="167" t="s">
        <v>112</v>
      </c>
      <c r="HQ316" s="168" t="s">
        <v>113</v>
      </c>
      <c r="HR316" s="169" t="s">
        <v>114</v>
      </c>
      <c r="HS316" s="168" t="s">
        <v>113</v>
      </c>
      <c r="HU316" s="166" t="s">
        <v>142</v>
      </c>
      <c r="HV316" s="167" t="s">
        <v>112</v>
      </c>
      <c r="HW316" s="168" t="s">
        <v>113</v>
      </c>
      <c r="HX316" s="169" t="s">
        <v>114</v>
      </c>
      <c r="HY316" s="168" t="s">
        <v>113</v>
      </c>
      <c r="IA316" s="166" t="s">
        <v>142</v>
      </c>
      <c r="IB316" s="167" t="s">
        <v>112</v>
      </c>
      <c r="IC316" s="168" t="s">
        <v>113</v>
      </c>
      <c r="ID316" s="169" t="s">
        <v>114</v>
      </c>
      <c r="IE316" s="168" t="s">
        <v>113</v>
      </c>
      <c r="IG316" s="166" t="s">
        <v>142</v>
      </c>
      <c r="IH316" s="167" t="s">
        <v>112</v>
      </c>
      <c r="II316" s="168" t="s">
        <v>113</v>
      </c>
      <c r="IJ316" s="169" t="s">
        <v>114</v>
      </c>
      <c r="IK316" s="168" t="s">
        <v>113</v>
      </c>
      <c r="IM316" s="166" t="s">
        <v>142</v>
      </c>
      <c r="IN316" s="167" t="s">
        <v>112</v>
      </c>
      <c r="IO316" s="168" t="s">
        <v>113</v>
      </c>
      <c r="IP316" s="169" t="s">
        <v>114</v>
      </c>
      <c r="IQ316" s="168" t="s">
        <v>113</v>
      </c>
      <c r="IS316" s="166" t="s">
        <v>142</v>
      </c>
      <c r="IT316" s="167" t="s">
        <v>112</v>
      </c>
      <c r="IU316" s="168" t="s">
        <v>113</v>
      </c>
      <c r="IV316" s="169" t="s">
        <v>114</v>
      </c>
      <c r="IW316" s="168" t="s">
        <v>113</v>
      </c>
      <c r="IY316" s="166" t="s">
        <v>142</v>
      </c>
      <c r="IZ316" s="167" t="s">
        <v>112</v>
      </c>
      <c r="JA316" s="168" t="s">
        <v>113</v>
      </c>
      <c r="JB316" s="169" t="s">
        <v>114</v>
      </c>
      <c r="JC316" s="168" t="s">
        <v>113</v>
      </c>
      <c r="JE316" s="166" t="s">
        <v>142</v>
      </c>
      <c r="JF316" s="167" t="s">
        <v>112</v>
      </c>
      <c r="JG316" s="168" t="s">
        <v>113</v>
      </c>
      <c r="JH316" s="169" t="s">
        <v>114</v>
      </c>
      <c r="JI316" s="168" t="s">
        <v>113</v>
      </c>
      <c r="JK316" s="166" t="s">
        <v>142</v>
      </c>
      <c r="JL316" s="167" t="s">
        <v>112</v>
      </c>
      <c r="JM316" s="168" t="s">
        <v>113</v>
      </c>
      <c r="JN316" s="169" t="s">
        <v>114</v>
      </c>
      <c r="JO316" s="168" t="s">
        <v>113</v>
      </c>
      <c r="JQ316" s="166" t="s">
        <v>142</v>
      </c>
      <c r="JR316" s="167" t="s">
        <v>112</v>
      </c>
      <c r="JS316" s="168" t="s">
        <v>113</v>
      </c>
      <c r="JT316" s="169" t="s">
        <v>114</v>
      </c>
      <c r="JU316" s="168" t="s">
        <v>113</v>
      </c>
      <c r="JW316" s="166" t="s">
        <v>142</v>
      </c>
      <c r="JX316" s="167" t="s">
        <v>112</v>
      </c>
      <c r="JY316" s="168" t="s">
        <v>113</v>
      </c>
      <c r="JZ316" s="169" t="s">
        <v>114</v>
      </c>
      <c r="KA316" s="168" t="s">
        <v>113</v>
      </c>
      <c r="KC316" s="166" t="s">
        <v>142</v>
      </c>
      <c r="KD316" s="167" t="s">
        <v>112</v>
      </c>
      <c r="KE316" s="168" t="s">
        <v>113</v>
      </c>
      <c r="KF316" s="169" t="s">
        <v>114</v>
      </c>
      <c r="KG316" s="168" t="s">
        <v>113</v>
      </c>
      <c r="KI316" s="166" t="s">
        <v>142</v>
      </c>
      <c r="KJ316" s="167" t="s">
        <v>112</v>
      </c>
      <c r="KK316" s="168" t="s">
        <v>113</v>
      </c>
      <c r="KL316" s="169" t="s">
        <v>114</v>
      </c>
      <c r="KM316" s="168" t="s">
        <v>113</v>
      </c>
      <c r="KO316" s="170" t="s">
        <v>142</v>
      </c>
      <c r="KP316" s="171" t="s">
        <v>112</v>
      </c>
      <c r="KQ316" s="172" t="s">
        <v>113</v>
      </c>
      <c r="KR316" s="173" t="s">
        <v>114</v>
      </c>
      <c r="KS316" s="172" t="s">
        <v>113</v>
      </c>
      <c r="KU316" s="170" t="s">
        <v>142</v>
      </c>
      <c r="KV316" s="171" t="s">
        <v>112</v>
      </c>
      <c r="KW316" s="172" t="s">
        <v>113</v>
      </c>
      <c r="KX316" s="173" t="s">
        <v>114</v>
      </c>
      <c r="KY316" s="172" t="s">
        <v>113</v>
      </c>
      <c r="LA316" s="170" t="s">
        <v>142</v>
      </c>
      <c r="LB316" s="171" t="s">
        <v>112</v>
      </c>
      <c r="LC316" s="172" t="s">
        <v>113</v>
      </c>
      <c r="LD316" s="173" t="s">
        <v>114</v>
      </c>
      <c r="LE316" s="172" t="s">
        <v>113</v>
      </c>
      <c r="LG316" s="170" t="s">
        <v>142</v>
      </c>
      <c r="LH316" s="171" t="s">
        <v>112</v>
      </c>
      <c r="LI316" s="172" t="s">
        <v>113</v>
      </c>
      <c r="LJ316" s="173" t="s">
        <v>114</v>
      </c>
      <c r="LK316" s="172" t="s">
        <v>113</v>
      </c>
      <c r="LM316" s="170" t="s">
        <v>142</v>
      </c>
      <c r="LN316" s="171" t="s">
        <v>112</v>
      </c>
      <c r="LO316" s="172" t="s">
        <v>113</v>
      </c>
      <c r="LP316" s="173" t="s">
        <v>114</v>
      </c>
      <c r="LQ316" s="172" t="s">
        <v>113</v>
      </c>
      <c r="LS316" s="170" t="s">
        <v>142</v>
      </c>
      <c r="LT316" s="171" t="s">
        <v>112</v>
      </c>
      <c r="LU316" s="172" t="s">
        <v>113</v>
      </c>
      <c r="LV316" s="173" t="s">
        <v>114</v>
      </c>
      <c r="LW316" s="172" t="s">
        <v>113</v>
      </c>
      <c r="LY316" s="170" t="s">
        <v>142</v>
      </c>
      <c r="LZ316" s="171" t="s">
        <v>112</v>
      </c>
      <c r="MA316" s="172" t="s">
        <v>113</v>
      </c>
      <c r="MB316" s="173" t="s">
        <v>114</v>
      </c>
      <c r="MC316" s="172" t="s">
        <v>113</v>
      </c>
      <c r="ME316" s="170" t="s">
        <v>142</v>
      </c>
      <c r="MF316" s="171" t="s">
        <v>112</v>
      </c>
      <c r="MG316" s="172" t="s">
        <v>113</v>
      </c>
      <c r="MH316" s="173" t="s">
        <v>114</v>
      </c>
      <c r="MI316" s="172" t="s">
        <v>113</v>
      </c>
      <c r="MK316" s="170" t="s">
        <v>142</v>
      </c>
      <c r="ML316" s="171" t="s">
        <v>112</v>
      </c>
      <c r="MM316" s="172" t="s">
        <v>113</v>
      </c>
      <c r="MN316" s="173" t="s">
        <v>114</v>
      </c>
      <c r="MO316" s="172" t="s">
        <v>113</v>
      </c>
      <c r="MQ316" s="170" t="s">
        <v>142</v>
      </c>
      <c r="MR316" s="171" t="s">
        <v>112</v>
      </c>
      <c r="MS316" s="172" t="s">
        <v>113</v>
      </c>
      <c r="MT316" s="173" t="s">
        <v>114</v>
      </c>
      <c r="MU316" s="172" t="s">
        <v>113</v>
      </c>
      <c r="MW316" s="170" t="s">
        <v>142</v>
      </c>
      <c r="MX316" s="171" t="s">
        <v>112</v>
      </c>
      <c r="MY316" s="172" t="s">
        <v>113</v>
      </c>
      <c r="MZ316" s="173" t="s">
        <v>114</v>
      </c>
      <c r="NA316" s="172" t="s">
        <v>113</v>
      </c>
      <c r="NC316" s="170" t="s">
        <v>142</v>
      </c>
      <c r="ND316" s="171" t="s">
        <v>112</v>
      </c>
      <c r="NE316" s="172" t="s">
        <v>113</v>
      </c>
      <c r="NF316" s="173" t="s">
        <v>114</v>
      </c>
      <c r="NG316" s="172" t="s">
        <v>113</v>
      </c>
      <c r="NI316" s="170" t="s">
        <v>142</v>
      </c>
      <c r="NJ316" s="171" t="s">
        <v>112</v>
      </c>
      <c r="NK316" s="172" t="s">
        <v>113</v>
      </c>
      <c r="NL316" s="173" t="s">
        <v>114</v>
      </c>
      <c r="NM316" s="172" t="s">
        <v>113</v>
      </c>
    </row>
    <row r="317" spans="1:377" ht="15.6" x14ac:dyDescent="0.3">
      <c r="A317" s="148"/>
      <c r="B317" s="148"/>
      <c r="C317" s="148"/>
      <c r="D317" s="148"/>
      <c r="E317" s="148"/>
      <c r="G317" s="148"/>
      <c r="H317" s="148"/>
      <c r="I317" s="148"/>
      <c r="J317" s="148"/>
      <c r="K317" s="148"/>
      <c r="M317" s="148"/>
      <c r="N317" s="148"/>
      <c r="O317" s="148"/>
      <c r="P317" s="148"/>
      <c r="Q317" s="148"/>
      <c r="S317" s="148"/>
      <c r="T317" s="148"/>
      <c r="U317" s="148"/>
      <c r="V317" s="148"/>
      <c r="W317" s="148"/>
      <c r="Y317" s="148"/>
      <c r="Z317" s="148"/>
      <c r="AA317" s="148"/>
      <c r="AB317" s="148"/>
      <c r="AC317" s="148"/>
      <c r="AE317" s="148"/>
      <c r="AF317" s="148"/>
      <c r="AG317" s="148"/>
      <c r="AH317" s="148"/>
      <c r="AI317" s="148"/>
      <c r="AK317" s="148"/>
      <c r="AL317" s="148"/>
      <c r="AM317" s="148"/>
      <c r="AN317" s="148"/>
      <c r="AO317" s="148"/>
      <c r="AQ317" s="148"/>
      <c r="AR317" s="148"/>
      <c r="AS317" s="148"/>
      <c r="AT317" s="148"/>
      <c r="AU317" s="148"/>
      <c r="AW317" s="148"/>
      <c r="AX317" s="148"/>
      <c r="AY317" s="148"/>
      <c r="AZ317" s="148"/>
      <c r="BA317" s="148"/>
      <c r="BC317" s="148"/>
      <c r="BD317" s="148"/>
      <c r="BE317" s="148"/>
      <c r="BF317" s="148"/>
      <c r="BG317" s="148"/>
      <c r="BI317" s="148"/>
      <c r="BJ317" s="148"/>
      <c r="BK317" s="148"/>
      <c r="BL317" s="148"/>
      <c r="BM317" s="148"/>
      <c r="BO317" s="148"/>
      <c r="BP317" s="148"/>
      <c r="BQ317" s="148"/>
      <c r="BR317" s="148"/>
      <c r="BS317" s="148"/>
      <c r="BU317" s="148"/>
      <c r="BV317" s="148"/>
      <c r="BW317" s="148"/>
      <c r="BX317" s="148"/>
      <c r="BY317" s="148"/>
      <c r="CA317" s="148"/>
      <c r="CB317" s="148"/>
      <c r="CC317" s="148"/>
      <c r="CD317" s="148"/>
      <c r="CE317" s="148"/>
      <c r="CG317" s="148"/>
      <c r="CH317" s="148"/>
      <c r="CI317" s="148"/>
      <c r="CJ317" s="148"/>
      <c r="CK317" s="148"/>
      <c r="CM317" s="148"/>
      <c r="CN317" s="148"/>
      <c r="CO317" s="148"/>
      <c r="CP317" s="148"/>
      <c r="CQ317" s="148"/>
      <c r="CS317" s="148"/>
      <c r="CT317" s="148"/>
      <c r="CU317" s="148"/>
      <c r="CV317" s="148"/>
      <c r="CW317" s="148"/>
      <c r="CY317" s="148"/>
      <c r="CZ317" s="148"/>
      <c r="DA317" s="148"/>
      <c r="DB317" s="148"/>
      <c r="DC317" s="148"/>
      <c r="DE317" s="148"/>
      <c r="DF317" s="148"/>
      <c r="DG317" s="148"/>
      <c r="DH317" s="148"/>
      <c r="DI317" s="148"/>
      <c r="DK317" s="148"/>
      <c r="DL317" s="148"/>
      <c r="DM317" s="148"/>
      <c r="DN317" s="148"/>
      <c r="DO317" s="148"/>
      <c r="DP317" s="225"/>
      <c r="DQ317" s="148"/>
      <c r="DR317" s="148"/>
      <c r="DS317" s="148"/>
      <c r="DT317" s="148"/>
      <c r="DU317" s="148"/>
      <c r="DV317" s="225"/>
      <c r="DW317" s="148"/>
      <c r="DX317" s="148"/>
      <c r="DY317" s="148"/>
      <c r="DZ317" s="148"/>
      <c r="EA317" s="148"/>
      <c r="EB317" s="225"/>
      <c r="EC317" s="148"/>
      <c r="ED317" s="148"/>
      <c r="EE317" s="148"/>
      <c r="EF317" s="148"/>
      <c r="EG317" s="148"/>
      <c r="EH317" s="225"/>
      <c r="EI317" s="148"/>
      <c r="EJ317" s="148"/>
      <c r="EK317" s="148"/>
      <c r="EL317" s="148"/>
      <c r="EM317" s="148"/>
      <c r="EN317" s="225"/>
      <c r="EO317" s="148"/>
      <c r="EP317" s="148"/>
      <c r="EQ317" s="148"/>
      <c r="ER317" s="148"/>
      <c r="ES317" s="148"/>
      <c r="ET317" s="225"/>
      <c r="EU317" s="148"/>
      <c r="EV317" s="148"/>
      <c r="EW317" s="148"/>
      <c r="EX317" s="148"/>
      <c r="EY317" s="148"/>
      <c r="EZ317" s="225"/>
      <c r="FA317" s="148"/>
      <c r="FB317" s="148"/>
      <c r="FC317" s="148"/>
      <c r="FD317" s="148"/>
      <c r="FE317" s="148"/>
      <c r="FF317" s="225"/>
      <c r="FG317" s="148"/>
      <c r="FH317" s="148"/>
      <c r="FI317" s="148"/>
      <c r="FJ317" s="148"/>
      <c r="FK317" s="148"/>
      <c r="FM317" s="148"/>
      <c r="FN317" s="148"/>
      <c r="FO317" s="148"/>
      <c r="FP317" s="148"/>
      <c r="FQ317" s="148"/>
      <c r="FS317" s="148"/>
      <c r="FT317" s="148"/>
      <c r="FU317" s="148"/>
      <c r="FV317" s="148"/>
      <c r="FW317" s="148"/>
      <c r="FY317" s="148"/>
      <c r="FZ317" s="148"/>
      <c r="GA317" s="148"/>
      <c r="GB317" s="148"/>
      <c r="GC317" s="148"/>
      <c r="GE317" s="148"/>
      <c r="GF317" s="148"/>
      <c r="GG317" s="148"/>
      <c r="GH317" s="148"/>
      <c r="GI317" s="148"/>
      <c r="GK317" s="148"/>
      <c r="GL317" s="148"/>
      <c r="GM317" s="148"/>
      <c r="GN317" s="148"/>
      <c r="GO317" s="148"/>
      <c r="GQ317" s="148"/>
      <c r="GR317" s="148"/>
      <c r="GS317" s="148"/>
      <c r="GT317" s="148"/>
      <c r="GU317" s="148"/>
      <c r="GW317" s="148"/>
      <c r="GX317" s="148"/>
      <c r="GY317" s="148"/>
      <c r="GZ317" s="148"/>
      <c r="HA317" s="148"/>
      <c r="HC317" s="148"/>
      <c r="HD317" s="148"/>
      <c r="HE317" s="148"/>
      <c r="HF317" s="148"/>
      <c r="HG317" s="148"/>
      <c r="HI317" s="148"/>
      <c r="HJ317" s="148"/>
      <c r="HK317" s="148"/>
      <c r="HL317" s="148"/>
      <c r="HM317" s="148"/>
      <c r="HO317" s="148"/>
      <c r="HP317" s="148"/>
      <c r="HQ317" s="148"/>
      <c r="HR317" s="148"/>
      <c r="HS317" s="148"/>
      <c r="HU317" s="148"/>
      <c r="HV317" s="148"/>
      <c r="HW317" s="148"/>
      <c r="HX317" s="148"/>
      <c r="HY317" s="148"/>
      <c r="IA317" s="148"/>
      <c r="IB317" s="148"/>
      <c r="IC317" s="148"/>
      <c r="ID317" s="148"/>
      <c r="IE317" s="148"/>
      <c r="IG317" s="148"/>
      <c r="IH317" s="148"/>
      <c r="II317" s="148"/>
      <c r="IJ317" s="148"/>
      <c r="IK317" s="148"/>
      <c r="IM317" s="148"/>
      <c r="IN317" s="148"/>
      <c r="IO317" s="148"/>
      <c r="IP317" s="148"/>
      <c r="IQ317" s="148"/>
      <c r="IS317" s="148"/>
      <c r="IT317" s="148"/>
      <c r="IU317" s="148"/>
      <c r="IV317" s="148"/>
      <c r="IW317" s="148"/>
      <c r="IY317" s="148"/>
      <c r="IZ317" s="148"/>
      <c r="JA317" s="148"/>
      <c r="JB317" s="148"/>
      <c r="JC317" s="148"/>
      <c r="JE317" s="148"/>
      <c r="JF317" s="148"/>
      <c r="JG317" s="148"/>
      <c r="JH317" s="148"/>
      <c r="JI317" s="148"/>
      <c r="JK317" s="148"/>
      <c r="JL317" s="148"/>
      <c r="JM317" s="148"/>
      <c r="JN317" s="148"/>
      <c r="JO317" s="148"/>
      <c r="JQ317" s="148"/>
      <c r="JR317" s="148"/>
      <c r="JS317" s="148"/>
      <c r="JT317" s="148"/>
      <c r="JU317" s="148"/>
      <c r="JW317" s="148"/>
      <c r="JX317" s="148"/>
      <c r="JY317" s="148"/>
      <c r="JZ317" s="148"/>
      <c r="KA317" s="148"/>
      <c r="KC317" s="148"/>
      <c r="KD317" s="148"/>
      <c r="KE317" s="148"/>
      <c r="KF317" s="148"/>
      <c r="KG317" s="148"/>
      <c r="KI317" s="148"/>
      <c r="KJ317" s="148"/>
      <c r="KK317" s="148"/>
      <c r="KL317" s="148"/>
      <c r="KM317" s="148"/>
      <c r="KO317" s="148"/>
      <c r="KP317" s="148"/>
      <c r="KQ317" s="148"/>
      <c r="KR317" s="148"/>
      <c r="KS317" s="148"/>
      <c r="KU317" s="148"/>
      <c r="KV317" s="148"/>
      <c r="KW317" s="148"/>
      <c r="KX317" s="148"/>
      <c r="KY317" s="148"/>
      <c r="LA317" s="148"/>
      <c r="LB317" s="148"/>
      <c r="LC317" s="148"/>
      <c r="LD317" s="148"/>
      <c r="LE317" s="148"/>
      <c r="LG317" s="148"/>
      <c r="LH317" s="148"/>
      <c r="LI317" s="148"/>
      <c r="LJ317" s="148"/>
      <c r="LK317" s="148"/>
      <c r="LM317" s="148"/>
      <c r="LN317" s="148"/>
      <c r="LO317" s="148"/>
      <c r="LP317" s="148"/>
      <c r="LQ317" s="148"/>
      <c r="LS317" s="148"/>
      <c r="LT317" s="148"/>
      <c r="LU317" s="148"/>
      <c r="LV317" s="148"/>
      <c r="LW317" s="148"/>
      <c r="LY317" s="148"/>
      <c r="LZ317" s="148"/>
      <c r="MA317" s="148"/>
      <c r="MB317" s="148"/>
      <c r="MC317" s="148"/>
      <c r="ME317" s="148"/>
      <c r="MF317" s="148"/>
      <c r="MG317" s="148"/>
      <c r="MH317" s="148"/>
      <c r="MI317" s="148"/>
      <c r="MK317" s="148"/>
      <c r="ML317" s="148"/>
      <c r="MM317" s="148"/>
      <c r="MN317" s="148"/>
      <c r="MO317" s="148"/>
      <c r="MQ317" s="148"/>
      <c r="MR317" s="148"/>
      <c r="MS317" s="148"/>
      <c r="MT317" s="148"/>
      <c r="MU317" s="148"/>
      <c r="MW317" s="148"/>
      <c r="MX317" s="148"/>
      <c r="MY317" s="148"/>
      <c r="MZ317" s="148"/>
      <c r="NA317" s="148"/>
      <c r="NC317" s="148"/>
      <c r="ND317" s="148"/>
      <c r="NE317" s="148"/>
      <c r="NF317" s="148"/>
      <c r="NG317" s="148"/>
      <c r="NI317" s="148"/>
      <c r="NJ317" s="148"/>
      <c r="NK317" s="148"/>
      <c r="NL317" s="148"/>
      <c r="NM317" s="148"/>
    </row>
    <row r="318" spans="1:377" s="152" customFormat="1" ht="18" x14ac:dyDescent="0.35">
      <c r="A318" s="159" t="s">
        <v>2</v>
      </c>
      <c r="B318" s="158">
        <v>35084918.109999999</v>
      </c>
      <c r="C318" s="174">
        <v>8.0199339612564424E-2</v>
      </c>
      <c r="D318" s="160">
        <v>239</v>
      </c>
      <c r="E318" s="174">
        <v>6.8697901695889629E-2</v>
      </c>
      <c r="G318" s="159" t="s">
        <v>2</v>
      </c>
      <c r="H318" s="158">
        <v>33933153.18</v>
      </c>
      <c r="I318" s="174">
        <v>7.8327737241336959E-2</v>
      </c>
      <c r="J318" s="160">
        <v>230</v>
      </c>
      <c r="K318" s="174">
        <v>6.7866627323694306E-2</v>
      </c>
      <c r="M318" s="159" t="s">
        <v>2</v>
      </c>
      <c r="N318" s="158">
        <v>33358133.709999997</v>
      </c>
      <c r="O318" s="174">
        <v>7.8387674781429995E-2</v>
      </c>
      <c r="P318" s="160">
        <v>226</v>
      </c>
      <c r="Q318" s="174">
        <v>6.865127582017011E-2</v>
      </c>
      <c r="S318" s="159" t="s">
        <v>2</v>
      </c>
      <c r="T318" s="158">
        <v>32197742.050000016</v>
      </c>
      <c r="U318" s="174">
        <v>7.6894544810641383E-2</v>
      </c>
      <c r="V318" s="160">
        <v>218</v>
      </c>
      <c r="W318" s="174">
        <v>6.778606965174129E-2</v>
      </c>
      <c r="Y318" s="159" t="s">
        <v>2</v>
      </c>
      <c r="Z318" s="158">
        <v>31822748.419999979</v>
      </c>
      <c r="AA318" s="174">
        <v>7.7743067439953004E-2</v>
      </c>
      <c r="AB318" s="160">
        <v>215</v>
      </c>
      <c r="AC318" s="174">
        <v>6.8866111467008329E-2</v>
      </c>
      <c r="AE318" s="159" t="s">
        <v>2</v>
      </c>
      <c r="AF318" s="158">
        <v>31059612.049999978</v>
      </c>
      <c r="AG318" s="174">
        <v>7.7076357702812834E-2</v>
      </c>
      <c r="AH318" s="160">
        <v>209</v>
      </c>
      <c r="AI318" s="174">
        <v>6.9090909090909092E-2</v>
      </c>
      <c r="AK318" s="159" t="s">
        <v>2</v>
      </c>
      <c r="AL318" s="158">
        <v>30117657.359999977</v>
      </c>
      <c r="AM318" s="174">
        <v>7.6048968862561031E-2</v>
      </c>
      <c r="AN318" s="160">
        <v>197</v>
      </c>
      <c r="AO318" s="174">
        <v>6.7442656624443681E-2</v>
      </c>
      <c r="AQ318" s="159" t="s">
        <v>2</v>
      </c>
      <c r="AR318" s="158">
        <v>30137610.039999999</v>
      </c>
      <c r="AS318" s="174">
        <v>7.6959828510932179E-2</v>
      </c>
      <c r="AT318" s="160">
        <v>196</v>
      </c>
      <c r="AU318" s="174">
        <v>6.8340306834030681E-2</v>
      </c>
      <c r="AW318" s="159" t="s">
        <v>2</v>
      </c>
      <c r="AX318" s="158">
        <v>29790058.68</v>
      </c>
      <c r="AY318" s="174">
        <v>7.7126522668963499E-2</v>
      </c>
      <c r="AZ318" s="160">
        <v>193</v>
      </c>
      <c r="BA318" s="174">
        <v>6.8707725169099329E-2</v>
      </c>
      <c r="BC318" s="159" t="s">
        <v>2</v>
      </c>
      <c r="BD318" s="158">
        <v>29080385.659999996</v>
      </c>
      <c r="BE318" s="174">
        <v>7.8539718691856525E-2</v>
      </c>
      <c r="BF318" s="160">
        <v>188</v>
      </c>
      <c r="BG318" s="174">
        <v>7.033295922184811E-2</v>
      </c>
      <c r="BI318" s="159" t="s">
        <v>2</v>
      </c>
      <c r="BJ318" s="158">
        <v>28663750.539999988</v>
      </c>
      <c r="BK318" s="174">
        <v>8.0205018831437283E-2</v>
      </c>
      <c r="BL318" s="160">
        <v>185</v>
      </c>
      <c r="BM318" s="174">
        <v>7.1984435797665364E-2</v>
      </c>
      <c r="BO318" s="159" t="s">
        <v>2</v>
      </c>
      <c r="BP318" s="158">
        <v>28387510.139999993</v>
      </c>
      <c r="BQ318" s="174">
        <v>8.0432577253635396E-2</v>
      </c>
      <c r="BR318" s="160">
        <v>179</v>
      </c>
      <c r="BS318" s="174">
        <v>7.1657325860688556E-2</v>
      </c>
      <c r="BU318" s="159" t="s">
        <v>2</v>
      </c>
      <c r="BV318" s="158">
        <v>27433018.619999986</v>
      </c>
      <c r="BW318" s="174">
        <v>7.9924431144748065E-2</v>
      </c>
      <c r="BX318" s="160">
        <v>171</v>
      </c>
      <c r="BY318" s="174">
        <v>7.0690367920628355E-2</v>
      </c>
      <c r="CA318" s="159" t="s">
        <v>2</v>
      </c>
      <c r="CB318" s="158">
        <v>27361824.909999989</v>
      </c>
      <c r="CC318" s="174">
        <v>8.1202794672585538E-2</v>
      </c>
      <c r="CD318" s="160">
        <v>169</v>
      </c>
      <c r="CE318" s="174">
        <v>7.0978580428391433E-2</v>
      </c>
      <c r="CG318" s="159" t="s">
        <v>2</v>
      </c>
      <c r="CH318" s="158">
        <v>25103253.249999996</v>
      </c>
      <c r="CI318" s="174">
        <v>7.8639109974864174E-2</v>
      </c>
      <c r="CJ318" s="160">
        <v>152</v>
      </c>
      <c r="CK318" s="174">
        <v>6.770601336302895E-2</v>
      </c>
      <c r="CM318" s="159" t="s">
        <v>2</v>
      </c>
      <c r="CN318" s="158">
        <v>24780647.43</v>
      </c>
      <c r="CO318" s="174">
        <v>7.9760956921775983E-2</v>
      </c>
      <c r="CP318" s="160">
        <v>150</v>
      </c>
      <c r="CQ318" s="174">
        <v>6.8997240110395583E-2</v>
      </c>
      <c r="CS318" s="159" t="s">
        <v>2</v>
      </c>
      <c r="CT318" s="158">
        <v>24610667.279999997</v>
      </c>
      <c r="CU318" s="174">
        <v>7.9834347906894434E-2</v>
      </c>
      <c r="CV318" s="160">
        <v>149</v>
      </c>
      <c r="CW318" s="174">
        <v>6.9077422345850722E-2</v>
      </c>
      <c r="CY318" s="159" t="s">
        <v>2</v>
      </c>
      <c r="CZ318" s="158">
        <v>24611127.379999999</v>
      </c>
      <c r="DA318" s="174">
        <v>7.999551558336486E-2</v>
      </c>
      <c r="DB318" s="160">
        <v>149</v>
      </c>
      <c r="DC318" s="174">
        <v>6.9270106927010688E-2</v>
      </c>
      <c r="DE318" s="159" t="s">
        <v>2</v>
      </c>
      <c r="DF318" s="158">
        <v>24439843.539999984</v>
      </c>
      <c r="DG318" s="174">
        <v>7.9556231455765236E-2</v>
      </c>
      <c r="DH318" s="160">
        <v>148</v>
      </c>
      <c r="DI318" s="174">
        <v>6.8901303538175043E-2</v>
      </c>
      <c r="DK318" s="159" t="s">
        <v>2</v>
      </c>
      <c r="DL318" s="158">
        <v>24439679.529999997</v>
      </c>
      <c r="DM318" s="174">
        <v>7.996339949081635E-2</v>
      </c>
      <c r="DN318" s="160">
        <v>148</v>
      </c>
      <c r="DO318" s="174">
        <v>6.9158878504672894E-2</v>
      </c>
      <c r="DP318" s="218"/>
      <c r="DQ318" s="159" t="s">
        <v>2</v>
      </c>
      <c r="DR318" s="158">
        <v>24438471.529999997</v>
      </c>
      <c r="DS318" s="174">
        <v>8.1024134265581568E-2</v>
      </c>
      <c r="DT318" s="160">
        <v>148</v>
      </c>
      <c r="DU318" s="174">
        <v>6.9712670748940178E-2</v>
      </c>
      <c r="DV318" s="218"/>
      <c r="DW318" s="159" t="s">
        <v>2</v>
      </c>
      <c r="DX318" s="158">
        <v>24223192.089999985</v>
      </c>
      <c r="DY318" s="174">
        <v>8.0782245606258435E-2</v>
      </c>
      <c r="DZ318" s="160">
        <v>147</v>
      </c>
      <c r="EA318" s="174">
        <v>6.9668246445497628E-2</v>
      </c>
      <c r="EB318" s="218"/>
      <c r="EC318" s="159" t="s">
        <v>2</v>
      </c>
      <c r="ED318" s="158">
        <v>24222272.45999999</v>
      </c>
      <c r="EE318" s="174">
        <v>8.1533278023914274E-2</v>
      </c>
      <c r="EF318" s="160">
        <v>147</v>
      </c>
      <c r="EG318" s="174">
        <v>7.0167064439140808E-2</v>
      </c>
      <c r="EH318" s="218"/>
      <c r="EI318" s="159" t="s">
        <v>2</v>
      </c>
      <c r="EJ318" s="158">
        <v>24010322.679999985</v>
      </c>
      <c r="EK318" s="174">
        <v>8.1406851622617682E-2</v>
      </c>
      <c r="EL318" s="160">
        <v>146</v>
      </c>
      <c r="EM318" s="174">
        <v>7.0057581573896355E-2</v>
      </c>
      <c r="EN318" s="218"/>
      <c r="EO318" s="159" t="s">
        <v>2</v>
      </c>
      <c r="EP318" s="158">
        <v>23524896.699999988</v>
      </c>
      <c r="EQ318" s="174">
        <v>8.021471762857986E-2</v>
      </c>
      <c r="ER318" s="160">
        <v>143</v>
      </c>
      <c r="ES318" s="174">
        <v>6.9015444015444016E-2</v>
      </c>
      <c r="ET318" s="218"/>
      <c r="EU318" s="159" t="s">
        <v>2</v>
      </c>
      <c r="EV318" s="158">
        <v>23524484.389999989</v>
      </c>
      <c r="EW318" s="174">
        <v>8.0423343687358873E-2</v>
      </c>
      <c r="EX318" s="160">
        <v>143</v>
      </c>
      <c r="EY318" s="174">
        <v>6.9249394673123493E-2</v>
      </c>
      <c r="EZ318" s="218"/>
      <c r="FA318" s="159" t="s">
        <v>2</v>
      </c>
      <c r="FB318" s="158">
        <v>23228859.919999987</v>
      </c>
      <c r="FC318" s="174">
        <v>7.979044596295598E-2</v>
      </c>
      <c r="FD318" s="160">
        <v>142</v>
      </c>
      <c r="FE318" s="174">
        <v>6.9066147859922183E-2</v>
      </c>
      <c r="FF318" s="218"/>
      <c r="FG318" s="159" t="s">
        <v>2</v>
      </c>
      <c r="FH318" s="158">
        <v>23150498.029999986</v>
      </c>
      <c r="FI318" s="174">
        <v>8.0137490817583881E-2</v>
      </c>
      <c r="FJ318" s="160">
        <v>142</v>
      </c>
      <c r="FK318" s="174">
        <v>6.9403714565004881E-2</v>
      </c>
      <c r="FM318" s="159" t="s">
        <v>2</v>
      </c>
      <c r="FN318" s="158">
        <v>23059572.149999987</v>
      </c>
      <c r="FO318" s="174">
        <v>8.0231810706733686E-2</v>
      </c>
      <c r="FP318" s="160">
        <v>141</v>
      </c>
      <c r="FQ318" s="174">
        <v>6.9287469287469289E-2</v>
      </c>
      <c r="FS318" s="159" t="s">
        <v>2</v>
      </c>
      <c r="FT318" s="158">
        <v>22893073.439999986</v>
      </c>
      <c r="FU318" s="174">
        <v>7.9928949707605598E-2</v>
      </c>
      <c r="FV318" s="160">
        <v>140</v>
      </c>
      <c r="FW318" s="174">
        <v>6.9067587567834238E-2</v>
      </c>
      <c r="FY318" s="159" t="s">
        <v>2</v>
      </c>
      <c r="FZ318" s="158">
        <v>22706079.549999986</v>
      </c>
      <c r="GA318" s="174">
        <v>7.9572801950529085E-2</v>
      </c>
      <c r="GB318" s="160">
        <v>139</v>
      </c>
      <c r="GC318" s="174">
        <v>6.9119840875186481E-2</v>
      </c>
      <c r="GE318" s="159" t="s">
        <v>2</v>
      </c>
      <c r="GF318" s="158">
        <v>22561103.719999988</v>
      </c>
      <c r="GG318" s="174">
        <v>7.9584255414720723E-2</v>
      </c>
      <c r="GH318" s="160">
        <v>138</v>
      </c>
      <c r="GI318" s="174">
        <v>6.9138276553106212E-2</v>
      </c>
      <c r="GK318" s="159" t="s">
        <v>2</v>
      </c>
      <c r="GL318" s="158">
        <v>22551103.719999988</v>
      </c>
      <c r="GM318" s="174">
        <v>7.9791365891366151E-2</v>
      </c>
      <c r="GN318" s="160">
        <v>138</v>
      </c>
      <c r="GO318" s="174">
        <v>6.9416498993963779E-2</v>
      </c>
      <c r="GQ318" s="159" t="s">
        <v>2</v>
      </c>
      <c r="GR318" s="158">
        <v>22460763.719999988</v>
      </c>
      <c r="GS318" s="174">
        <v>7.9742720551982851E-2</v>
      </c>
      <c r="GT318" s="160">
        <v>137</v>
      </c>
      <c r="GU318" s="174">
        <v>6.9296914516944863E-2</v>
      </c>
      <c r="GW318" s="159" t="s">
        <v>2</v>
      </c>
      <c r="GX318" s="158">
        <v>22206876.409999989</v>
      </c>
      <c r="GY318" s="174">
        <v>7.9197179473306678E-2</v>
      </c>
      <c r="GZ318" s="160">
        <v>136</v>
      </c>
      <c r="HA318" s="174">
        <v>6.910569105691057E-2</v>
      </c>
      <c r="HC318" s="159" t="s">
        <v>2</v>
      </c>
      <c r="HD318" s="158">
        <v>21661572.589999985</v>
      </c>
      <c r="HE318" s="174">
        <v>7.7674725985787563E-2</v>
      </c>
      <c r="HF318" s="160">
        <v>133</v>
      </c>
      <c r="HG318" s="174">
        <v>6.7891781521184275E-2</v>
      </c>
      <c r="HI318" s="159" t="s">
        <v>2</v>
      </c>
      <c r="HJ318" s="158">
        <v>21206474.509999983</v>
      </c>
      <c r="HK318" s="174">
        <v>7.6371335689554717E-2</v>
      </c>
      <c r="HL318" s="160">
        <v>130</v>
      </c>
      <c r="HM318" s="174">
        <v>6.6700872242175469E-2</v>
      </c>
      <c r="HO318" s="159" t="s">
        <v>2</v>
      </c>
      <c r="HP318" s="158">
        <v>21095841.089999985</v>
      </c>
      <c r="HQ318" s="174">
        <v>7.6603739018400896E-2</v>
      </c>
      <c r="HR318" s="160">
        <v>129</v>
      </c>
      <c r="HS318" s="174">
        <v>6.6701137538779737E-2</v>
      </c>
      <c r="HU318" s="159" t="s">
        <v>2</v>
      </c>
      <c r="HV318" s="158">
        <v>21095716.039999984</v>
      </c>
      <c r="HW318" s="174">
        <v>7.711776184698281E-2</v>
      </c>
      <c r="HX318" s="160">
        <v>129</v>
      </c>
      <c r="HY318" s="174">
        <v>6.729264475743349E-2</v>
      </c>
      <c r="IA318" s="159" t="s">
        <v>2</v>
      </c>
      <c r="IB318" s="158">
        <v>21075971.839999985</v>
      </c>
      <c r="IC318" s="174">
        <v>7.7383423619383676E-2</v>
      </c>
      <c r="ID318" s="160">
        <v>129</v>
      </c>
      <c r="IE318" s="174">
        <v>6.761006289308176E-2</v>
      </c>
      <c r="IG318" s="159" t="s">
        <v>2</v>
      </c>
      <c r="IH318" s="158">
        <v>20917836.859999985</v>
      </c>
      <c r="II318" s="174">
        <v>7.7205097808982714E-2</v>
      </c>
      <c r="IJ318" s="160">
        <v>128</v>
      </c>
      <c r="IK318" s="174">
        <v>6.7403896787783038E-2</v>
      </c>
      <c r="IM318" s="159" t="s">
        <v>2</v>
      </c>
      <c r="IN318" s="158">
        <v>20830519.659999989</v>
      </c>
      <c r="IO318" s="174">
        <v>7.7346024197447572E-2</v>
      </c>
      <c r="IP318" s="160">
        <v>127</v>
      </c>
      <c r="IQ318" s="174">
        <v>6.7266949152542374E-2</v>
      </c>
      <c r="IS318" s="159" t="s">
        <v>2</v>
      </c>
      <c r="IT318" s="158">
        <v>20668374.689999986</v>
      </c>
      <c r="IU318" s="174">
        <v>7.77273071320288E-2</v>
      </c>
      <c r="IV318" s="160">
        <v>126</v>
      </c>
      <c r="IW318" s="174">
        <v>6.7669172932330823E-2</v>
      </c>
      <c r="IY318" s="159" t="s">
        <v>2</v>
      </c>
      <c r="IZ318" s="158">
        <v>19883989.359999988</v>
      </c>
      <c r="JA318" s="174">
        <v>7.5631406764728307E-2</v>
      </c>
      <c r="JB318" s="160">
        <v>124</v>
      </c>
      <c r="JC318" s="174">
        <v>6.7245119305856832E-2</v>
      </c>
      <c r="JE318" s="159" t="s">
        <v>2</v>
      </c>
      <c r="JF318" s="158">
        <v>19883839.359999988</v>
      </c>
      <c r="JG318" s="174">
        <v>7.6460450829862373E-2</v>
      </c>
      <c r="JH318" s="160">
        <v>124</v>
      </c>
      <c r="JI318" s="174">
        <v>6.7833698030634576E-2</v>
      </c>
      <c r="JK318" s="159" t="s">
        <v>2</v>
      </c>
      <c r="JL318" s="158">
        <v>19791522.16</v>
      </c>
      <c r="JM318" s="174">
        <v>7.7927008400729747E-2</v>
      </c>
      <c r="JN318" s="160">
        <v>123</v>
      </c>
      <c r="JO318" s="174">
        <v>6.8295391449194887E-2</v>
      </c>
      <c r="JQ318" s="159" t="s">
        <v>2</v>
      </c>
      <c r="JR318" s="158">
        <v>19586347.189999994</v>
      </c>
      <c r="JS318" s="174">
        <v>7.8008086710692759E-2</v>
      </c>
      <c r="JT318" s="160">
        <v>121</v>
      </c>
      <c r="JU318" s="174">
        <v>6.8245910885504787E-2</v>
      </c>
      <c r="JW318" s="159" t="s">
        <v>557</v>
      </c>
      <c r="JX318" s="158">
        <v>19176237.390000004</v>
      </c>
      <c r="JY318" s="174">
        <v>7.7151082877964669E-2</v>
      </c>
      <c r="JZ318" s="160">
        <v>120</v>
      </c>
      <c r="KA318" s="174">
        <v>6.8376068376068383E-2</v>
      </c>
      <c r="KC318" s="159" t="s">
        <v>557</v>
      </c>
      <c r="KD318" s="158">
        <v>19086238.450000003</v>
      </c>
      <c r="KE318" s="174">
        <v>7.7883417892077353E-2</v>
      </c>
      <c r="KF318" s="160">
        <v>119</v>
      </c>
      <c r="KG318" s="174">
        <v>6.8905616676317311E-2</v>
      </c>
      <c r="KI318" s="159" t="s">
        <v>557</v>
      </c>
      <c r="KJ318" s="158">
        <v>18982743.450000007</v>
      </c>
      <c r="KK318" s="174">
        <v>7.8956108211116677E-2</v>
      </c>
      <c r="KL318" s="160">
        <v>118</v>
      </c>
      <c r="KM318" s="174">
        <v>6.9452619187757511E-2</v>
      </c>
      <c r="KO318" s="175" t="s">
        <v>557</v>
      </c>
      <c r="KP318" s="176">
        <v>18893341.830000006</v>
      </c>
      <c r="KQ318" s="177">
        <v>7.9315325638932038E-2</v>
      </c>
      <c r="KR318" s="178">
        <v>117</v>
      </c>
      <c r="KS318" s="177">
        <v>6.9601427721594292E-2</v>
      </c>
      <c r="KU318" s="175" t="s">
        <v>557</v>
      </c>
      <c r="KV318" s="176">
        <v>18891271.370000005</v>
      </c>
      <c r="KW318" s="177">
        <v>8.1217375353638724E-2</v>
      </c>
      <c r="KX318" s="178">
        <v>117</v>
      </c>
      <c r="KY318" s="177">
        <v>7.03125E-2</v>
      </c>
      <c r="LA318" s="175" t="s">
        <v>557</v>
      </c>
      <c r="LB318" s="176">
        <v>18891271.370000005</v>
      </c>
      <c r="LC318" s="177">
        <v>8.2084207058087971E-2</v>
      </c>
      <c r="LD318" s="178">
        <v>117</v>
      </c>
      <c r="LE318" s="177">
        <v>7.0995145631067957E-2</v>
      </c>
      <c r="LG318" s="175" t="s">
        <v>557</v>
      </c>
      <c r="LH318" s="176">
        <v>19225771.350000001</v>
      </c>
      <c r="LI318" s="177">
        <v>8.4484412538721021E-2</v>
      </c>
      <c r="LJ318" s="178">
        <v>117</v>
      </c>
      <c r="LK318" s="177">
        <v>7.1867321867321865E-2</v>
      </c>
      <c r="LM318" s="175" t="s">
        <v>557</v>
      </c>
      <c r="LN318" s="176">
        <v>19267671.240000006</v>
      </c>
      <c r="LO318" s="177">
        <v>8.6677333073005444E-2</v>
      </c>
      <c r="LP318" s="178">
        <v>117</v>
      </c>
      <c r="LQ318" s="177">
        <v>7.3262366938008763E-2</v>
      </c>
      <c r="LS318" s="175" t="s">
        <v>557</v>
      </c>
      <c r="LT318" s="176">
        <v>19251841.300000004</v>
      </c>
      <c r="LU318" s="177">
        <v>8.6977921046327067E-2</v>
      </c>
      <c r="LV318" s="178">
        <v>117</v>
      </c>
      <c r="LW318" s="177">
        <v>7.3584905660377356E-2</v>
      </c>
      <c r="LY318" s="175" t="s">
        <v>557</v>
      </c>
      <c r="LZ318" s="176">
        <v>18991685.460000005</v>
      </c>
      <c r="MA318" s="177">
        <v>8.6759456549882152E-2</v>
      </c>
      <c r="MB318" s="178">
        <v>116</v>
      </c>
      <c r="MC318" s="177">
        <v>7.3791348600508899E-2</v>
      </c>
      <c r="ME318" s="175" t="s">
        <v>557</v>
      </c>
      <c r="MF318" s="176">
        <v>18984929.920000006</v>
      </c>
      <c r="MG318" s="177">
        <v>8.7926111379456592E-2</v>
      </c>
      <c r="MH318" s="178">
        <v>116</v>
      </c>
      <c r="MI318" s="177">
        <v>7.498383968972204E-2</v>
      </c>
      <c r="MK318" s="175" t="s">
        <v>557</v>
      </c>
      <c r="ML318" s="176">
        <v>18890977.920000009</v>
      </c>
      <c r="MM318" s="177">
        <v>8.889860314753377E-2</v>
      </c>
      <c r="MN318" s="178">
        <v>115</v>
      </c>
      <c r="MO318" s="177">
        <v>7.5608152531229461E-2</v>
      </c>
      <c r="MQ318" s="175" t="s">
        <v>557</v>
      </c>
      <c r="MR318" s="176">
        <v>18751777.920000006</v>
      </c>
      <c r="MS318" s="177">
        <v>9.0062664106658544E-2</v>
      </c>
      <c r="MT318" s="178">
        <v>114</v>
      </c>
      <c r="MU318" s="177">
        <v>7.6203208556149732E-2</v>
      </c>
      <c r="MW318" s="175" t="s">
        <v>557</v>
      </c>
      <c r="MX318" s="176">
        <v>18632959.810000006</v>
      </c>
      <c r="MY318" s="177">
        <v>9.0262544513840998E-2</v>
      </c>
      <c r="MZ318" s="178">
        <v>113</v>
      </c>
      <c r="NA318" s="177">
        <v>7.6196898179366146E-2</v>
      </c>
      <c r="NC318" s="175" t="s">
        <v>557</v>
      </c>
      <c r="ND318" s="176">
        <v>18631626.360000007</v>
      </c>
      <c r="NE318" s="177">
        <v>9.129262491673848E-2</v>
      </c>
      <c r="NF318" s="178">
        <v>113</v>
      </c>
      <c r="NG318" s="177">
        <v>7.7027948193592363E-2</v>
      </c>
      <c r="NI318" s="175" t="s">
        <v>557</v>
      </c>
      <c r="NJ318" s="176">
        <v>0</v>
      </c>
      <c r="NK318" s="177">
        <v>0</v>
      </c>
      <c r="NL318" s="178">
        <v>0</v>
      </c>
      <c r="NM318" s="177">
        <v>0</v>
      </c>
    </row>
    <row r="319" spans="1:377" s="152" customFormat="1" ht="18" x14ac:dyDescent="0.35">
      <c r="A319" s="159" t="s">
        <v>83</v>
      </c>
      <c r="B319" s="158">
        <v>55805035.509999976</v>
      </c>
      <c r="C319" s="174">
        <v>0.12756270317991933</v>
      </c>
      <c r="D319" s="160">
        <v>444</v>
      </c>
      <c r="E319" s="174">
        <v>0.12762288013797068</v>
      </c>
      <c r="G319" s="159" t="s">
        <v>83</v>
      </c>
      <c r="H319" s="158">
        <v>55586702.439999983</v>
      </c>
      <c r="I319" s="174">
        <v>0.12831052274266436</v>
      </c>
      <c r="J319" s="160">
        <v>438</v>
      </c>
      <c r="K319" s="174">
        <v>0.12924166420773089</v>
      </c>
      <c r="M319" s="159" t="s">
        <v>83</v>
      </c>
      <c r="N319" s="158">
        <v>54380898.489999972</v>
      </c>
      <c r="O319" s="174">
        <v>0.12778868932581167</v>
      </c>
      <c r="P319" s="160">
        <v>429</v>
      </c>
      <c r="Q319" s="174">
        <v>0.13031591737545564</v>
      </c>
      <c r="S319" s="159" t="s">
        <v>83</v>
      </c>
      <c r="T319" s="158">
        <v>53175333.019999921</v>
      </c>
      <c r="U319" s="174">
        <v>0.12699316061907392</v>
      </c>
      <c r="V319" s="160">
        <v>420</v>
      </c>
      <c r="W319" s="174">
        <v>0.13059701492537312</v>
      </c>
      <c r="Y319" s="159" t="s">
        <v>83</v>
      </c>
      <c r="Z319" s="158">
        <v>52035186.819999985</v>
      </c>
      <c r="AA319" s="174">
        <v>0.12712211355243513</v>
      </c>
      <c r="AB319" s="160">
        <v>412</v>
      </c>
      <c r="AC319" s="174">
        <v>0.13196668802049968</v>
      </c>
      <c r="AE319" s="159" t="s">
        <v>83</v>
      </c>
      <c r="AF319" s="158">
        <v>51380890.169999957</v>
      </c>
      <c r="AG319" s="174">
        <v>0.12750487235502542</v>
      </c>
      <c r="AH319" s="160">
        <v>405</v>
      </c>
      <c r="AI319" s="174">
        <v>0.13388429752066117</v>
      </c>
      <c r="AK319" s="159" t="s">
        <v>83</v>
      </c>
      <c r="AL319" s="158">
        <v>50813579.959999971</v>
      </c>
      <c r="AM319" s="174">
        <v>0.12830746807371529</v>
      </c>
      <c r="AN319" s="160">
        <v>397</v>
      </c>
      <c r="AO319" s="174">
        <v>0.13591235878123931</v>
      </c>
      <c r="AQ319" s="159" t="s">
        <v>83</v>
      </c>
      <c r="AR319" s="158">
        <v>49871944.029999979</v>
      </c>
      <c r="AS319" s="174">
        <v>0.12735370372638899</v>
      </c>
      <c r="AT319" s="160">
        <v>391</v>
      </c>
      <c r="AU319" s="174">
        <v>0.13633193863319387</v>
      </c>
      <c r="AW319" s="159" t="s">
        <v>83</v>
      </c>
      <c r="AX319" s="158">
        <v>48362380.489999972</v>
      </c>
      <c r="AY319" s="174">
        <v>0.12521030170683173</v>
      </c>
      <c r="AZ319" s="160">
        <v>380</v>
      </c>
      <c r="BA319" s="174">
        <v>0.13527945888216447</v>
      </c>
      <c r="BC319" s="159" t="s">
        <v>83</v>
      </c>
      <c r="BD319" s="158">
        <v>45866852.899999984</v>
      </c>
      <c r="BE319" s="174">
        <v>0.12387627063013176</v>
      </c>
      <c r="BF319" s="160">
        <v>359</v>
      </c>
      <c r="BG319" s="174">
        <v>0.13430602319491208</v>
      </c>
      <c r="BI319" s="159" t="s">
        <v>83</v>
      </c>
      <c r="BJ319" s="158">
        <v>44102860.489999987</v>
      </c>
      <c r="BK319" s="174">
        <v>0.12340571940104186</v>
      </c>
      <c r="BL319" s="160">
        <v>345</v>
      </c>
      <c r="BM319" s="174">
        <v>0.13424124513618677</v>
      </c>
      <c r="BO319" s="159" t="s">
        <v>83</v>
      </c>
      <c r="BP319" s="158">
        <v>43439863.11999999</v>
      </c>
      <c r="BQ319" s="174">
        <v>0.12308159923344185</v>
      </c>
      <c r="BR319" s="160">
        <v>340</v>
      </c>
      <c r="BS319" s="174">
        <v>0.13610888710968774</v>
      </c>
      <c r="BU319" s="159" t="s">
        <v>83</v>
      </c>
      <c r="BV319" s="158">
        <v>42584767.959999986</v>
      </c>
      <c r="BW319" s="174">
        <v>0.12406813124650933</v>
      </c>
      <c r="BX319" s="160">
        <v>331</v>
      </c>
      <c r="BY319" s="174">
        <v>0.1368334022323274</v>
      </c>
      <c r="CA319" s="159" t="s">
        <v>83</v>
      </c>
      <c r="CB319" s="158">
        <v>41808712.699999988</v>
      </c>
      <c r="CC319" s="174">
        <v>0.12407740799709766</v>
      </c>
      <c r="CD319" s="160">
        <v>323</v>
      </c>
      <c r="CE319" s="174">
        <v>0.13565728685426293</v>
      </c>
      <c r="CG319" s="159" t="s">
        <v>83</v>
      </c>
      <c r="CH319" s="158">
        <v>39762336.579999976</v>
      </c>
      <c r="CI319" s="174">
        <v>0.12456053914733874</v>
      </c>
      <c r="CJ319" s="160">
        <v>307</v>
      </c>
      <c r="CK319" s="174">
        <v>0.13674832962138084</v>
      </c>
      <c r="CM319" s="159" t="s">
        <v>83</v>
      </c>
      <c r="CN319" s="158">
        <v>37831634.179999985</v>
      </c>
      <c r="CO319" s="174">
        <v>0.1217678978176466</v>
      </c>
      <c r="CP319" s="160">
        <v>291</v>
      </c>
      <c r="CQ319" s="174">
        <v>0.13385464581416742</v>
      </c>
      <c r="CS319" s="159" t="s">
        <v>83</v>
      </c>
      <c r="CT319" s="158">
        <v>37673157.829999991</v>
      </c>
      <c r="CU319" s="174">
        <v>0.12220765714043508</v>
      </c>
      <c r="CV319" s="160">
        <v>290</v>
      </c>
      <c r="CW319" s="174">
        <v>0.13444598980064906</v>
      </c>
      <c r="CY319" s="159" t="s">
        <v>83</v>
      </c>
      <c r="CZ319" s="158">
        <v>37459500.629999988</v>
      </c>
      <c r="DA319" s="174">
        <v>0.12175761069878425</v>
      </c>
      <c r="DB319" s="160">
        <v>289</v>
      </c>
      <c r="DC319" s="174">
        <v>0.13435611343561135</v>
      </c>
      <c r="DE319" s="159" t="s">
        <v>83</v>
      </c>
      <c r="DF319" s="158">
        <v>37458214.389999993</v>
      </c>
      <c r="DG319" s="174">
        <v>0.12193344728468411</v>
      </c>
      <c r="DH319" s="160">
        <v>289</v>
      </c>
      <c r="DI319" s="174">
        <v>0.13454376163873372</v>
      </c>
      <c r="DK319" s="159" t="s">
        <v>83</v>
      </c>
      <c r="DL319" s="158">
        <v>37215410.36999999</v>
      </c>
      <c r="DM319" s="174">
        <v>0.12176390132194909</v>
      </c>
      <c r="DN319" s="160">
        <v>289</v>
      </c>
      <c r="DO319" s="174">
        <v>0.13504672897196263</v>
      </c>
      <c r="DP319" s="218"/>
      <c r="DQ319" s="159" t="s">
        <v>83</v>
      </c>
      <c r="DR319" s="158">
        <v>36930390.979999997</v>
      </c>
      <c r="DS319" s="174">
        <v>0.1224402661013695</v>
      </c>
      <c r="DT319" s="160">
        <v>287</v>
      </c>
      <c r="DU319" s="174">
        <v>0.13518605746585022</v>
      </c>
      <c r="DV319" s="218"/>
      <c r="DW319" s="159" t="s">
        <v>83</v>
      </c>
      <c r="DX319" s="158">
        <v>36763306.379999988</v>
      </c>
      <c r="DY319" s="174">
        <v>0.122602439606352</v>
      </c>
      <c r="DZ319" s="160">
        <v>286</v>
      </c>
      <c r="EA319" s="174">
        <v>0.13554502369668248</v>
      </c>
      <c r="EB319" s="218"/>
      <c r="EC319" s="159" t="s">
        <v>83</v>
      </c>
      <c r="ED319" s="158">
        <v>36400273.769999988</v>
      </c>
      <c r="EE319" s="174">
        <v>0.12252498795631185</v>
      </c>
      <c r="EF319" s="160">
        <v>283</v>
      </c>
      <c r="EG319" s="174">
        <v>0.1350835322195704</v>
      </c>
      <c r="EH319" s="218"/>
      <c r="EI319" s="159" t="s">
        <v>83</v>
      </c>
      <c r="EJ319" s="158">
        <v>35942447.099999979</v>
      </c>
      <c r="EK319" s="174">
        <v>0.12186264620511486</v>
      </c>
      <c r="EL319" s="160">
        <v>280</v>
      </c>
      <c r="EM319" s="174">
        <v>0.1343570057581574</v>
      </c>
      <c r="EN319" s="218"/>
      <c r="EO319" s="159" t="s">
        <v>83</v>
      </c>
      <c r="EP319" s="158">
        <v>35539548.799999982</v>
      </c>
      <c r="EQ319" s="174">
        <v>0.12118203569578838</v>
      </c>
      <c r="ER319" s="160">
        <v>278</v>
      </c>
      <c r="ES319" s="174">
        <v>0.13416988416988418</v>
      </c>
      <c r="ET319" s="218"/>
      <c r="EU319" s="159" t="s">
        <v>83</v>
      </c>
      <c r="EV319" s="158">
        <v>35495036.23999998</v>
      </c>
      <c r="EW319" s="174">
        <v>0.12134716542132798</v>
      </c>
      <c r="EX319" s="160">
        <v>278</v>
      </c>
      <c r="EY319" s="174">
        <v>0.13462469733656174</v>
      </c>
      <c r="EZ319" s="218"/>
      <c r="FA319" s="159" t="s">
        <v>83</v>
      </c>
      <c r="FB319" s="158">
        <v>35152586.949999981</v>
      </c>
      <c r="FC319" s="174">
        <v>0.12074809522085604</v>
      </c>
      <c r="FD319" s="160">
        <v>275</v>
      </c>
      <c r="FE319" s="174">
        <v>0.13375486381322957</v>
      </c>
      <c r="FF319" s="218"/>
      <c r="FG319" s="159" t="s">
        <v>83</v>
      </c>
      <c r="FH319" s="158">
        <v>35143702.449999988</v>
      </c>
      <c r="FI319" s="174">
        <v>0.1216530257246814</v>
      </c>
      <c r="FJ319" s="160">
        <v>275</v>
      </c>
      <c r="FK319" s="174">
        <v>0.13440860215053763</v>
      </c>
      <c r="FM319" s="159" t="s">
        <v>83</v>
      </c>
      <c r="FN319" s="158">
        <v>35134330.529999986</v>
      </c>
      <c r="FO319" s="174">
        <v>0.1222438533574776</v>
      </c>
      <c r="FP319" s="160">
        <v>275</v>
      </c>
      <c r="FQ319" s="174">
        <v>0.13513513513513514</v>
      </c>
      <c r="FS319" s="159" t="s">
        <v>83</v>
      </c>
      <c r="FT319" s="158">
        <v>35034700.339999981</v>
      </c>
      <c r="FU319" s="174">
        <v>0.12232026463533212</v>
      </c>
      <c r="FV319" s="160">
        <v>274</v>
      </c>
      <c r="FW319" s="174">
        <v>0.13517513566847558</v>
      </c>
      <c r="FY319" s="159" t="s">
        <v>83</v>
      </c>
      <c r="FZ319" s="158">
        <v>34849945.039999984</v>
      </c>
      <c r="GA319" s="174">
        <v>0.12213062887180556</v>
      </c>
      <c r="GB319" s="160">
        <v>272</v>
      </c>
      <c r="GC319" s="174">
        <v>0.13525609149676779</v>
      </c>
      <c r="GE319" s="159" t="s">
        <v>83</v>
      </c>
      <c r="GF319" s="158">
        <v>34838456.359999985</v>
      </c>
      <c r="GG319" s="174">
        <v>0.12289259619647906</v>
      </c>
      <c r="GH319" s="160">
        <v>272</v>
      </c>
      <c r="GI319" s="174">
        <v>0.13627254509018036</v>
      </c>
      <c r="GK319" s="159" t="s">
        <v>83</v>
      </c>
      <c r="GL319" s="158">
        <v>34827631.029999979</v>
      </c>
      <c r="GM319" s="174">
        <v>0.12322874681205304</v>
      </c>
      <c r="GN319" s="160">
        <v>272</v>
      </c>
      <c r="GO319" s="174">
        <v>0.13682092555331993</v>
      </c>
      <c r="GQ319" s="159" t="s">
        <v>83</v>
      </c>
      <c r="GR319" s="158">
        <v>34817049.129999988</v>
      </c>
      <c r="GS319" s="174">
        <v>0.12361138979196955</v>
      </c>
      <c r="GT319" s="160">
        <v>272</v>
      </c>
      <c r="GU319" s="174">
        <v>0.1375821952453212</v>
      </c>
      <c r="GW319" s="159" t="s">
        <v>83</v>
      </c>
      <c r="GX319" s="158">
        <v>34725556.179999985</v>
      </c>
      <c r="GY319" s="174">
        <v>0.12384299594063684</v>
      </c>
      <c r="GZ319" s="160">
        <v>271</v>
      </c>
      <c r="HA319" s="174">
        <v>0.13770325203252032</v>
      </c>
      <c r="HC319" s="159" t="s">
        <v>83</v>
      </c>
      <c r="HD319" s="158">
        <v>34623199.149999984</v>
      </c>
      <c r="HE319" s="174">
        <v>0.12415292082575448</v>
      </c>
      <c r="HF319" s="160">
        <v>270</v>
      </c>
      <c r="HG319" s="174">
        <v>0.13782542113323124</v>
      </c>
      <c r="HI319" s="159" t="s">
        <v>83</v>
      </c>
      <c r="HJ319" s="158">
        <v>34590635.879999988</v>
      </c>
      <c r="HK319" s="174">
        <v>0.12457200574574134</v>
      </c>
      <c r="HL319" s="160">
        <v>270</v>
      </c>
      <c r="HM319" s="174">
        <v>0.13853258081067213</v>
      </c>
      <c r="HO319" s="159" t="s">
        <v>83</v>
      </c>
      <c r="HP319" s="158">
        <v>34244935.819999985</v>
      </c>
      <c r="HQ319" s="174">
        <v>0.12435105645068022</v>
      </c>
      <c r="HR319" s="160">
        <v>268</v>
      </c>
      <c r="HS319" s="174">
        <v>0.13857290589451912</v>
      </c>
      <c r="HU319" s="159" t="s">
        <v>83</v>
      </c>
      <c r="HV319" s="158">
        <v>34210340.779999979</v>
      </c>
      <c r="HW319" s="174">
        <v>0.125059747105705</v>
      </c>
      <c r="HX319" s="160">
        <v>267</v>
      </c>
      <c r="HY319" s="174">
        <v>0.13928012519561817</v>
      </c>
      <c r="IA319" s="159" t="s">
        <v>83</v>
      </c>
      <c r="IB319" s="158">
        <v>34024479.05999998</v>
      </c>
      <c r="IC319" s="174">
        <v>0.12492570670130625</v>
      </c>
      <c r="ID319" s="160">
        <v>266</v>
      </c>
      <c r="IE319" s="174">
        <v>0.13941299790356393</v>
      </c>
      <c r="IG319" s="159" t="s">
        <v>83</v>
      </c>
      <c r="IH319" s="158">
        <v>33822066.729999982</v>
      </c>
      <c r="II319" s="174">
        <v>0.12483298284943171</v>
      </c>
      <c r="IJ319" s="160">
        <v>264</v>
      </c>
      <c r="IK319" s="174">
        <v>0.13902053712480253</v>
      </c>
      <c r="IM319" s="159" t="s">
        <v>83</v>
      </c>
      <c r="IN319" s="158">
        <v>33569852.37999998</v>
      </c>
      <c r="IO319" s="174">
        <v>0.12464857607341241</v>
      </c>
      <c r="IP319" s="160">
        <v>262</v>
      </c>
      <c r="IQ319" s="174">
        <v>0.13877118644067796</v>
      </c>
      <c r="IS319" s="159" t="s">
        <v>83</v>
      </c>
      <c r="IT319" s="158">
        <v>33277058.199999981</v>
      </c>
      <c r="IU319" s="174">
        <v>0.1251446309618745</v>
      </c>
      <c r="IV319" s="160">
        <v>260</v>
      </c>
      <c r="IW319" s="174">
        <v>0.13963480128893663</v>
      </c>
      <c r="IY319" s="159" t="s">
        <v>83</v>
      </c>
      <c r="IZ319" s="158">
        <v>32757256.119999975</v>
      </c>
      <c r="JA319" s="174">
        <v>0.12459659463970389</v>
      </c>
      <c r="JB319" s="160">
        <v>258</v>
      </c>
      <c r="JC319" s="174">
        <v>0.13991323210412149</v>
      </c>
      <c r="JE319" s="159" t="s">
        <v>83</v>
      </c>
      <c r="JF319" s="158">
        <v>32225826.599999983</v>
      </c>
      <c r="JG319" s="174">
        <v>0.12391979162524129</v>
      </c>
      <c r="JH319" s="160">
        <v>255</v>
      </c>
      <c r="JI319" s="174">
        <v>0.13949671772428884</v>
      </c>
      <c r="JK319" s="159" t="s">
        <v>83</v>
      </c>
      <c r="JL319" s="158">
        <v>32103721.019999988</v>
      </c>
      <c r="JM319" s="174">
        <v>0.12640497872752923</v>
      </c>
      <c r="JN319" s="160">
        <v>254</v>
      </c>
      <c r="JO319" s="174">
        <v>0.14103275957801223</v>
      </c>
      <c r="JQ319" s="159" t="s">
        <v>83</v>
      </c>
      <c r="JR319" s="158">
        <v>31861330.739999991</v>
      </c>
      <c r="JS319" s="174">
        <v>0.12689662993173872</v>
      </c>
      <c r="JT319" s="160">
        <v>251</v>
      </c>
      <c r="JU319" s="174">
        <v>0.14156796390298929</v>
      </c>
      <c r="JW319" s="159" t="s">
        <v>83</v>
      </c>
      <c r="JX319" s="158">
        <v>31569248.529999983</v>
      </c>
      <c r="JY319" s="174">
        <v>0.12701144964982583</v>
      </c>
      <c r="JZ319" s="160">
        <v>248</v>
      </c>
      <c r="KA319" s="174">
        <v>0.1413105413105413</v>
      </c>
      <c r="KC319" s="159" t="s">
        <v>83</v>
      </c>
      <c r="KD319" s="158">
        <v>31025752.559999991</v>
      </c>
      <c r="KE319" s="174">
        <v>0.12660387002797127</v>
      </c>
      <c r="KF319" s="160">
        <v>243</v>
      </c>
      <c r="KG319" s="174">
        <v>0.14070642733063116</v>
      </c>
      <c r="KI319" s="159" t="s">
        <v>83</v>
      </c>
      <c r="KJ319" s="158">
        <v>30341889.499999993</v>
      </c>
      <c r="KK319" s="174">
        <v>0.1262029125032369</v>
      </c>
      <c r="KL319" s="160">
        <v>239</v>
      </c>
      <c r="KM319" s="174">
        <v>0.14067098293113597</v>
      </c>
      <c r="KO319" s="175" t="s">
        <v>83</v>
      </c>
      <c r="KP319" s="176">
        <v>29686909.389999989</v>
      </c>
      <c r="KQ319" s="177">
        <v>0.1246273373269782</v>
      </c>
      <c r="KR319" s="178">
        <v>235</v>
      </c>
      <c r="KS319" s="177">
        <v>0.13979773944080903</v>
      </c>
      <c r="KU319" s="175" t="s">
        <v>83</v>
      </c>
      <c r="KV319" s="176">
        <v>29306175.289999992</v>
      </c>
      <c r="KW319" s="177">
        <v>0.12599314212844642</v>
      </c>
      <c r="KX319" s="178">
        <v>232</v>
      </c>
      <c r="KY319" s="177">
        <v>0.13942307692307693</v>
      </c>
      <c r="LA319" s="175" t="s">
        <v>83</v>
      </c>
      <c r="LB319" s="176">
        <v>28604230.739999991</v>
      </c>
      <c r="LC319" s="177">
        <v>0.12428785510583047</v>
      </c>
      <c r="LD319" s="178">
        <v>227</v>
      </c>
      <c r="LE319" s="177">
        <v>0.13774271844660194</v>
      </c>
      <c r="LG319" s="175" t="s">
        <v>83</v>
      </c>
      <c r="LH319" s="176">
        <v>28375051.139999989</v>
      </c>
      <c r="LI319" s="177">
        <v>0.124689380866847</v>
      </c>
      <c r="LJ319" s="178">
        <v>225</v>
      </c>
      <c r="LK319" s="177">
        <v>0.1382063882063882</v>
      </c>
      <c r="LM319" s="175" t="s">
        <v>83</v>
      </c>
      <c r="LN319" s="176">
        <v>27889414.869999994</v>
      </c>
      <c r="LO319" s="177">
        <v>0.12546301375952995</v>
      </c>
      <c r="LP319" s="178">
        <v>223</v>
      </c>
      <c r="LQ319" s="177">
        <v>0.13963681903569192</v>
      </c>
      <c r="LS319" s="175" t="s">
        <v>83</v>
      </c>
      <c r="LT319" s="176">
        <v>27553483.749999989</v>
      </c>
      <c r="LU319" s="177">
        <v>0.12448392321615254</v>
      </c>
      <c r="LV319" s="178">
        <v>221</v>
      </c>
      <c r="LW319" s="177">
        <v>0.1389937106918239</v>
      </c>
      <c r="LY319" s="175" t="s">
        <v>83</v>
      </c>
      <c r="LZ319" s="176">
        <v>27149046.869999997</v>
      </c>
      <c r="MA319" s="177">
        <v>0.12402461894440402</v>
      </c>
      <c r="MB319" s="178">
        <v>218</v>
      </c>
      <c r="MC319" s="177">
        <v>0.138676844783715</v>
      </c>
      <c r="ME319" s="175" t="s">
        <v>83</v>
      </c>
      <c r="MF319" s="176">
        <v>26612715.159999985</v>
      </c>
      <c r="MG319" s="177">
        <v>0.12325315748481366</v>
      </c>
      <c r="MH319" s="178">
        <v>213</v>
      </c>
      <c r="MI319" s="177">
        <v>0.13768584356819652</v>
      </c>
      <c r="MK319" s="175" t="s">
        <v>83</v>
      </c>
      <c r="ML319" s="176">
        <v>26042952.499999993</v>
      </c>
      <c r="MM319" s="177">
        <v>0.12255491001535036</v>
      </c>
      <c r="MN319" s="178">
        <v>209</v>
      </c>
      <c r="MO319" s="177">
        <v>0.13740959894806049</v>
      </c>
      <c r="MQ319" s="175" t="s">
        <v>83</v>
      </c>
      <c r="MR319" s="176">
        <v>25820560.269999992</v>
      </c>
      <c r="MS319" s="177">
        <v>0.1240132245893589</v>
      </c>
      <c r="MT319" s="178">
        <v>207</v>
      </c>
      <c r="MU319" s="177">
        <v>0.13836898395721925</v>
      </c>
      <c r="MW319" s="175" t="s">
        <v>83</v>
      </c>
      <c r="MX319" s="176">
        <v>25518770.459999993</v>
      </c>
      <c r="MY319" s="177">
        <v>0.12361906954514272</v>
      </c>
      <c r="MZ319" s="178">
        <v>206</v>
      </c>
      <c r="NA319" s="177">
        <v>0.13890761968981793</v>
      </c>
      <c r="NC319" s="175" t="s">
        <v>83</v>
      </c>
      <c r="ND319" s="176">
        <v>25074378.819999993</v>
      </c>
      <c r="NE319" s="177">
        <v>0.12286130133807975</v>
      </c>
      <c r="NF319" s="178">
        <v>204</v>
      </c>
      <c r="NG319" s="177">
        <v>0.13905930470347649</v>
      </c>
      <c r="NI319" s="175" t="s">
        <v>83</v>
      </c>
      <c r="NJ319" s="176">
        <v>0</v>
      </c>
      <c r="NK319" s="177">
        <v>0</v>
      </c>
      <c r="NL319" s="178">
        <v>0</v>
      </c>
      <c r="NM319" s="177">
        <v>0</v>
      </c>
    </row>
    <row r="320" spans="1:377" s="152" customFormat="1" ht="18" x14ac:dyDescent="0.35">
      <c r="A320" s="159" t="s">
        <v>84</v>
      </c>
      <c r="B320" s="158">
        <v>105920716.42000003</v>
      </c>
      <c r="C320" s="174">
        <v>0.24212031738368256</v>
      </c>
      <c r="D320" s="160">
        <v>799</v>
      </c>
      <c r="E320" s="174">
        <v>0.2296636964645013</v>
      </c>
      <c r="G320" s="159" t="s">
        <v>84</v>
      </c>
      <c r="H320" s="158">
        <v>104741945.65000002</v>
      </c>
      <c r="I320" s="174">
        <v>0.2417753385162893</v>
      </c>
      <c r="J320" s="160">
        <v>781</v>
      </c>
      <c r="K320" s="174">
        <v>0.23045146060784893</v>
      </c>
      <c r="M320" s="159" t="s">
        <v>84</v>
      </c>
      <c r="N320" s="158">
        <v>103255324.28999996</v>
      </c>
      <c r="O320" s="174">
        <v>0.24263781811838078</v>
      </c>
      <c r="P320" s="160">
        <v>763</v>
      </c>
      <c r="Q320" s="174">
        <v>0.23177399756986633</v>
      </c>
      <c r="S320" s="159" t="s">
        <v>84</v>
      </c>
      <c r="T320" s="158">
        <v>102138679.69000006</v>
      </c>
      <c r="U320" s="174">
        <v>0.24392726887885768</v>
      </c>
      <c r="V320" s="160">
        <v>749</v>
      </c>
      <c r="W320" s="174">
        <v>0.23289800995024876</v>
      </c>
      <c r="Y320" s="159" t="s">
        <v>84</v>
      </c>
      <c r="Z320" s="158">
        <v>97766126.409999862</v>
      </c>
      <c r="AA320" s="174">
        <v>0.2388429326883261</v>
      </c>
      <c r="AB320" s="160">
        <v>724</v>
      </c>
      <c r="AC320" s="174">
        <v>0.2319026265214606</v>
      </c>
      <c r="AE320" s="159" t="s">
        <v>84</v>
      </c>
      <c r="AF320" s="158">
        <v>96538639.149999872</v>
      </c>
      <c r="AG320" s="174">
        <v>0.23956663306965442</v>
      </c>
      <c r="AH320" s="160">
        <v>707</v>
      </c>
      <c r="AI320" s="174">
        <v>0.23371900826446282</v>
      </c>
      <c r="AK320" s="159" t="s">
        <v>84</v>
      </c>
      <c r="AL320" s="158">
        <v>94559239.329999939</v>
      </c>
      <c r="AM320" s="174">
        <v>0.23876799451956537</v>
      </c>
      <c r="AN320" s="160">
        <v>695</v>
      </c>
      <c r="AO320" s="174">
        <v>0.23793221499486478</v>
      </c>
      <c r="AQ320" s="159" t="s">
        <v>84</v>
      </c>
      <c r="AR320" s="158">
        <v>93754381.809999987</v>
      </c>
      <c r="AS320" s="174">
        <v>0.23941251932948754</v>
      </c>
      <c r="AT320" s="160">
        <v>684</v>
      </c>
      <c r="AU320" s="174">
        <v>0.2384937238493724</v>
      </c>
      <c r="AW320" s="159" t="s">
        <v>84</v>
      </c>
      <c r="AX320" s="158">
        <v>93086003.309999958</v>
      </c>
      <c r="AY320" s="174">
        <v>0.24099985238605523</v>
      </c>
      <c r="AZ320" s="160">
        <v>676</v>
      </c>
      <c r="BA320" s="174">
        <v>0.24065503737985047</v>
      </c>
      <c r="BC320" s="159" t="s">
        <v>84</v>
      </c>
      <c r="BD320" s="158">
        <v>88927048.35999994</v>
      </c>
      <c r="BE320" s="174">
        <v>0.24017237749011053</v>
      </c>
      <c r="BF320" s="160">
        <v>642</v>
      </c>
      <c r="BG320" s="174">
        <v>0.24017957351290684</v>
      </c>
      <c r="BI320" s="159" t="s">
        <v>84</v>
      </c>
      <c r="BJ320" s="158">
        <v>85225869.659999922</v>
      </c>
      <c r="BK320" s="174">
        <v>0.23847341510549988</v>
      </c>
      <c r="BL320" s="160">
        <v>616</v>
      </c>
      <c r="BM320" s="174">
        <v>0.2396887159533074</v>
      </c>
      <c r="BO320" s="159" t="s">
        <v>84</v>
      </c>
      <c r="BP320" s="158">
        <v>82823974.329999879</v>
      </c>
      <c r="BQ320" s="174">
        <v>0.23467171586718211</v>
      </c>
      <c r="BR320" s="160">
        <v>595</v>
      </c>
      <c r="BS320" s="174">
        <v>0.23819055244195356</v>
      </c>
      <c r="BU320" s="159" t="s">
        <v>84</v>
      </c>
      <c r="BV320" s="158">
        <v>79186206.729999945</v>
      </c>
      <c r="BW320" s="174">
        <v>0.23070419683204624</v>
      </c>
      <c r="BX320" s="160">
        <v>571</v>
      </c>
      <c r="BY320" s="174">
        <v>0.236047953699876</v>
      </c>
      <c r="CA320" s="159" t="s">
        <v>84</v>
      </c>
      <c r="CB320" s="158">
        <v>77249773.609999955</v>
      </c>
      <c r="CC320" s="174">
        <v>0.22925727818190858</v>
      </c>
      <c r="CD320" s="160">
        <v>563</v>
      </c>
      <c r="CE320" s="174">
        <v>0.2364552708945821</v>
      </c>
      <c r="CG320" s="159" t="s">
        <v>84</v>
      </c>
      <c r="CH320" s="158">
        <v>73528185.279999956</v>
      </c>
      <c r="CI320" s="174">
        <v>0.23033632298180742</v>
      </c>
      <c r="CJ320" s="160">
        <v>537</v>
      </c>
      <c r="CK320" s="174">
        <v>0.23919821826280624</v>
      </c>
      <c r="CM320" s="159" t="s">
        <v>84</v>
      </c>
      <c r="CN320" s="158">
        <v>70968245.639999911</v>
      </c>
      <c r="CO320" s="174">
        <v>0.22842402319373337</v>
      </c>
      <c r="CP320" s="160">
        <v>517</v>
      </c>
      <c r="CQ320" s="174">
        <v>0.23781048758049678</v>
      </c>
      <c r="CS320" s="159" t="s">
        <v>84</v>
      </c>
      <c r="CT320" s="158">
        <v>70391556.269999921</v>
      </c>
      <c r="CU320" s="174">
        <v>0.22834260969160161</v>
      </c>
      <c r="CV320" s="160">
        <v>512</v>
      </c>
      <c r="CW320" s="174">
        <v>0.23736671302735279</v>
      </c>
      <c r="CY320" s="159" t="s">
        <v>84</v>
      </c>
      <c r="CZ320" s="158">
        <v>70387654.909999922</v>
      </c>
      <c r="DA320" s="174">
        <v>0.22878662396445681</v>
      </c>
      <c r="DB320" s="160">
        <v>512</v>
      </c>
      <c r="DC320" s="174">
        <v>0.23802882380288237</v>
      </c>
      <c r="DE320" s="159" t="s">
        <v>84</v>
      </c>
      <c r="DF320" s="158">
        <v>70179115.98999992</v>
      </c>
      <c r="DG320" s="174">
        <v>0.22844606128200412</v>
      </c>
      <c r="DH320" s="160">
        <v>511</v>
      </c>
      <c r="DI320" s="174">
        <v>0.23789571694599629</v>
      </c>
      <c r="DK320" s="159" t="s">
        <v>84</v>
      </c>
      <c r="DL320" s="158">
        <v>69819871.499999985</v>
      </c>
      <c r="DM320" s="174">
        <v>0.22844138648785148</v>
      </c>
      <c r="DN320" s="160">
        <v>510</v>
      </c>
      <c r="DO320" s="174">
        <v>0.23831775700934579</v>
      </c>
      <c r="DP320" s="218"/>
      <c r="DQ320" s="159" t="s">
        <v>84</v>
      </c>
      <c r="DR320" s="158">
        <v>68227508.329999909</v>
      </c>
      <c r="DS320" s="174">
        <v>0.22620378646634609</v>
      </c>
      <c r="DT320" s="160">
        <v>505</v>
      </c>
      <c r="DU320" s="174">
        <v>0.23787093735280262</v>
      </c>
      <c r="DV320" s="218"/>
      <c r="DW320" s="159" t="s">
        <v>84</v>
      </c>
      <c r="DX320" s="158">
        <v>68086344.539999977</v>
      </c>
      <c r="DY320" s="174">
        <v>0.22706205633952078</v>
      </c>
      <c r="DZ320" s="160">
        <v>504</v>
      </c>
      <c r="EA320" s="174">
        <v>0.23886255924170616</v>
      </c>
      <c r="EB320" s="218"/>
      <c r="EC320" s="159" t="s">
        <v>84</v>
      </c>
      <c r="ED320" s="158">
        <v>67214253.899999946</v>
      </c>
      <c r="EE320" s="174">
        <v>0.22624625577342142</v>
      </c>
      <c r="EF320" s="160">
        <v>502</v>
      </c>
      <c r="EG320" s="174">
        <v>0.23961813842482099</v>
      </c>
      <c r="EH320" s="218"/>
      <c r="EI320" s="159" t="s">
        <v>84</v>
      </c>
      <c r="EJ320" s="158">
        <v>66173798.209999934</v>
      </c>
      <c r="EK320" s="174">
        <v>0.22436185652239271</v>
      </c>
      <c r="EL320" s="160">
        <v>499</v>
      </c>
      <c r="EM320" s="174">
        <v>0.23944337811900193</v>
      </c>
      <c r="EN320" s="218"/>
      <c r="EO320" s="159" t="s">
        <v>84</v>
      </c>
      <c r="EP320" s="158">
        <v>66022637.029999949</v>
      </c>
      <c r="EQ320" s="174">
        <v>0.22512265426677386</v>
      </c>
      <c r="ER320" s="160">
        <v>498</v>
      </c>
      <c r="ES320" s="174">
        <v>0.24034749034749034</v>
      </c>
      <c r="ET320" s="218"/>
      <c r="EU320" s="159" t="s">
        <v>84</v>
      </c>
      <c r="EV320" s="158">
        <v>66005624.259999953</v>
      </c>
      <c r="EW320" s="174">
        <v>0.22565395768747182</v>
      </c>
      <c r="EX320" s="160">
        <v>498</v>
      </c>
      <c r="EY320" s="174">
        <v>0.24116222760290557</v>
      </c>
      <c r="EZ320" s="218"/>
      <c r="FA320" s="159" t="s">
        <v>84</v>
      </c>
      <c r="FB320" s="158">
        <v>65873728.169999965</v>
      </c>
      <c r="FC320" s="174">
        <v>0.22627430558489656</v>
      </c>
      <c r="FD320" s="160">
        <v>497</v>
      </c>
      <c r="FE320" s="174">
        <v>0.24173151750972763</v>
      </c>
      <c r="FF320" s="218"/>
      <c r="FG320" s="159" t="s">
        <v>84</v>
      </c>
      <c r="FH320" s="158">
        <v>65625265.839999951</v>
      </c>
      <c r="FI320" s="174">
        <v>0.22716764588992733</v>
      </c>
      <c r="FJ320" s="160">
        <v>495</v>
      </c>
      <c r="FK320" s="174">
        <v>0.24193548387096775</v>
      </c>
      <c r="FM320" s="159" t="s">
        <v>84</v>
      </c>
      <c r="FN320" s="158">
        <v>65605292.209999956</v>
      </c>
      <c r="FO320" s="174">
        <v>0.228262317779069</v>
      </c>
      <c r="FP320" s="160">
        <v>495</v>
      </c>
      <c r="FQ320" s="174">
        <v>0.24324324324324326</v>
      </c>
      <c r="FS320" s="159" t="s">
        <v>84</v>
      </c>
      <c r="FT320" s="158">
        <v>65346337.199999966</v>
      </c>
      <c r="FU320" s="174">
        <v>0.2281504103555192</v>
      </c>
      <c r="FV320" s="160">
        <v>493</v>
      </c>
      <c r="FW320" s="174">
        <v>0.24321657622101628</v>
      </c>
      <c r="FY320" s="159" t="s">
        <v>84</v>
      </c>
      <c r="FZ320" s="158">
        <v>65298358.099999949</v>
      </c>
      <c r="GA320" s="174">
        <v>0.22883621566392451</v>
      </c>
      <c r="GB320" s="160">
        <v>492</v>
      </c>
      <c r="GC320" s="174">
        <v>0.24465440079562406</v>
      </c>
      <c r="GE320" s="159" t="s">
        <v>84</v>
      </c>
      <c r="GF320" s="158">
        <v>64823220.459999964</v>
      </c>
      <c r="GG320" s="174">
        <v>0.22866380111182741</v>
      </c>
      <c r="GH320" s="160">
        <v>488</v>
      </c>
      <c r="GI320" s="174">
        <v>0.24448897795591182</v>
      </c>
      <c r="GK320" s="159" t="s">
        <v>84</v>
      </c>
      <c r="GL320" s="158">
        <v>64727262.669999965</v>
      </c>
      <c r="GM320" s="174">
        <v>0.22902101657526036</v>
      </c>
      <c r="GN320" s="160">
        <v>487</v>
      </c>
      <c r="GO320" s="174">
        <v>0.24496981891348088</v>
      </c>
      <c r="GQ320" s="159" t="s">
        <v>84</v>
      </c>
      <c r="GR320" s="158">
        <v>64536524.229999974</v>
      </c>
      <c r="GS320" s="174">
        <v>0.22912480097400537</v>
      </c>
      <c r="GT320" s="160">
        <v>486</v>
      </c>
      <c r="GU320" s="174">
        <v>0.24582701062215478</v>
      </c>
      <c r="GW320" s="159" t="s">
        <v>84</v>
      </c>
      <c r="GX320" s="158">
        <v>64420353.849999964</v>
      </c>
      <c r="GY320" s="174">
        <v>0.22974461745078775</v>
      </c>
      <c r="GZ320" s="160">
        <v>485</v>
      </c>
      <c r="HA320" s="174">
        <v>0.2464430894308943</v>
      </c>
      <c r="HC320" s="159" t="s">
        <v>84</v>
      </c>
      <c r="HD320" s="158">
        <v>64407501.679999948</v>
      </c>
      <c r="HE320" s="174">
        <v>0.23095437894166074</v>
      </c>
      <c r="HF320" s="160">
        <v>485</v>
      </c>
      <c r="HG320" s="174">
        <v>0.24757529351710056</v>
      </c>
      <c r="HI320" s="159" t="s">
        <v>84</v>
      </c>
      <c r="HJ320" s="158">
        <v>64393873.129999958</v>
      </c>
      <c r="HK320" s="174">
        <v>0.23190304917692936</v>
      </c>
      <c r="HL320" s="160">
        <v>485</v>
      </c>
      <c r="HM320" s="174">
        <v>0.24884556182657774</v>
      </c>
      <c r="HO320" s="159" t="s">
        <v>84</v>
      </c>
      <c r="HP320" s="158">
        <v>63705202.009999961</v>
      </c>
      <c r="HQ320" s="174">
        <v>0.23132790240830112</v>
      </c>
      <c r="HR320" s="160">
        <v>481</v>
      </c>
      <c r="HS320" s="174">
        <v>0.24870734229576008</v>
      </c>
      <c r="HU320" s="159" t="s">
        <v>84</v>
      </c>
      <c r="HV320" s="158">
        <v>63226933.859999947</v>
      </c>
      <c r="HW320" s="174">
        <v>0.23113316554342536</v>
      </c>
      <c r="HX320" s="160">
        <v>476</v>
      </c>
      <c r="HY320" s="174">
        <v>0.24830464267083985</v>
      </c>
      <c r="IA320" s="159" t="s">
        <v>84</v>
      </c>
      <c r="IB320" s="158">
        <v>63087378.689999945</v>
      </c>
      <c r="IC320" s="174">
        <v>0.23163426992910369</v>
      </c>
      <c r="ID320" s="160">
        <v>475</v>
      </c>
      <c r="IE320" s="174">
        <v>0.2489517819706499</v>
      </c>
      <c r="IG320" s="159" t="s">
        <v>84</v>
      </c>
      <c r="IH320" s="158">
        <v>62787873.119999945</v>
      </c>
      <c r="II320" s="174">
        <v>0.23174212122847562</v>
      </c>
      <c r="IJ320" s="160">
        <v>474</v>
      </c>
      <c r="IK320" s="174">
        <v>0.24960505529225907</v>
      </c>
      <c r="IM320" s="159" t="s">
        <v>84</v>
      </c>
      <c r="IN320" s="158">
        <v>62771168.079999954</v>
      </c>
      <c r="IO320" s="174">
        <v>0.23307629211674347</v>
      </c>
      <c r="IP320" s="160">
        <v>474</v>
      </c>
      <c r="IQ320" s="174">
        <v>0.2510593220338983</v>
      </c>
      <c r="IS320" s="159" t="s">
        <v>84</v>
      </c>
      <c r="IT320" s="158">
        <v>62027836.749999948</v>
      </c>
      <c r="IU320" s="174">
        <v>0.23326733669751329</v>
      </c>
      <c r="IV320" s="160">
        <v>467</v>
      </c>
      <c r="IW320" s="174">
        <v>0.25080558539205156</v>
      </c>
      <c r="IY320" s="159" t="s">
        <v>84</v>
      </c>
      <c r="IZ320" s="158">
        <v>61597361.789999947</v>
      </c>
      <c r="JA320" s="174">
        <v>0.23429378485513441</v>
      </c>
      <c r="JB320" s="160">
        <v>464</v>
      </c>
      <c r="JC320" s="174">
        <v>0.25162689804772237</v>
      </c>
      <c r="JE320" s="159" t="s">
        <v>84</v>
      </c>
      <c r="JF320" s="158">
        <v>60771880.439999945</v>
      </c>
      <c r="JG320" s="174">
        <v>0.23368954516744264</v>
      </c>
      <c r="JH320" s="160">
        <v>458</v>
      </c>
      <c r="JI320" s="174">
        <v>0.25054704595185995</v>
      </c>
      <c r="JK320" s="159" t="s">
        <v>84</v>
      </c>
      <c r="JL320" s="158">
        <v>60397557.569999978</v>
      </c>
      <c r="JM320" s="174">
        <v>0.23780894355125975</v>
      </c>
      <c r="JN320" s="160">
        <v>455</v>
      </c>
      <c r="JO320" s="174">
        <v>0.25263742365352582</v>
      </c>
      <c r="JQ320" s="159" t="s">
        <v>84</v>
      </c>
      <c r="JR320" s="158">
        <v>58947034.389999978</v>
      </c>
      <c r="JS320" s="174">
        <v>0.23477299393431755</v>
      </c>
      <c r="JT320" s="160">
        <v>446</v>
      </c>
      <c r="JU320" s="174">
        <v>0.25155104342921603</v>
      </c>
      <c r="JW320" s="159" t="s">
        <v>84</v>
      </c>
      <c r="JX320" s="158">
        <v>58313614.279999964</v>
      </c>
      <c r="JY320" s="174">
        <v>0.23461111774596882</v>
      </c>
      <c r="JZ320" s="160">
        <v>441</v>
      </c>
      <c r="KA320" s="174">
        <v>0.25128205128205128</v>
      </c>
      <c r="KC320" s="159" t="s">
        <v>84</v>
      </c>
      <c r="KD320" s="158">
        <v>57017864.309999973</v>
      </c>
      <c r="KE320" s="174">
        <v>0.23266743549300517</v>
      </c>
      <c r="KF320" s="160">
        <v>431</v>
      </c>
      <c r="KG320" s="174">
        <v>0.24956572090330051</v>
      </c>
      <c r="KI320" s="159" t="s">
        <v>84</v>
      </c>
      <c r="KJ320" s="158">
        <v>55600453.879999965</v>
      </c>
      <c r="KK320" s="174">
        <v>0.23126243394162699</v>
      </c>
      <c r="KL320" s="160">
        <v>421</v>
      </c>
      <c r="KM320" s="174">
        <v>0.24779281930547381</v>
      </c>
      <c r="KO320" s="175" t="s">
        <v>84</v>
      </c>
      <c r="KP320" s="176">
        <v>55141660.279999956</v>
      </c>
      <c r="KQ320" s="177">
        <v>0.23148783210151444</v>
      </c>
      <c r="KR320" s="178">
        <v>417</v>
      </c>
      <c r="KS320" s="177">
        <v>0.24806662700773349</v>
      </c>
      <c r="KU320" s="175" t="s">
        <v>84</v>
      </c>
      <c r="KV320" s="176">
        <v>53696685.87999998</v>
      </c>
      <c r="KW320" s="177">
        <v>0.23085285298944863</v>
      </c>
      <c r="KX320" s="178">
        <v>411</v>
      </c>
      <c r="KY320" s="177">
        <v>0.24699519230769232</v>
      </c>
      <c r="LA320" s="175" t="s">
        <v>84</v>
      </c>
      <c r="LB320" s="176">
        <v>53373152.199999966</v>
      </c>
      <c r="LC320" s="177">
        <v>0.23191095986715687</v>
      </c>
      <c r="LD320" s="178">
        <v>409</v>
      </c>
      <c r="LE320" s="177">
        <v>0.24817961165048544</v>
      </c>
      <c r="LG320" s="175" t="s">
        <v>84</v>
      </c>
      <c r="LH320" s="176">
        <v>52777350.919999965</v>
      </c>
      <c r="LI320" s="177">
        <v>0.23192117531482678</v>
      </c>
      <c r="LJ320" s="178">
        <v>405</v>
      </c>
      <c r="LK320" s="177">
        <v>0.24877149877149876</v>
      </c>
      <c r="LM320" s="175" t="s">
        <v>84</v>
      </c>
      <c r="LN320" s="176">
        <v>50418416.429999977</v>
      </c>
      <c r="LO320" s="177">
        <v>0.22681173139617036</v>
      </c>
      <c r="LP320" s="178">
        <v>391</v>
      </c>
      <c r="LQ320" s="177">
        <v>0.24483406386975579</v>
      </c>
      <c r="LS320" s="175" t="s">
        <v>84</v>
      </c>
      <c r="LT320" s="176">
        <v>50264232.709999979</v>
      </c>
      <c r="LU320" s="177">
        <v>0.22708884807317559</v>
      </c>
      <c r="LV320" s="178">
        <v>390</v>
      </c>
      <c r="LW320" s="177">
        <v>0.24528301886792453</v>
      </c>
      <c r="LY320" s="175" t="s">
        <v>84</v>
      </c>
      <c r="LZ320" s="176">
        <v>50153962.779999979</v>
      </c>
      <c r="MA320" s="177">
        <v>0.22911766118812993</v>
      </c>
      <c r="MB320" s="178">
        <v>389</v>
      </c>
      <c r="MC320" s="177">
        <v>0.24745547073791349</v>
      </c>
      <c r="ME320" s="175" t="s">
        <v>84</v>
      </c>
      <c r="MF320" s="176">
        <v>49052925.789999992</v>
      </c>
      <c r="MG320" s="177">
        <v>0.22718192980823795</v>
      </c>
      <c r="MH320" s="178">
        <v>382</v>
      </c>
      <c r="MI320" s="177">
        <v>0.24692954104718812</v>
      </c>
      <c r="MK320" s="175" t="s">
        <v>84</v>
      </c>
      <c r="ML320" s="176">
        <v>48121349.299999975</v>
      </c>
      <c r="MM320" s="177">
        <v>0.22645311176905697</v>
      </c>
      <c r="MN320" s="178">
        <v>374</v>
      </c>
      <c r="MO320" s="177">
        <v>0.24589086127547666</v>
      </c>
      <c r="MQ320" s="175" t="s">
        <v>84</v>
      </c>
      <c r="MR320" s="176">
        <v>47254884.569999985</v>
      </c>
      <c r="MS320" s="177">
        <v>0.22695985493128265</v>
      </c>
      <c r="MT320" s="178">
        <v>368</v>
      </c>
      <c r="MU320" s="177">
        <v>0.24598930481283424</v>
      </c>
      <c r="MW320" s="175" t="s">
        <v>84</v>
      </c>
      <c r="MX320" s="176">
        <v>46839007.299999975</v>
      </c>
      <c r="MY320" s="177">
        <v>0.22689943114305305</v>
      </c>
      <c r="MZ320" s="178">
        <v>365</v>
      </c>
      <c r="NA320" s="177">
        <v>0.24612272420768713</v>
      </c>
      <c r="NC320" s="175" t="s">
        <v>84</v>
      </c>
      <c r="ND320" s="176">
        <v>46013258.519999988</v>
      </c>
      <c r="NE320" s="177">
        <v>0.22545917732021747</v>
      </c>
      <c r="NF320" s="178">
        <v>360</v>
      </c>
      <c r="NG320" s="177">
        <v>0.24539877300613497</v>
      </c>
      <c r="NI320" s="175" t="s">
        <v>84</v>
      </c>
      <c r="NJ320" s="176">
        <v>0</v>
      </c>
      <c r="NK320" s="177">
        <v>0</v>
      </c>
      <c r="NL320" s="178">
        <v>0</v>
      </c>
      <c r="NM320" s="177">
        <v>0</v>
      </c>
    </row>
    <row r="321" spans="1:377" s="152" customFormat="1" ht="18" x14ac:dyDescent="0.35">
      <c r="A321" s="159" t="s">
        <v>85</v>
      </c>
      <c r="B321" s="158">
        <v>144982788.49000001</v>
      </c>
      <c r="C321" s="174">
        <v>0.33141088873660501</v>
      </c>
      <c r="D321" s="160">
        <v>1147</v>
      </c>
      <c r="E321" s="174">
        <v>0.32969244035642425</v>
      </c>
      <c r="G321" s="159" t="s">
        <v>85</v>
      </c>
      <c r="H321" s="158">
        <v>143673245.50999999</v>
      </c>
      <c r="I321" s="174">
        <v>0.33164027413609709</v>
      </c>
      <c r="J321" s="160">
        <v>1123</v>
      </c>
      <c r="K321" s="174">
        <v>0.33136618471525525</v>
      </c>
      <c r="M321" s="159" t="s">
        <v>85</v>
      </c>
      <c r="N321" s="158">
        <v>141946995.78</v>
      </c>
      <c r="O321" s="174">
        <v>0.33355867681734458</v>
      </c>
      <c r="P321" s="160">
        <v>1091</v>
      </c>
      <c r="Q321" s="174">
        <v>0.33140947752126365</v>
      </c>
      <c r="S321" s="159" t="s">
        <v>85</v>
      </c>
      <c r="T321" s="158">
        <v>138729734.19000015</v>
      </c>
      <c r="U321" s="174">
        <v>0.33131390846214104</v>
      </c>
      <c r="V321" s="160">
        <v>1074</v>
      </c>
      <c r="W321" s="174">
        <v>0.33395522388059701</v>
      </c>
      <c r="Y321" s="159" t="s">
        <v>85</v>
      </c>
      <c r="Z321" s="158">
        <v>136846067.01999983</v>
      </c>
      <c r="AA321" s="174">
        <v>0.3343153418685193</v>
      </c>
      <c r="AB321" s="160">
        <v>1044</v>
      </c>
      <c r="AC321" s="174">
        <v>0.33440102498398461</v>
      </c>
      <c r="AE321" s="159" t="s">
        <v>85</v>
      </c>
      <c r="AF321" s="158">
        <v>134184356.77999979</v>
      </c>
      <c r="AG321" s="174">
        <v>0.33298682110542105</v>
      </c>
      <c r="AH321" s="160">
        <v>1009</v>
      </c>
      <c r="AI321" s="174">
        <v>0.33355371900826447</v>
      </c>
      <c r="AK321" s="159" t="s">
        <v>85</v>
      </c>
      <c r="AL321" s="158">
        <v>131944323.56999995</v>
      </c>
      <c r="AM321" s="174">
        <v>0.33316767087248023</v>
      </c>
      <c r="AN321" s="160">
        <v>959</v>
      </c>
      <c r="AO321" s="174">
        <v>0.32831222184183501</v>
      </c>
      <c r="AQ321" s="159" t="s">
        <v>85</v>
      </c>
      <c r="AR321" s="158">
        <v>130710095.95999987</v>
      </c>
      <c r="AS321" s="174">
        <v>0.33378315521296326</v>
      </c>
      <c r="AT321" s="160">
        <v>946</v>
      </c>
      <c r="AU321" s="174">
        <v>0.3298465829846583</v>
      </c>
      <c r="AW321" s="159" t="s">
        <v>85</v>
      </c>
      <c r="AX321" s="158">
        <v>128715665.43999983</v>
      </c>
      <c r="AY321" s="174">
        <v>0.33324512029490466</v>
      </c>
      <c r="AZ321" s="160">
        <v>926</v>
      </c>
      <c r="BA321" s="174">
        <v>0.32965468138127446</v>
      </c>
      <c r="BC321" s="159" t="s">
        <v>85</v>
      </c>
      <c r="BD321" s="158">
        <v>123597401.7899999</v>
      </c>
      <c r="BE321" s="174">
        <v>0.33380936831877484</v>
      </c>
      <c r="BF321" s="160">
        <v>888</v>
      </c>
      <c r="BG321" s="174">
        <v>0.33221099887766553</v>
      </c>
      <c r="BI321" s="159" t="s">
        <v>85</v>
      </c>
      <c r="BJ321" s="158">
        <v>119442884.47999988</v>
      </c>
      <c r="BK321" s="174">
        <v>0.3342172122810968</v>
      </c>
      <c r="BL321" s="160">
        <v>858</v>
      </c>
      <c r="BM321" s="174">
        <v>0.33385214007782099</v>
      </c>
      <c r="BO321" s="159" t="s">
        <v>85</v>
      </c>
      <c r="BP321" s="158">
        <v>118177812.61999983</v>
      </c>
      <c r="BQ321" s="174">
        <v>0.33484254153836773</v>
      </c>
      <c r="BR321" s="160">
        <v>836</v>
      </c>
      <c r="BS321" s="174">
        <v>0.33466773418734985</v>
      </c>
      <c r="BU321" s="159" t="s">
        <v>85</v>
      </c>
      <c r="BV321" s="158">
        <v>115453886.35999987</v>
      </c>
      <c r="BW321" s="174">
        <v>0.33636787546398644</v>
      </c>
      <c r="BX321" s="160">
        <v>811</v>
      </c>
      <c r="BY321" s="174">
        <v>0.33526250516742456</v>
      </c>
      <c r="CA321" s="159" t="s">
        <v>85</v>
      </c>
      <c r="CB321" s="158">
        <v>113337856.0699999</v>
      </c>
      <c r="CC321" s="174">
        <v>0.33635734039507303</v>
      </c>
      <c r="CD321" s="160">
        <v>802</v>
      </c>
      <c r="CE321" s="174">
        <v>0.33683326333473329</v>
      </c>
      <c r="CG321" s="159" t="s">
        <v>85</v>
      </c>
      <c r="CH321" s="158">
        <v>106838870.05999991</v>
      </c>
      <c r="CI321" s="174">
        <v>0.33468624837454314</v>
      </c>
      <c r="CJ321" s="160">
        <v>747</v>
      </c>
      <c r="CK321" s="174">
        <v>0.33273942093541203</v>
      </c>
      <c r="CM321" s="159" t="s">
        <v>85</v>
      </c>
      <c r="CN321" s="158">
        <v>104086931.85999997</v>
      </c>
      <c r="CO321" s="174">
        <v>0.33502245297088634</v>
      </c>
      <c r="CP321" s="160">
        <v>721</v>
      </c>
      <c r="CQ321" s="174">
        <v>0.33164673413063478</v>
      </c>
      <c r="CS321" s="159" t="s">
        <v>85</v>
      </c>
      <c r="CT321" s="158">
        <v>103480136.41999993</v>
      </c>
      <c r="CU321" s="174">
        <v>0.33567839174847325</v>
      </c>
      <c r="CV321" s="160">
        <v>717</v>
      </c>
      <c r="CW321" s="174">
        <v>0.33240611961057026</v>
      </c>
      <c r="CY321" s="159" t="s">
        <v>85</v>
      </c>
      <c r="CZ321" s="158">
        <v>103125934.77999994</v>
      </c>
      <c r="DA321" s="174">
        <v>0.33519847325021462</v>
      </c>
      <c r="DB321" s="160">
        <v>715</v>
      </c>
      <c r="DC321" s="174">
        <v>0.33240353324035332</v>
      </c>
      <c r="DE321" s="159" t="s">
        <v>85</v>
      </c>
      <c r="DF321" s="158">
        <v>103120042.18999985</v>
      </c>
      <c r="DG321" s="174">
        <v>0.33567489623118552</v>
      </c>
      <c r="DH321" s="160">
        <v>715</v>
      </c>
      <c r="DI321" s="174">
        <v>0.33286778398510242</v>
      </c>
      <c r="DK321" s="159" t="s">
        <v>85</v>
      </c>
      <c r="DL321" s="158">
        <v>102399559.92999998</v>
      </c>
      <c r="DM321" s="174">
        <v>0.33503781865532423</v>
      </c>
      <c r="DN321" s="160">
        <v>711</v>
      </c>
      <c r="DO321" s="174">
        <v>0.33224299065420559</v>
      </c>
      <c r="DP321" s="218"/>
      <c r="DQ321" s="159" t="s">
        <v>85</v>
      </c>
      <c r="DR321" s="158">
        <v>100586136.69999993</v>
      </c>
      <c r="DS321" s="174">
        <v>0.33348667633457912</v>
      </c>
      <c r="DT321" s="160">
        <v>704</v>
      </c>
      <c r="DU321" s="174">
        <v>0.33160621761658032</v>
      </c>
      <c r="DV321" s="218"/>
      <c r="DW321" s="159" t="s">
        <v>85</v>
      </c>
      <c r="DX321" s="158">
        <v>99936007.969999865</v>
      </c>
      <c r="DY321" s="174">
        <v>0.33327792269270379</v>
      </c>
      <c r="DZ321" s="160">
        <v>700</v>
      </c>
      <c r="EA321" s="174">
        <v>0.33175355450236965</v>
      </c>
      <c r="EB321" s="218"/>
      <c r="EC321" s="159" t="s">
        <v>85</v>
      </c>
      <c r="ED321" s="158">
        <v>99134068.769999847</v>
      </c>
      <c r="EE321" s="174">
        <v>0.33368981395175989</v>
      </c>
      <c r="EF321" s="160">
        <v>696</v>
      </c>
      <c r="EG321" s="174">
        <v>0.33221957040572792</v>
      </c>
      <c r="EH321" s="218"/>
      <c r="EI321" s="159" t="s">
        <v>85</v>
      </c>
      <c r="EJ321" s="158">
        <v>98943607.929999903</v>
      </c>
      <c r="EK321" s="174">
        <v>0.33546769517068253</v>
      </c>
      <c r="EL321" s="160">
        <v>694</v>
      </c>
      <c r="EM321" s="174">
        <v>0.33301343570057579</v>
      </c>
      <c r="EN321" s="218"/>
      <c r="EO321" s="159" t="s">
        <v>85</v>
      </c>
      <c r="EP321" s="158">
        <v>98634298.579999879</v>
      </c>
      <c r="EQ321" s="174">
        <v>0.33632123915288986</v>
      </c>
      <c r="ER321" s="160">
        <v>692</v>
      </c>
      <c r="ES321" s="174">
        <v>0.33397683397683398</v>
      </c>
      <c r="ET321" s="218"/>
      <c r="EU321" s="159" t="s">
        <v>85</v>
      </c>
      <c r="EV321" s="158">
        <v>98320812.909999862</v>
      </c>
      <c r="EW321" s="174">
        <v>0.33613015261846652</v>
      </c>
      <c r="EX321" s="160">
        <v>690</v>
      </c>
      <c r="EY321" s="174">
        <v>0.33414043583535108</v>
      </c>
      <c r="EZ321" s="218"/>
      <c r="FA321" s="159" t="s">
        <v>85</v>
      </c>
      <c r="FB321" s="158">
        <v>97996107.329999864</v>
      </c>
      <c r="FC321" s="174">
        <v>0.33661372677882129</v>
      </c>
      <c r="FD321" s="160">
        <v>689</v>
      </c>
      <c r="FE321" s="174">
        <v>0.3351167315175097</v>
      </c>
      <c r="FF321" s="218"/>
      <c r="FG321" s="159" t="s">
        <v>85</v>
      </c>
      <c r="FH321" s="158">
        <v>96661391.95999983</v>
      </c>
      <c r="FI321" s="174">
        <v>0.33460193385780768</v>
      </c>
      <c r="FJ321" s="160">
        <v>685</v>
      </c>
      <c r="FK321" s="174">
        <v>0.33479960899315736</v>
      </c>
      <c r="FM321" s="159" t="s">
        <v>85</v>
      </c>
      <c r="FN321" s="158">
        <v>95937044.429999873</v>
      </c>
      <c r="FO321" s="174">
        <v>0.33379642685483446</v>
      </c>
      <c r="FP321" s="160">
        <v>681</v>
      </c>
      <c r="FQ321" s="174">
        <v>0.33464373464373465</v>
      </c>
      <c r="FS321" s="159" t="s">
        <v>85</v>
      </c>
      <c r="FT321" s="158">
        <v>95740727.799999863</v>
      </c>
      <c r="FU321" s="174">
        <v>0.33426948274778046</v>
      </c>
      <c r="FV321" s="160">
        <v>679</v>
      </c>
      <c r="FW321" s="174">
        <v>0.33497779970399605</v>
      </c>
      <c r="FY321" s="159" t="s">
        <v>85</v>
      </c>
      <c r="FZ321" s="158">
        <v>95475561.789999887</v>
      </c>
      <c r="GA321" s="174">
        <v>0.33459135702848214</v>
      </c>
      <c r="GB321" s="160">
        <v>677</v>
      </c>
      <c r="GC321" s="174">
        <v>0.33664843361511687</v>
      </c>
      <c r="GE321" s="159" t="s">
        <v>85</v>
      </c>
      <c r="GF321" s="158">
        <v>95369499.459999859</v>
      </c>
      <c r="GG321" s="174">
        <v>0.33641574889221343</v>
      </c>
      <c r="GH321" s="160">
        <v>677</v>
      </c>
      <c r="GI321" s="174">
        <v>0.33917835671342683</v>
      </c>
      <c r="GK321" s="159" t="s">
        <v>85</v>
      </c>
      <c r="GL321" s="158">
        <v>95030390.429999858</v>
      </c>
      <c r="GM321" s="174">
        <v>0.33624095511009</v>
      </c>
      <c r="GN321" s="160">
        <v>673</v>
      </c>
      <c r="GO321" s="174">
        <v>0.33853118712273644</v>
      </c>
      <c r="GQ321" s="159" t="s">
        <v>85</v>
      </c>
      <c r="GR321" s="158">
        <v>94874020.999999911</v>
      </c>
      <c r="GS321" s="174">
        <v>0.33683238195098869</v>
      </c>
      <c r="GT321" s="160">
        <v>671</v>
      </c>
      <c r="GU321" s="174">
        <v>0.33940313606474454</v>
      </c>
      <c r="GW321" s="159" t="s">
        <v>85</v>
      </c>
      <c r="GX321" s="158">
        <v>94475659.259999856</v>
      </c>
      <c r="GY321" s="174">
        <v>0.33693193063855936</v>
      </c>
      <c r="GZ321" s="160">
        <v>669</v>
      </c>
      <c r="HA321" s="174">
        <v>0.33993902439024393</v>
      </c>
      <c r="HC321" s="159" t="s">
        <v>85</v>
      </c>
      <c r="HD321" s="158">
        <v>93879188.72999987</v>
      </c>
      <c r="HE321" s="174">
        <v>0.33663485095893403</v>
      </c>
      <c r="HF321" s="160">
        <v>664</v>
      </c>
      <c r="HG321" s="174">
        <v>0.33894844308320571</v>
      </c>
      <c r="HI321" s="159" t="s">
        <v>85</v>
      </c>
      <c r="HJ321" s="158">
        <v>93681390.159999862</v>
      </c>
      <c r="HK321" s="174">
        <v>0.33737681821651855</v>
      </c>
      <c r="HL321" s="160">
        <v>662</v>
      </c>
      <c r="HM321" s="174">
        <v>0.33966136480246278</v>
      </c>
      <c r="HO321" s="159" t="s">
        <v>85</v>
      </c>
      <c r="HP321" s="158">
        <v>92946267.939999849</v>
      </c>
      <c r="HQ321" s="174">
        <v>0.33750878296979603</v>
      </c>
      <c r="HR321" s="160">
        <v>656</v>
      </c>
      <c r="HS321" s="174">
        <v>0.3391933815925543</v>
      </c>
      <c r="HU321" s="159" t="s">
        <v>85</v>
      </c>
      <c r="HV321" s="158">
        <v>92146726.09999986</v>
      </c>
      <c r="HW321" s="174">
        <v>0.33685271762687941</v>
      </c>
      <c r="HX321" s="160">
        <v>649</v>
      </c>
      <c r="HY321" s="174">
        <v>0.33854981742305684</v>
      </c>
      <c r="IA321" s="159" t="s">
        <v>85</v>
      </c>
      <c r="IB321" s="158">
        <v>91608250.269999862</v>
      </c>
      <c r="IC321" s="174">
        <v>0.33635270019766378</v>
      </c>
      <c r="ID321" s="160">
        <v>645</v>
      </c>
      <c r="IE321" s="174">
        <v>0.33805031446540879</v>
      </c>
      <c r="IG321" s="159" t="s">
        <v>85</v>
      </c>
      <c r="IH321" s="158">
        <v>91328273.969999865</v>
      </c>
      <c r="II321" s="174">
        <v>0.33708114140916073</v>
      </c>
      <c r="IJ321" s="160">
        <v>643</v>
      </c>
      <c r="IK321" s="174">
        <v>0.33859926276987889</v>
      </c>
      <c r="IM321" s="159" t="s">
        <v>85</v>
      </c>
      <c r="IN321" s="158">
        <v>90598730.429999843</v>
      </c>
      <c r="IO321" s="174">
        <v>0.33640310997871675</v>
      </c>
      <c r="IP321" s="160">
        <v>639</v>
      </c>
      <c r="IQ321" s="174">
        <v>0.33845338983050849</v>
      </c>
      <c r="IS321" s="159" t="s">
        <v>85</v>
      </c>
      <c r="IT321" s="158">
        <v>90062301.779999852</v>
      </c>
      <c r="IU321" s="174">
        <v>0.33869621082776669</v>
      </c>
      <c r="IV321" s="160">
        <v>634</v>
      </c>
      <c r="IW321" s="174">
        <v>0.34049409237379163</v>
      </c>
      <c r="IY321" s="159" t="s">
        <v>85</v>
      </c>
      <c r="IZ321" s="158">
        <v>89360963.129999816</v>
      </c>
      <c r="JA321" s="174">
        <v>0.33989634720730455</v>
      </c>
      <c r="JB321" s="160">
        <v>631</v>
      </c>
      <c r="JC321" s="174">
        <v>0.34219088937093278</v>
      </c>
      <c r="JE321" s="159" t="s">
        <v>85</v>
      </c>
      <c r="JF321" s="158">
        <v>88269101.429999813</v>
      </c>
      <c r="JG321" s="174">
        <v>0.33942616249765556</v>
      </c>
      <c r="JH321" s="160">
        <v>628</v>
      </c>
      <c r="JI321" s="174">
        <v>0.34354485776805249</v>
      </c>
      <c r="JK321" s="159" t="s">
        <v>85</v>
      </c>
      <c r="JL321" s="158">
        <v>86727573.589999929</v>
      </c>
      <c r="JM321" s="174">
        <v>0.34148057441393037</v>
      </c>
      <c r="JN321" s="160">
        <v>617</v>
      </c>
      <c r="JO321" s="174">
        <v>0.34258745141588004</v>
      </c>
      <c r="JQ321" s="159" t="s">
        <v>85</v>
      </c>
      <c r="JR321" s="158">
        <v>86185452.069999978</v>
      </c>
      <c r="JS321" s="174">
        <v>0.3432575841252008</v>
      </c>
      <c r="JT321" s="160">
        <v>612</v>
      </c>
      <c r="JU321" s="174">
        <v>0.34517766497461927</v>
      </c>
      <c r="JW321" s="159" t="s">
        <v>85</v>
      </c>
      <c r="JX321" s="158">
        <v>85290883.869999975</v>
      </c>
      <c r="JY321" s="174">
        <v>0.34314781968754227</v>
      </c>
      <c r="JZ321" s="160">
        <v>606</v>
      </c>
      <c r="KA321" s="174">
        <v>0.34529914529914529</v>
      </c>
      <c r="KC321" s="159" t="s">
        <v>85</v>
      </c>
      <c r="KD321" s="158">
        <v>84122291.689999968</v>
      </c>
      <c r="KE321" s="174">
        <v>0.34326992271918788</v>
      </c>
      <c r="KF321" s="160">
        <v>598</v>
      </c>
      <c r="KG321" s="174">
        <v>0.34626519976838449</v>
      </c>
      <c r="KI321" s="159" t="s">
        <v>85</v>
      </c>
      <c r="KJ321" s="158">
        <v>82104220.299999967</v>
      </c>
      <c r="KK321" s="174">
        <v>0.34150120185057642</v>
      </c>
      <c r="KL321" s="160">
        <v>590</v>
      </c>
      <c r="KM321" s="174">
        <v>0.34726309593878751</v>
      </c>
      <c r="KO321" s="175" t="s">
        <v>85</v>
      </c>
      <c r="KP321" s="176">
        <v>81524145.039999947</v>
      </c>
      <c r="KQ321" s="177">
        <v>0.34224300652920114</v>
      </c>
      <c r="KR321" s="178">
        <v>585</v>
      </c>
      <c r="KS321" s="177">
        <v>0.34800713860797144</v>
      </c>
      <c r="KU321" s="175" t="s">
        <v>85</v>
      </c>
      <c r="KV321" s="176">
        <v>78196904.149999961</v>
      </c>
      <c r="KW321" s="177">
        <v>0.33618421923304653</v>
      </c>
      <c r="KX321" s="178">
        <v>580</v>
      </c>
      <c r="KY321" s="177">
        <v>0.34855769230769229</v>
      </c>
      <c r="LA321" s="175" t="s">
        <v>85</v>
      </c>
      <c r="LB321" s="176">
        <v>77112332.899999961</v>
      </c>
      <c r="LC321" s="177">
        <v>0.33505975201582233</v>
      </c>
      <c r="LD321" s="178">
        <v>574</v>
      </c>
      <c r="LE321" s="177">
        <v>0.34830097087378642</v>
      </c>
      <c r="LG321" s="175" t="s">
        <v>85</v>
      </c>
      <c r="LH321" s="176">
        <v>75933564.11999996</v>
      </c>
      <c r="LI321" s="177">
        <v>0.33367725226012845</v>
      </c>
      <c r="LJ321" s="178">
        <v>566</v>
      </c>
      <c r="LK321" s="177">
        <v>0.34766584766584768</v>
      </c>
      <c r="LM321" s="175" t="s">
        <v>85</v>
      </c>
      <c r="LN321" s="176">
        <v>73945524.539999977</v>
      </c>
      <c r="LO321" s="177">
        <v>0.3326505201368421</v>
      </c>
      <c r="LP321" s="178">
        <v>554</v>
      </c>
      <c r="LQ321" s="177">
        <v>0.34690043832185347</v>
      </c>
      <c r="LS321" s="175" t="s">
        <v>85</v>
      </c>
      <c r="LT321" s="176">
        <v>73846588.259999961</v>
      </c>
      <c r="LU321" s="177">
        <v>0.33363160557628835</v>
      </c>
      <c r="LV321" s="178">
        <v>554</v>
      </c>
      <c r="LW321" s="177">
        <v>0.34842767295597482</v>
      </c>
      <c r="LY321" s="175" t="s">
        <v>85</v>
      </c>
      <c r="LZ321" s="176">
        <v>72714197.509999961</v>
      </c>
      <c r="MA321" s="177">
        <v>0.33217927248824541</v>
      </c>
      <c r="MB321" s="178">
        <v>547</v>
      </c>
      <c r="MC321" s="177">
        <v>0.3479643765903308</v>
      </c>
      <c r="ME321" s="175" t="s">
        <v>85</v>
      </c>
      <c r="MF321" s="176">
        <v>71915098.979999959</v>
      </c>
      <c r="MG321" s="177">
        <v>0.33306496412814357</v>
      </c>
      <c r="MH321" s="178">
        <v>538</v>
      </c>
      <c r="MI321" s="177">
        <v>0.34776987718164187</v>
      </c>
      <c r="MK321" s="175" t="s">
        <v>85</v>
      </c>
      <c r="ML321" s="176">
        <v>70823828.23999998</v>
      </c>
      <c r="MM321" s="177">
        <v>0.33328816680427575</v>
      </c>
      <c r="MN321" s="178">
        <v>529</v>
      </c>
      <c r="MO321" s="177">
        <v>0.34779750164365547</v>
      </c>
      <c r="MQ321" s="175" t="s">
        <v>85</v>
      </c>
      <c r="MR321" s="176">
        <v>69335031.150000021</v>
      </c>
      <c r="MS321" s="177">
        <v>0.33300829648942198</v>
      </c>
      <c r="MT321" s="178">
        <v>520</v>
      </c>
      <c r="MU321" s="177">
        <v>0.34759358288770054</v>
      </c>
      <c r="MW321" s="175" t="s">
        <v>85</v>
      </c>
      <c r="MX321" s="176">
        <v>69035173.61999999</v>
      </c>
      <c r="MY321" s="177">
        <v>0.3344230060836475</v>
      </c>
      <c r="MZ321" s="178">
        <v>518</v>
      </c>
      <c r="NA321" s="177">
        <v>0.34929197572488202</v>
      </c>
      <c r="NC321" s="175" t="s">
        <v>85</v>
      </c>
      <c r="ND321" s="176">
        <v>68334085.819999993</v>
      </c>
      <c r="NE321" s="177">
        <v>0.33482842266451907</v>
      </c>
      <c r="NF321" s="178">
        <v>511</v>
      </c>
      <c r="NG321" s="177">
        <v>0.34832992501704158</v>
      </c>
      <c r="NI321" s="175" t="s">
        <v>85</v>
      </c>
      <c r="NJ321" s="176">
        <v>0</v>
      </c>
      <c r="NK321" s="177">
        <v>0</v>
      </c>
      <c r="NL321" s="178">
        <v>0</v>
      </c>
      <c r="NM321" s="177">
        <v>0</v>
      </c>
    </row>
    <row r="322" spans="1:377" s="152" customFormat="1" ht="18" x14ac:dyDescent="0.35">
      <c r="A322" s="159" t="s">
        <v>86</v>
      </c>
      <c r="B322" s="158">
        <v>53779863.899999991</v>
      </c>
      <c r="C322" s="174">
        <v>0.12293343697456882</v>
      </c>
      <c r="D322" s="160">
        <v>397</v>
      </c>
      <c r="E322" s="174">
        <v>0.11411325093417649</v>
      </c>
      <c r="G322" s="159" t="s">
        <v>86</v>
      </c>
      <c r="H322" s="158">
        <v>53672283.510000043</v>
      </c>
      <c r="I322" s="174">
        <v>0.12389147856709219</v>
      </c>
      <c r="J322" s="160">
        <v>383</v>
      </c>
      <c r="K322" s="174">
        <v>0.1130126881085866</v>
      </c>
      <c r="M322" s="159" t="s">
        <v>86</v>
      </c>
      <c r="N322" s="158">
        <v>51663118.090000018</v>
      </c>
      <c r="O322" s="174">
        <v>0.12140222634276186</v>
      </c>
      <c r="P322" s="160">
        <v>369</v>
      </c>
      <c r="Q322" s="174">
        <v>0.11208991494532199</v>
      </c>
      <c r="S322" s="159" t="s">
        <v>86</v>
      </c>
      <c r="T322" s="158">
        <v>51727881.400000013</v>
      </c>
      <c r="U322" s="174">
        <v>0.12353636127946563</v>
      </c>
      <c r="V322" s="160">
        <v>361</v>
      </c>
      <c r="W322" s="174">
        <v>0.11225124378109452</v>
      </c>
      <c r="Y322" s="159" t="s">
        <v>86</v>
      </c>
      <c r="Z322" s="158">
        <v>50160813.420000009</v>
      </c>
      <c r="AA322" s="174">
        <v>0.12254301385555695</v>
      </c>
      <c r="AB322" s="160">
        <v>347</v>
      </c>
      <c r="AC322" s="174">
        <v>0.11114670083279948</v>
      </c>
      <c r="AE322" s="159" t="s">
        <v>86</v>
      </c>
      <c r="AF322" s="158">
        <v>49493729.57</v>
      </c>
      <c r="AG322" s="174">
        <v>0.12282176603630848</v>
      </c>
      <c r="AH322" s="160">
        <v>335</v>
      </c>
      <c r="AI322" s="174">
        <v>0.11074380165289256</v>
      </c>
      <c r="AK322" s="159" t="s">
        <v>86</v>
      </c>
      <c r="AL322" s="158">
        <v>48680334.219999991</v>
      </c>
      <c r="AM322" s="174">
        <v>0.12292088913371736</v>
      </c>
      <c r="AN322" s="160">
        <v>326</v>
      </c>
      <c r="AO322" s="174">
        <v>0.11160561451557685</v>
      </c>
      <c r="AQ322" s="159" t="s">
        <v>86</v>
      </c>
      <c r="AR322" s="158">
        <v>48516080.859999977</v>
      </c>
      <c r="AS322" s="174">
        <v>0.12389135230207249</v>
      </c>
      <c r="AT322" s="160">
        <v>318</v>
      </c>
      <c r="AU322" s="174">
        <v>0.11087866108786611</v>
      </c>
      <c r="AW322" s="159" t="s">
        <v>86</v>
      </c>
      <c r="AX322" s="158">
        <v>47798310.349999987</v>
      </c>
      <c r="AY322" s="174">
        <v>0.12374992296414727</v>
      </c>
      <c r="AZ322" s="160">
        <v>310</v>
      </c>
      <c r="BA322" s="174">
        <v>0.11035955856176576</v>
      </c>
      <c r="BC322" s="159" t="s">
        <v>86</v>
      </c>
      <c r="BD322" s="158">
        <v>46678234.589999981</v>
      </c>
      <c r="BE322" s="174">
        <v>0.12606763392322512</v>
      </c>
      <c r="BF322" s="160">
        <v>291</v>
      </c>
      <c r="BG322" s="174">
        <v>0.10886644219977554</v>
      </c>
      <c r="BI322" s="159" t="s">
        <v>86</v>
      </c>
      <c r="BJ322" s="158">
        <v>44856929.869999982</v>
      </c>
      <c r="BK322" s="174">
        <v>0.12551570667359749</v>
      </c>
      <c r="BL322" s="160">
        <v>275</v>
      </c>
      <c r="BM322" s="174">
        <v>0.10700389105058365</v>
      </c>
      <c r="BO322" s="159" t="s">
        <v>86</v>
      </c>
      <c r="BP322" s="158">
        <v>45220858.389999971</v>
      </c>
      <c r="BQ322" s="174">
        <v>0.12812783396611688</v>
      </c>
      <c r="BR322" s="160">
        <v>266</v>
      </c>
      <c r="BS322" s="174">
        <v>0.10648518815052041</v>
      </c>
      <c r="BU322" s="159" t="s">
        <v>86</v>
      </c>
      <c r="BV322" s="158">
        <v>44388786.119999982</v>
      </c>
      <c r="BW322" s="174">
        <v>0.12932402842683918</v>
      </c>
      <c r="BX322" s="160">
        <v>258</v>
      </c>
      <c r="BY322" s="174">
        <v>0.10665564282761472</v>
      </c>
      <c r="CA322" s="159" t="s">
        <v>86</v>
      </c>
      <c r="CB322" s="158">
        <v>43456562.289999992</v>
      </c>
      <c r="CC322" s="174">
        <v>0.128967797886961</v>
      </c>
      <c r="CD322" s="160">
        <v>253</v>
      </c>
      <c r="CE322" s="174">
        <v>0.10625787484250315</v>
      </c>
      <c r="CG322" s="159" t="s">
        <v>86</v>
      </c>
      <c r="CH322" s="158">
        <v>41101347.979999997</v>
      </c>
      <c r="CI322" s="174">
        <v>0.12875516140181478</v>
      </c>
      <c r="CJ322" s="160">
        <v>239</v>
      </c>
      <c r="CK322" s="174">
        <v>0.1064587973273942</v>
      </c>
      <c r="CM322" s="159" t="s">
        <v>86</v>
      </c>
      <c r="CN322" s="158">
        <v>40734286.239999995</v>
      </c>
      <c r="CO322" s="174">
        <v>0.13111060391806445</v>
      </c>
      <c r="CP322" s="160">
        <v>236</v>
      </c>
      <c r="CQ322" s="174">
        <v>0.10855565777368906</v>
      </c>
      <c r="CS322" s="159" t="s">
        <v>86</v>
      </c>
      <c r="CT322" s="158">
        <v>39648835.659999982</v>
      </c>
      <c r="CU322" s="174">
        <v>0.12861654274429415</v>
      </c>
      <c r="CV322" s="160">
        <v>233</v>
      </c>
      <c r="CW322" s="174">
        <v>0.10802039870190079</v>
      </c>
      <c r="CY322" s="159" t="s">
        <v>86</v>
      </c>
      <c r="CZ322" s="158">
        <v>39558098.130000018</v>
      </c>
      <c r="DA322" s="174">
        <v>0.12857884998711072</v>
      </c>
      <c r="DB322" s="160">
        <v>231</v>
      </c>
      <c r="DC322" s="174">
        <v>0.10739191073919108</v>
      </c>
      <c r="DE322" s="159" t="s">
        <v>86</v>
      </c>
      <c r="DF322" s="158">
        <v>39544112.699999988</v>
      </c>
      <c r="DG322" s="174">
        <v>0.12872343382743551</v>
      </c>
      <c r="DH322" s="160">
        <v>231</v>
      </c>
      <c r="DI322" s="174">
        <v>0.10754189944134078</v>
      </c>
      <c r="DK322" s="159" t="s">
        <v>86</v>
      </c>
      <c r="DL322" s="158">
        <v>39486666.520000003</v>
      </c>
      <c r="DM322" s="174">
        <v>0.12919515109122234</v>
      </c>
      <c r="DN322" s="160">
        <v>231</v>
      </c>
      <c r="DO322" s="174">
        <v>0.10794392523364486</v>
      </c>
      <c r="DP322" s="218"/>
      <c r="DQ322" s="159" t="s">
        <v>86</v>
      </c>
      <c r="DR322" s="158">
        <v>39453294.080000006</v>
      </c>
      <c r="DS322" s="174">
        <v>0.13080478428584422</v>
      </c>
      <c r="DT322" s="160">
        <v>231</v>
      </c>
      <c r="DU322" s="174">
        <v>0.10880829015544041</v>
      </c>
      <c r="DV322" s="218"/>
      <c r="DW322" s="159" t="s">
        <v>86</v>
      </c>
      <c r="DX322" s="158">
        <v>38950705.289999977</v>
      </c>
      <c r="DY322" s="174">
        <v>0.12989722533607542</v>
      </c>
      <c r="DZ322" s="160">
        <v>228</v>
      </c>
      <c r="EA322" s="174">
        <v>0.1080568720379147</v>
      </c>
      <c r="EB322" s="218"/>
      <c r="EC322" s="159" t="s">
        <v>86</v>
      </c>
      <c r="ED322" s="158">
        <v>38648940.36999999</v>
      </c>
      <c r="EE322" s="174">
        <v>0.13009410267846086</v>
      </c>
      <c r="EF322" s="160">
        <v>226</v>
      </c>
      <c r="EG322" s="174">
        <v>0.10787589498806682</v>
      </c>
      <c r="EH322" s="218"/>
      <c r="EI322" s="159" t="s">
        <v>86</v>
      </c>
      <c r="EJ322" s="158">
        <v>38665544.119999997</v>
      </c>
      <c r="EK322" s="174">
        <v>0.13109528993154787</v>
      </c>
      <c r="EL322" s="160">
        <v>226</v>
      </c>
      <c r="EM322" s="174">
        <v>0.10844529750479846</v>
      </c>
      <c r="EN322" s="218"/>
      <c r="EO322" s="159" t="s">
        <v>86</v>
      </c>
      <c r="EP322" s="158">
        <v>38519497.169999987</v>
      </c>
      <c r="EQ322" s="174">
        <v>0.13134300346094321</v>
      </c>
      <c r="ER322" s="160">
        <v>225</v>
      </c>
      <c r="ES322" s="174">
        <v>0.1085907335907336</v>
      </c>
      <c r="ET322" s="218"/>
      <c r="EU322" s="159" t="s">
        <v>86</v>
      </c>
      <c r="EV322" s="158">
        <v>38254430.229999997</v>
      </c>
      <c r="EW322" s="174">
        <v>0.13078072781306907</v>
      </c>
      <c r="EX322" s="160">
        <v>224</v>
      </c>
      <c r="EY322" s="174">
        <v>0.10847457627118644</v>
      </c>
      <c r="EZ322" s="218"/>
      <c r="FA322" s="159" t="s">
        <v>86</v>
      </c>
      <c r="FB322" s="158">
        <v>37922150.249999985</v>
      </c>
      <c r="FC322" s="174">
        <v>0.13026146314294546</v>
      </c>
      <c r="FD322" s="160">
        <v>222</v>
      </c>
      <c r="FE322" s="174">
        <v>0.10797665369649806</v>
      </c>
      <c r="FF322" s="218"/>
      <c r="FG322" s="159" t="s">
        <v>86</v>
      </c>
      <c r="FH322" s="158">
        <v>37856066.289999977</v>
      </c>
      <c r="FI322" s="174">
        <v>0.1310421123888332</v>
      </c>
      <c r="FJ322" s="160">
        <v>222</v>
      </c>
      <c r="FK322" s="174">
        <v>0.10850439882697947</v>
      </c>
      <c r="FM322" s="159" t="s">
        <v>86</v>
      </c>
      <c r="FN322" s="158">
        <v>37787912.559999995</v>
      </c>
      <c r="FO322" s="174">
        <v>0.13147653511500756</v>
      </c>
      <c r="FP322" s="160">
        <v>222</v>
      </c>
      <c r="FQ322" s="174">
        <v>0.10909090909090909</v>
      </c>
      <c r="FS322" s="159" t="s">
        <v>86</v>
      </c>
      <c r="FT322" s="158">
        <v>37727104.95000001</v>
      </c>
      <c r="FU322" s="174">
        <v>0.13172053468772305</v>
      </c>
      <c r="FV322" s="160">
        <v>222</v>
      </c>
      <c r="FW322" s="174">
        <v>0.10952146028613714</v>
      </c>
      <c r="FY322" s="159" t="s">
        <v>86</v>
      </c>
      <c r="FZ322" s="158">
        <v>37518401.670000009</v>
      </c>
      <c r="GA322" s="174">
        <v>0.13148215829215273</v>
      </c>
      <c r="GB322" s="160">
        <v>221</v>
      </c>
      <c r="GC322" s="174">
        <v>0.10989557434112382</v>
      </c>
      <c r="GE322" s="159" t="s">
        <v>86</v>
      </c>
      <c r="GF322" s="158">
        <v>37351101.859999992</v>
      </c>
      <c r="GG322" s="174">
        <v>0.13175594897036763</v>
      </c>
      <c r="GH322" s="160">
        <v>219</v>
      </c>
      <c r="GI322" s="174">
        <v>0.10971943887775551</v>
      </c>
      <c r="GK322" s="159" t="s">
        <v>86</v>
      </c>
      <c r="GL322" s="158">
        <v>37143907.779999979</v>
      </c>
      <c r="GM322" s="174">
        <v>0.13142430512971548</v>
      </c>
      <c r="GN322" s="160">
        <v>217</v>
      </c>
      <c r="GO322" s="174">
        <v>0.10915492957746478</v>
      </c>
      <c r="GQ322" s="159" t="s">
        <v>86</v>
      </c>
      <c r="GR322" s="158">
        <v>36845980.519999988</v>
      </c>
      <c r="GS322" s="174">
        <v>0.13081472939648395</v>
      </c>
      <c r="GT322" s="160">
        <v>214</v>
      </c>
      <c r="GU322" s="174">
        <v>0.10824481537683359</v>
      </c>
      <c r="GW322" s="159" t="s">
        <v>86</v>
      </c>
      <c r="GX322" s="158">
        <v>36563428.93999999</v>
      </c>
      <c r="GY322" s="174">
        <v>0.13039746745367131</v>
      </c>
      <c r="GZ322" s="160">
        <v>212</v>
      </c>
      <c r="HA322" s="174">
        <v>0.10772357723577236</v>
      </c>
      <c r="HC322" s="159" t="s">
        <v>86</v>
      </c>
      <c r="HD322" s="158">
        <v>36495902.139999993</v>
      </c>
      <c r="HE322" s="174">
        <v>0.13086811617903035</v>
      </c>
      <c r="HF322" s="160">
        <v>212</v>
      </c>
      <c r="HG322" s="174">
        <v>0.1082184788157223</v>
      </c>
      <c r="HI322" s="159" t="s">
        <v>86</v>
      </c>
      <c r="HJ322" s="158">
        <v>36309150.209999993</v>
      </c>
      <c r="HK322" s="174">
        <v>0.13076092860144051</v>
      </c>
      <c r="HL322" s="160">
        <v>211</v>
      </c>
      <c r="HM322" s="174">
        <v>0.10826064648537712</v>
      </c>
      <c r="HO322" s="159" t="s">
        <v>86</v>
      </c>
      <c r="HP322" s="158">
        <v>35964562.349999979</v>
      </c>
      <c r="HQ322" s="174">
        <v>0.1305954067636754</v>
      </c>
      <c r="HR322" s="160">
        <v>209</v>
      </c>
      <c r="HS322" s="174">
        <v>0.10806618407445709</v>
      </c>
      <c r="HU322" s="159" t="s">
        <v>86</v>
      </c>
      <c r="HV322" s="158">
        <v>35414731.839999974</v>
      </c>
      <c r="HW322" s="174">
        <v>0.12946253403929869</v>
      </c>
      <c r="HX322" s="160">
        <v>206</v>
      </c>
      <c r="HY322" s="174">
        <v>0.10745957224830464</v>
      </c>
      <c r="IA322" s="159" t="s">
        <v>86</v>
      </c>
      <c r="IB322" s="158">
        <v>35241343.999999978</v>
      </c>
      <c r="IC322" s="174">
        <v>0.12939359913608736</v>
      </c>
      <c r="ID322" s="160">
        <v>205</v>
      </c>
      <c r="IE322" s="174">
        <v>0.10744234800838574</v>
      </c>
      <c r="IG322" s="159" t="s">
        <v>86</v>
      </c>
      <c r="IH322" s="158">
        <v>34845270.959999986</v>
      </c>
      <c r="II322" s="174">
        <v>0.12860950062153348</v>
      </c>
      <c r="IJ322" s="160">
        <v>203</v>
      </c>
      <c r="IK322" s="174">
        <v>0.10689836756187467</v>
      </c>
      <c r="IM322" s="159" t="s">
        <v>86</v>
      </c>
      <c r="IN322" s="158">
        <v>34458874.559999987</v>
      </c>
      <c r="IO322" s="174">
        <v>0.12794961378964326</v>
      </c>
      <c r="IP322" s="160">
        <v>201</v>
      </c>
      <c r="IQ322" s="174">
        <v>0.10646186440677965</v>
      </c>
      <c r="IS322" s="159" t="s">
        <v>86</v>
      </c>
      <c r="IT322" s="158">
        <v>34128741.539999984</v>
      </c>
      <c r="IU322" s="174">
        <v>0.1283475462147822</v>
      </c>
      <c r="IV322" s="160">
        <v>199</v>
      </c>
      <c r="IW322" s="174">
        <v>0.10687432867883996</v>
      </c>
      <c r="IY322" s="159" t="s">
        <v>86</v>
      </c>
      <c r="IZ322" s="158">
        <v>33738385.270000003</v>
      </c>
      <c r="JA322" s="174">
        <v>0.12832845027938045</v>
      </c>
      <c r="JB322" s="160">
        <v>196</v>
      </c>
      <c r="JC322" s="174">
        <v>0.10629067245119306</v>
      </c>
      <c r="JE322" s="159" t="s">
        <v>86</v>
      </c>
      <c r="JF322" s="158">
        <v>33492057.060000006</v>
      </c>
      <c r="JG322" s="174">
        <v>0.12878889914885519</v>
      </c>
      <c r="JH322" s="160">
        <v>193</v>
      </c>
      <c r="JI322" s="174">
        <v>0.10557986870897156</v>
      </c>
      <c r="JK322" s="159" t="s">
        <v>86</v>
      </c>
      <c r="JL322" s="158">
        <v>30785623.119999994</v>
      </c>
      <c r="JM322" s="174">
        <v>0.12121510877736043</v>
      </c>
      <c r="JN322" s="160">
        <v>188</v>
      </c>
      <c r="JO322" s="174">
        <v>0.10438645197112716</v>
      </c>
      <c r="JQ322" s="159" t="s">
        <v>86</v>
      </c>
      <c r="JR322" s="158">
        <v>30452650.199999988</v>
      </c>
      <c r="JS322" s="174">
        <v>0.12128616705951463</v>
      </c>
      <c r="JT322" s="160">
        <v>184</v>
      </c>
      <c r="JU322" s="174">
        <v>0.10377890580936266</v>
      </c>
      <c r="JW322" s="159" t="s">
        <v>86</v>
      </c>
      <c r="JX322" s="158">
        <v>30299750.280000001</v>
      </c>
      <c r="JY322" s="174">
        <v>0.12190392189517595</v>
      </c>
      <c r="JZ322" s="160">
        <v>183</v>
      </c>
      <c r="KA322" s="174">
        <v>0.10427350427350428</v>
      </c>
      <c r="KC322" s="159" t="s">
        <v>86</v>
      </c>
      <c r="KD322" s="158">
        <v>29967253.149999991</v>
      </c>
      <c r="KE322" s="174">
        <v>0.12228455105354299</v>
      </c>
      <c r="KF322" s="160">
        <v>180</v>
      </c>
      <c r="KG322" s="174">
        <v>0.10422698320787492</v>
      </c>
      <c r="KI322" s="159" t="s">
        <v>86</v>
      </c>
      <c r="KJ322" s="158">
        <v>29697743.199999996</v>
      </c>
      <c r="KK322" s="174">
        <v>0.12352367464172588</v>
      </c>
      <c r="KL322" s="160">
        <v>177</v>
      </c>
      <c r="KM322" s="174">
        <v>0.10417892878163626</v>
      </c>
      <c r="KO322" s="175" t="s">
        <v>86</v>
      </c>
      <c r="KP322" s="176">
        <v>29500608.880000003</v>
      </c>
      <c r="KQ322" s="177">
        <v>0.12384523716966854</v>
      </c>
      <c r="KR322" s="178">
        <v>176</v>
      </c>
      <c r="KS322" s="177">
        <v>0.10469958358120167</v>
      </c>
      <c r="KU322" s="175" t="s">
        <v>86</v>
      </c>
      <c r="KV322" s="176">
        <v>29440766.279999994</v>
      </c>
      <c r="KW322" s="177">
        <v>0.12657177586568696</v>
      </c>
      <c r="KX322" s="178">
        <v>176</v>
      </c>
      <c r="KY322" s="177">
        <v>0.10576923076923077</v>
      </c>
      <c r="LA322" s="175" t="s">
        <v>86</v>
      </c>
      <c r="LB322" s="176">
        <v>29365563.869999994</v>
      </c>
      <c r="LC322" s="177">
        <v>0.12759591336507206</v>
      </c>
      <c r="LD322" s="178">
        <v>176</v>
      </c>
      <c r="LE322" s="177">
        <v>0.10679611650485436</v>
      </c>
      <c r="LG322" s="175" t="s">
        <v>86</v>
      </c>
      <c r="LH322" s="176">
        <v>28930449.899999999</v>
      </c>
      <c r="LI322" s="177">
        <v>0.1271299871296139</v>
      </c>
      <c r="LJ322" s="178">
        <v>173</v>
      </c>
      <c r="LK322" s="177">
        <v>0.10626535626535627</v>
      </c>
      <c r="LM322" s="175" t="s">
        <v>86</v>
      </c>
      <c r="LN322" s="176">
        <v>28655533.950000003</v>
      </c>
      <c r="LO322" s="177">
        <v>0.12890946859278904</v>
      </c>
      <c r="LP322" s="178">
        <v>172</v>
      </c>
      <c r="LQ322" s="177">
        <v>0.10770194113963683</v>
      </c>
      <c r="LS322" s="175" t="s">
        <v>86</v>
      </c>
      <c r="LT322" s="176">
        <v>28365860.669999998</v>
      </c>
      <c r="LU322" s="177">
        <v>0.12815416205235253</v>
      </c>
      <c r="LV322" s="178">
        <v>169</v>
      </c>
      <c r="LW322" s="177">
        <v>0.10628930817610063</v>
      </c>
      <c r="LY322" s="175" t="s">
        <v>86</v>
      </c>
      <c r="LZ322" s="176">
        <v>28261219.109999996</v>
      </c>
      <c r="MA322" s="177">
        <v>0.12910534015450903</v>
      </c>
      <c r="MB322" s="178">
        <v>167</v>
      </c>
      <c r="MC322" s="177">
        <v>0.10623409669211197</v>
      </c>
      <c r="ME322" s="175" t="s">
        <v>86</v>
      </c>
      <c r="MF322" s="176">
        <v>27787720.709999997</v>
      </c>
      <c r="MG322" s="177">
        <v>0.12869503529506268</v>
      </c>
      <c r="MH322" s="178">
        <v>164</v>
      </c>
      <c r="MI322" s="177">
        <v>0.10601163542340013</v>
      </c>
      <c r="MK322" s="175" t="s">
        <v>86</v>
      </c>
      <c r="ML322" s="176">
        <v>27360270.740000002</v>
      </c>
      <c r="MM322" s="177">
        <v>0.12875404655199232</v>
      </c>
      <c r="MN322" s="178">
        <v>162</v>
      </c>
      <c r="MO322" s="177">
        <v>0.10650887573964497</v>
      </c>
      <c r="MQ322" s="175" t="s">
        <v>86</v>
      </c>
      <c r="MR322" s="176">
        <v>26471390.159999993</v>
      </c>
      <c r="MS322" s="177">
        <v>0.12713908678886407</v>
      </c>
      <c r="MT322" s="178">
        <v>158</v>
      </c>
      <c r="MU322" s="177">
        <v>0.10561497326203209</v>
      </c>
      <c r="MW322" s="175" t="s">
        <v>86</v>
      </c>
      <c r="MX322" s="176">
        <v>26042812.789999999</v>
      </c>
      <c r="MY322" s="177">
        <v>0.12615765679167221</v>
      </c>
      <c r="MZ322" s="178">
        <v>155</v>
      </c>
      <c r="NA322" s="177">
        <v>0.10451786918408631</v>
      </c>
      <c r="NC322" s="175" t="s">
        <v>86</v>
      </c>
      <c r="ND322" s="176">
        <v>25974398.709999997</v>
      </c>
      <c r="NE322" s="177">
        <v>0.12727128555780273</v>
      </c>
      <c r="NF322" s="178">
        <v>155</v>
      </c>
      <c r="NG322" s="177">
        <v>0.10565780504430811</v>
      </c>
      <c r="NI322" s="175" t="s">
        <v>86</v>
      </c>
      <c r="NJ322" s="176">
        <v>0</v>
      </c>
      <c r="NK322" s="177">
        <v>0</v>
      </c>
      <c r="NL322" s="178">
        <v>0</v>
      </c>
      <c r="NM322" s="177">
        <v>0</v>
      </c>
    </row>
    <row r="323" spans="1:377" s="152" customFormat="1" ht="18" x14ac:dyDescent="0.35">
      <c r="A323" s="159" t="s">
        <v>87</v>
      </c>
      <c r="B323" s="158">
        <v>21682911.219999999</v>
      </c>
      <c r="C323" s="174">
        <v>4.9564178980546686E-2</v>
      </c>
      <c r="D323" s="160">
        <v>182</v>
      </c>
      <c r="E323" s="174">
        <v>5.2313883299798795E-2</v>
      </c>
      <c r="G323" s="159" t="s">
        <v>87</v>
      </c>
      <c r="H323" s="158">
        <v>21397376.229999997</v>
      </c>
      <c r="I323" s="174">
        <v>4.9391462505915848E-2</v>
      </c>
      <c r="J323" s="160">
        <v>177</v>
      </c>
      <c r="K323" s="174">
        <v>5.2227795809973443E-2</v>
      </c>
      <c r="M323" s="159" t="s">
        <v>87</v>
      </c>
      <c r="N323" s="158">
        <v>21198799.559999999</v>
      </c>
      <c r="O323" s="174">
        <v>4.9814675488510755E-2</v>
      </c>
      <c r="P323" s="160">
        <v>171</v>
      </c>
      <c r="Q323" s="174">
        <v>5.1944106925880924E-2</v>
      </c>
      <c r="S323" s="159" t="s">
        <v>87</v>
      </c>
      <c r="T323" s="158">
        <v>20700154.360000003</v>
      </c>
      <c r="U323" s="174">
        <v>4.9436042581818655E-2</v>
      </c>
      <c r="V323" s="160">
        <v>163</v>
      </c>
      <c r="W323" s="174">
        <v>5.0684079601990048E-2</v>
      </c>
      <c r="Y323" s="159" t="s">
        <v>87</v>
      </c>
      <c r="Z323" s="158">
        <v>20398973.690000005</v>
      </c>
      <c r="AA323" s="174">
        <v>4.9834752371382338E-2</v>
      </c>
      <c r="AB323" s="160">
        <v>158</v>
      </c>
      <c r="AC323" s="174">
        <v>5.0608584240871238E-2</v>
      </c>
      <c r="AE323" s="159" t="s">
        <v>87</v>
      </c>
      <c r="AF323" s="158">
        <v>20499558.890000001</v>
      </c>
      <c r="AG323" s="174">
        <v>5.0870929463380662E-2</v>
      </c>
      <c r="AH323" s="160">
        <v>152</v>
      </c>
      <c r="AI323" s="174">
        <v>5.0247933884297519E-2</v>
      </c>
      <c r="AK323" s="159" t="s">
        <v>87</v>
      </c>
      <c r="AL323" s="158">
        <v>20366750.68</v>
      </c>
      <c r="AM323" s="174">
        <v>5.1427319521602559E-2</v>
      </c>
      <c r="AN323" s="160">
        <v>148</v>
      </c>
      <c r="AO323" s="174">
        <v>5.0667579596028758E-2</v>
      </c>
      <c r="AQ323" s="159" t="s">
        <v>87</v>
      </c>
      <c r="AR323" s="158">
        <v>19456020.319999997</v>
      </c>
      <c r="AS323" s="174">
        <v>4.9683169479765803E-2</v>
      </c>
      <c r="AT323" s="160">
        <v>142</v>
      </c>
      <c r="AU323" s="174">
        <v>4.9511854951185492E-2</v>
      </c>
      <c r="AW323" s="159" t="s">
        <v>87</v>
      </c>
      <c r="AX323" s="158">
        <v>19411175.369999994</v>
      </c>
      <c r="AY323" s="174">
        <v>5.0255572615257788E-2</v>
      </c>
      <c r="AZ323" s="160">
        <v>138</v>
      </c>
      <c r="BA323" s="174">
        <v>4.9127803488786044E-2</v>
      </c>
      <c r="BC323" s="159" t="s">
        <v>87</v>
      </c>
      <c r="BD323" s="158">
        <v>18944947.620000001</v>
      </c>
      <c r="BE323" s="174">
        <v>5.1166132186252343E-2</v>
      </c>
      <c r="BF323" s="160">
        <v>127</v>
      </c>
      <c r="BG323" s="174">
        <v>4.7512158623269733E-2</v>
      </c>
      <c r="BI323" s="159" t="s">
        <v>87</v>
      </c>
      <c r="BJ323" s="158">
        <v>18057792.620000005</v>
      </c>
      <c r="BK323" s="174">
        <v>5.052812593802633E-2</v>
      </c>
      <c r="BL323" s="160">
        <v>117</v>
      </c>
      <c r="BM323" s="174">
        <v>4.5525291828793772E-2</v>
      </c>
      <c r="BO323" s="159" t="s">
        <v>87</v>
      </c>
      <c r="BP323" s="158">
        <v>18146574.320000004</v>
      </c>
      <c r="BQ323" s="174">
        <v>5.1416123981426316E-2</v>
      </c>
      <c r="BR323" s="160">
        <v>117</v>
      </c>
      <c r="BS323" s="174">
        <v>4.6837469975980782E-2</v>
      </c>
      <c r="BU323" s="159" t="s">
        <v>87</v>
      </c>
      <c r="BV323" s="158">
        <v>17976652.780000001</v>
      </c>
      <c r="BW323" s="174">
        <v>5.2373884450349073E-2</v>
      </c>
      <c r="BX323" s="160">
        <v>116</v>
      </c>
      <c r="BY323" s="174">
        <v>4.795369987598181E-2</v>
      </c>
      <c r="CA323" s="159" t="s">
        <v>87</v>
      </c>
      <c r="CB323" s="158">
        <v>17698553.750000004</v>
      </c>
      <c r="CC323" s="174">
        <v>5.2524713935937897E-2</v>
      </c>
      <c r="CD323" s="160">
        <v>112</v>
      </c>
      <c r="CE323" s="174">
        <v>4.7039059218815626E-2</v>
      </c>
      <c r="CG323" s="159" t="s">
        <v>87</v>
      </c>
      <c r="CH323" s="158">
        <v>17032218.109999999</v>
      </c>
      <c r="CI323" s="174">
        <v>5.3355573468078822E-2</v>
      </c>
      <c r="CJ323" s="160">
        <v>109</v>
      </c>
      <c r="CK323" s="174">
        <v>4.8552338530066817E-2</v>
      </c>
      <c r="CM323" s="159" t="s">
        <v>87</v>
      </c>
      <c r="CN323" s="158">
        <v>16923214.840000004</v>
      </c>
      <c r="CO323" s="174">
        <v>5.4470401293756687E-2</v>
      </c>
      <c r="CP323" s="160">
        <v>108</v>
      </c>
      <c r="CQ323" s="174">
        <v>4.9678012879484819E-2</v>
      </c>
      <c r="CS323" s="159" t="s">
        <v>87</v>
      </c>
      <c r="CT323" s="158">
        <v>17018090.260000002</v>
      </c>
      <c r="CU323" s="174">
        <v>5.5204847681308865E-2</v>
      </c>
      <c r="CV323" s="160">
        <v>108</v>
      </c>
      <c r="CW323" s="174">
        <v>5.0069541029207229E-2</v>
      </c>
      <c r="CY323" s="159" t="s">
        <v>87</v>
      </c>
      <c r="CZ323" s="158">
        <v>16988562.550000001</v>
      </c>
      <c r="DA323" s="174">
        <v>5.5219283506365478E-2</v>
      </c>
      <c r="DB323" s="160">
        <v>108</v>
      </c>
      <c r="DC323" s="174">
        <v>5.0209205020920501E-2</v>
      </c>
      <c r="DE323" s="159" t="s">
        <v>87</v>
      </c>
      <c r="DF323" s="158">
        <v>16988853.230000004</v>
      </c>
      <c r="DG323" s="174">
        <v>5.5301873660599798E-2</v>
      </c>
      <c r="DH323" s="160">
        <v>108</v>
      </c>
      <c r="DI323" s="174">
        <v>5.027932960893855E-2</v>
      </c>
      <c r="DK323" s="159" t="s">
        <v>87</v>
      </c>
      <c r="DL323" s="158">
        <v>16941220.43</v>
      </c>
      <c r="DM323" s="174">
        <v>5.5429432920476175E-2</v>
      </c>
      <c r="DN323" s="160">
        <v>108</v>
      </c>
      <c r="DO323" s="174">
        <v>5.046728971962617E-2</v>
      </c>
      <c r="DP323" s="218"/>
      <c r="DQ323" s="159" t="s">
        <v>87</v>
      </c>
      <c r="DR323" s="158">
        <v>16714642.969999999</v>
      </c>
      <c r="DS323" s="174">
        <v>5.5416292076206582E-2</v>
      </c>
      <c r="DT323" s="160">
        <v>107</v>
      </c>
      <c r="DU323" s="174">
        <v>5.0400376825247291E-2</v>
      </c>
      <c r="DV323" s="218"/>
      <c r="DW323" s="159" t="s">
        <v>87</v>
      </c>
      <c r="DX323" s="158">
        <v>16666661.170000007</v>
      </c>
      <c r="DY323" s="174">
        <v>5.5581870096594356E-2</v>
      </c>
      <c r="DZ323" s="160">
        <v>107</v>
      </c>
      <c r="EA323" s="174">
        <v>5.0710900473933652E-2</v>
      </c>
      <c r="EB323" s="218"/>
      <c r="EC323" s="159" t="s">
        <v>87</v>
      </c>
      <c r="ED323" s="158">
        <v>16622352.060000004</v>
      </c>
      <c r="EE323" s="174">
        <v>5.5951598024397954E-2</v>
      </c>
      <c r="EF323" s="160">
        <v>106</v>
      </c>
      <c r="EG323" s="174">
        <v>5.0596658711217185E-2</v>
      </c>
      <c r="EH323" s="218"/>
      <c r="EI323" s="159" t="s">
        <v>87</v>
      </c>
      <c r="EJ323" s="158">
        <v>16487129.270000005</v>
      </c>
      <c r="EK323" s="174">
        <v>5.5899510558589806E-2</v>
      </c>
      <c r="EL323" s="160">
        <v>105</v>
      </c>
      <c r="EM323" s="174">
        <v>5.0383877159309018E-2</v>
      </c>
      <c r="EN323" s="218"/>
      <c r="EO323" s="159" t="s">
        <v>87</v>
      </c>
      <c r="EP323" s="158">
        <v>16410582.910000009</v>
      </c>
      <c r="EQ323" s="174">
        <v>5.5956474157272278E-2</v>
      </c>
      <c r="ER323" s="160">
        <v>104</v>
      </c>
      <c r="ES323" s="174">
        <v>5.019305019305019E-2</v>
      </c>
      <c r="ET323" s="218"/>
      <c r="EU323" s="159" t="s">
        <v>87</v>
      </c>
      <c r="EV323" s="158">
        <v>16360081.670000006</v>
      </c>
      <c r="EW323" s="174">
        <v>5.5930342577836668E-2</v>
      </c>
      <c r="EX323" s="160">
        <v>103</v>
      </c>
      <c r="EY323" s="174">
        <v>4.9878934624697335E-2</v>
      </c>
      <c r="EZ323" s="218"/>
      <c r="FA323" s="159" t="s">
        <v>87</v>
      </c>
      <c r="FB323" s="158">
        <v>16311734.670000006</v>
      </c>
      <c r="FC323" s="174">
        <v>5.6030325561871645E-2</v>
      </c>
      <c r="FD323" s="160">
        <v>103</v>
      </c>
      <c r="FE323" s="174">
        <v>5.0097276264591442E-2</v>
      </c>
      <c r="FF323" s="218"/>
      <c r="FG323" s="159" t="s">
        <v>87</v>
      </c>
      <c r="FH323" s="158">
        <v>15852082.660000006</v>
      </c>
      <c r="FI323" s="174">
        <v>5.4873382290053993E-2</v>
      </c>
      <c r="FJ323" s="160">
        <v>101</v>
      </c>
      <c r="FK323" s="174">
        <v>4.9364613880742911E-2</v>
      </c>
      <c r="FM323" s="159" t="s">
        <v>87</v>
      </c>
      <c r="FN323" s="158">
        <v>15635801.600000007</v>
      </c>
      <c r="FO323" s="174">
        <v>5.4402079364653126E-2</v>
      </c>
      <c r="FP323" s="160">
        <v>99</v>
      </c>
      <c r="FQ323" s="174">
        <v>4.8648648648648651E-2</v>
      </c>
      <c r="FS323" s="159" t="s">
        <v>87</v>
      </c>
      <c r="FT323" s="158">
        <v>15601835.930000007</v>
      </c>
      <c r="FU323" s="174">
        <v>5.4472299783758761E-2</v>
      </c>
      <c r="FV323" s="160">
        <v>99</v>
      </c>
      <c r="FW323" s="174">
        <v>4.8840651208682785E-2</v>
      </c>
      <c r="FY323" s="159" t="s">
        <v>87</v>
      </c>
      <c r="FZ323" s="158">
        <v>15566028.610000009</v>
      </c>
      <c r="GA323" s="174">
        <v>5.4550699032488895E-2</v>
      </c>
      <c r="GB323" s="160">
        <v>99</v>
      </c>
      <c r="GC323" s="174">
        <v>4.9229239184485331E-2</v>
      </c>
      <c r="GE323" s="159" t="s">
        <v>87</v>
      </c>
      <c r="GF323" s="158">
        <v>15375497.590000005</v>
      </c>
      <c r="GG323" s="174">
        <v>5.4237041880457429E-2</v>
      </c>
      <c r="GH323" s="160">
        <v>98</v>
      </c>
      <c r="GI323" s="174">
        <v>4.9098196392785572E-2</v>
      </c>
      <c r="GK323" s="159" t="s">
        <v>87</v>
      </c>
      <c r="GL323" s="158">
        <v>15339271.670000006</v>
      </c>
      <c r="GM323" s="174">
        <v>5.4274125715742937E-2</v>
      </c>
      <c r="GN323" s="160">
        <v>98</v>
      </c>
      <c r="GO323" s="174">
        <v>4.9295774647887321E-2</v>
      </c>
      <c r="GQ323" s="159" t="s">
        <v>87</v>
      </c>
      <c r="GR323" s="158">
        <v>15213874.080000006</v>
      </c>
      <c r="GS323" s="174">
        <v>5.4014000788148456E-2</v>
      </c>
      <c r="GT323" s="160">
        <v>97</v>
      </c>
      <c r="GU323" s="174">
        <v>4.9064238745574106E-2</v>
      </c>
      <c r="GW323" s="159" t="s">
        <v>87</v>
      </c>
      <c r="GX323" s="158">
        <v>15133160.970000008</v>
      </c>
      <c r="GY323" s="174">
        <v>5.3969934501901927E-2</v>
      </c>
      <c r="GZ323" s="160">
        <v>96</v>
      </c>
      <c r="HA323" s="174">
        <v>4.878048780487805E-2</v>
      </c>
      <c r="HC323" s="159" t="s">
        <v>87</v>
      </c>
      <c r="HD323" s="158">
        <v>15098163.910000004</v>
      </c>
      <c r="HE323" s="174">
        <v>5.4139455467750876E-2</v>
      </c>
      <c r="HF323" s="160">
        <v>96</v>
      </c>
      <c r="HG323" s="174">
        <v>4.9004594180704443E-2</v>
      </c>
      <c r="HI323" s="159" t="s">
        <v>87</v>
      </c>
      <c r="HJ323" s="158">
        <v>15063814.160000006</v>
      </c>
      <c r="HK323" s="174">
        <v>5.4249640006684412E-2</v>
      </c>
      <c r="HL323" s="160">
        <v>96</v>
      </c>
      <c r="HM323" s="174">
        <v>4.9256028732683428E-2</v>
      </c>
      <c r="HO323" s="159" t="s">
        <v>87</v>
      </c>
      <c r="HP323" s="158">
        <v>15028859.630000001</v>
      </c>
      <c r="HQ323" s="174">
        <v>5.4573166148205086E-2</v>
      </c>
      <c r="HR323" s="160">
        <v>96</v>
      </c>
      <c r="HS323" s="174">
        <v>4.963805584281282E-2</v>
      </c>
      <c r="HU323" s="159" t="s">
        <v>87</v>
      </c>
      <c r="HV323" s="158">
        <v>14986370.380000003</v>
      </c>
      <c r="HW323" s="174">
        <v>5.4784361892440341E-2</v>
      </c>
      <c r="HX323" s="160">
        <v>96</v>
      </c>
      <c r="HY323" s="174">
        <v>5.0078247261345854E-2</v>
      </c>
      <c r="IA323" s="159" t="s">
        <v>87</v>
      </c>
      <c r="IB323" s="158">
        <v>14943624.890000006</v>
      </c>
      <c r="IC323" s="174">
        <v>5.4867640934940495E-2</v>
      </c>
      <c r="ID323" s="160">
        <v>96</v>
      </c>
      <c r="IE323" s="174">
        <v>5.0314465408805034E-2</v>
      </c>
      <c r="IG323" s="159" t="s">
        <v>87</v>
      </c>
      <c r="IH323" s="158">
        <v>14901188.900000006</v>
      </c>
      <c r="II323" s="174">
        <v>5.4998408974809683E-2</v>
      </c>
      <c r="IJ323" s="160">
        <v>96</v>
      </c>
      <c r="IK323" s="174">
        <v>5.0552922590837282E-2</v>
      </c>
      <c r="IM323" s="159" t="s">
        <v>87</v>
      </c>
      <c r="IN323" s="158">
        <v>14862251.190000007</v>
      </c>
      <c r="IO323" s="174">
        <v>5.5185183035913042E-2</v>
      </c>
      <c r="IP323" s="160">
        <v>96</v>
      </c>
      <c r="IQ323" s="174">
        <v>5.0847457627118647E-2</v>
      </c>
      <c r="IS323" s="159" t="s">
        <v>87</v>
      </c>
      <c r="IT323" s="158">
        <v>13527664.740000008</v>
      </c>
      <c r="IU323" s="174">
        <v>5.0873325445073871E-2</v>
      </c>
      <c r="IV323" s="160">
        <v>90</v>
      </c>
      <c r="IW323" s="174">
        <v>4.8335123523093451E-2</v>
      </c>
      <c r="IY323" s="159" t="s">
        <v>87</v>
      </c>
      <c r="IZ323" s="158">
        <v>13486215.580000009</v>
      </c>
      <c r="JA323" s="174">
        <v>5.1296620501098358E-2</v>
      </c>
      <c r="JB323" s="160">
        <v>89</v>
      </c>
      <c r="JC323" s="174">
        <v>4.8264642082429504E-2</v>
      </c>
      <c r="JE323" s="159" t="s">
        <v>87</v>
      </c>
      <c r="JF323" s="158">
        <v>13443856.140000004</v>
      </c>
      <c r="JG323" s="174">
        <v>5.1696419526707262E-2</v>
      </c>
      <c r="JH323" s="160">
        <v>89</v>
      </c>
      <c r="JI323" s="174">
        <v>4.8687089715536105E-2</v>
      </c>
      <c r="JK323" s="159" t="s">
        <v>87</v>
      </c>
      <c r="JL323" s="158">
        <v>12561361.930000003</v>
      </c>
      <c r="JM323" s="174">
        <v>4.9459023350011858E-2</v>
      </c>
      <c r="JN323" s="160">
        <v>84</v>
      </c>
      <c r="JO323" s="174">
        <v>4.6640755136035536E-2</v>
      </c>
      <c r="JQ323" s="159" t="s">
        <v>87</v>
      </c>
      <c r="JR323" s="158">
        <v>12523538.880000003</v>
      </c>
      <c r="JS323" s="174">
        <v>4.9878484099095184E-2</v>
      </c>
      <c r="JT323" s="160">
        <v>82</v>
      </c>
      <c r="JU323" s="174">
        <v>4.6249294980259446E-2</v>
      </c>
      <c r="JW323" s="159" t="s">
        <v>87</v>
      </c>
      <c r="JX323" s="158">
        <v>12389094.48</v>
      </c>
      <c r="JY323" s="174">
        <v>4.9844609011143161E-2</v>
      </c>
      <c r="JZ323" s="160">
        <v>80</v>
      </c>
      <c r="KA323" s="174">
        <v>4.5584045584045586E-2</v>
      </c>
      <c r="KC323" s="159" t="s">
        <v>87</v>
      </c>
      <c r="KD323" s="158">
        <v>12359299.67</v>
      </c>
      <c r="KE323" s="174">
        <v>5.0433431583373288E-2</v>
      </c>
      <c r="KF323" s="160">
        <v>80</v>
      </c>
      <c r="KG323" s="174">
        <v>4.6323103647944411E-2</v>
      </c>
      <c r="KI323" s="159" t="s">
        <v>87</v>
      </c>
      <c r="KJ323" s="158">
        <v>12319932.34</v>
      </c>
      <c r="KK323" s="174">
        <v>5.1243062603296967E-2</v>
      </c>
      <c r="KL323" s="160">
        <v>80</v>
      </c>
      <c r="KM323" s="174">
        <v>4.7086521483225424E-2</v>
      </c>
      <c r="KO323" s="175" t="s">
        <v>87</v>
      </c>
      <c r="KP323" s="176">
        <v>12236450.370000001</v>
      </c>
      <c r="KQ323" s="177">
        <v>5.1369315947065577E-2</v>
      </c>
      <c r="KR323" s="178">
        <v>78</v>
      </c>
      <c r="KS323" s="177">
        <v>4.6400951814396192E-2</v>
      </c>
      <c r="KU323" s="175" t="s">
        <v>87</v>
      </c>
      <c r="KV323" s="176">
        <v>12181196.220000001</v>
      </c>
      <c r="KW323" s="177">
        <v>5.2369412639275692E-2</v>
      </c>
      <c r="KX323" s="178">
        <v>78</v>
      </c>
      <c r="KY323" s="177">
        <v>4.6875E-2</v>
      </c>
      <c r="LA323" s="175" t="s">
        <v>87</v>
      </c>
      <c r="LB323" s="176">
        <v>12089317.039999999</v>
      </c>
      <c r="LC323" s="177">
        <v>5.2529127535487351E-2</v>
      </c>
      <c r="LD323" s="178">
        <v>77</v>
      </c>
      <c r="LE323" s="177">
        <v>4.6723300970873786E-2</v>
      </c>
      <c r="LG323" s="175" t="s">
        <v>87</v>
      </c>
      <c r="LH323" s="176">
        <v>11721654.970000003</v>
      </c>
      <c r="LI323" s="177">
        <v>5.1508837595846561E-2</v>
      </c>
      <c r="LJ323" s="178">
        <v>75</v>
      </c>
      <c r="LK323" s="177">
        <v>4.6068796068796068E-2</v>
      </c>
      <c r="LM323" s="175" t="s">
        <v>87</v>
      </c>
      <c r="LN323" s="176">
        <v>11696293.98</v>
      </c>
      <c r="LO323" s="177">
        <v>5.2616818939674216E-2</v>
      </c>
      <c r="LP323" s="178">
        <v>75</v>
      </c>
      <c r="LQ323" s="177">
        <v>4.6963055729492796E-2</v>
      </c>
      <c r="LS323" s="175" t="s">
        <v>87</v>
      </c>
      <c r="LT323" s="176">
        <v>11647774.740000004</v>
      </c>
      <c r="LU323" s="177">
        <v>5.262349797684665E-2</v>
      </c>
      <c r="LV323" s="178">
        <v>74</v>
      </c>
      <c r="LW323" s="177">
        <v>4.6540880503144651E-2</v>
      </c>
      <c r="LY323" s="175" t="s">
        <v>87</v>
      </c>
      <c r="LZ323" s="176">
        <v>11625780.42</v>
      </c>
      <c r="MA323" s="177">
        <v>5.3109893449523271E-2</v>
      </c>
      <c r="MB323" s="178">
        <v>74</v>
      </c>
      <c r="MC323" s="177">
        <v>4.7073791348600506E-2</v>
      </c>
      <c r="ME323" s="175" t="s">
        <v>87</v>
      </c>
      <c r="MF323" s="176">
        <v>11603562.32</v>
      </c>
      <c r="MG323" s="177">
        <v>5.3740314936426448E-2</v>
      </c>
      <c r="MH323" s="178">
        <v>74</v>
      </c>
      <c r="MI323" s="177">
        <v>4.7834518422753713E-2</v>
      </c>
      <c r="MK323" s="175" t="s">
        <v>87</v>
      </c>
      <c r="ML323" s="176">
        <v>11303661.679999998</v>
      </c>
      <c r="MM323" s="177">
        <v>5.3193632328606529E-2</v>
      </c>
      <c r="MN323" s="178">
        <v>72</v>
      </c>
      <c r="MO323" s="177">
        <v>4.7337278106508875E-2</v>
      </c>
      <c r="MQ323" s="175" t="s">
        <v>87</v>
      </c>
      <c r="MR323" s="176">
        <v>10722090.130000005</v>
      </c>
      <c r="MS323" s="177">
        <v>5.1496983700386578E-2</v>
      </c>
      <c r="MT323" s="178">
        <v>70</v>
      </c>
      <c r="MU323" s="177">
        <v>4.6791443850267379E-2</v>
      </c>
      <c r="MW323" s="175" t="s">
        <v>87</v>
      </c>
      <c r="MX323" s="176">
        <v>10529004.039999997</v>
      </c>
      <c r="MY323" s="177">
        <v>5.1005031167236287E-2</v>
      </c>
      <c r="MZ323" s="178">
        <v>67</v>
      </c>
      <c r="NA323" s="177">
        <v>4.5178691840863115E-2</v>
      </c>
      <c r="NC323" s="175" t="s">
        <v>87</v>
      </c>
      <c r="ND323" s="176">
        <v>10394896.539999997</v>
      </c>
      <c r="NE323" s="177">
        <v>5.0933685151172275E-2</v>
      </c>
      <c r="NF323" s="178">
        <v>66</v>
      </c>
      <c r="NG323" s="177">
        <v>4.4989775051124746E-2</v>
      </c>
      <c r="NI323" s="175" t="s">
        <v>87</v>
      </c>
      <c r="NJ323" s="176">
        <v>0</v>
      </c>
      <c r="NK323" s="177">
        <v>0</v>
      </c>
      <c r="NL323" s="178">
        <v>0</v>
      </c>
      <c r="NM323" s="177">
        <v>0</v>
      </c>
    </row>
    <row r="324" spans="1:377" s="152" customFormat="1" ht="18" x14ac:dyDescent="0.35">
      <c r="A324" s="159" t="s">
        <v>88</v>
      </c>
      <c r="B324" s="158">
        <v>8831251.6400000006</v>
      </c>
      <c r="C324" s="174">
        <v>2.0187037269398848E-2</v>
      </c>
      <c r="D324" s="160">
        <v>77</v>
      </c>
      <c r="E324" s="174">
        <v>2.2132796780684104E-2</v>
      </c>
      <c r="G324" s="159" t="s">
        <v>88</v>
      </c>
      <c r="H324" s="158">
        <v>8748925.9799999986</v>
      </c>
      <c r="I324" s="174">
        <v>2.0195104524186939E-2</v>
      </c>
      <c r="J324" s="160">
        <v>73</v>
      </c>
      <c r="K324" s="174">
        <v>2.1540277367955149E-2</v>
      </c>
      <c r="M324" s="159" t="s">
        <v>88</v>
      </c>
      <c r="N324" s="158">
        <v>8422819.9899999984</v>
      </c>
      <c r="O324" s="174">
        <v>1.9792632281485253E-2</v>
      </c>
      <c r="P324" s="160">
        <v>70</v>
      </c>
      <c r="Q324" s="174">
        <v>2.12636695018226E-2</v>
      </c>
      <c r="S324" s="159" t="s">
        <v>88</v>
      </c>
      <c r="T324" s="158">
        <v>8900848.6699999999</v>
      </c>
      <c r="U324" s="174">
        <v>2.1256978388273423E-2</v>
      </c>
      <c r="V324" s="160">
        <v>69</v>
      </c>
      <c r="W324" s="174">
        <v>2.1455223880597014E-2</v>
      </c>
      <c r="Y324" s="159" t="s">
        <v>88</v>
      </c>
      <c r="Z324" s="158">
        <v>9541860.2799999993</v>
      </c>
      <c r="AA324" s="174">
        <v>2.3310792564492432E-2</v>
      </c>
      <c r="AB324" s="160">
        <v>67</v>
      </c>
      <c r="AC324" s="174">
        <v>2.1460602178090968E-2</v>
      </c>
      <c r="AE324" s="159" t="s">
        <v>88</v>
      </c>
      <c r="AF324" s="158">
        <v>9469091.3399999999</v>
      </c>
      <c r="AG324" s="174">
        <v>2.3498138678214684E-2</v>
      </c>
      <c r="AH324" s="160">
        <v>64</v>
      </c>
      <c r="AI324" s="174">
        <v>2.1157024793388431E-2</v>
      </c>
      <c r="AK324" s="159" t="s">
        <v>88</v>
      </c>
      <c r="AL324" s="158">
        <v>9078500.0399999991</v>
      </c>
      <c r="AM324" s="174">
        <v>2.2923780512148027E-2</v>
      </c>
      <c r="AN324" s="160">
        <v>59</v>
      </c>
      <c r="AO324" s="174">
        <v>2.0198562136254709E-2</v>
      </c>
      <c r="AQ324" s="159" t="s">
        <v>88</v>
      </c>
      <c r="AR324" s="158">
        <v>9067226.0200000014</v>
      </c>
      <c r="AS324" s="174">
        <v>2.3154196986519313E-2</v>
      </c>
      <c r="AT324" s="160">
        <v>58</v>
      </c>
      <c r="AU324" s="174">
        <v>2.0223152022315203E-2</v>
      </c>
      <c r="AW324" s="159" t="s">
        <v>88</v>
      </c>
      <c r="AX324" s="158">
        <v>9040490.7400000021</v>
      </c>
      <c r="AY324" s="174">
        <v>2.3405848960790458E-2</v>
      </c>
      <c r="AZ324" s="160">
        <v>57</v>
      </c>
      <c r="BA324" s="174">
        <v>2.029191883232467E-2</v>
      </c>
      <c r="BC324" s="159" t="s">
        <v>88</v>
      </c>
      <c r="BD324" s="158">
        <v>7623593.9000000004</v>
      </c>
      <c r="BE324" s="174">
        <v>2.0589648546186216E-2</v>
      </c>
      <c r="BF324" s="160">
        <v>55</v>
      </c>
      <c r="BG324" s="174">
        <v>2.0576131687242798E-2</v>
      </c>
      <c r="BI324" s="159" t="s">
        <v>88</v>
      </c>
      <c r="BJ324" s="158">
        <v>7579209.4399999995</v>
      </c>
      <c r="BK324" s="174">
        <v>2.1207644652583117E-2</v>
      </c>
      <c r="BL324" s="160">
        <v>52</v>
      </c>
      <c r="BM324" s="174">
        <v>2.0233463035019456E-2</v>
      </c>
      <c r="BO324" s="159" t="s">
        <v>88</v>
      </c>
      <c r="BP324" s="158">
        <v>7526959.3699999992</v>
      </c>
      <c r="BQ324" s="174">
        <v>2.1326729185714342E-2</v>
      </c>
      <c r="BR324" s="160">
        <v>50</v>
      </c>
      <c r="BS324" s="174">
        <v>2.0016012810248198E-2</v>
      </c>
      <c r="BU324" s="159" t="s">
        <v>88</v>
      </c>
      <c r="BV324" s="158">
        <v>7180633.3199999994</v>
      </c>
      <c r="BW324" s="174">
        <v>2.0920338418084883E-2</v>
      </c>
      <c r="BX324" s="160">
        <v>47</v>
      </c>
      <c r="BY324" s="174">
        <v>1.9429516329061595E-2</v>
      </c>
      <c r="CA324" s="159" t="s">
        <v>88</v>
      </c>
      <c r="CB324" s="158">
        <v>7033378.3099999996</v>
      </c>
      <c r="CC324" s="174">
        <v>2.0873241336794551E-2</v>
      </c>
      <c r="CD324" s="160">
        <v>46</v>
      </c>
      <c r="CE324" s="174">
        <v>1.9319613607727847E-2</v>
      </c>
      <c r="CG324" s="159" t="s">
        <v>88</v>
      </c>
      <c r="CH324" s="158">
        <v>7225525.3400000008</v>
      </c>
      <c r="CI324" s="174">
        <v>2.2634870316596434E-2</v>
      </c>
      <c r="CJ324" s="160">
        <v>46</v>
      </c>
      <c r="CK324" s="174">
        <v>2.0489977728285078E-2</v>
      </c>
      <c r="CM324" s="159" t="s">
        <v>88</v>
      </c>
      <c r="CN324" s="158">
        <v>7088685.6500000004</v>
      </c>
      <c r="CO324" s="174">
        <v>2.2816205765357665E-2</v>
      </c>
      <c r="CP324" s="160">
        <v>45</v>
      </c>
      <c r="CQ324" s="174">
        <v>2.0699172033118676E-2</v>
      </c>
      <c r="CS324" s="159" t="s">
        <v>88</v>
      </c>
      <c r="CT324" s="158">
        <v>7267776.9499999983</v>
      </c>
      <c r="CU324" s="174">
        <v>2.3575883861041255E-2</v>
      </c>
      <c r="CV324" s="160">
        <v>45</v>
      </c>
      <c r="CW324" s="174">
        <v>2.0862308762169681E-2</v>
      </c>
      <c r="CY324" s="159" t="s">
        <v>88</v>
      </c>
      <c r="CZ324" s="158">
        <v>7298993.2799999984</v>
      </c>
      <c r="DA324" s="174">
        <v>2.3724501590593746E-2</v>
      </c>
      <c r="DB324" s="160">
        <v>45</v>
      </c>
      <c r="DC324" s="174">
        <v>2.0920502092050208E-2</v>
      </c>
      <c r="DE324" s="159" t="s">
        <v>88</v>
      </c>
      <c r="DF324" s="158">
        <v>7265367.9499999993</v>
      </c>
      <c r="DG324" s="174">
        <v>2.3650122526173052E-2</v>
      </c>
      <c r="DH324" s="160">
        <v>44</v>
      </c>
      <c r="DI324" s="174">
        <v>2.0484171322160148E-2</v>
      </c>
      <c r="DK324" s="159" t="s">
        <v>88</v>
      </c>
      <c r="DL324" s="158">
        <v>7254243.4299999988</v>
      </c>
      <c r="DM324" s="174">
        <v>2.3734925193461397E-2</v>
      </c>
      <c r="DN324" s="160">
        <v>44</v>
      </c>
      <c r="DO324" s="174">
        <v>2.0560747663551402E-2</v>
      </c>
      <c r="DP324" s="218"/>
      <c r="DQ324" s="159" t="s">
        <v>88</v>
      </c>
      <c r="DR324" s="158">
        <v>7243049.1699999999</v>
      </c>
      <c r="DS324" s="174">
        <v>2.4013849954645228E-2</v>
      </c>
      <c r="DT324" s="160">
        <v>44</v>
      </c>
      <c r="DU324" s="174">
        <v>2.072538860103627E-2</v>
      </c>
      <c r="DV324" s="218"/>
      <c r="DW324" s="159" t="s">
        <v>88</v>
      </c>
      <c r="DX324" s="158">
        <v>7204319.209999999</v>
      </c>
      <c r="DY324" s="174">
        <v>2.4025779991579385E-2</v>
      </c>
      <c r="DZ324" s="160">
        <v>43</v>
      </c>
      <c r="EA324" s="174">
        <v>2.0379146919431278E-2</v>
      </c>
      <c r="EB324" s="218"/>
      <c r="EC324" s="159" t="s">
        <v>88</v>
      </c>
      <c r="ED324" s="158">
        <v>7193943.7199999988</v>
      </c>
      <c r="EE324" s="174">
        <v>2.4215143908555978E-2</v>
      </c>
      <c r="EF324" s="160">
        <v>43</v>
      </c>
      <c r="EG324" s="174">
        <v>2.052505966587112E-2</v>
      </c>
      <c r="EH324" s="218"/>
      <c r="EI324" s="159" t="s">
        <v>88</v>
      </c>
      <c r="EJ324" s="158">
        <v>7183654.8299999982</v>
      </c>
      <c r="EK324" s="174">
        <v>2.4356137593312472E-2</v>
      </c>
      <c r="EL324" s="160">
        <v>43</v>
      </c>
      <c r="EM324" s="174">
        <v>2.0633397312859885E-2</v>
      </c>
      <c r="EN324" s="218"/>
      <c r="EO324" s="159" t="s">
        <v>88</v>
      </c>
      <c r="EP324" s="158">
        <v>7173628.9299999997</v>
      </c>
      <c r="EQ324" s="174">
        <v>2.4460495037674779E-2</v>
      </c>
      <c r="ER324" s="160">
        <v>43</v>
      </c>
      <c r="ES324" s="174">
        <v>2.0752895752895753E-2</v>
      </c>
      <c r="ET324" s="218"/>
      <c r="EU324" s="159" t="s">
        <v>88</v>
      </c>
      <c r="EV324" s="158">
        <v>7164568.0699999984</v>
      </c>
      <c r="EW324" s="174">
        <v>2.4493566392895023E-2</v>
      </c>
      <c r="EX324" s="160">
        <v>43</v>
      </c>
      <c r="EY324" s="174">
        <v>2.0823244552058112E-2</v>
      </c>
      <c r="EZ324" s="218"/>
      <c r="FA324" s="159" t="s">
        <v>88</v>
      </c>
      <c r="FB324" s="158">
        <v>7206296.370000001</v>
      </c>
      <c r="FC324" s="174">
        <v>2.4753414635234117E-2</v>
      </c>
      <c r="FD324" s="160">
        <v>43</v>
      </c>
      <c r="FE324" s="174">
        <v>2.0914396887159532E-2</v>
      </c>
      <c r="FF324" s="218"/>
      <c r="FG324" s="159" t="s">
        <v>88</v>
      </c>
      <c r="FH324" s="158">
        <v>7197552.1299999999</v>
      </c>
      <c r="FI324" s="174">
        <v>2.4914961526076362E-2</v>
      </c>
      <c r="FJ324" s="160">
        <v>43</v>
      </c>
      <c r="FK324" s="174">
        <v>2.1016617790811338E-2</v>
      </c>
      <c r="FM324" s="159" t="s">
        <v>88</v>
      </c>
      <c r="FN324" s="158">
        <v>7001459.3699999992</v>
      </c>
      <c r="FO324" s="174">
        <v>2.4360372308326939E-2</v>
      </c>
      <c r="FP324" s="160">
        <v>41</v>
      </c>
      <c r="FQ324" s="174">
        <v>2.0147420147420148E-2</v>
      </c>
      <c r="FS324" s="159" t="s">
        <v>88</v>
      </c>
      <c r="FT324" s="158">
        <v>6992335.7799999993</v>
      </c>
      <c r="FU324" s="174">
        <v>2.4413063469310717E-2</v>
      </c>
      <c r="FV324" s="160">
        <v>41</v>
      </c>
      <c r="FW324" s="174">
        <v>2.0226936359151456E-2</v>
      </c>
      <c r="FY324" s="159" t="s">
        <v>88</v>
      </c>
      <c r="FZ324" s="158">
        <v>6982820.7400000002</v>
      </c>
      <c r="GA324" s="174">
        <v>2.4471094209659251E-2</v>
      </c>
      <c r="GB324" s="160">
        <v>41</v>
      </c>
      <c r="GC324" s="174">
        <v>2.0387866732968673E-2</v>
      </c>
      <c r="GE324" s="159" t="s">
        <v>88</v>
      </c>
      <c r="GF324" s="158">
        <v>6751075.7699999996</v>
      </c>
      <c r="GG324" s="174">
        <v>2.3814408420432216E-2</v>
      </c>
      <c r="GH324" s="160">
        <v>39</v>
      </c>
      <c r="GI324" s="174">
        <v>1.9539078156312624E-2</v>
      </c>
      <c r="GK324" s="159" t="s">
        <v>88</v>
      </c>
      <c r="GL324" s="158">
        <v>6612726.7200000007</v>
      </c>
      <c r="GM324" s="174">
        <v>2.3397457783282897E-2</v>
      </c>
      <c r="GN324" s="160">
        <v>38</v>
      </c>
      <c r="GO324" s="174">
        <v>1.9114688128772636E-2</v>
      </c>
      <c r="GQ324" s="159" t="s">
        <v>88</v>
      </c>
      <c r="GR324" s="158">
        <v>6605524.8299999991</v>
      </c>
      <c r="GS324" s="174">
        <v>2.3451674537177055E-2</v>
      </c>
      <c r="GT324" s="160">
        <v>38</v>
      </c>
      <c r="GU324" s="174">
        <v>1.9221041982802226E-2</v>
      </c>
      <c r="GW324" s="159" t="s">
        <v>88</v>
      </c>
      <c r="GX324" s="158">
        <v>6598296.3199999994</v>
      </c>
      <c r="GY324" s="174">
        <v>2.3531740719635014E-2</v>
      </c>
      <c r="GZ324" s="160">
        <v>38</v>
      </c>
      <c r="HA324" s="174">
        <v>1.9308943089430895E-2</v>
      </c>
      <c r="HC324" s="159" t="s">
        <v>88</v>
      </c>
      <c r="HD324" s="158">
        <v>6590697.4199999981</v>
      </c>
      <c r="HE324" s="174">
        <v>2.3633123312112089E-2</v>
      </c>
      <c r="HF324" s="160">
        <v>38</v>
      </c>
      <c r="HG324" s="174">
        <v>1.9397651863195507E-2</v>
      </c>
      <c r="HI324" s="159" t="s">
        <v>88</v>
      </c>
      <c r="HJ324" s="158">
        <v>6435981.2599999998</v>
      </c>
      <c r="HK324" s="174">
        <v>2.317803862529641E-2</v>
      </c>
      <c r="HL324" s="160">
        <v>36</v>
      </c>
      <c r="HM324" s="174">
        <v>1.8471010774756286E-2</v>
      </c>
      <c r="HO324" s="159" t="s">
        <v>88</v>
      </c>
      <c r="HP324" s="158">
        <v>6431333.9499999983</v>
      </c>
      <c r="HQ324" s="174">
        <v>2.3353618627679072E-2</v>
      </c>
      <c r="HR324" s="160">
        <v>36</v>
      </c>
      <c r="HS324" s="174">
        <v>1.8614270941054809E-2</v>
      </c>
      <c r="HU324" s="159" t="s">
        <v>88</v>
      </c>
      <c r="HV324" s="158">
        <v>6524862.3300000001</v>
      </c>
      <c r="HW324" s="174">
        <v>2.3852367859673266E-2</v>
      </c>
      <c r="HX324" s="160">
        <v>36</v>
      </c>
      <c r="HY324" s="174">
        <v>1.8779342723004695E-2</v>
      </c>
      <c r="IA324" s="159" t="s">
        <v>88</v>
      </c>
      <c r="IB324" s="158">
        <v>6520118.6699999981</v>
      </c>
      <c r="IC324" s="174">
        <v>2.3939541622070355E-2</v>
      </c>
      <c r="ID324" s="160">
        <v>36</v>
      </c>
      <c r="IE324" s="174">
        <v>1.8867924528301886E-2</v>
      </c>
      <c r="IG324" s="159" t="s">
        <v>88</v>
      </c>
      <c r="IH324" s="158">
        <v>6499248.3699999982</v>
      </c>
      <c r="II324" s="174">
        <v>2.3987906084602752E-2</v>
      </c>
      <c r="IJ324" s="160">
        <v>35</v>
      </c>
      <c r="IK324" s="174">
        <v>1.8430753027909426E-2</v>
      </c>
      <c r="IM324" s="159" t="s">
        <v>88</v>
      </c>
      <c r="IN324" s="158">
        <v>6495278.0199999986</v>
      </c>
      <c r="IO324" s="174">
        <v>2.4117685929303866E-2</v>
      </c>
      <c r="IP324" s="160">
        <v>35</v>
      </c>
      <c r="IQ324" s="174">
        <v>1.8538135593220338E-2</v>
      </c>
      <c r="IS324" s="159" t="s">
        <v>88</v>
      </c>
      <c r="IT324" s="158">
        <v>6491156.0099999979</v>
      </c>
      <c r="IU324" s="174">
        <v>2.4411212027973195E-2</v>
      </c>
      <c r="IV324" s="160">
        <v>35</v>
      </c>
      <c r="IW324" s="174">
        <v>1.8796992481203006E-2</v>
      </c>
      <c r="IY324" s="159" t="s">
        <v>88</v>
      </c>
      <c r="IZ324" s="158">
        <v>6365926.629999999</v>
      </c>
      <c r="JA324" s="174">
        <v>2.4213651379058385E-2</v>
      </c>
      <c r="JB324" s="160">
        <v>33</v>
      </c>
      <c r="JC324" s="174">
        <v>1.7895878524945771E-2</v>
      </c>
      <c r="JE324" s="159" t="s">
        <v>88</v>
      </c>
      <c r="JF324" s="158">
        <v>6398044.7299999986</v>
      </c>
      <c r="JG324" s="174">
        <v>2.4602762858240337E-2</v>
      </c>
      <c r="JH324" s="160">
        <v>33</v>
      </c>
      <c r="JI324" s="174">
        <v>1.8052516411378557E-2</v>
      </c>
      <c r="JK324" s="159" t="s">
        <v>88</v>
      </c>
      <c r="JL324" s="158">
        <v>6396153.0999999996</v>
      </c>
      <c r="JM324" s="174">
        <v>2.5184170895325091E-2</v>
      </c>
      <c r="JN324" s="160">
        <v>33</v>
      </c>
      <c r="JO324" s="174">
        <v>1.8323153803442533E-2</v>
      </c>
      <c r="JQ324" s="159" t="s">
        <v>88</v>
      </c>
      <c r="JR324" s="158">
        <v>6394247.3399999999</v>
      </c>
      <c r="JS324" s="174">
        <v>2.5466872209995613E-2</v>
      </c>
      <c r="JT324" s="160">
        <v>33</v>
      </c>
      <c r="JU324" s="174">
        <v>1.8612521150592216E-2</v>
      </c>
      <c r="JW324" s="159" t="s">
        <v>88</v>
      </c>
      <c r="JX324" s="158">
        <v>6392327.0599999996</v>
      </c>
      <c r="JY324" s="174">
        <v>2.5718025114055812E-2</v>
      </c>
      <c r="JZ324" s="160">
        <v>33</v>
      </c>
      <c r="KA324" s="174">
        <v>1.8803418803418803E-2</v>
      </c>
      <c r="KC324" s="159" t="s">
        <v>88</v>
      </c>
      <c r="KD324" s="158">
        <v>6365482.1399999997</v>
      </c>
      <c r="KE324" s="174">
        <v>2.5975024198347199E-2</v>
      </c>
      <c r="KF324" s="160">
        <v>33</v>
      </c>
      <c r="KG324" s="174">
        <v>1.9108280254777069E-2</v>
      </c>
      <c r="KI324" s="159" t="s">
        <v>88</v>
      </c>
      <c r="KJ324" s="158">
        <v>6363520.8999999994</v>
      </c>
      <c r="KK324" s="174">
        <v>2.6468189179689006E-2</v>
      </c>
      <c r="KL324" s="160">
        <v>33</v>
      </c>
      <c r="KM324" s="174">
        <v>1.9423190111830489E-2</v>
      </c>
      <c r="KO324" s="175" t="s">
        <v>88</v>
      </c>
      <c r="KP324" s="176">
        <v>6361506.6299999999</v>
      </c>
      <c r="KQ324" s="177">
        <v>2.6705967343029591E-2</v>
      </c>
      <c r="KR324" s="178">
        <v>33</v>
      </c>
      <c r="KS324" s="177">
        <v>1.9631171921475312E-2</v>
      </c>
      <c r="KU324" s="175" t="s">
        <v>88</v>
      </c>
      <c r="KV324" s="176">
        <v>6105124.7999999998</v>
      </c>
      <c r="KW324" s="177">
        <v>2.6247159481802965E-2</v>
      </c>
      <c r="KX324" s="178">
        <v>31</v>
      </c>
      <c r="KY324" s="177">
        <v>1.8629807692307692E-2</v>
      </c>
      <c r="LA324" s="175" t="s">
        <v>88</v>
      </c>
      <c r="LB324" s="176">
        <v>6103397.7299999995</v>
      </c>
      <c r="LC324" s="177">
        <v>2.6519790712592146E-2</v>
      </c>
      <c r="LD324" s="178">
        <v>31</v>
      </c>
      <c r="LE324" s="177">
        <v>1.8810679611650484E-2</v>
      </c>
      <c r="LG324" s="175" t="s">
        <v>88</v>
      </c>
      <c r="LH324" s="176">
        <v>6101877.1399999997</v>
      </c>
      <c r="LI324" s="177">
        <v>2.6813670888494734E-2</v>
      </c>
      <c r="LJ324" s="178">
        <v>31</v>
      </c>
      <c r="LK324" s="177">
        <v>1.9041769041769043E-2</v>
      </c>
      <c r="LM324" s="175" t="s">
        <v>88</v>
      </c>
      <c r="LN324" s="176">
        <v>5988109.3399999999</v>
      </c>
      <c r="LO324" s="177">
        <v>2.6938042551983808E-2</v>
      </c>
      <c r="LP324" s="178">
        <v>30</v>
      </c>
      <c r="LQ324" s="177">
        <v>1.8785222291797118E-2</v>
      </c>
      <c r="LS324" s="175" t="s">
        <v>88</v>
      </c>
      <c r="LT324" s="176">
        <v>5986433.29</v>
      </c>
      <c r="LU324" s="177">
        <v>2.7046115430357502E-2</v>
      </c>
      <c r="LV324" s="178">
        <v>30</v>
      </c>
      <c r="LW324" s="177">
        <v>1.8867924528301886E-2</v>
      </c>
      <c r="LY324" s="175" t="s">
        <v>88</v>
      </c>
      <c r="LZ324" s="176">
        <v>5984912.6099999994</v>
      </c>
      <c r="MA324" s="177">
        <v>2.7340794298419083E-2</v>
      </c>
      <c r="MB324" s="178">
        <v>30</v>
      </c>
      <c r="MC324" s="177">
        <v>1.9083969465648856E-2</v>
      </c>
      <c r="ME324" s="175" t="s">
        <v>88</v>
      </c>
      <c r="MF324" s="176">
        <v>5983382.2800000003</v>
      </c>
      <c r="MG324" s="177">
        <v>2.7711218265963806E-2</v>
      </c>
      <c r="MH324" s="178">
        <v>30</v>
      </c>
      <c r="MI324" s="177">
        <v>1.9392372333548805E-2</v>
      </c>
      <c r="MK324" s="175" t="s">
        <v>88</v>
      </c>
      <c r="ML324" s="176">
        <v>5981840.46</v>
      </c>
      <c r="MM324" s="177">
        <v>2.8149800576623644E-2</v>
      </c>
      <c r="MN324" s="178">
        <v>30</v>
      </c>
      <c r="MO324" s="177">
        <v>1.9723865877712032E-2</v>
      </c>
      <c r="MQ324" s="175" t="s">
        <v>88</v>
      </c>
      <c r="MR324" s="176">
        <v>5889599.9500000002</v>
      </c>
      <c r="MS324" s="177">
        <v>2.8287081058788629E-2</v>
      </c>
      <c r="MT324" s="178">
        <v>30</v>
      </c>
      <c r="MU324" s="177">
        <v>2.0053475935828877E-2</v>
      </c>
      <c r="MW324" s="175" t="s">
        <v>88</v>
      </c>
      <c r="MX324" s="176">
        <v>5873040.3399999999</v>
      </c>
      <c r="MY324" s="177">
        <v>2.8450421754053774E-2</v>
      </c>
      <c r="MZ324" s="178">
        <v>30</v>
      </c>
      <c r="NA324" s="177">
        <v>2.0229265003371546E-2</v>
      </c>
      <c r="NC324" s="175" t="s">
        <v>88</v>
      </c>
      <c r="ND324" s="176">
        <v>5871204</v>
      </c>
      <c r="NE324" s="177">
        <v>2.8768160880060414E-2</v>
      </c>
      <c r="NF324" s="178">
        <v>30</v>
      </c>
      <c r="NG324" s="177">
        <v>2.0449897750511249E-2</v>
      </c>
      <c r="NI324" s="175" t="s">
        <v>88</v>
      </c>
      <c r="NJ324" s="176">
        <v>0</v>
      </c>
      <c r="NK324" s="177">
        <v>0</v>
      </c>
      <c r="NL324" s="178">
        <v>0</v>
      </c>
      <c r="NM324" s="177">
        <v>0</v>
      </c>
    </row>
    <row r="325" spans="1:377" s="152" customFormat="1" ht="18" x14ac:dyDescent="0.35">
      <c r="A325" s="159" t="s">
        <v>89</v>
      </c>
      <c r="B325" s="158">
        <v>3495805.63</v>
      </c>
      <c r="C325" s="174">
        <v>7.9909350810191977E-3</v>
      </c>
      <c r="D325" s="160">
        <v>44</v>
      </c>
      <c r="E325" s="174">
        <v>1.2647312446105202E-2</v>
      </c>
      <c r="G325" s="159" t="s">
        <v>89</v>
      </c>
      <c r="H325" s="158">
        <v>3317037.98</v>
      </c>
      <c r="I325" s="174">
        <v>7.6567031050362036E-3</v>
      </c>
      <c r="J325" s="160">
        <v>41</v>
      </c>
      <c r="K325" s="174">
        <v>1.2097964001180289E-2</v>
      </c>
      <c r="M325" s="159" t="s">
        <v>89</v>
      </c>
      <c r="N325" s="158">
        <v>3257156.58</v>
      </c>
      <c r="O325" s="174">
        <v>7.6539333082862315E-3</v>
      </c>
      <c r="P325" s="160">
        <v>39</v>
      </c>
      <c r="Q325" s="174">
        <v>1.1846901579586877E-2</v>
      </c>
      <c r="S325" s="159" t="s">
        <v>89</v>
      </c>
      <c r="T325" s="158">
        <v>3318426.89</v>
      </c>
      <c r="U325" s="174">
        <v>7.9250565085492441E-3</v>
      </c>
      <c r="V325" s="160">
        <v>37</v>
      </c>
      <c r="W325" s="174">
        <v>1.1504975124378109E-2</v>
      </c>
      <c r="Y325" s="159" t="s">
        <v>89</v>
      </c>
      <c r="Z325" s="158">
        <v>3232282.7</v>
      </c>
      <c r="AA325" s="174">
        <v>7.8964760873125612E-3</v>
      </c>
      <c r="AB325" s="160">
        <v>35</v>
      </c>
      <c r="AC325" s="174">
        <v>1.1210762331838564E-2</v>
      </c>
      <c r="AE325" s="159" t="s">
        <v>89</v>
      </c>
      <c r="AF325" s="158">
        <v>3219170.26</v>
      </c>
      <c r="AG325" s="174">
        <v>7.9885710763736711E-3</v>
      </c>
      <c r="AH325" s="160">
        <v>35</v>
      </c>
      <c r="AI325" s="174">
        <v>1.1570247933884297E-2</v>
      </c>
      <c r="AK325" s="159" t="s">
        <v>89</v>
      </c>
      <c r="AL325" s="158">
        <v>3527168.75</v>
      </c>
      <c r="AM325" s="174">
        <v>8.9063217379583247E-3</v>
      </c>
      <c r="AN325" s="160">
        <v>34</v>
      </c>
      <c r="AO325" s="174">
        <v>1.1639849366655255E-2</v>
      </c>
      <c r="AQ325" s="159" t="s">
        <v>89</v>
      </c>
      <c r="AR325" s="158">
        <v>3587047.38</v>
      </c>
      <c r="AS325" s="174">
        <v>9.1599350731193067E-3</v>
      </c>
      <c r="AT325" s="160">
        <v>34</v>
      </c>
      <c r="AU325" s="174">
        <v>1.1854951185495118E-2</v>
      </c>
      <c r="AW325" s="159" t="s">
        <v>89</v>
      </c>
      <c r="AX325" s="158">
        <v>3503217.8</v>
      </c>
      <c r="AY325" s="174">
        <v>9.0698380277919096E-3</v>
      </c>
      <c r="AZ325" s="160">
        <v>33</v>
      </c>
      <c r="BA325" s="174">
        <v>1.1747953008187968E-2</v>
      </c>
      <c r="BC325" s="159" t="s">
        <v>89</v>
      </c>
      <c r="BD325" s="158">
        <v>3339954.9</v>
      </c>
      <c r="BE325" s="174">
        <v>9.0204827871422331E-3</v>
      </c>
      <c r="BF325" s="160">
        <v>32</v>
      </c>
      <c r="BG325" s="174">
        <v>1.1971567527123082E-2</v>
      </c>
      <c r="BI325" s="159" t="s">
        <v>89</v>
      </c>
      <c r="BJ325" s="158">
        <v>3324900.77</v>
      </c>
      <c r="BK325" s="174">
        <v>9.3035183409920369E-3</v>
      </c>
      <c r="BL325" s="160">
        <v>32</v>
      </c>
      <c r="BM325" s="174">
        <v>1.2451361867704281E-2</v>
      </c>
      <c r="BO325" s="159" t="s">
        <v>89</v>
      </c>
      <c r="BP325" s="158">
        <v>3505387.24</v>
      </c>
      <c r="BQ325" s="174">
        <v>9.9320908594912032E-3</v>
      </c>
      <c r="BR325" s="160">
        <v>31</v>
      </c>
      <c r="BS325" s="174">
        <v>1.2409927942353884E-2</v>
      </c>
      <c r="BU325" s="159" t="s">
        <v>89</v>
      </c>
      <c r="BV325" s="158">
        <v>3365340.96</v>
      </c>
      <c r="BW325" s="174">
        <v>9.804716191167755E-3</v>
      </c>
      <c r="BX325" s="160">
        <v>30</v>
      </c>
      <c r="BY325" s="174">
        <v>1.2401818933443571E-2</v>
      </c>
      <c r="CA325" s="159" t="s">
        <v>89</v>
      </c>
      <c r="CB325" s="158">
        <v>3362327.97</v>
      </c>
      <c r="CC325" s="174">
        <v>9.9785167351910189E-3</v>
      </c>
      <c r="CD325" s="160">
        <v>30</v>
      </c>
      <c r="CE325" s="174">
        <v>1.25997480050399E-2</v>
      </c>
      <c r="CG325" s="159" t="s">
        <v>89</v>
      </c>
      <c r="CH325" s="158">
        <v>3161622.66</v>
      </c>
      <c r="CI325" s="174">
        <v>9.9041821226403259E-3</v>
      </c>
      <c r="CJ325" s="160">
        <v>28</v>
      </c>
      <c r="CK325" s="174">
        <v>1.2472160356347439E-2</v>
      </c>
      <c r="CM325" s="159" t="s">
        <v>89</v>
      </c>
      <c r="CN325" s="158">
        <v>2860534.8</v>
      </c>
      <c r="CO325" s="174">
        <v>9.2071441474861071E-3</v>
      </c>
      <c r="CP325" s="160">
        <v>26</v>
      </c>
      <c r="CQ325" s="174">
        <v>1.1959521619135235E-2</v>
      </c>
      <c r="CS325" s="159" t="s">
        <v>89</v>
      </c>
      <c r="CT325" s="158">
        <v>2852417.81</v>
      </c>
      <c r="CU325" s="174">
        <v>9.2529354539046017E-3</v>
      </c>
      <c r="CV325" s="160">
        <v>25</v>
      </c>
      <c r="CW325" s="174">
        <v>1.1590171534538712E-2</v>
      </c>
      <c r="CY325" s="159" t="s">
        <v>89</v>
      </c>
      <c r="CZ325" s="158">
        <v>2931969.49</v>
      </c>
      <c r="DA325" s="174">
        <v>9.530014915848416E-3</v>
      </c>
      <c r="DB325" s="160">
        <v>25</v>
      </c>
      <c r="DC325" s="174">
        <v>1.1622501162250116E-2</v>
      </c>
      <c r="DE325" s="159" t="s">
        <v>89</v>
      </c>
      <c r="DF325" s="158">
        <v>2929503.26</v>
      </c>
      <c r="DG325" s="174">
        <v>9.5360773902474407E-3</v>
      </c>
      <c r="DH325" s="160">
        <v>25</v>
      </c>
      <c r="DI325" s="174">
        <v>1.1638733705772812E-2</v>
      </c>
      <c r="DK325" s="159" t="s">
        <v>89</v>
      </c>
      <c r="DL325" s="158">
        <v>2920648.24</v>
      </c>
      <c r="DM325" s="174">
        <v>9.5559748113959696E-3</v>
      </c>
      <c r="DN325" s="160">
        <v>25</v>
      </c>
      <c r="DO325" s="174">
        <v>1.1682242990654205E-2</v>
      </c>
      <c r="DP325" s="218"/>
      <c r="DQ325" s="159" t="s">
        <v>89</v>
      </c>
      <c r="DR325" s="158">
        <v>2911793.35</v>
      </c>
      <c r="DS325" s="174">
        <v>9.6538580595931234E-3</v>
      </c>
      <c r="DT325" s="160">
        <v>25</v>
      </c>
      <c r="DU325" s="174">
        <v>1.1775788977861516E-2</v>
      </c>
      <c r="DV325" s="218"/>
      <c r="DW325" s="159" t="s">
        <v>89</v>
      </c>
      <c r="DX325" s="158">
        <v>2988745.25</v>
      </c>
      <c r="DY325" s="174">
        <v>9.9672063014234393E-3</v>
      </c>
      <c r="DZ325" s="160">
        <v>24</v>
      </c>
      <c r="EA325" s="174">
        <v>1.1374407582938388E-2</v>
      </c>
      <c r="EB325" s="218"/>
      <c r="EC325" s="159" t="s">
        <v>89</v>
      </c>
      <c r="ED325" s="158">
        <v>2785281.0900000003</v>
      </c>
      <c r="EE325" s="174">
        <v>9.3753836623189021E-3</v>
      </c>
      <c r="EF325" s="160">
        <v>23</v>
      </c>
      <c r="EG325" s="174">
        <v>1.0978520286396181E-2</v>
      </c>
      <c r="EH325" s="218"/>
      <c r="EI325" s="159" t="s">
        <v>89</v>
      </c>
      <c r="EJ325" s="158">
        <v>2781268.0500000007</v>
      </c>
      <c r="EK325" s="174">
        <v>9.4298722464765065E-3</v>
      </c>
      <c r="EL325" s="160">
        <v>23</v>
      </c>
      <c r="EM325" s="174">
        <v>1.1036468330134356E-2</v>
      </c>
      <c r="EN325" s="218"/>
      <c r="EO325" s="159" t="s">
        <v>89</v>
      </c>
      <c r="EP325" s="158">
        <v>2777237.02</v>
      </c>
      <c r="EQ325" s="174">
        <v>9.4697666981440436E-3</v>
      </c>
      <c r="ER325" s="160">
        <v>23</v>
      </c>
      <c r="ES325" s="174">
        <v>1.1100386100386101E-2</v>
      </c>
      <c r="ET325" s="218"/>
      <c r="EU325" s="159" t="s">
        <v>89</v>
      </c>
      <c r="EV325" s="158">
        <v>2772999.8700000006</v>
      </c>
      <c r="EW325" s="174">
        <v>9.4800769229531918E-3</v>
      </c>
      <c r="EX325" s="160">
        <v>23</v>
      </c>
      <c r="EY325" s="174">
        <v>1.1138014527845037E-2</v>
      </c>
      <c r="EZ325" s="218"/>
      <c r="FA325" s="159" t="s">
        <v>89</v>
      </c>
      <c r="FB325" s="158">
        <v>2768588.4800000004</v>
      </c>
      <c r="FC325" s="174">
        <v>9.5100194442561594E-3</v>
      </c>
      <c r="FD325" s="160">
        <v>23</v>
      </c>
      <c r="FE325" s="174">
        <v>1.1186770428015564E-2</v>
      </c>
      <c r="FF325" s="218"/>
      <c r="FG325" s="159" t="s">
        <v>89</v>
      </c>
      <c r="FH325" s="158">
        <v>2764145.44</v>
      </c>
      <c r="FI325" s="174">
        <v>9.5683332397176295E-3</v>
      </c>
      <c r="FJ325" s="160">
        <v>21</v>
      </c>
      <c r="FK325" s="174">
        <v>1.0263929618768328E-2</v>
      </c>
      <c r="FM325" s="159" t="s">
        <v>89</v>
      </c>
      <c r="FN325" s="158">
        <v>2645843.59</v>
      </c>
      <c r="FO325" s="174">
        <v>9.2057571880189808E-3</v>
      </c>
      <c r="FP325" s="160">
        <v>19</v>
      </c>
      <c r="FQ325" s="174">
        <v>9.3366093366093368E-3</v>
      </c>
      <c r="FS325" s="159" t="s">
        <v>89</v>
      </c>
      <c r="FT325" s="158">
        <v>2643079.9900000002</v>
      </c>
      <c r="FU325" s="174">
        <v>9.2280579166258443E-3</v>
      </c>
      <c r="FV325" s="160">
        <v>19</v>
      </c>
      <c r="FW325" s="174">
        <v>9.373458312777503E-3</v>
      </c>
      <c r="FY325" s="159" t="s">
        <v>89</v>
      </c>
      <c r="FZ325" s="158">
        <v>2639140.3299999996</v>
      </c>
      <c r="GA325" s="174">
        <v>9.2487912911740008E-3</v>
      </c>
      <c r="GB325" s="160">
        <v>19</v>
      </c>
      <c r="GC325" s="174">
        <v>9.4480358030830432E-3</v>
      </c>
      <c r="GE325" s="159" t="s">
        <v>89</v>
      </c>
      <c r="GF325" s="158">
        <v>2245547.42</v>
      </c>
      <c r="GG325" s="174">
        <v>7.9211647460635509E-3</v>
      </c>
      <c r="GH325" s="160">
        <v>18</v>
      </c>
      <c r="GI325" s="174">
        <v>9.0180360721442889E-3</v>
      </c>
      <c r="GK325" s="159" t="s">
        <v>89</v>
      </c>
      <c r="GL325" s="158">
        <v>2238998.88</v>
      </c>
      <c r="GM325" s="174">
        <v>7.9221301574696982E-3</v>
      </c>
      <c r="GN325" s="160">
        <v>18</v>
      </c>
      <c r="GO325" s="174">
        <v>9.0543259557344068E-3</v>
      </c>
      <c r="GQ325" s="159" t="s">
        <v>89</v>
      </c>
      <c r="GR325" s="158">
        <v>2247365.33</v>
      </c>
      <c r="GS325" s="174">
        <v>7.9788482583442993E-3</v>
      </c>
      <c r="GT325" s="160">
        <v>18</v>
      </c>
      <c r="GU325" s="174">
        <v>9.104704097116844E-3</v>
      </c>
      <c r="GW325" s="159" t="s">
        <v>89</v>
      </c>
      <c r="GX325" s="158">
        <v>2241670.0100000002</v>
      </c>
      <c r="GY325" s="174">
        <v>7.9945481221282335E-3</v>
      </c>
      <c r="GZ325" s="160">
        <v>18</v>
      </c>
      <c r="HA325" s="174">
        <v>9.1463414634146336E-3</v>
      </c>
      <c r="HC325" s="159" t="s">
        <v>89</v>
      </c>
      <c r="HD325" s="158">
        <v>2100589.46</v>
      </c>
      <c r="HE325" s="174">
        <v>7.5323575902082546E-3</v>
      </c>
      <c r="HF325" s="160">
        <v>18</v>
      </c>
      <c r="HG325" s="174">
        <v>9.1883614088820835E-3</v>
      </c>
      <c r="HI325" s="159" t="s">
        <v>89</v>
      </c>
      <c r="HJ325" s="158">
        <v>1992216.22</v>
      </c>
      <c r="HK325" s="174">
        <v>7.1746113967246098E-3</v>
      </c>
      <c r="HL325" s="160">
        <v>16</v>
      </c>
      <c r="HM325" s="174">
        <v>8.2093381221139041E-3</v>
      </c>
      <c r="HO325" s="159" t="s">
        <v>89</v>
      </c>
      <c r="HP325" s="158">
        <v>1986283.42</v>
      </c>
      <c r="HQ325" s="174">
        <v>7.212641395672216E-3</v>
      </c>
      <c r="HR325" s="160">
        <v>16</v>
      </c>
      <c r="HS325" s="174">
        <v>8.2730093071354711E-3</v>
      </c>
      <c r="HU325" s="159" t="s">
        <v>89</v>
      </c>
      <c r="HV325" s="158">
        <v>1980332.74</v>
      </c>
      <c r="HW325" s="174">
        <v>7.2393289865833373E-3</v>
      </c>
      <c r="HX325" s="160">
        <v>16</v>
      </c>
      <c r="HY325" s="174">
        <v>8.3463745435576418E-3</v>
      </c>
      <c r="IA325" s="159" t="s">
        <v>89</v>
      </c>
      <c r="IB325" s="158">
        <v>1974367.6700000002</v>
      </c>
      <c r="IC325" s="174">
        <v>7.2491712813004807E-3</v>
      </c>
      <c r="ID325" s="160">
        <v>16</v>
      </c>
      <c r="IE325" s="174">
        <v>8.385744234800839E-3</v>
      </c>
      <c r="IG325" s="159" t="s">
        <v>89</v>
      </c>
      <c r="IH325" s="158">
        <v>1968386.1900000002</v>
      </c>
      <c r="II325" s="174">
        <v>7.2650651853683572E-3</v>
      </c>
      <c r="IJ325" s="160">
        <v>16</v>
      </c>
      <c r="IK325" s="174">
        <v>8.4254870984728798E-3</v>
      </c>
      <c r="IM325" s="159" t="s">
        <v>89</v>
      </c>
      <c r="IN325" s="158">
        <v>1889968.77</v>
      </c>
      <c r="IO325" s="174">
        <v>7.0176631501683963E-3</v>
      </c>
      <c r="IP325" s="160">
        <v>15</v>
      </c>
      <c r="IQ325" s="174">
        <v>7.9449152542372878E-3</v>
      </c>
      <c r="IS325" s="159" t="s">
        <v>89</v>
      </c>
      <c r="IT325" s="158">
        <v>1855686.67</v>
      </c>
      <c r="IU325" s="174">
        <v>6.97865845298849E-3</v>
      </c>
      <c r="IV325" s="160">
        <v>14</v>
      </c>
      <c r="IW325" s="174">
        <v>7.5187969924812026E-3</v>
      </c>
      <c r="IY325" s="159" t="s">
        <v>89</v>
      </c>
      <c r="IZ325" s="158">
        <v>1855559.5599999998</v>
      </c>
      <c r="JA325" s="174">
        <v>7.0578683843421823E-3</v>
      </c>
      <c r="JB325" s="160">
        <v>13</v>
      </c>
      <c r="JC325" s="174">
        <v>7.0498915401301515E-3</v>
      </c>
      <c r="JE325" s="159" t="s">
        <v>89</v>
      </c>
      <c r="JF325" s="158">
        <v>1855477.47</v>
      </c>
      <c r="JG325" s="174">
        <v>7.1349723407166232E-3</v>
      </c>
      <c r="JH325" s="160">
        <v>13</v>
      </c>
      <c r="JI325" s="174">
        <v>7.1115973741794312E-3</v>
      </c>
      <c r="JK325" s="159" t="s">
        <v>89</v>
      </c>
      <c r="JL325" s="158">
        <v>1506840.28</v>
      </c>
      <c r="JM325" s="174">
        <v>5.9330229483530519E-3</v>
      </c>
      <c r="JN325" s="160">
        <v>12</v>
      </c>
      <c r="JO325" s="174">
        <v>6.6629650194336481E-3</v>
      </c>
      <c r="JQ325" s="159" t="s">
        <v>89</v>
      </c>
      <c r="JR325" s="158">
        <v>1434331.98</v>
      </c>
      <c r="JS325" s="174">
        <v>5.7126268814884449E-3</v>
      </c>
      <c r="JT325" s="160">
        <v>11</v>
      </c>
      <c r="JU325" s="174">
        <v>6.2041737168640719E-3</v>
      </c>
      <c r="JW325" s="159" t="s">
        <v>89</v>
      </c>
      <c r="JX325" s="158">
        <v>1434331.98</v>
      </c>
      <c r="JY325" s="174">
        <v>5.7706975155200207E-3</v>
      </c>
      <c r="JZ325" s="160">
        <v>11</v>
      </c>
      <c r="KA325" s="174">
        <v>6.2678062678062675E-3</v>
      </c>
      <c r="KC325" s="159" t="s">
        <v>89</v>
      </c>
      <c r="KD325" s="158">
        <v>1434302.57</v>
      </c>
      <c r="KE325" s="174">
        <v>5.8528235794408469E-3</v>
      </c>
      <c r="KF325" s="160">
        <v>11</v>
      </c>
      <c r="KG325" s="174">
        <v>6.369426751592357E-3</v>
      </c>
      <c r="KI325" s="159" t="s">
        <v>89</v>
      </c>
      <c r="KJ325" s="158">
        <v>1434167.3199999998</v>
      </c>
      <c r="KK325" s="174">
        <v>5.9652215397120135E-3</v>
      </c>
      <c r="KL325" s="160">
        <v>11</v>
      </c>
      <c r="KM325" s="174">
        <v>6.4743967039434958E-3</v>
      </c>
      <c r="KO325" s="175" t="s">
        <v>89</v>
      </c>
      <c r="KP325" s="176">
        <v>1433955.51</v>
      </c>
      <c r="KQ325" s="177">
        <v>6.0198269448973824E-3</v>
      </c>
      <c r="KR325" s="178">
        <v>11</v>
      </c>
      <c r="KS325" s="177">
        <v>6.5437239738251043E-3</v>
      </c>
      <c r="KU325" s="175" t="s">
        <v>89</v>
      </c>
      <c r="KV325" s="176">
        <v>1433955.51</v>
      </c>
      <c r="KW325" s="177">
        <v>6.1648631590266768E-3</v>
      </c>
      <c r="KX325" s="178">
        <v>11</v>
      </c>
      <c r="KY325" s="177">
        <v>6.610576923076923E-3</v>
      </c>
      <c r="LA325" s="175" t="s">
        <v>89</v>
      </c>
      <c r="LB325" s="176">
        <v>1361700.37</v>
      </c>
      <c r="LC325" s="177">
        <v>5.9167058125932249E-3</v>
      </c>
      <c r="LD325" s="178">
        <v>10</v>
      </c>
      <c r="LE325" s="177">
        <v>6.0679611650485436E-3</v>
      </c>
      <c r="LG325" s="175" t="s">
        <v>89</v>
      </c>
      <c r="LH325" s="176">
        <v>1361513.79</v>
      </c>
      <c r="LI325" s="177">
        <v>5.9829429268395814E-3</v>
      </c>
      <c r="LJ325" s="178">
        <v>10</v>
      </c>
      <c r="LK325" s="177">
        <v>6.1425061425061421E-3</v>
      </c>
      <c r="LM325" s="175" t="s">
        <v>89</v>
      </c>
      <c r="LN325" s="176">
        <v>1297613.7599999998</v>
      </c>
      <c r="LO325" s="177">
        <v>5.8374309315667406E-3</v>
      </c>
      <c r="LP325" s="178">
        <v>9</v>
      </c>
      <c r="LQ325" s="177">
        <v>5.6355666875391357E-3</v>
      </c>
      <c r="LS325" s="175" t="s">
        <v>89</v>
      </c>
      <c r="LT325" s="176">
        <v>1297463.76</v>
      </c>
      <c r="LU325" s="177">
        <v>5.861813356925533E-3</v>
      </c>
      <c r="LV325" s="178">
        <v>9</v>
      </c>
      <c r="LW325" s="177">
        <v>5.6603773584905656E-3</v>
      </c>
      <c r="LY325" s="175" t="s">
        <v>89</v>
      </c>
      <c r="LZ325" s="176">
        <v>1182897.5299999998</v>
      </c>
      <c r="MA325" s="177">
        <v>5.4038145836582258E-3</v>
      </c>
      <c r="MB325" s="178">
        <v>8</v>
      </c>
      <c r="MC325" s="177">
        <v>5.0890585241730284E-3</v>
      </c>
      <c r="ME325" s="175" t="s">
        <v>89</v>
      </c>
      <c r="MF325" s="176">
        <v>1182738.23</v>
      </c>
      <c r="MG325" s="177">
        <v>5.4776906621165607E-3</v>
      </c>
      <c r="MH325" s="178">
        <v>8</v>
      </c>
      <c r="MI325" s="177">
        <v>5.1712992889463476E-3</v>
      </c>
      <c r="MK325" s="175" t="s">
        <v>89</v>
      </c>
      <c r="ML325" s="176">
        <v>1182513.23</v>
      </c>
      <c r="MM325" s="177">
        <v>5.5647608501613382E-3</v>
      </c>
      <c r="MN325" s="178">
        <v>8</v>
      </c>
      <c r="MO325" s="177">
        <v>5.2596975673898753E-3</v>
      </c>
      <c r="MQ325" s="175" t="s">
        <v>89</v>
      </c>
      <c r="MR325" s="176">
        <v>1182288.23</v>
      </c>
      <c r="MS325" s="177">
        <v>5.6783963734008333E-3</v>
      </c>
      <c r="MT325" s="178">
        <v>8</v>
      </c>
      <c r="MU325" s="177">
        <v>5.3475935828877002E-3</v>
      </c>
      <c r="MW325" s="175" t="s">
        <v>89</v>
      </c>
      <c r="MX325" s="176">
        <v>1182063.23</v>
      </c>
      <c r="MY325" s="177">
        <v>5.726198950892796E-3</v>
      </c>
      <c r="MZ325" s="178">
        <v>8</v>
      </c>
      <c r="NA325" s="177">
        <v>5.394470667565745E-3</v>
      </c>
      <c r="NC325" s="175" t="s">
        <v>89</v>
      </c>
      <c r="ND325" s="176">
        <v>1181838.23</v>
      </c>
      <c r="NE325" s="177">
        <v>5.7908586270969025E-3</v>
      </c>
      <c r="NF325" s="178">
        <v>8</v>
      </c>
      <c r="NG325" s="177">
        <v>5.4533060668029995E-3</v>
      </c>
      <c r="NI325" s="175" t="s">
        <v>89</v>
      </c>
      <c r="NJ325" s="176">
        <v>0</v>
      </c>
      <c r="NK325" s="177">
        <v>0</v>
      </c>
      <c r="NL325" s="178">
        <v>0</v>
      </c>
      <c r="NM325" s="177">
        <v>0</v>
      </c>
    </row>
    <row r="326" spans="1:377" s="152" customFormat="1" ht="18" x14ac:dyDescent="0.35">
      <c r="A326" s="159" t="s">
        <v>1</v>
      </c>
      <c r="B326" s="158">
        <v>1727907.4</v>
      </c>
      <c r="C326" s="174">
        <v>3.9497607478287261E-3</v>
      </c>
      <c r="D326" s="160">
        <v>29</v>
      </c>
      <c r="E326" s="174">
        <v>8.335728657660248E-3</v>
      </c>
      <c r="G326" s="159" t="s">
        <v>1</v>
      </c>
      <c r="H326" s="158">
        <v>1747019.88</v>
      </c>
      <c r="I326" s="174">
        <v>4.0326377389733646E-3</v>
      </c>
      <c r="J326" s="160">
        <v>28</v>
      </c>
      <c r="K326" s="174">
        <v>8.2620241959280027E-3</v>
      </c>
      <c r="M326" s="159" t="s">
        <v>1</v>
      </c>
      <c r="N326" s="158">
        <v>1667084.84</v>
      </c>
      <c r="O326" s="174">
        <v>3.9174524992025474E-3</v>
      </c>
      <c r="P326" s="160">
        <v>25</v>
      </c>
      <c r="Q326" s="174">
        <v>7.5941676792223569E-3</v>
      </c>
      <c r="S326" s="159" t="s">
        <v>1</v>
      </c>
      <c r="T326" s="158">
        <v>1464228.5</v>
      </c>
      <c r="U326" s="174">
        <v>3.4968658308841927E-3</v>
      </c>
      <c r="V326" s="160">
        <v>20</v>
      </c>
      <c r="W326" s="174">
        <v>6.2189054726368162E-3</v>
      </c>
      <c r="Y326" s="159" t="s">
        <v>1</v>
      </c>
      <c r="Z326" s="158">
        <v>1349766.58</v>
      </c>
      <c r="AA326" s="174">
        <v>3.2974837016649734E-3</v>
      </c>
      <c r="AB326" s="160">
        <v>19</v>
      </c>
      <c r="AC326" s="174">
        <v>6.0858424087123636E-3</v>
      </c>
      <c r="AE326" s="159" t="s">
        <v>1</v>
      </c>
      <c r="AF326" s="158">
        <v>1317380.55</v>
      </c>
      <c r="AG326" s="174">
        <v>3.2691617119708482E-3</v>
      </c>
      <c r="AH326" s="160">
        <v>18</v>
      </c>
      <c r="AI326" s="174">
        <v>5.9504132231404955E-3</v>
      </c>
      <c r="AK326" s="159" t="s">
        <v>1</v>
      </c>
      <c r="AL326" s="158">
        <v>1301237.1399999999</v>
      </c>
      <c r="AM326" s="174">
        <v>3.2857051781888008E-3</v>
      </c>
      <c r="AN326" s="160">
        <v>18</v>
      </c>
      <c r="AO326" s="174">
        <v>6.1622731941116055E-3</v>
      </c>
      <c r="AQ326" s="159" t="s">
        <v>1</v>
      </c>
      <c r="AR326" s="158">
        <v>1290002.72</v>
      </c>
      <c r="AS326" s="174">
        <v>3.2941692449424253E-3</v>
      </c>
      <c r="AT326" s="160">
        <v>18</v>
      </c>
      <c r="AU326" s="174">
        <v>6.2761506276150627E-3</v>
      </c>
      <c r="AW326" s="159" t="s">
        <v>1</v>
      </c>
      <c r="AX326" s="158">
        <v>1382820.17</v>
      </c>
      <c r="AY326" s="174">
        <v>3.5801242399098542E-3</v>
      </c>
      <c r="AZ326" s="160">
        <v>18</v>
      </c>
      <c r="BA326" s="174">
        <v>6.4079743681025279E-3</v>
      </c>
      <c r="BC326" s="159" t="s">
        <v>1</v>
      </c>
      <c r="BD326" s="158">
        <v>1223875.57</v>
      </c>
      <c r="BE326" s="174">
        <v>3.3054184392696103E-3</v>
      </c>
      <c r="BF326" s="160">
        <v>16</v>
      </c>
      <c r="BG326" s="174">
        <v>5.985783763561541E-3</v>
      </c>
      <c r="BI326" s="159" t="s">
        <v>1</v>
      </c>
      <c r="BJ326" s="158">
        <v>1205480.49</v>
      </c>
      <c r="BK326" s="174">
        <v>3.3730961084962154E-3</v>
      </c>
      <c r="BL326" s="160">
        <v>16</v>
      </c>
      <c r="BM326" s="174">
        <v>6.2256809338521405E-3</v>
      </c>
      <c r="BO326" s="159" t="s">
        <v>1</v>
      </c>
      <c r="BP326" s="158">
        <v>1140266.21</v>
      </c>
      <c r="BQ326" s="174">
        <v>3.2308064206132258E-3</v>
      </c>
      <c r="BR326" s="160">
        <v>15</v>
      </c>
      <c r="BS326" s="174">
        <v>6.0048038430744596E-3</v>
      </c>
      <c r="BU326" s="159" t="s">
        <v>1</v>
      </c>
      <c r="BV326" s="158">
        <v>1127777.02</v>
      </c>
      <c r="BW326" s="174">
        <v>3.2857097510918835E-3</v>
      </c>
      <c r="BX326" s="160">
        <v>15</v>
      </c>
      <c r="BY326" s="174">
        <v>6.2009094667217855E-3</v>
      </c>
      <c r="CA326" s="159" t="s">
        <v>1</v>
      </c>
      <c r="CB326" s="158">
        <v>1121475.3400000001</v>
      </c>
      <c r="CC326" s="174">
        <v>3.3282477343499705E-3</v>
      </c>
      <c r="CD326" s="160">
        <v>15</v>
      </c>
      <c r="CE326" s="174">
        <v>6.29987400251995E-3</v>
      </c>
      <c r="CG326" s="159" t="s">
        <v>1</v>
      </c>
      <c r="CH326" s="158">
        <v>1102423.07</v>
      </c>
      <c r="CI326" s="174">
        <v>3.4534794425721449E-3</v>
      </c>
      <c r="CJ326" s="160">
        <v>15</v>
      </c>
      <c r="CK326" s="174">
        <v>6.6815144766146995E-3</v>
      </c>
      <c r="CM326" s="159" t="s">
        <v>1</v>
      </c>
      <c r="CN326" s="158">
        <v>1082203.3899999999</v>
      </c>
      <c r="CO326" s="174">
        <v>3.4832656497058257E-3</v>
      </c>
      <c r="CP326" s="160">
        <v>15</v>
      </c>
      <c r="CQ326" s="174">
        <v>6.8997240110395585E-3</v>
      </c>
      <c r="CS326" s="159" t="s">
        <v>1</v>
      </c>
      <c r="CT326" s="158">
        <v>1061230.7</v>
      </c>
      <c r="CU326" s="174">
        <v>3.4425178297431813E-3</v>
      </c>
      <c r="CV326" s="160">
        <v>15</v>
      </c>
      <c r="CW326" s="174">
        <v>6.954102920723227E-3</v>
      </c>
      <c r="CY326" s="159" t="s">
        <v>1</v>
      </c>
      <c r="CZ326" s="158">
        <v>1047009.57</v>
      </c>
      <c r="DA326" s="174">
        <v>3.4031789393333817E-3</v>
      </c>
      <c r="DB326" s="160">
        <v>15</v>
      </c>
      <c r="DC326" s="174">
        <v>6.9735006973500697E-3</v>
      </c>
      <c r="DE326" s="159" t="s">
        <v>1</v>
      </c>
      <c r="DF326" s="158">
        <v>1039842.68</v>
      </c>
      <c r="DG326" s="174">
        <v>3.3848811180917765E-3</v>
      </c>
      <c r="DH326" s="160">
        <v>15</v>
      </c>
      <c r="DI326" s="174">
        <v>6.9832402234636867E-3</v>
      </c>
      <c r="DK326" s="159" t="s">
        <v>1</v>
      </c>
      <c r="DL326" s="158">
        <v>986112.25</v>
      </c>
      <c r="DM326" s="174">
        <v>3.2264288773813459E-3</v>
      </c>
      <c r="DN326" s="160">
        <v>15</v>
      </c>
      <c r="DO326" s="174">
        <v>7.0093457943925233E-3</v>
      </c>
      <c r="DP326" s="218"/>
      <c r="DQ326" s="159" t="s">
        <v>1</v>
      </c>
      <c r="DR326" s="158">
        <v>967126.47</v>
      </c>
      <c r="DS326" s="174">
        <v>3.2064437770130032E-3</v>
      </c>
      <c r="DT326" s="160">
        <v>15</v>
      </c>
      <c r="DU326" s="174">
        <v>7.0654733867169103E-3</v>
      </c>
      <c r="DV326" s="218"/>
      <c r="DW326" s="159" t="s">
        <v>1</v>
      </c>
      <c r="DX326" s="158">
        <v>914598.29</v>
      </c>
      <c r="DY326" s="174">
        <v>3.0501060066457997E-3</v>
      </c>
      <c r="DZ326" s="160">
        <v>14</v>
      </c>
      <c r="EA326" s="174">
        <v>6.6350710900473934E-3</v>
      </c>
      <c r="EB326" s="218"/>
      <c r="EC326" s="159" t="s">
        <v>1</v>
      </c>
      <c r="ED326" s="158">
        <v>896221.15</v>
      </c>
      <c r="EE326" s="174">
        <v>3.016721420937324E-3</v>
      </c>
      <c r="EF326" s="160">
        <v>14</v>
      </c>
      <c r="EG326" s="174">
        <v>6.6825775656324578E-3</v>
      </c>
      <c r="EH326" s="218"/>
      <c r="EI326" s="159" t="s">
        <v>1</v>
      </c>
      <c r="EJ326" s="158">
        <v>809388.3899999999</v>
      </c>
      <c r="EK326" s="174">
        <v>2.7442263666320474E-3</v>
      </c>
      <c r="EL326" s="160">
        <v>13</v>
      </c>
      <c r="EM326" s="174">
        <v>6.2380038387715928E-3</v>
      </c>
      <c r="EN326" s="218"/>
      <c r="EO326" s="159" t="s">
        <v>1</v>
      </c>
      <c r="EP326" s="158">
        <v>797071.66999999993</v>
      </c>
      <c r="EQ326" s="174">
        <v>2.7178388816810665E-3</v>
      </c>
      <c r="ER326" s="160">
        <v>13</v>
      </c>
      <c r="ES326" s="174">
        <v>6.2741312741312737E-3</v>
      </c>
      <c r="ET326" s="218"/>
      <c r="EU326" s="159" t="s">
        <v>1</v>
      </c>
      <c r="EV326" s="158">
        <v>784671.81</v>
      </c>
      <c r="EW326" s="174">
        <v>2.6825638178168795E-3</v>
      </c>
      <c r="EX326" s="160">
        <v>13</v>
      </c>
      <c r="EY326" s="174">
        <v>6.2953995157384989E-3</v>
      </c>
      <c r="EZ326" s="218"/>
      <c r="FA326" s="159" t="s">
        <v>1</v>
      </c>
      <c r="FB326" s="158">
        <v>772190.32000000007</v>
      </c>
      <c r="FC326" s="174">
        <v>2.6524508827929479E-3</v>
      </c>
      <c r="FD326" s="160">
        <v>13</v>
      </c>
      <c r="FE326" s="174">
        <v>6.3229571984435799E-3</v>
      </c>
      <c r="FF326" s="218"/>
      <c r="FG326" s="159" t="s">
        <v>1</v>
      </c>
      <c r="FH326" s="158">
        <v>759653.19</v>
      </c>
      <c r="FI326" s="174">
        <v>2.6296065190167892E-3</v>
      </c>
      <c r="FJ326" s="160">
        <v>13</v>
      </c>
      <c r="FK326" s="174">
        <v>6.3538611925708704E-3</v>
      </c>
      <c r="FM326" s="159" t="s">
        <v>1</v>
      </c>
      <c r="FN326" s="158">
        <v>747043.51</v>
      </c>
      <c r="FO326" s="174">
        <v>2.5992092608714749E-3</v>
      </c>
      <c r="FP326" s="160">
        <v>13</v>
      </c>
      <c r="FQ326" s="174">
        <v>6.3882063882063885E-3</v>
      </c>
      <c r="FS326" s="159" t="s">
        <v>1</v>
      </c>
      <c r="FT326" s="158">
        <v>597850.56999999995</v>
      </c>
      <c r="FU326" s="174">
        <v>2.0873373890768145E-3</v>
      </c>
      <c r="FV326" s="160">
        <v>11</v>
      </c>
      <c r="FW326" s="174">
        <v>5.4267390231869756E-3</v>
      </c>
      <c r="FY326" s="159" t="s">
        <v>1</v>
      </c>
      <c r="FZ326" s="158">
        <v>591371.46</v>
      </c>
      <c r="GA326" s="174">
        <v>2.0724442527453074E-3</v>
      </c>
      <c r="GB326" s="160">
        <v>10</v>
      </c>
      <c r="GC326" s="174">
        <v>4.9726504226752857E-3</v>
      </c>
      <c r="GE326" s="159" t="s">
        <v>1</v>
      </c>
      <c r="GF326" s="158">
        <v>587939.92999999993</v>
      </c>
      <c r="GG326" s="174">
        <v>2.073957113904578E-3</v>
      </c>
      <c r="GH326" s="160">
        <v>10</v>
      </c>
      <c r="GI326" s="174">
        <v>5.0100200400801601E-3</v>
      </c>
      <c r="GK326" s="159" t="s">
        <v>1</v>
      </c>
      <c r="GL326" s="158">
        <v>584480.21</v>
      </c>
      <c r="GM326" s="174">
        <v>2.0680351113374486E-3</v>
      </c>
      <c r="GN326" s="160">
        <v>10</v>
      </c>
      <c r="GO326" s="174">
        <v>5.0301810865191147E-3</v>
      </c>
      <c r="GQ326" s="159" t="s">
        <v>1</v>
      </c>
      <c r="GR326" s="158">
        <v>581004.72</v>
      </c>
      <c r="GS326" s="174">
        <v>2.0627480705425923E-3</v>
      </c>
      <c r="GT326" s="160">
        <v>10</v>
      </c>
      <c r="GU326" s="174">
        <v>5.0581689428426911E-3</v>
      </c>
      <c r="GW326" s="159" t="s">
        <v>1</v>
      </c>
      <c r="GX326" s="158">
        <v>564416.05000000005</v>
      </c>
      <c r="GY326" s="174">
        <v>2.0128971938320819E-3</v>
      </c>
      <c r="GZ326" s="160">
        <v>9</v>
      </c>
      <c r="HA326" s="174">
        <v>4.5731707317073168E-3</v>
      </c>
      <c r="HC326" s="159" t="s">
        <v>1</v>
      </c>
      <c r="HD326" s="158">
        <v>561102.15999999992</v>
      </c>
      <c r="HE326" s="174">
        <v>2.0120171952868154E-3</v>
      </c>
      <c r="HF326" s="160">
        <v>9</v>
      </c>
      <c r="HG326" s="174">
        <v>4.5941807044410417E-3</v>
      </c>
      <c r="HI326" s="159" t="s">
        <v>1</v>
      </c>
      <c r="HJ326" s="158">
        <v>557770.34999999986</v>
      </c>
      <c r="HK326" s="174">
        <v>2.0087104349873594E-3</v>
      </c>
      <c r="HL326" s="160">
        <v>9</v>
      </c>
      <c r="HM326" s="174">
        <v>4.6177526936890716E-3</v>
      </c>
      <c r="HO326" s="159" t="s">
        <v>1</v>
      </c>
      <c r="HP326" s="158">
        <v>554422.7699999999</v>
      </c>
      <c r="HQ326" s="174">
        <v>2.0132336510190751E-3</v>
      </c>
      <c r="HR326" s="160">
        <v>9</v>
      </c>
      <c r="HS326" s="174">
        <v>4.6535677352637023E-3</v>
      </c>
      <c r="HU326" s="159" t="s">
        <v>1</v>
      </c>
      <c r="HV326" s="158">
        <v>551050.17999999993</v>
      </c>
      <c r="HW326" s="174">
        <v>2.0144258894270288E-3</v>
      </c>
      <c r="HX326" s="160">
        <v>9</v>
      </c>
      <c r="HY326" s="174">
        <v>4.6948356807511738E-3</v>
      </c>
      <c r="IA326" s="159" t="s">
        <v>1</v>
      </c>
      <c r="IB326" s="158">
        <v>547658.59000000008</v>
      </c>
      <c r="IC326" s="174">
        <v>2.010806286442846E-3</v>
      </c>
      <c r="ID326" s="160">
        <v>9</v>
      </c>
      <c r="IE326" s="174">
        <v>4.7169811320754715E-3</v>
      </c>
      <c r="IG326" s="159" t="s">
        <v>1</v>
      </c>
      <c r="IH326" s="158">
        <v>544250.06999999995</v>
      </c>
      <c r="II326" s="174">
        <v>2.0087583705773156E-3</v>
      </c>
      <c r="IJ326" s="160">
        <v>9</v>
      </c>
      <c r="IK326" s="174">
        <v>4.7393364928909956E-3</v>
      </c>
      <c r="IM326" s="159" t="s">
        <v>1</v>
      </c>
      <c r="IN326" s="158">
        <v>540826.89999999991</v>
      </c>
      <c r="IO326" s="174">
        <v>2.0081501170782878E-3</v>
      </c>
      <c r="IP326" s="160">
        <v>9</v>
      </c>
      <c r="IQ326" s="174">
        <v>4.7669491525423732E-3</v>
      </c>
      <c r="IS326" s="159" t="s">
        <v>1</v>
      </c>
      <c r="IT326" s="158">
        <v>380011.99000000005</v>
      </c>
      <c r="IU326" s="174">
        <v>1.4291065022579905E-3</v>
      </c>
      <c r="IV326" s="160">
        <v>8</v>
      </c>
      <c r="IW326" s="174">
        <v>4.296455424274973E-3</v>
      </c>
      <c r="IY326" s="159" t="s">
        <v>1</v>
      </c>
      <c r="IZ326" s="158">
        <v>376959.97</v>
      </c>
      <c r="JA326" s="174">
        <v>1.4338175458111287E-3</v>
      </c>
      <c r="JB326" s="160">
        <v>7</v>
      </c>
      <c r="JC326" s="174">
        <v>3.7960954446854662E-3</v>
      </c>
      <c r="JE326" s="159" t="s">
        <v>1</v>
      </c>
      <c r="JF326" s="158">
        <v>374084.94</v>
      </c>
      <c r="JG326" s="174">
        <v>1.4384899537360795E-3</v>
      </c>
      <c r="JH326" s="160">
        <v>7</v>
      </c>
      <c r="JI326" s="174">
        <v>3.8293216630196935E-3</v>
      </c>
      <c r="JK326" s="159" t="s">
        <v>1</v>
      </c>
      <c r="JL326" s="158">
        <v>371181.43</v>
      </c>
      <c r="JM326" s="174">
        <v>1.4614873065329141E-3</v>
      </c>
      <c r="JN326" s="160">
        <v>7</v>
      </c>
      <c r="JO326" s="174">
        <v>3.886729594669628E-3</v>
      </c>
      <c r="JQ326" s="159" t="s">
        <v>1</v>
      </c>
      <c r="JR326" s="158">
        <v>368647.23</v>
      </c>
      <c r="JS326" s="174">
        <v>1.4682403413219954E-3</v>
      </c>
      <c r="JT326" s="160">
        <v>6</v>
      </c>
      <c r="JU326" s="174">
        <v>3.3840947546531302E-3</v>
      </c>
      <c r="JW326" s="159" t="s">
        <v>1</v>
      </c>
      <c r="JX326" s="158">
        <v>366836.35</v>
      </c>
      <c r="JY326" s="174">
        <v>1.4758798123900387E-3</v>
      </c>
      <c r="JZ326" s="160">
        <v>6</v>
      </c>
      <c r="KA326" s="174">
        <v>3.4188034188034188E-3</v>
      </c>
      <c r="KC326" s="159" t="s">
        <v>1</v>
      </c>
      <c r="KD326" s="158">
        <v>365012.13</v>
      </c>
      <c r="KE326" s="174">
        <v>1.4894706639519775E-3</v>
      </c>
      <c r="KF326" s="160">
        <v>6</v>
      </c>
      <c r="KG326" s="174">
        <v>3.4742327735958309E-3</v>
      </c>
      <c r="KI326" s="159" t="s">
        <v>1</v>
      </c>
      <c r="KJ326" s="158">
        <v>363179.22</v>
      </c>
      <c r="KK326" s="174">
        <v>1.5105939702487491E-3</v>
      </c>
      <c r="KL326" s="160">
        <v>6</v>
      </c>
      <c r="KM326" s="174">
        <v>3.5314891112419068E-3</v>
      </c>
      <c r="KO326" s="175" t="s">
        <v>1</v>
      </c>
      <c r="KP326" s="176">
        <v>361336.33</v>
      </c>
      <c r="KQ326" s="177">
        <v>1.5169105040813522E-3</v>
      </c>
      <c r="KR326" s="178">
        <v>6</v>
      </c>
      <c r="KS326" s="177">
        <v>3.569303985722784E-3</v>
      </c>
      <c r="KU326" s="175" t="s">
        <v>1</v>
      </c>
      <c r="KV326" s="176">
        <v>287234.82999999996</v>
      </c>
      <c r="KW326" s="177">
        <v>1.2348803077274623E-3</v>
      </c>
      <c r="KX326" s="178">
        <v>5</v>
      </c>
      <c r="KY326" s="177">
        <v>3.0048076923076925E-3</v>
      </c>
      <c r="LA326" s="175" t="s">
        <v>1</v>
      </c>
      <c r="LB326" s="176">
        <v>285397.01</v>
      </c>
      <c r="LC326" s="177">
        <v>1.2400746780760049E-3</v>
      </c>
      <c r="LD326" s="178">
        <v>5</v>
      </c>
      <c r="LE326" s="177">
        <v>3.0339805825242718E-3</v>
      </c>
      <c r="LG326" s="175" t="s">
        <v>1</v>
      </c>
      <c r="LH326" s="176">
        <v>283554.52</v>
      </c>
      <c r="LI326" s="177">
        <v>1.2460325574869078E-3</v>
      </c>
      <c r="LJ326" s="178">
        <v>5</v>
      </c>
      <c r="LK326" s="177">
        <v>3.0712530712530711E-3</v>
      </c>
      <c r="LM326" s="175" t="s">
        <v>1</v>
      </c>
      <c r="LN326" s="176">
        <v>281702.42000000004</v>
      </c>
      <c r="LO326" s="177">
        <v>1.2672633958545614E-3</v>
      </c>
      <c r="LP326" s="178">
        <v>5</v>
      </c>
      <c r="LQ326" s="177">
        <v>3.1308703819661866E-3</v>
      </c>
      <c r="LS326" s="175" t="s">
        <v>1</v>
      </c>
      <c r="LT326" s="176">
        <v>279854.33999999997</v>
      </c>
      <c r="LU326" s="177">
        <v>1.2643543186174073E-3</v>
      </c>
      <c r="LV326" s="178">
        <v>5</v>
      </c>
      <c r="LW326" s="177">
        <v>3.1446540880503146E-3</v>
      </c>
      <c r="LY326" s="175" t="s">
        <v>1</v>
      </c>
      <c r="LZ326" s="176">
        <v>184936.4</v>
      </c>
      <c r="MA326" s="177">
        <v>8.4484242296900493E-4</v>
      </c>
      <c r="MB326" s="178">
        <v>4</v>
      </c>
      <c r="MC326" s="177">
        <v>2.5445292620865142E-3</v>
      </c>
      <c r="ME326" s="175" t="s">
        <v>1</v>
      </c>
      <c r="MF326" s="176">
        <v>183070.84</v>
      </c>
      <c r="MG326" s="177">
        <v>8.4786760530589686E-4</v>
      </c>
      <c r="MH326" s="178">
        <v>4</v>
      </c>
      <c r="MI326" s="177">
        <v>2.5856496444731738E-3</v>
      </c>
      <c r="MK326" s="175" t="s">
        <v>1</v>
      </c>
      <c r="ML326" s="176">
        <v>181189.65</v>
      </c>
      <c r="MM326" s="177">
        <v>8.5265605931058826E-4</v>
      </c>
      <c r="MN326" s="178">
        <v>4</v>
      </c>
      <c r="MO326" s="177">
        <v>2.6298487836949377E-3</v>
      </c>
      <c r="MQ326" s="175" t="s">
        <v>1</v>
      </c>
      <c r="MR326" s="176">
        <v>170109.46</v>
      </c>
      <c r="MS326" s="177">
        <v>8.1701645693045099E-4</v>
      </c>
      <c r="MT326" s="178">
        <v>3</v>
      </c>
      <c r="MU326" s="177">
        <v>2.0053475935828879E-3</v>
      </c>
      <c r="MW326" s="175" t="s">
        <v>1</v>
      </c>
      <c r="MX326" s="176">
        <v>168790.76</v>
      </c>
      <c r="MY326" s="177">
        <v>8.1766308967448197E-4</v>
      </c>
      <c r="MZ326" s="178">
        <v>3</v>
      </c>
      <c r="NA326" s="177">
        <v>2.0229265003371545E-3</v>
      </c>
      <c r="NC326" s="175" t="s">
        <v>1</v>
      </c>
      <c r="ND326" s="176">
        <v>167442.74</v>
      </c>
      <c r="NE326" s="177">
        <v>8.2044835821036479E-4</v>
      </c>
      <c r="NF326" s="178">
        <v>3</v>
      </c>
      <c r="NG326" s="177">
        <v>2.0449897750511249E-3</v>
      </c>
      <c r="NI326" s="175" t="s">
        <v>1</v>
      </c>
      <c r="NJ326" s="176">
        <v>0</v>
      </c>
      <c r="NK326" s="177">
        <v>0</v>
      </c>
      <c r="NL326" s="178">
        <v>0</v>
      </c>
      <c r="NM326" s="177">
        <v>0</v>
      </c>
    </row>
    <row r="327" spans="1:377" s="152" customFormat="1" ht="18" x14ac:dyDescent="0.35">
      <c r="A327" s="159" t="s">
        <v>70</v>
      </c>
      <c r="B327" s="158">
        <v>1072816.48</v>
      </c>
      <c r="C327" s="174">
        <v>2.4523122143743246E-3</v>
      </c>
      <c r="D327" s="160">
        <v>17</v>
      </c>
      <c r="E327" s="174">
        <v>4.8864616269042828E-3</v>
      </c>
      <c r="G327" s="159" t="s">
        <v>70</v>
      </c>
      <c r="H327" s="158">
        <v>1163959.3</v>
      </c>
      <c r="I327" s="174">
        <v>2.6867617555725925E-3</v>
      </c>
      <c r="J327" s="160">
        <v>17</v>
      </c>
      <c r="K327" s="174">
        <v>5.0162289760991444E-3</v>
      </c>
      <c r="M327" s="159" t="s">
        <v>70</v>
      </c>
      <c r="N327" s="158">
        <v>1396674.78</v>
      </c>
      <c r="O327" s="174">
        <v>3.2820207923456189E-3</v>
      </c>
      <c r="P327" s="160">
        <v>17</v>
      </c>
      <c r="Q327" s="174">
        <v>5.1640340218712033E-3</v>
      </c>
      <c r="S327" s="159" t="s">
        <v>70</v>
      </c>
      <c r="T327" s="158">
        <v>1437896.93</v>
      </c>
      <c r="U327" s="174">
        <v>3.4339808594425528E-3</v>
      </c>
      <c r="V327" s="160">
        <v>16</v>
      </c>
      <c r="W327" s="174">
        <v>4.9751243781094526E-3</v>
      </c>
      <c r="Y327" s="159" t="s">
        <v>70</v>
      </c>
      <c r="Z327" s="158">
        <v>1335034.8700000001</v>
      </c>
      <c r="AA327" s="174">
        <v>3.2614940910593716E-3</v>
      </c>
      <c r="AB327" s="160">
        <v>14</v>
      </c>
      <c r="AC327" s="174">
        <v>4.4843049327354259E-3</v>
      </c>
      <c r="AE327" s="159" t="s">
        <v>70</v>
      </c>
      <c r="AF327" s="158">
        <v>1310389.3600000001</v>
      </c>
      <c r="AG327" s="174">
        <v>3.2518126394730693E-3</v>
      </c>
      <c r="AH327" s="160">
        <v>13</v>
      </c>
      <c r="AI327" s="174">
        <v>4.2975206611570249E-3</v>
      </c>
      <c r="AK327" s="159" t="s">
        <v>70</v>
      </c>
      <c r="AL327" s="158">
        <v>1302795.67</v>
      </c>
      <c r="AM327" s="174">
        <v>3.2896405639336024E-3</v>
      </c>
      <c r="AN327" s="160">
        <v>13</v>
      </c>
      <c r="AO327" s="174">
        <v>4.450530640191715E-3</v>
      </c>
      <c r="AQ327" s="159" t="s">
        <v>70</v>
      </c>
      <c r="AR327" s="158">
        <v>1298693.43</v>
      </c>
      <c r="AS327" s="174">
        <v>3.3163619652792592E-3</v>
      </c>
      <c r="AT327" s="160">
        <v>13</v>
      </c>
      <c r="AU327" s="174">
        <v>4.532775453277545E-3</v>
      </c>
      <c r="AW327" s="159" t="s">
        <v>70</v>
      </c>
      <c r="AX327" s="158">
        <v>1256079.8999999999</v>
      </c>
      <c r="AY327" s="174">
        <v>3.2519934224372396E-3</v>
      </c>
      <c r="AZ327" s="160">
        <v>11</v>
      </c>
      <c r="BA327" s="174">
        <v>3.915984336062656E-3</v>
      </c>
      <c r="BC327" s="159" t="s">
        <v>70</v>
      </c>
      <c r="BD327" s="158">
        <v>1169517.1100000001</v>
      </c>
      <c r="BE327" s="174">
        <v>3.1586082075609253E-3</v>
      </c>
      <c r="BF327" s="160">
        <v>10</v>
      </c>
      <c r="BG327" s="174">
        <v>3.7411148522259632E-3</v>
      </c>
      <c r="BI327" s="159" t="s">
        <v>70</v>
      </c>
      <c r="BJ327" s="158">
        <v>1148369.07</v>
      </c>
      <c r="BK327" s="174">
        <v>3.2132906946792787E-3</v>
      </c>
      <c r="BL327" s="160">
        <v>10</v>
      </c>
      <c r="BM327" s="174">
        <v>3.8910505836575876E-3</v>
      </c>
      <c r="BO327" s="159" t="s">
        <v>70</v>
      </c>
      <c r="BP327" s="158">
        <v>1103380.46</v>
      </c>
      <c r="BQ327" s="174">
        <v>3.126295108356473E-3</v>
      </c>
      <c r="BR327" s="160">
        <v>9</v>
      </c>
      <c r="BS327" s="174">
        <v>3.6028823058446759E-3</v>
      </c>
      <c r="BU327" s="159" t="s">
        <v>70</v>
      </c>
      <c r="BV327" s="158">
        <v>1094291.21</v>
      </c>
      <c r="BW327" s="174">
        <v>3.1881508804206134E-3</v>
      </c>
      <c r="BX327" s="160">
        <v>9</v>
      </c>
      <c r="BY327" s="174">
        <v>3.7205456800330715E-3</v>
      </c>
      <c r="CA327" s="159" t="s">
        <v>70</v>
      </c>
      <c r="CB327" s="158">
        <v>1090147.6599999999</v>
      </c>
      <c r="CC327" s="174">
        <v>3.2352753110932624E-3</v>
      </c>
      <c r="CD327" s="160">
        <v>9</v>
      </c>
      <c r="CE327" s="174">
        <v>3.7799244015119695E-3</v>
      </c>
      <c r="CG327" s="159" t="s">
        <v>70</v>
      </c>
      <c r="CH327" s="158">
        <v>1082382.6200000001</v>
      </c>
      <c r="CI327" s="174">
        <v>3.3907002029333246E-3</v>
      </c>
      <c r="CJ327" s="160">
        <v>9</v>
      </c>
      <c r="CK327" s="174">
        <v>4.0089086859688193E-3</v>
      </c>
      <c r="CM327" s="159" t="s">
        <v>70</v>
      </c>
      <c r="CN327" s="158">
        <v>1077864.5</v>
      </c>
      <c r="CO327" s="174">
        <v>3.4693001542781569E-3</v>
      </c>
      <c r="CP327" s="160">
        <v>9</v>
      </c>
      <c r="CQ327" s="174">
        <v>4.1398344066237349E-3</v>
      </c>
      <c r="CS327" s="159" t="s">
        <v>70</v>
      </c>
      <c r="CT327" s="158">
        <v>1073056.93</v>
      </c>
      <c r="CU327" s="174">
        <v>3.4808808432082502E-3</v>
      </c>
      <c r="CV327" s="160">
        <v>9</v>
      </c>
      <c r="CW327" s="174">
        <v>4.172461752433936E-3</v>
      </c>
      <c r="CY327" s="159" t="s">
        <v>70</v>
      </c>
      <c r="CZ327" s="158">
        <v>1069713.27</v>
      </c>
      <c r="DA327" s="174">
        <v>3.4769745911581718E-3</v>
      </c>
      <c r="DB327" s="160">
        <v>9</v>
      </c>
      <c r="DC327" s="174">
        <v>4.1841004184100415E-3</v>
      </c>
      <c r="DE327" s="159" t="s">
        <v>70</v>
      </c>
      <c r="DF327" s="158">
        <v>1068021.5</v>
      </c>
      <c r="DG327" s="174">
        <v>3.4766084125976214E-3</v>
      </c>
      <c r="DH327" s="160">
        <v>9</v>
      </c>
      <c r="DI327" s="174">
        <v>4.1899441340782122E-3</v>
      </c>
      <c r="DK327" s="159" t="s">
        <v>70</v>
      </c>
      <c r="DL327" s="158">
        <v>1062858.01</v>
      </c>
      <c r="DM327" s="174">
        <v>3.4775308551537334E-3</v>
      </c>
      <c r="DN327" s="160">
        <v>9</v>
      </c>
      <c r="DO327" s="174">
        <v>4.2056074766355141E-3</v>
      </c>
      <c r="DP327" s="218"/>
      <c r="DQ327" s="159" t="s">
        <v>70</v>
      </c>
      <c r="DR327" s="158">
        <v>1137173.07</v>
      </c>
      <c r="DS327" s="174">
        <v>3.7702220203819597E-3</v>
      </c>
      <c r="DT327" s="160">
        <v>9</v>
      </c>
      <c r="DU327" s="174">
        <v>4.2392840320301462E-3</v>
      </c>
      <c r="DV327" s="218"/>
      <c r="DW327" s="159" t="s">
        <v>70</v>
      </c>
      <c r="DX327" s="158">
        <v>1131905.55</v>
      </c>
      <c r="DY327" s="174">
        <v>3.7748068794341587E-3</v>
      </c>
      <c r="DZ327" s="160">
        <v>9</v>
      </c>
      <c r="EA327" s="174">
        <v>4.2654028436018955E-3</v>
      </c>
      <c r="EB327" s="218"/>
      <c r="EC327" s="159" t="s">
        <v>70</v>
      </c>
      <c r="ED327" s="158">
        <v>1126634.52</v>
      </c>
      <c r="EE327" s="174">
        <v>3.7923033729470004E-3</v>
      </c>
      <c r="EF327" s="160">
        <v>9</v>
      </c>
      <c r="EG327" s="174">
        <v>4.2959427207637235E-3</v>
      </c>
      <c r="EH327" s="218"/>
      <c r="EI327" s="159" t="s">
        <v>70</v>
      </c>
      <c r="EJ327" s="158">
        <v>1121341.56</v>
      </c>
      <c r="EK327" s="174">
        <v>3.8019016741175551E-3</v>
      </c>
      <c r="EL327" s="160">
        <v>9</v>
      </c>
      <c r="EM327" s="174">
        <v>4.3186180422264877E-3</v>
      </c>
      <c r="EN327" s="218"/>
      <c r="EO327" s="159" t="s">
        <v>70</v>
      </c>
      <c r="EP327" s="158">
        <v>1116007.6400000001</v>
      </c>
      <c r="EQ327" s="174">
        <v>3.805340310545885E-3</v>
      </c>
      <c r="ER327" s="160">
        <v>9</v>
      </c>
      <c r="ES327" s="174">
        <v>4.3436293436293436E-3</v>
      </c>
      <c r="ET327" s="218"/>
      <c r="EU327" s="159" t="s">
        <v>70</v>
      </c>
      <c r="EV327" s="158">
        <v>1094547.72</v>
      </c>
      <c r="EW327" s="174">
        <v>3.7419390796592537E-3</v>
      </c>
      <c r="EX327" s="160">
        <v>8</v>
      </c>
      <c r="EY327" s="174">
        <v>3.87409200968523E-3</v>
      </c>
      <c r="EZ327" s="218"/>
      <c r="FA327" s="159" t="s">
        <v>70</v>
      </c>
      <c r="FB327" s="158">
        <v>1089518.68</v>
      </c>
      <c r="FC327" s="174">
        <v>3.7424644025392689E-3</v>
      </c>
      <c r="FD327" s="160">
        <v>8</v>
      </c>
      <c r="FE327" s="174">
        <v>3.8910505836575876E-3</v>
      </c>
      <c r="FF327" s="218"/>
      <c r="FG327" s="159" t="s">
        <v>70</v>
      </c>
      <c r="FH327" s="158">
        <v>1084478.72</v>
      </c>
      <c r="FI327" s="174">
        <v>3.7540187409033105E-3</v>
      </c>
      <c r="FJ327" s="160">
        <v>8</v>
      </c>
      <c r="FK327" s="174">
        <v>3.9100684261974585E-3</v>
      </c>
      <c r="FM327" s="159" t="s">
        <v>70</v>
      </c>
      <c r="FN327" s="158">
        <v>1079393.1599999999</v>
      </c>
      <c r="FO327" s="174">
        <v>3.7555626413156647E-3</v>
      </c>
      <c r="FP327" s="160">
        <v>8</v>
      </c>
      <c r="FQ327" s="174">
        <v>3.9312039312039311E-3</v>
      </c>
      <c r="FS327" s="159" t="s">
        <v>70</v>
      </c>
      <c r="FT327" s="158">
        <v>1074262.23</v>
      </c>
      <c r="FU327" s="174">
        <v>3.7506825800166697E-3</v>
      </c>
      <c r="FV327" s="160">
        <v>8</v>
      </c>
      <c r="FW327" s="174">
        <v>3.9467192895905282E-3</v>
      </c>
      <c r="FY327" s="159" t="s">
        <v>70</v>
      </c>
      <c r="FZ327" s="158">
        <v>1069079.3999999999</v>
      </c>
      <c r="GA327" s="174">
        <v>3.746557972646163E-3</v>
      </c>
      <c r="GB327" s="160">
        <v>8</v>
      </c>
      <c r="GC327" s="174">
        <v>3.9781203381402284E-3</v>
      </c>
      <c r="GE327" s="159" t="s">
        <v>70</v>
      </c>
      <c r="GF327" s="158">
        <v>1063835.3400000001</v>
      </c>
      <c r="GG327" s="174">
        <v>3.7526773720167228E-3</v>
      </c>
      <c r="GH327" s="160">
        <v>8</v>
      </c>
      <c r="GI327" s="174">
        <v>4.0080160320641279E-3</v>
      </c>
      <c r="GK327" s="159" t="s">
        <v>70</v>
      </c>
      <c r="GL327" s="158">
        <v>1058556.3299999998</v>
      </c>
      <c r="GM327" s="174">
        <v>3.745433327449206E-3</v>
      </c>
      <c r="GN327" s="160">
        <v>8</v>
      </c>
      <c r="GO327" s="174">
        <v>4.0241448692152921E-3</v>
      </c>
      <c r="GQ327" s="159" t="s">
        <v>70</v>
      </c>
      <c r="GR327" s="158">
        <v>1000859.6100000001</v>
      </c>
      <c r="GS327" s="174">
        <v>3.5533639544468964E-3</v>
      </c>
      <c r="GT327" s="160">
        <v>7</v>
      </c>
      <c r="GU327" s="174">
        <v>3.5407182599898838E-3</v>
      </c>
      <c r="GW327" s="159" t="s">
        <v>70</v>
      </c>
      <c r="GX327" s="158">
        <v>995539.04999999993</v>
      </c>
      <c r="GY327" s="174">
        <v>3.5504266047984576E-3</v>
      </c>
      <c r="GZ327" s="160">
        <v>7</v>
      </c>
      <c r="HA327" s="174">
        <v>3.5569105691056909E-3</v>
      </c>
      <c r="HC327" s="159" t="s">
        <v>70</v>
      </c>
      <c r="HD327" s="158">
        <v>990196.10000000009</v>
      </c>
      <c r="HE327" s="174">
        <v>3.5506752993179412E-3</v>
      </c>
      <c r="HF327" s="160">
        <v>7</v>
      </c>
      <c r="HG327" s="174">
        <v>3.5732516590096988E-3</v>
      </c>
      <c r="HI327" s="159" t="s">
        <v>70</v>
      </c>
      <c r="HJ327" s="158">
        <v>984825.38000000012</v>
      </c>
      <c r="HK327" s="174">
        <v>3.5466729585866162E-3</v>
      </c>
      <c r="HL327" s="160">
        <v>7</v>
      </c>
      <c r="HM327" s="174">
        <v>3.5915854284248334E-3</v>
      </c>
      <c r="HO327" s="159" t="s">
        <v>70</v>
      </c>
      <c r="HP327" s="158">
        <v>979430.57000000007</v>
      </c>
      <c r="HQ327" s="174">
        <v>3.5565324677426118E-3</v>
      </c>
      <c r="HR327" s="160">
        <v>7</v>
      </c>
      <c r="HS327" s="174">
        <v>3.6194415718717684E-3</v>
      </c>
      <c r="HU327" s="159" t="s">
        <v>70</v>
      </c>
      <c r="HV327" s="158">
        <v>974009.6100000001</v>
      </c>
      <c r="HW327" s="174">
        <v>3.5606016405524518E-3</v>
      </c>
      <c r="HX327" s="160">
        <v>7</v>
      </c>
      <c r="HY327" s="174">
        <v>3.6515388628064684E-3</v>
      </c>
      <c r="IA327" s="159" t="s">
        <v>70</v>
      </c>
      <c r="IB327" s="158">
        <v>968562.50000000012</v>
      </c>
      <c r="IC327" s="174">
        <v>3.5562147647730663E-3</v>
      </c>
      <c r="ID327" s="160">
        <v>7</v>
      </c>
      <c r="IE327" s="174">
        <v>3.6687631027253671E-3</v>
      </c>
      <c r="IG327" s="159" t="s">
        <v>70</v>
      </c>
      <c r="IH327" s="158">
        <v>963087.54</v>
      </c>
      <c r="II327" s="174">
        <v>3.554634650894424E-3</v>
      </c>
      <c r="IJ327" s="160">
        <v>7</v>
      </c>
      <c r="IK327" s="174">
        <v>3.686150605581885E-3</v>
      </c>
      <c r="IM327" s="159" t="s">
        <v>70</v>
      </c>
      <c r="IN327" s="158">
        <v>957578.71000000008</v>
      </c>
      <c r="IO327" s="174">
        <v>3.5555956972520711E-3</v>
      </c>
      <c r="IP327" s="160">
        <v>7</v>
      </c>
      <c r="IQ327" s="174">
        <v>3.7076271186440679E-3</v>
      </c>
      <c r="IS327" s="159" t="s">
        <v>70</v>
      </c>
      <c r="IT327" s="158">
        <v>956499.73</v>
      </c>
      <c r="IU327" s="174">
        <v>3.597096985153053E-3</v>
      </c>
      <c r="IV327" s="160">
        <v>6</v>
      </c>
      <c r="IW327" s="174">
        <v>3.22234156820623E-3</v>
      </c>
      <c r="IY327" s="159" t="s">
        <v>70</v>
      </c>
      <c r="IZ327" s="158">
        <v>955418.23</v>
      </c>
      <c r="JA327" s="174">
        <v>3.6340607247019158E-3</v>
      </c>
      <c r="JB327" s="160">
        <v>6</v>
      </c>
      <c r="JC327" s="174">
        <v>3.2537960954446853E-3</v>
      </c>
      <c r="JE327" s="159" t="s">
        <v>70</v>
      </c>
      <c r="JF327" s="158">
        <v>954280.91</v>
      </c>
      <c r="JG327" s="174">
        <v>3.6695502953877903E-3</v>
      </c>
      <c r="JH327" s="160">
        <v>6</v>
      </c>
      <c r="JI327" s="174">
        <v>3.2822757111597373E-3</v>
      </c>
      <c r="JK327" s="159" t="s">
        <v>70</v>
      </c>
      <c r="JL327" s="158">
        <v>953186.01000000013</v>
      </c>
      <c r="JM327" s="174">
        <v>3.7530682889490336E-3</v>
      </c>
      <c r="JN327" s="160">
        <v>6</v>
      </c>
      <c r="JO327" s="174">
        <v>3.3314825097168241E-3</v>
      </c>
      <c r="JQ327" s="159" t="s">
        <v>70</v>
      </c>
      <c r="JR327" s="158">
        <v>952084.04</v>
      </c>
      <c r="JS327" s="174">
        <v>3.7919400502665502E-3</v>
      </c>
      <c r="JT327" s="160">
        <v>6</v>
      </c>
      <c r="JU327" s="174">
        <v>3.3840947546531302E-3</v>
      </c>
      <c r="JW327" s="159" t="s">
        <v>70</v>
      </c>
      <c r="JX327" s="158">
        <v>950886.05</v>
      </c>
      <c r="JY327" s="174">
        <v>3.8256664724700949E-3</v>
      </c>
      <c r="JZ327" s="160">
        <v>6</v>
      </c>
      <c r="KA327" s="174">
        <v>3.4188034188034188E-3</v>
      </c>
      <c r="KC327" s="159" t="s">
        <v>70</v>
      </c>
      <c r="KD327" s="158">
        <v>950454.45</v>
      </c>
      <c r="KE327" s="174">
        <v>3.8784300694270392E-3</v>
      </c>
      <c r="KF327" s="160">
        <v>5</v>
      </c>
      <c r="KG327" s="174">
        <v>2.8951939779965257E-3</v>
      </c>
      <c r="KI327" s="159" t="s">
        <v>70</v>
      </c>
      <c r="KJ327" s="158">
        <v>950222.49</v>
      </c>
      <c r="KK327" s="174">
        <v>3.9523196392920066E-3</v>
      </c>
      <c r="KL327" s="160">
        <v>5</v>
      </c>
      <c r="KM327" s="174">
        <v>2.942907592701589E-3</v>
      </c>
      <c r="KO327" s="175" t="s">
        <v>70</v>
      </c>
      <c r="KP327" s="176">
        <v>949989.15999999992</v>
      </c>
      <c r="KQ327" s="177">
        <v>3.9881086287875348E-3</v>
      </c>
      <c r="KR327" s="178">
        <v>5</v>
      </c>
      <c r="KS327" s="177">
        <v>2.9744199881023199E-3</v>
      </c>
      <c r="KU327" s="175" t="s">
        <v>70</v>
      </c>
      <c r="KV327" s="176">
        <v>949754.47</v>
      </c>
      <c r="KW327" s="177">
        <v>4.0831854973128884E-3</v>
      </c>
      <c r="KX327" s="178">
        <v>5</v>
      </c>
      <c r="KY327" s="177">
        <v>3.0048076923076925E-3</v>
      </c>
      <c r="LA327" s="175" t="s">
        <v>70</v>
      </c>
      <c r="LB327" s="176">
        <v>949521.42999999993</v>
      </c>
      <c r="LC327" s="177">
        <v>4.1257526896778546E-3</v>
      </c>
      <c r="LD327" s="178">
        <v>5</v>
      </c>
      <c r="LE327" s="177">
        <v>3.0339805825242718E-3</v>
      </c>
      <c r="LG327" s="175" t="s">
        <v>70</v>
      </c>
      <c r="LH327" s="176">
        <v>949291.38</v>
      </c>
      <c r="LI327" s="177">
        <v>4.1715010080660185E-3</v>
      </c>
      <c r="LJ327" s="178">
        <v>5</v>
      </c>
      <c r="LK327" s="177">
        <v>3.0712530712530711E-3</v>
      </c>
      <c r="LM327" s="175" t="s">
        <v>70</v>
      </c>
      <c r="LN327" s="176">
        <v>949059.82000000007</v>
      </c>
      <c r="LO327" s="177">
        <v>4.2694300260619654E-3</v>
      </c>
      <c r="LP327" s="178">
        <v>5</v>
      </c>
      <c r="LQ327" s="177">
        <v>3.1308703819661866E-3</v>
      </c>
      <c r="LS327" s="175" t="s">
        <v>70</v>
      </c>
      <c r="LT327" s="176">
        <v>948828.77999999991</v>
      </c>
      <c r="LU327" s="177">
        <v>4.2867148875428765E-3</v>
      </c>
      <c r="LV327" s="178">
        <v>5</v>
      </c>
      <c r="LW327" s="177">
        <v>3.1446540880503146E-3</v>
      </c>
      <c r="LY327" s="175" t="s">
        <v>70</v>
      </c>
      <c r="LZ327" s="176">
        <v>843598.88</v>
      </c>
      <c r="MA327" s="177">
        <v>3.8538012083783337E-3</v>
      </c>
      <c r="MB327" s="178">
        <v>5</v>
      </c>
      <c r="MC327" s="177">
        <v>3.1806615776081423E-3</v>
      </c>
      <c r="ME327" s="175" t="s">
        <v>70</v>
      </c>
      <c r="MF327" s="176">
        <v>843366.66999999993</v>
      </c>
      <c r="MG327" s="177">
        <v>3.9059376080194338E-3</v>
      </c>
      <c r="MH327" s="178">
        <v>5</v>
      </c>
      <c r="MI327" s="177">
        <v>3.2320620555914671E-3</v>
      </c>
      <c r="MK327" s="175" t="s">
        <v>70</v>
      </c>
      <c r="ML327" s="176">
        <v>843128.94</v>
      </c>
      <c r="MM327" s="177">
        <v>3.9676604015246638E-3</v>
      </c>
      <c r="MN327" s="178">
        <v>5</v>
      </c>
      <c r="MO327" s="177">
        <v>3.2873109796186721E-3</v>
      </c>
      <c r="MQ327" s="175" t="s">
        <v>70</v>
      </c>
      <c r="MR327" s="176">
        <v>842887.96</v>
      </c>
      <c r="MS327" s="177">
        <v>4.0482953427077818E-3</v>
      </c>
      <c r="MT327" s="178">
        <v>5</v>
      </c>
      <c r="MU327" s="177">
        <v>3.3422459893048127E-3</v>
      </c>
      <c r="MW327" s="175" t="s">
        <v>70</v>
      </c>
      <c r="MX327" s="176">
        <v>842645.41</v>
      </c>
      <c r="MY327" s="177">
        <v>4.0819772921255916E-3</v>
      </c>
      <c r="MZ327" s="178">
        <v>5</v>
      </c>
      <c r="NA327" s="177">
        <v>3.3715441672285905E-3</v>
      </c>
      <c r="NC327" s="175" t="s">
        <v>70</v>
      </c>
      <c r="ND327" s="176">
        <v>842398.91</v>
      </c>
      <c r="NE327" s="177">
        <v>4.1276486676442405E-3</v>
      </c>
      <c r="NF327" s="178">
        <v>5</v>
      </c>
      <c r="NG327" s="177">
        <v>3.4083162917518746E-3</v>
      </c>
      <c r="NI327" s="175" t="s">
        <v>70</v>
      </c>
      <c r="NJ327" s="176">
        <v>0</v>
      </c>
      <c r="NK327" s="177">
        <v>0</v>
      </c>
      <c r="NL327" s="178">
        <v>0</v>
      </c>
      <c r="NM327" s="177">
        <v>0</v>
      </c>
    </row>
    <row r="328" spans="1:377" s="152" customFormat="1" ht="18" x14ac:dyDescent="0.35">
      <c r="A328" s="159" t="s">
        <v>82</v>
      </c>
      <c r="B328" s="158">
        <v>5087394.3099999996</v>
      </c>
      <c r="C328" s="174">
        <v>1.1629089819492183E-2</v>
      </c>
      <c r="D328" s="160">
        <v>104</v>
      </c>
      <c r="E328" s="174">
        <v>2.9893647599885026E-2</v>
      </c>
      <c r="G328" s="159" t="s">
        <v>82</v>
      </c>
      <c r="H328" s="158">
        <v>5238488.8899999997</v>
      </c>
      <c r="I328" s="174">
        <v>1.2091979166835066E-2</v>
      </c>
      <c r="J328" s="160">
        <v>98</v>
      </c>
      <c r="K328" s="174">
        <v>2.891708468574801E-2</v>
      </c>
      <c r="M328" s="159" t="s">
        <v>82</v>
      </c>
      <c r="N328" s="158">
        <v>5006294.24</v>
      </c>
      <c r="O328" s="174">
        <v>1.1764200244440658E-2</v>
      </c>
      <c r="P328" s="160">
        <v>92</v>
      </c>
      <c r="Q328" s="174">
        <v>2.7946537059538274E-2</v>
      </c>
      <c r="S328" s="159" t="s">
        <v>82</v>
      </c>
      <c r="T328" s="158">
        <v>4935033.72</v>
      </c>
      <c r="U328" s="174">
        <v>1.1785831780852039E-2</v>
      </c>
      <c r="V328" s="160">
        <v>89</v>
      </c>
      <c r="W328" s="174">
        <v>2.767412935323383E-2</v>
      </c>
      <c r="Y328" s="159" t="s">
        <v>82</v>
      </c>
      <c r="Z328" s="158">
        <v>4843437.42</v>
      </c>
      <c r="AA328" s="174">
        <v>1.1832531779297906E-2</v>
      </c>
      <c r="AB328" s="160">
        <v>87</v>
      </c>
      <c r="AC328" s="174">
        <v>2.7866752081998718E-2</v>
      </c>
      <c r="AE328" s="159" t="s">
        <v>82</v>
      </c>
      <c r="AF328" s="158">
        <v>4499156.37</v>
      </c>
      <c r="AG328" s="174">
        <v>1.1164936161364877E-2</v>
      </c>
      <c r="AH328" s="160">
        <v>78</v>
      </c>
      <c r="AI328" s="174">
        <v>2.5785123966942148E-2</v>
      </c>
      <c r="AK328" s="159" t="s">
        <v>82</v>
      </c>
      <c r="AL328" s="158">
        <v>4338205.8</v>
      </c>
      <c r="AM328" s="174">
        <v>1.0954241024129306E-2</v>
      </c>
      <c r="AN328" s="160">
        <v>75</v>
      </c>
      <c r="AO328" s="174">
        <v>2.5676138308798356E-2</v>
      </c>
      <c r="AQ328" s="159" t="s">
        <v>82</v>
      </c>
      <c r="AR328" s="158">
        <v>3912732.09</v>
      </c>
      <c r="AS328" s="174">
        <v>9.9916081685295192E-3</v>
      </c>
      <c r="AT328" s="160">
        <v>68</v>
      </c>
      <c r="AU328" s="174">
        <v>2.3709902370990237E-2</v>
      </c>
      <c r="AW328" s="159" t="s">
        <v>82</v>
      </c>
      <c r="AX328" s="158">
        <v>3903010.72</v>
      </c>
      <c r="AY328" s="174">
        <v>1.0104902712910247E-2</v>
      </c>
      <c r="AZ328" s="160">
        <v>67</v>
      </c>
      <c r="BA328" s="174">
        <v>2.385190459238163E-2</v>
      </c>
      <c r="BC328" s="159" t="s">
        <v>82</v>
      </c>
      <c r="BD328" s="158">
        <v>3811617.93</v>
      </c>
      <c r="BE328" s="174">
        <v>1.0294340779490081E-2</v>
      </c>
      <c r="BF328" s="160">
        <v>65</v>
      </c>
      <c r="BG328" s="174">
        <v>2.4317246539468762E-2</v>
      </c>
      <c r="BI328" s="159" t="s">
        <v>82</v>
      </c>
      <c r="BJ328" s="158">
        <v>3772961.36</v>
      </c>
      <c r="BK328" s="174">
        <v>1.0557251972549626E-2</v>
      </c>
      <c r="BL328" s="160">
        <v>64</v>
      </c>
      <c r="BM328" s="174">
        <v>2.4902723735408562E-2</v>
      </c>
      <c r="BO328" s="159" t="s">
        <v>82</v>
      </c>
      <c r="BP328" s="158">
        <v>3462892.3</v>
      </c>
      <c r="BQ328" s="174">
        <v>9.8116865856545023E-3</v>
      </c>
      <c r="BR328" s="160">
        <v>60</v>
      </c>
      <c r="BS328" s="174">
        <v>2.4019215372297838E-2</v>
      </c>
      <c r="BU328" s="159" t="s">
        <v>82</v>
      </c>
      <c r="BV328" s="158">
        <v>3445596.97</v>
      </c>
      <c r="BW328" s="174">
        <v>1.0038537194756504E-2</v>
      </c>
      <c r="BX328" s="160">
        <v>60</v>
      </c>
      <c r="BY328" s="174">
        <v>2.4803637866887142E-2</v>
      </c>
      <c r="CA328" s="159" t="s">
        <v>82</v>
      </c>
      <c r="CB328" s="158">
        <v>3436077.37</v>
      </c>
      <c r="CC328" s="174">
        <v>1.0197385813007451E-2</v>
      </c>
      <c r="CD328" s="160">
        <v>59</v>
      </c>
      <c r="CE328" s="174">
        <v>2.4779504409911803E-2</v>
      </c>
      <c r="CG328" s="159" t="s">
        <v>82</v>
      </c>
      <c r="CH328" s="158">
        <v>3282808.66</v>
      </c>
      <c r="CI328" s="174">
        <v>1.0283812566810499E-2</v>
      </c>
      <c r="CJ328" s="160">
        <v>56</v>
      </c>
      <c r="CK328" s="174">
        <v>2.4944320712694878E-2</v>
      </c>
      <c r="CM328" s="159" t="s">
        <v>82</v>
      </c>
      <c r="CN328" s="158">
        <v>3252187.37</v>
      </c>
      <c r="CO328" s="174">
        <v>1.0467748167309037E-2</v>
      </c>
      <c r="CP328" s="160">
        <v>56</v>
      </c>
      <c r="CQ328" s="174">
        <v>2.5758969641214352E-2</v>
      </c>
      <c r="CS328" s="159" t="s">
        <v>82</v>
      </c>
      <c r="CT328" s="158">
        <v>3194737.97</v>
      </c>
      <c r="CU328" s="174">
        <v>1.0363385099095361E-2</v>
      </c>
      <c r="CV328" s="160">
        <v>54</v>
      </c>
      <c r="CW328" s="174">
        <v>2.5034770514603615E-2</v>
      </c>
      <c r="CY328" s="159" t="s">
        <v>82</v>
      </c>
      <c r="CZ328" s="158">
        <v>3177774</v>
      </c>
      <c r="DA328" s="174">
        <v>1.0328972972769673E-2</v>
      </c>
      <c r="DB328" s="160">
        <v>53</v>
      </c>
      <c r="DC328" s="174">
        <v>2.4639702463970247E-2</v>
      </c>
      <c r="DE328" s="159" t="s">
        <v>82</v>
      </c>
      <c r="DF328" s="158">
        <v>3169209.83</v>
      </c>
      <c r="DG328" s="174">
        <v>1.0316366811215956E-2</v>
      </c>
      <c r="DH328" s="160">
        <v>53</v>
      </c>
      <c r="DI328" s="174">
        <v>2.4674115456238363E-2</v>
      </c>
      <c r="DK328" s="159" t="s">
        <v>82</v>
      </c>
      <c r="DL328" s="158">
        <v>3109554.25</v>
      </c>
      <c r="DM328" s="174">
        <v>1.0174050294967835E-2</v>
      </c>
      <c r="DN328" s="160">
        <v>50</v>
      </c>
      <c r="DO328" s="174">
        <v>2.336448598130841E-2</v>
      </c>
      <c r="DP328" s="218"/>
      <c r="DQ328" s="159" t="s">
        <v>82</v>
      </c>
      <c r="DR328" s="158">
        <v>3010069.66</v>
      </c>
      <c r="DS328" s="174">
        <v>9.9796866584394555E-3</v>
      </c>
      <c r="DT328" s="160">
        <v>48</v>
      </c>
      <c r="DU328" s="174">
        <v>2.2609514837494113E-2</v>
      </c>
      <c r="DV328" s="218"/>
      <c r="DW328" s="159" t="s">
        <v>82</v>
      </c>
      <c r="DX328" s="158">
        <v>2992084.12</v>
      </c>
      <c r="DY328" s="174">
        <v>9.9783411434122751E-3</v>
      </c>
      <c r="DZ328" s="160">
        <v>48</v>
      </c>
      <c r="EA328" s="174">
        <v>2.2748815165876776E-2</v>
      </c>
      <c r="EB328" s="218"/>
      <c r="EC328" s="159" t="s">
        <v>82</v>
      </c>
      <c r="ED328" s="158">
        <v>2840249.91</v>
      </c>
      <c r="EE328" s="174">
        <v>9.5604112269748447E-3</v>
      </c>
      <c r="EF328" s="160">
        <v>46</v>
      </c>
      <c r="EG328" s="174">
        <v>2.1957040572792363E-2</v>
      </c>
      <c r="EH328" s="218"/>
      <c r="EI328" s="159" t="s">
        <v>82</v>
      </c>
      <c r="EJ328" s="158">
        <v>2823780.9900000007</v>
      </c>
      <c r="EK328" s="174">
        <v>9.5740121085160969E-3</v>
      </c>
      <c r="EL328" s="160">
        <v>46</v>
      </c>
      <c r="EM328" s="174">
        <v>2.2072936660268713E-2</v>
      </c>
      <c r="EN328" s="218"/>
      <c r="EO328" s="159" t="s">
        <v>82</v>
      </c>
      <c r="EP328" s="158">
        <v>2758663.3899999997</v>
      </c>
      <c r="EQ328" s="174">
        <v>9.4064347097069703E-3</v>
      </c>
      <c r="ER328" s="160">
        <v>44</v>
      </c>
      <c r="ES328" s="174">
        <v>2.1235521235521235E-2</v>
      </c>
      <c r="ET328" s="218"/>
      <c r="EU328" s="159" t="s">
        <v>82</v>
      </c>
      <c r="EV328" s="158">
        <v>2730904.16</v>
      </c>
      <c r="EW328" s="174">
        <v>9.3361639811446757E-3</v>
      </c>
      <c r="EX328" s="160">
        <v>42</v>
      </c>
      <c r="EY328" s="174">
        <v>2.0338983050847456E-2</v>
      </c>
      <c r="EZ328" s="218"/>
      <c r="FA328" s="159" t="s">
        <v>82</v>
      </c>
      <c r="FB328" s="158">
        <v>2801563.71</v>
      </c>
      <c r="FC328" s="174">
        <v>9.6232883828305249E-3</v>
      </c>
      <c r="FD328" s="160">
        <v>41</v>
      </c>
      <c r="FE328" s="174">
        <v>1.9941634241245135E-2</v>
      </c>
      <c r="FF328" s="218"/>
      <c r="FG328" s="159" t="s">
        <v>82</v>
      </c>
      <c r="FH328" s="158">
        <v>2789901.1799999997</v>
      </c>
      <c r="FI328" s="174">
        <v>9.6574890053981507E-3</v>
      </c>
      <c r="FJ328" s="160">
        <v>41</v>
      </c>
      <c r="FK328" s="174">
        <v>2.0039100684261974E-2</v>
      </c>
      <c r="FM328" s="159" t="s">
        <v>82</v>
      </c>
      <c r="FN328" s="158">
        <v>2778144.5</v>
      </c>
      <c r="FO328" s="174">
        <v>9.6660754236913889E-3</v>
      </c>
      <c r="FP328" s="160">
        <v>41</v>
      </c>
      <c r="FQ328" s="174">
        <v>2.0147420147420148E-2</v>
      </c>
      <c r="FS328" s="159" t="s">
        <v>82</v>
      </c>
      <c r="FT328" s="158">
        <v>2766485.6199999996</v>
      </c>
      <c r="FU328" s="174">
        <v>9.6589167272506764E-3</v>
      </c>
      <c r="FV328" s="160">
        <v>41</v>
      </c>
      <c r="FW328" s="174">
        <v>2.0226936359151456E-2</v>
      </c>
      <c r="FY328" s="159" t="s">
        <v>82</v>
      </c>
      <c r="FZ328" s="158">
        <v>2652968.4199999995</v>
      </c>
      <c r="GA328" s="174">
        <v>9.2972514343925197E-3</v>
      </c>
      <c r="GB328" s="160">
        <v>33</v>
      </c>
      <c r="GC328" s="174">
        <v>1.6409746394828444E-2</v>
      </c>
      <c r="GE328" s="159" t="s">
        <v>82</v>
      </c>
      <c r="GF328" s="158">
        <v>2519746.0300000003</v>
      </c>
      <c r="GG328" s="174">
        <v>8.8883998815173504E-3</v>
      </c>
      <c r="GH328" s="160">
        <v>29</v>
      </c>
      <c r="GI328" s="174">
        <v>1.4529058116232466E-2</v>
      </c>
      <c r="GK328" s="159" t="s">
        <v>82</v>
      </c>
      <c r="GL328" s="158">
        <v>2511534.4999999995</v>
      </c>
      <c r="GM328" s="174">
        <v>8.8864283862328582E-3</v>
      </c>
      <c r="GN328" s="160">
        <v>29</v>
      </c>
      <c r="GO328" s="174">
        <v>1.4587525150905433E-2</v>
      </c>
      <c r="GQ328" s="159" t="s">
        <v>82</v>
      </c>
      <c r="GR328" s="158">
        <v>2482413.25</v>
      </c>
      <c r="GS328" s="174">
        <v>8.8133417259103619E-3</v>
      </c>
      <c r="GT328" s="160">
        <v>27</v>
      </c>
      <c r="GU328" s="174">
        <v>1.3657056145675266E-2</v>
      </c>
      <c r="GW328" s="159" t="s">
        <v>82</v>
      </c>
      <c r="GX328" s="158">
        <v>2474882.4200000004</v>
      </c>
      <c r="GY328" s="174">
        <v>8.8262619007421078E-3</v>
      </c>
      <c r="GZ328" s="160">
        <v>27</v>
      </c>
      <c r="HA328" s="174">
        <v>1.3719512195121951E-2</v>
      </c>
      <c r="HC328" s="159" t="s">
        <v>82</v>
      </c>
      <c r="HD328" s="158">
        <v>2467316.4100000006</v>
      </c>
      <c r="HE328" s="174">
        <v>8.8473782441567082E-3</v>
      </c>
      <c r="HF328" s="160">
        <v>27</v>
      </c>
      <c r="HG328" s="174">
        <v>1.3782542113323124E-2</v>
      </c>
      <c r="HI328" s="159" t="s">
        <v>82</v>
      </c>
      <c r="HJ328" s="158">
        <v>2459705.0799999996</v>
      </c>
      <c r="HK328" s="174">
        <v>8.8581891475361108E-3</v>
      </c>
      <c r="HL328" s="160">
        <v>27</v>
      </c>
      <c r="HM328" s="174">
        <v>1.3853258081067214E-2</v>
      </c>
      <c r="HO328" s="159" t="s">
        <v>82</v>
      </c>
      <c r="HP328" s="158">
        <v>2452043.2800000007</v>
      </c>
      <c r="HQ328" s="174">
        <v>8.9039200988285366E-3</v>
      </c>
      <c r="HR328" s="160">
        <v>27</v>
      </c>
      <c r="HS328" s="174">
        <v>1.3960703205791106E-2</v>
      </c>
      <c r="HU328" s="159" t="s">
        <v>82</v>
      </c>
      <c r="HV328" s="158">
        <v>2440900.8700000006</v>
      </c>
      <c r="HW328" s="174">
        <v>8.9229875690322071E-3</v>
      </c>
      <c r="HX328" s="160">
        <v>26</v>
      </c>
      <c r="HY328" s="174">
        <v>1.3562858633281168E-2</v>
      </c>
      <c r="IA328" s="159" t="s">
        <v>82</v>
      </c>
      <c r="IB328" s="158">
        <v>2365951.12</v>
      </c>
      <c r="IC328" s="174">
        <v>8.6869255269281763E-3</v>
      </c>
      <c r="ID328" s="160">
        <v>24</v>
      </c>
      <c r="IE328" s="174">
        <v>1.2578616352201259E-2</v>
      </c>
      <c r="IG328" s="159" t="s">
        <v>82</v>
      </c>
      <c r="IH328" s="158">
        <v>2361062.2000000007</v>
      </c>
      <c r="II328" s="174">
        <v>8.714382816163338E-3</v>
      </c>
      <c r="IJ328" s="160">
        <v>24</v>
      </c>
      <c r="IK328" s="174">
        <v>1.2638230647709321E-2</v>
      </c>
      <c r="IM328" s="159" t="s">
        <v>82</v>
      </c>
      <c r="IN328" s="158">
        <v>2340922.9500000002</v>
      </c>
      <c r="IO328" s="174">
        <v>8.692105914320741E-3</v>
      </c>
      <c r="IP328" s="160">
        <v>23</v>
      </c>
      <c r="IQ328" s="174">
        <v>1.2182203389830509E-2</v>
      </c>
      <c r="IS328" s="159" t="s">
        <v>82</v>
      </c>
      <c r="IT328" s="158">
        <v>2533464.34</v>
      </c>
      <c r="IU328" s="174">
        <v>9.5275687525879053E-3</v>
      </c>
      <c r="IV328" s="160">
        <v>23</v>
      </c>
      <c r="IW328" s="174">
        <v>1.2352309344790547E-2</v>
      </c>
      <c r="IY328" s="159" t="s">
        <v>82</v>
      </c>
      <c r="IZ328" s="158">
        <v>2528476.4899999993</v>
      </c>
      <c r="JA328" s="174">
        <v>9.6173977187363844E-3</v>
      </c>
      <c r="JB328" s="160">
        <v>23</v>
      </c>
      <c r="JC328" s="174">
        <v>1.2472885032537961E-2</v>
      </c>
      <c r="JE328" s="159" t="s">
        <v>82</v>
      </c>
      <c r="JF328" s="158">
        <v>2385463.0299999998</v>
      </c>
      <c r="JG328" s="174">
        <v>9.1729557561548124E-3</v>
      </c>
      <c r="JH328" s="160">
        <v>22</v>
      </c>
      <c r="JI328" s="174">
        <v>1.2035010940919038E-2</v>
      </c>
      <c r="JK328" s="159" t="s">
        <v>82</v>
      </c>
      <c r="JL328" s="158">
        <v>2380410.7000000002</v>
      </c>
      <c r="JM328" s="174">
        <v>9.3726133400184614E-3</v>
      </c>
      <c r="JN328" s="160">
        <v>22</v>
      </c>
      <c r="JO328" s="174">
        <v>1.2215435868961688E-2</v>
      </c>
      <c r="JQ328" s="159" t="s">
        <v>82</v>
      </c>
      <c r="JR328" s="158">
        <v>2375320.1800000006</v>
      </c>
      <c r="JS328" s="174">
        <v>9.4603746563678894E-3</v>
      </c>
      <c r="JT328" s="160">
        <v>21</v>
      </c>
      <c r="JU328" s="174">
        <v>1.1844331641285956E-2</v>
      </c>
      <c r="JW328" s="159" t="s">
        <v>82</v>
      </c>
      <c r="JX328" s="158">
        <v>2371141.46</v>
      </c>
      <c r="JY328" s="174">
        <v>9.5397302179433489E-3</v>
      </c>
      <c r="JZ328" s="160">
        <v>21</v>
      </c>
      <c r="KA328" s="174">
        <v>1.1965811965811967E-2</v>
      </c>
      <c r="KC328" s="159" t="s">
        <v>82</v>
      </c>
      <c r="KD328" s="158">
        <v>2367693.1500000004</v>
      </c>
      <c r="KE328" s="174">
        <v>9.6616227196752325E-3</v>
      </c>
      <c r="KF328" s="160">
        <v>21</v>
      </c>
      <c r="KG328" s="174">
        <v>1.2159814707585408E-2</v>
      </c>
      <c r="KI328" s="159" t="s">
        <v>82</v>
      </c>
      <c r="KJ328" s="158">
        <v>2263395.4800000004</v>
      </c>
      <c r="KK328" s="174">
        <v>9.4142819194784153E-3</v>
      </c>
      <c r="KL328" s="160">
        <v>19</v>
      </c>
      <c r="KM328" s="174">
        <v>1.1183048852266038E-2</v>
      </c>
      <c r="KO328" s="175" t="s">
        <v>82</v>
      </c>
      <c r="KP328" s="176">
        <v>2115533.9</v>
      </c>
      <c r="KQ328" s="177">
        <v>8.8811318658441815E-3</v>
      </c>
      <c r="KR328" s="178">
        <v>18</v>
      </c>
      <c r="KS328" s="177">
        <v>1.0707911957168352E-2</v>
      </c>
      <c r="KU328" s="175" t="s">
        <v>82</v>
      </c>
      <c r="KV328" s="176">
        <v>2112283.9000000004</v>
      </c>
      <c r="KW328" s="177">
        <v>9.0811333445869544E-3</v>
      </c>
      <c r="KX328" s="178">
        <v>18</v>
      </c>
      <c r="KY328" s="177">
        <v>1.0817307692307692E-2</v>
      </c>
      <c r="LA328" s="175" t="s">
        <v>82</v>
      </c>
      <c r="LB328" s="176">
        <v>2009134.0600000003</v>
      </c>
      <c r="LC328" s="177">
        <v>8.729861159603728E-3</v>
      </c>
      <c r="LD328" s="178">
        <v>17</v>
      </c>
      <c r="LE328" s="177">
        <v>1.0315533980582525E-2</v>
      </c>
      <c r="LG328" s="175" t="s">
        <v>82</v>
      </c>
      <c r="LH328" s="176">
        <v>1905820.47</v>
      </c>
      <c r="LI328" s="177">
        <v>8.3748069131290882E-3</v>
      </c>
      <c r="LJ328" s="178">
        <v>16</v>
      </c>
      <c r="LK328" s="177">
        <v>9.8280098280098278E-3</v>
      </c>
      <c r="LM328" s="175" t="s">
        <v>82</v>
      </c>
      <c r="LN328" s="176">
        <v>1902584.85</v>
      </c>
      <c r="LO328" s="177">
        <v>8.558947196521921E-3</v>
      </c>
      <c r="LP328" s="178">
        <v>16</v>
      </c>
      <c r="LQ328" s="177">
        <v>1.0018785222291797E-2</v>
      </c>
      <c r="LS328" s="175" t="s">
        <v>82</v>
      </c>
      <c r="LT328" s="176">
        <v>1899342.9200000002</v>
      </c>
      <c r="LU328" s="177">
        <v>8.5810440654141631E-3</v>
      </c>
      <c r="LV328" s="178">
        <v>16</v>
      </c>
      <c r="LW328" s="177">
        <v>1.0062893081761006E-2</v>
      </c>
      <c r="LY328" s="175" t="s">
        <v>82</v>
      </c>
      <c r="LZ328" s="176">
        <v>1808228.33</v>
      </c>
      <c r="MA328" s="177">
        <v>8.2605047118814775E-3</v>
      </c>
      <c r="MB328" s="178">
        <v>14</v>
      </c>
      <c r="MC328" s="177">
        <v>8.9058524173027988E-3</v>
      </c>
      <c r="ME328" s="175" t="s">
        <v>82</v>
      </c>
      <c r="MF328" s="176">
        <v>1769624.18</v>
      </c>
      <c r="MG328" s="177">
        <v>8.1957728264534721E-3</v>
      </c>
      <c r="MH328" s="178">
        <v>13</v>
      </c>
      <c r="MI328" s="177">
        <v>8.4033613445378148E-3</v>
      </c>
      <c r="MK328" s="175" t="s">
        <v>82</v>
      </c>
      <c r="ML328" s="176">
        <v>1768565.7600000002</v>
      </c>
      <c r="MM328" s="177">
        <v>8.3226514955641005E-3</v>
      </c>
      <c r="MN328" s="178">
        <v>13</v>
      </c>
      <c r="MO328" s="177">
        <v>8.5470085470085479E-3</v>
      </c>
      <c r="MQ328" s="175" t="s">
        <v>82</v>
      </c>
      <c r="MR328" s="176">
        <v>1767499.58</v>
      </c>
      <c r="MS328" s="177">
        <v>8.4891001621994477E-3</v>
      </c>
      <c r="MT328" s="178">
        <v>13</v>
      </c>
      <c r="MU328" s="177">
        <v>8.6898395721925134E-3</v>
      </c>
      <c r="MW328" s="175" t="s">
        <v>82</v>
      </c>
      <c r="MX328" s="176">
        <v>1766427.3900000001</v>
      </c>
      <c r="MY328" s="177">
        <v>8.5569996686609574E-3</v>
      </c>
      <c r="MZ328" s="178">
        <v>13</v>
      </c>
      <c r="NA328" s="177">
        <v>8.7660148347943351E-3</v>
      </c>
      <c r="NC328" s="175" t="s">
        <v>82</v>
      </c>
      <c r="ND328" s="176">
        <v>1601344.49</v>
      </c>
      <c r="NE328" s="177">
        <v>7.8463865184582749E-3</v>
      </c>
      <c r="NF328" s="178">
        <v>12</v>
      </c>
      <c r="NG328" s="177">
        <v>8.1799591002044997E-3</v>
      </c>
      <c r="NI328" s="175" t="s">
        <v>82</v>
      </c>
      <c r="NJ328" s="176">
        <v>0</v>
      </c>
      <c r="NK328" s="177">
        <v>0</v>
      </c>
      <c r="NL328" s="178">
        <v>0</v>
      </c>
      <c r="NM328" s="177">
        <v>0</v>
      </c>
    </row>
    <row r="329" spans="1:377" s="152" customFormat="1" ht="18" x14ac:dyDescent="0.35">
      <c r="A329" s="208"/>
      <c r="B329" s="209"/>
      <c r="C329" s="226"/>
      <c r="D329" s="210"/>
      <c r="E329" s="226"/>
      <c r="G329" s="208"/>
      <c r="H329" s="209"/>
      <c r="I329" s="226"/>
      <c r="J329" s="210"/>
      <c r="K329" s="226"/>
      <c r="M329" s="208"/>
      <c r="N329" s="209"/>
      <c r="O329" s="226"/>
      <c r="P329" s="210"/>
      <c r="Q329" s="226"/>
      <c r="S329" s="208"/>
      <c r="T329" s="209"/>
      <c r="U329" s="226"/>
      <c r="V329" s="210"/>
      <c r="W329" s="226"/>
      <c r="Y329" s="208"/>
      <c r="Z329" s="209"/>
      <c r="AA329" s="226"/>
      <c r="AB329" s="210"/>
      <c r="AC329" s="226"/>
      <c r="AE329" s="208"/>
      <c r="AF329" s="209"/>
      <c r="AG329" s="226"/>
      <c r="AH329" s="210"/>
      <c r="AI329" s="226"/>
      <c r="AK329" s="208"/>
      <c r="AL329" s="209"/>
      <c r="AM329" s="226"/>
      <c r="AN329" s="210"/>
      <c r="AO329" s="226"/>
      <c r="AQ329" s="208"/>
      <c r="AR329" s="209"/>
      <c r="AS329" s="226"/>
      <c r="AT329" s="210"/>
      <c r="AU329" s="226"/>
      <c r="AW329" s="208"/>
      <c r="AX329" s="209"/>
      <c r="AY329" s="226"/>
      <c r="AZ329" s="210"/>
      <c r="BA329" s="226"/>
      <c r="BC329" s="208"/>
      <c r="BD329" s="209"/>
      <c r="BE329" s="226"/>
      <c r="BF329" s="210"/>
      <c r="BG329" s="226"/>
      <c r="BI329" s="208"/>
      <c r="BJ329" s="209"/>
      <c r="BK329" s="226"/>
      <c r="BL329" s="210"/>
      <c r="BM329" s="226"/>
      <c r="BO329" s="208"/>
      <c r="BP329" s="209"/>
      <c r="BQ329" s="226"/>
      <c r="BR329" s="210"/>
      <c r="BS329" s="226"/>
      <c r="BU329" s="208"/>
      <c r="BV329" s="209"/>
      <c r="BW329" s="226"/>
      <c r="BX329" s="210"/>
      <c r="BY329" s="226"/>
      <c r="CA329" s="208"/>
      <c r="CB329" s="209"/>
      <c r="CC329" s="226"/>
      <c r="CD329" s="210"/>
      <c r="CE329" s="226"/>
      <c r="CG329" s="208"/>
      <c r="CH329" s="209"/>
      <c r="CI329" s="226"/>
      <c r="CJ329" s="210"/>
      <c r="CK329" s="226"/>
      <c r="CM329" s="208"/>
      <c r="CN329" s="209"/>
      <c r="CO329" s="226"/>
      <c r="CP329" s="210"/>
      <c r="CQ329" s="226"/>
      <c r="CS329" s="208"/>
      <c r="CT329" s="209"/>
      <c r="CU329" s="226"/>
      <c r="CV329" s="210"/>
      <c r="CW329" s="226"/>
      <c r="CY329" s="208"/>
      <c r="CZ329" s="209"/>
      <c r="DA329" s="226"/>
      <c r="DB329" s="210"/>
      <c r="DC329" s="226"/>
      <c r="DE329" s="208"/>
      <c r="DF329" s="209"/>
      <c r="DG329" s="226"/>
      <c r="DH329" s="210"/>
      <c r="DI329" s="226"/>
      <c r="DK329" s="208"/>
      <c r="DL329" s="209"/>
      <c r="DM329" s="226"/>
      <c r="DN329" s="210"/>
      <c r="DO329" s="226"/>
      <c r="DP329" s="218"/>
      <c r="DQ329" s="208"/>
      <c r="DR329" s="209"/>
      <c r="DS329" s="226"/>
      <c r="DT329" s="210"/>
      <c r="DU329" s="226"/>
      <c r="DV329" s="218"/>
      <c r="DW329" s="208"/>
      <c r="DX329" s="209"/>
      <c r="DY329" s="226"/>
      <c r="DZ329" s="210"/>
      <c r="EA329" s="226"/>
      <c r="EB329" s="218"/>
      <c r="EC329" s="208"/>
      <c r="ED329" s="209"/>
      <c r="EE329" s="226"/>
      <c r="EF329" s="210"/>
      <c r="EG329" s="226"/>
      <c r="EH329" s="218"/>
      <c r="EI329" s="208"/>
      <c r="EJ329" s="209"/>
      <c r="EK329" s="226"/>
      <c r="EL329" s="210"/>
      <c r="EM329" s="226"/>
      <c r="EN329" s="218"/>
      <c r="EO329" s="208"/>
      <c r="EP329" s="209"/>
      <c r="EQ329" s="226"/>
      <c r="ER329" s="210"/>
      <c r="ES329" s="226"/>
      <c r="ET329" s="218"/>
      <c r="EU329" s="208"/>
      <c r="EV329" s="209"/>
      <c r="EW329" s="226"/>
      <c r="EX329" s="210"/>
      <c r="EY329" s="226"/>
      <c r="EZ329" s="218"/>
      <c r="FA329" s="208"/>
      <c r="FB329" s="209"/>
      <c r="FC329" s="226"/>
      <c r="FD329" s="210"/>
      <c r="FE329" s="226"/>
      <c r="FF329" s="218"/>
      <c r="FG329" s="208"/>
      <c r="FH329" s="209"/>
      <c r="FI329" s="226"/>
      <c r="FJ329" s="210"/>
      <c r="FK329" s="226"/>
      <c r="FM329" s="208"/>
      <c r="FN329" s="209"/>
      <c r="FO329" s="226"/>
      <c r="FP329" s="210"/>
      <c r="FQ329" s="226"/>
      <c r="FS329" s="208"/>
      <c r="FT329" s="209"/>
      <c r="FU329" s="226"/>
      <c r="FV329" s="210"/>
      <c r="FW329" s="226"/>
      <c r="FY329" s="208"/>
      <c r="FZ329" s="209"/>
      <c r="GA329" s="226"/>
      <c r="GB329" s="210"/>
      <c r="GC329" s="226"/>
      <c r="GE329" s="208"/>
      <c r="GF329" s="209"/>
      <c r="GG329" s="226"/>
      <c r="GH329" s="210"/>
      <c r="GI329" s="226"/>
      <c r="GK329" s="208"/>
      <c r="GL329" s="209"/>
      <c r="GM329" s="226"/>
      <c r="GN329" s="210"/>
      <c r="GO329" s="226"/>
      <c r="GQ329" s="208"/>
      <c r="GR329" s="209"/>
      <c r="GS329" s="226"/>
      <c r="GT329" s="210"/>
      <c r="GU329" s="226"/>
      <c r="GW329" s="208"/>
      <c r="GX329" s="209"/>
      <c r="GY329" s="226"/>
      <c r="GZ329" s="210"/>
      <c r="HA329" s="226"/>
      <c r="HC329" s="208"/>
      <c r="HD329" s="209"/>
      <c r="HE329" s="226"/>
      <c r="HF329" s="210"/>
      <c r="HG329" s="226"/>
      <c r="HI329" s="208"/>
      <c r="HJ329" s="209"/>
      <c r="HK329" s="226"/>
      <c r="HL329" s="210"/>
      <c r="HM329" s="226"/>
      <c r="HO329" s="208"/>
      <c r="HP329" s="209"/>
      <c r="HQ329" s="226"/>
      <c r="HR329" s="210"/>
      <c r="HS329" s="226"/>
      <c r="HU329" s="208"/>
      <c r="HV329" s="209"/>
      <c r="HW329" s="226"/>
      <c r="HX329" s="210"/>
      <c r="HY329" s="226"/>
      <c r="IA329" s="208"/>
      <c r="IB329" s="209"/>
      <c r="IC329" s="226"/>
      <c r="ID329" s="210"/>
      <c r="IE329" s="226"/>
      <c r="IG329" s="208"/>
      <c r="IH329" s="209"/>
      <c r="II329" s="226"/>
      <c r="IJ329" s="210"/>
      <c r="IK329" s="226"/>
      <c r="IM329" s="208"/>
      <c r="IN329" s="209"/>
      <c r="IO329" s="226"/>
      <c r="IP329" s="210"/>
      <c r="IQ329" s="226"/>
      <c r="IS329" s="208"/>
      <c r="IT329" s="209"/>
      <c r="IU329" s="226"/>
      <c r="IV329" s="210"/>
      <c r="IW329" s="226"/>
      <c r="IY329" s="208"/>
      <c r="IZ329" s="209"/>
      <c r="JA329" s="226"/>
      <c r="JB329" s="210"/>
      <c r="JC329" s="226"/>
      <c r="JE329" s="208"/>
      <c r="JF329" s="209"/>
      <c r="JG329" s="226"/>
      <c r="JH329" s="210"/>
      <c r="JI329" s="226"/>
      <c r="JK329" s="208"/>
      <c r="JL329" s="209"/>
      <c r="JM329" s="226"/>
      <c r="JN329" s="210"/>
      <c r="JO329" s="226"/>
      <c r="JQ329" s="208"/>
      <c r="JR329" s="209"/>
      <c r="JS329" s="226"/>
      <c r="JT329" s="210"/>
      <c r="JU329" s="226"/>
      <c r="JW329" s="208"/>
      <c r="JX329" s="209"/>
      <c r="JY329" s="226"/>
      <c r="JZ329" s="210"/>
      <c r="KA329" s="226"/>
      <c r="KC329" s="208"/>
      <c r="KD329" s="209"/>
      <c r="KE329" s="226"/>
      <c r="KF329" s="210"/>
      <c r="KG329" s="226"/>
      <c r="KI329" s="208"/>
      <c r="KJ329" s="209"/>
      <c r="KK329" s="226"/>
      <c r="KL329" s="210"/>
      <c r="KM329" s="226"/>
      <c r="KO329" s="147"/>
      <c r="KP329" s="211"/>
      <c r="KQ329" s="227"/>
      <c r="KR329" s="212"/>
      <c r="KS329" s="227"/>
      <c r="KU329" s="147"/>
      <c r="KV329" s="211"/>
      <c r="KW329" s="227"/>
      <c r="KX329" s="212"/>
      <c r="KY329" s="227"/>
      <c r="LA329" s="147"/>
      <c r="LB329" s="211"/>
      <c r="LC329" s="227"/>
      <c r="LD329" s="212"/>
      <c r="LE329" s="227"/>
      <c r="LG329" s="147"/>
      <c r="LH329" s="211"/>
      <c r="LI329" s="227"/>
      <c r="LJ329" s="212"/>
      <c r="LK329" s="227"/>
      <c r="LM329" s="147"/>
      <c r="LN329" s="211"/>
      <c r="LO329" s="227"/>
      <c r="LP329" s="212"/>
      <c r="LQ329" s="227"/>
      <c r="LS329" s="147"/>
      <c r="LT329" s="211"/>
      <c r="LU329" s="227"/>
      <c r="LV329" s="212"/>
      <c r="LW329" s="227"/>
      <c r="LY329" s="147"/>
      <c r="LZ329" s="211"/>
      <c r="MA329" s="227"/>
      <c r="MB329" s="212"/>
      <c r="MC329" s="227"/>
      <c r="ME329" s="147"/>
      <c r="MF329" s="211"/>
      <c r="MG329" s="227"/>
      <c r="MH329" s="212"/>
      <c r="MI329" s="227"/>
      <c r="MK329" s="147"/>
      <c r="ML329" s="211"/>
      <c r="MM329" s="227"/>
      <c r="MN329" s="212"/>
      <c r="MO329" s="227"/>
      <c r="MQ329" s="147"/>
      <c r="MR329" s="211"/>
      <c r="MS329" s="227"/>
      <c r="MT329" s="212"/>
      <c r="MU329" s="227"/>
      <c r="MW329" s="147"/>
      <c r="MX329" s="211"/>
      <c r="MY329" s="227"/>
      <c r="MZ329" s="212"/>
      <c r="NA329" s="227"/>
      <c r="NC329" s="147"/>
      <c r="ND329" s="211"/>
      <c r="NE329" s="227"/>
      <c r="NF329" s="212"/>
      <c r="NG329" s="227"/>
      <c r="NI329" s="147"/>
      <c r="NJ329" s="176"/>
      <c r="NK329" s="175"/>
      <c r="NL329" s="178"/>
      <c r="NM329" s="175"/>
    </row>
    <row r="330" spans="1:377" s="152" customFormat="1" ht="18.600000000000001" thickBot="1" x14ac:dyDescent="0.4">
      <c r="A330" s="208"/>
      <c r="B330" s="180">
        <f>SUM(B318:B329)</f>
        <v>437471409.10999995</v>
      </c>
      <c r="C330" s="208"/>
      <c r="D330" s="182">
        <f>SUM(D318:D329)</f>
        <v>3479</v>
      </c>
      <c r="E330" s="226"/>
      <c r="G330" s="208"/>
      <c r="H330" s="180">
        <f>SUM(H318:H329)</f>
        <v>433220138.55000007</v>
      </c>
      <c r="I330" s="208"/>
      <c r="J330" s="182">
        <f>SUM(J318:J329)</f>
        <v>3389</v>
      </c>
      <c r="K330" s="226"/>
      <c r="M330" s="208"/>
      <c r="N330" s="180">
        <f>SUM(N318:N329)</f>
        <v>425553300.34999996</v>
      </c>
      <c r="O330" s="208"/>
      <c r="P330" s="182">
        <f>SUM(P318:P329)</f>
        <v>3292</v>
      </c>
      <c r="Q330" s="226"/>
      <c r="S330" s="208"/>
      <c r="T330" s="180">
        <f>SUM(T318:T329)</f>
        <v>418725959.42000026</v>
      </c>
      <c r="U330" s="208"/>
      <c r="V330" s="182">
        <f>SUM(V318:V329)</f>
        <v>3216</v>
      </c>
      <c r="W330" s="226"/>
      <c r="Y330" s="208"/>
      <c r="Z330" s="180">
        <f>SUM(Z318:Z329)</f>
        <v>409332297.62999964</v>
      </c>
      <c r="AA330" s="208"/>
      <c r="AB330" s="182">
        <f>SUM(AB318:AB329)</f>
        <v>3122</v>
      </c>
      <c r="AC330" s="226"/>
      <c r="AE330" s="208"/>
      <c r="AF330" s="180">
        <f>SUM(AF318:AF329)</f>
        <v>402971974.48999959</v>
      </c>
      <c r="AG330" s="208"/>
      <c r="AH330" s="182">
        <f>SUM(AH318:AH329)</f>
        <v>3025</v>
      </c>
      <c r="AI330" s="226"/>
      <c r="AK330" s="208"/>
      <c r="AL330" s="180">
        <f>SUM(AL318:AL329)</f>
        <v>396029792.51999986</v>
      </c>
      <c r="AM330" s="208"/>
      <c r="AN330" s="182">
        <f>SUM(AN318:AN329)</f>
        <v>2921</v>
      </c>
      <c r="AO330" s="226"/>
      <c r="AQ330" s="208"/>
      <c r="AR330" s="180">
        <f>SUM(AR318:AR329)</f>
        <v>391601834.65999979</v>
      </c>
      <c r="AS330" s="208"/>
      <c r="AT330" s="182">
        <f>SUM(AT318:AT329)</f>
        <v>2868</v>
      </c>
      <c r="AU330" s="226"/>
      <c r="AW330" s="208"/>
      <c r="AX330" s="180">
        <f>SUM(AX318:AX329)</f>
        <v>386249212.96999979</v>
      </c>
      <c r="AY330" s="208"/>
      <c r="AZ330" s="182">
        <f>SUM(AZ318:AZ329)</f>
        <v>2809</v>
      </c>
      <c r="BA330" s="226"/>
      <c r="BC330" s="208"/>
      <c r="BD330" s="180">
        <f>SUM(BD318:BD329)</f>
        <v>370263430.32999974</v>
      </c>
      <c r="BE330" s="208"/>
      <c r="BF330" s="182">
        <f>SUM(BF318:BF329)</f>
        <v>2673</v>
      </c>
      <c r="BG330" s="226"/>
      <c r="BI330" s="208"/>
      <c r="BJ330" s="180">
        <f>SUM(BJ318:BJ329)</f>
        <v>357381008.78999978</v>
      </c>
      <c r="BK330" s="208"/>
      <c r="BL330" s="182">
        <f>SUM(BL318:BL329)</f>
        <v>2570</v>
      </c>
      <c r="BM330" s="226"/>
      <c r="BO330" s="208"/>
      <c r="BP330" s="180">
        <f>SUM(BP318:BP329)</f>
        <v>352935478.49999964</v>
      </c>
      <c r="BQ330" s="208"/>
      <c r="BR330" s="182">
        <f>SUM(BR318:BR329)</f>
        <v>2498</v>
      </c>
      <c r="BS330" s="226"/>
      <c r="BU330" s="208"/>
      <c r="BV330" s="180">
        <f>SUM(BV318:BV329)</f>
        <v>343236958.04999977</v>
      </c>
      <c r="BW330" s="208"/>
      <c r="BX330" s="182">
        <f>SUM(BX318:BX329)</f>
        <v>2419</v>
      </c>
      <c r="BY330" s="226"/>
      <c r="CA330" s="208"/>
      <c r="CB330" s="180">
        <f>SUM(CB318:CB329)</f>
        <v>336956689.97999984</v>
      </c>
      <c r="CC330" s="208"/>
      <c r="CD330" s="182">
        <f>SUM(CD318:CD329)</f>
        <v>2381</v>
      </c>
      <c r="CE330" s="226"/>
      <c r="CG330" s="208"/>
      <c r="CH330" s="180">
        <f>SUM(CH318:CH329)</f>
        <v>319220973.6099999</v>
      </c>
      <c r="CI330" s="208"/>
      <c r="CJ330" s="182">
        <f>SUM(CJ318:CJ329)</f>
        <v>2245</v>
      </c>
      <c r="CK330" s="226"/>
      <c r="CM330" s="208"/>
      <c r="CN330" s="180">
        <f>SUM(CN318:CN329)</f>
        <v>310686435.8999998</v>
      </c>
      <c r="CO330" s="208"/>
      <c r="CP330" s="182">
        <f>SUM(CP318:CP329)</f>
        <v>2174</v>
      </c>
      <c r="CQ330" s="226"/>
      <c r="CS330" s="208"/>
      <c r="CT330" s="180">
        <f>SUM(CT318:CT329)</f>
        <v>308271664.0799998</v>
      </c>
      <c r="CU330" s="208"/>
      <c r="CV330" s="182">
        <f>SUM(CV318:CV329)</f>
        <v>2157</v>
      </c>
      <c r="CW330" s="226"/>
      <c r="CY330" s="208"/>
      <c r="CZ330" s="180">
        <f>SUM(CZ318:CZ329)</f>
        <v>307656337.98999983</v>
      </c>
      <c r="DA330" s="208"/>
      <c r="DB330" s="182">
        <f>SUM(DB318:DB329)</f>
        <v>2151</v>
      </c>
      <c r="DC330" s="226"/>
      <c r="DE330" s="208"/>
      <c r="DF330" s="180">
        <v>307202127.25999969</v>
      </c>
      <c r="DG330" s="208"/>
      <c r="DH330" s="182">
        <v>2148</v>
      </c>
      <c r="DI330" s="226"/>
      <c r="DK330" s="208"/>
      <c r="DL330" s="180">
        <v>305635824.45999998</v>
      </c>
      <c r="DM330" s="208"/>
      <c r="DN330" s="182">
        <v>2140</v>
      </c>
      <c r="DO330" s="226"/>
      <c r="DP330" s="218"/>
      <c r="DQ330" s="208"/>
      <c r="DR330" s="180">
        <v>301619656.30999988</v>
      </c>
      <c r="DS330" s="208"/>
      <c r="DT330" s="182">
        <v>2123</v>
      </c>
      <c r="DU330" s="226"/>
      <c r="DV330" s="218"/>
      <c r="DW330" s="208"/>
      <c r="DX330" s="180">
        <v>299857869.85999984</v>
      </c>
      <c r="DY330" s="208"/>
      <c r="DZ330" s="182">
        <v>2110</v>
      </c>
      <c r="EA330" s="226"/>
      <c r="EB330" s="218"/>
      <c r="EC330" s="208"/>
      <c r="ED330" s="180">
        <v>297084491.71999967</v>
      </c>
      <c r="EE330" s="208"/>
      <c r="EF330" s="182">
        <v>2095</v>
      </c>
      <c r="EG330" s="226"/>
      <c r="EH330" s="218"/>
      <c r="EI330" s="208"/>
      <c r="EJ330" s="180">
        <v>294942283.12999976</v>
      </c>
      <c r="EK330" s="208"/>
      <c r="EL330" s="182">
        <v>2084</v>
      </c>
      <c r="EM330" s="226"/>
      <c r="EN330" s="218"/>
      <c r="EO330" s="208"/>
      <c r="EP330" s="180">
        <v>293274069.83999974</v>
      </c>
      <c r="EQ330" s="208"/>
      <c r="ER330" s="182">
        <v>2072</v>
      </c>
      <c r="ES330" s="226"/>
      <c r="ET330" s="218"/>
      <c r="EU330" s="208"/>
      <c r="EV330" s="180">
        <v>292508161.3299998</v>
      </c>
      <c r="EW330" s="208"/>
      <c r="EX330" s="182">
        <v>2065</v>
      </c>
      <c r="EY330" s="226"/>
      <c r="EZ330" s="218"/>
      <c r="FA330" s="208"/>
      <c r="FB330" s="180">
        <v>291123324.84999979</v>
      </c>
      <c r="FC330" s="208"/>
      <c r="FD330" s="182">
        <v>2056</v>
      </c>
      <c r="FE330" s="226"/>
      <c r="FF330" s="218"/>
      <c r="FG330" s="208"/>
      <c r="FH330" s="180">
        <v>288884737.88999981</v>
      </c>
      <c r="FI330" s="208"/>
      <c r="FJ330" s="182">
        <v>2046</v>
      </c>
      <c r="FK330" s="226"/>
      <c r="FM330" s="208"/>
      <c r="FN330" s="180">
        <v>287411837.60999984</v>
      </c>
      <c r="FO330" s="208"/>
      <c r="FP330" s="182">
        <v>2035</v>
      </c>
      <c r="FQ330" s="226"/>
      <c r="FS330" s="208"/>
      <c r="FT330" s="180">
        <v>286417793.84999985</v>
      </c>
      <c r="FU330" s="208"/>
      <c r="FV330" s="182">
        <v>2027</v>
      </c>
      <c r="FW330" s="226"/>
      <c r="FY330" s="208"/>
      <c r="FZ330" s="180">
        <v>285349755.10999978</v>
      </c>
      <c r="GA330" s="208"/>
      <c r="GB330" s="182">
        <v>2011</v>
      </c>
      <c r="GC330" s="226"/>
      <c r="GE330" s="208"/>
      <c r="GF330" s="180">
        <v>283487023.93999976</v>
      </c>
      <c r="GG330" s="208"/>
      <c r="GH330" s="182">
        <v>1996</v>
      </c>
      <c r="GI330" s="226"/>
      <c r="GK330" s="208"/>
      <c r="GL330" s="180">
        <v>282625863.93999976</v>
      </c>
      <c r="GM330" s="208"/>
      <c r="GN330" s="182">
        <v>1988</v>
      </c>
      <c r="GO330" s="226"/>
      <c r="GQ330" s="208"/>
      <c r="GR330" s="180">
        <v>281665380.41999984</v>
      </c>
      <c r="GS330" s="208"/>
      <c r="GT330" s="182">
        <v>1977</v>
      </c>
      <c r="GU330" s="226"/>
      <c r="GW330" s="208"/>
      <c r="GX330" s="180">
        <v>280399839.45999986</v>
      </c>
      <c r="GY330" s="208"/>
      <c r="GZ330" s="182">
        <v>1968</v>
      </c>
      <c r="HA330" s="226"/>
      <c r="HC330" s="208"/>
      <c r="HD330" s="180">
        <v>278875429.74999982</v>
      </c>
      <c r="HE330" s="208"/>
      <c r="HF330" s="182">
        <v>1959</v>
      </c>
      <c r="HG330" s="226"/>
      <c r="HI330" s="208"/>
      <c r="HJ330" s="180">
        <v>277675836.33999979</v>
      </c>
      <c r="HK330" s="208"/>
      <c r="HL330" s="182">
        <v>1949</v>
      </c>
      <c r="HM330" s="226"/>
      <c r="HO330" s="208"/>
      <c r="HP330" s="180">
        <v>275389182.82999969</v>
      </c>
      <c r="HQ330" s="208"/>
      <c r="HR330" s="182">
        <v>1934</v>
      </c>
      <c r="HS330" s="226"/>
      <c r="HU330" s="208"/>
      <c r="HV330" s="180">
        <v>273551974.72999978</v>
      </c>
      <c r="HW330" s="208"/>
      <c r="HX330" s="182">
        <v>1917</v>
      </c>
      <c r="HY330" s="226"/>
      <c r="IA330" s="208"/>
      <c r="IB330" s="180">
        <v>272357707.29999971</v>
      </c>
      <c r="IC330" s="208"/>
      <c r="ID330" s="182">
        <v>1908</v>
      </c>
      <c r="IE330" s="226"/>
      <c r="IG330" s="208"/>
      <c r="IH330" s="180">
        <v>270938544.90999973</v>
      </c>
      <c r="II330" s="208"/>
      <c r="IJ330" s="182">
        <v>1899</v>
      </c>
      <c r="IK330" s="226"/>
      <c r="IM330" s="208"/>
      <c r="IN330" s="180">
        <v>269315971.6499998</v>
      </c>
      <c r="IO330" s="208"/>
      <c r="IP330" s="182">
        <v>1888</v>
      </c>
      <c r="IQ330" s="226"/>
      <c r="IS330" s="208"/>
      <c r="IT330" s="180">
        <v>265908796.43999976</v>
      </c>
      <c r="IU330" s="208"/>
      <c r="IV330" s="182">
        <v>1862</v>
      </c>
      <c r="IW330" s="226"/>
      <c r="IY330" s="208"/>
      <c r="IZ330" s="180">
        <v>262906512.12999976</v>
      </c>
      <c r="JA330" s="208"/>
      <c r="JB330" s="182">
        <v>1844</v>
      </c>
      <c r="JC330" s="226"/>
      <c r="JE330" s="208"/>
      <c r="JF330" s="180">
        <v>260053912.10999975</v>
      </c>
      <c r="JG330" s="208"/>
      <c r="JH330" s="182">
        <v>1828</v>
      </c>
      <c r="JI330" s="226"/>
      <c r="JK330" s="208"/>
      <c r="JL330" s="180">
        <v>253975130.90999991</v>
      </c>
      <c r="JM330" s="208"/>
      <c r="JN330" s="182">
        <v>1801</v>
      </c>
      <c r="JO330" s="226"/>
      <c r="JQ330" s="208"/>
      <c r="JR330" s="180">
        <v>251080984.23999989</v>
      </c>
      <c r="JS330" s="208"/>
      <c r="JT330" s="182">
        <v>1773</v>
      </c>
      <c r="JU330" s="226"/>
      <c r="JW330" s="208"/>
      <c r="JX330" s="180">
        <v>248554351.72999993</v>
      </c>
      <c r="JY330" s="208"/>
      <c r="JZ330" s="182">
        <v>1755</v>
      </c>
      <c r="KA330" s="226"/>
      <c r="KC330" s="208"/>
      <c r="KD330" s="180">
        <v>245061644.26999986</v>
      </c>
      <c r="KE330" s="208"/>
      <c r="KF330" s="182">
        <v>1727</v>
      </c>
      <c r="KG330" s="226"/>
      <c r="KI330" s="208"/>
      <c r="KJ330" s="180">
        <v>240421468.07999992</v>
      </c>
      <c r="KK330" s="208"/>
      <c r="KL330" s="182">
        <v>1699</v>
      </c>
      <c r="KM330" s="226"/>
      <c r="KO330" s="147"/>
      <c r="KP330" s="184">
        <v>238205437.3199999</v>
      </c>
      <c r="KQ330" s="147"/>
      <c r="KR330" s="186">
        <v>1681</v>
      </c>
      <c r="KS330" s="227"/>
      <c r="KU330" s="147"/>
      <c r="KV330" s="184">
        <v>232601352.69999996</v>
      </c>
      <c r="KW330" s="147"/>
      <c r="KX330" s="186">
        <v>1664</v>
      </c>
      <c r="KY330" s="227"/>
      <c r="LA330" s="147"/>
      <c r="LB330" s="184">
        <v>230145018.71999991</v>
      </c>
      <c r="LC330" s="147"/>
      <c r="LD330" s="186">
        <v>1648</v>
      </c>
      <c r="LE330" s="227"/>
      <c r="LG330" s="147"/>
      <c r="LH330" s="184">
        <v>227565899.6999999</v>
      </c>
      <c r="LI330" s="147"/>
      <c r="LJ330" s="186">
        <v>1628</v>
      </c>
      <c r="LK330" s="227"/>
      <c r="LM330" s="147"/>
      <c r="LN330" s="184">
        <v>222291925.19999993</v>
      </c>
      <c r="LO330" s="147"/>
      <c r="LP330" s="186">
        <v>1597</v>
      </c>
      <c r="LQ330" s="227"/>
      <c r="LS330" s="147"/>
      <c r="LT330" s="184">
        <v>221341704.51999989</v>
      </c>
      <c r="LU330" s="147"/>
      <c r="LV330" s="186">
        <v>1590</v>
      </c>
      <c r="LW330" s="227"/>
      <c r="LY330" s="147"/>
      <c r="LZ330" s="184">
        <v>218900465.89999995</v>
      </c>
      <c r="MA330" s="147"/>
      <c r="MB330" s="186">
        <v>1572</v>
      </c>
      <c r="MC330" s="227"/>
      <c r="ME330" s="147"/>
      <c r="MF330" s="184">
        <v>215919135.07999992</v>
      </c>
      <c r="MG330" s="147"/>
      <c r="MH330" s="186">
        <v>1547</v>
      </c>
      <c r="MI330" s="227"/>
      <c r="MK330" s="147"/>
      <c r="ML330" s="184">
        <v>212500278.41999996</v>
      </c>
      <c r="MM330" s="147"/>
      <c r="MN330" s="186">
        <v>1521</v>
      </c>
      <c r="MO330" s="227"/>
      <c r="MQ330" s="147"/>
      <c r="MR330" s="184">
        <v>208208119.38000003</v>
      </c>
      <c r="MS330" s="147"/>
      <c r="MT330" s="186">
        <v>1496</v>
      </c>
      <c r="MU330" s="227"/>
      <c r="MW330" s="147"/>
      <c r="MX330" s="184">
        <v>206430695.14999989</v>
      </c>
      <c r="MY330" s="147"/>
      <c r="MZ330" s="186">
        <v>1483</v>
      </c>
      <c r="NA330" s="227"/>
      <c r="NC330" s="147"/>
      <c r="ND330" s="184">
        <v>204086873.13999999</v>
      </c>
      <c r="NE330" s="147"/>
      <c r="NF330" s="186">
        <v>1467</v>
      </c>
      <c r="NG330" s="227"/>
      <c r="NI330" s="147"/>
      <c r="NJ330" s="184">
        <v>0</v>
      </c>
      <c r="NK330" s="185"/>
      <c r="NL330" s="186">
        <v>0</v>
      </c>
      <c r="NM330" s="183"/>
    </row>
    <row r="331" spans="1:377" s="152" customFormat="1" ht="16.2" thickTop="1" x14ac:dyDescent="0.3">
      <c r="A331" s="208"/>
      <c r="B331" s="209"/>
      <c r="C331" s="208"/>
      <c r="D331" s="210"/>
      <c r="E331" s="226"/>
      <c r="G331" s="208"/>
      <c r="H331" s="209"/>
      <c r="I331" s="208"/>
      <c r="J331" s="210"/>
      <c r="K331" s="226"/>
      <c r="M331" s="208"/>
      <c r="N331" s="209"/>
      <c r="O331" s="208"/>
      <c r="P331" s="210"/>
      <c r="Q331" s="226"/>
      <c r="S331" s="208"/>
      <c r="T331" s="209"/>
      <c r="U331" s="208"/>
      <c r="V331" s="210"/>
      <c r="W331" s="226"/>
      <c r="Y331" s="208"/>
      <c r="Z331" s="209"/>
      <c r="AA331" s="208"/>
      <c r="AB331" s="210"/>
      <c r="AC331" s="226"/>
      <c r="AE331" s="208"/>
      <c r="AF331" s="209"/>
      <c r="AG331" s="208"/>
      <c r="AH331" s="210"/>
      <c r="AI331" s="226"/>
      <c r="AK331" s="208"/>
      <c r="AL331" s="209"/>
      <c r="AM331" s="208"/>
      <c r="AN331" s="210"/>
      <c r="AO331" s="226"/>
      <c r="AQ331" s="208"/>
      <c r="AR331" s="209"/>
      <c r="AS331" s="208"/>
      <c r="AT331" s="210"/>
      <c r="AU331" s="226"/>
      <c r="AW331" s="208"/>
      <c r="AX331" s="209"/>
      <c r="AY331" s="208"/>
      <c r="AZ331" s="210"/>
      <c r="BA331" s="226"/>
      <c r="BC331" s="208"/>
      <c r="BD331" s="209"/>
      <c r="BE331" s="208"/>
      <c r="BF331" s="210"/>
      <c r="BG331" s="226"/>
      <c r="BI331" s="208"/>
      <c r="BJ331" s="209"/>
      <c r="BK331" s="208"/>
      <c r="BL331" s="210"/>
      <c r="BM331" s="226"/>
      <c r="BO331" s="208"/>
      <c r="BP331" s="209"/>
      <c r="BQ331" s="208"/>
      <c r="BR331" s="210"/>
      <c r="BS331" s="226"/>
      <c r="BU331" s="208"/>
      <c r="BV331" s="209"/>
      <c r="BW331" s="208"/>
      <c r="BX331" s="210"/>
      <c r="BY331" s="226"/>
      <c r="CA331" s="208"/>
      <c r="CB331" s="209"/>
      <c r="CC331" s="208"/>
      <c r="CD331" s="210"/>
      <c r="CE331" s="226"/>
      <c r="CG331" s="208"/>
      <c r="CH331" s="209"/>
      <c r="CI331" s="208"/>
      <c r="CJ331" s="210"/>
      <c r="CK331" s="226"/>
      <c r="CM331" s="208"/>
      <c r="CN331" s="209"/>
      <c r="CO331" s="208"/>
      <c r="CP331" s="210"/>
      <c r="CQ331" s="226"/>
      <c r="CS331" s="208"/>
      <c r="CT331" s="209"/>
      <c r="CU331" s="208"/>
      <c r="CV331" s="210"/>
      <c r="CW331" s="226"/>
      <c r="CY331" s="208"/>
      <c r="CZ331" s="209"/>
      <c r="DA331" s="208"/>
      <c r="DB331" s="210"/>
      <c r="DC331" s="226"/>
      <c r="DE331" s="208"/>
      <c r="DF331" s="209"/>
      <c r="DG331" s="208"/>
      <c r="DH331" s="210"/>
      <c r="DI331" s="226"/>
      <c r="DK331" s="208"/>
      <c r="DL331" s="209"/>
      <c r="DM331" s="208"/>
      <c r="DN331" s="210"/>
      <c r="DO331" s="226"/>
      <c r="DP331" s="218"/>
      <c r="DQ331" s="208"/>
      <c r="DR331" s="209"/>
      <c r="DS331" s="208"/>
      <c r="DT331" s="210"/>
      <c r="DU331" s="226"/>
      <c r="DV331" s="218"/>
      <c r="DW331" s="208"/>
      <c r="DX331" s="209"/>
      <c r="DY331" s="208"/>
      <c r="DZ331" s="210"/>
      <c r="EA331" s="226"/>
      <c r="EB331" s="218"/>
      <c r="EC331" s="208"/>
      <c r="ED331" s="209"/>
      <c r="EE331" s="208"/>
      <c r="EF331" s="210"/>
      <c r="EG331" s="226"/>
      <c r="EH331" s="218"/>
      <c r="EI331" s="208"/>
      <c r="EJ331" s="209"/>
      <c r="EK331" s="208"/>
      <c r="EL331" s="210"/>
      <c r="EM331" s="226"/>
      <c r="EN331" s="218"/>
      <c r="EO331" s="208"/>
      <c r="EP331" s="209"/>
      <c r="EQ331" s="208"/>
      <c r="ER331" s="210"/>
      <c r="ES331" s="226"/>
      <c r="ET331" s="218"/>
      <c r="EU331" s="208"/>
      <c r="EV331" s="209"/>
      <c r="EW331" s="208"/>
      <c r="EX331" s="210"/>
      <c r="EY331" s="226"/>
      <c r="EZ331" s="218"/>
      <c r="FA331" s="208"/>
      <c r="FB331" s="209"/>
      <c r="FC331" s="208"/>
      <c r="FD331" s="210"/>
      <c r="FE331" s="226"/>
      <c r="FF331" s="218"/>
      <c r="FG331" s="208"/>
      <c r="FH331" s="209"/>
      <c r="FI331" s="208"/>
      <c r="FJ331" s="210"/>
      <c r="FK331" s="226"/>
      <c r="FM331" s="208"/>
      <c r="FN331" s="209"/>
      <c r="FO331" s="208"/>
      <c r="FP331" s="210"/>
      <c r="FQ331" s="226"/>
      <c r="FS331" s="208"/>
      <c r="FT331" s="209"/>
      <c r="FU331" s="208"/>
      <c r="FV331" s="210"/>
      <c r="FW331" s="226"/>
      <c r="FY331" s="208"/>
      <c r="FZ331" s="209"/>
      <c r="GA331" s="208"/>
      <c r="GB331" s="210"/>
      <c r="GC331" s="226"/>
      <c r="GE331" s="208"/>
      <c r="GF331" s="209"/>
      <c r="GG331" s="208"/>
      <c r="GH331" s="210"/>
      <c r="GI331" s="226"/>
      <c r="GK331" s="208"/>
      <c r="GL331" s="209"/>
      <c r="GM331" s="208"/>
      <c r="GN331" s="210"/>
      <c r="GO331" s="226"/>
      <c r="GQ331" s="208"/>
      <c r="GR331" s="209"/>
      <c r="GS331" s="208"/>
      <c r="GT331" s="210"/>
      <c r="GU331" s="226"/>
      <c r="GW331" s="208"/>
      <c r="GX331" s="209"/>
      <c r="GY331" s="208"/>
      <c r="GZ331" s="210"/>
      <c r="HA331" s="226"/>
      <c r="HC331" s="208"/>
      <c r="HD331" s="209"/>
      <c r="HE331" s="208"/>
      <c r="HF331" s="210"/>
      <c r="HG331" s="226"/>
      <c r="HI331" s="208"/>
      <c r="HJ331" s="209"/>
      <c r="HK331" s="208"/>
      <c r="HL331" s="210"/>
      <c r="HM331" s="226"/>
      <c r="HO331" s="208"/>
      <c r="HP331" s="209"/>
      <c r="HQ331" s="208"/>
      <c r="HR331" s="210"/>
      <c r="HS331" s="226"/>
      <c r="HU331" s="208"/>
      <c r="HV331" s="209"/>
      <c r="HW331" s="208"/>
      <c r="HX331" s="210"/>
      <c r="HY331" s="226"/>
      <c r="IA331" s="208"/>
      <c r="IB331" s="209"/>
      <c r="IC331" s="208"/>
      <c r="ID331" s="210"/>
      <c r="IE331" s="226"/>
      <c r="IG331" s="208"/>
      <c r="IH331" s="209"/>
      <c r="II331" s="208"/>
      <c r="IJ331" s="210"/>
      <c r="IK331" s="226"/>
      <c r="IM331" s="208"/>
      <c r="IN331" s="209"/>
      <c r="IO331" s="208"/>
      <c r="IP331" s="210"/>
      <c r="IQ331" s="226"/>
      <c r="IS331" s="208"/>
      <c r="IT331" s="209"/>
      <c r="IU331" s="208"/>
      <c r="IV331" s="210"/>
      <c r="IW331" s="226"/>
      <c r="IY331" s="208"/>
      <c r="IZ331" s="209"/>
      <c r="JA331" s="208"/>
      <c r="JB331" s="210"/>
      <c r="JC331" s="226"/>
      <c r="JE331" s="208"/>
      <c r="JF331" s="209"/>
      <c r="JG331" s="208"/>
      <c r="JH331" s="210"/>
      <c r="JI331" s="226"/>
      <c r="JK331" s="208"/>
      <c r="JL331" s="209"/>
      <c r="JM331" s="208"/>
      <c r="JN331" s="210"/>
      <c r="JO331" s="226"/>
      <c r="JQ331" s="208"/>
      <c r="JR331" s="209"/>
      <c r="JS331" s="208"/>
      <c r="JT331" s="210"/>
      <c r="JU331" s="226"/>
      <c r="JW331" s="208"/>
      <c r="JX331" s="209"/>
      <c r="JY331" s="208"/>
      <c r="JZ331" s="210"/>
      <c r="KA331" s="226"/>
      <c r="KC331" s="208"/>
      <c r="KD331" s="209"/>
      <c r="KE331" s="208"/>
      <c r="KF331" s="210"/>
      <c r="KG331" s="226"/>
      <c r="KI331" s="208"/>
      <c r="KJ331" s="209"/>
      <c r="KK331" s="208"/>
      <c r="KL331" s="210"/>
      <c r="KM331" s="226"/>
      <c r="KO331" s="147"/>
      <c r="KP331" s="211"/>
      <c r="KQ331" s="147"/>
      <c r="KR331" s="212"/>
      <c r="KS331" s="227"/>
      <c r="KU331" s="147"/>
      <c r="KV331" s="211"/>
      <c r="KW331" s="147"/>
      <c r="KX331" s="212"/>
      <c r="KY331" s="227"/>
      <c r="LA331" s="147"/>
      <c r="LB331" s="211"/>
      <c r="LC331" s="147"/>
      <c r="LD331" s="212"/>
      <c r="LE331" s="227"/>
      <c r="LG331" s="147"/>
      <c r="LH331" s="211"/>
      <c r="LI331" s="147"/>
      <c r="LJ331" s="212"/>
      <c r="LK331" s="227"/>
      <c r="LM331" s="147"/>
      <c r="LN331" s="211"/>
      <c r="LO331" s="147"/>
      <c r="LP331" s="212"/>
      <c r="LQ331" s="227"/>
      <c r="LS331" s="147"/>
      <c r="LT331" s="211"/>
      <c r="LU331" s="147"/>
      <c r="LV331" s="212"/>
      <c r="LW331" s="227"/>
      <c r="LY331" s="147"/>
      <c r="LZ331" s="211"/>
      <c r="MA331" s="147"/>
      <c r="MB331" s="212"/>
      <c r="MC331" s="227"/>
      <c r="ME331" s="147"/>
      <c r="MF331" s="211"/>
      <c r="MG331" s="147"/>
      <c r="MH331" s="212"/>
      <c r="MI331" s="227"/>
      <c r="MK331" s="147"/>
      <c r="ML331" s="211"/>
      <c r="MM331" s="147"/>
      <c r="MN331" s="212"/>
      <c r="MO331" s="227"/>
      <c r="MQ331" s="147"/>
      <c r="MR331" s="211"/>
      <c r="MS331" s="147"/>
      <c r="MT331" s="212"/>
      <c r="MU331" s="227"/>
      <c r="MW331" s="147"/>
      <c r="MX331" s="211"/>
      <c r="MY331" s="147"/>
      <c r="MZ331" s="212"/>
      <c r="NA331" s="227"/>
      <c r="NC331" s="147"/>
      <c r="ND331" s="211"/>
      <c r="NE331" s="147"/>
      <c r="NF331" s="212"/>
      <c r="NG331" s="227"/>
      <c r="NI331" s="147"/>
      <c r="NJ331" s="211"/>
      <c r="NK331" s="147"/>
      <c r="NL331" s="212"/>
      <c r="NM331" s="227"/>
    </row>
    <row r="332" spans="1:377" s="152" customFormat="1" ht="15.6" x14ac:dyDescent="0.3">
      <c r="A332" s="208"/>
      <c r="B332" s="208"/>
      <c r="C332" s="208"/>
      <c r="D332" s="208"/>
      <c r="E332" s="226"/>
      <c r="G332" s="208"/>
      <c r="H332" s="208"/>
      <c r="I332" s="208"/>
      <c r="J332" s="208"/>
      <c r="K332" s="226"/>
      <c r="M332" s="208"/>
      <c r="N332" s="208"/>
      <c r="O332" s="208"/>
      <c r="P332" s="208"/>
      <c r="Q332" s="226"/>
      <c r="S332" s="208"/>
      <c r="T332" s="208"/>
      <c r="U332" s="208"/>
      <c r="V332" s="208"/>
      <c r="W332" s="226"/>
      <c r="Y332" s="208"/>
      <c r="Z332" s="208"/>
      <c r="AA332" s="208"/>
      <c r="AB332" s="208"/>
      <c r="AC332" s="226"/>
      <c r="AE332" s="208"/>
      <c r="AF332" s="208"/>
      <c r="AG332" s="208"/>
      <c r="AH332" s="208"/>
      <c r="AI332" s="226"/>
      <c r="AK332" s="208"/>
      <c r="AL332" s="208"/>
      <c r="AM332" s="208"/>
      <c r="AN332" s="208"/>
      <c r="AO332" s="226"/>
      <c r="AQ332" s="208"/>
      <c r="AR332" s="208"/>
      <c r="AS332" s="208"/>
      <c r="AT332" s="208"/>
      <c r="AU332" s="226"/>
      <c r="AW332" s="208"/>
      <c r="AX332" s="208"/>
      <c r="AY332" s="208"/>
      <c r="AZ332" s="208"/>
      <c r="BA332" s="226"/>
      <c r="BC332" s="208"/>
      <c r="BD332" s="208"/>
      <c r="BE332" s="208"/>
      <c r="BF332" s="208"/>
      <c r="BG332" s="226"/>
      <c r="BI332" s="208"/>
      <c r="BJ332" s="208"/>
      <c r="BK332" s="208"/>
      <c r="BL332" s="208"/>
      <c r="BM332" s="226"/>
      <c r="BO332" s="208"/>
      <c r="BP332" s="208"/>
      <c r="BQ332" s="208"/>
      <c r="BR332" s="208"/>
      <c r="BS332" s="226"/>
      <c r="BU332" s="208"/>
      <c r="BV332" s="208"/>
      <c r="BW332" s="208"/>
      <c r="BX332" s="208"/>
      <c r="BY332" s="226"/>
      <c r="CA332" s="208"/>
      <c r="CB332" s="208"/>
      <c r="CC332" s="208"/>
      <c r="CD332" s="208"/>
      <c r="CE332" s="226"/>
      <c r="CG332" s="208"/>
      <c r="CH332" s="208"/>
      <c r="CI332" s="208"/>
      <c r="CJ332" s="208"/>
      <c r="CK332" s="226"/>
      <c r="CM332" s="208"/>
      <c r="CN332" s="208"/>
      <c r="CO332" s="208"/>
      <c r="CP332" s="208"/>
      <c r="CQ332" s="226"/>
      <c r="CS332" s="208"/>
      <c r="CT332" s="208"/>
      <c r="CU332" s="208"/>
      <c r="CV332" s="208"/>
      <c r="CW332" s="226"/>
      <c r="CY332" s="208"/>
      <c r="CZ332" s="208"/>
      <c r="DA332" s="208"/>
      <c r="DB332" s="208"/>
      <c r="DC332" s="226"/>
      <c r="DE332" s="208"/>
      <c r="DF332" s="208"/>
      <c r="DG332" s="208"/>
      <c r="DH332" s="208"/>
      <c r="DI332" s="226"/>
      <c r="DK332" s="208"/>
      <c r="DL332" s="208"/>
      <c r="DM332" s="208"/>
      <c r="DN332" s="208"/>
      <c r="DO332" s="226"/>
      <c r="DP332" s="218"/>
      <c r="DQ332" s="208"/>
      <c r="DR332" s="208"/>
      <c r="DS332" s="208"/>
      <c r="DT332" s="208"/>
      <c r="DU332" s="226"/>
      <c r="DV332" s="218"/>
      <c r="DW332" s="208"/>
      <c r="DX332" s="208"/>
      <c r="DY332" s="208"/>
      <c r="DZ332" s="208"/>
      <c r="EA332" s="226"/>
      <c r="EB332" s="218"/>
      <c r="EC332" s="208"/>
      <c r="ED332" s="208"/>
      <c r="EE332" s="208"/>
      <c r="EF332" s="208"/>
      <c r="EG332" s="226"/>
      <c r="EH332" s="218"/>
      <c r="EI332" s="208"/>
      <c r="EJ332" s="208"/>
      <c r="EK332" s="208"/>
      <c r="EL332" s="208"/>
      <c r="EM332" s="226"/>
      <c r="EN332" s="218"/>
      <c r="EO332" s="208"/>
      <c r="EP332" s="208"/>
      <c r="EQ332" s="208"/>
      <c r="ER332" s="208"/>
      <c r="ES332" s="226"/>
      <c r="ET332" s="218"/>
      <c r="EU332" s="208"/>
      <c r="EV332" s="208"/>
      <c r="EW332" s="208"/>
      <c r="EX332" s="208"/>
      <c r="EY332" s="226"/>
      <c r="EZ332" s="218"/>
      <c r="FA332" s="208"/>
      <c r="FB332" s="208"/>
      <c r="FC332" s="208"/>
      <c r="FD332" s="208"/>
      <c r="FE332" s="226"/>
      <c r="FF332" s="218"/>
      <c r="FG332" s="208"/>
      <c r="FH332" s="208"/>
      <c r="FI332" s="208"/>
      <c r="FJ332" s="208"/>
      <c r="FK332" s="226"/>
      <c r="FM332" s="208"/>
      <c r="FN332" s="208"/>
      <c r="FO332" s="208"/>
      <c r="FP332" s="208"/>
      <c r="FQ332" s="226"/>
      <c r="FS332" s="208"/>
      <c r="FT332" s="208"/>
      <c r="FU332" s="208"/>
      <c r="FV332" s="208"/>
      <c r="FW332" s="226"/>
      <c r="FY332" s="208"/>
      <c r="FZ332" s="208"/>
      <c r="GA332" s="208"/>
      <c r="GB332" s="208"/>
      <c r="GC332" s="226"/>
      <c r="GE332" s="208"/>
      <c r="GF332" s="208"/>
      <c r="GG332" s="208"/>
      <c r="GH332" s="208"/>
      <c r="GI332" s="226"/>
      <c r="GK332" s="208"/>
      <c r="GL332" s="208"/>
      <c r="GM332" s="208"/>
      <c r="GN332" s="208"/>
      <c r="GO332" s="226"/>
      <c r="GQ332" s="208"/>
      <c r="GR332" s="208"/>
      <c r="GS332" s="208"/>
      <c r="GT332" s="208"/>
      <c r="GU332" s="226"/>
      <c r="GW332" s="208"/>
      <c r="GX332" s="208"/>
      <c r="GY332" s="208"/>
      <c r="GZ332" s="208"/>
      <c r="HA332" s="226"/>
      <c r="HC332" s="208"/>
      <c r="HD332" s="208"/>
      <c r="HE332" s="208"/>
      <c r="HF332" s="208"/>
      <c r="HG332" s="226"/>
      <c r="HI332" s="208"/>
      <c r="HJ332" s="208"/>
      <c r="HK332" s="208"/>
      <c r="HL332" s="208"/>
      <c r="HM332" s="226"/>
      <c r="HO332" s="208"/>
      <c r="HP332" s="208"/>
      <c r="HQ332" s="208"/>
      <c r="HR332" s="208"/>
      <c r="HS332" s="226"/>
      <c r="HU332" s="208"/>
      <c r="HV332" s="208"/>
      <c r="HW332" s="208"/>
      <c r="HX332" s="208"/>
      <c r="HY332" s="226"/>
      <c r="IA332" s="208"/>
      <c r="IB332" s="208"/>
      <c r="IC332" s="208"/>
      <c r="ID332" s="208"/>
      <c r="IE332" s="226"/>
      <c r="IG332" s="208"/>
      <c r="IH332" s="208"/>
      <c r="II332" s="208"/>
      <c r="IJ332" s="208"/>
      <c r="IK332" s="226"/>
      <c r="IM332" s="208"/>
      <c r="IN332" s="208"/>
      <c r="IO332" s="208"/>
      <c r="IP332" s="208"/>
      <c r="IQ332" s="226"/>
      <c r="IS332" s="208"/>
      <c r="IT332" s="208"/>
      <c r="IU332" s="208"/>
      <c r="IV332" s="208"/>
      <c r="IW332" s="226"/>
      <c r="IY332" s="208"/>
      <c r="IZ332" s="208"/>
      <c r="JA332" s="208"/>
      <c r="JB332" s="208"/>
      <c r="JC332" s="226"/>
      <c r="JE332" s="208"/>
      <c r="JF332" s="208"/>
      <c r="JG332" s="208"/>
      <c r="JH332" s="208"/>
      <c r="JI332" s="226"/>
      <c r="JK332" s="208"/>
      <c r="JL332" s="208"/>
      <c r="JM332" s="208"/>
      <c r="JN332" s="208"/>
      <c r="JO332" s="226"/>
      <c r="JQ332" s="208"/>
      <c r="JR332" s="208"/>
      <c r="JS332" s="208"/>
      <c r="JT332" s="208"/>
      <c r="JU332" s="226"/>
      <c r="JW332" s="208"/>
      <c r="JX332" s="208"/>
      <c r="JY332" s="208"/>
      <c r="JZ332" s="208"/>
      <c r="KA332" s="226"/>
      <c r="KC332" s="208"/>
      <c r="KD332" s="208"/>
      <c r="KE332" s="208"/>
      <c r="KF332" s="208"/>
      <c r="KG332" s="226"/>
      <c r="KI332" s="208"/>
      <c r="KJ332" s="208"/>
      <c r="KK332" s="208"/>
      <c r="KL332" s="208"/>
      <c r="KM332" s="226"/>
      <c r="KO332" s="147"/>
      <c r="KP332" s="147"/>
      <c r="KQ332" s="147"/>
      <c r="KR332" s="147"/>
      <c r="KS332" s="227"/>
      <c r="KU332" s="147"/>
      <c r="KV332" s="147"/>
      <c r="KW332" s="147"/>
      <c r="KX332" s="147"/>
      <c r="KY332" s="227"/>
      <c r="LA332" s="147"/>
      <c r="LB332" s="147"/>
      <c r="LC332" s="147"/>
      <c r="LD332" s="147"/>
      <c r="LE332" s="227"/>
      <c r="LG332" s="147"/>
      <c r="LH332" s="147"/>
      <c r="LI332" s="147"/>
      <c r="LJ332" s="147"/>
      <c r="LK332" s="227"/>
      <c r="LM332" s="147"/>
      <c r="LN332" s="147"/>
      <c r="LO332" s="147"/>
      <c r="LP332" s="147"/>
      <c r="LQ332" s="227"/>
      <c r="LS332" s="147"/>
      <c r="LT332" s="147"/>
      <c r="LU332" s="147"/>
      <c r="LV332" s="147"/>
      <c r="LW332" s="227"/>
      <c r="LY332" s="147"/>
      <c r="LZ332" s="147"/>
      <c r="MA332" s="147"/>
      <c r="MB332" s="147"/>
      <c r="MC332" s="227"/>
      <c r="ME332" s="147"/>
      <c r="MF332" s="147"/>
      <c r="MG332" s="147"/>
      <c r="MH332" s="147"/>
      <c r="MI332" s="227"/>
      <c r="MK332" s="147"/>
      <c r="ML332" s="147"/>
      <c r="MM332" s="147"/>
      <c r="MN332" s="147"/>
      <c r="MO332" s="227"/>
      <c r="MQ332" s="147"/>
      <c r="MR332" s="147"/>
      <c r="MS332" s="147"/>
      <c r="MT332" s="147"/>
      <c r="MU332" s="227"/>
      <c r="MW332" s="147"/>
      <c r="MX332" s="147"/>
      <c r="MY332" s="147"/>
      <c r="MZ332" s="147"/>
      <c r="NA332" s="227"/>
      <c r="NC332" s="147"/>
      <c r="ND332" s="147"/>
      <c r="NE332" s="147"/>
      <c r="NF332" s="147"/>
      <c r="NG332" s="227"/>
      <c r="NI332" s="147"/>
      <c r="NJ332" s="147"/>
      <c r="NK332" s="147"/>
      <c r="NL332" s="147"/>
      <c r="NM332" s="227"/>
    </row>
    <row r="333" spans="1:377" s="152" customFormat="1" ht="18" x14ac:dyDescent="0.35">
      <c r="A333" s="179" t="s">
        <v>374</v>
      </c>
      <c r="B333" s="159"/>
      <c r="C333" s="159"/>
      <c r="D333" s="189">
        <v>1.8419279573849678</v>
      </c>
      <c r="E333" s="208"/>
      <c r="G333" s="179" t="s">
        <v>374</v>
      </c>
      <c r="H333" s="159"/>
      <c r="I333" s="159"/>
      <c r="J333" s="189">
        <v>1.8379093925889818</v>
      </c>
      <c r="K333" s="208"/>
      <c r="M333" s="179" t="s">
        <v>374</v>
      </c>
      <c r="N333" s="159"/>
      <c r="O333" s="159"/>
      <c r="P333" s="189">
        <v>1.8348669585931818</v>
      </c>
      <c r="Q333" s="208"/>
      <c r="S333" s="179" t="s">
        <v>374</v>
      </c>
      <c r="T333" s="159"/>
      <c r="U333" s="159"/>
      <c r="V333" s="189">
        <v>1.8334872724917266</v>
      </c>
      <c r="W333" s="208"/>
      <c r="Y333" s="179" t="s">
        <v>374</v>
      </c>
      <c r="Z333" s="159"/>
      <c r="AA333" s="159"/>
      <c r="AB333" s="189">
        <v>1.8375083726005701</v>
      </c>
      <c r="AC333" s="208"/>
      <c r="AE333" s="179" t="s">
        <v>374</v>
      </c>
      <c r="AF333" s="159"/>
      <c r="AG333" s="159"/>
      <c r="AH333" s="189">
        <v>1.82166483123736</v>
      </c>
      <c r="AI333" s="208"/>
      <c r="AK333" s="179" t="s">
        <v>374</v>
      </c>
      <c r="AL333" s="159"/>
      <c r="AM333" s="159"/>
      <c r="AN333" s="189">
        <v>1.8193943335939606</v>
      </c>
      <c r="AO333" s="208"/>
      <c r="AQ333" s="179" t="s">
        <v>374</v>
      </c>
      <c r="AR333" s="159"/>
      <c r="AS333" s="159"/>
      <c r="AT333" s="189">
        <v>1.8099798339348665</v>
      </c>
      <c r="AU333" s="208"/>
      <c r="AW333" s="179" t="s">
        <v>374</v>
      </c>
      <c r="AX333" s="159"/>
      <c r="AY333" s="159"/>
      <c r="AZ333" s="189">
        <v>1.8127339781288139</v>
      </c>
      <c r="BA333" s="208"/>
      <c r="BC333" s="179" t="s">
        <v>374</v>
      </c>
      <c r="BD333" s="159"/>
      <c r="BE333" s="159"/>
      <c r="BF333" s="189">
        <v>1.8117977682842226</v>
      </c>
      <c r="BG333" s="208"/>
      <c r="BI333" s="179" t="s">
        <v>374</v>
      </c>
      <c r="BJ333" s="159"/>
      <c r="BK333" s="159"/>
      <c r="BL333" s="189">
        <v>1.8156578964184793</v>
      </c>
      <c r="BM333" s="208"/>
      <c r="BO333" s="179" t="s">
        <v>374</v>
      </c>
      <c r="BP333" s="159"/>
      <c r="BQ333" s="159"/>
      <c r="BR333" s="189">
        <v>1.8065505022272956</v>
      </c>
      <c r="BS333" s="208"/>
      <c r="BU333" s="179" t="s">
        <v>374</v>
      </c>
      <c r="BV333" s="159"/>
      <c r="BW333" s="159"/>
      <c r="BX333" s="189">
        <v>1.8104985182603257</v>
      </c>
      <c r="BY333" s="208"/>
      <c r="CA333" s="179" t="s">
        <v>374</v>
      </c>
      <c r="CB333" s="159"/>
      <c r="CC333" s="159"/>
      <c r="CD333" s="189">
        <v>1.8115424374477007</v>
      </c>
      <c r="CE333" s="208"/>
      <c r="CG333" s="179" t="s">
        <v>374</v>
      </c>
      <c r="CH333" s="159"/>
      <c r="CI333" s="159"/>
      <c r="CJ333" s="189">
        <v>1.8158220395068112</v>
      </c>
      <c r="CK333" s="208"/>
      <c r="CM333" s="179" t="s">
        <v>374</v>
      </c>
      <c r="CN333" s="159"/>
      <c r="CO333" s="159"/>
      <c r="CP333" s="189">
        <v>1.8202052593686073</v>
      </c>
      <c r="CQ333" s="208"/>
      <c r="CS333" s="179" t="s">
        <v>374</v>
      </c>
      <c r="CT333" s="159"/>
      <c r="CU333" s="159"/>
      <c r="CV333" s="189">
        <v>1.8134138764406045</v>
      </c>
      <c r="CW333" s="208"/>
      <c r="CY333" s="179" t="s">
        <v>374</v>
      </c>
      <c r="CZ333" s="159"/>
      <c r="DA333" s="159"/>
      <c r="DB333" s="189">
        <v>1.8134881731781889</v>
      </c>
      <c r="DC333" s="208"/>
      <c r="DE333" s="179" t="s">
        <v>374</v>
      </c>
      <c r="DF333" s="159"/>
      <c r="DG333" s="159"/>
      <c r="DH333" s="189">
        <v>1.8134439179988777</v>
      </c>
      <c r="DI333" s="208"/>
      <c r="DK333" s="179" t="s">
        <v>374</v>
      </c>
      <c r="DL333" s="159"/>
      <c r="DM333" s="159"/>
      <c r="DN333" s="189">
        <v>1.8095626229860047</v>
      </c>
      <c r="DO333" s="208"/>
      <c r="DP333" s="218"/>
      <c r="DQ333" s="179" t="s">
        <v>374</v>
      </c>
      <c r="DR333" s="159"/>
      <c r="DS333" s="159"/>
      <c r="DT333" s="189">
        <v>1.809426113585844</v>
      </c>
      <c r="DU333" s="208"/>
      <c r="DV333" s="218"/>
      <c r="DW333" s="179" t="s">
        <v>374</v>
      </c>
      <c r="DX333" s="159"/>
      <c r="DY333" s="159"/>
      <c r="DZ333" s="189">
        <v>1.8085181940251935</v>
      </c>
      <c r="EA333" s="208"/>
      <c r="EB333" s="218"/>
      <c r="EC333" s="179" t="s">
        <v>374</v>
      </c>
      <c r="ED333" s="159"/>
      <c r="EE333" s="159"/>
      <c r="EF333" s="189">
        <v>1.802025088470095</v>
      </c>
      <c r="EG333" s="208"/>
      <c r="EH333" s="218"/>
      <c r="EI333" s="179" t="s">
        <v>374</v>
      </c>
      <c r="EJ333" s="159"/>
      <c r="EK333" s="159"/>
      <c r="EL333" s="189">
        <v>1.8024672533222317</v>
      </c>
      <c r="EM333" s="208"/>
      <c r="EN333" s="218"/>
      <c r="EO333" s="179" t="s">
        <v>374</v>
      </c>
      <c r="EP333" s="159"/>
      <c r="EQ333" s="159"/>
      <c r="ER333" s="189">
        <v>1.802171478073306</v>
      </c>
      <c r="ES333" s="208"/>
      <c r="ET333" s="218"/>
      <c r="EU333" s="179" t="s">
        <v>374</v>
      </c>
      <c r="EV333" s="159"/>
      <c r="EW333" s="159"/>
      <c r="EX333" s="189">
        <v>1.7977146233427075</v>
      </c>
      <c r="EY333" s="208"/>
      <c r="EZ333" s="218"/>
      <c r="FA333" s="179" t="s">
        <v>374</v>
      </c>
      <c r="FB333" s="159"/>
      <c r="FC333" s="159"/>
      <c r="FD333" s="189">
        <v>1.7997631189655239</v>
      </c>
      <c r="FE333" s="208"/>
      <c r="FF333" s="218"/>
      <c r="FG333" s="179" t="s">
        <v>374</v>
      </c>
      <c r="FH333" s="159"/>
      <c r="FI333" s="159"/>
      <c r="FJ333" s="189">
        <v>1.7988858776286212</v>
      </c>
      <c r="FK333" s="208"/>
      <c r="FM333" s="179" t="s">
        <v>374</v>
      </c>
      <c r="FN333" s="159"/>
      <c r="FO333" s="159"/>
      <c r="FP333" s="189">
        <v>1.7956603186593625</v>
      </c>
      <c r="FQ333" s="208"/>
      <c r="FS333" s="179" t="s">
        <v>374</v>
      </c>
      <c r="FT333" s="159"/>
      <c r="FU333" s="159"/>
      <c r="FV333" s="189">
        <v>1.7942643505750047</v>
      </c>
      <c r="FW333" s="208"/>
      <c r="FY333" s="179" t="s">
        <v>374</v>
      </c>
      <c r="FZ333" s="159"/>
      <c r="GA333" s="159"/>
      <c r="GB333" s="189">
        <v>1.7880212802861442</v>
      </c>
      <c r="GC333" s="208"/>
      <c r="GE333" s="179" t="s">
        <v>374</v>
      </c>
      <c r="GF333" s="159"/>
      <c r="GG333" s="159"/>
      <c r="GH333" s="189">
        <v>1.7801822360867181</v>
      </c>
      <c r="GI333" s="208"/>
      <c r="GK333" s="179" t="s">
        <v>374</v>
      </c>
      <c r="GL333" s="159"/>
      <c r="GM333" s="159"/>
      <c r="GN333" s="189">
        <v>1.7787388338383929</v>
      </c>
      <c r="GO333" s="208"/>
      <c r="GQ333" s="179" t="s">
        <v>374</v>
      </c>
      <c r="GR333" s="159"/>
      <c r="GS333" s="159"/>
      <c r="GT333" s="189">
        <v>1.774068371200666</v>
      </c>
      <c r="GU333" s="208"/>
      <c r="GW333" s="179" t="s">
        <v>374</v>
      </c>
      <c r="GX333" s="159"/>
      <c r="GY333" s="159"/>
      <c r="GZ333" s="189">
        <v>1.7738325115289149</v>
      </c>
      <c r="HA333" s="208"/>
      <c r="HC333" s="179" t="s">
        <v>374</v>
      </c>
      <c r="HD333" s="159"/>
      <c r="HE333" s="159"/>
      <c r="HF333" s="189">
        <v>1.7738784805721182</v>
      </c>
      <c r="HG333" s="208"/>
      <c r="HI333" s="179" t="s">
        <v>374</v>
      </c>
      <c r="HJ333" s="159"/>
      <c r="HK333" s="159"/>
      <c r="HL333" s="189">
        <v>1.7727067337372497</v>
      </c>
      <c r="HM333" s="208"/>
      <c r="HO333" s="179" t="s">
        <v>374</v>
      </c>
      <c r="HP333" s="159"/>
      <c r="HQ333" s="159"/>
      <c r="HR333" s="189">
        <v>1.7736335109437362</v>
      </c>
      <c r="HS333" s="208"/>
      <c r="HU333" s="179" t="s">
        <v>374</v>
      </c>
      <c r="HV333" s="159"/>
      <c r="HW333" s="159"/>
      <c r="HX333" s="189">
        <v>1.7734870791115918</v>
      </c>
      <c r="HY333" s="208"/>
      <c r="IA333" s="179" t="s">
        <v>374</v>
      </c>
      <c r="IB333" s="159"/>
      <c r="IC333" s="159"/>
      <c r="ID333" s="189">
        <v>1.7722802133939017</v>
      </c>
      <c r="IE333" s="208"/>
      <c r="IG333" s="179" t="s">
        <v>374</v>
      </c>
      <c r="IH333" s="159"/>
      <c r="II333" s="159"/>
      <c r="IJ333" s="189">
        <v>1.7723865752639738</v>
      </c>
      <c r="IK333" s="208"/>
      <c r="IM333" s="179" t="s">
        <v>374</v>
      </c>
      <c r="IN333" s="159"/>
      <c r="IO333" s="159"/>
      <c r="IP333" s="189">
        <v>1.771304402284354</v>
      </c>
      <c r="IQ333" s="208"/>
      <c r="IS333" s="179" t="s">
        <v>374</v>
      </c>
      <c r="IT333" s="159"/>
      <c r="IU333" s="159"/>
      <c r="IV333" s="189">
        <v>1.7705353670621944</v>
      </c>
      <c r="IW333" s="208"/>
      <c r="IY333" s="179" t="s">
        <v>374</v>
      </c>
      <c r="IZ333" s="159"/>
      <c r="JA333" s="159"/>
      <c r="JB333" s="189">
        <v>1.7725415964450244</v>
      </c>
      <c r="JC333" s="208"/>
      <c r="JE333" s="179" t="s">
        <v>374</v>
      </c>
      <c r="JF333" s="159"/>
      <c r="JG333" s="159"/>
      <c r="JH333" s="189">
        <v>1.7665017862801498</v>
      </c>
      <c r="JI333" s="208"/>
      <c r="JK333" s="179" t="s">
        <v>374</v>
      </c>
      <c r="JL333" s="159"/>
      <c r="JM333" s="159"/>
      <c r="JN333" s="189">
        <v>1.7569799833805675</v>
      </c>
      <c r="JO333" s="208"/>
      <c r="JQ333" s="179" t="s">
        <v>374</v>
      </c>
      <c r="JR333" s="159"/>
      <c r="JS333" s="159"/>
      <c r="JT333" s="189">
        <v>1.7592380349311056</v>
      </c>
      <c r="JU333" s="208"/>
      <c r="JW333" s="179" t="s">
        <v>374</v>
      </c>
      <c r="JX333" s="159"/>
      <c r="JY333" s="159"/>
      <c r="JZ333" s="189">
        <v>1.7612063184503062</v>
      </c>
      <c r="KA333" s="208"/>
      <c r="KC333" s="179" t="s">
        <v>374</v>
      </c>
      <c r="KD333" s="159"/>
      <c r="KE333" s="159"/>
      <c r="KF333" s="189">
        <v>1.7635776012712789</v>
      </c>
      <c r="KG333" s="208"/>
      <c r="KI333" s="179" t="s">
        <v>374</v>
      </c>
      <c r="KJ333" s="159"/>
      <c r="KK333" s="159"/>
      <c r="KL333" s="189">
        <v>1.7616107882959091</v>
      </c>
      <c r="KM333" s="208"/>
      <c r="KO333" s="183" t="s">
        <v>374</v>
      </c>
      <c r="KP333" s="175"/>
      <c r="KQ333" s="175"/>
      <c r="KR333" s="190">
        <v>1.759892681151471</v>
      </c>
      <c r="KS333" s="147"/>
      <c r="KU333" s="183" t="s">
        <v>374</v>
      </c>
      <c r="KV333" s="175"/>
      <c r="KW333" s="175"/>
      <c r="KX333" s="190">
        <v>1.7630313285385302</v>
      </c>
      <c r="KY333" s="147"/>
      <c r="LA333" s="183" t="s">
        <v>374</v>
      </c>
      <c r="LB333" s="175"/>
      <c r="LC333" s="175"/>
      <c r="LD333" s="190">
        <v>1.7573919336867541</v>
      </c>
      <c r="LE333" s="147"/>
      <c r="LG333" s="183" t="s">
        <v>374</v>
      </c>
      <c r="LH333" s="175"/>
      <c r="LI333" s="175"/>
      <c r="LJ333" s="190">
        <v>1.754437705834218</v>
      </c>
      <c r="LK333" s="147"/>
      <c r="LM333" s="183" t="s">
        <v>374</v>
      </c>
      <c r="LN333" s="175"/>
      <c r="LO333" s="175"/>
      <c r="LP333" s="190">
        <v>1.7570847939356637</v>
      </c>
      <c r="LQ333" s="147"/>
      <c r="LS333" s="183" t="s">
        <v>374</v>
      </c>
      <c r="LT333" s="175"/>
      <c r="LU333" s="175"/>
      <c r="LV333" s="190">
        <v>1.7570917102885102</v>
      </c>
      <c r="LW333" s="147"/>
      <c r="LY333" s="183" t="s">
        <v>374</v>
      </c>
      <c r="LZ333" s="175"/>
      <c r="MA333" s="175"/>
      <c r="MB333" s="190">
        <v>1.7540039374201453</v>
      </c>
      <c r="MC333" s="147"/>
      <c r="ME333" s="183" t="s">
        <v>374</v>
      </c>
      <c r="MF333" s="175"/>
      <c r="MG333" s="175"/>
      <c r="MH333" s="190">
        <v>1.7555002368625507</v>
      </c>
      <c r="MI333" s="147"/>
      <c r="MK333" s="183" t="s">
        <v>374</v>
      </c>
      <c r="ML333" s="175"/>
      <c r="MM333" s="175"/>
      <c r="MN333" s="190">
        <v>1.7562148601635579</v>
      </c>
      <c r="MO333" s="147"/>
      <c r="MQ333" s="183" t="s">
        <v>374</v>
      </c>
      <c r="MR333" s="175"/>
      <c r="MS333" s="175"/>
      <c r="MT333" s="190">
        <v>1.7545742702235139</v>
      </c>
      <c r="MU333" s="147"/>
      <c r="MW333" s="183" t="s">
        <v>374</v>
      </c>
      <c r="MX333" s="175"/>
      <c r="MY333" s="175"/>
      <c r="MZ333" s="190">
        <v>1.754909560013836</v>
      </c>
      <c r="NA333" s="147"/>
      <c r="NC333" s="183" t="s">
        <v>374</v>
      </c>
      <c r="ND333" s="175"/>
      <c r="NE333" s="175"/>
      <c r="NF333" s="190">
        <v>1.7521866471016541</v>
      </c>
      <c r="NG333" s="147"/>
      <c r="NI333" s="183" t="s">
        <v>374</v>
      </c>
      <c r="NJ333" s="175"/>
      <c r="NK333" s="175"/>
      <c r="NL333" s="190">
        <v>0</v>
      </c>
      <c r="NM333" s="147"/>
    </row>
    <row r="334" spans="1:377" s="152" customFormat="1" ht="15.6" x14ac:dyDescent="0.3">
      <c r="A334" s="208"/>
      <c r="B334" s="208"/>
      <c r="C334" s="208"/>
      <c r="D334" s="208"/>
      <c r="E334" s="208"/>
      <c r="G334" s="208"/>
      <c r="H334" s="208"/>
      <c r="I334" s="208"/>
      <c r="J334" s="208"/>
      <c r="K334" s="208"/>
      <c r="M334" s="208"/>
      <c r="N334" s="208"/>
      <c r="O334" s="208"/>
      <c r="P334" s="208"/>
      <c r="Q334" s="208"/>
      <c r="S334" s="208"/>
      <c r="T334" s="208"/>
      <c r="U334" s="208"/>
      <c r="V334" s="208"/>
      <c r="W334" s="208"/>
      <c r="Y334" s="208"/>
      <c r="Z334" s="208"/>
      <c r="AA334" s="208"/>
      <c r="AB334" s="208"/>
      <c r="AC334" s="208"/>
      <c r="AE334" s="208"/>
      <c r="AF334" s="208"/>
      <c r="AG334" s="208"/>
      <c r="AH334" s="208"/>
      <c r="AI334" s="208"/>
      <c r="AK334" s="208"/>
      <c r="AL334" s="208"/>
      <c r="AM334" s="208"/>
      <c r="AN334" s="208"/>
      <c r="AO334" s="208"/>
      <c r="AQ334" s="208"/>
      <c r="AR334" s="208"/>
      <c r="AS334" s="208"/>
      <c r="AT334" s="208"/>
      <c r="AU334" s="208"/>
      <c r="AW334" s="208"/>
      <c r="AX334" s="208"/>
      <c r="AY334" s="208"/>
      <c r="AZ334" s="208"/>
      <c r="BA334" s="208"/>
      <c r="BC334" s="208"/>
      <c r="BD334" s="208"/>
      <c r="BE334" s="208"/>
      <c r="BF334" s="208"/>
      <c r="BG334" s="208"/>
      <c r="BI334" s="208"/>
      <c r="BJ334" s="208"/>
      <c r="BK334" s="208"/>
      <c r="BL334" s="208"/>
      <c r="BM334" s="208"/>
      <c r="BO334" s="208"/>
      <c r="BP334" s="208"/>
      <c r="BQ334" s="208"/>
      <c r="BR334" s="208"/>
      <c r="BS334" s="208"/>
      <c r="BU334" s="208"/>
      <c r="BV334" s="208"/>
      <c r="BW334" s="208"/>
      <c r="BX334" s="208"/>
      <c r="BY334" s="208"/>
      <c r="CA334" s="208"/>
      <c r="CB334" s="208"/>
      <c r="CC334" s="208"/>
      <c r="CD334" s="208"/>
      <c r="CE334" s="208"/>
      <c r="CG334" s="208"/>
      <c r="CH334" s="208"/>
      <c r="CI334" s="208"/>
      <c r="CJ334" s="208"/>
      <c r="CK334" s="208"/>
      <c r="CM334" s="208"/>
      <c r="CN334" s="208"/>
      <c r="CO334" s="208"/>
      <c r="CP334" s="208"/>
      <c r="CQ334" s="208"/>
      <c r="CS334" s="208"/>
      <c r="CT334" s="208"/>
      <c r="CU334" s="208"/>
      <c r="CV334" s="208"/>
      <c r="CW334" s="208"/>
      <c r="CY334" s="208"/>
      <c r="CZ334" s="208"/>
      <c r="DA334" s="208"/>
      <c r="DB334" s="208"/>
      <c r="DC334" s="208"/>
      <c r="DE334" s="208"/>
      <c r="DF334" s="208"/>
      <c r="DG334" s="208"/>
      <c r="DH334" s="208"/>
      <c r="DI334" s="208"/>
      <c r="DK334" s="208"/>
      <c r="DL334" s="208"/>
      <c r="DM334" s="208"/>
      <c r="DN334" s="208"/>
      <c r="DO334" s="208"/>
      <c r="DP334" s="218"/>
      <c r="DQ334" s="208"/>
      <c r="DR334" s="208"/>
      <c r="DS334" s="208"/>
      <c r="DT334" s="208"/>
      <c r="DU334" s="208"/>
      <c r="DV334" s="218"/>
      <c r="DW334" s="208"/>
      <c r="DX334" s="208"/>
      <c r="DY334" s="208"/>
      <c r="DZ334" s="208"/>
      <c r="EA334" s="208"/>
      <c r="EB334" s="218"/>
      <c r="EC334" s="208"/>
      <c r="ED334" s="208"/>
      <c r="EE334" s="208"/>
      <c r="EF334" s="208"/>
      <c r="EG334" s="208"/>
      <c r="EH334" s="218"/>
      <c r="EI334" s="208"/>
      <c r="EJ334" s="208"/>
      <c r="EK334" s="208"/>
      <c r="EL334" s="208"/>
      <c r="EM334" s="208"/>
      <c r="EN334" s="218"/>
      <c r="EO334" s="208"/>
      <c r="EP334" s="208"/>
      <c r="EQ334" s="208"/>
      <c r="ER334" s="208"/>
      <c r="ES334" s="208"/>
      <c r="ET334" s="218"/>
      <c r="EU334" s="208"/>
      <c r="EV334" s="208"/>
      <c r="EW334" s="208"/>
      <c r="EX334" s="208"/>
      <c r="EY334" s="208"/>
      <c r="EZ334" s="218"/>
      <c r="FA334" s="208"/>
      <c r="FB334" s="208"/>
      <c r="FC334" s="208"/>
      <c r="FD334" s="208"/>
      <c r="FE334" s="208"/>
      <c r="FF334" s="218"/>
      <c r="FG334" s="208"/>
      <c r="FH334" s="208"/>
      <c r="FI334" s="208"/>
      <c r="FJ334" s="208"/>
      <c r="FK334" s="208"/>
      <c r="FM334" s="208"/>
      <c r="FN334" s="208"/>
      <c r="FO334" s="208"/>
      <c r="FP334" s="208"/>
      <c r="FQ334" s="208"/>
      <c r="FS334" s="208"/>
      <c r="FT334" s="208"/>
      <c r="FU334" s="208"/>
      <c r="FV334" s="208"/>
      <c r="FW334" s="208"/>
      <c r="FY334" s="208"/>
      <c r="FZ334" s="208"/>
      <c r="GA334" s="208"/>
      <c r="GB334" s="208"/>
      <c r="GC334" s="208"/>
      <c r="GE334" s="208"/>
      <c r="GF334" s="208"/>
      <c r="GG334" s="208"/>
      <c r="GH334" s="208"/>
      <c r="GI334" s="208"/>
      <c r="GK334" s="208"/>
      <c r="GL334" s="208"/>
      <c r="GM334" s="208"/>
      <c r="GN334" s="208"/>
      <c r="GO334" s="208"/>
      <c r="GQ334" s="208"/>
      <c r="GR334" s="208"/>
      <c r="GS334" s="208"/>
      <c r="GT334" s="208"/>
      <c r="GU334" s="208"/>
      <c r="GW334" s="208"/>
      <c r="GX334" s="208"/>
      <c r="GY334" s="208"/>
      <c r="GZ334" s="208"/>
      <c r="HA334" s="208"/>
      <c r="HC334" s="208"/>
      <c r="HD334" s="208"/>
      <c r="HE334" s="208"/>
      <c r="HF334" s="208"/>
      <c r="HG334" s="208"/>
      <c r="HI334" s="208"/>
      <c r="HJ334" s="208"/>
      <c r="HK334" s="208"/>
      <c r="HL334" s="208"/>
      <c r="HM334" s="208"/>
      <c r="HO334" s="208"/>
      <c r="HP334" s="208"/>
      <c r="HQ334" s="208"/>
      <c r="HR334" s="208"/>
      <c r="HS334" s="208"/>
      <c r="HU334" s="208"/>
      <c r="HV334" s="208"/>
      <c r="HW334" s="208"/>
      <c r="HX334" s="208"/>
      <c r="HY334" s="208"/>
      <c r="IA334" s="208"/>
      <c r="IB334" s="208"/>
      <c r="IC334" s="208"/>
      <c r="ID334" s="208"/>
      <c r="IE334" s="208"/>
      <c r="IG334" s="208"/>
      <c r="IH334" s="208"/>
      <c r="II334" s="208"/>
      <c r="IJ334" s="208"/>
      <c r="IK334" s="208"/>
      <c r="IM334" s="208"/>
      <c r="IN334" s="208"/>
      <c r="IO334" s="208"/>
      <c r="IP334" s="208"/>
      <c r="IQ334" s="208"/>
      <c r="IS334" s="208"/>
      <c r="IT334" s="208"/>
      <c r="IU334" s="208"/>
      <c r="IV334" s="208"/>
      <c r="IW334" s="208"/>
      <c r="IY334" s="208"/>
      <c r="IZ334" s="208"/>
      <c r="JA334" s="208"/>
      <c r="JB334" s="208"/>
      <c r="JC334" s="208"/>
      <c r="JE334" s="208"/>
      <c r="JF334" s="208"/>
      <c r="JG334" s="208"/>
      <c r="JH334" s="208"/>
      <c r="JI334" s="208"/>
      <c r="JK334" s="208"/>
      <c r="JL334" s="208"/>
      <c r="JM334" s="208"/>
      <c r="JN334" s="208"/>
      <c r="JO334" s="208"/>
      <c r="JQ334" s="208"/>
      <c r="JR334" s="208"/>
      <c r="JS334" s="208"/>
      <c r="JT334" s="208"/>
      <c r="JU334" s="208"/>
      <c r="JW334" s="208"/>
      <c r="JX334" s="208"/>
      <c r="JY334" s="208"/>
      <c r="JZ334" s="208"/>
      <c r="KA334" s="208"/>
      <c r="KC334" s="208"/>
      <c r="KD334" s="208"/>
      <c r="KE334" s="208"/>
      <c r="KF334" s="208"/>
      <c r="KG334" s="208"/>
      <c r="KI334" s="208"/>
      <c r="KJ334" s="208"/>
      <c r="KK334" s="208"/>
      <c r="KL334" s="208"/>
      <c r="KM334" s="208"/>
      <c r="KO334" s="147"/>
      <c r="KP334" s="147"/>
      <c r="KQ334" s="147"/>
      <c r="KR334" s="147"/>
      <c r="KS334" s="147"/>
      <c r="KU334" s="147"/>
      <c r="KV334" s="147"/>
      <c r="KW334" s="147"/>
      <c r="KX334" s="147"/>
      <c r="KY334" s="147"/>
      <c r="LA334" s="147"/>
      <c r="LB334" s="147"/>
      <c r="LC334" s="147"/>
      <c r="LD334" s="147"/>
      <c r="LE334" s="147"/>
      <c r="LG334" s="147"/>
      <c r="LH334" s="147"/>
      <c r="LI334" s="147"/>
      <c r="LJ334" s="147"/>
      <c r="LK334" s="147"/>
      <c r="LM334" s="147"/>
      <c r="LN334" s="147"/>
      <c r="LO334" s="147"/>
      <c r="LP334" s="147"/>
      <c r="LQ334" s="147"/>
      <c r="LS334" s="147"/>
      <c r="LT334" s="147"/>
      <c r="LU334" s="147"/>
      <c r="LV334" s="147"/>
      <c r="LW334" s="147"/>
      <c r="LY334" s="147"/>
      <c r="LZ334" s="147"/>
      <c r="MA334" s="147"/>
      <c r="MB334" s="147"/>
      <c r="MC334" s="147"/>
      <c r="ME334" s="147"/>
      <c r="MF334" s="147"/>
      <c r="MG334" s="147"/>
      <c r="MH334" s="147"/>
      <c r="MI334" s="147"/>
      <c r="MK334" s="147"/>
      <c r="ML334" s="147"/>
      <c r="MM334" s="147"/>
      <c r="MN334" s="147"/>
      <c r="MO334" s="147"/>
      <c r="MQ334" s="147"/>
      <c r="MR334" s="147"/>
      <c r="MS334" s="147"/>
      <c r="MT334" s="147"/>
      <c r="MU334" s="147"/>
      <c r="MW334" s="147"/>
      <c r="MX334" s="147"/>
      <c r="MY334" s="147"/>
      <c r="MZ334" s="147"/>
      <c r="NA334" s="147"/>
      <c r="NC334" s="147"/>
      <c r="ND334" s="147"/>
      <c r="NE334" s="147"/>
      <c r="NF334" s="147"/>
      <c r="NG334" s="147"/>
      <c r="NI334" s="147"/>
      <c r="NJ334" s="147"/>
      <c r="NK334" s="147"/>
      <c r="NL334" s="147"/>
      <c r="NM334" s="147"/>
    </row>
    <row r="335" spans="1:377" s="152" customFormat="1" ht="15.6" x14ac:dyDescent="0.3">
      <c r="A335" s="208"/>
      <c r="B335" s="208"/>
      <c r="C335" s="208"/>
      <c r="D335" s="208"/>
      <c r="E335" s="208"/>
      <c r="G335" s="208"/>
      <c r="H335" s="208"/>
      <c r="I335" s="208"/>
      <c r="J335" s="208"/>
      <c r="K335" s="208"/>
      <c r="M335" s="208"/>
      <c r="N335" s="208"/>
      <c r="O335" s="208"/>
      <c r="P335" s="208"/>
      <c r="Q335" s="208"/>
      <c r="S335" s="208"/>
      <c r="T335" s="208"/>
      <c r="U335" s="208"/>
      <c r="V335" s="208"/>
      <c r="W335" s="208"/>
      <c r="Y335" s="208"/>
      <c r="Z335" s="208"/>
      <c r="AA335" s="208"/>
      <c r="AB335" s="208"/>
      <c r="AC335" s="208"/>
      <c r="AE335" s="208"/>
      <c r="AF335" s="208"/>
      <c r="AG335" s="208"/>
      <c r="AH335" s="208"/>
      <c r="AI335" s="208"/>
      <c r="AK335" s="208"/>
      <c r="AL335" s="208"/>
      <c r="AM335" s="208"/>
      <c r="AN335" s="208"/>
      <c r="AO335" s="208"/>
      <c r="AQ335" s="208"/>
      <c r="AR335" s="208"/>
      <c r="AS335" s="208"/>
      <c r="AT335" s="208"/>
      <c r="AU335" s="208"/>
      <c r="AW335" s="208"/>
      <c r="AX335" s="208"/>
      <c r="AY335" s="208"/>
      <c r="AZ335" s="208"/>
      <c r="BA335" s="208"/>
      <c r="BC335" s="208"/>
      <c r="BD335" s="208"/>
      <c r="BE335" s="208"/>
      <c r="BF335" s="208"/>
      <c r="BG335" s="208"/>
      <c r="BI335" s="208"/>
      <c r="BJ335" s="208"/>
      <c r="BK335" s="208"/>
      <c r="BL335" s="208"/>
      <c r="BM335" s="208"/>
      <c r="BO335" s="208"/>
      <c r="BP335" s="208"/>
      <c r="BQ335" s="208"/>
      <c r="BR335" s="208"/>
      <c r="BS335" s="208"/>
      <c r="BU335" s="208"/>
      <c r="BV335" s="208"/>
      <c r="BW335" s="208"/>
      <c r="BX335" s="208"/>
      <c r="BY335" s="208"/>
      <c r="CA335" s="208"/>
      <c r="CB335" s="208"/>
      <c r="CC335" s="208"/>
      <c r="CD335" s="208"/>
      <c r="CE335" s="208"/>
      <c r="CG335" s="208"/>
      <c r="CH335" s="208"/>
      <c r="CI335" s="208"/>
      <c r="CJ335" s="208"/>
      <c r="CK335" s="208"/>
      <c r="CM335" s="208"/>
      <c r="CN335" s="208"/>
      <c r="CO335" s="208"/>
      <c r="CP335" s="208"/>
      <c r="CQ335" s="208"/>
      <c r="CS335" s="208"/>
      <c r="CT335" s="208"/>
      <c r="CU335" s="208"/>
      <c r="CV335" s="208"/>
      <c r="CW335" s="208"/>
      <c r="CY335" s="208"/>
      <c r="CZ335" s="208"/>
      <c r="DA335" s="208"/>
      <c r="DB335" s="208"/>
      <c r="DC335" s="208"/>
      <c r="DE335" s="208"/>
      <c r="DF335" s="208"/>
      <c r="DG335" s="208"/>
      <c r="DH335" s="208"/>
      <c r="DI335" s="208"/>
      <c r="DK335" s="208"/>
      <c r="DL335" s="208"/>
      <c r="DM335" s="208"/>
      <c r="DN335" s="208"/>
      <c r="DO335" s="208"/>
      <c r="DP335" s="218"/>
      <c r="DQ335" s="208"/>
      <c r="DR335" s="208"/>
      <c r="DS335" s="208"/>
      <c r="DT335" s="208"/>
      <c r="DU335" s="208"/>
      <c r="DV335" s="218"/>
      <c r="DW335" s="208"/>
      <c r="DX335" s="208"/>
      <c r="DY335" s="208"/>
      <c r="DZ335" s="208"/>
      <c r="EA335" s="208"/>
      <c r="EB335" s="218"/>
      <c r="EC335" s="208"/>
      <c r="ED335" s="208"/>
      <c r="EE335" s="208"/>
      <c r="EF335" s="208"/>
      <c r="EG335" s="208"/>
      <c r="EH335" s="218"/>
      <c r="EI335" s="208"/>
      <c r="EJ335" s="208"/>
      <c r="EK335" s="208"/>
      <c r="EL335" s="208"/>
      <c r="EM335" s="208"/>
      <c r="EN335" s="218"/>
      <c r="EO335" s="208"/>
      <c r="EP335" s="208"/>
      <c r="EQ335" s="208"/>
      <c r="ER335" s="208"/>
      <c r="ES335" s="208"/>
      <c r="ET335" s="218"/>
      <c r="EU335" s="208"/>
      <c r="EV335" s="208"/>
      <c r="EW335" s="208"/>
      <c r="EX335" s="208"/>
      <c r="EY335" s="208"/>
      <c r="EZ335" s="218"/>
      <c r="FA335" s="208"/>
      <c r="FB335" s="208"/>
      <c r="FC335" s="208"/>
      <c r="FD335" s="208"/>
      <c r="FE335" s="208"/>
      <c r="FF335" s="218"/>
      <c r="FG335" s="208"/>
      <c r="FH335" s="208"/>
      <c r="FI335" s="208"/>
      <c r="FJ335" s="208"/>
      <c r="FK335" s="208"/>
      <c r="FM335" s="208"/>
      <c r="FN335" s="208"/>
      <c r="FO335" s="208"/>
      <c r="FP335" s="208"/>
      <c r="FQ335" s="208"/>
      <c r="FS335" s="208"/>
      <c r="FT335" s="208"/>
      <c r="FU335" s="208"/>
      <c r="FV335" s="208"/>
      <c r="FW335" s="208"/>
      <c r="FY335" s="208"/>
      <c r="FZ335" s="208"/>
      <c r="GA335" s="208"/>
      <c r="GB335" s="208"/>
      <c r="GC335" s="208"/>
      <c r="GE335" s="208"/>
      <c r="GF335" s="208"/>
      <c r="GG335" s="208"/>
      <c r="GH335" s="208"/>
      <c r="GI335" s="208"/>
      <c r="GK335" s="208"/>
      <c r="GL335" s="208"/>
      <c r="GM335" s="208"/>
      <c r="GN335" s="208"/>
      <c r="GO335" s="208"/>
      <c r="GQ335" s="208"/>
      <c r="GR335" s="208"/>
      <c r="GS335" s="208"/>
      <c r="GT335" s="208"/>
      <c r="GU335" s="208"/>
      <c r="GW335" s="208"/>
      <c r="GX335" s="208"/>
      <c r="GY335" s="208"/>
      <c r="GZ335" s="208"/>
      <c r="HA335" s="208"/>
      <c r="HC335" s="208"/>
      <c r="HD335" s="208"/>
      <c r="HE335" s="208"/>
      <c r="HF335" s="208"/>
      <c r="HG335" s="208"/>
      <c r="HI335" s="208"/>
      <c r="HJ335" s="208"/>
      <c r="HK335" s="208"/>
      <c r="HL335" s="208"/>
      <c r="HM335" s="208"/>
      <c r="HO335" s="208"/>
      <c r="HP335" s="208"/>
      <c r="HQ335" s="208"/>
      <c r="HR335" s="208"/>
      <c r="HS335" s="208"/>
      <c r="HU335" s="208"/>
      <c r="HV335" s="208"/>
      <c r="HW335" s="208"/>
      <c r="HX335" s="208"/>
      <c r="HY335" s="208"/>
      <c r="IA335" s="208"/>
      <c r="IB335" s="208"/>
      <c r="IC335" s="208"/>
      <c r="ID335" s="208"/>
      <c r="IE335" s="208"/>
      <c r="IG335" s="208"/>
      <c r="IH335" s="208"/>
      <c r="II335" s="208"/>
      <c r="IJ335" s="208"/>
      <c r="IK335" s="208"/>
      <c r="IM335" s="208"/>
      <c r="IN335" s="208"/>
      <c r="IO335" s="208"/>
      <c r="IP335" s="208"/>
      <c r="IQ335" s="208"/>
      <c r="IS335" s="208"/>
      <c r="IT335" s="208"/>
      <c r="IU335" s="208"/>
      <c r="IV335" s="208"/>
      <c r="IW335" s="208"/>
      <c r="IY335" s="208"/>
      <c r="IZ335" s="208"/>
      <c r="JA335" s="208"/>
      <c r="JB335" s="208"/>
      <c r="JC335" s="208"/>
      <c r="JE335" s="208"/>
      <c r="JF335" s="208"/>
      <c r="JG335" s="208"/>
      <c r="JH335" s="208"/>
      <c r="JI335" s="208"/>
      <c r="JK335" s="208"/>
      <c r="JL335" s="208"/>
      <c r="JM335" s="208"/>
      <c r="JN335" s="208"/>
      <c r="JO335" s="208"/>
      <c r="JQ335" s="208"/>
      <c r="JR335" s="208"/>
      <c r="JS335" s="208"/>
      <c r="JT335" s="208"/>
      <c r="JU335" s="208"/>
      <c r="JW335" s="208"/>
      <c r="JX335" s="208"/>
      <c r="JY335" s="208"/>
      <c r="JZ335" s="208"/>
      <c r="KA335" s="208"/>
      <c r="KC335" s="208"/>
      <c r="KD335" s="208"/>
      <c r="KE335" s="208"/>
      <c r="KF335" s="208"/>
      <c r="KG335" s="208"/>
      <c r="KI335" s="208"/>
      <c r="KJ335" s="208"/>
      <c r="KK335" s="208"/>
      <c r="KL335" s="208"/>
      <c r="KM335" s="208"/>
      <c r="KO335" s="147"/>
      <c r="KP335" s="147"/>
      <c r="KQ335" s="147"/>
      <c r="KR335" s="147"/>
      <c r="KS335" s="147"/>
      <c r="KU335" s="147"/>
      <c r="KV335" s="147"/>
      <c r="KW335" s="147"/>
      <c r="KX335" s="147"/>
      <c r="KY335" s="147"/>
      <c r="LA335" s="147"/>
      <c r="LB335" s="147"/>
      <c r="LC335" s="147"/>
      <c r="LD335" s="147"/>
      <c r="LE335" s="147"/>
      <c r="LG335" s="147"/>
      <c r="LH335" s="147"/>
      <c r="LI335" s="147"/>
      <c r="LJ335" s="147"/>
      <c r="LK335" s="147"/>
      <c r="LM335" s="147"/>
      <c r="LN335" s="147"/>
      <c r="LO335" s="147"/>
      <c r="LP335" s="147"/>
      <c r="LQ335" s="147"/>
      <c r="LS335" s="147"/>
      <c r="LT335" s="147"/>
      <c r="LU335" s="147"/>
      <c r="LV335" s="147"/>
      <c r="LW335" s="147"/>
      <c r="LY335" s="147"/>
      <c r="LZ335" s="147"/>
      <c r="MA335" s="147"/>
      <c r="MB335" s="147"/>
      <c r="MC335" s="147"/>
      <c r="ME335" s="147"/>
      <c r="MF335" s="147"/>
      <c r="MG335" s="147"/>
      <c r="MH335" s="147"/>
      <c r="MI335" s="147"/>
      <c r="MK335" s="147"/>
      <c r="ML335" s="147"/>
      <c r="MM335" s="147"/>
      <c r="MN335" s="147"/>
      <c r="MO335" s="147"/>
      <c r="MQ335" s="147"/>
      <c r="MR335" s="147"/>
      <c r="MS335" s="147"/>
      <c r="MT335" s="147"/>
      <c r="MU335" s="147"/>
      <c r="MW335" s="147"/>
      <c r="MX335" s="147"/>
      <c r="MY335" s="147"/>
      <c r="MZ335" s="147"/>
      <c r="NA335" s="147"/>
      <c r="NC335" s="147"/>
      <c r="ND335" s="147"/>
      <c r="NE335" s="147"/>
      <c r="NF335" s="147"/>
      <c r="NG335" s="147"/>
      <c r="NI335" s="147"/>
      <c r="NJ335" s="147"/>
      <c r="NK335" s="147"/>
      <c r="NL335" s="147"/>
      <c r="NM335" s="147"/>
    </row>
    <row r="336" spans="1:377" s="152" customFormat="1" x14ac:dyDescent="0.3">
      <c r="DP336" s="218"/>
      <c r="DV336" s="218"/>
      <c r="EB336" s="218"/>
      <c r="EH336" s="218"/>
      <c r="EN336" s="218"/>
      <c r="ET336" s="218"/>
      <c r="EZ336" s="218"/>
      <c r="FF336" s="218"/>
      <c r="KO336" s="138"/>
      <c r="KP336" s="138"/>
      <c r="KQ336" s="138"/>
      <c r="KR336" s="138"/>
      <c r="KS336" s="138"/>
      <c r="KU336" s="138"/>
      <c r="KV336" s="138"/>
      <c r="KW336" s="138"/>
      <c r="KX336" s="138"/>
      <c r="KY336" s="138"/>
      <c r="LA336" s="138"/>
      <c r="LB336" s="138"/>
      <c r="LC336" s="138"/>
      <c r="LD336" s="138"/>
      <c r="LE336" s="138"/>
      <c r="LG336" s="138"/>
      <c r="LH336" s="138"/>
      <c r="LI336" s="138"/>
      <c r="LJ336" s="138"/>
      <c r="LK336" s="138"/>
      <c r="LM336" s="138"/>
      <c r="LN336" s="138"/>
      <c r="LO336" s="138"/>
      <c r="LP336" s="138"/>
      <c r="LQ336" s="138"/>
      <c r="LS336" s="138"/>
      <c r="LT336" s="138"/>
      <c r="LU336" s="138"/>
      <c r="LV336" s="138"/>
      <c r="LW336" s="138"/>
      <c r="LY336" s="138"/>
      <c r="LZ336" s="138"/>
      <c r="MA336" s="138"/>
      <c r="MB336" s="138"/>
      <c r="MC336" s="138"/>
      <c r="ME336" s="138"/>
      <c r="MF336" s="138"/>
      <c r="MG336" s="138"/>
      <c r="MH336" s="138"/>
      <c r="MI336" s="138"/>
      <c r="MK336" s="138"/>
      <c r="ML336" s="138"/>
      <c r="MM336" s="138"/>
      <c r="MN336" s="138"/>
      <c r="MO336" s="138"/>
      <c r="MQ336" s="138"/>
      <c r="MR336" s="138"/>
      <c r="MS336" s="138"/>
      <c r="MT336" s="138"/>
      <c r="MU336" s="138"/>
      <c r="MW336" s="138"/>
      <c r="MX336" s="138"/>
      <c r="MY336" s="138"/>
      <c r="MZ336" s="138"/>
      <c r="NA336" s="138"/>
      <c r="NC336" s="138"/>
      <c r="ND336" s="138"/>
      <c r="NE336" s="138"/>
      <c r="NF336" s="138"/>
      <c r="NG336" s="138"/>
      <c r="NI336" s="138"/>
      <c r="NJ336" s="138"/>
      <c r="NK336" s="138"/>
      <c r="NL336" s="138"/>
      <c r="NM336" s="138"/>
    </row>
    <row r="337" spans="1:377" s="152" customFormat="1" x14ac:dyDescent="0.3">
      <c r="DP337" s="218"/>
      <c r="DV337" s="218"/>
      <c r="EB337" s="218"/>
      <c r="EH337" s="218"/>
      <c r="EN337" s="218"/>
      <c r="ET337" s="218"/>
      <c r="EZ337" s="218"/>
      <c r="FF337" s="218"/>
      <c r="KO337" s="138"/>
      <c r="KP337" s="138"/>
      <c r="KQ337" s="138"/>
      <c r="KR337" s="138"/>
      <c r="KS337" s="138"/>
      <c r="KU337" s="138"/>
      <c r="KV337" s="138"/>
      <c r="KW337" s="138"/>
      <c r="KX337" s="138"/>
      <c r="KY337" s="138"/>
      <c r="LA337" s="138"/>
      <c r="LB337" s="138"/>
      <c r="LC337" s="138"/>
      <c r="LD337" s="138"/>
      <c r="LE337" s="138"/>
      <c r="LG337" s="138"/>
      <c r="LH337" s="138"/>
      <c r="LI337" s="138"/>
      <c r="LJ337" s="138"/>
      <c r="LK337" s="138"/>
      <c r="LM337" s="138"/>
      <c r="LN337" s="138"/>
      <c r="LO337" s="138"/>
      <c r="LP337" s="138"/>
      <c r="LQ337" s="138"/>
      <c r="LS337" s="138"/>
      <c r="LT337" s="138"/>
      <c r="LU337" s="138"/>
      <c r="LV337" s="138"/>
      <c r="LW337" s="138"/>
      <c r="LY337" s="138"/>
      <c r="LZ337" s="138"/>
      <c r="MA337" s="138"/>
      <c r="MB337" s="138"/>
      <c r="MC337" s="138"/>
      <c r="ME337" s="138"/>
      <c r="MF337" s="138"/>
      <c r="MG337" s="138"/>
      <c r="MH337" s="138"/>
      <c r="MI337" s="138"/>
      <c r="MK337" s="138"/>
      <c r="ML337" s="138"/>
      <c r="MM337" s="138"/>
      <c r="MN337" s="138"/>
      <c r="MO337" s="138"/>
      <c r="MQ337" s="138"/>
      <c r="MR337" s="138"/>
      <c r="MS337" s="138"/>
      <c r="MT337" s="138"/>
      <c r="MU337" s="138"/>
      <c r="MW337" s="138"/>
      <c r="MX337" s="138"/>
      <c r="MY337" s="138"/>
      <c r="MZ337" s="138"/>
      <c r="NA337" s="138"/>
      <c r="NC337" s="138"/>
      <c r="ND337" s="138"/>
      <c r="NE337" s="138"/>
      <c r="NF337" s="138"/>
      <c r="NG337" s="138"/>
      <c r="NI337" s="138"/>
      <c r="NJ337" s="138"/>
      <c r="NK337" s="138"/>
      <c r="NL337" s="138"/>
      <c r="NM337" s="138"/>
    </row>
    <row r="338" spans="1:377" s="152" customFormat="1" ht="18" x14ac:dyDescent="0.35">
      <c r="A338" s="157" t="s">
        <v>179</v>
      </c>
      <c r="B338" s="159"/>
      <c r="C338" s="159"/>
      <c r="D338" s="159"/>
      <c r="E338" s="159"/>
      <c r="F338" s="159"/>
      <c r="G338" s="157" t="s">
        <v>179</v>
      </c>
      <c r="H338" s="159"/>
      <c r="I338" s="159"/>
      <c r="J338" s="159"/>
      <c r="K338" s="159"/>
      <c r="L338" s="159"/>
      <c r="M338" s="157" t="s">
        <v>179</v>
      </c>
      <c r="N338" s="159"/>
      <c r="O338" s="159"/>
      <c r="P338" s="159"/>
      <c r="Q338" s="159"/>
      <c r="R338" s="159"/>
      <c r="S338" s="157" t="s">
        <v>179</v>
      </c>
      <c r="T338" s="159"/>
      <c r="U338" s="159"/>
      <c r="V338" s="159"/>
      <c r="W338" s="159"/>
      <c r="X338" s="159"/>
      <c r="Y338" s="157" t="s">
        <v>179</v>
      </c>
      <c r="Z338" s="159"/>
      <c r="AA338" s="159"/>
      <c r="AB338" s="159"/>
      <c r="AC338" s="159"/>
      <c r="AE338" s="157" t="s">
        <v>179</v>
      </c>
      <c r="AF338" s="159"/>
      <c r="AG338" s="159"/>
      <c r="AH338" s="159"/>
      <c r="AI338" s="159"/>
      <c r="AK338" s="157" t="s">
        <v>179</v>
      </c>
      <c r="AL338" s="159"/>
      <c r="AM338" s="159"/>
      <c r="AN338" s="159"/>
      <c r="AO338" s="159"/>
      <c r="AQ338" s="157" t="s">
        <v>179</v>
      </c>
      <c r="AR338" s="159"/>
      <c r="AS338" s="159"/>
      <c r="AT338" s="159"/>
      <c r="AU338" s="159"/>
      <c r="AW338" s="157" t="s">
        <v>179</v>
      </c>
      <c r="AX338" s="159"/>
      <c r="AY338" s="159"/>
      <c r="AZ338" s="159"/>
      <c r="BA338" s="159"/>
      <c r="BC338" s="157" t="s">
        <v>179</v>
      </c>
      <c r="BD338" s="159"/>
      <c r="BE338" s="159"/>
      <c r="BF338" s="159"/>
      <c r="BG338" s="159"/>
      <c r="BI338" s="157" t="s">
        <v>179</v>
      </c>
      <c r="BJ338" s="159"/>
      <c r="BK338" s="159"/>
      <c r="BL338" s="159"/>
      <c r="BM338" s="159"/>
      <c r="BO338" s="157" t="s">
        <v>179</v>
      </c>
      <c r="BP338" s="159"/>
      <c r="BQ338" s="159"/>
      <c r="BR338" s="159"/>
      <c r="BS338" s="159"/>
      <c r="BU338" s="157" t="s">
        <v>179</v>
      </c>
      <c r="BV338" s="159"/>
      <c r="BW338" s="159"/>
      <c r="BX338" s="159"/>
      <c r="BY338" s="159"/>
      <c r="CA338" s="157" t="s">
        <v>179</v>
      </c>
      <c r="CB338" s="159"/>
      <c r="CC338" s="159"/>
      <c r="CD338" s="159"/>
      <c r="CE338" s="159"/>
      <c r="CG338" s="157" t="s">
        <v>179</v>
      </c>
      <c r="CH338" s="159"/>
      <c r="CI338" s="159"/>
      <c r="CJ338" s="159"/>
      <c r="CK338" s="159"/>
      <c r="CM338" s="157" t="s">
        <v>179</v>
      </c>
      <c r="CN338" s="159"/>
      <c r="CO338" s="159"/>
      <c r="CP338" s="159"/>
      <c r="CQ338" s="159"/>
      <c r="CS338" s="157" t="s">
        <v>179</v>
      </c>
      <c r="CT338" s="159"/>
      <c r="CU338" s="159"/>
      <c r="CV338" s="159"/>
      <c r="CW338" s="159"/>
      <c r="CY338" s="157" t="s">
        <v>179</v>
      </c>
      <c r="CZ338" s="159"/>
      <c r="DA338" s="159"/>
      <c r="DB338" s="159"/>
      <c r="DC338" s="159"/>
      <c r="DE338" s="157" t="s">
        <v>179</v>
      </c>
      <c r="DF338" s="159"/>
      <c r="DG338" s="159"/>
      <c r="DH338" s="159"/>
      <c r="DI338" s="159"/>
      <c r="DJ338" s="218"/>
      <c r="DK338" s="157" t="s">
        <v>179</v>
      </c>
      <c r="DL338" s="159"/>
      <c r="DM338" s="159"/>
      <c r="DN338" s="159"/>
      <c r="DO338" s="159"/>
      <c r="DP338" s="218"/>
      <c r="DQ338" s="157" t="s">
        <v>179</v>
      </c>
      <c r="DR338" s="159"/>
      <c r="DS338" s="159"/>
      <c r="DT338" s="159"/>
      <c r="DU338" s="159"/>
      <c r="DV338" s="218"/>
      <c r="DW338" s="157" t="s">
        <v>179</v>
      </c>
      <c r="DX338" s="159"/>
      <c r="DY338" s="159"/>
      <c r="DZ338" s="159"/>
      <c r="EA338" s="159"/>
      <c r="EB338" s="218"/>
      <c r="EC338" s="157" t="s">
        <v>179</v>
      </c>
      <c r="ED338" s="159"/>
      <c r="EE338" s="159"/>
      <c r="EF338" s="159"/>
      <c r="EG338" s="159"/>
      <c r="EH338" s="218"/>
      <c r="EI338" s="157" t="s">
        <v>179</v>
      </c>
      <c r="EJ338" s="159"/>
      <c r="EK338" s="159"/>
      <c r="EL338" s="159"/>
      <c r="EM338" s="159"/>
      <c r="EN338" s="218"/>
      <c r="EO338" s="157" t="s">
        <v>179</v>
      </c>
      <c r="EP338" s="159"/>
      <c r="EQ338" s="159"/>
      <c r="ER338" s="159"/>
      <c r="ES338" s="159"/>
      <c r="ET338" s="218"/>
      <c r="EU338" s="157" t="s">
        <v>179</v>
      </c>
      <c r="EV338" s="159"/>
      <c r="EW338" s="159"/>
      <c r="EX338" s="159"/>
      <c r="EY338" s="159"/>
      <c r="EZ338" s="218"/>
      <c r="FA338" s="157" t="s">
        <v>179</v>
      </c>
      <c r="FB338" s="159"/>
      <c r="FC338" s="159"/>
      <c r="FD338" s="159"/>
      <c r="FE338" s="159"/>
      <c r="FF338" s="218"/>
      <c r="FG338" s="157" t="s">
        <v>179</v>
      </c>
      <c r="FH338" s="159"/>
      <c r="FI338" s="159"/>
      <c r="FJ338" s="159"/>
      <c r="FK338" s="159"/>
      <c r="FM338" s="157" t="s">
        <v>179</v>
      </c>
      <c r="FN338" s="159"/>
      <c r="FO338" s="159"/>
      <c r="FP338" s="159"/>
      <c r="FQ338" s="159"/>
      <c r="FS338" s="157" t="s">
        <v>179</v>
      </c>
      <c r="FT338" s="159"/>
      <c r="FU338" s="159"/>
      <c r="FV338" s="159"/>
      <c r="FW338" s="159"/>
      <c r="FX338" s="218"/>
      <c r="FY338" s="157" t="s">
        <v>179</v>
      </c>
      <c r="FZ338" s="159"/>
      <c r="GA338" s="159"/>
      <c r="GB338" s="159"/>
      <c r="GC338" s="159"/>
      <c r="GD338" s="218"/>
      <c r="GE338" s="157" t="s">
        <v>179</v>
      </c>
      <c r="GF338" s="159"/>
      <c r="GG338" s="159"/>
      <c r="GH338" s="159"/>
      <c r="GI338" s="159"/>
      <c r="GJ338" s="218"/>
      <c r="GK338" s="157" t="s">
        <v>179</v>
      </c>
      <c r="GL338" s="159"/>
      <c r="GM338" s="159"/>
      <c r="GN338" s="159"/>
      <c r="GO338" s="159"/>
      <c r="GP338" s="218"/>
      <c r="GQ338" s="157" t="s">
        <v>179</v>
      </c>
      <c r="GR338" s="159"/>
      <c r="GS338" s="159"/>
      <c r="GT338" s="159"/>
      <c r="GU338" s="159"/>
      <c r="GV338" s="218"/>
      <c r="GW338" s="157" t="s">
        <v>179</v>
      </c>
      <c r="GX338" s="159"/>
      <c r="GY338" s="159"/>
      <c r="GZ338" s="159"/>
      <c r="HA338" s="159"/>
      <c r="HB338" s="218"/>
      <c r="HC338" s="157" t="s">
        <v>179</v>
      </c>
      <c r="HD338" s="159"/>
      <c r="HE338" s="159"/>
      <c r="HF338" s="159"/>
      <c r="HG338" s="159"/>
      <c r="HH338" s="218"/>
      <c r="HI338" s="157" t="s">
        <v>179</v>
      </c>
      <c r="HJ338" s="159"/>
      <c r="HK338" s="159"/>
      <c r="HL338" s="159"/>
      <c r="HM338" s="159"/>
      <c r="HN338" s="218"/>
      <c r="HO338" s="157" t="s">
        <v>179</v>
      </c>
      <c r="HP338" s="159"/>
      <c r="HQ338" s="159"/>
      <c r="HR338" s="159"/>
      <c r="HS338" s="159"/>
      <c r="HT338" s="218"/>
      <c r="HU338" s="157" t="s">
        <v>179</v>
      </c>
      <c r="HV338" s="159"/>
      <c r="HW338" s="159"/>
      <c r="HX338" s="159"/>
      <c r="HY338" s="159"/>
      <c r="HZ338" s="218"/>
      <c r="IA338" s="157" t="s">
        <v>179</v>
      </c>
      <c r="IB338" s="159"/>
      <c r="IC338" s="159"/>
      <c r="ID338" s="159"/>
      <c r="IE338" s="159"/>
      <c r="IF338" s="218"/>
      <c r="IG338" s="157" t="s">
        <v>179</v>
      </c>
      <c r="IH338" s="159"/>
      <c r="II338" s="159"/>
      <c r="IJ338" s="159"/>
      <c r="IK338" s="159"/>
      <c r="IL338" s="218"/>
      <c r="IM338" s="157" t="s">
        <v>179</v>
      </c>
      <c r="IN338" s="159"/>
      <c r="IO338" s="159"/>
      <c r="IP338" s="159"/>
      <c r="IQ338" s="159"/>
      <c r="IR338" s="218"/>
      <c r="IS338" s="157" t="s">
        <v>179</v>
      </c>
      <c r="IT338" s="159"/>
      <c r="IU338" s="159"/>
      <c r="IV338" s="159"/>
      <c r="IW338" s="159"/>
      <c r="IX338" s="218"/>
      <c r="IY338" s="157" t="s">
        <v>179</v>
      </c>
      <c r="IZ338" s="159"/>
      <c r="JA338" s="159"/>
      <c r="JB338" s="159"/>
      <c r="JC338" s="159"/>
      <c r="JE338" s="157" t="s">
        <v>179</v>
      </c>
      <c r="JF338" s="159"/>
      <c r="JG338" s="159"/>
      <c r="JH338" s="159"/>
      <c r="JI338" s="159"/>
      <c r="JK338" s="157" t="s">
        <v>179</v>
      </c>
      <c r="JL338" s="159"/>
      <c r="JM338" s="159"/>
      <c r="JN338" s="159"/>
      <c r="JO338" s="159"/>
      <c r="JQ338" s="157" t="s">
        <v>179</v>
      </c>
      <c r="JR338" s="159"/>
      <c r="JS338" s="159"/>
      <c r="JT338" s="159"/>
      <c r="JU338" s="159"/>
      <c r="JW338" s="157" t="s">
        <v>179</v>
      </c>
      <c r="JX338" s="159"/>
      <c r="JY338" s="159"/>
      <c r="JZ338" s="159"/>
      <c r="KA338" s="159"/>
      <c r="KC338" s="157" t="s">
        <v>179</v>
      </c>
      <c r="KD338" s="159"/>
      <c r="KE338" s="159"/>
      <c r="KF338" s="159"/>
      <c r="KG338" s="159"/>
      <c r="KI338" s="157" t="s">
        <v>179</v>
      </c>
      <c r="KJ338" s="159"/>
      <c r="KK338" s="159"/>
      <c r="KL338" s="159"/>
      <c r="KM338" s="159"/>
      <c r="KO338" s="161" t="s">
        <v>179</v>
      </c>
      <c r="KP338" s="175"/>
      <c r="KQ338" s="175"/>
      <c r="KR338" s="175"/>
      <c r="KS338" s="175"/>
      <c r="KU338" s="161" t="s">
        <v>179</v>
      </c>
      <c r="KV338" s="175"/>
      <c r="KW338" s="175"/>
      <c r="KX338" s="175"/>
      <c r="KY338" s="175"/>
      <c r="LA338" s="161" t="s">
        <v>179</v>
      </c>
      <c r="LB338" s="175"/>
      <c r="LC338" s="175"/>
      <c r="LD338" s="175"/>
      <c r="LE338" s="175"/>
      <c r="LG338" s="161" t="s">
        <v>179</v>
      </c>
      <c r="LH338" s="175"/>
      <c r="LI338" s="175"/>
      <c r="LJ338" s="175"/>
      <c r="LK338" s="175"/>
      <c r="LM338" s="161" t="s">
        <v>179</v>
      </c>
      <c r="LN338" s="175"/>
      <c r="LO338" s="175"/>
      <c r="LP338" s="175"/>
      <c r="LQ338" s="175"/>
      <c r="LS338" s="161" t="s">
        <v>179</v>
      </c>
      <c r="LT338" s="175"/>
      <c r="LU338" s="175"/>
      <c r="LV338" s="175"/>
      <c r="LW338" s="175"/>
      <c r="LY338" s="161" t="s">
        <v>179</v>
      </c>
      <c r="LZ338" s="175"/>
      <c r="MA338" s="175"/>
      <c r="MB338" s="175"/>
      <c r="MC338" s="175"/>
      <c r="ME338" s="161" t="s">
        <v>179</v>
      </c>
      <c r="MF338" s="175"/>
      <c r="MG338" s="175"/>
      <c r="MH338" s="175"/>
      <c r="MI338" s="175"/>
      <c r="MK338" s="161" t="s">
        <v>179</v>
      </c>
      <c r="ML338" s="175"/>
      <c r="MM338" s="175"/>
      <c r="MN338" s="175"/>
      <c r="MO338" s="175"/>
      <c r="MQ338" s="161" t="s">
        <v>179</v>
      </c>
      <c r="MR338" s="175"/>
      <c r="MS338" s="175"/>
      <c r="MT338" s="175"/>
      <c r="MU338" s="175"/>
      <c r="MW338" s="161" t="s">
        <v>179</v>
      </c>
      <c r="MX338" s="175"/>
      <c r="MY338" s="175"/>
      <c r="MZ338" s="175"/>
      <c r="NA338" s="175"/>
      <c r="NC338" s="161" t="s">
        <v>179</v>
      </c>
      <c r="ND338" s="175"/>
      <c r="NE338" s="175"/>
      <c r="NF338" s="175"/>
      <c r="NG338" s="175"/>
      <c r="NI338" s="161" t="s">
        <v>179</v>
      </c>
      <c r="NJ338" s="175"/>
      <c r="NK338" s="175"/>
      <c r="NL338" s="175"/>
      <c r="NM338" s="175"/>
    </row>
    <row r="339" spans="1:377" ht="18" x14ac:dyDescent="0.35">
      <c r="A339" s="228"/>
      <c r="B339" s="228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E339" s="228"/>
      <c r="AF339" s="228"/>
      <c r="AG339" s="228"/>
      <c r="AH339" s="228"/>
      <c r="AI339" s="228"/>
      <c r="AK339" s="228"/>
      <c r="AL339" s="228"/>
      <c r="AM339" s="228"/>
      <c r="AN339" s="228"/>
      <c r="AO339" s="228"/>
      <c r="AQ339" s="228"/>
      <c r="AR339" s="228"/>
      <c r="AS339" s="228"/>
      <c r="AT339" s="228"/>
      <c r="AU339" s="228"/>
      <c r="AW339" s="228"/>
      <c r="AX339" s="228"/>
      <c r="AY339" s="228"/>
      <c r="AZ339" s="228"/>
      <c r="BA339" s="228"/>
      <c r="BC339" s="228"/>
      <c r="BD339" s="228"/>
      <c r="BE339" s="228"/>
      <c r="BF339" s="228"/>
      <c r="BG339" s="228"/>
      <c r="BI339" s="228"/>
      <c r="BJ339" s="228"/>
      <c r="BK339" s="228"/>
      <c r="BL339" s="228"/>
      <c r="BM339" s="228"/>
      <c r="BO339" s="228"/>
      <c r="BP339" s="228"/>
      <c r="BQ339" s="228"/>
      <c r="BR339" s="228"/>
      <c r="BS339" s="228"/>
      <c r="BU339" s="228"/>
      <c r="BV339" s="228"/>
      <c r="BW339" s="228"/>
      <c r="BX339" s="228"/>
      <c r="BY339" s="228"/>
      <c r="CA339" s="228"/>
      <c r="CB339" s="228"/>
      <c r="CC339" s="228"/>
      <c r="CD339" s="228"/>
      <c r="CE339" s="228"/>
      <c r="CG339" s="228"/>
      <c r="CH339" s="228"/>
      <c r="CI339" s="228"/>
      <c r="CJ339" s="228"/>
      <c r="CK339" s="228"/>
      <c r="CM339" s="228"/>
      <c r="CN339" s="228"/>
      <c r="CO339" s="228"/>
      <c r="CP339" s="228"/>
      <c r="CQ339" s="228"/>
      <c r="CS339" s="228"/>
      <c r="CT339" s="228"/>
      <c r="CU339" s="228"/>
      <c r="CV339" s="228"/>
      <c r="CW339" s="228"/>
      <c r="CY339" s="228"/>
      <c r="CZ339" s="228"/>
      <c r="DA339" s="228"/>
      <c r="DB339" s="228"/>
      <c r="DC339" s="228"/>
      <c r="DE339" s="228"/>
      <c r="DF339" s="228"/>
      <c r="DG339" s="228"/>
      <c r="DH339" s="228"/>
      <c r="DI339" s="228"/>
      <c r="DJ339" s="225"/>
      <c r="DK339" s="228"/>
      <c r="DL339" s="228"/>
      <c r="DM339" s="228"/>
      <c r="DN339" s="228"/>
      <c r="DO339" s="228"/>
      <c r="DP339" s="225"/>
      <c r="DQ339" s="228"/>
      <c r="DR339" s="228"/>
      <c r="DS339" s="228"/>
      <c r="DT339" s="228"/>
      <c r="DU339" s="228"/>
      <c r="DV339" s="225"/>
      <c r="DW339" s="228"/>
      <c r="DX339" s="228"/>
      <c r="DY339" s="228"/>
      <c r="DZ339" s="228"/>
      <c r="EA339" s="228"/>
      <c r="EB339" s="225"/>
      <c r="EC339" s="228"/>
      <c r="ED339" s="228"/>
      <c r="EE339" s="228"/>
      <c r="EF339" s="228"/>
      <c r="EG339" s="228"/>
      <c r="EH339" s="225"/>
      <c r="EI339" s="228"/>
      <c r="EJ339" s="228"/>
      <c r="EK339" s="228"/>
      <c r="EL339" s="228"/>
      <c r="EM339" s="228"/>
      <c r="EN339" s="225"/>
      <c r="EO339" s="228"/>
      <c r="EP339" s="228"/>
      <c r="EQ339" s="228"/>
      <c r="ER339" s="228"/>
      <c r="ES339" s="228"/>
      <c r="ET339" s="225"/>
      <c r="EU339" s="228"/>
      <c r="EV339" s="228"/>
      <c r="EW339" s="228"/>
      <c r="EX339" s="228"/>
      <c r="EY339" s="228"/>
      <c r="EZ339" s="225"/>
      <c r="FA339" s="228"/>
      <c r="FB339" s="228"/>
      <c r="FC339" s="228"/>
      <c r="FD339" s="228"/>
      <c r="FE339" s="228"/>
      <c r="FF339" s="225"/>
      <c r="FG339" s="228"/>
      <c r="FH339" s="228"/>
      <c r="FI339" s="228"/>
      <c r="FJ339" s="228"/>
      <c r="FK339" s="228"/>
      <c r="FM339" s="228"/>
      <c r="FN339" s="228"/>
      <c r="FO339" s="228"/>
      <c r="FP339" s="228"/>
      <c r="FQ339" s="228"/>
      <c r="FS339" s="228"/>
      <c r="FT339" s="228"/>
      <c r="FU339" s="228"/>
      <c r="FV339" s="228"/>
      <c r="FW339" s="228"/>
      <c r="FX339" s="225"/>
      <c r="FY339" s="228"/>
      <c r="FZ339" s="228"/>
      <c r="GA339" s="228"/>
      <c r="GB339" s="228"/>
      <c r="GC339" s="228"/>
      <c r="GD339" s="225"/>
      <c r="GE339" s="228"/>
      <c r="GF339" s="228"/>
      <c r="GG339" s="228"/>
      <c r="GH339" s="228"/>
      <c r="GI339" s="228"/>
      <c r="GJ339" s="225"/>
      <c r="GK339" s="228"/>
      <c r="GL339" s="228"/>
      <c r="GM339" s="228"/>
      <c r="GN339" s="228"/>
      <c r="GO339" s="228"/>
      <c r="GP339" s="225"/>
      <c r="GQ339" s="228"/>
      <c r="GR339" s="228"/>
      <c r="GS339" s="228"/>
      <c r="GT339" s="228"/>
      <c r="GU339" s="228"/>
      <c r="GV339" s="225"/>
      <c r="GW339" s="228"/>
      <c r="GX339" s="228"/>
      <c r="GY339" s="228"/>
      <c r="GZ339" s="228"/>
      <c r="HA339" s="228"/>
      <c r="HB339" s="225"/>
      <c r="HC339" s="228"/>
      <c r="HD339" s="228"/>
      <c r="HE339" s="228"/>
      <c r="HF339" s="228"/>
      <c r="HG339" s="228"/>
      <c r="HH339" s="225"/>
      <c r="HI339" s="228"/>
      <c r="HJ339" s="228"/>
      <c r="HK339" s="228"/>
      <c r="HL339" s="228"/>
      <c r="HM339" s="228"/>
      <c r="HN339" s="225"/>
      <c r="HO339" s="228"/>
      <c r="HP339" s="228"/>
      <c r="HQ339" s="228"/>
      <c r="HR339" s="228"/>
      <c r="HS339" s="228"/>
      <c r="HT339" s="225"/>
      <c r="HU339" s="228"/>
      <c r="HV339" s="228"/>
      <c r="HW339" s="228"/>
      <c r="HX339" s="228"/>
      <c r="HY339" s="228"/>
      <c r="HZ339" s="225"/>
      <c r="IA339" s="228"/>
      <c r="IB339" s="228"/>
      <c r="IC339" s="228"/>
      <c r="ID339" s="228"/>
      <c r="IE339" s="228"/>
      <c r="IF339" s="225"/>
      <c r="IG339" s="228"/>
      <c r="IH339" s="228"/>
      <c r="II339" s="228"/>
      <c r="IJ339" s="228"/>
      <c r="IK339" s="228"/>
      <c r="IL339" s="225"/>
      <c r="IM339" s="228"/>
      <c r="IN339" s="228"/>
      <c r="IO339" s="228"/>
      <c r="IP339" s="228"/>
      <c r="IQ339" s="228"/>
      <c r="IR339" s="225"/>
      <c r="IS339" s="228"/>
      <c r="IT339" s="228"/>
      <c r="IU339" s="228"/>
      <c r="IV339" s="228"/>
      <c r="IW339" s="228"/>
      <c r="IX339" s="225"/>
      <c r="IY339" s="228"/>
      <c r="IZ339" s="228"/>
      <c r="JA339" s="228"/>
      <c r="JB339" s="228"/>
      <c r="JC339" s="228"/>
      <c r="JE339" s="228"/>
      <c r="JF339" s="228"/>
      <c r="JG339" s="228"/>
      <c r="JH339" s="228"/>
      <c r="JI339" s="228"/>
      <c r="JK339" s="228"/>
      <c r="JL339" s="228"/>
      <c r="JM339" s="228"/>
      <c r="JN339" s="228"/>
      <c r="JO339" s="228"/>
      <c r="JQ339" s="228"/>
      <c r="JR339" s="228"/>
      <c r="JS339" s="228"/>
      <c r="JT339" s="228"/>
      <c r="JU339" s="228"/>
      <c r="JW339" s="228"/>
      <c r="JX339" s="228"/>
      <c r="JY339" s="228"/>
      <c r="JZ339" s="228"/>
      <c r="KA339" s="228"/>
      <c r="KC339" s="228"/>
      <c r="KD339" s="228"/>
      <c r="KE339" s="228"/>
      <c r="KF339" s="228"/>
      <c r="KG339" s="228"/>
      <c r="KI339" s="228"/>
      <c r="KJ339" s="228"/>
      <c r="KK339" s="228"/>
      <c r="KL339" s="228"/>
      <c r="KM339" s="228"/>
      <c r="KO339" s="228"/>
      <c r="KP339" s="228"/>
      <c r="KQ339" s="228"/>
      <c r="KR339" s="228"/>
      <c r="KS339" s="228"/>
      <c r="KU339" s="228"/>
      <c r="KV339" s="228"/>
      <c r="KW339" s="228"/>
      <c r="KX339" s="228"/>
      <c r="KY339" s="228"/>
      <c r="LA339" s="228"/>
      <c r="LB339" s="228"/>
      <c r="LC339" s="228"/>
      <c r="LD339" s="228"/>
      <c r="LE339" s="228"/>
      <c r="LG339" s="228"/>
      <c r="LH339" s="228"/>
      <c r="LI339" s="228"/>
      <c r="LJ339" s="228"/>
      <c r="LK339" s="228"/>
      <c r="LM339" s="228"/>
      <c r="LN339" s="228"/>
      <c r="LO339" s="228"/>
      <c r="LP339" s="228"/>
      <c r="LQ339" s="228"/>
      <c r="LS339" s="228"/>
      <c r="LT339" s="228"/>
      <c r="LU339" s="228"/>
      <c r="LV339" s="228"/>
      <c r="LW339" s="228"/>
      <c r="LY339" s="228"/>
      <c r="LZ339" s="228"/>
      <c r="MA339" s="228"/>
      <c r="MB339" s="228"/>
      <c r="MC339" s="228"/>
      <c r="ME339" s="228"/>
      <c r="MF339" s="228"/>
      <c r="MG339" s="228"/>
      <c r="MH339" s="228"/>
      <c r="MI339" s="228"/>
      <c r="MK339" s="228"/>
      <c r="ML339" s="228"/>
      <c r="MM339" s="228"/>
      <c r="MN339" s="228"/>
      <c r="MO339" s="228"/>
      <c r="MQ339" s="228"/>
      <c r="MR339" s="228"/>
      <c r="MS339" s="228"/>
      <c r="MT339" s="228"/>
      <c r="MU339" s="228"/>
      <c r="MW339" s="228"/>
      <c r="MX339" s="228"/>
      <c r="MY339" s="228"/>
      <c r="MZ339" s="228"/>
      <c r="NA339" s="228"/>
      <c r="NC339" s="228"/>
      <c r="ND339" s="228"/>
      <c r="NE339" s="228"/>
      <c r="NF339" s="228"/>
      <c r="NG339" s="228"/>
      <c r="NI339" s="228"/>
      <c r="NJ339" s="228"/>
      <c r="NK339" s="228"/>
      <c r="NL339" s="228"/>
      <c r="NM339" s="228"/>
    </row>
    <row r="340" spans="1:377" ht="54" x14ac:dyDescent="0.35">
      <c r="A340" s="166" t="s">
        <v>90</v>
      </c>
      <c r="B340" s="167" t="s">
        <v>112</v>
      </c>
      <c r="C340" s="168" t="s">
        <v>113</v>
      </c>
      <c r="D340" s="169" t="s">
        <v>114</v>
      </c>
      <c r="E340" s="168" t="s">
        <v>113</v>
      </c>
      <c r="F340" s="228"/>
      <c r="G340" s="166" t="s">
        <v>90</v>
      </c>
      <c r="H340" s="167" t="s">
        <v>112</v>
      </c>
      <c r="I340" s="168" t="s">
        <v>113</v>
      </c>
      <c r="J340" s="169" t="s">
        <v>114</v>
      </c>
      <c r="K340" s="168" t="s">
        <v>113</v>
      </c>
      <c r="L340" s="228"/>
      <c r="M340" s="166" t="s">
        <v>90</v>
      </c>
      <c r="N340" s="167" t="s">
        <v>112</v>
      </c>
      <c r="O340" s="168" t="s">
        <v>113</v>
      </c>
      <c r="P340" s="169" t="s">
        <v>114</v>
      </c>
      <c r="Q340" s="168" t="s">
        <v>113</v>
      </c>
      <c r="R340" s="228"/>
      <c r="S340" s="166" t="s">
        <v>90</v>
      </c>
      <c r="T340" s="167" t="s">
        <v>112</v>
      </c>
      <c r="U340" s="168" t="s">
        <v>113</v>
      </c>
      <c r="V340" s="169" t="s">
        <v>114</v>
      </c>
      <c r="W340" s="168" t="s">
        <v>113</v>
      </c>
      <c r="X340" s="228"/>
      <c r="Y340" s="166" t="s">
        <v>90</v>
      </c>
      <c r="Z340" s="167" t="s">
        <v>112</v>
      </c>
      <c r="AA340" s="168" t="s">
        <v>113</v>
      </c>
      <c r="AB340" s="169" t="s">
        <v>114</v>
      </c>
      <c r="AC340" s="168" t="s">
        <v>113</v>
      </c>
      <c r="AE340" s="166" t="s">
        <v>90</v>
      </c>
      <c r="AF340" s="167" t="s">
        <v>112</v>
      </c>
      <c r="AG340" s="168" t="s">
        <v>113</v>
      </c>
      <c r="AH340" s="169" t="s">
        <v>114</v>
      </c>
      <c r="AI340" s="168" t="s">
        <v>113</v>
      </c>
      <c r="AK340" s="166" t="s">
        <v>90</v>
      </c>
      <c r="AL340" s="167" t="s">
        <v>112</v>
      </c>
      <c r="AM340" s="168" t="s">
        <v>113</v>
      </c>
      <c r="AN340" s="169" t="s">
        <v>114</v>
      </c>
      <c r="AO340" s="168" t="s">
        <v>113</v>
      </c>
      <c r="AQ340" s="166" t="s">
        <v>90</v>
      </c>
      <c r="AR340" s="167" t="s">
        <v>112</v>
      </c>
      <c r="AS340" s="168" t="s">
        <v>113</v>
      </c>
      <c r="AT340" s="169" t="s">
        <v>114</v>
      </c>
      <c r="AU340" s="168" t="s">
        <v>113</v>
      </c>
      <c r="AW340" s="166" t="s">
        <v>90</v>
      </c>
      <c r="AX340" s="167" t="s">
        <v>112</v>
      </c>
      <c r="AY340" s="168" t="s">
        <v>113</v>
      </c>
      <c r="AZ340" s="169" t="s">
        <v>114</v>
      </c>
      <c r="BA340" s="168" t="s">
        <v>113</v>
      </c>
      <c r="BC340" s="166" t="s">
        <v>90</v>
      </c>
      <c r="BD340" s="167" t="s">
        <v>112</v>
      </c>
      <c r="BE340" s="168" t="s">
        <v>113</v>
      </c>
      <c r="BF340" s="169" t="s">
        <v>114</v>
      </c>
      <c r="BG340" s="168" t="s">
        <v>113</v>
      </c>
      <c r="BI340" s="166" t="s">
        <v>90</v>
      </c>
      <c r="BJ340" s="167" t="s">
        <v>112</v>
      </c>
      <c r="BK340" s="168" t="s">
        <v>113</v>
      </c>
      <c r="BL340" s="169" t="s">
        <v>114</v>
      </c>
      <c r="BM340" s="168" t="s">
        <v>113</v>
      </c>
      <c r="BO340" s="166" t="s">
        <v>90</v>
      </c>
      <c r="BP340" s="167" t="s">
        <v>112</v>
      </c>
      <c r="BQ340" s="168" t="s">
        <v>113</v>
      </c>
      <c r="BR340" s="169" t="s">
        <v>114</v>
      </c>
      <c r="BS340" s="168" t="s">
        <v>113</v>
      </c>
      <c r="BU340" s="166" t="s">
        <v>90</v>
      </c>
      <c r="BV340" s="167" t="s">
        <v>112</v>
      </c>
      <c r="BW340" s="168" t="s">
        <v>113</v>
      </c>
      <c r="BX340" s="169" t="s">
        <v>114</v>
      </c>
      <c r="BY340" s="168" t="s">
        <v>113</v>
      </c>
      <c r="CA340" s="166" t="s">
        <v>90</v>
      </c>
      <c r="CB340" s="167" t="s">
        <v>112</v>
      </c>
      <c r="CC340" s="168" t="s">
        <v>113</v>
      </c>
      <c r="CD340" s="169" t="s">
        <v>114</v>
      </c>
      <c r="CE340" s="168" t="s">
        <v>113</v>
      </c>
      <c r="CG340" s="166" t="s">
        <v>90</v>
      </c>
      <c r="CH340" s="167" t="s">
        <v>112</v>
      </c>
      <c r="CI340" s="168" t="s">
        <v>113</v>
      </c>
      <c r="CJ340" s="169" t="s">
        <v>114</v>
      </c>
      <c r="CK340" s="168" t="s">
        <v>113</v>
      </c>
      <c r="CM340" s="166" t="s">
        <v>90</v>
      </c>
      <c r="CN340" s="167" t="s">
        <v>112</v>
      </c>
      <c r="CO340" s="168" t="s">
        <v>113</v>
      </c>
      <c r="CP340" s="169" t="s">
        <v>114</v>
      </c>
      <c r="CQ340" s="168" t="s">
        <v>113</v>
      </c>
      <c r="CS340" s="166" t="s">
        <v>90</v>
      </c>
      <c r="CT340" s="167" t="s">
        <v>112</v>
      </c>
      <c r="CU340" s="168" t="s">
        <v>113</v>
      </c>
      <c r="CV340" s="169" t="s">
        <v>114</v>
      </c>
      <c r="CW340" s="168" t="s">
        <v>113</v>
      </c>
      <c r="CY340" s="166" t="s">
        <v>90</v>
      </c>
      <c r="CZ340" s="167" t="s">
        <v>112</v>
      </c>
      <c r="DA340" s="168" t="s">
        <v>113</v>
      </c>
      <c r="DB340" s="169" t="s">
        <v>114</v>
      </c>
      <c r="DC340" s="168" t="s">
        <v>113</v>
      </c>
      <c r="DE340" s="166" t="s">
        <v>90</v>
      </c>
      <c r="DF340" s="167" t="s">
        <v>112</v>
      </c>
      <c r="DG340" s="168" t="s">
        <v>113</v>
      </c>
      <c r="DH340" s="169" t="s">
        <v>114</v>
      </c>
      <c r="DI340" s="168" t="s">
        <v>113</v>
      </c>
      <c r="DJ340" s="225"/>
      <c r="DK340" s="166" t="s">
        <v>90</v>
      </c>
      <c r="DL340" s="167" t="s">
        <v>112</v>
      </c>
      <c r="DM340" s="168" t="s">
        <v>113</v>
      </c>
      <c r="DN340" s="169" t="s">
        <v>114</v>
      </c>
      <c r="DO340" s="168" t="s">
        <v>113</v>
      </c>
      <c r="DP340" s="225"/>
      <c r="DQ340" s="166" t="s">
        <v>90</v>
      </c>
      <c r="DR340" s="167" t="s">
        <v>112</v>
      </c>
      <c r="DS340" s="168" t="s">
        <v>113</v>
      </c>
      <c r="DT340" s="169" t="s">
        <v>114</v>
      </c>
      <c r="DU340" s="168" t="s">
        <v>113</v>
      </c>
      <c r="DV340" s="225"/>
      <c r="DW340" s="166" t="s">
        <v>90</v>
      </c>
      <c r="DX340" s="167" t="s">
        <v>112</v>
      </c>
      <c r="DY340" s="168" t="s">
        <v>113</v>
      </c>
      <c r="DZ340" s="169" t="s">
        <v>114</v>
      </c>
      <c r="EA340" s="168" t="s">
        <v>113</v>
      </c>
      <c r="EB340" s="225"/>
      <c r="EC340" s="166" t="s">
        <v>90</v>
      </c>
      <c r="ED340" s="167" t="s">
        <v>112</v>
      </c>
      <c r="EE340" s="168" t="s">
        <v>113</v>
      </c>
      <c r="EF340" s="169" t="s">
        <v>114</v>
      </c>
      <c r="EG340" s="168" t="s">
        <v>113</v>
      </c>
      <c r="EH340" s="225"/>
      <c r="EI340" s="166" t="s">
        <v>90</v>
      </c>
      <c r="EJ340" s="167" t="s">
        <v>112</v>
      </c>
      <c r="EK340" s="168" t="s">
        <v>113</v>
      </c>
      <c r="EL340" s="169" t="s">
        <v>114</v>
      </c>
      <c r="EM340" s="168" t="s">
        <v>113</v>
      </c>
      <c r="EN340" s="225"/>
      <c r="EO340" s="166" t="s">
        <v>90</v>
      </c>
      <c r="EP340" s="167" t="s">
        <v>112</v>
      </c>
      <c r="EQ340" s="168" t="s">
        <v>113</v>
      </c>
      <c r="ER340" s="169" t="s">
        <v>114</v>
      </c>
      <c r="ES340" s="168" t="s">
        <v>113</v>
      </c>
      <c r="ET340" s="225"/>
      <c r="EU340" s="166" t="s">
        <v>90</v>
      </c>
      <c r="EV340" s="167" t="s">
        <v>112</v>
      </c>
      <c r="EW340" s="168" t="s">
        <v>113</v>
      </c>
      <c r="EX340" s="169" t="s">
        <v>114</v>
      </c>
      <c r="EY340" s="168" t="s">
        <v>113</v>
      </c>
      <c r="EZ340" s="225"/>
      <c r="FA340" s="166" t="s">
        <v>90</v>
      </c>
      <c r="FB340" s="167" t="s">
        <v>112</v>
      </c>
      <c r="FC340" s="168" t="s">
        <v>113</v>
      </c>
      <c r="FD340" s="169" t="s">
        <v>114</v>
      </c>
      <c r="FE340" s="168" t="s">
        <v>113</v>
      </c>
      <c r="FF340" s="225"/>
      <c r="FG340" s="166" t="s">
        <v>90</v>
      </c>
      <c r="FH340" s="167" t="s">
        <v>112</v>
      </c>
      <c r="FI340" s="168" t="s">
        <v>113</v>
      </c>
      <c r="FJ340" s="169" t="s">
        <v>114</v>
      </c>
      <c r="FK340" s="168" t="s">
        <v>113</v>
      </c>
      <c r="FM340" s="166" t="s">
        <v>90</v>
      </c>
      <c r="FN340" s="167" t="s">
        <v>112</v>
      </c>
      <c r="FO340" s="168" t="s">
        <v>113</v>
      </c>
      <c r="FP340" s="169" t="s">
        <v>114</v>
      </c>
      <c r="FQ340" s="168" t="s">
        <v>113</v>
      </c>
      <c r="FS340" s="166" t="s">
        <v>90</v>
      </c>
      <c r="FT340" s="167" t="s">
        <v>112</v>
      </c>
      <c r="FU340" s="168" t="s">
        <v>113</v>
      </c>
      <c r="FV340" s="169" t="s">
        <v>114</v>
      </c>
      <c r="FW340" s="168" t="s">
        <v>113</v>
      </c>
      <c r="FX340" s="225"/>
      <c r="FY340" s="166" t="s">
        <v>90</v>
      </c>
      <c r="FZ340" s="167" t="s">
        <v>112</v>
      </c>
      <c r="GA340" s="168" t="s">
        <v>113</v>
      </c>
      <c r="GB340" s="169" t="s">
        <v>114</v>
      </c>
      <c r="GC340" s="168" t="s">
        <v>113</v>
      </c>
      <c r="GD340" s="225"/>
      <c r="GE340" s="166" t="s">
        <v>90</v>
      </c>
      <c r="GF340" s="167" t="s">
        <v>112</v>
      </c>
      <c r="GG340" s="168" t="s">
        <v>113</v>
      </c>
      <c r="GH340" s="169" t="s">
        <v>114</v>
      </c>
      <c r="GI340" s="168" t="s">
        <v>113</v>
      </c>
      <c r="GJ340" s="225"/>
      <c r="GK340" s="166" t="s">
        <v>90</v>
      </c>
      <c r="GL340" s="167" t="s">
        <v>112</v>
      </c>
      <c r="GM340" s="168" t="s">
        <v>113</v>
      </c>
      <c r="GN340" s="169" t="s">
        <v>114</v>
      </c>
      <c r="GO340" s="168" t="s">
        <v>113</v>
      </c>
      <c r="GP340" s="229"/>
      <c r="GQ340" s="166" t="s">
        <v>90</v>
      </c>
      <c r="GR340" s="167" t="s">
        <v>112</v>
      </c>
      <c r="GS340" s="168" t="s">
        <v>113</v>
      </c>
      <c r="GT340" s="169" t="s">
        <v>114</v>
      </c>
      <c r="GU340" s="168" t="s">
        <v>113</v>
      </c>
      <c r="GV340" s="225"/>
      <c r="GW340" s="166" t="s">
        <v>90</v>
      </c>
      <c r="GX340" s="167" t="s">
        <v>112</v>
      </c>
      <c r="GY340" s="168" t="s">
        <v>113</v>
      </c>
      <c r="GZ340" s="169" t="s">
        <v>114</v>
      </c>
      <c r="HA340" s="168" t="s">
        <v>113</v>
      </c>
      <c r="HB340" s="229"/>
      <c r="HC340" s="166" t="s">
        <v>90</v>
      </c>
      <c r="HD340" s="167" t="s">
        <v>112</v>
      </c>
      <c r="HE340" s="168" t="s">
        <v>113</v>
      </c>
      <c r="HF340" s="169" t="s">
        <v>114</v>
      </c>
      <c r="HG340" s="168" t="s">
        <v>113</v>
      </c>
      <c r="HH340" s="229"/>
      <c r="HI340" s="166" t="s">
        <v>90</v>
      </c>
      <c r="HJ340" s="167" t="s">
        <v>112</v>
      </c>
      <c r="HK340" s="168" t="s">
        <v>113</v>
      </c>
      <c r="HL340" s="169" t="s">
        <v>114</v>
      </c>
      <c r="HM340" s="168" t="s">
        <v>113</v>
      </c>
      <c r="HN340" s="225"/>
      <c r="HO340" s="166" t="s">
        <v>90</v>
      </c>
      <c r="HP340" s="167" t="s">
        <v>112</v>
      </c>
      <c r="HQ340" s="168" t="s">
        <v>113</v>
      </c>
      <c r="HR340" s="169" t="s">
        <v>114</v>
      </c>
      <c r="HS340" s="168" t="s">
        <v>113</v>
      </c>
      <c r="HT340" s="225"/>
      <c r="HU340" s="166" t="s">
        <v>90</v>
      </c>
      <c r="HV340" s="167" t="s">
        <v>112</v>
      </c>
      <c r="HW340" s="168" t="s">
        <v>113</v>
      </c>
      <c r="HX340" s="169" t="s">
        <v>114</v>
      </c>
      <c r="HY340" s="168" t="s">
        <v>113</v>
      </c>
      <c r="HZ340" s="225"/>
      <c r="IA340" s="166" t="s">
        <v>90</v>
      </c>
      <c r="IB340" s="167" t="s">
        <v>112</v>
      </c>
      <c r="IC340" s="168" t="s">
        <v>113</v>
      </c>
      <c r="ID340" s="169" t="s">
        <v>114</v>
      </c>
      <c r="IE340" s="168" t="s">
        <v>113</v>
      </c>
      <c r="IF340" s="229"/>
      <c r="IG340" s="166" t="s">
        <v>90</v>
      </c>
      <c r="IH340" s="167" t="s">
        <v>112</v>
      </c>
      <c r="II340" s="168" t="s">
        <v>113</v>
      </c>
      <c r="IJ340" s="169" t="s">
        <v>114</v>
      </c>
      <c r="IK340" s="168" t="s">
        <v>113</v>
      </c>
      <c r="IL340" s="229"/>
      <c r="IM340" s="166" t="s">
        <v>90</v>
      </c>
      <c r="IN340" s="167" t="s">
        <v>112</v>
      </c>
      <c r="IO340" s="168" t="s">
        <v>113</v>
      </c>
      <c r="IP340" s="169" t="s">
        <v>114</v>
      </c>
      <c r="IQ340" s="168" t="s">
        <v>113</v>
      </c>
      <c r="IR340" s="229"/>
      <c r="IS340" s="166" t="s">
        <v>90</v>
      </c>
      <c r="IT340" s="167" t="s">
        <v>112</v>
      </c>
      <c r="IU340" s="168" t="s">
        <v>113</v>
      </c>
      <c r="IV340" s="169" t="s">
        <v>114</v>
      </c>
      <c r="IW340" s="168" t="s">
        <v>113</v>
      </c>
      <c r="IX340" s="229"/>
      <c r="IY340" s="166" t="s">
        <v>90</v>
      </c>
      <c r="IZ340" s="167" t="s">
        <v>112</v>
      </c>
      <c r="JA340" s="168" t="s">
        <v>113</v>
      </c>
      <c r="JB340" s="169" t="s">
        <v>114</v>
      </c>
      <c r="JC340" s="168" t="s">
        <v>113</v>
      </c>
      <c r="JE340" s="166" t="s">
        <v>90</v>
      </c>
      <c r="JF340" s="167" t="s">
        <v>112</v>
      </c>
      <c r="JG340" s="168" t="s">
        <v>113</v>
      </c>
      <c r="JH340" s="169" t="s">
        <v>114</v>
      </c>
      <c r="JI340" s="168" t="s">
        <v>113</v>
      </c>
      <c r="JK340" s="166" t="s">
        <v>90</v>
      </c>
      <c r="JL340" s="167" t="s">
        <v>112</v>
      </c>
      <c r="JM340" s="168" t="s">
        <v>113</v>
      </c>
      <c r="JN340" s="169" t="s">
        <v>114</v>
      </c>
      <c r="JO340" s="168" t="s">
        <v>113</v>
      </c>
      <c r="JQ340" s="166" t="s">
        <v>90</v>
      </c>
      <c r="JR340" s="167" t="s">
        <v>112</v>
      </c>
      <c r="JS340" s="168" t="s">
        <v>113</v>
      </c>
      <c r="JT340" s="169" t="s">
        <v>114</v>
      </c>
      <c r="JU340" s="168" t="s">
        <v>113</v>
      </c>
      <c r="JW340" s="166" t="s">
        <v>90</v>
      </c>
      <c r="JX340" s="167" t="s">
        <v>112</v>
      </c>
      <c r="JY340" s="168" t="s">
        <v>113</v>
      </c>
      <c r="JZ340" s="169" t="s">
        <v>114</v>
      </c>
      <c r="KA340" s="168" t="s">
        <v>113</v>
      </c>
      <c r="KC340" s="166" t="s">
        <v>90</v>
      </c>
      <c r="KD340" s="167" t="s">
        <v>112</v>
      </c>
      <c r="KE340" s="168" t="s">
        <v>113</v>
      </c>
      <c r="KF340" s="169" t="s">
        <v>114</v>
      </c>
      <c r="KG340" s="168" t="s">
        <v>113</v>
      </c>
      <c r="KI340" s="166" t="s">
        <v>90</v>
      </c>
      <c r="KJ340" s="167" t="s">
        <v>112</v>
      </c>
      <c r="KK340" s="168" t="s">
        <v>113</v>
      </c>
      <c r="KL340" s="169" t="s">
        <v>114</v>
      </c>
      <c r="KM340" s="168" t="s">
        <v>113</v>
      </c>
      <c r="KO340" s="170" t="s">
        <v>90</v>
      </c>
      <c r="KP340" s="171" t="s">
        <v>112</v>
      </c>
      <c r="KQ340" s="172" t="s">
        <v>113</v>
      </c>
      <c r="KR340" s="173" t="s">
        <v>114</v>
      </c>
      <c r="KS340" s="172" t="s">
        <v>113</v>
      </c>
      <c r="KU340" s="170" t="s">
        <v>90</v>
      </c>
      <c r="KV340" s="171" t="s">
        <v>112</v>
      </c>
      <c r="KW340" s="172" t="s">
        <v>113</v>
      </c>
      <c r="KX340" s="173" t="s">
        <v>114</v>
      </c>
      <c r="KY340" s="172" t="s">
        <v>113</v>
      </c>
      <c r="LA340" s="170" t="s">
        <v>90</v>
      </c>
      <c r="LB340" s="171" t="s">
        <v>112</v>
      </c>
      <c r="LC340" s="172" t="s">
        <v>113</v>
      </c>
      <c r="LD340" s="173" t="s">
        <v>114</v>
      </c>
      <c r="LE340" s="172" t="s">
        <v>113</v>
      </c>
      <c r="LG340" s="170" t="s">
        <v>90</v>
      </c>
      <c r="LH340" s="171" t="s">
        <v>112</v>
      </c>
      <c r="LI340" s="172" t="s">
        <v>113</v>
      </c>
      <c r="LJ340" s="173" t="s">
        <v>114</v>
      </c>
      <c r="LK340" s="172" t="s">
        <v>113</v>
      </c>
      <c r="LM340" s="170" t="s">
        <v>90</v>
      </c>
      <c r="LN340" s="171" t="s">
        <v>112</v>
      </c>
      <c r="LO340" s="172" t="s">
        <v>113</v>
      </c>
      <c r="LP340" s="173" t="s">
        <v>114</v>
      </c>
      <c r="LQ340" s="172" t="s">
        <v>113</v>
      </c>
      <c r="LS340" s="170" t="s">
        <v>90</v>
      </c>
      <c r="LT340" s="171" t="s">
        <v>112</v>
      </c>
      <c r="LU340" s="172" t="s">
        <v>113</v>
      </c>
      <c r="LV340" s="173" t="s">
        <v>114</v>
      </c>
      <c r="LW340" s="172" t="s">
        <v>113</v>
      </c>
      <c r="LY340" s="170" t="s">
        <v>90</v>
      </c>
      <c r="LZ340" s="171" t="s">
        <v>112</v>
      </c>
      <c r="MA340" s="172" t="s">
        <v>113</v>
      </c>
      <c r="MB340" s="173" t="s">
        <v>114</v>
      </c>
      <c r="MC340" s="172" t="s">
        <v>113</v>
      </c>
      <c r="ME340" s="170" t="s">
        <v>90</v>
      </c>
      <c r="MF340" s="171" t="s">
        <v>112</v>
      </c>
      <c r="MG340" s="172" t="s">
        <v>113</v>
      </c>
      <c r="MH340" s="173" t="s">
        <v>114</v>
      </c>
      <c r="MI340" s="172" t="s">
        <v>113</v>
      </c>
      <c r="MK340" s="170" t="s">
        <v>90</v>
      </c>
      <c r="ML340" s="171" t="s">
        <v>112</v>
      </c>
      <c r="MM340" s="172" t="s">
        <v>113</v>
      </c>
      <c r="MN340" s="173" t="s">
        <v>114</v>
      </c>
      <c r="MO340" s="172" t="s">
        <v>113</v>
      </c>
      <c r="MQ340" s="170" t="s">
        <v>90</v>
      </c>
      <c r="MR340" s="171" t="s">
        <v>112</v>
      </c>
      <c r="MS340" s="172" t="s">
        <v>113</v>
      </c>
      <c r="MT340" s="173" t="s">
        <v>114</v>
      </c>
      <c r="MU340" s="172" t="s">
        <v>113</v>
      </c>
      <c r="MW340" s="170" t="s">
        <v>90</v>
      </c>
      <c r="MX340" s="171" t="s">
        <v>112</v>
      </c>
      <c r="MY340" s="172" t="s">
        <v>113</v>
      </c>
      <c r="MZ340" s="173" t="s">
        <v>114</v>
      </c>
      <c r="NA340" s="172" t="s">
        <v>113</v>
      </c>
      <c r="NC340" s="170" t="s">
        <v>90</v>
      </c>
      <c r="ND340" s="171" t="s">
        <v>112</v>
      </c>
      <c r="NE340" s="172" t="s">
        <v>113</v>
      </c>
      <c r="NF340" s="173" t="s">
        <v>114</v>
      </c>
      <c r="NG340" s="172" t="s">
        <v>113</v>
      </c>
      <c r="NI340" s="170" t="s">
        <v>90</v>
      </c>
      <c r="NJ340" s="171" t="s">
        <v>112</v>
      </c>
      <c r="NK340" s="172" t="s">
        <v>113</v>
      </c>
      <c r="NL340" s="173" t="s">
        <v>114</v>
      </c>
      <c r="NM340" s="172" t="s">
        <v>113</v>
      </c>
    </row>
    <row r="341" spans="1:377" ht="18" x14ac:dyDescent="0.35">
      <c r="A341" s="228"/>
      <c r="B341" s="228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  <c r="AC341" s="228"/>
      <c r="AE341" s="228"/>
      <c r="AF341" s="228"/>
      <c r="AG341" s="228"/>
      <c r="AH341" s="228"/>
      <c r="AI341" s="228"/>
      <c r="AK341" s="228"/>
      <c r="AL341" s="228"/>
      <c r="AM341" s="228"/>
      <c r="AN341" s="228"/>
      <c r="AO341" s="228"/>
      <c r="AQ341" s="228"/>
      <c r="AR341" s="228"/>
      <c r="AS341" s="228"/>
      <c r="AT341" s="228"/>
      <c r="AU341" s="228"/>
      <c r="AW341" s="228"/>
      <c r="AX341" s="228"/>
      <c r="AY341" s="228"/>
      <c r="AZ341" s="228"/>
      <c r="BA341" s="228"/>
      <c r="BC341" s="228"/>
      <c r="BD341" s="228"/>
      <c r="BE341" s="228"/>
      <c r="BF341" s="228"/>
      <c r="BG341" s="228"/>
      <c r="BI341" s="228"/>
      <c r="BJ341" s="228"/>
      <c r="BK341" s="228"/>
      <c r="BL341" s="228"/>
      <c r="BM341" s="228"/>
      <c r="BO341" s="228"/>
      <c r="BP341" s="228"/>
      <c r="BQ341" s="228"/>
      <c r="BR341" s="228"/>
      <c r="BS341" s="228"/>
      <c r="BU341" s="228"/>
      <c r="BV341" s="228"/>
      <c r="BW341" s="228"/>
      <c r="BX341" s="228"/>
      <c r="BY341" s="228"/>
      <c r="CA341" s="228"/>
      <c r="CB341" s="228"/>
      <c r="CC341" s="228"/>
      <c r="CD341" s="228"/>
      <c r="CE341" s="228"/>
      <c r="CG341" s="228"/>
      <c r="CH341" s="228"/>
      <c r="CI341" s="228"/>
      <c r="CJ341" s="228"/>
      <c r="CK341" s="228"/>
      <c r="CM341" s="228"/>
      <c r="CN341" s="228"/>
      <c r="CO341" s="228"/>
      <c r="CP341" s="228"/>
      <c r="CQ341" s="228"/>
      <c r="CS341" s="228"/>
      <c r="CT341" s="228"/>
      <c r="CU341" s="228"/>
      <c r="CV341" s="228"/>
      <c r="CW341" s="228"/>
      <c r="CY341" s="228"/>
      <c r="CZ341" s="228"/>
      <c r="DA341" s="228"/>
      <c r="DB341" s="228"/>
      <c r="DC341" s="228"/>
      <c r="DE341" s="228"/>
      <c r="DF341" s="228"/>
      <c r="DG341" s="228"/>
      <c r="DH341" s="228"/>
      <c r="DI341" s="228"/>
      <c r="DJ341" s="225"/>
      <c r="DK341" s="228"/>
      <c r="DL341" s="228"/>
      <c r="DM341" s="228"/>
      <c r="DN341" s="228"/>
      <c r="DO341" s="228"/>
      <c r="DP341" s="225"/>
      <c r="DQ341" s="228"/>
      <c r="DR341" s="228"/>
      <c r="DS341" s="228"/>
      <c r="DT341" s="228"/>
      <c r="DU341" s="228"/>
      <c r="DV341" s="225"/>
      <c r="DW341" s="228"/>
      <c r="DX341" s="228"/>
      <c r="DY341" s="228"/>
      <c r="DZ341" s="228"/>
      <c r="EA341" s="228"/>
      <c r="EB341" s="225"/>
      <c r="EC341" s="228"/>
      <c r="ED341" s="228"/>
      <c r="EE341" s="228"/>
      <c r="EF341" s="228"/>
      <c r="EG341" s="228"/>
      <c r="EH341" s="225"/>
      <c r="EI341" s="228"/>
      <c r="EJ341" s="228"/>
      <c r="EK341" s="228"/>
      <c r="EL341" s="228"/>
      <c r="EM341" s="228"/>
      <c r="EN341" s="225"/>
      <c r="EO341" s="228"/>
      <c r="EP341" s="228"/>
      <c r="EQ341" s="228"/>
      <c r="ER341" s="228"/>
      <c r="ES341" s="228"/>
      <c r="ET341" s="225"/>
      <c r="EU341" s="228"/>
      <c r="EV341" s="228"/>
      <c r="EW341" s="228"/>
      <c r="EX341" s="228"/>
      <c r="EY341" s="228"/>
      <c r="EZ341" s="225"/>
      <c r="FA341" s="228"/>
      <c r="FB341" s="228"/>
      <c r="FC341" s="228"/>
      <c r="FD341" s="228"/>
      <c r="FE341" s="228"/>
      <c r="FF341" s="225"/>
      <c r="FG341" s="228"/>
      <c r="FH341" s="228"/>
      <c r="FI341" s="228"/>
      <c r="FJ341" s="228"/>
      <c r="FK341" s="228"/>
      <c r="FM341" s="228"/>
      <c r="FN341" s="228"/>
      <c r="FO341" s="228"/>
      <c r="FP341" s="228"/>
      <c r="FQ341" s="228"/>
      <c r="FS341" s="228"/>
      <c r="FT341" s="228"/>
      <c r="FU341" s="228"/>
      <c r="FV341" s="228"/>
      <c r="FW341" s="228"/>
      <c r="FX341" s="225"/>
      <c r="FY341" s="228"/>
      <c r="FZ341" s="228"/>
      <c r="GA341" s="228"/>
      <c r="GB341" s="228"/>
      <c r="GC341" s="228"/>
      <c r="GD341" s="225"/>
      <c r="GE341" s="228"/>
      <c r="GF341" s="228"/>
      <c r="GG341" s="228"/>
      <c r="GH341" s="228"/>
      <c r="GI341" s="228"/>
      <c r="GJ341" s="225"/>
      <c r="GK341" s="228"/>
      <c r="GL341" s="228"/>
      <c r="GM341" s="228"/>
      <c r="GN341" s="228"/>
      <c r="GO341" s="228"/>
      <c r="GP341" s="225"/>
      <c r="GQ341" s="228"/>
      <c r="GR341" s="228"/>
      <c r="GS341" s="228"/>
      <c r="GT341" s="228"/>
      <c r="GU341" s="228"/>
      <c r="GV341" s="225"/>
      <c r="GW341" s="228"/>
      <c r="GX341" s="228"/>
      <c r="GY341" s="228"/>
      <c r="GZ341" s="228"/>
      <c r="HA341" s="228"/>
      <c r="HB341" s="225"/>
      <c r="HC341" s="228"/>
      <c r="HD341" s="228"/>
      <c r="HE341" s="228"/>
      <c r="HF341" s="228"/>
      <c r="HG341" s="228"/>
      <c r="HH341" s="225"/>
      <c r="HI341" s="228"/>
      <c r="HJ341" s="228"/>
      <c r="HK341" s="228"/>
      <c r="HL341" s="228"/>
      <c r="HM341" s="228"/>
      <c r="HN341" s="225"/>
      <c r="HO341" s="228"/>
      <c r="HP341" s="228"/>
      <c r="HQ341" s="228"/>
      <c r="HR341" s="228"/>
      <c r="HS341" s="228"/>
      <c r="HT341" s="225"/>
      <c r="HU341" s="228"/>
      <c r="HV341" s="228"/>
      <c r="HW341" s="228"/>
      <c r="HX341" s="228"/>
      <c r="HY341" s="228"/>
      <c r="HZ341" s="225"/>
      <c r="IA341" s="228"/>
      <c r="IB341" s="228"/>
      <c r="IC341" s="228"/>
      <c r="ID341" s="228"/>
      <c r="IE341" s="228"/>
      <c r="IF341" s="225"/>
      <c r="IG341" s="228"/>
      <c r="IH341" s="228"/>
      <c r="II341" s="228"/>
      <c r="IJ341" s="228"/>
      <c r="IK341" s="228"/>
      <c r="IL341" s="225"/>
      <c r="IM341" s="228"/>
      <c r="IN341" s="228"/>
      <c r="IO341" s="228"/>
      <c r="IP341" s="228"/>
      <c r="IQ341" s="228"/>
      <c r="IR341" s="225"/>
      <c r="IS341" s="228"/>
      <c r="IT341" s="228"/>
      <c r="IU341" s="228"/>
      <c r="IV341" s="228"/>
      <c r="IW341" s="228"/>
      <c r="IX341" s="225"/>
      <c r="IY341" s="228"/>
      <c r="IZ341" s="228"/>
      <c r="JA341" s="228"/>
      <c r="JB341" s="228"/>
      <c r="JC341" s="228"/>
      <c r="JE341" s="228"/>
      <c r="JF341" s="228"/>
      <c r="JG341" s="228"/>
      <c r="JH341" s="228"/>
      <c r="JI341" s="228"/>
      <c r="JK341" s="228"/>
      <c r="JL341" s="228"/>
      <c r="JM341" s="228"/>
      <c r="JN341" s="228"/>
      <c r="JO341" s="228"/>
      <c r="JQ341" s="228"/>
      <c r="JR341" s="228"/>
      <c r="JS341" s="228"/>
      <c r="JT341" s="228"/>
      <c r="JU341" s="228"/>
      <c r="JW341" s="228"/>
      <c r="JX341" s="228"/>
      <c r="JY341" s="228"/>
      <c r="JZ341" s="228"/>
      <c r="KA341" s="228"/>
      <c r="KC341" s="228"/>
      <c r="KD341" s="228"/>
      <c r="KE341" s="228"/>
      <c r="KF341" s="228"/>
      <c r="KG341" s="228"/>
      <c r="KI341" s="228"/>
      <c r="KJ341" s="228"/>
      <c r="KK341" s="228"/>
      <c r="KL341" s="228"/>
      <c r="KM341" s="228"/>
      <c r="KO341" s="228"/>
      <c r="KP341" s="228"/>
      <c r="KQ341" s="228"/>
      <c r="KR341" s="228"/>
      <c r="KS341" s="228"/>
      <c r="KU341" s="228"/>
      <c r="KV341" s="228"/>
      <c r="KW341" s="228"/>
      <c r="KX341" s="228"/>
      <c r="KY341" s="228"/>
      <c r="LA341" s="228"/>
      <c r="LB341" s="228"/>
      <c r="LC341" s="228"/>
      <c r="LD341" s="228"/>
      <c r="LE341" s="228"/>
      <c r="LG341" s="228"/>
      <c r="LH341" s="228"/>
      <c r="LI341" s="228"/>
      <c r="LJ341" s="228"/>
      <c r="LK341" s="228"/>
      <c r="LM341" s="228"/>
      <c r="LN341" s="228"/>
      <c r="LO341" s="228"/>
      <c r="LP341" s="228"/>
      <c r="LQ341" s="228"/>
      <c r="LS341" s="228"/>
      <c r="LT341" s="228"/>
      <c r="LU341" s="228"/>
      <c r="LV341" s="228"/>
      <c r="LW341" s="228"/>
      <c r="LY341" s="228"/>
      <c r="LZ341" s="228"/>
      <c r="MA341" s="228"/>
      <c r="MB341" s="228"/>
      <c r="MC341" s="228"/>
      <c r="ME341" s="228"/>
      <c r="MF341" s="228"/>
      <c r="MG341" s="228"/>
      <c r="MH341" s="228"/>
      <c r="MI341" s="228"/>
      <c r="MK341" s="228"/>
      <c r="ML341" s="228"/>
      <c r="MM341" s="228"/>
      <c r="MN341" s="228"/>
      <c r="MO341" s="228"/>
      <c r="MQ341" s="228"/>
      <c r="MR341" s="228"/>
      <c r="MS341" s="228"/>
      <c r="MT341" s="228"/>
      <c r="MU341" s="228"/>
      <c r="MW341" s="228"/>
      <c r="MX341" s="228"/>
      <c r="MY341" s="228"/>
      <c r="MZ341" s="228"/>
      <c r="NA341" s="228"/>
      <c r="NC341" s="228"/>
      <c r="ND341" s="228"/>
      <c r="NE341" s="228"/>
      <c r="NF341" s="228"/>
      <c r="NG341" s="228"/>
      <c r="NI341" s="228"/>
      <c r="NJ341" s="228"/>
      <c r="NK341" s="228"/>
      <c r="NL341" s="228"/>
      <c r="NM341" s="228"/>
    </row>
    <row r="342" spans="1:377" s="152" customFormat="1" ht="18" x14ac:dyDescent="0.35">
      <c r="A342" s="159" t="s">
        <v>180</v>
      </c>
      <c r="B342" s="158">
        <v>248839784.05999994</v>
      </c>
      <c r="C342" s="174">
        <v>0.50216136433264835</v>
      </c>
      <c r="D342" s="160">
        <v>1992</v>
      </c>
      <c r="E342" s="174">
        <v>0.49380267724343085</v>
      </c>
      <c r="F342" s="159"/>
      <c r="G342" s="159" t="s">
        <v>180</v>
      </c>
      <c r="H342" s="158">
        <v>240805264.79999983</v>
      </c>
      <c r="I342" s="174">
        <v>0.49146643987094424</v>
      </c>
      <c r="J342" s="160">
        <v>1912</v>
      </c>
      <c r="K342" s="174">
        <v>0.48663782132858235</v>
      </c>
      <c r="L342" s="159"/>
      <c r="M342" s="159" t="s">
        <v>180</v>
      </c>
      <c r="N342" s="158">
        <v>234301381.65000001</v>
      </c>
      <c r="O342" s="174">
        <v>0.48674409684177666</v>
      </c>
      <c r="P342" s="160">
        <v>1834</v>
      </c>
      <c r="Q342" s="174">
        <v>0.48060796645702308</v>
      </c>
      <c r="R342" s="159"/>
      <c r="S342" s="159" t="s">
        <v>180</v>
      </c>
      <c r="T342" s="158">
        <v>233920010.66999918</v>
      </c>
      <c r="U342" s="174">
        <v>0.49526587744638295</v>
      </c>
      <c r="V342" s="160">
        <v>1799</v>
      </c>
      <c r="W342" s="174">
        <v>0.48373218607152463</v>
      </c>
      <c r="X342" s="159"/>
      <c r="Y342" s="159" t="s">
        <v>180</v>
      </c>
      <c r="Z342" s="158">
        <v>228025471.73999968</v>
      </c>
      <c r="AA342" s="174">
        <v>0.49464446257566852</v>
      </c>
      <c r="AB342" s="160">
        <v>1747</v>
      </c>
      <c r="AC342" s="174">
        <v>0.48460471567267682</v>
      </c>
      <c r="AE342" s="159" t="s">
        <v>180</v>
      </c>
      <c r="AF342" s="158">
        <v>224016070.66999969</v>
      </c>
      <c r="AG342" s="174">
        <v>0.49382916761597162</v>
      </c>
      <c r="AH342" s="160">
        <v>1690</v>
      </c>
      <c r="AI342" s="174">
        <v>0.48354792560801146</v>
      </c>
      <c r="AK342" s="159" t="s">
        <v>180</v>
      </c>
      <c r="AL342" s="158">
        <v>218847593.9499999</v>
      </c>
      <c r="AM342" s="174">
        <v>0.49176512428002522</v>
      </c>
      <c r="AN342" s="160">
        <v>1619</v>
      </c>
      <c r="AO342" s="174">
        <v>0.48084348084348083</v>
      </c>
      <c r="AQ342" s="159" t="s">
        <v>180</v>
      </c>
      <c r="AR342" s="158">
        <v>211502156.5699999</v>
      </c>
      <c r="AS342" s="174">
        <v>0.48508914123793367</v>
      </c>
      <c r="AT342" s="160">
        <v>1551</v>
      </c>
      <c r="AU342" s="174">
        <v>0.47329874885566064</v>
      </c>
      <c r="AW342" s="159" t="s">
        <v>180</v>
      </c>
      <c r="AX342" s="158">
        <v>205475859.69999984</v>
      </c>
      <c r="AY342" s="174">
        <v>0.4822890804867917</v>
      </c>
      <c r="AZ342" s="160">
        <v>1504</v>
      </c>
      <c r="BA342" s="174">
        <v>0.47206528562460764</v>
      </c>
      <c r="BC342" s="159" t="s">
        <v>180</v>
      </c>
      <c r="BD342" s="158">
        <v>193356014.26999971</v>
      </c>
      <c r="BE342" s="174">
        <v>0.47779399217786472</v>
      </c>
      <c r="BF342" s="160">
        <v>1417</v>
      </c>
      <c r="BG342" s="174">
        <v>0.47060777150448357</v>
      </c>
      <c r="BI342" s="159" t="s">
        <v>180</v>
      </c>
      <c r="BJ342" s="158">
        <v>183236973.23000008</v>
      </c>
      <c r="BK342" s="174">
        <v>0.47141338751515377</v>
      </c>
      <c r="BL342" s="160">
        <v>1344</v>
      </c>
      <c r="BM342" s="174">
        <v>0.46715328467153283</v>
      </c>
      <c r="BO342" s="159" t="s">
        <v>180</v>
      </c>
      <c r="BP342" s="158">
        <v>181454326.20999962</v>
      </c>
      <c r="BQ342" s="174">
        <v>0.47303919146934009</v>
      </c>
      <c r="BR342" s="160">
        <v>1308</v>
      </c>
      <c r="BS342" s="174">
        <v>0.46764390418305329</v>
      </c>
      <c r="BU342" s="159" t="s">
        <v>180</v>
      </c>
      <c r="BV342" s="158">
        <v>177549898.63999999</v>
      </c>
      <c r="BW342" s="174">
        <v>0.47716943740844237</v>
      </c>
      <c r="BX342" s="160">
        <v>1272</v>
      </c>
      <c r="BY342" s="174">
        <v>0.4702402957486137</v>
      </c>
      <c r="CA342" s="159" t="s">
        <v>180</v>
      </c>
      <c r="CB342" s="158">
        <v>173373217.15999994</v>
      </c>
      <c r="CC342" s="174">
        <v>0.47557585342917841</v>
      </c>
      <c r="CD342" s="160">
        <v>1248</v>
      </c>
      <c r="CE342" s="174">
        <v>0.46970267218667672</v>
      </c>
      <c r="CG342" s="159" t="s">
        <v>180</v>
      </c>
      <c r="CH342" s="158">
        <v>163890573.55000004</v>
      </c>
      <c r="CI342" s="174">
        <v>0.47763395522185703</v>
      </c>
      <c r="CJ342" s="160">
        <v>1179</v>
      </c>
      <c r="CK342" s="174">
        <v>0.47273456295108257</v>
      </c>
      <c r="CM342" s="159" t="s">
        <v>180</v>
      </c>
      <c r="CN342" s="158">
        <v>161004145.91</v>
      </c>
      <c r="CO342" s="174">
        <v>0.48183888815012516</v>
      </c>
      <c r="CP342" s="160">
        <v>1162</v>
      </c>
      <c r="CQ342" s="174">
        <v>0.48056244830438377</v>
      </c>
      <c r="CS342" s="159" t="s">
        <v>180</v>
      </c>
      <c r="CT342" s="158">
        <v>159870682.58999982</v>
      </c>
      <c r="CU342" s="174">
        <v>0.48245203409915022</v>
      </c>
      <c r="CV342" s="160">
        <v>1149</v>
      </c>
      <c r="CW342" s="174">
        <v>0.47934918648310387</v>
      </c>
      <c r="CY342" s="159" t="s">
        <v>180</v>
      </c>
      <c r="CZ342" s="158">
        <v>158910223.60999992</v>
      </c>
      <c r="DA342" s="174">
        <v>0.48113070145111619</v>
      </c>
      <c r="DB342" s="160">
        <v>1142</v>
      </c>
      <c r="DC342" s="174">
        <v>0.47782426778242676</v>
      </c>
      <c r="DE342" s="159" t="s">
        <v>180</v>
      </c>
      <c r="DF342" s="158">
        <v>158566525.17999971</v>
      </c>
      <c r="DG342" s="174">
        <v>0.48085126395122901</v>
      </c>
      <c r="DH342" s="160">
        <v>1139</v>
      </c>
      <c r="DI342" s="174">
        <v>0.47736797988264879</v>
      </c>
      <c r="DJ342" s="218"/>
      <c r="DK342" s="159" t="s">
        <v>180</v>
      </c>
      <c r="DL342" s="158">
        <v>155606408.98999989</v>
      </c>
      <c r="DM342" s="174">
        <v>0.47436293548043856</v>
      </c>
      <c r="DN342" s="160">
        <v>1125</v>
      </c>
      <c r="DO342" s="174">
        <v>0.47368421052631576</v>
      </c>
      <c r="DP342" s="218"/>
      <c r="DQ342" s="159" t="s">
        <v>180</v>
      </c>
      <c r="DR342" s="158">
        <v>153321268.90999994</v>
      </c>
      <c r="DS342" s="174">
        <v>0.47376516776535299</v>
      </c>
      <c r="DT342" s="160">
        <v>1114</v>
      </c>
      <c r="DU342" s="174">
        <v>0.47323704333050126</v>
      </c>
      <c r="DV342" s="218"/>
      <c r="DW342" s="159" t="s">
        <v>180</v>
      </c>
      <c r="DX342" s="158">
        <v>152928468.36999983</v>
      </c>
      <c r="DY342" s="174">
        <v>0.47527452768295947</v>
      </c>
      <c r="DZ342" s="160">
        <v>1108</v>
      </c>
      <c r="EA342" s="174">
        <v>0.47370671227020095</v>
      </c>
      <c r="EB342" s="218"/>
      <c r="EC342" s="159" t="s">
        <v>180</v>
      </c>
      <c r="ED342" s="158">
        <v>151251001.22999972</v>
      </c>
      <c r="EE342" s="174">
        <v>0.47432484289171317</v>
      </c>
      <c r="EF342" s="160">
        <v>1098</v>
      </c>
      <c r="EG342" s="174">
        <v>0.47286821705426357</v>
      </c>
      <c r="EH342" s="218"/>
      <c r="EI342" s="159" t="s">
        <v>180</v>
      </c>
      <c r="EJ342" s="158">
        <v>150490276.11999983</v>
      </c>
      <c r="EK342" s="174">
        <v>0.47537172171948289</v>
      </c>
      <c r="EL342" s="160">
        <v>1090</v>
      </c>
      <c r="EM342" s="174">
        <v>0.47227036395147315</v>
      </c>
      <c r="EN342" s="218"/>
      <c r="EO342" s="159" t="s">
        <v>180</v>
      </c>
      <c r="EP342" s="158">
        <v>150415169.06999972</v>
      </c>
      <c r="EQ342" s="174">
        <v>0.47823039836994463</v>
      </c>
      <c r="ER342" s="160">
        <v>1090</v>
      </c>
      <c r="ES342" s="174">
        <v>0.47535979066724815</v>
      </c>
      <c r="ET342" s="218"/>
      <c r="EU342" s="159" t="s">
        <v>180</v>
      </c>
      <c r="EV342" s="158">
        <v>150019667.05999964</v>
      </c>
      <c r="EW342" s="174">
        <v>0.47842895683404235</v>
      </c>
      <c r="EX342" s="160">
        <v>1083</v>
      </c>
      <c r="EY342" s="174">
        <v>0.47437582128777922</v>
      </c>
      <c r="EZ342" s="218"/>
      <c r="FA342" s="159" t="s">
        <v>180</v>
      </c>
      <c r="FB342" s="158">
        <v>149694956.94999978</v>
      </c>
      <c r="FC342" s="174">
        <v>0.47961312815890422</v>
      </c>
      <c r="FD342" s="160">
        <v>1078</v>
      </c>
      <c r="FE342" s="174">
        <v>0.4744718309859155</v>
      </c>
      <c r="FF342" s="218"/>
      <c r="FG342" s="159" t="s">
        <v>180</v>
      </c>
      <c r="FH342" s="158">
        <v>147613538.80999982</v>
      </c>
      <c r="FI342" s="174">
        <v>0.4765062590826008</v>
      </c>
      <c r="FJ342" s="160">
        <v>1072</v>
      </c>
      <c r="FK342" s="174">
        <v>0.47412649270234408</v>
      </c>
      <c r="FM342" s="159" t="s">
        <v>180</v>
      </c>
      <c r="FN342" s="158">
        <v>146108363.29999956</v>
      </c>
      <c r="FO342" s="174">
        <v>0.4748419459235288</v>
      </c>
      <c r="FP342" s="160">
        <v>1060</v>
      </c>
      <c r="FQ342" s="174">
        <v>0.47258136424431563</v>
      </c>
      <c r="FS342" s="159" t="s">
        <v>180</v>
      </c>
      <c r="FT342" s="158">
        <v>145389773.06999984</v>
      </c>
      <c r="FU342" s="174">
        <v>0.47411524335629524</v>
      </c>
      <c r="FV342" s="160">
        <v>1054</v>
      </c>
      <c r="FW342" s="174">
        <v>0.47158836689038031</v>
      </c>
      <c r="FX342" s="218"/>
      <c r="FY342" s="159" t="s">
        <v>180</v>
      </c>
      <c r="FZ342" s="158">
        <v>144624070.75999975</v>
      </c>
      <c r="GA342" s="174">
        <v>0.47361059807164685</v>
      </c>
      <c r="GB342" s="160">
        <v>1040</v>
      </c>
      <c r="GC342" s="174">
        <v>0.46973803071364045</v>
      </c>
      <c r="GD342" s="218"/>
      <c r="GE342" s="159" t="s">
        <v>180</v>
      </c>
      <c r="GF342" s="158">
        <v>143031742.40999976</v>
      </c>
      <c r="GG342" s="174">
        <v>0.47134193089058291</v>
      </c>
      <c r="GH342" s="160">
        <v>1026</v>
      </c>
      <c r="GI342" s="174">
        <v>0.46678798908098273</v>
      </c>
      <c r="GJ342" s="218"/>
      <c r="GK342" s="159" t="s">
        <v>180</v>
      </c>
      <c r="GL342" s="158">
        <v>142553860.81999967</v>
      </c>
      <c r="GM342" s="174">
        <v>0.47160982654314698</v>
      </c>
      <c r="GN342" s="160">
        <v>1021</v>
      </c>
      <c r="GO342" s="174">
        <v>0.46684956561499774</v>
      </c>
      <c r="GP342" s="230"/>
      <c r="GQ342" s="159" t="s">
        <v>180</v>
      </c>
      <c r="GR342" s="158">
        <v>143560726.11999986</v>
      </c>
      <c r="GS342" s="174">
        <v>0.47653996778176294</v>
      </c>
      <c r="GT342" s="160">
        <v>1024</v>
      </c>
      <c r="GU342" s="174">
        <v>0.47080459770114941</v>
      </c>
      <c r="GV342" s="218"/>
      <c r="GW342" s="159" t="s">
        <v>180</v>
      </c>
      <c r="GX342" s="158">
        <v>143052655.44999978</v>
      </c>
      <c r="GY342" s="174">
        <v>0.47694776316665871</v>
      </c>
      <c r="GZ342" s="160">
        <v>1018</v>
      </c>
      <c r="HA342" s="174">
        <v>0.47020785219399536</v>
      </c>
      <c r="HB342" s="230"/>
      <c r="HC342" s="159" t="s">
        <v>180</v>
      </c>
      <c r="HD342" s="158">
        <v>142400064.83999974</v>
      </c>
      <c r="HE342" s="174">
        <v>0.47782256262331679</v>
      </c>
      <c r="HF342" s="160">
        <v>1016</v>
      </c>
      <c r="HG342" s="174">
        <v>0.47189967487227125</v>
      </c>
      <c r="HH342" s="230"/>
      <c r="HI342" s="159" t="s">
        <v>180</v>
      </c>
      <c r="HJ342" s="158">
        <v>141438198.61999977</v>
      </c>
      <c r="HK342" s="174">
        <v>0.47665904534965775</v>
      </c>
      <c r="HL342" s="160">
        <v>1008</v>
      </c>
      <c r="HM342" s="174">
        <v>0.47058823529411764</v>
      </c>
      <c r="HN342" s="218"/>
      <c r="HO342" s="159" t="s">
        <v>180</v>
      </c>
      <c r="HP342" s="158">
        <v>140836392.39999971</v>
      </c>
      <c r="HQ342" s="174">
        <v>0.47873694747278356</v>
      </c>
      <c r="HR342" s="160">
        <v>1005</v>
      </c>
      <c r="HS342" s="174">
        <v>0.4731638418079096</v>
      </c>
      <c r="HT342" s="218"/>
      <c r="HU342" s="159" t="s">
        <v>180</v>
      </c>
      <c r="HV342" s="158">
        <v>139016793.35999992</v>
      </c>
      <c r="HW342" s="174">
        <v>0.47641560970947894</v>
      </c>
      <c r="HX342" s="160">
        <v>987</v>
      </c>
      <c r="HY342" s="174">
        <v>0.47</v>
      </c>
      <c r="HZ342" s="218"/>
      <c r="IA342" s="159" t="s">
        <v>180</v>
      </c>
      <c r="IB342" s="158">
        <v>138131543.18000001</v>
      </c>
      <c r="IC342" s="174">
        <v>0.47594800257532571</v>
      </c>
      <c r="ID342" s="160">
        <v>978</v>
      </c>
      <c r="IE342" s="174">
        <v>0.46861523718255871</v>
      </c>
      <c r="IF342" s="230"/>
      <c r="IG342" s="159" t="s">
        <v>180</v>
      </c>
      <c r="IH342" s="158">
        <v>136637861.57999989</v>
      </c>
      <c r="II342" s="174">
        <v>0.47453659432148615</v>
      </c>
      <c r="IJ342" s="160">
        <v>970</v>
      </c>
      <c r="IK342" s="174">
        <v>0.46792088760250844</v>
      </c>
      <c r="IL342" s="230"/>
      <c r="IM342" s="159" t="s">
        <v>180</v>
      </c>
      <c r="IN342" s="158">
        <v>135288442.99999985</v>
      </c>
      <c r="IO342" s="174">
        <v>0.47322695328583453</v>
      </c>
      <c r="IP342" s="160">
        <v>958</v>
      </c>
      <c r="IQ342" s="174">
        <v>0.46572678658240158</v>
      </c>
      <c r="IR342" s="230"/>
      <c r="IS342" s="159" t="s">
        <v>180</v>
      </c>
      <c r="IT342" s="158">
        <v>134967816.64999995</v>
      </c>
      <c r="IU342" s="174">
        <v>0.47836621949788161</v>
      </c>
      <c r="IV342" s="160">
        <v>943</v>
      </c>
      <c r="IW342" s="174">
        <v>0.46499013806706113</v>
      </c>
      <c r="IX342" s="230"/>
      <c r="IY342" s="159" t="s">
        <v>180</v>
      </c>
      <c r="IZ342" s="158">
        <v>134333024.8899999</v>
      </c>
      <c r="JA342" s="174">
        <v>0.4819021773084553</v>
      </c>
      <c r="JB342" s="160">
        <v>936</v>
      </c>
      <c r="JC342" s="174">
        <v>0.46660019940179459</v>
      </c>
      <c r="JE342" s="159" t="s">
        <v>180</v>
      </c>
      <c r="JF342" s="158">
        <v>132814233.64999987</v>
      </c>
      <c r="JG342" s="174">
        <v>0.48163011852656179</v>
      </c>
      <c r="JH342" s="160">
        <v>930</v>
      </c>
      <c r="JI342" s="174">
        <v>0.46804227478610971</v>
      </c>
      <c r="JK342" s="159" t="s">
        <v>180</v>
      </c>
      <c r="JL342" s="158">
        <v>129182413.48999991</v>
      </c>
      <c r="JM342" s="174">
        <v>0.47960018033327839</v>
      </c>
      <c r="JN342" s="160">
        <v>915</v>
      </c>
      <c r="JO342" s="174">
        <v>0.4680306905370844</v>
      </c>
      <c r="JQ342" s="159" t="s">
        <v>180</v>
      </c>
      <c r="JR342" s="158">
        <v>127591332.31999993</v>
      </c>
      <c r="JS342" s="174">
        <v>0.47941109210214744</v>
      </c>
      <c r="JT342" s="160">
        <v>896</v>
      </c>
      <c r="JU342" s="174">
        <v>0.46618106139438087</v>
      </c>
      <c r="JW342" s="159" t="s">
        <v>180</v>
      </c>
      <c r="JX342" s="158">
        <v>126313602.30999996</v>
      </c>
      <c r="JY342" s="174">
        <v>0.47967156227638369</v>
      </c>
      <c r="JZ342" s="160">
        <v>884</v>
      </c>
      <c r="KA342" s="174">
        <v>0.4647739221871714</v>
      </c>
      <c r="KC342" s="159" t="s">
        <v>180</v>
      </c>
      <c r="KD342" s="158">
        <v>124282447.18000001</v>
      </c>
      <c r="KE342" s="174">
        <v>0.47889310963380427</v>
      </c>
      <c r="KF342" s="160">
        <v>867</v>
      </c>
      <c r="KG342" s="174">
        <v>0.46363636363636362</v>
      </c>
      <c r="KI342" s="159" t="s">
        <v>180</v>
      </c>
      <c r="KJ342" s="158">
        <v>123017264.09999995</v>
      </c>
      <c r="KK342" s="174">
        <v>0.48278867380877843</v>
      </c>
      <c r="KL342" s="160">
        <v>853</v>
      </c>
      <c r="KM342" s="174">
        <v>0.46383904295812944</v>
      </c>
      <c r="KO342" s="175" t="s">
        <v>180</v>
      </c>
      <c r="KP342" s="176">
        <v>121718720.74999994</v>
      </c>
      <c r="KQ342" s="177">
        <v>0.48225313991402746</v>
      </c>
      <c r="KR342" s="178">
        <v>839</v>
      </c>
      <c r="KS342" s="177">
        <v>0.46149614961496149</v>
      </c>
      <c r="KU342" s="175" t="s">
        <v>180</v>
      </c>
      <c r="KV342" s="176">
        <v>115777074.29999995</v>
      </c>
      <c r="KW342" s="177">
        <v>0.47138015307424308</v>
      </c>
      <c r="KX342" s="178">
        <v>821</v>
      </c>
      <c r="KY342" s="177">
        <v>0.45814732142857145</v>
      </c>
      <c r="LA342" s="175" t="s">
        <v>180</v>
      </c>
      <c r="LB342" s="176">
        <v>114453102.47000003</v>
      </c>
      <c r="LC342" s="177">
        <v>0.47114074865199651</v>
      </c>
      <c r="LD342" s="178">
        <v>812</v>
      </c>
      <c r="LE342" s="177">
        <v>0.45746478873239438</v>
      </c>
      <c r="LG342" s="175" t="s">
        <v>180</v>
      </c>
      <c r="LH342" s="176">
        <v>112750518.45999998</v>
      </c>
      <c r="LI342" s="177">
        <v>0.4700024131455332</v>
      </c>
      <c r="LJ342" s="178">
        <v>798</v>
      </c>
      <c r="LK342" s="177">
        <v>0.45573957738435178</v>
      </c>
      <c r="LM342" s="175" t="s">
        <v>180</v>
      </c>
      <c r="LN342" s="176">
        <v>111297665.96999998</v>
      </c>
      <c r="LO342" s="177">
        <v>0.47497796574752066</v>
      </c>
      <c r="LP342" s="178">
        <v>786</v>
      </c>
      <c r="LQ342" s="177">
        <v>0.45804195804195802</v>
      </c>
      <c r="LS342" s="175" t="s">
        <v>180</v>
      </c>
      <c r="LT342" s="176">
        <v>110798666.93999998</v>
      </c>
      <c r="LU342" s="177">
        <v>0.4749353939036004</v>
      </c>
      <c r="LV342" s="178">
        <v>782</v>
      </c>
      <c r="LW342" s="177">
        <v>0.45784543325526933</v>
      </c>
      <c r="LY342" s="175" t="s">
        <v>180</v>
      </c>
      <c r="LZ342" s="176">
        <v>109352087.44</v>
      </c>
      <c r="MA342" s="177">
        <v>0.47411563264242801</v>
      </c>
      <c r="MB342" s="178">
        <v>769</v>
      </c>
      <c r="MC342" s="177">
        <v>0.45556872037914692</v>
      </c>
      <c r="ME342" s="175" t="s">
        <v>180</v>
      </c>
      <c r="MF342" s="176">
        <v>107309412.84999998</v>
      </c>
      <c r="MG342" s="177">
        <v>0.47175288708040286</v>
      </c>
      <c r="MH342" s="178">
        <v>754</v>
      </c>
      <c r="MI342" s="177">
        <v>0.45421686746987949</v>
      </c>
      <c r="MK342" s="175" t="s">
        <v>180</v>
      </c>
      <c r="ML342" s="176">
        <v>105411804.74999999</v>
      </c>
      <c r="MM342" s="177">
        <v>0.47101433842961354</v>
      </c>
      <c r="MN342" s="178">
        <v>736</v>
      </c>
      <c r="MO342" s="177">
        <v>0.45125689760882892</v>
      </c>
      <c r="MQ342" s="175" t="s">
        <v>180</v>
      </c>
      <c r="MR342" s="176">
        <v>101914680.13999996</v>
      </c>
      <c r="MS342" s="177">
        <v>0.46510302722715569</v>
      </c>
      <c r="MT342" s="178">
        <v>716</v>
      </c>
      <c r="MU342" s="177">
        <v>0.44638403990024939</v>
      </c>
      <c r="MW342" s="175" t="s">
        <v>180</v>
      </c>
      <c r="MX342" s="176">
        <v>100824844.63999993</v>
      </c>
      <c r="MY342" s="177">
        <v>0.46440348307137819</v>
      </c>
      <c r="MZ342" s="178">
        <v>707</v>
      </c>
      <c r="NA342" s="177">
        <v>0.44521410579345089</v>
      </c>
      <c r="NC342" s="175" t="s">
        <v>180</v>
      </c>
      <c r="ND342" s="176">
        <v>99092018.36999999</v>
      </c>
      <c r="NE342" s="177">
        <v>0.46226120819724231</v>
      </c>
      <c r="NF342" s="178">
        <v>694</v>
      </c>
      <c r="NG342" s="177">
        <v>0.44260204081632654</v>
      </c>
      <c r="NI342" s="175" t="s">
        <v>180</v>
      </c>
      <c r="NJ342" s="176">
        <v>0</v>
      </c>
      <c r="NK342" s="177">
        <v>0</v>
      </c>
      <c r="NL342" s="178">
        <v>0</v>
      </c>
      <c r="NM342" s="177">
        <v>0</v>
      </c>
    </row>
    <row r="343" spans="1:377" s="152" customFormat="1" ht="18" x14ac:dyDescent="0.35">
      <c r="A343" s="159" t="s">
        <v>181</v>
      </c>
      <c r="B343" s="158">
        <v>180639096.99000016</v>
      </c>
      <c r="C343" s="174">
        <v>0.36453164327792614</v>
      </c>
      <c r="D343" s="160">
        <v>1455</v>
      </c>
      <c r="E343" s="174">
        <v>0.36068418443232525</v>
      </c>
      <c r="F343" s="159"/>
      <c r="G343" s="159" t="s">
        <v>181</v>
      </c>
      <c r="H343" s="158">
        <v>182782966.09000003</v>
      </c>
      <c r="I343" s="174">
        <v>0.37304704981393705</v>
      </c>
      <c r="J343" s="160">
        <v>1440</v>
      </c>
      <c r="K343" s="174">
        <v>0.36650547213031304</v>
      </c>
      <c r="L343" s="159"/>
      <c r="M343" s="159" t="s">
        <v>181</v>
      </c>
      <c r="N343" s="158">
        <v>181336208.47000003</v>
      </c>
      <c r="O343" s="174">
        <v>0.37671279782844719</v>
      </c>
      <c r="P343" s="160">
        <v>1411</v>
      </c>
      <c r="Q343" s="174">
        <v>0.3697589098532495</v>
      </c>
      <c r="R343" s="159"/>
      <c r="S343" s="159" t="s">
        <v>181</v>
      </c>
      <c r="T343" s="158">
        <v>175438498.19999996</v>
      </c>
      <c r="U343" s="174">
        <v>0.37144621146361101</v>
      </c>
      <c r="V343" s="160">
        <v>1383</v>
      </c>
      <c r="W343" s="174">
        <v>0.37187415972035492</v>
      </c>
      <c r="X343" s="159"/>
      <c r="Y343" s="159" t="s">
        <v>181</v>
      </c>
      <c r="Z343" s="158">
        <v>173339023.26999992</v>
      </c>
      <c r="AA343" s="174">
        <v>0.3760158343474217</v>
      </c>
      <c r="AB343" s="160">
        <v>1350</v>
      </c>
      <c r="AC343" s="174">
        <v>0.37447988904299584</v>
      </c>
      <c r="AE343" s="159" t="s">
        <v>181</v>
      </c>
      <c r="AF343" s="158">
        <v>173118716.55999994</v>
      </c>
      <c r="AG343" s="174">
        <v>0.38162919044994698</v>
      </c>
      <c r="AH343" s="160">
        <v>1316</v>
      </c>
      <c r="AI343" s="174">
        <v>0.37653791130185982</v>
      </c>
      <c r="AK343" s="159" t="s">
        <v>181</v>
      </c>
      <c r="AL343" s="158">
        <v>170956275.00999999</v>
      </c>
      <c r="AM343" s="174">
        <v>0.38415013987291247</v>
      </c>
      <c r="AN343" s="160">
        <v>1274</v>
      </c>
      <c r="AO343" s="174">
        <v>0.3783783783783784</v>
      </c>
      <c r="AQ343" s="159" t="s">
        <v>181</v>
      </c>
      <c r="AR343" s="158">
        <v>168832038.08999997</v>
      </c>
      <c r="AS343" s="174">
        <v>0.38722341983980002</v>
      </c>
      <c r="AT343" s="160">
        <v>1252</v>
      </c>
      <c r="AU343" s="174">
        <v>0.38205675923100396</v>
      </c>
      <c r="AW343" s="159" t="s">
        <v>181</v>
      </c>
      <c r="AX343" s="158">
        <v>166484640.11999995</v>
      </c>
      <c r="AY343" s="174">
        <v>0.39076962187129988</v>
      </c>
      <c r="AZ343" s="160">
        <v>1226</v>
      </c>
      <c r="BA343" s="174">
        <v>0.38480853735091025</v>
      </c>
      <c r="BC343" s="159" t="s">
        <v>181</v>
      </c>
      <c r="BD343" s="158">
        <v>159189199.45999998</v>
      </c>
      <c r="BE343" s="174">
        <v>0.39336579939728755</v>
      </c>
      <c r="BF343" s="160">
        <v>1171</v>
      </c>
      <c r="BG343" s="174">
        <v>0.38890733975423447</v>
      </c>
      <c r="BI343" s="159" t="s">
        <v>181</v>
      </c>
      <c r="BJ343" s="158">
        <v>153810886.43000007</v>
      </c>
      <c r="BK343" s="174">
        <v>0.39570895398747846</v>
      </c>
      <c r="BL343" s="160">
        <v>1113</v>
      </c>
      <c r="BM343" s="174">
        <v>0.38686131386861317</v>
      </c>
      <c r="BO343" s="159" t="s">
        <v>181</v>
      </c>
      <c r="BP343" s="158">
        <v>152357673.05000004</v>
      </c>
      <c r="BQ343" s="174">
        <v>0.39718617890825669</v>
      </c>
      <c r="BR343" s="160">
        <v>1081</v>
      </c>
      <c r="BS343" s="174">
        <v>0.38648552020021454</v>
      </c>
      <c r="BU343" s="159" t="s">
        <v>181</v>
      </c>
      <c r="BV343" s="158">
        <v>146379677.88</v>
      </c>
      <c r="BW343" s="174">
        <v>0.39339875199620455</v>
      </c>
      <c r="BX343" s="160">
        <v>1048</v>
      </c>
      <c r="BY343" s="174">
        <v>0.38743068391866914</v>
      </c>
      <c r="CA343" s="159" t="s">
        <v>181</v>
      </c>
      <c r="CB343" s="158">
        <v>143930816.39000008</v>
      </c>
      <c r="CC343" s="174">
        <v>0.3948131202771798</v>
      </c>
      <c r="CD343" s="160">
        <v>1025</v>
      </c>
      <c r="CE343" s="174">
        <v>0.38577342867896125</v>
      </c>
      <c r="CG343" s="159" t="s">
        <v>181</v>
      </c>
      <c r="CH343" s="158">
        <v>133191965.34999996</v>
      </c>
      <c r="CI343" s="174">
        <v>0.38816756715104561</v>
      </c>
      <c r="CJ343" s="160">
        <v>944</v>
      </c>
      <c r="CK343" s="174">
        <v>0.3785084202085004</v>
      </c>
      <c r="CM343" s="159" t="s">
        <v>181</v>
      </c>
      <c r="CN343" s="158">
        <v>129056980.80999994</v>
      </c>
      <c r="CO343" s="174">
        <v>0.38623025382379367</v>
      </c>
      <c r="CP343" s="160">
        <v>913</v>
      </c>
      <c r="CQ343" s="174">
        <v>0.37758478081058727</v>
      </c>
      <c r="CS343" s="159" t="s">
        <v>181</v>
      </c>
      <c r="CT343" s="158">
        <v>128041016.16999991</v>
      </c>
      <c r="CU343" s="174">
        <v>0.38639760397947215</v>
      </c>
      <c r="CV343" s="160">
        <v>916</v>
      </c>
      <c r="CW343" s="174">
        <v>0.38214434710054235</v>
      </c>
      <c r="CY343" s="159" t="s">
        <v>181</v>
      </c>
      <c r="CZ343" s="158">
        <v>127911120.00999996</v>
      </c>
      <c r="DA343" s="174">
        <v>0.38727506321334293</v>
      </c>
      <c r="DB343" s="160">
        <v>916</v>
      </c>
      <c r="DC343" s="174">
        <v>0.38326359832635981</v>
      </c>
      <c r="DE343" s="159" t="s">
        <v>181</v>
      </c>
      <c r="DF343" s="158">
        <v>127901986.4299999</v>
      </c>
      <c r="DG343" s="174">
        <v>0.3878613835229312</v>
      </c>
      <c r="DH343" s="160">
        <v>916</v>
      </c>
      <c r="DI343" s="174">
        <v>0.38390611902766136</v>
      </c>
      <c r="DJ343" s="218"/>
      <c r="DK343" s="159" t="s">
        <v>181</v>
      </c>
      <c r="DL343" s="158">
        <v>130839570.97999996</v>
      </c>
      <c r="DM343" s="174">
        <v>0.39886173949983411</v>
      </c>
      <c r="DN343" s="160">
        <v>930</v>
      </c>
      <c r="DO343" s="174">
        <v>0.39157894736842103</v>
      </c>
      <c r="DP343" s="218"/>
      <c r="DQ343" s="159" t="s">
        <v>181</v>
      </c>
      <c r="DR343" s="158">
        <v>130981407.78999993</v>
      </c>
      <c r="DS343" s="174">
        <v>0.40473464038572221</v>
      </c>
      <c r="DT343" s="160">
        <v>931</v>
      </c>
      <c r="DU343" s="174">
        <v>0.39549702633814782</v>
      </c>
      <c r="DV343" s="218"/>
      <c r="DW343" s="159" t="s">
        <v>181</v>
      </c>
      <c r="DX343" s="158">
        <v>129515277.2299999</v>
      </c>
      <c r="DY343" s="174">
        <v>0.40251048656478366</v>
      </c>
      <c r="DZ343" s="160">
        <v>922</v>
      </c>
      <c r="EA343" s="174">
        <v>0.39418554938007694</v>
      </c>
      <c r="EB343" s="218"/>
      <c r="EC343" s="159" t="s">
        <v>181</v>
      </c>
      <c r="ED343" s="158">
        <v>128299967.53999993</v>
      </c>
      <c r="EE343" s="174">
        <v>0.40235014281910075</v>
      </c>
      <c r="EF343" s="160">
        <v>915</v>
      </c>
      <c r="EG343" s="174">
        <v>0.39405684754521964</v>
      </c>
      <c r="EH343" s="218"/>
      <c r="EI343" s="159" t="s">
        <v>181</v>
      </c>
      <c r="EJ343" s="158">
        <v>126755966.87999995</v>
      </c>
      <c r="EK343" s="174">
        <v>0.40039930663636686</v>
      </c>
      <c r="EL343" s="160">
        <v>909</v>
      </c>
      <c r="EM343" s="174">
        <v>0.39384748700173311</v>
      </c>
      <c r="EN343" s="218"/>
      <c r="EO343" s="159" t="s">
        <v>181</v>
      </c>
      <c r="EP343" s="158">
        <v>124800077.39999989</v>
      </c>
      <c r="EQ343" s="174">
        <v>0.39678970612217107</v>
      </c>
      <c r="ER343" s="160">
        <v>894</v>
      </c>
      <c r="ES343" s="174">
        <v>0.3898822503270824</v>
      </c>
      <c r="ET343" s="218"/>
      <c r="EU343" s="159" t="s">
        <v>181</v>
      </c>
      <c r="EV343" s="158">
        <v>126663196.48999998</v>
      </c>
      <c r="EW343" s="174">
        <v>0.40394264401173219</v>
      </c>
      <c r="EX343" s="160">
        <v>902</v>
      </c>
      <c r="EY343" s="174">
        <v>0.39509417433201927</v>
      </c>
      <c r="EZ343" s="218"/>
      <c r="FA343" s="159" t="s">
        <v>181</v>
      </c>
      <c r="FB343" s="158">
        <v>125535735.07999995</v>
      </c>
      <c r="FC343" s="174">
        <v>0.40220851673417951</v>
      </c>
      <c r="FD343" s="160">
        <v>896</v>
      </c>
      <c r="FE343" s="174">
        <v>0.39436619718309857</v>
      </c>
      <c r="FF343" s="218"/>
      <c r="FG343" s="159" t="s">
        <v>181</v>
      </c>
      <c r="FH343" s="158">
        <v>125591817.76999989</v>
      </c>
      <c r="FI343" s="174">
        <v>0.40541868814618676</v>
      </c>
      <c r="FJ343" s="160">
        <v>894</v>
      </c>
      <c r="FK343" s="174">
        <v>0.39540026536930561</v>
      </c>
      <c r="FM343" s="159" t="s">
        <v>181</v>
      </c>
      <c r="FN343" s="158">
        <v>125012932.26999992</v>
      </c>
      <c r="FO343" s="174">
        <v>0.40628327279806886</v>
      </c>
      <c r="FP343" s="160">
        <v>888</v>
      </c>
      <c r="FQ343" s="174">
        <v>0.39589835042353988</v>
      </c>
      <c r="FS343" s="159" t="s">
        <v>181</v>
      </c>
      <c r="FT343" s="158">
        <v>124687504.97999994</v>
      </c>
      <c r="FU343" s="174">
        <v>0.40660526197134683</v>
      </c>
      <c r="FV343" s="160">
        <v>886</v>
      </c>
      <c r="FW343" s="174">
        <v>0.396420581655481</v>
      </c>
      <c r="FX343" s="218"/>
      <c r="FY343" s="159" t="s">
        <v>181</v>
      </c>
      <c r="FZ343" s="158">
        <v>124163222.74999997</v>
      </c>
      <c r="GA343" s="174">
        <v>0.4066060226082015</v>
      </c>
      <c r="GB343" s="160">
        <v>879</v>
      </c>
      <c r="GC343" s="174">
        <v>0.39701897018970189</v>
      </c>
      <c r="GD343" s="218"/>
      <c r="GE343" s="159" t="s">
        <v>181</v>
      </c>
      <c r="GF343" s="158">
        <v>123923549.23999992</v>
      </c>
      <c r="GG343" s="174">
        <v>0.40837344212841076</v>
      </c>
      <c r="GH343" s="160">
        <v>878</v>
      </c>
      <c r="GI343" s="174">
        <v>0.3994540491355778</v>
      </c>
      <c r="GJ343" s="218"/>
      <c r="GK343" s="159" t="s">
        <v>181</v>
      </c>
      <c r="GL343" s="158">
        <v>123215755.25999986</v>
      </c>
      <c r="GM343" s="174">
        <v>0.40763372265957493</v>
      </c>
      <c r="GN343" s="160">
        <v>872</v>
      </c>
      <c r="GO343" s="174">
        <v>0.39871970736168266</v>
      </c>
      <c r="GP343" s="230"/>
      <c r="GQ343" s="159" t="s">
        <v>181</v>
      </c>
      <c r="GR343" s="158">
        <v>121630309.5699999</v>
      </c>
      <c r="GS343" s="174">
        <v>0.40374345665627553</v>
      </c>
      <c r="GT343" s="160">
        <v>859</v>
      </c>
      <c r="GU343" s="174">
        <v>0.39494252873563218</v>
      </c>
      <c r="GV343" s="218"/>
      <c r="GW343" s="159" t="s">
        <v>181</v>
      </c>
      <c r="GX343" s="158">
        <v>121002191.75999993</v>
      </c>
      <c r="GY343" s="174">
        <v>0.40342994344740879</v>
      </c>
      <c r="GZ343" s="160">
        <v>856</v>
      </c>
      <c r="HA343" s="174">
        <v>0.39538106235565817</v>
      </c>
      <c r="HB343" s="230"/>
      <c r="HC343" s="159" t="s">
        <v>181</v>
      </c>
      <c r="HD343" s="158">
        <v>119739903.44999993</v>
      </c>
      <c r="HE343" s="174">
        <v>0.40178652712717128</v>
      </c>
      <c r="HF343" s="160">
        <v>846</v>
      </c>
      <c r="HG343" s="174">
        <v>0.39294008360427313</v>
      </c>
      <c r="HH343" s="230"/>
      <c r="HI343" s="159" t="s">
        <v>181</v>
      </c>
      <c r="HJ343" s="158">
        <v>119412157.68999992</v>
      </c>
      <c r="HK343" s="174">
        <v>0.40242936945613544</v>
      </c>
      <c r="HL343" s="160">
        <v>843</v>
      </c>
      <c r="HM343" s="174">
        <v>0.39355742296918766</v>
      </c>
      <c r="HN343" s="218"/>
      <c r="HO343" s="159" t="s">
        <v>181</v>
      </c>
      <c r="HP343" s="158">
        <v>117470007.68999991</v>
      </c>
      <c r="HQ343" s="174">
        <v>0.39930895660399696</v>
      </c>
      <c r="HR343" s="160">
        <v>828</v>
      </c>
      <c r="HS343" s="174">
        <v>0.38983050847457629</v>
      </c>
      <c r="HT343" s="218"/>
      <c r="HU343" s="159" t="s">
        <v>181</v>
      </c>
      <c r="HV343" s="158">
        <v>117075373.02999996</v>
      </c>
      <c r="HW343" s="174">
        <v>0.40122156378339402</v>
      </c>
      <c r="HX343" s="160">
        <v>823</v>
      </c>
      <c r="HY343" s="174">
        <v>0.39190476190476192</v>
      </c>
      <c r="HZ343" s="218"/>
      <c r="IA343" s="159" t="s">
        <v>181</v>
      </c>
      <c r="IB343" s="158">
        <v>119046642.97999991</v>
      </c>
      <c r="IC343" s="174">
        <v>0.41018880000344959</v>
      </c>
      <c r="ID343" s="160">
        <v>830</v>
      </c>
      <c r="IE343" s="174">
        <v>0.39770004791566843</v>
      </c>
      <c r="IF343" s="230"/>
      <c r="IG343" s="159" t="s">
        <v>181</v>
      </c>
      <c r="IH343" s="158">
        <v>118258149.77999991</v>
      </c>
      <c r="II343" s="174">
        <v>0.41070475634240683</v>
      </c>
      <c r="IJ343" s="160">
        <v>824</v>
      </c>
      <c r="IK343" s="174">
        <v>0.39749155812831644</v>
      </c>
      <c r="IL343" s="230"/>
      <c r="IM343" s="159" t="s">
        <v>181</v>
      </c>
      <c r="IN343" s="158">
        <v>117574015.24999993</v>
      </c>
      <c r="IO343" s="174">
        <v>0.41126345893669408</v>
      </c>
      <c r="IP343" s="160">
        <v>820</v>
      </c>
      <c r="IQ343" s="174">
        <v>0.39863879436071947</v>
      </c>
      <c r="IR343" s="230"/>
      <c r="IS343" s="159" t="s">
        <v>181</v>
      </c>
      <c r="IT343" s="158">
        <v>114272798.56999996</v>
      </c>
      <c r="IU343" s="174">
        <v>0.40501689958525261</v>
      </c>
      <c r="IV343" s="160">
        <v>807</v>
      </c>
      <c r="IW343" s="174">
        <v>0.39792899408284022</v>
      </c>
      <c r="IX343" s="230"/>
      <c r="IY343" s="159" t="s">
        <v>181</v>
      </c>
      <c r="IZ343" s="158">
        <v>111825082.70999995</v>
      </c>
      <c r="JA343" s="174">
        <v>0.40115787521180651</v>
      </c>
      <c r="JB343" s="160">
        <v>794</v>
      </c>
      <c r="JC343" s="174">
        <v>0.39581256231306083</v>
      </c>
      <c r="JE343" s="159" t="s">
        <v>181</v>
      </c>
      <c r="JF343" s="158">
        <v>110453859.86999992</v>
      </c>
      <c r="JG343" s="174">
        <v>0.40054370799664935</v>
      </c>
      <c r="JH343" s="160">
        <v>782</v>
      </c>
      <c r="JI343" s="174">
        <v>0.39355812783090083</v>
      </c>
      <c r="JK343" s="159" t="s">
        <v>181</v>
      </c>
      <c r="JL343" s="158">
        <v>108533602.35999987</v>
      </c>
      <c r="JM343" s="174">
        <v>0.40293979542428737</v>
      </c>
      <c r="JN343" s="160">
        <v>771</v>
      </c>
      <c r="JO343" s="174">
        <v>0.39437340153452688</v>
      </c>
      <c r="JQ343" s="159" t="s">
        <v>181</v>
      </c>
      <c r="JR343" s="158">
        <v>108738670.6199999</v>
      </c>
      <c r="JS343" s="174">
        <v>0.40857418672395501</v>
      </c>
      <c r="JT343" s="160">
        <v>771</v>
      </c>
      <c r="JU343" s="174">
        <v>0.40114464099895941</v>
      </c>
      <c r="JW343" s="159" t="s">
        <v>181</v>
      </c>
      <c r="JX343" s="158">
        <v>107434487.56999998</v>
      </c>
      <c r="JY343" s="174">
        <v>0.40797877309041675</v>
      </c>
      <c r="JZ343" s="160">
        <v>765</v>
      </c>
      <c r="KA343" s="174">
        <v>0.40220820189274448</v>
      </c>
      <c r="KC343" s="159" t="s">
        <v>181</v>
      </c>
      <c r="KD343" s="158">
        <v>106658649.51999985</v>
      </c>
      <c r="KE343" s="174">
        <v>0.41098396030131013</v>
      </c>
      <c r="KF343" s="160">
        <v>759</v>
      </c>
      <c r="KG343" s="174">
        <v>0.40588235294117647</v>
      </c>
      <c r="KI343" s="159" t="s">
        <v>181</v>
      </c>
      <c r="KJ343" s="158">
        <v>103668422.17999993</v>
      </c>
      <c r="KK343" s="174">
        <v>0.40685297650129371</v>
      </c>
      <c r="KL343" s="160">
        <v>746</v>
      </c>
      <c r="KM343" s="174">
        <v>0.40565524741707448</v>
      </c>
      <c r="KO343" s="175" t="s">
        <v>181</v>
      </c>
      <c r="KP343" s="176">
        <v>102818156.14999992</v>
      </c>
      <c r="KQ343" s="177">
        <v>0.40736854888041746</v>
      </c>
      <c r="KR343" s="178">
        <v>741</v>
      </c>
      <c r="KS343" s="177">
        <v>0.40759075907590758</v>
      </c>
      <c r="KU343" s="175" t="s">
        <v>181</v>
      </c>
      <c r="KV343" s="176">
        <v>102052486.96999989</v>
      </c>
      <c r="KW343" s="177">
        <v>0.4155012313135103</v>
      </c>
      <c r="KX343" s="178">
        <v>734</v>
      </c>
      <c r="KY343" s="177">
        <v>0.4095982142857143</v>
      </c>
      <c r="LA343" s="175" t="s">
        <v>181</v>
      </c>
      <c r="LB343" s="176">
        <v>100882642.93999994</v>
      </c>
      <c r="LC343" s="177">
        <v>0.41527859791482691</v>
      </c>
      <c r="LD343" s="178">
        <v>728</v>
      </c>
      <c r="LE343" s="177">
        <v>0.41014084507042253</v>
      </c>
      <c r="LG343" s="175" t="s">
        <v>181</v>
      </c>
      <c r="LH343" s="176">
        <v>99730846.839999884</v>
      </c>
      <c r="LI343" s="177">
        <v>0.41572969526057402</v>
      </c>
      <c r="LJ343" s="178">
        <v>720</v>
      </c>
      <c r="LK343" s="177">
        <v>0.41119360365505425</v>
      </c>
      <c r="LM343" s="175" t="s">
        <v>181</v>
      </c>
      <c r="LN343" s="176">
        <v>96124522.639999956</v>
      </c>
      <c r="LO343" s="177">
        <v>0.4102245076217988</v>
      </c>
      <c r="LP343" s="178">
        <v>698</v>
      </c>
      <c r="LQ343" s="177">
        <v>0.40675990675990675</v>
      </c>
      <c r="LS343" s="175" t="s">
        <v>181</v>
      </c>
      <c r="LT343" s="176">
        <v>95601478.419999868</v>
      </c>
      <c r="LU343" s="177">
        <v>0.40979306940359472</v>
      </c>
      <c r="LV343" s="178">
        <v>694</v>
      </c>
      <c r="LW343" s="177">
        <v>0.40632318501170961</v>
      </c>
      <c r="LY343" s="175" t="s">
        <v>181</v>
      </c>
      <c r="LZ343" s="176">
        <v>94605635.339999959</v>
      </c>
      <c r="MA343" s="177">
        <v>0.410179738684675</v>
      </c>
      <c r="MB343" s="178">
        <v>689</v>
      </c>
      <c r="MC343" s="177">
        <v>0.40817535545023698</v>
      </c>
      <c r="ME343" s="175" t="s">
        <v>181</v>
      </c>
      <c r="MF343" s="176">
        <v>93600750.709999919</v>
      </c>
      <c r="MG343" s="177">
        <v>0.41148696286371989</v>
      </c>
      <c r="MH343" s="178">
        <v>677</v>
      </c>
      <c r="MI343" s="177">
        <v>0.40783132530120481</v>
      </c>
      <c r="MK343" s="175" t="s">
        <v>181</v>
      </c>
      <c r="ML343" s="176">
        <v>91919881.009999961</v>
      </c>
      <c r="MM343" s="177">
        <v>0.41072802088092447</v>
      </c>
      <c r="MN343" s="178">
        <v>667</v>
      </c>
      <c r="MO343" s="177">
        <v>0.40895156345800121</v>
      </c>
      <c r="MQ343" s="175" t="s">
        <v>181</v>
      </c>
      <c r="MR343" s="176">
        <v>90749987.639999911</v>
      </c>
      <c r="MS343" s="177">
        <v>0.41415126765064425</v>
      </c>
      <c r="MT343" s="178">
        <v>660</v>
      </c>
      <c r="MU343" s="177">
        <v>0.41147132169576062</v>
      </c>
      <c r="MW343" s="175" t="s">
        <v>181</v>
      </c>
      <c r="MX343" s="176">
        <v>89831324.609999985</v>
      </c>
      <c r="MY343" s="177">
        <v>0.41376686655710415</v>
      </c>
      <c r="MZ343" s="178">
        <v>653</v>
      </c>
      <c r="NA343" s="177">
        <v>0.41120906801007556</v>
      </c>
      <c r="NC343" s="175" t="s">
        <v>181</v>
      </c>
      <c r="ND343" s="176">
        <v>88832140.60999997</v>
      </c>
      <c r="NE343" s="177">
        <v>0.41439919501688022</v>
      </c>
      <c r="NF343" s="178">
        <v>646</v>
      </c>
      <c r="NG343" s="177">
        <v>0.41198979591836737</v>
      </c>
      <c r="NI343" s="175" t="s">
        <v>181</v>
      </c>
      <c r="NJ343" s="176">
        <v>0</v>
      </c>
      <c r="NK343" s="177">
        <v>0</v>
      </c>
      <c r="NL343" s="178">
        <v>0</v>
      </c>
      <c r="NM343" s="177">
        <v>0</v>
      </c>
    </row>
    <row r="344" spans="1:377" s="152" customFormat="1" ht="18" x14ac:dyDescent="0.35">
      <c r="A344" s="159" t="s">
        <v>182</v>
      </c>
      <c r="B344" s="158">
        <v>52812988.289999969</v>
      </c>
      <c r="C344" s="174">
        <v>0.10657717918528631</v>
      </c>
      <c r="D344" s="160">
        <v>422</v>
      </c>
      <c r="E344" s="174">
        <v>0.10461080813088745</v>
      </c>
      <c r="F344" s="159"/>
      <c r="G344" s="159" t="s">
        <v>182</v>
      </c>
      <c r="H344" s="158">
        <v>54647715.25999999</v>
      </c>
      <c r="I344" s="174">
        <v>0.11153210494886691</v>
      </c>
      <c r="J344" s="160">
        <v>434</v>
      </c>
      <c r="K344" s="174">
        <v>0.11046067701705269</v>
      </c>
      <c r="L344" s="159"/>
      <c r="M344" s="159" t="s">
        <v>182</v>
      </c>
      <c r="N344" s="158">
        <v>51581443.639999986</v>
      </c>
      <c r="O344" s="174">
        <v>0.10715670143102973</v>
      </c>
      <c r="P344" s="160">
        <v>406</v>
      </c>
      <c r="Q344" s="174">
        <v>0.10639412997903563</v>
      </c>
      <c r="R344" s="159"/>
      <c r="S344" s="159" t="s">
        <v>182</v>
      </c>
      <c r="T344" s="158">
        <v>48736957.789999917</v>
      </c>
      <c r="U344" s="174">
        <v>0.10318806028947983</v>
      </c>
      <c r="V344" s="160">
        <v>376</v>
      </c>
      <c r="W344" s="174">
        <v>0.10110244689432643</v>
      </c>
      <c r="X344" s="159"/>
      <c r="Y344" s="159" t="s">
        <v>182</v>
      </c>
      <c r="Z344" s="158">
        <v>45213480.419999979</v>
      </c>
      <c r="AA344" s="174">
        <v>9.8079383644591567E-2</v>
      </c>
      <c r="AB344" s="160">
        <v>347</v>
      </c>
      <c r="AC344" s="174">
        <v>9.6255201109570046E-2</v>
      </c>
      <c r="AE344" s="159" t="s">
        <v>182</v>
      </c>
      <c r="AF344" s="158">
        <v>41748794.389999978</v>
      </c>
      <c r="AG344" s="174">
        <v>9.2032559632539965E-2</v>
      </c>
      <c r="AH344" s="160">
        <v>328</v>
      </c>
      <c r="AI344" s="174">
        <v>9.3848354792560804E-2</v>
      </c>
      <c r="AK344" s="159" t="s">
        <v>182</v>
      </c>
      <c r="AL344" s="158">
        <v>40328218.289999992</v>
      </c>
      <c r="AM344" s="174">
        <v>9.0620193356591577E-2</v>
      </c>
      <c r="AN344" s="160">
        <v>313</v>
      </c>
      <c r="AO344" s="174">
        <v>9.2961092961092964E-2</v>
      </c>
      <c r="AQ344" s="159" t="s">
        <v>182</v>
      </c>
      <c r="AR344" s="158">
        <v>40682279.900000006</v>
      </c>
      <c r="AS344" s="174">
        <v>9.3306529542457911E-2</v>
      </c>
      <c r="AT344" s="160">
        <v>313</v>
      </c>
      <c r="AU344" s="174">
        <v>9.551418980775099E-2</v>
      </c>
      <c r="AW344" s="159" t="s">
        <v>182</v>
      </c>
      <c r="AX344" s="158">
        <v>39359869.419999994</v>
      </c>
      <c r="AY344" s="174">
        <v>9.2384746599271705E-2</v>
      </c>
      <c r="AZ344" s="160">
        <v>300</v>
      </c>
      <c r="BA344" s="174">
        <v>9.4161958568738227E-2</v>
      </c>
      <c r="BC344" s="159" t="s">
        <v>182</v>
      </c>
      <c r="BD344" s="158">
        <v>40329328.469999984</v>
      </c>
      <c r="BE344" s="174">
        <v>9.9656123572275254E-2</v>
      </c>
      <c r="BF344" s="160">
        <v>295</v>
      </c>
      <c r="BG344" s="174">
        <v>9.7974094985054799E-2</v>
      </c>
      <c r="BI344" s="159" t="s">
        <v>182</v>
      </c>
      <c r="BJ344" s="158">
        <v>40085574.279999986</v>
      </c>
      <c r="BK344" s="174">
        <v>0.10312807523897292</v>
      </c>
      <c r="BL344" s="160">
        <v>295</v>
      </c>
      <c r="BM344" s="174">
        <v>0.10253736531108794</v>
      </c>
      <c r="BO344" s="159" t="s">
        <v>182</v>
      </c>
      <c r="BP344" s="158">
        <v>38311446.629999988</v>
      </c>
      <c r="BQ344" s="174">
        <v>9.9875357707934612E-2</v>
      </c>
      <c r="BR344" s="160">
        <v>284</v>
      </c>
      <c r="BS344" s="174">
        <v>0.10153736145870576</v>
      </c>
      <c r="BU344" s="159" t="s">
        <v>182</v>
      </c>
      <c r="BV344" s="158">
        <v>38065317.80999998</v>
      </c>
      <c r="BW344" s="174">
        <v>0.10230141736661739</v>
      </c>
      <c r="BX344" s="160">
        <v>284</v>
      </c>
      <c r="BY344" s="174">
        <v>0.10499075785582256</v>
      </c>
      <c r="CA344" s="159" t="s">
        <v>182</v>
      </c>
      <c r="CB344" s="158">
        <v>37155311.929999985</v>
      </c>
      <c r="CC344" s="174">
        <v>0.10191983208242544</v>
      </c>
      <c r="CD344" s="160">
        <v>283</v>
      </c>
      <c r="CE344" s="174">
        <v>0.10651110274745954</v>
      </c>
      <c r="CG344" s="159" t="s">
        <v>182</v>
      </c>
      <c r="CH344" s="158">
        <v>35952589.700000003</v>
      </c>
      <c r="CI344" s="174">
        <v>0.10477831181450274</v>
      </c>
      <c r="CJ344" s="160">
        <v>270</v>
      </c>
      <c r="CK344" s="174">
        <v>0.1082598235765838</v>
      </c>
      <c r="CM344" s="159" t="s">
        <v>182</v>
      </c>
      <c r="CN344" s="158">
        <v>34117211.999999993</v>
      </c>
      <c r="CO344" s="174">
        <v>0.10210295768440256</v>
      </c>
      <c r="CP344" s="160">
        <v>243</v>
      </c>
      <c r="CQ344" s="174">
        <v>0.10049627791563276</v>
      </c>
      <c r="CS344" s="159" t="s">
        <v>182</v>
      </c>
      <c r="CT344" s="158">
        <v>33490082.129999992</v>
      </c>
      <c r="CU344" s="174">
        <v>0.10106517332638677</v>
      </c>
      <c r="CV344" s="160">
        <v>232</v>
      </c>
      <c r="CW344" s="174">
        <v>9.6787651230705055E-2</v>
      </c>
      <c r="CY344" s="159" t="s">
        <v>182</v>
      </c>
      <c r="CZ344" s="158">
        <v>33494230.409999996</v>
      </c>
      <c r="DA344" s="174">
        <v>0.10141010569136542</v>
      </c>
      <c r="DB344" s="160">
        <v>232</v>
      </c>
      <c r="DC344" s="174">
        <v>9.7071129707112971E-2</v>
      </c>
      <c r="DE344" s="159" t="s">
        <v>182</v>
      </c>
      <c r="DF344" s="158">
        <v>33324230.41</v>
      </c>
      <c r="DG344" s="174">
        <v>0.10105536647574603</v>
      </c>
      <c r="DH344" s="160">
        <v>231</v>
      </c>
      <c r="DI344" s="174">
        <v>9.6814752724224643E-2</v>
      </c>
      <c r="DJ344" s="218"/>
      <c r="DK344" s="159" t="s">
        <v>182</v>
      </c>
      <c r="DL344" s="158">
        <v>31617049.899999991</v>
      </c>
      <c r="DM344" s="174">
        <v>9.6383925952300276E-2</v>
      </c>
      <c r="DN344" s="160">
        <v>220</v>
      </c>
      <c r="DO344" s="174">
        <v>9.2631578947368426E-2</v>
      </c>
      <c r="DP344" s="218"/>
      <c r="DQ344" s="159" t="s">
        <v>182</v>
      </c>
      <c r="DR344" s="158">
        <v>29350751.690000001</v>
      </c>
      <c r="DS344" s="174">
        <v>9.0694291126787896E-2</v>
      </c>
      <c r="DT344" s="160">
        <v>209</v>
      </c>
      <c r="DU344" s="174">
        <v>8.8785046728971959E-2</v>
      </c>
      <c r="DV344" s="218"/>
      <c r="DW344" s="159" t="s">
        <v>182</v>
      </c>
      <c r="DX344" s="158">
        <v>29355461.790000018</v>
      </c>
      <c r="DY344" s="174">
        <v>9.1231563265263077E-2</v>
      </c>
      <c r="DZ344" s="160">
        <v>209</v>
      </c>
      <c r="EA344" s="174">
        <v>8.9354424967935012E-2</v>
      </c>
      <c r="EB344" s="218"/>
      <c r="EC344" s="159" t="s">
        <v>182</v>
      </c>
      <c r="ED344" s="158">
        <v>29355941.670000002</v>
      </c>
      <c r="EE344" s="174">
        <v>9.2060563614961746E-2</v>
      </c>
      <c r="EF344" s="160">
        <v>209</v>
      </c>
      <c r="EG344" s="174">
        <v>9.0008613264427217E-2</v>
      </c>
      <c r="EH344" s="218"/>
      <c r="EI344" s="159" t="s">
        <v>182</v>
      </c>
      <c r="EJ344" s="158">
        <v>29358153.390000004</v>
      </c>
      <c r="EK344" s="174">
        <v>9.2737127496400742E-2</v>
      </c>
      <c r="EL344" s="160">
        <v>209</v>
      </c>
      <c r="EM344" s="174">
        <v>9.0554592720970536E-2</v>
      </c>
      <c r="EN344" s="218"/>
      <c r="EO344" s="159" t="s">
        <v>182</v>
      </c>
      <c r="EP344" s="158">
        <v>29356490.180000011</v>
      </c>
      <c r="EQ344" s="174">
        <v>9.3336104864471955E-2</v>
      </c>
      <c r="ER344" s="160">
        <v>209</v>
      </c>
      <c r="ES344" s="174">
        <v>9.1146969036197123E-2</v>
      </c>
      <c r="ET344" s="218"/>
      <c r="EU344" s="159" t="s">
        <v>182</v>
      </c>
      <c r="EV344" s="158">
        <v>26931670.360000007</v>
      </c>
      <c r="EW344" s="174">
        <v>8.5888011942993128E-2</v>
      </c>
      <c r="EX344" s="160">
        <v>198</v>
      </c>
      <c r="EY344" s="174">
        <v>8.6727989487516421E-2</v>
      </c>
      <c r="EZ344" s="218"/>
      <c r="FA344" s="159" t="s">
        <v>182</v>
      </c>
      <c r="FB344" s="158">
        <v>26932614.940000009</v>
      </c>
      <c r="FC344" s="174">
        <v>8.6290386557158247E-2</v>
      </c>
      <c r="FD344" s="160">
        <v>198</v>
      </c>
      <c r="FE344" s="174">
        <v>8.7147887323943657E-2</v>
      </c>
      <c r="FF344" s="218"/>
      <c r="FG344" s="159" t="s">
        <v>182</v>
      </c>
      <c r="FH344" s="158">
        <v>26624897.250000011</v>
      </c>
      <c r="FI344" s="174">
        <v>8.5946927966994019E-2</v>
      </c>
      <c r="FJ344" s="160">
        <v>195</v>
      </c>
      <c r="FK344" s="174">
        <v>8.6245024325519684E-2</v>
      </c>
      <c r="FM344" s="159" t="s">
        <v>182</v>
      </c>
      <c r="FN344" s="158">
        <v>26624897.250000011</v>
      </c>
      <c r="FO344" s="174">
        <v>8.6529051004735014E-2</v>
      </c>
      <c r="FP344" s="160">
        <v>195</v>
      </c>
      <c r="FQ344" s="174">
        <v>8.6937137761925992E-2</v>
      </c>
      <c r="FS344" s="159" t="s">
        <v>182</v>
      </c>
      <c r="FT344" s="158">
        <v>26624897.250000011</v>
      </c>
      <c r="FU344" s="174">
        <v>8.6823642216859842E-2</v>
      </c>
      <c r="FV344" s="160">
        <v>195</v>
      </c>
      <c r="FW344" s="174">
        <v>8.7248322147651006E-2</v>
      </c>
      <c r="FX344" s="218"/>
      <c r="FY344" s="159" t="s">
        <v>182</v>
      </c>
      <c r="FZ344" s="158">
        <v>26624897.250000011</v>
      </c>
      <c r="GA344" s="174">
        <v>8.7190420266169744E-2</v>
      </c>
      <c r="GB344" s="160">
        <v>195</v>
      </c>
      <c r="GC344" s="174">
        <v>8.8075880758807581E-2</v>
      </c>
      <c r="GD344" s="218"/>
      <c r="GE344" s="159" t="s">
        <v>182</v>
      </c>
      <c r="GF344" s="158">
        <v>28196842.460000012</v>
      </c>
      <c r="GG344" s="174">
        <v>9.2918913984961798E-2</v>
      </c>
      <c r="GH344" s="160">
        <v>215</v>
      </c>
      <c r="GI344" s="174">
        <v>9.781619654231119E-2</v>
      </c>
      <c r="GJ344" s="218"/>
      <c r="GK344" s="159" t="s">
        <v>182</v>
      </c>
      <c r="GL344" s="158">
        <v>28196842.460000012</v>
      </c>
      <c r="GM344" s="174">
        <v>9.3283394115969198E-2</v>
      </c>
      <c r="GN344" s="160">
        <v>215</v>
      </c>
      <c r="GO344" s="174">
        <v>9.8308184727937814E-2</v>
      </c>
      <c r="GP344" s="218"/>
      <c r="GQ344" s="159" t="s">
        <v>182</v>
      </c>
      <c r="GR344" s="158">
        <v>27761085.600000013</v>
      </c>
      <c r="GS344" s="174">
        <v>9.2151016471960862E-2</v>
      </c>
      <c r="GT344" s="160">
        <v>213</v>
      </c>
      <c r="GU344" s="174">
        <v>9.7931034482758625E-2</v>
      </c>
      <c r="GV344" s="218"/>
      <c r="GW344" s="159" t="s">
        <v>182</v>
      </c>
      <c r="GX344" s="158">
        <v>27574442.320000011</v>
      </c>
      <c r="GY344" s="174">
        <v>9.1935158726842617E-2</v>
      </c>
      <c r="GZ344" s="160">
        <v>212</v>
      </c>
      <c r="HA344" s="174">
        <v>9.7921478060046183E-2</v>
      </c>
      <c r="HB344" s="218"/>
      <c r="HC344" s="159" t="s">
        <v>182</v>
      </c>
      <c r="HD344" s="158">
        <v>27574442.320000011</v>
      </c>
      <c r="HE344" s="174">
        <v>9.2525875652201481E-2</v>
      </c>
      <c r="HF344" s="160">
        <v>212</v>
      </c>
      <c r="HG344" s="174">
        <v>9.8467254993032979E-2</v>
      </c>
      <c r="HH344" s="218"/>
      <c r="HI344" s="159" t="s">
        <v>182</v>
      </c>
      <c r="HJ344" s="158">
        <v>27573579.890000008</v>
      </c>
      <c r="HK344" s="174">
        <v>9.2925365251233058E-2</v>
      </c>
      <c r="HL344" s="160">
        <v>212</v>
      </c>
      <c r="HM344" s="174">
        <v>9.8972922502334262E-2</v>
      </c>
      <c r="HN344" s="218"/>
      <c r="HO344" s="159" t="s">
        <v>182</v>
      </c>
      <c r="HP344" s="158">
        <v>27572550.890000008</v>
      </c>
      <c r="HQ344" s="174">
        <v>9.3725766630164076E-2</v>
      </c>
      <c r="HR344" s="160">
        <v>212</v>
      </c>
      <c r="HS344" s="174">
        <v>9.9811676082862524E-2</v>
      </c>
      <c r="HT344" s="218"/>
      <c r="HU344" s="159" t="s">
        <v>182</v>
      </c>
      <c r="HV344" s="158">
        <v>27400841.890000012</v>
      </c>
      <c r="HW344" s="174">
        <v>9.3903682282269793E-2</v>
      </c>
      <c r="HX344" s="160">
        <v>211</v>
      </c>
      <c r="HY344" s="174">
        <v>0.10047619047619048</v>
      </c>
      <c r="HZ344" s="218"/>
      <c r="IA344" s="159" t="s">
        <v>182</v>
      </c>
      <c r="IB344" s="158">
        <v>24741533.289999999</v>
      </c>
      <c r="IC344" s="174">
        <v>8.5249777704151666E-2</v>
      </c>
      <c r="ID344" s="160">
        <v>200</v>
      </c>
      <c r="IE344" s="174">
        <v>9.5831336847149021E-2</v>
      </c>
      <c r="IF344" s="218"/>
      <c r="IG344" s="159" t="s">
        <v>182</v>
      </c>
      <c r="IH344" s="158">
        <v>24739254.09</v>
      </c>
      <c r="II344" s="174">
        <v>8.5918216562903757E-2</v>
      </c>
      <c r="IJ344" s="160">
        <v>200</v>
      </c>
      <c r="IK344" s="174">
        <v>9.6478533526290405E-2</v>
      </c>
      <c r="IL344" s="218"/>
      <c r="IM344" s="159" t="s">
        <v>182</v>
      </c>
      <c r="IN344" s="158">
        <v>24718145.899999999</v>
      </c>
      <c r="IO344" s="174">
        <v>8.6461878160071323E-2</v>
      </c>
      <c r="IP344" s="160">
        <v>200</v>
      </c>
      <c r="IQ344" s="174">
        <v>9.7228974234321822E-2</v>
      </c>
      <c r="IR344" s="218"/>
      <c r="IS344" s="159" t="s">
        <v>182</v>
      </c>
      <c r="IT344" s="158">
        <v>24598368.150000002</v>
      </c>
      <c r="IU344" s="174">
        <v>8.7183957404060194E-2</v>
      </c>
      <c r="IV344" s="160">
        <v>199</v>
      </c>
      <c r="IW344" s="174">
        <v>9.8126232741617359E-2</v>
      </c>
      <c r="IX344" s="218"/>
      <c r="IY344" s="159" t="s">
        <v>182</v>
      </c>
      <c r="IZ344" s="158">
        <v>24293386.379999999</v>
      </c>
      <c r="JA344" s="174">
        <v>8.7149349910820587E-2</v>
      </c>
      <c r="JB344" s="160">
        <v>197</v>
      </c>
      <c r="JC344" s="174">
        <v>9.8205383848454633E-2</v>
      </c>
      <c r="JE344" s="159" t="s">
        <v>182</v>
      </c>
      <c r="JF344" s="158">
        <v>24281857.379999999</v>
      </c>
      <c r="JG344" s="174">
        <v>8.8054371331867262E-2</v>
      </c>
      <c r="JH344" s="160">
        <v>197</v>
      </c>
      <c r="JI344" s="174">
        <v>9.9144438852541525E-2</v>
      </c>
      <c r="JK344" s="159" t="s">
        <v>182</v>
      </c>
      <c r="JL344" s="158">
        <v>25734904.879999992</v>
      </c>
      <c r="JM344" s="174">
        <v>9.5542920184435165E-2</v>
      </c>
      <c r="JN344" s="160">
        <v>212</v>
      </c>
      <c r="JO344" s="174">
        <v>0.10843989769820972</v>
      </c>
      <c r="JQ344" s="159" t="s">
        <v>182</v>
      </c>
      <c r="JR344" s="158">
        <v>24024229.129999995</v>
      </c>
      <c r="JS344" s="174">
        <v>9.0268529332694775E-2</v>
      </c>
      <c r="JT344" s="160">
        <v>199</v>
      </c>
      <c r="JU344" s="174">
        <v>0.10353798126951093</v>
      </c>
      <c r="JW344" s="159" t="s">
        <v>182</v>
      </c>
      <c r="JX344" s="158">
        <v>23797862.279999994</v>
      </c>
      <c r="JY344" s="174">
        <v>9.0371563869033181E-2</v>
      </c>
      <c r="JZ344" s="160">
        <v>197</v>
      </c>
      <c r="KA344" s="174">
        <v>0.10357518401682439</v>
      </c>
      <c r="KC344" s="159" t="s">
        <v>182</v>
      </c>
      <c r="KD344" s="158">
        <v>22791556.799999997</v>
      </c>
      <c r="KE344" s="174">
        <v>8.7821890838209321E-2</v>
      </c>
      <c r="KF344" s="160">
        <v>188</v>
      </c>
      <c r="KG344" s="174">
        <v>0.10053475935828877</v>
      </c>
      <c r="KI344" s="159" t="s">
        <v>182</v>
      </c>
      <c r="KJ344" s="158">
        <v>22332356.269999996</v>
      </c>
      <c r="KK344" s="174">
        <v>8.7644679350485255E-2</v>
      </c>
      <c r="KL344" s="160">
        <v>184</v>
      </c>
      <c r="KM344" s="174">
        <v>0.10005437737901034</v>
      </c>
      <c r="KO344" s="175" t="s">
        <v>182</v>
      </c>
      <c r="KP344" s="176">
        <v>22071463.75</v>
      </c>
      <c r="KQ344" s="177">
        <v>8.7447786423898471E-2</v>
      </c>
      <c r="KR344" s="178">
        <v>182</v>
      </c>
      <c r="KS344" s="177">
        <v>0.1001100110011001</v>
      </c>
      <c r="KU344" s="175" t="s">
        <v>182</v>
      </c>
      <c r="KV344" s="176">
        <v>21995827.220000003</v>
      </c>
      <c r="KW344" s="177">
        <v>8.9554831685345226E-2</v>
      </c>
      <c r="KX344" s="178">
        <v>181</v>
      </c>
      <c r="KY344" s="177">
        <v>0.10100446428571429</v>
      </c>
      <c r="LA344" s="175" t="s">
        <v>182</v>
      </c>
      <c r="LB344" s="176">
        <v>21804307.529999997</v>
      </c>
      <c r="LC344" s="177">
        <v>8.9756394119724747E-2</v>
      </c>
      <c r="LD344" s="178">
        <v>179</v>
      </c>
      <c r="LE344" s="177">
        <v>0.10084507042253521</v>
      </c>
      <c r="LG344" s="175" t="s">
        <v>182</v>
      </c>
      <c r="LH344" s="176">
        <v>22001481.379999999</v>
      </c>
      <c r="LI344" s="177">
        <v>9.1713541388681583E-2</v>
      </c>
      <c r="LJ344" s="178">
        <v>179</v>
      </c>
      <c r="LK344" s="177">
        <v>0.10222729868646488</v>
      </c>
      <c r="LM344" s="175" t="s">
        <v>182</v>
      </c>
      <c r="LN344" s="176">
        <v>21960711.239999983</v>
      </c>
      <c r="LO344" s="177">
        <v>9.3720329714331252E-2</v>
      </c>
      <c r="LP344" s="178">
        <v>178</v>
      </c>
      <c r="LQ344" s="177">
        <v>0.10372960372960373</v>
      </c>
      <c r="LS344" s="175" t="s">
        <v>182</v>
      </c>
      <c r="LT344" s="176">
        <v>21953091.240000002</v>
      </c>
      <c r="LU344" s="177">
        <v>9.4101312979849847E-2</v>
      </c>
      <c r="LV344" s="178">
        <v>178</v>
      </c>
      <c r="LW344" s="177">
        <v>0.10421545667447307</v>
      </c>
      <c r="LY344" s="175" t="s">
        <v>182</v>
      </c>
      <c r="LZ344" s="176">
        <v>21747772.209999986</v>
      </c>
      <c r="MA344" s="177">
        <v>9.4291375878535852E-2</v>
      </c>
      <c r="MB344" s="178">
        <v>176</v>
      </c>
      <c r="MC344" s="177">
        <v>0.10426540284360189</v>
      </c>
      <c r="ME344" s="175" t="s">
        <v>182</v>
      </c>
      <c r="MF344" s="176">
        <v>21620532.209999993</v>
      </c>
      <c r="MG344" s="177">
        <v>9.5048031849168227E-2</v>
      </c>
      <c r="MH344" s="178">
        <v>175</v>
      </c>
      <c r="MI344" s="177">
        <v>0.10542168674698796</v>
      </c>
      <c r="MK344" s="175" t="s">
        <v>182</v>
      </c>
      <c r="ML344" s="176">
        <v>21526912.079999983</v>
      </c>
      <c r="MM344" s="177">
        <v>9.6189267187303806E-2</v>
      </c>
      <c r="MN344" s="178">
        <v>174</v>
      </c>
      <c r="MO344" s="177">
        <v>0.10668301655426118</v>
      </c>
      <c r="MQ344" s="175" t="s">
        <v>182</v>
      </c>
      <c r="MR344" s="176">
        <v>21519292.080000002</v>
      </c>
      <c r="MS344" s="177">
        <v>9.8206537825997642E-2</v>
      </c>
      <c r="MT344" s="178">
        <v>174</v>
      </c>
      <c r="MU344" s="177">
        <v>0.10847880299251871</v>
      </c>
      <c r="MW344" s="175" t="s">
        <v>182</v>
      </c>
      <c r="MX344" s="176">
        <v>21511118.779999994</v>
      </c>
      <c r="MY344" s="177">
        <v>9.9081119558015116E-2</v>
      </c>
      <c r="MZ344" s="178">
        <v>174</v>
      </c>
      <c r="NA344" s="177">
        <v>0.10957178841309824</v>
      </c>
      <c r="NC344" s="175" t="s">
        <v>182</v>
      </c>
      <c r="ND344" s="176">
        <v>21500685.52999999</v>
      </c>
      <c r="NE344" s="177">
        <v>0.10030003459063422</v>
      </c>
      <c r="NF344" s="178">
        <v>174</v>
      </c>
      <c r="NG344" s="177">
        <v>0.11096938775510204</v>
      </c>
      <c r="NI344" s="175" t="s">
        <v>182</v>
      </c>
      <c r="NJ344" s="176">
        <v>0</v>
      </c>
      <c r="NK344" s="177">
        <v>0</v>
      </c>
      <c r="NL344" s="178">
        <v>0</v>
      </c>
      <c r="NM344" s="177">
        <v>0</v>
      </c>
    </row>
    <row r="345" spans="1:377" s="152" customFormat="1" ht="18" x14ac:dyDescent="0.35">
      <c r="A345" s="159" t="s">
        <v>183</v>
      </c>
      <c r="B345" s="158">
        <v>10025298.76</v>
      </c>
      <c r="C345" s="174">
        <v>2.0231160873978814E-2</v>
      </c>
      <c r="D345" s="160">
        <v>131</v>
      </c>
      <c r="E345" s="174">
        <v>3.247397124442241E-2</v>
      </c>
      <c r="F345" s="159"/>
      <c r="G345" s="159" t="s">
        <v>183</v>
      </c>
      <c r="H345" s="158">
        <v>7977359.3300000001</v>
      </c>
      <c r="I345" s="174">
        <v>1.6281223721344332E-2</v>
      </c>
      <c r="J345" s="160">
        <v>109</v>
      </c>
      <c r="K345" s="174">
        <v>2.7742428098752863E-2</v>
      </c>
      <c r="L345" s="159"/>
      <c r="M345" s="159" t="s">
        <v>183</v>
      </c>
      <c r="N345" s="158">
        <v>10318800.309999999</v>
      </c>
      <c r="O345" s="174">
        <v>2.1436557915328003E-2</v>
      </c>
      <c r="P345" s="160">
        <v>131</v>
      </c>
      <c r="Q345" s="174">
        <v>3.4329140461215935E-2</v>
      </c>
      <c r="R345" s="159"/>
      <c r="S345" s="159" t="s">
        <v>183</v>
      </c>
      <c r="T345" s="158">
        <v>10389745.860000003</v>
      </c>
      <c r="U345" s="174">
        <v>2.1997633229664405E-2</v>
      </c>
      <c r="V345" s="160">
        <v>127</v>
      </c>
      <c r="W345" s="174">
        <v>3.4148964775477277E-2</v>
      </c>
      <c r="X345" s="159"/>
      <c r="Y345" s="159" t="s">
        <v>183</v>
      </c>
      <c r="Z345" s="158">
        <v>10399750.270000003</v>
      </c>
      <c r="AA345" s="174">
        <v>2.2559667759796748E-2</v>
      </c>
      <c r="AB345" s="160">
        <v>127</v>
      </c>
      <c r="AC345" s="174">
        <v>3.5228848821081828E-2</v>
      </c>
      <c r="AE345" s="159" t="s">
        <v>183</v>
      </c>
      <c r="AF345" s="158">
        <v>10728366.270000003</v>
      </c>
      <c r="AG345" s="174">
        <v>2.3650000507320187E-2</v>
      </c>
      <c r="AH345" s="160">
        <v>127</v>
      </c>
      <c r="AI345" s="174">
        <v>3.6337625178826896E-2</v>
      </c>
      <c r="AK345" s="159" t="s">
        <v>183</v>
      </c>
      <c r="AL345" s="158">
        <v>10818588.270000001</v>
      </c>
      <c r="AM345" s="174">
        <v>2.4310088628831262E-2</v>
      </c>
      <c r="AN345" s="160">
        <v>127</v>
      </c>
      <c r="AO345" s="174">
        <v>3.7719037719037722E-2</v>
      </c>
      <c r="AQ345" s="159" t="s">
        <v>183</v>
      </c>
      <c r="AR345" s="158">
        <v>10916352.270000001</v>
      </c>
      <c r="AS345" s="174">
        <v>2.5037115620863529E-2</v>
      </c>
      <c r="AT345" s="160">
        <v>127</v>
      </c>
      <c r="AU345" s="174">
        <v>3.8754958803783948E-2</v>
      </c>
      <c r="AW345" s="159" t="s">
        <v>183</v>
      </c>
      <c r="AX345" s="158">
        <v>10648617.270000001</v>
      </c>
      <c r="AY345" s="174">
        <v>2.499423454951032E-2</v>
      </c>
      <c r="AZ345" s="160">
        <v>122</v>
      </c>
      <c r="BA345" s="174">
        <v>3.8292529817953544E-2</v>
      </c>
      <c r="BC345" s="159" t="s">
        <v>183</v>
      </c>
      <c r="BD345" s="158">
        <v>7736401.0099999998</v>
      </c>
      <c r="BE345" s="174">
        <v>1.9117098258423726E-2</v>
      </c>
      <c r="BF345" s="160">
        <v>94</v>
      </c>
      <c r="BG345" s="174">
        <v>3.1218864164729326E-2</v>
      </c>
      <c r="BI345" s="159" t="s">
        <v>183</v>
      </c>
      <c r="BJ345" s="158">
        <v>7476004.6899999985</v>
      </c>
      <c r="BK345" s="174">
        <v>1.9233502026735454E-2</v>
      </c>
      <c r="BL345" s="160">
        <v>91</v>
      </c>
      <c r="BM345" s="174">
        <v>3.1630170316301706E-2</v>
      </c>
      <c r="BO345" s="159" t="s">
        <v>183</v>
      </c>
      <c r="BP345" s="158">
        <v>7381569.6899999995</v>
      </c>
      <c r="BQ345" s="174">
        <v>1.9243254381772695E-2</v>
      </c>
      <c r="BR345" s="160">
        <v>90</v>
      </c>
      <c r="BS345" s="174">
        <v>3.2177332856632108E-2</v>
      </c>
      <c r="BU345" s="159" t="s">
        <v>183</v>
      </c>
      <c r="BV345" s="158">
        <v>6007374.3099999977</v>
      </c>
      <c r="BW345" s="174">
        <v>1.6144956667177902E-2</v>
      </c>
      <c r="BX345" s="160">
        <v>67</v>
      </c>
      <c r="BY345" s="174">
        <v>2.4768946395563769E-2</v>
      </c>
      <c r="CA345" s="159" t="s">
        <v>183</v>
      </c>
      <c r="CB345" s="158">
        <v>6007374.3099999977</v>
      </c>
      <c r="CC345" s="174">
        <v>1.6478682296759726E-2</v>
      </c>
      <c r="CD345" s="160">
        <v>67</v>
      </c>
      <c r="CE345" s="174">
        <v>2.5216409484380881E-2</v>
      </c>
      <c r="CG345" s="159" t="s">
        <v>183</v>
      </c>
      <c r="CH345" s="158">
        <v>6007374.3099999996</v>
      </c>
      <c r="CI345" s="174">
        <v>1.7507571607271816E-2</v>
      </c>
      <c r="CJ345" s="160">
        <v>67</v>
      </c>
      <c r="CK345" s="174">
        <v>2.6864474739374498E-2</v>
      </c>
      <c r="CM345" s="159" t="s">
        <v>183</v>
      </c>
      <c r="CN345" s="158">
        <v>5879280.0599999996</v>
      </c>
      <c r="CO345" s="174">
        <v>1.759498645964775E-2</v>
      </c>
      <c r="CP345" s="160">
        <v>66</v>
      </c>
      <c r="CQ345" s="174">
        <v>2.729528535980149E-2</v>
      </c>
      <c r="CS345" s="159" t="s">
        <v>183</v>
      </c>
      <c r="CT345" s="158">
        <v>5879280.0600000005</v>
      </c>
      <c r="CU345" s="174">
        <v>1.774228131157676E-2</v>
      </c>
      <c r="CV345" s="160">
        <v>66</v>
      </c>
      <c r="CW345" s="174">
        <v>2.7534418022528161E-2</v>
      </c>
      <c r="CY345" s="159" t="s">
        <v>183</v>
      </c>
      <c r="CZ345" s="158">
        <v>5879280.0599999987</v>
      </c>
      <c r="DA345" s="174">
        <v>1.7800630286932368E-2</v>
      </c>
      <c r="DB345" s="160">
        <v>66</v>
      </c>
      <c r="DC345" s="174">
        <v>2.7615062761506277E-2</v>
      </c>
      <c r="DE345" s="159" t="s">
        <v>183</v>
      </c>
      <c r="DF345" s="158">
        <v>5879280.0599999996</v>
      </c>
      <c r="DG345" s="174">
        <v>1.7828852872730037E-2</v>
      </c>
      <c r="DH345" s="160">
        <v>66</v>
      </c>
      <c r="DI345" s="174">
        <v>2.7661357921207042E-2</v>
      </c>
      <c r="DJ345" s="218"/>
      <c r="DK345" s="159" t="s">
        <v>183</v>
      </c>
      <c r="DL345" s="158">
        <v>5879280.0599999996</v>
      </c>
      <c r="DM345" s="174">
        <v>1.7922864269378773E-2</v>
      </c>
      <c r="DN345" s="160">
        <v>66</v>
      </c>
      <c r="DO345" s="174">
        <v>2.7789473684210527E-2</v>
      </c>
      <c r="DP345" s="218"/>
      <c r="DQ345" s="159" t="s">
        <v>183</v>
      </c>
      <c r="DR345" s="158">
        <v>5879280.0599999996</v>
      </c>
      <c r="DS345" s="174">
        <v>1.8167069212037579E-2</v>
      </c>
      <c r="DT345" s="160">
        <v>66</v>
      </c>
      <c r="DU345" s="174">
        <v>2.8037383177570093E-2</v>
      </c>
      <c r="DV345" s="218"/>
      <c r="DW345" s="159" t="s">
        <v>183</v>
      </c>
      <c r="DX345" s="158">
        <v>5879280.0599999996</v>
      </c>
      <c r="DY345" s="174">
        <v>1.8271758577165592E-2</v>
      </c>
      <c r="DZ345" s="160">
        <v>66</v>
      </c>
      <c r="EA345" s="174">
        <v>2.821718683197948E-2</v>
      </c>
      <c r="EB345" s="218"/>
      <c r="EC345" s="159" t="s">
        <v>183</v>
      </c>
      <c r="ED345" s="158">
        <v>5879280.0599999996</v>
      </c>
      <c r="EE345" s="174">
        <v>1.843748846683841E-2</v>
      </c>
      <c r="EF345" s="160">
        <v>66</v>
      </c>
      <c r="EG345" s="174">
        <v>2.8423772609819122E-2</v>
      </c>
      <c r="EH345" s="218"/>
      <c r="EI345" s="159" t="s">
        <v>183</v>
      </c>
      <c r="EJ345" s="158">
        <v>5879280.0600000005</v>
      </c>
      <c r="EK345" s="174">
        <v>1.8571588521537681E-2</v>
      </c>
      <c r="EL345" s="160">
        <v>66</v>
      </c>
      <c r="EM345" s="174">
        <v>2.8596187175043329E-2</v>
      </c>
      <c r="EN345" s="218"/>
      <c r="EO345" s="159" t="s">
        <v>183</v>
      </c>
      <c r="EP345" s="158">
        <v>5879300.0599999996</v>
      </c>
      <c r="EQ345" s="174">
        <v>1.8692662629802702E-2</v>
      </c>
      <c r="ER345" s="160">
        <v>66</v>
      </c>
      <c r="ES345" s="174">
        <v>2.8783253379851721E-2</v>
      </c>
      <c r="ET345" s="218"/>
      <c r="EU345" s="159" t="s">
        <v>183</v>
      </c>
      <c r="EV345" s="158">
        <v>5879300.0599999996</v>
      </c>
      <c r="EW345" s="174">
        <v>1.8749724284450955E-2</v>
      </c>
      <c r="EX345" s="160">
        <v>66</v>
      </c>
      <c r="EY345" s="174">
        <v>2.8909329829172142E-2</v>
      </c>
      <c r="EZ345" s="218"/>
      <c r="FA345" s="159" t="s">
        <v>183</v>
      </c>
      <c r="FB345" s="158">
        <v>5879300.0599999996</v>
      </c>
      <c r="FC345" s="174">
        <v>1.8836903731521713E-2</v>
      </c>
      <c r="FD345" s="160">
        <v>66</v>
      </c>
      <c r="FE345" s="174">
        <v>2.9049295774647887E-2</v>
      </c>
      <c r="FF345" s="218"/>
      <c r="FG345" s="159" t="s">
        <v>183</v>
      </c>
      <c r="FH345" s="158">
        <v>5879300.0599999996</v>
      </c>
      <c r="FI345" s="174">
        <v>1.8978769157622321E-2</v>
      </c>
      <c r="FJ345" s="160">
        <v>66</v>
      </c>
      <c r="FK345" s="174">
        <v>2.91906236178682E-2</v>
      </c>
      <c r="FM345" s="159" t="s">
        <v>183</v>
      </c>
      <c r="FN345" s="158">
        <v>5879300.0599999996</v>
      </c>
      <c r="FO345" s="174">
        <v>1.9107313353627361E-2</v>
      </c>
      <c r="FP345" s="160">
        <v>66</v>
      </c>
      <c r="FQ345" s="174">
        <v>2.9424877396344182E-2</v>
      </c>
      <c r="FS345" s="159" t="s">
        <v>183</v>
      </c>
      <c r="FT345" s="158">
        <v>5879300.0599999996</v>
      </c>
      <c r="FU345" s="174">
        <v>1.9172364877201635E-2</v>
      </c>
      <c r="FV345" s="160">
        <v>66</v>
      </c>
      <c r="FW345" s="174">
        <v>2.9530201342281879E-2</v>
      </c>
      <c r="FX345" s="218"/>
      <c r="FY345" s="159" t="s">
        <v>183</v>
      </c>
      <c r="FZ345" s="158">
        <v>5879300.0599999996</v>
      </c>
      <c r="GA345" s="174">
        <v>1.9253356671726379E-2</v>
      </c>
      <c r="GB345" s="160">
        <v>66</v>
      </c>
      <c r="GC345" s="174">
        <v>2.9810298102981029E-2</v>
      </c>
      <c r="GD345" s="218"/>
      <c r="GE345" s="159" t="s">
        <v>183</v>
      </c>
      <c r="GF345" s="158">
        <v>4230854.8800000008</v>
      </c>
      <c r="GG345" s="174">
        <v>1.3942215027631705E-2</v>
      </c>
      <c r="GH345" s="160">
        <v>45</v>
      </c>
      <c r="GI345" s="174">
        <v>2.0473157415832575E-2</v>
      </c>
      <c r="GJ345" s="218"/>
      <c r="GK345" s="159" t="s">
        <v>183</v>
      </c>
      <c r="GL345" s="158">
        <v>4230854.8800000008</v>
      </c>
      <c r="GM345" s="174">
        <v>1.399690421998093E-2</v>
      </c>
      <c r="GN345" s="160">
        <v>45</v>
      </c>
      <c r="GO345" s="174">
        <v>2.0576131687242798E-2</v>
      </c>
      <c r="GP345" s="230"/>
      <c r="GQ345" s="159" t="s">
        <v>183</v>
      </c>
      <c r="GR345" s="158">
        <v>4230854.8800000008</v>
      </c>
      <c r="GS345" s="174">
        <v>1.404403211585342E-2</v>
      </c>
      <c r="GT345" s="160">
        <v>45</v>
      </c>
      <c r="GU345" s="174">
        <v>2.0689655172413793E-2</v>
      </c>
      <c r="GV345" s="218"/>
      <c r="GW345" s="159" t="s">
        <v>183</v>
      </c>
      <c r="GX345" s="158">
        <v>4230854.8800000008</v>
      </c>
      <c r="GY345" s="174">
        <v>1.410597213278606E-2</v>
      </c>
      <c r="GZ345" s="160">
        <v>45</v>
      </c>
      <c r="HA345" s="174">
        <v>2.0785219399538105E-2</v>
      </c>
      <c r="HB345" s="230"/>
      <c r="HC345" s="159" t="s">
        <v>183</v>
      </c>
      <c r="HD345" s="158">
        <v>4230854.8800000008</v>
      </c>
      <c r="HE345" s="174">
        <v>1.4196608148461357E-2</v>
      </c>
      <c r="HF345" s="160">
        <v>45</v>
      </c>
      <c r="HG345" s="174">
        <v>2.0901068276823039E-2</v>
      </c>
      <c r="HH345" s="230"/>
      <c r="HI345" s="159" t="s">
        <v>183</v>
      </c>
      <c r="HJ345" s="158">
        <v>4230854.8800000008</v>
      </c>
      <c r="HK345" s="174">
        <v>1.4258349355338703E-2</v>
      </c>
      <c r="HL345" s="160">
        <v>45</v>
      </c>
      <c r="HM345" s="174">
        <v>2.100840336134454E-2</v>
      </c>
      <c r="HN345" s="218"/>
      <c r="HO345" s="159" t="s">
        <v>183</v>
      </c>
      <c r="HP345" s="158">
        <v>4230854.8800000008</v>
      </c>
      <c r="HQ345" s="174">
        <v>1.43816986216095E-2</v>
      </c>
      <c r="HR345" s="160">
        <v>45</v>
      </c>
      <c r="HS345" s="174">
        <v>2.1186440677966101E-2</v>
      </c>
      <c r="HT345" s="218"/>
      <c r="HU345" s="159" t="s">
        <v>183</v>
      </c>
      <c r="HV345" s="158">
        <v>4230854.8800000008</v>
      </c>
      <c r="HW345" s="174">
        <v>1.4499293635897499E-2</v>
      </c>
      <c r="HX345" s="160">
        <v>45</v>
      </c>
      <c r="HY345" s="174">
        <v>2.1428571428571429E-2</v>
      </c>
      <c r="HZ345" s="218"/>
      <c r="IA345" s="159" t="s">
        <v>183</v>
      </c>
      <c r="IB345" s="158">
        <v>4230854.8800000008</v>
      </c>
      <c r="IC345" s="174">
        <v>1.4577893527896442E-2</v>
      </c>
      <c r="ID345" s="160">
        <v>45</v>
      </c>
      <c r="IE345" s="174">
        <v>2.1562050790608529E-2</v>
      </c>
      <c r="IF345" s="230"/>
      <c r="IG345" s="159" t="s">
        <v>183</v>
      </c>
      <c r="IH345" s="158">
        <v>4230854.8800000008</v>
      </c>
      <c r="II345" s="174">
        <v>1.4693551572074024E-2</v>
      </c>
      <c r="IJ345" s="160">
        <v>45</v>
      </c>
      <c r="IK345" s="174">
        <v>2.1707670043415339E-2</v>
      </c>
      <c r="IL345" s="230"/>
      <c r="IM345" s="159" t="s">
        <v>183</v>
      </c>
      <c r="IN345" s="158">
        <v>4230854.8800000008</v>
      </c>
      <c r="IO345" s="174">
        <v>1.479915446034742E-2</v>
      </c>
      <c r="IP345" s="160">
        <v>45</v>
      </c>
      <c r="IQ345" s="174">
        <v>2.1876519202722412E-2</v>
      </c>
      <c r="IR345" s="230"/>
      <c r="IS345" s="159" t="s">
        <v>183</v>
      </c>
      <c r="IT345" s="158">
        <v>4230854.8800000008</v>
      </c>
      <c r="IU345" s="174">
        <v>1.499541227252834E-2</v>
      </c>
      <c r="IV345" s="160">
        <v>45</v>
      </c>
      <c r="IW345" s="174">
        <v>2.2189349112426034E-2</v>
      </c>
      <c r="IX345" s="230"/>
      <c r="IY345" s="159" t="s">
        <v>183</v>
      </c>
      <c r="IZ345" s="158">
        <v>4230854.8800000008</v>
      </c>
      <c r="JA345" s="174">
        <v>1.5177639156251008E-2</v>
      </c>
      <c r="JB345" s="160">
        <v>45</v>
      </c>
      <c r="JC345" s="174">
        <v>2.243270189431705E-2</v>
      </c>
      <c r="JE345" s="159" t="s">
        <v>183</v>
      </c>
      <c r="JF345" s="158">
        <v>4136419.8800000008</v>
      </c>
      <c r="JG345" s="174">
        <v>1.5000082011767333E-2</v>
      </c>
      <c r="JH345" s="160">
        <v>44</v>
      </c>
      <c r="JI345" s="174">
        <v>2.214393558127831E-2</v>
      </c>
      <c r="JK345" s="159" t="s">
        <v>183</v>
      </c>
      <c r="JL345" s="158">
        <v>1830021.3199999998</v>
      </c>
      <c r="JM345" s="174">
        <v>6.7941024739693826E-3</v>
      </c>
      <c r="JN345" s="160">
        <v>23</v>
      </c>
      <c r="JO345" s="174">
        <v>1.1764705882352941E-2</v>
      </c>
      <c r="JQ345" s="159" t="s">
        <v>183</v>
      </c>
      <c r="JR345" s="158">
        <v>1714123.8499999999</v>
      </c>
      <c r="JS345" s="174">
        <v>6.4406411625660652E-3</v>
      </c>
      <c r="JT345" s="160">
        <v>22</v>
      </c>
      <c r="JU345" s="174">
        <v>1.1446409989594173E-2</v>
      </c>
      <c r="JW345" s="159" t="s">
        <v>183</v>
      </c>
      <c r="JX345" s="158">
        <v>1714123.85</v>
      </c>
      <c r="JY345" s="174">
        <v>6.5093263910470916E-3</v>
      </c>
      <c r="JZ345" s="160">
        <v>22</v>
      </c>
      <c r="KA345" s="174">
        <v>1.1566771819137749E-2</v>
      </c>
      <c r="KC345" s="159" t="s">
        <v>183</v>
      </c>
      <c r="KD345" s="158">
        <v>1714123.8499999999</v>
      </c>
      <c r="KE345" s="174">
        <v>6.6049721376589378E-3</v>
      </c>
      <c r="KF345" s="160">
        <v>22</v>
      </c>
      <c r="KG345" s="174">
        <v>1.1764705882352941E-2</v>
      </c>
      <c r="KI345" s="159" t="s">
        <v>183</v>
      </c>
      <c r="KJ345" s="158">
        <v>1714123.85</v>
      </c>
      <c r="KK345" s="174">
        <v>6.7271824515035515E-3</v>
      </c>
      <c r="KL345" s="160">
        <v>22</v>
      </c>
      <c r="KM345" s="174">
        <v>1.1963023382272975E-2</v>
      </c>
      <c r="KO345" s="175" t="s">
        <v>183</v>
      </c>
      <c r="KP345" s="176">
        <v>1714123.85</v>
      </c>
      <c r="KQ345" s="177">
        <v>6.7914089449056404E-3</v>
      </c>
      <c r="KR345" s="178">
        <v>22</v>
      </c>
      <c r="KS345" s="177">
        <v>1.2101210121012101E-2</v>
      </c>
      <c r="KU345" s="175" t="s">
        <v>183</v>
      </c>
      <c r="KV345" s="176">
        <v>1714123.8499999999</v>
      </c>
      <c r="KW345" s="177">
        <v>6.9789633887925185E-3</v>
      </c>
      <c r="KX345" s="178">
        <v>22</v>
      </c>
      <c r="KY345" s="177">
        <v>1.2276785714285714E-2</v>
      </c>
      <c r="LA345" s="175" t="s">
        <v>183</v>
      </c>
      <c r="LB345" s="176">
        <v>1714123.85</v>
      </c>
      <c r="LC345" s="177">
        <v>7.0561092407514748E-3</v>
      </c>
      <c r="LD345" s="178">
        <v>22</v>
      </c>
      <c r="LE345" s="177">
        <v>1.2394366197183098E-2</v>
      </c>
      <c r="LG345" s="175" t="s">
        <v>183</v>
      </c>
      <c r="LH345" s="176">
        <v>1714123.8499999999</v>
      </c>
      <c r="LI345" s="177">
        <v>7.1453538035492602E-3</v>
      </c>
      <c r="LJ345" s="178">
        <v>22</v>
      </c>
      <c r="LK345" s="177">
        <v>1.2564249000571102E-2</v>
      </c>
      <c r="LM345" s="175" t="s">
        <v>183</v>
      </c>
      <c r="LN345" s="176">
        <v>1714123.85</v>
      </c>
      <c r="LO345" s="177">
        <v>7.3152572627333094E-3</v>
      </c>
      <c r="LP345" s="178">
        <v>22</v>
      </c>
      <c r="LQ345" s="177">
        <v>1.282051282051282E-2</v>
      </c>
      <c r="LS345" s="175" t="s">
        <v>183</v>
      </c>
      <c r="LT345" s="176">
        <v>1714123.8499999999</v>
      </c>
      <c r="LU345" s="177">
        <v>7.3475440488842587E-3</v>
      </c>
      <c r="LV345" s="178">
        <v>22</v>
      </c>
      <c r="LW345" s="177">
        <v>1.288056206088993E-2</v>
      </c>
      <c r="LY345" s="175" t="s">
        <v>183</v>
      </c>
      <c r="LZ345" s="176">
        <v>1714123.85</v>
      </c>
      <c r="MA345" s="177">
        <v>7.4318920890846093E-3</v>
      </c>
      <c r="MB345" s="178">
        <v>22</v>
      </c>
      <c r="MC345" s="177">
        <v>1.3033175355450236E-2</v>
      </c>
      <c r="ME345" s="175" t="s">
        <v>183</v>
      </c>
      <c r="MF345" s="176">
        <v>1714123.85</v>
      </c>
      <c r="MG345" s="177">
        <v>7.5356192301715271E-3</v>
      </c>
      <c r="MH345" s="178">
        <v>22</v>
      </c>
      <c r="MI345" s="177">
        <v>1.3253012048192771E-2</v>
      </c>
      <c r="MK345" s="175" t="s">
        <v>183</v>
      </c>
      <c r="ML345" s="176">
        <v>1714123.85</v>
      </c>
      <c r="MM345" s="177">
        <v>7.6592646630895701E-3</v>
      </c>
      <c r="MN345" s="178">
        <v>22</v>
      </c>
      <c r="MO345" s="177">
        <v>1.34886572654813E-2</v>
      </c>
      <c r="MQ345" s="175" t="s">
        <v>183</v>
      </c>
      <c r="MR345" s="176">
        <v>1714123.8499999999</v>
      </c>
      <c r="MS345" s="177">
        <v>7.8226629429842126E-3</v>
      </c>
      <c r="MT345" s="178">
        <v>22</v>
      </c>
      <c r="MU345" s="177">
        <v>1.3715710723192019E-2</v>
      </c>
      <c r="MW345" s="175" t="s">
        <v>183</v>
      </c>
      <c r="MX345" s="176">
        <v>1714123.85</v>
      </c>
      <c r="MY345" s="177">
        <v>7.8953266845888919E-3</v>
      </c>
      <c r="MZ345" s="178">
        <v>22</v>
      </c>
      <c r="NA345" s="177">
        <v>1.3853904282115869E-2</v>
      </c>
      <c r="NC345" s="175" t="s">
        <v>183</v>
      </c>
      <c r="ND345" s="176">
        <v>1714123.85</v>
      </c>
      <c r="NE345" s="177">
        <v>7.9963348707063862E-3</v>
      </c>
      <c r="NF345" s="178">
        <v>22</v>
      </c>
      <c r="NG345" s="177">
        <v>1.4030612244897959E-2</v>
      </c>
      <c r="NI345" s="175" t="s">
        <v>183</v>
      </c>
      <c r="NJ345" s="176">
        <v>0</v>
      </c>
      <c r="NK345" s="177">
        <v>0</v>
      </c>
      <c r="NL345" s="178">
        <v>0</v>
      </c>
      <c r="NM345" s="177">
        <v>0</v>
      </c>
    </row>
    <row r="346" spans="1:377" s="152" customFormat="1" ht="18" x14ac:dyDescent="0.35">
      <c r="A346" s="159" t="s">
        <v>184</v>
      </c>
      <c r="B346" s="158">
        <v>3220325.89</v>
      </c>
      <c r="C346" s="174">
        <v>6.4986523301604829E-3</v>
      </c>
      <c r="D346" s="160">
        <v>34</v>
      </c>
      <c r="E346" s="174">
        <v>8.4283589489340602E-3</v>
      </c>
      <c r="F346" s="159"/>
      <c r="G346" s="159" t="s">
        <v>184</v>
      </c>
      <c r="H346" s="158">
        <v>3759651.5</v>
      </c>
      <c r="I346" s="174">
        <v>7.673181644907527E-3</v>
      </c>
      <c r="J346" s="160">
        <v>34</v>
      </c>
      <c r="K346" s="174">
        <v>8.6536014252990585E-3</v>
      </c>
      <c r="L346" s="159"/>
      <c r="M346" s="159" t="s">
        <v>184</v>
      </c>
      <c r="N346" s="158">
        <v>3826774.5</v>
      </c>
      <c r="O346" s="174">
        <v>7.9498459834184323E-3</v>
      </c>
      <c r="P346" s="160">
        <v>34</v>
      </c>
      <c r="Q346" s="174">
        <v>8.9098532494758902E-3</v>
      </c>
      <c r="R346" s="159"/>
      <c r="S346" s="159" t="s">
        <v>184</v>
      </c>
      <c r="T346" s="158">
        <v>3826774.48</v>
      </c>
      <c r="U346" s="174">
        <v>8.1022175708617087E-3</v>
      </c>
      <c r="V346" s="160">
        <v>34</v>
      </c>
      <c r="W346" s="174">
        <v>9.1422425383167524E-3</v>
      </c>
      <c r="X346" s="159"/>
      <c r="Y346" s="159" t="s">
        <v>184</v>
      </c>
      <c r="Z346" s="158">
        <v>4010901.47</v>
      </c>
      <c r="AA346" s="174">
        <v>8.7006516725213964E-3</v>
      </c>
      <c r="AB346" s="160">
        <v>34</v>
      </c>
      <c r="AC346" s="174">
        <v>9.4313453536754507E-3</v>
      </c>
      <c r="AE346" s="159" t="s">
        <v>184</v>
      </c>
      <c r="AF346" s="158">
        <v>4018751.47</v>
      </c>
      <c r="AG346" s="174">
        <v>8.8590817942211918E-3</v>
      </c>
      <c r="AH346" s="160">
        <v>34</v>
      </c>
      <c r="AI346" s="174">
        <v>9.7281831187410583E-3</v>
      </c>
      <c r="AK346" s="159" t="s">
        <v>184</v>
      </c>
      <c r="AL346" s="158">
        <v>4073957.47</v>
      </c>
      <c r="AM346" s="174">
        <v>9.1544538616394871E-3</v>
      </c>
      <c r="AN346" s="160">
        <v>34</v>
      </c>
      <c r="AO346" s="174">
        <v>1.0098010098010098E-2</v>
      </c>
      <c r="AQ346" s="159" t="s">
        <v>184</v>
      </c>
      <c r="AR346" s="158">
        <v>4073957.47</v>
      </c>
      <c r="AS346" s="174">
        <v>9.3437937589449602E-3</v>
      </c>
      <c r="AT346" s="160">
        <v>34</v>
      </c>
      <c r="AU346" s="174">
        <v>1.0375343301800427E-2</v>
      </c>
      <c r="AW346" s="159" t="s">
        <v>184</v>
      </c>
      <c r="AX346" s="158">
        <v>4073957.47</v>
      </c>
      <c r="AY346" s="174">
        <v>9.562316493126213E-3</v>
      </c>
      <c r="AZ346" s="160">
        <v>34</v>
      </c>
      <c r="BA346" s="174">
        <v>1.0671688637790333E-2</v>
      </c>
      <c r="BC346" s="159" t="s">
        <v>184</v>
      </c>
      <c r="BD346" s="158">
        <v>4073957.47</v>
      </c>
      <c r="BE346" s="174">
        <v>1.0066986594148812E-2</v>
      </c>
      <c r="BF346" s="160">
        <v>34</v>
      </c>
      <c r="BG346" s="174">
        <v>1.1291929591497841E-2</v>
      </c>
      <c r="BI346" s="159" t="s">
        <v>184</v>
      </c>
      <c r="BJ346" s="158">
        <v>4087569.31</v>
      </c>
      <c r="BK346" s="174">
        <v>1.0516081231659402E-2</v>
      </c>
      <c r="BL346" s="160">
        <v>34</v>
      </c>
      <c r="BM346" s="174">
        <v>1.1817865832464372E-2</v>
      </c>
      <c r="BO346" s="159" t="s">
        <v>184</v>
      </c>
      <c r="BP346" s="158">
        <v>4087569.31</v>
      </c>
      <c r="BQ346" s="174">
        <v>1.0656017532695961E-2</v>
      </c>
      <c r="BR346" s="160">
        <v>34</v>
      </c>
      <c r="BS346" s="174">
        <v>1.2155881301394351E-2</v>
      </c>
      <c r="BU346" s="159" t="s">
        <v>184</v>
      </c>
      <c r="BV346" s="158">
        <v>4087569.31</v>
      </c>
      <c r="BW346" s="174">
        <v>1.0985436561557675E-2</v>
      </c>
      <c r="BX346" s="160">
        <v>34</v>
      </c>
      <c r="BY346" s="174">
        <v>1.2569316081330868E-2</v>
      </c>
      <c r="CA346" s="159" t="s">
        <v>184</v>
      </c>
      <c r="CB346" s="158">
        <v>4087569.31</v>
      </c>
      <c r="CC346" s="174">
        <v>1.1212511914456585E-2</v>
      </c>
      <c r="CD346" s="160">
        <v>34</v>
      </c>
      <c r="CE346" s="174">
        <v>1.2796386902521641E-2</v>
      </c>
      <c r="CG346" s="159" t="s">
        <v>184</v>
      </c>
      <c r="CH346" s="158">
        <v>4087569.31</v>
      </c>
      <c r="CI346" s="174">
        <v>1.1912594205322901E-2</v>
      </c>
      <c r="CJ346" s="160">
        <v>34</v>
      </c>
      <c r="CK346" s="174">
        <v>1.3632718524458701E-2</v>
      </c>
      <c r="CM346" s="159" t="s">
        <v>184</v>
      </c>
      <c r="CN346" s="158">
        <v>4087569.31</v>
      </c>
      <c r="CO346" s="174">
        <v>1.2232913882030943E-2</v>
      </c>
      <c r="CP346" s="160">
        <v>34</v>
      </c>
      <c r="CQ346" s="174">
        <v>1.4061207609594707E-2</v>
      </c>
      <c r="CS346" s="159" t="s">
        <v>184</v>
      </c>
      <c r="CT346" s="158">
        <v>4090083.31</v>
      </c>
      <c r="CU346" s="174">
        <v>1.2342907283414055E-2</v>
      </c>
      <c r="CV346" s="160">
        <v>34</v>
      </c>
      <c r="CW346" s="174">
        <v>1.4184397163120567E-2</v>
      </c>
      <c r="CY346" s="159" t="s">
        <v>184</v>
      </c>
      <c r="CZ346" s="158">
        <v>4090083.31</v>
      </c>
      <c r="DA346" s="174">
        <v>1.2383499357243173E-2</v>
      </c>
      <c r="DB346" s="160">
        <v>34</v>
      </c>
      <c r="DC346" s="174">
        <v>1.4225941422594143E-2</v>
      </c>
      <c r="DE346" s="159" t="s">
        <v>184</v>
      </c>
      <c r="DF346" s="158">
        <v>4090083.31</v>
      </c>
      <c r="DG346" s="174">
        <v>1.2403133177363673E-2</v>
      </c>
      <c r="DH346" s="160">
        <v>34</v>
      </c>
      <c r="DI346" s="174">
        <v>1.4249790444258172E-2</v>
      </c>
      <c r="DJ346" s="218"/>
      <c r="DK346" s="159" t="s">
        <v>184</v>
      </c>
      <c r="DL346" s="158">
        <v>4090083.31</v>
      </c>
      <c r="DM346" s="174">
        <v>1.2468534798048296E-2</v>
      </c>
      <c r="DN346" s="160">
        <v>34</v>
      </c>
      <c r="DO346" s="174">
        <v>1.4315789473684211E-2</v>
      </c>
      <c r="DP346" s="218"/>
      <c r="DQ346" s="159" t="s">
        <v>184</v>
      </c>
      <c r="DR346" s="158">
        <v>4090215.61</v>
      </c>
      <c r="DS346" s="174">
        <v>1.2638831510099303E-2</v>
      </c>
      <c r="DT346" s="160">
        <v>34</v>
      </c>
      <c r="DU346" s="174">
        <v>1.4443500424808835E-2</v>
      </c>
      <c r="DV346" s="218"/>
      <c r="DW346" s="159" t="s">
        <v>184</v>
      </c>
      <c r="DX346" s="158">
        <v>4090215.61</v>
      </c>
      <c r="DY346" s="174">
        <v>1.2711663909828119E-2</v>
      </c>
      <c r="DZ346" s="160">
        <v>34</v>
      </c>
      <c r="EA346" s="174">
        <v>1.4536126549807611E-2</v>
      </c>
      <c r="EB346" s="218"/>
      <c r="EC346" s="159" t="s">
        <v>184</v>
      </c>
      <c r="ED346" s="158">
        <v>4090215.6100000003</v>
      </c>
      <c r="EE346" s="174">
        <v>1.2826962207385889E-2</v>
      </c>
      <c r="EF346" s="160">
        <v>34</v>
      </c>
      <c r="EG346" s="174">
        <v>1.4642549526270457E-2</v>
      </c>
      <c r="EH346" s="218"/>
      <c r="EI346" s="159" t="s">
        <v>184</v>
      </c>
      <c r="EJ346" s="158">
        <v>4090215.61</v>
      </c>
      <c r="EK346" s="174">
        <v>1.2920255626211866E-2</v>
      </c>
      <c r="EL346" s="160">
        <v>34</v>
      </c>
      <c r="EM346" s="174">
        <v>1.4731369150779897E-2</v>
      </c>
      <c r="EN346" s="218"/>
      <c r="EO346" s="159" t="s">
        <v>184</v>
      </c>
      <c r="EP346" s="158">
        <v>4073446.8499999996</v>
      </c>
      <c r="EQ346" s="174">
        <v>1.2951128013609588E-2</v>
      </c>
      <c r="ER346" s="160">
        <v>34</v>
      </c>
      <c r="ES346" s="174">
        <v>1.4827736589620584E-2</v>
      </c>
      <c r="ET346" s="218"/>
      <c r="EU346" s="159" t="s">
        <v>184</v>
      </c>
      <c r="EV346" s="158">
        <v>4073446.8499999996</v>
      </c>
      <c r="EW346" s="174">
        <v>1.2990662926781331E-2</v>
      </c>
      <c r="EX346" s="160">
        <v>34</v>
      </c>
      <c r="EY346" s="174">
        <v>1.4892685063512922E-2</v>
      </c>
      <c r="EZ346" s="218"/>
      <c r="FA346" s="159" t="s">
        <v>184</v>
      </c>
      <c r="FB346" s="158">
        <v>4073446.8499999996</v>
      </c>
      <c r="FC346" s="174">
        <v>1.3051064818236266E-2</v>
      </c>
      <c r="FD346" s="160">
        <v>34</v>
      </c>
      <c r="FE346" s="174">
        <v>1.4964788732394365E-2</v>
      </c>
      <c r="FF346" s="218"/>
      <c r="FG346" s="159" t="s">
        <v>184</v>
      </c>
      <c r="FH346" s="158">
        <v>4073446.8499999996</v>
      </c>
      <c r="FI346" s="174">
        <v>1.3149355646596103E-2</v>
      </c>
      <c r="FJ346" s="160">
        <v>34</v>
      </c>
      <c r="FK346" s="174">
        <v>1.5037593984962405E-2</v>
      </c>
      <c r="FM346" s="159" t="s">
        <v>184</v>
      </c>
      <c r="FN346" s="158">
        <v>4073446.8499999996</v>
      </c>
      <c r="FO346" s="174">
        <v>1.3238416920040021E-2</v>
      </c>
      <c r="FP346" s="160">
        <v>34</v>
      </c>
      <c r="FQ346" s="174">
        <v>1.5158270173874276E-2</v>
      </c>
      <c r="FS346" s="159" t="s">
        <v>184</v>
      </c>
      <c r="FT346" s="158">
        <v>4073446.8499999996</v>
      </c>
      <c r="FU346" s="174">
        <v>1.3283487578296459E-2</v>
      </c>
      <c r="FV346" s="160">
        <v>34</v>
      </c>
      <c r="FW346" s="174">
        <v>1.5212527964205816E-2</v>
      </c>
      <c r="FX346" s="218"/>
      <c r="FY346" s="159" t="s">
        <v>184</v>
      </c>
      <c r="FZ346" s="158">
        <v>4073446.8499999996</v>
      </c>
      <c r="GA346" s="174">
        <v>1.3339602382255396E-2</v>
      </c>
      <c r="GB346" s="160">
        <v>34</v>
      </c>
      <c r="GC346" s="174">
        <v>1.5356820234869015E-2</v>
      </c>
      <c r="GD346" s="218"/>
      <c r="GE346" s="159" t="s">
        <v>184</v>
      </c>
      <c r="GF346" s="158">
        <v>4073446.8499999996</v>
      </c>
      <c r="GG346" s="174">
        <v>1.3423497968412714E-2</v>
      </c>
      <c r="GH346" s="160">
        <v>34</v>
      </c>
      <c r="GI346" s="174">
        <v>1.5468607825295723E-2</v>
      </c>
      <c r="GJ346" s="218"/>
      <c r="GK346" s="159" t="s">
        <v>184</v>
      </c>
      <c r="GL346" s="158">
        <v>4073446.8499999996</v>
      </c>
      <c r="GM346" s="174">
        <v>1.3476152461327865E-2</v>
      </c>
      <c r="GN346" s="160">
        <v>34</v>
      </c>
      <c r="GO346" s="174">
        <v>1.5546410608139003E-2</v>
      </c>
      <c r="GP346" s="218"/>
      <c r="GQ346" s="159" t="s">
        <v>184</v>
      </c>
      <c r="GR346" s="158">
        <v>4073446.8499999996</v>
      </c>
      <c r="GS346" s="174">
        <v>1.3521526974147109E-2</v>
      </c>
      <c r="GT346" s="160">
        <v>34</v>
      </c>
      <c r="GU346" s="174">
        <v>1.5632183908045976E-2</v>
      </c>
      <c r="GV346" s="218"/>
      <c r="GW346" s="159" t="s">
        <v>184</v>
      </c>
      <c r="GX346" s="158">
        <v>4073446.8499999996</v>
      </c>
      <c r="GY346" s="174">
        <v>1.3581162526303699E-2</v>
      </c>
      <c r="GZ346" s="160">
        <v>34</v>
      </c>
      <c r="HA346" s="174">
        <v>1.5704387990762125E-2</v>
      </c>
      <c r="HB346" s="218"/>
      <c r="HC346" s="159" t="s">
        <v>184</v>
      </c>
      <c r="HD346" s="158">
        <v>4073446.85</v>
      </c>
      <c r="HE346" s="174">
        <v>1.3668426448849089E-2</v>
      </c>
      <c r="HF346" s="160">
        <v>34</v>
      </c>
      <c r="HG346" s="174">
        <v>1.5791918253599629E-2</v>
      </c>
      <c r="HH346" s="218"/>
      <c r="HI346" s="159" t="s">
        <v>184</v>
      </c>
      <c r="HJ346" s="158">
        <v>4073446.8499999996</v>
      </c>
      <c r="HK346" s="174">
        <v>1.3727870587634987E-2</v>
      </c>
      <c r="HL346" s="160">
        <v>34</v>
      </c>
      <c r="HM346" s="174">
        <v>1.5873015873015872E-2</v>
      </c>
      <c r="HN346" s="218"/>
      <c r="HO346" s="159" t="s">
        <v>184</v>
      </c>
      <c r="HP346" s="158">
        <v>4073446.8499999996</v>
      </c>
      <c r="HQ346" s="174">
        <v>1.3846630671445896E-2</v>
      </c>
      <c r="HR346" s="160">
        <v>34</v>
      </c>
      <c r="HS346" s="174">
        <v>1.60075329566855E-2</v>
      </c>
      <c r="HT346" s="218"/>
      <c r="HU346" s="159" t="s">
        <v>184</v>
      </c>
      <c r="HV346" s="158">
        <v>4073446.8499999996</v>
      </c>
      <c r="HW346" s="174">
        <v>1.3959850588959859E-2</v>
      </c>
      <c r="HX346" s="160">
        <v>34</v>
      </c>
      <c r="HY346" s="174">
        <v>1.6190476190476189E-2</v>
      </c>
      <c r="HZ346" s="218"/>
      <c r="IA346" s="159" t="s">
        <v>184</v>
      </c>
      <c r="IB346" s="158">
        <v>4073446.8499999996</v>
      </c>
      <c r="IC346" s="174">
        <v>1.4035526189176483E-2</v>
      </c>
      <c r="ID346" s="160">
        <v>34</v>
      </c>
      <c r="IE346" s="174">
        <v>1.6291327264015332E-2</v>
      </c>
      <c r="IF346" s="218"/>
      <c r="IG346" s="159" t="s">
        <v>184</v>
      </c>
      <c r="IH346" s="158">
        <v>4073446.85</v>
      </c>
      <c r="II346" s="174">
        <v>1.4146881201129138E-2</v>
      </c>
      <c r="IJ346" s="160">
        <v>34</v>
      </c>
      <c r="IK346" s="174">
        <v>1.6401350699469366E-2</v>
      </c>
      <c r="IL346" s="218"/>
      <c r="IM346" s="159" t="s">
        <v>184</v>
      </c>
      <c r="IN346" s="158">
        <v>4073446.85</v>
      </c>
      <c r="IO346" s="174">
        <v>1.4248555157052714E-2</v>
      </c>
      <c r="IP346" s="160">
        <v>34</v>
      </c>
      <c r="IQ346" s="174">
        <v>1.6528925619834711E-2</v>
      </c>
      <c r="IR346" s="218"/>
      <c r="IS346" s="159" t="s">
        <v>184</v>
      </c>
      <c r="IT346" s="158">
        <v>4073446.85</v>
      </c>
      <c r="IU346" s="174">
        <v>1.443751124027726E-2</v>
      </c>
      <c r="IV346" s="160">
        <v>34</v>
      </c>
      <c r="IW346" s="174">
        <v>1.6765285996055226E-2</v>
      </c>
      <c r="IX346" s="218"/>
      <c r="IY346" s="159" t="s">
        <v>184</v>
      </c>
      <c r="IZ346" s="158">
        <v>4073446.8499999996</v>
      </c>
      <c r="JA346" s="174">
        <v>1.4612958412666546E-2</v>
      </c>
      <c r="JB346" s="160">
        <v>34</v>
      </c>
      <c r="JC346" s="174">
        <v>1.6949152542372881E-2</v>
      </c>
      <c r="JE346" s="159" t="s">
        <v>184</v>
      </c>
      <c r="JF346" s="158">
        <v>4073446.8499999996</v>
      </c>
      <c r="JG346" s="174">
        <v>1.4771720133154203E-2</v>
      </c>
      <c r="JH346" s="160">
        <v>34</v>
      </c>
      <c r="JI346" s="174">
        <v>1.7111222949169603E-2</v>
      </c>
      <c r="JK346" s="159" t="s">
        <v>184</v>
      </c>
      <c r="JL346" s="158">
        <v>4073446.8499999996</v>
      </c>
      <c r="JM346" s="174">
        <v>1.5123001584029518E-2</v>
      </c>
      <c r="JN346" s="160">
        <v>34</v>
      </c>
      <c r="JO346" s="174">
        <v>1.7391304347826087E-2</v>
      </c>
      <c r="JQ346" s="159" t="s">
        <v>184</v>
      </c>
      <c r="JR346" s="158">
        <v>4073446.85</v>
      </c>
      <c r="JS346" s="174">
        <v>1.530555067863683E-2</v>
      </c>
      <c r="JT346" s="160">
        <v>34</v>
      </c>
      <c r="JU346" s="174">
        <v>1.7689906347554629E-2</v>
      </c>
      <c r="JW346" s="159" t="s">
        <v>184</v>
      </c>
      <c r="JX346" s="158">
        <v>4073446.8499999996</v>
      </c>
      <c r="JY346" s="174">
        <v>1.5468774373119328E-2</v>
      </c>
      <c r="JZ346" s="160">
        <v>34</v>
      </c>
      <c r="KA346" s="174">
        <v>1.7875920084121977E-2</v>
      </c>
      <c r="KC346" s="159" t="s">
        <v>184</v>
      </c>
      <c r="KD346" s="158">
        <v>4073446.8499999996</v>
      </c>
      <c r="KE346" s="174">
        <v>1.5696067089017263E-2</v>
      </c>
      <c r="KF346" s="160">
        <v>34</v>
      </c>
      <c r="KG346" s="174">
        <v>1.8181818181818181E-2</v>
      </c>
      <c r="KI346" s="159" t="s">
        <v>184</v>
      </c>
      <c r="KJ346" s="158">
        <v>4073446.8499999996</v>
      </c>
      <c r="KK346" s="174">
        <v>1.5986487887939028E-2</v>
      </c>
      <c r="KL346" s="160">
        <v>34</v>
      </c>
      <c r="KM346" s="174">
        <v>1.8488308863512777E-2</v>
      </c>
      <c r="KO346" s="175" t="s">
        <v>184</v>
      </c>
      <c r="KP346" s="176">
        <v>4073446.8499999996</v>
      </c>
      <c r="KQ346" s="177">
        <v>1.6139115836751063E-2</v>
      </c>
      <c r="KR346" s="178">
        <v>34</v>
      </c>
      <c r="KS346" s="177">
        <v>1.8701870187018702E-2</v>
      </c>
      <c r="KU346" s="175" t="s">
        <v>184</v>
      </c>
      <c r="KV346" s="176">
        <v>4073446.8499999996</v>
      </c>
      <c r="KW346" s="177">
        <v>1.6584820538108846E-2</v>
      </c>
      <c r="KX346" s="178">
        <v>34</v>
      </c>
      <c r="KY346" s="177">
        <v>1.8973214285714284E-2</v>
      </c>
      <c r="LA346" s="175" t="s">
        <v>184</v>
      </c>
      <c r="LB346" s="176">
        <v>4073446.8499999996</v>
      </c>
      <c r="LC346" s="177">
        <v>1.6768150072700397E-2</v>
      </c>
      <c r="LD346" s="178">
        <v>34</v>
      </c>
      <c r="LE346" s="177">
        <v>1.9154929577464789E-2</v>
      </c>
      <c r="LG346" s="175" t="s">
        <v>184</v>
      </c>
      <c r="LH346" s="176">
        <v>3696517.9000000008</v>
      </c>
      <c r="LI346" s="177">
        <v>1.5408996401661951E-2</v>
      </c>
      <c r="LJ346" s="178">
        <v>32</v>
      </c>
      <c r="LK346" s="177">
        <v>1.8275271273557967E-2</v>
      </c>
      <c r="LM346" s="175" t="s">
        <v>184</v>
      </c>
      <c r="LN346" s="176">
        <v>3224721.7200000011</v>
      </c>
      <c r="LO346" s="177">
        <v>1.3761939653615961E-2</v>
      </c>
      <c r="LP346" s="178">
        <v>32</v>
      </c>
      <c r="LQ346" s="177">
        <v>1.8648018648018648E-2</v>
      </c>
      <c r="LS346" s="175" t="s">
        <v>184</v>
      </c>
      <c r="LT346" s="176">
        <v>3224721.7200000011</v>
      </c>
      <c r="LU346" s="177">
        <v>1.3822679664070844E-2</v>
      </c>
      <c r="LV346" s="178">
        <v>32</v>
      </c>
      <c r="LW346" s="177">
        <v>1.873536299765808E-2</v>
      </c>
      <c r="LY346" s="175" t="s">
        <v>184</v>
      </c>
      <c r="LZ346" s="176">
        <v>3224721.7200000011</v>
      </c>
      <c r="MA346" s="177">
        <v>1.398136070527653E-2</v>
      </c>
      <c r="MB346" s="178">
        <v>32</v>
      </c>
      <c r="MC346" s="177">
        <v>1.8957345971563982E-2</v>
      </c>
      <c r="ME346" s="175" t="s">
        <v>184</v>
      </c>
      <c r="MF346" s="176">
        <v>3224721.7200000011</v>
      </c>
      <c r="MG346" s="177">
        <v>1.4176498976537669E-2</v>
      </c>
      <c r="MH346" s="178">
        <v>32</v>
      </c>
      <c r="MI346" s="177">
        <v>1.9277108433734941E-2</v>
      </c>
      <c r="MK346" s="175" t="s">
        <v>184</v>
      </c>
      <c r="ML346" s="176">
        <v>3224721.7200000011</v>
      </c>
      <c r="MM346" s="177">
        <v>1.4409108839068674E-2</v>
      </c>
      <c r="MN346" s="178">
        <v>32</v>
      </c>
      <c r="MO346" s="177">
        <v>1.9619865113427344E-2</v>
      </c>
      <c r="MQ346" s="175" t="s">
        <v>184</v>
      </c>
      <c r="MR346" s="176">
        <v>3224721.7200000011</v>
      </c>
      <c r="MS346" s="177">
        <v>1.4716504353218307E-2</v>
      </c>
      <c r="MT346" s="178">
        <v>32</v>
      </c>
      <c r="MU346" s="177">
        <v>1.9950124688279301E-2</v>
      </c>
      <c r="MW346" s="175" t="s">
        <v>184</v>
      </c>
      <c r="MX346" s="176">
        <v>3224721.7200000011</v>
      </c>
      <c r="MY346" s="177">
        <v>1.4853204128913668E-2</v>
      </c>
      <c r="MZ346" s="178">
        <v>32</v>
      </c>
      <c r="NA346" s="177">
        <v>2.0151133501259445E-2</v>
      </c>
      <c r="NC346" s="175" t="s">
        <v>184</v>
      </c>
      <c r="ND346" s="176">
        <v>3224721.7200000011</v>
      </c>
      <c r="NE346" s="177">
        <v>1.5043227324536836E-2</v>
      </c>
      <c r="NF346" s="178">
        <v>32</v>
      </c>
      <c r="NG346" s="177">
        <v>2.0408163265306121E-2</v>
      </c>
      <c r="NI346" s="175" t="s">
        <v>184</v>
      </c>
      <c r="NJ346" s="176">
        <v>0</v>
      </c>
      <c r="NK346" s="177">
        <v>0</v>
      </c>
      <c r="NL346" s="178">
        <v>0</v>
      </c>
      <c r="NM346" s="177">
        <v>0</v>
      </c>
    </row>
    <row r="347" spans="1:377" s="152" customFormat="1" ht="18" x14ac:dyDescent="0.35">
      <c r="A347" s="159" t="s">
        <v>185</v>
      </c>
      <c r="B347" s="158">
        <v>0</v>
      </c>
      <c r="C347" s="174">
        <v>0</v>
      </c>
      <c r="D347" s="160">
        <v>0</v>
      </c>
      <c r="E347" s="174">
        <v>0</v>
      </c>
      <c r="F347" s="159"/>
      <c r="G347" s="159" t="s">
        <v>185</v>
      </c>
      <c r="H347" s="158">
        <v>0</v>
      </c>
      <c r="I347" s="174">
        <v>0</v>
      </c>
      <c r="J347" s="160">
        <v>0</v>
      </c>
      <c r="K347" s="174">
        <v>0</v>
      </c>
      <c r="L347" s="159"/>
      <c r="M347" s="159" t="s">
        <v>185</v>
      </c>
      <c r="N347" s="158">
        <v>0</v>
      </c>
      <c r="O347" s="174">
        <v>0</v>
      </c>
      <c r="P347" s="160">
        <v>0</v>
      </c>
      <c r="Q347" s="174">
        <v>0</v>
      </c>
      <c r="R347" s="159"/>
      <c r="S347" s="159" t="s">
        <v>185</v>
      </c>
      <c r="T347" s="158">
        <v>0</v>
      </c>
      <c r="U347" s="174">
        <v>0</v>
      </c>
      <c r="V347" s="160">
        <v>0</v>
      </c>
      <c r="W347" s="174">
        <v>0</v>
      </c>
      <c r="X347" s="159"/>
      <c r="Y347" s="159" t="s">
        <v>185</v>
      </c>
      <c r="Z347" s="158">
        <v>0</v>
      </c>
      <c r="AA347" s="174">
        <v>0</v>
      </c>
      <c r="AB347" s="160">
        <v>0</v>
      </c>
      <c r="AC347" s="174">
        <v>0</v>
      </c>
      <c r="AE347" s="159" t="s">
        <v>185</v>
      </c>
      <c r="AF347" s="158">
        <v>0</v>
      </c>
      <c r="AG347" s="174">
        <v>0</v>
      </c>
      <c r="AH347" s="160">
        <v>0</v>
      </c>
      <c r="AI347" s="174">
        <v>0</v>
      </c>
      <c r="AK347" s="159" t="s">
        <v>185</v>
      </c>
      <c r="AL347" s="158">
        <v>0</v>
      </c>
      <c r="AM347" s="174">
        <v>0</v>
      </c>
      <c r="AN347" s="160">
        <v>0</v>
      </c>
      <c r="AO347" s="174">
        <v>0</v>
      </c>
      <c r="AQ347" s="159" t="s">
        <v>185</v>
      </c>
      <c r="AR347" s="158">
        <v>0</v>
      </c>
      <c r="AS347" s="174">
        <v>0</v>
      </c>
      <c r="AT347" s="160">
        <v>0</v>
      </c>
      <c r="AU347" s="174">
        <v>0</v>
      </c>
      <c r="AW347" s="159" t="s">
        <v>185</v>
      </c>
      <c r="AX347" s="158">
        <v>0</v>
      </c>
      <c r="AY347" s="174">
        <v>0</v>
      </c>
      <c r="AZ347" s="160">
        <v>0</v>
      </c>
      <c r="BA347" s="174">
        <v>0</v>
      </c>
      <c r="BC347" s="159" t="s">
        <v>185</v>
      </c>
      <c r="BD347" s="158">
        <v>0</v>
      </c>
      <c r="BE347" s="174">
        <v>0</v>
      </c>
      <c r="BF347" s="160">
        <v>0</v>
      </c>
      <c r="BG347" s="174">
        <v>0</v>
      </c>
      <c r="BI347" s="159" t="s">
        <v>185</v>
      </c>
      <c r="BJ347" s="158">
        <v>0</v>
      </c>
      <c r="BK347" s="174">
        <v>0</v>
      </c>
      <c r="BL347" s="160">
        <v>0</v>
      </c>
      <c r="BM347" s="174">
        <v>0</v>
      </c>
      <c r="BO347" s="159" t="s">
        <v>185</v>
      </c>
      <c r="BP347" s="158">
        <v>0</v>
      </c>
      <c r="BQ347" s="174">
        <v>0</v>
      </c>
      <c r="BR347" s="160">
        <v>0</v>
      </c>
      <c r="BS347" s="174">
        <v>0</v>
      </c>
      <c r="BU347" s="159" t="s">
        <v>185</v>
      </c>
      <c r="BV347" s="158">
        <v>0</v>
      </c>
      <c r="BW347" s="174">
        <v>0</v>
      </c>
      <c r="BX347" s="160">
        <v>0</v>
      </c>
      <c r="BY347" s="174">
        <v>0</v>
      </c>
      <c r="CA347" s="159" t="s">
        <v>185</v>
      </c>
      <c r="CB347" s="158">
        <v>0</v>
      </c>
      <c r="CC347" s="174">
        <v>0</v>
      </c>
      <c r="CD347" s="160">
        <v>0</v>
      </c>
      <c r="CE347" s="174">
        <v>0</v>
      </c>
      <c r="CG347" s="159" t="s">
        <v>185</v>
      </c>
      <c r="CH347" s="158">
        <v>0</v>
      </c>
      <c r="CI347" s="174">
        <v>0</v>
      </c>
      <c r="CJ347" s="160">
        <v>0</v>
      </c>
      <c r="CK347" s="174">
        <v>0</v>
      </c>
      <c r="CM347" s="159" t="s">
        <v>185</v>
      </c>
      <c r="CN347" s="158">
        <v>0</v>
      </c>
      <c r="CO347" s="174">
        <v>0</v>
      </c>
      <c r="CP347" s="160">
        <v>0</v>
      </c>
      <c r="CQ347" s="174">
        <v>0</v>
      </c>
      <c r="CS347" s="159" t="s">
        <v>185</v>
      </c>
      <c r="CT347" s="158">
        <v>0</v>
      </c>
      <c r="CU347" s="174">
        <v>0</v>
      </c>
      <c r="CV347" s="160">
        <v>0</v>
      </c>
      <c r="CW347" s="174">
        <v>0</v>
      </c>
      <c r="CY347" s="159" t="s">
        <v>185</v>
      </c>
      <c r="CZ347" s="158">
        <v>0</v>
      </c>
      <c r="DA347" s="174">
        <v>0</v>
      </c>
      <c r="DB347" s="160">
        <v>0</v>
      </c>
      <c r="DC347" s="174">
        <v>0</v>
      </c>
      <c r="DE347" s="159" t="s">
        <v>185</v>
      </c>
      <c r="DF347" s="158">
        <v>0</v>
      </c>
      <c r="DG347" s="174">
        <v>0</v>
      </c>
      <c r="DH347" s="160">
        <v>0</v>
      </c>
      <c r="DI347" s="174">
        <v>0</v>
      </c>
      <c r="DJ347" s="218"/>
      <c r="DK347" s="159" t="s">
        <v>185</v>
      </c>
      <c r="DL347" s="158">
        <v>0</v>
      </c>
      <c r="DM347" s="174">
        <v>0</v>
      </c>
      <c r="DN347" s="160">
        <v>0</v>
      </c>
      <c r="DO347" s="174">
        <v>0</v>
      </c>
      <c r="DP347" s="218"/>
      <c r="DQ347" s="159" t="s">
        <v>185</v>
      </c>
      <c r="DR347" s="158">
        <v>0</v>
      </c>
      <c r="DS347" s="174">
        <v>0</v>
      </c>
      <c r="DT347" s="160">
        <v>0</v>
      </c>
      <c r="DU347" s="174">
        <v>0</v>
      </c>
      <c r="DV347" s="218"/>
      <c r="DW347" s="159" t="s">
        <v>185</v>
      </c>
      <c r="DX347" s="158">
        <v>0</v>
      </c>
      <c r="DY347" s="174">
        <v>0</v>
      </c>
      <c r="DZ347" s="160">
        <v>0</v>
      </c>
      <c r="EA347" s="174">
        <v>0</v>
      </c>
      <c r="EB347" s="218"/>
      <c r="EC347" s="159" t="s">
        <v>185</v>
      </c>
      <c r="ED347" s="158">
        <v>0</v>
      </c>
      <c r="EE347" s="174">
        <v>0</v>
      </c>
      <c r="EF347" s="160">
        <v>0</v>
      </c>
      <c r="EG347" s="174">
        <v>0</v>
      </c>
      <c r="EH347" s="218"/>
      <c r="EI347" s="159" t="s">
        <v>185</v>
      </c>
      <c r="EJ347" s="158">
        <v>0</v>
      </c>
      <c r="EK347" s="174">
        <v>0</v>
      </c>
      <c r="EL347" s="160">
        <v>0</v>
      </c>
      <c r="EM347" s="174">
        <v>0</v>
      </c>
      <c r="EN347" s="218"/>
      <c r="EO347" s="159" t="s">
        <v>185</v>
      </c>
      <c r="EP347" s="158">
        <v>0</v>
      </c>
      <c r="EQ347" s="174">
        <v>0</v>
      </c>
      <c r="ER347" s="160">
        <v>0</v>
      </c>
      <c r="ES347" s="174">
        <v>0</v>
      </c>
      <c r="ET347" s="218"/>
      <c r="EU347" s="159" t="s">
        <v>185</v>
      </c>
      <c r="EV347" s="158">
        <v>0</v>
      </c>
      <c r="EW347" s="174">
        <v>0</v>
      </c>
      <c r="EX347" s="160">
        <v>0</v>
      </c>
      <c r="EY347" s="174">
        <v>0</v>
      </c>
      <c r="EZ347" s="218"/>
      <c r="FA347" s="159" t="s">
        <v>185</v>
      </c>
      <c r="FB347" s="158">
        <v>0</v>
      </c>
      <c r="FC347" s="174">
        <v>0</v>
      </c>
      <c r="FD347" s="160">
        <v>0</v>
      </c>
      <c r="FE347" s="174">
        <v>0</v>
      </c>
      <c r="FF347" s="218"/>
      <c r="FG347" s="159" t="s">
        <v>185</v>
      </c>
      <c r="FH347" s="158">
        <v>0</v>
      </c>
      <c r="FI347" s="174">
        <v>0</v>
      </c>
      <c r="FJ347" s="160">
        <v>0</v>
      </c>
      <c r="FK347" s="174">
        <v>0</v>
      </c>
      <c r="FM347" s="159" t="s">
        <v>185</v>
      </c>
      <c r="FN347" s="158">
        <v>0</v>
      </c>
      <c r="FO347" s="174">
        <v>0</v>
      </c>
      <c r="FP347" s="160">
        <v>0</v>
      </c>
      <c r="FQ347" s="174">
        <v>0</v>
      </c>
      <c r="FS347" s="159" t="s">
        <v>185</v>
      </c>
      <c r="FT347" s="158">
        <v>0</v>
      </c>
      <c r="FU347" s="174">
        <v>0</v>
      </c>
      <c r="FV347" s="160">
        <v>0</v>
      </c>
      <c r="FW347" s="174">
        <v>0</v>
      </c>
      <c r="FX347" s="218"/>
      <c r="FY347" s="159" t="s">
        <v>185</v>
      </c>
      <c r="FZ347" s="158">
        <v>0</v>
      </c>
      <c r="GA347" s="174">
        <v>0</v>
      </c>
      <c r="GB347" s="160">
        <v>0</v>
      </c>
      <c r="GC347" s="174">
        <v>0</v>
      </c>
      <c r="GD347" s="218"/>
      <c r="GE347" s="159" t="s">
        <v>185</v>
      </c>
      <c r="GF347" s="158">
        <v>0</v>
      </c>
      <c r="GG347" s="174">
        <v>0</v>
      </c>
      <c r="GH347" s="160">
        <v>0</v>
      </c>
      <c r="GI347" s="174">
        <v>0</v>
      </c>
      <c r="GJ347" s="218"/>
      <c r="GK347" s="159" t="s">
        <v>185</v>
      </c>
      <c r="GL347" s="158">
        <v>0</v>
      </c>
      <c r="GM347" s="174">
        <v>0</v>
      </c>
      <c r="GN347" s="160">
        <v>0</v>
      </c>
      <c r="GO347" s="174">
        <v>0</v>
      </c>
      <c r="GP347" s="218"/>
      <c r="GQ347" s="159" t="s">
        <v>185</v>
      </c>
      <c r="GR347" s="158">
        <v>0</v>
      </c>
      <c r="GS347" s="174">
        <v>0</v>
      </c>
      <c r="GT347" s="160">
        <v>0</v>
      </c>
      <c r="GU347" s="174">
        <v>0</v>
      </c>
      <c r="GV347" s="218"/>
      <c r="GW347" s="159" t="s">
        <v>185</v>
      </c>
      <c r="GX347" s="158">
        <v>0</v>
      </c>
      <c r="GY347" s="174">
        <v>0</v>
      </c>
      <c r="GZ347" s="160">
        <v>0</v>
      </c>
      <c r="HA347" s="174">
        <v>0</v>
      </c>
      <c r="HB347" s="218"/>
      <c r="HC347" s="159" t="s">
        <v>185</v>
      </c>
      <c r="HD347" s="158">
        <v>0</v>
      </c>
      <c r="HE347" s="174">
        <v>0</v>
      </c>
      <c r="HF347" s="160">
        <v>0</v>
      </c>
      <c r="HG347" s="174">
        <v>0</v>
      </c>
      <c r="HH347" s="218"/>
      <c r="HI347" s="159" t="s">
        <v>185</v>
      </c>
      <c r="HJ347" s="158">
        <v>0</v>
      </c>
      <c r="HK347" s="174">
        <v>0</v>
      </c>
      <c r="HL347" s="160">
        <v>0</v>
      </c>
      <c r="HM347" s="174">
        <v>0</v>
      </c>
      <c r="HN347" s="218"/>
      <c r="HO347" s="159" t="s">
        <v>185</v>
      </c>
      <c r="HP347" s="158">
        <v>0</v>
      </c>
      <c r="HQ347" s="174">
        <v>0</v>
      </c>
      <c r="HR347" s="160">
        <v>0</v>
      </c>
      <c r="HS347" s="174">
        <v>0</v>
      </c>
      <c r="HT347" s="218"/>
      <c r="HU347" s="159" t="s">
        <v>185</v>
      </c>
      <c r="HV347" s="158">
        <v>0</v>
      </c>
      <c r="HW347" s="174">
        <v>0</v>
      </c>
      <c r="HX347" s="160">
        <v>0</v>
      </c>
      <c r="HY347" s="174">
        <v>0</v>
      </c>
      <c r="HZ347" s="218"/>
      <c r="IA347" s="159" t="s">
        <v>185</v>
      </c>
      <c r="IB347" s="158">
        <v>0</v>
      </c>
      <c r="IC347" s="174">
        <v>0</v>
      </c>
      <c r="ID347" s="160">
        <v>0</v>
      </c>
      <c r="IE347" s="174">
        <v>0</v>
      </c>
      <c r="IF347" s="218"/>
      <c r="IG347" s="159" t="s">
        <v>185</v>
      </c>
      <c r="IH347" s="158">
        <v>0</v>
      </c>
      <c r="II347" s="174">
        <v>0</v>
      </c>
      <c r="IJ347" s="160">
        <v>0</v>
      </c>
      <c r="IK347" s="174">
        <v>0</v>
      </c>
      <c r="IL347" s="218"/>
      <c r="IM347" s="159" t="s">
        <v>185</v>
      </c>
      <c r="IN347" s="158">
        <v>0</v>
      </c>
      <c r="IO347" s="174">
        <v>0</v>
      </c>
      <c r="IP347" s="160">
        <v>0</v>
      </c>
      <c r="IQ347" s="174">
        <v>0</v>
      </c>
      <c r="IR347" s="218"/>
      <c r="IS347" s="159" t="s">
        <v>185</v>
      </c>
      <c r="IT347" s="158">
        <v>0</v>
      </c>
      <c r="IU347" s="174">
        <v>0</v>
      </c>
      <c r="IV347" s="160">
        <v>0</v>
      </c>
      <c r="IW347" s="174">
        <v>0</v>
      </c>
      <c r="IX347" s="218"/>
      <c r="IY347" s="159" t="s">
        <v>185</v>
      </c>
      <c r="IZ347" s="158">
        <v>0</v>
      </c>
      <c r="JA347" s="174">
        <v>0</v>
      </c>
      <c r="JB347" s="160">
        <v>0</v>
      </c>
      <c r="JC347" s="174">
        <v>0</v>
      </c>
      <c r="JE347" s="159" t="s">
        <v>185</v>
      </c>
      <c r="JF347" s="158">
        <v>0</v>
      </c>
      <c r="JG347" s="174">
        <v>0</v>
      </c>
      <c r="JH347" s="160">
        <v>0</v>
      </c>
      <c r="JI347" s="174">
        <v>0</v>
      </c>
      <c r="JK347" s="159" t="s">
        <v>185</v>
      </c>
      <c r="JL347" s="158">
        <v>0</v>
      </c>
      <c r="JM347" s="174">
        <v>0</v>
      </c>
      <c r="JN347" s="160">
        <v>0</v>
      </c>
      <c r="JO347" s="174">
        <v>0</v>
      </c>
      <c r="JQ347" s="159" t="s">
        <v>185</v>
      </c>
      <c r="JR347" s="158">
        <v>0</v>
      </c>
      <c r="JS347" s="174">
        <v>0</v>
      </c>
      <c r="JT347" s="160">
        <v>0</v>
      </c>
      <c r="JU347" s="174">
        <v>0</v>
      </c>
      <c r="JW347" s="159" t="s">
        <v>185</v>
      </c>
      <c r="JX347" s="158">
        <v>0</v>
      </c>
      <c r="JY347" s="174">
        <v>0</v>
      </c>
      <c r="JZ347" s="160">
        <v>0</v>
      </c>
      <c r="KA347" s="174">
        <v>0</v>
      </c>
      <c r="KC347" s="159" t="s">
        <v>185</v>
      </c>
      <c r="KD347" s="158">
        <v>0</v>
      </c>
      <c r="KE347" s="174">
        <v>0</v>
      </c>
      <c r="KF347" s="160">
        <v>0</v>
      </c>
      <c r="KG347" s="174">
        <v>0</v>
      </c>
      <c r="KI347" s="159" t="s">
        <v>185</v>
      </c>
      <c r="KJ347" s="158">
        <v>0</v>
      </c>
      <c r="KK347" s="174">
        <v>0</v>
      </c>
      <c r="KL347" s="160">
        <v>0</v>
      </c>
      <c r="KM347" s="174">
        <v>0</v>
      </c>
      <c r="KO347" s="175" t="s">
        <v>185</v>
      </c>
      <c r="KP347" s="176">
        <v>0</v>
      </c>
      <c r="KQ347" s="177">
        <v>0</v>
      </c>
      <c r="KR347" s="178">
        <v>0</v>
      </c>
      <c r="KS347" s="177">
        <v>0</v>
      </c>
      <c r="KU347" s="175" t="s">
        <v>185</v>
      </c>
      <c r="KV347" s="176">
        <v>0</v>
      </c>
      <c r="KW347" s="177">
        <v>0</v>
      </c>
      <c r="KX347" s="178">
        <v>0</v>
      </c>
      <c r="KY347" s="177">
        <v>0</v>
      </c>
      <c r="LA347" s="175" t="s">
        <v>185</v>
      </c>
      <c r="LB347" s="176">
        <v>0</v>
      </c>
      <c r="LC347" s="177">
        <v>0</v>
      </c>
      <c r="LD347" s="178">
        <v>0</v>
      </c>
      <c r="LE347" s="177">
        <v>0</v>
      </c>
      <c r="LG347" s="175" t="s">
        <v>185</v>
      </c>
      <c r="LH347" s="176">
        <v>0</v>
      </c>
      <c r="LI347" s="177">
        <v>0</v>
      </c>
      <c r="LJ347" s="178">
        <v>0</v>
      </c>
      <c r="LK347" s="177">
        <v>0</v>
      </c>
      <c r="LM347" s="175" t="s">
        <v>185</v>
      </c>
      <c r="LN347" s="176">
        <v>0</v>
      </c>
      <c r="LO347" s="177">
        <v>0</v>
      </c>
      <c r="LP347" s="178">
        <v>0</v>
      </c>
      <c r="LQ347" s="177">
        <v>0</v>
      </c>
      <c r="LS347" s="175" t="s">
        <v>185</v>
      </c>
      <c r="LT347" s="176">
        <v>0</v>
      </c>
      <c r="LU347" s="177">
        <v>0</v>
      </c>
      <c r="LV347" s="178">
        <v>0</v>
      </c>
      <c r="LW347" s="177">
        <v>0</v>
      </c>
      <c r="LY347" s="175" t="s">
        <v>185</v>
      </c>
      <c r="LZ347" s="176">
        <v>0</v>
      </c>
      <c r="MA347" s="177">
        <v>0</v>
      </c>
      <c r="MB347" s="178">
        <v>0</v>
      </c>
      <c r="MC347" s="177">
        <v>0</v>
      </c>
      <c r="ME347" s="175" t="s">
        <v>185</v>
      </c>
      <c r="MF347" s="176">
        <v>0</v>
      </c>
      <c r="MG347" s="177">
        <v>0</v>
      </c>
      <c r="MH347" s="178">
        <v>0</v>
      </c>
      <c r="MI347" s="177">
        <v>0</v>
      </c>
      <c r="MK347" s="175" t="s">
        <v>185</v>
      </c>
      <c r="ML347" s="176">
        <v>0</v>
      </c>
      <c r="MM347" s="177">
        <v>0</v>
      </c>
      <c r="MN347" s="178">
        <v>0</v>
      </c>
      <c r="MO347" s="177">
        <v>0</v>
      </c>
      <c r="MQ347" s="175" t="s">
        <v>185</v>
      </c>
      <c r="MR347" s="176">
        <v>0</v>
      </c>
      <c r="MS347" s="177">
        <v>0</v>
      </c>
      <c r="MT347" s="178">
        <v>0</v>
      </c>
      <c r="MU347" s="177">
        <v>0</v>
      </c>
      <c r="MW347" s="175" t="s">
        <v>185</v>
      </c>
      <c r="MX347" s="176">
        <v>0</v>
      </c>
      <c r="MY347" s="177">
        <v>0</v>
      </c>
      <c r="MZ347" s="178">
        <v>0</v>
      </c>
      <c r="NA347" s="177">
        <v>0</v>
      </c>
      <c r="NC347" s="175" t="s">
        <v>185</v>
      </c>
      <c r="ND347" s="176">
        <v>0</v>
      </c>
      <c r="NE347" s="177">
        <v>0</v>
      </c>
      <c r="NF347" s="178">
        <v>0</v>
      </c>
      <c r="NG347" s="177">
        <v>0</v>
      </c>
      <c r="NI347" s="175" t="s">
        <v>185</v>
      </c>
      <c r="NJ347" s="176">
        <v>0</v>
      </c>
      <c r="NK347" s="177">
        <v>0</v>
      </c>
      <c r="NL347" s="178">
        <v>0</v>
      </c>
      <c r="NM347" s="177">
        <v>0</v>
      </c>
    </row>
    <row r="348" spans="1:377" s="152" customFormat="1" ht="18" x14ac:dyDescent="0.35">
      <c r="A348" s="159" t="s">
        <v>186</v>
      </c>
      <c r="B348" s="158">
        <v>0</v>
      </c>
      <c r="C348" s="174">
        <v>0</v>
      </c>
      <c r="D348" s="160">
        <v>0</v>
      </c>
      <c r="E348" s="174">
        <v>0</v>
      </c>
      <c r="F348" s="159"/>
      <c r="G348" s="159" t="s">
        <v>186</v>
      </c>
      <c r="H348" s="158">
        <v>0</v>
      </c>
      <c r="I348" s="174">
        <v>0</v>
      </c>
      <c r="J348" s="160">
        <v>0</v>
      </c>
      <c r="K348" s="174">
        <v>0</v>
      </c>
      <c r="L348" s="159"/>
      <c r="M348" s="159" t="s">
        <v>186</v>
      </c>
      <c r="N348" s="158">
        <v>0</v>
      </c>
      <c r="O348" s="174">
        <v>0</v>
      </c>
      <c r="P348" s="160">
        <v>0</v>
      </c>
      <c r="Q348" s="174">
        <v>0</v>
      </c>
      <c r="R348" s="159"/>
      <c r="S348" s="159" t="s">
        <v>186</v>
      </c>
      <c r="T348" s="158">
        <v>0</v>
      </c>
      <c r="U348" s="174">
        <v>0</v>
      </c>
      <c r="V348" s="160">
        <v>0</v>
      </c>
      <c r="W348" s="174">
        <v>0</v>
      </c>
      <c r="X348" s="159"/>
      <c r="Y348" s="159" t="s">
        <v>186</v>
      </c>
      <c r="Z348" s="158">
        <v>0</v>
      </c>
      <c r="AA348" s="174">
        <v>0</v>
      </c>
      <c r="AB348" s="160">
        <v>0</v>
      </c>
      <c r="AC348" s="174">
        <v>0</v>
      </c>
      <c r="AE348" s="159" t="s">
        <v>186</v>
      </c>
      <c r="AF348" s="158">
        <v>0</v>
      </c>
      <c r="AG348" s="174">
        <v>0</v>
      </c>
      <c r="AH348" s="160">
        <v>0</v>
      </c>
      <c r="AI348" s="174">
        <v>0</v>
      </c>
      <c r="AK348" s="159" t="s">
        <v>186</v>
      </c>
      <c r="AL348" s="158">
        <v>0</v>
      </c>
      <c r="AM348" s="174">
        <v>0</v>
      </c>
      <c r="AN348" s="160">
        <v>0</v>
      </c>
      <c r="AO348" s="174">
        <v>0</v>
      </c>
      <c r="AQ348" s="159" t="s">
        <v>186</v>
      </c>
      <c r="AR348" s="158">
        <v>0</v>
      </c>
      <c r="AS348" s="174">
        <v>0</v>
      </c>
      <c r="AT348" s="160">
        <v>0</v>
      </c>
      <c r="AU348" s="174">
        <v>0</v>
      </c>
      <c r="AW348" s="159" t="s">
        <v>186</v>
      </c>
      <c r="AX348" s="158">
        <v>0</v>
      </c>
      <c r="AY348" s="174">
        <v>0</v>
      </c>
      <c r="AZ348" s="160">
        <v>0</v>
      </c>
      <c r="BA348" s="174">
        <v>0</v>
      </c>
      <c r="BC348" s="159" t="s">
        <v>186</v>
      </c>
      <c r="BD348" s="158">
        <v>0</v>
      </c>
      <c r="BE348" s="174">
        <v>0</v>
      </c>
      <c r="BF348" s="160">
        <v>0</v>
      </c>
      <c r="BG348" s="174">
        <v>0</v>
      </c>
      <c r="BI348" s="159" t="s">
        <v>186</v>
      </c>
      <c r="BJ348" s="158">
        <v>0</v>
      </c>
      <c r="BK348" s="174">
        <v>0</v>
      </c>
      <c r="BL348" s="160">
        <v>0</v>
      </c>
      <c r="BM348" s="174">
        <v>0</v>
      </c>
      <c r="BO348" s="159" t="s">
        <v>186</v>
      </c>
      <c r="BP348" s="158">
        <v>0</v>
      </c>
      <c r="BQ348" s="174">
        <v>0</v>
      </c>
      <c r="BR348" s="160">
        <v>0</v>
      </c>
      <c r="BS348" s="174">
        <v>0</v>
      </c>
      <c r="BU348" s="159" t="s">
        <v>186</v>
      </c>
      <c r="BV348" s="158">
        <v>0</v>
      </c>
      <c r="BW348" s="174">
        <v>0</v>
      </c>
      <c r="BX348" s="160">
        <v>0</v>
      </c>
      <c r="BY348" s="174">
        <v>0</v>
      </c>
      <c r="CA348" s="159" t="s">
        <v>186</v>
      </c>
      <c r="CB348" s="158">
        <v>0</v>
      </c>
      <c r="CC348" s="174">
        <v>0</v>
      </c>
      <c r="CD348" s="160">
        <v>0</v>
      </c>
      <c r="CE348" s="174">
        <v>0</v>
      </c>
      <c r="CG348" s="159" t="s">
        <v>186</v>
      </c>
      <c r="CH348" s="158">
        <v>0</v>
      </c>
      <c r="CI348" s="174">
        <v>0</v>
      </c>
      <c r="CJ348" s="160">
        <v>0</v>
      </c>
      <c r="CK348" s="174">
        <v>0</v>
      </c>
      <c r="CM348" s="159" t="s">
        <v>186</v>
      </c>
      <c r="CN348" s="158">
        <v>0</v>
      </c>
      <c r="CO348" s="174">
        <v>0</v>
      </c>
      <c r="CP348" s="160">
        <v>0</v>
      </c>
      <c r="CQ348" s="174">
        <v>0</v>
      </c>
      <c r="CS348" s="159" t="s">
        <v>186</v>
      </c>
      <c r="CT348" s="158">
        <v>0</v>
      </c>
      <c r="CU348" s="174">
        <v>0</v>
      </c>
      <c r="CV348" s="160">
        <v>0</v>
      </c>
      <c r="CW348" s="174">
        <v>0</v>
      </c>
      <c r="CY348" s="159" t="s">
        <v>186</v>
      </c>
      <c r="CZ348" s="158">
        <v>0</v>
      </c>
      <c r="DA348" s="174">
        <v>0</v>
      </c>
      <c r="DB348" s="160">
        <v>0</v>
      </c>
      <c r="DC348" s="174">
        <v>0</v>
      </c>
      <c r="DE348" s="159" t="s">
        <v>186</v>
      </c>
      <c r="DF348" s="158">
        <v>0</v>
      </c>
      <c r="DG348" s="174">
        <v>0</v>
      </c>
      <c r="DH348" s="160">
        <v>0</v>
      </c>
      <c r="DI348" s="174">
        <v>0</v>
      </c>
      <c r="DJ348" s="218"/>
      <c r="DK348" s="159" t="s">
        <v>186</v>
      </c>
      <c r="DL348" s="158">
        <v>0</v>
      </c>
      <c r="DM348" s="174">
        <v>0</v>
      </c>
      <c r="DN348" s="160">
        <v>0</v>
      </c>
      <c r="DO348" s="174">
        <v>0</v>
      </c>
      <c r="DP348" s="218"/>
      <c r="DQ348" s="159" t="s">
        <v>186</v>
      </c>
      <c r="DR348" s="158">
        <v>0</v>
      </c>
      <c r="DS348" s="174">
        <v>0</v>
      </c>
      <c r="DT348" s="160">
        <v>0</v>
      </c>
      <c r="DU348" s="174">
        <v>0</v>
      </c>
      <c r="DV348" s="218"/>
      <c r="DW348" s="159" t="s">
        <v>186</v>
      </c>
      <c r="DX348" s="158">
        <v>0</v>
      </c>
      <c r="DY348" s="174">
        <v>0</v>
      </c>
      <c r="DZ348" s="160">
        <v>0</v>
      </c>
      <c r="EA348" s="174">
        <v>0</v>
      </c>
      <c r="EB348" s="218"/>
      <c r="EC348" s="159" t="s">
        <v>186</v>
      </c>
      <c r="ED348" s="158">
        <v>0</v>
      </c>
      <c r="EE348" s="174">
        <v>0</v>
      </c>
      <c r="EF348" s="160">
        <v>0</v>
      </c>
      <c r="EG348" s="174">
        <v>0</v>
      </c>
      <c r="EH348" s="218"/>
      <c r="EI348" s="159" t="s">
        <v>186</v>
      </c>
      <c r="EJ348" s="158">
        <v>0</v>
      </c>
      <c r="EK348" s="174">
        <v>0</v>
      </c>
      <c r="EL348" s="160">
        <v>0</v>
      </c>
      <c r="EM348" s="174">
        <v>0</v>
      </c>
      <c r="EN348" s="218"/>
      <c r="EO348" s="159" t="s">
        <v>186</v>
      </c>
      <c r="EP348" s="158">
        <v>0</v>
      </c>
      <c r="EQ348" s="174">
        <v>0</v>
      </c>
      <c r="ER348" s="160">
        <v>0</v>
      </c>
      <c r="ES348" s="174">
        <v>0</v>
      </c>
      <c r="ET348" s="218"/>
      <c r="EU348" s="159" t="s">
        <v>186</v>
      </c>
      <c r="EV348" s="158">
        <v>0</v>
      </c>
      <c r="EW348" s="174">
        <v>0</v>
      </c>
      <c r="EX348" s="160">
        <v>0</v>
      </c>
      <c r="EY348" s="174">
        <v>0</v>
      </c>
      <c r="EZ348" s="218"/>
      <c r="FA348" s="159" t="s">
        <v>186</v>
      </c>
      <c r="FB348" s="158">
        <v>0</v>
      </c>
      <c r="FC348" s="174">
        <v>0</v>
      </c>
      <c r="FD348" s="160">
        <v>0</v>
      </c>
      <c r="FE348" s="174">
        <v>0</v>
      </c>
      <c r="FF348" s="218"/>
      <c r="FG348" s="159" t="s">
        <v>186</v>
      </c>
      <c r="FH348" s="158">
        <v>0</v>
      </c>
      <c r="FI348" s="174">
        <v>0</v>
      </c>
      <c r="FJ348" s="160">
        <v>0</v>
      </c>
      <c r="FK348" s="174">
        <v>0</v>
      </c>
      <c r="FM348" s="159" t="s">
        <v>186</v>
      </c>
      <c r="FN348" s="158">
        <v>0</v>
      </c>
      <c r="FO348" s="174">
        <v>0</v>
      </c>
      <c r="FP348" s="160">
        <v>0</v>
      </c>
      <c r="FQ348" s="174">
        <v>0</v>
      </c>
      <c r="FS348" s="159" t="s">
        <v>186</v>
      </c>
      <c r="FT348" s="158">
        <v>0</v>
      </c>
      <c r="FU348" s="174">
        <v>0</v>
      </c>
      <c r="FV348" s="160">
        <v>0</v>
      </c>
      <c r="FW348" s="174">
        <v>0</v>
      </c>
      <c r="FX348" s="218"/>
      <c r="FY348" s="159" t="s">
        <v>186</v>
      </c>
      <c r="FZ348" s="158">
        <v>0</v>
      </c>
      <c r="GA348" s="174">
        <v>0</v>
      </c>
      <c r="GB348" s="160">
        <v>0</v>
      </c>
      <c r="GC348" s="174">
        <v>0</v>
      </c>
      <c r="GD348" s="218"/>
      <c r="GE348" s="159" t="s">
        <v>186</v>
      </c>
      <c r="GF348" s="158">
        <v>0</v>
      </c>
      <c r="GG348" s="174">
        <v>0</v>
      </c>
      <c r="GH348" s="160">
        <v>0</v>
      </c>
      <c r="GI348" s="174">
        <v>0</v>
      </c>
      <c r="GJ348" s="218"/>
      <c r="GK348" s="159" t="s">
        <v>186</v>
      </c>
      <c r="GL348" s="158">
        <v>0</v>
      </c>
      <c r="GM348" s="174">
        <v>0</v>
      </c>
      <c r="GN348" s="160">
        <v>0</v>
      </c>
      <c r="GO348" s="174">
        <v>0</v>
      </c>
      <c r="GP348" s="218"/>
      <c r="GQ348" s="159" t="s">
        <v>186</v>
      </c>
      <c r="GR348" s="158">
        <v>0</v>
      </c>
      <c r="GS348" s="174">
        <v>0</v>
      </c>
      <c r="GT348" s="160">
        <v>0</v>
      </c>
      <c r="GU348" s="174">
        <v>0</v>
      </c>
      <c r="GV348" s="218"/>
      <c r="GW348" s="159" t="s">
        <v>186</v>
      </c>
      <c r="GX348" s="158">
        <v>0</v>
      </c>
      <c r="GY348" s="174">
        <v>0</v>
      </c>
      <c r="GZ348" s="160">
        <v>0</v>
      </c>
      <c r="HA348" s="174">
        <v>0</v>
      </c>
      <c r="HB348" s="218"/>
      <c r="HC348" s="159" t="s">
        <v>186</v>
      </c>
      <c r="HD348" s="158">
        <v>0</v>
      </c>
      <c r="HE348" s="174">
        <v>0</v>
      </c>
      <c r="HF348" s="160">
        <v>0</v>
      </c>
      <c r="HG348" s="174">
        <v>0</v>
      </c>
      <c r="HH348" s="218"/>
      <c r="HI348" s="159" t="s">
        <v>186</v>
      </c>
      <c r="HJ348" s="158">
        <v>0</v>
      </c>
      <c r="HK348" s="174">
        <v>0</v>
      </c>
      <c r="HL348" s="160">
        <v>0</v>
      </c>
      <c r="HM348" s="174">
        <v>0</v>
      </c>
      <c r="HN348" s="218"/>
      <c r="HO348" s="159" t="s">
        <v>186</v>
      </c>
      <c r="HP348" s="158">
        <v>0</v>
      </c>
      <c r="HQ348" s="174">
        <v>0</v>
      </c>
      <c r="HR348" s="160">
        <v>0</v>
      </c>
      <c r="HS348" s="174">
        <v>0</v>
      </c>
      <c r="HT348" s="218"/>
      <c r="HU348" s="159" t="s">
        <v>186</v>
      </c>
      <c r="HV348" s="158">
        <v>0</v>
      </c>
      <c r="HW348" s="174">
        <v>0</v>
      </c>
      <c r="HX348" s="160">
        <v>0</v>
      </c>
      <c r="HY348" s="174">
        <v>0</v>
      </c>
      <c r="HZ348" s="218"/>
      <c r="IA348" s="159" t="s">
        <v>186</v>
      </c>
      <c r="IB348" s="158">
        <v>0</v>
      </c>
      <c r="IC348" s="174">
        <v>0</v>
      </c>
      <c r="ID348" s="160">
        <v>0</v>
      </c>
      <c r="IE348" s="174">
        <v>0</v>
      </c>
      <c r="IF348" s="218"/>
      <c r="IG348" s="159" t="s">
        <v>186</v>
      </c>
      <c r="IH348" s="158">
        <v>0</v>
      </c>
      <c r="II348" s="174">
        <v>0</v>
      </c>
      <c r="IJ348" s="160">
        <v>0</v>
      </c>
      <c r="IK348" s="174">
        <v>0</v>
      </c>
      <c r="IL348" s="218"/>
      <c r="IM348" s="159" t="s">
        <v>186</v>
      </c>
      <c r="IN348" s="158">
        <v>0</v>
      </c>
      <c r="IO348" s="174">
        <v>0</v>
      </c>
      <c r="IP348" s="160">
        <v>0</v>
      </c>
      <c r="IQ348" s="174">
        <v>0</v>
      </c>
      <c r="IR348" s="218"/>
      <c r="IS348" s="159" t="s">
        <v>186</v>
      </c>
      <c r="IT348" s="158">
        <v>0</v>
      </c>
      <c r="IU348" s="174">
        <v>0</v>
      </c>
      <c r="IV348" s="160">
        <v>0</v>
      </c>
      <c r="IW348" s="174">
        <v>0</v>
      </c>
      <c r="IX348" s="218"/>
      <c r="IY348" s="159" t="s">
        <v>186</v>
      </c>
      <c r="IZ348" s="158">
        <v>0</v>
      </c>
      <c r="JA348" s="174">
        <v>0</v>
      </c>
      <c r="JB348" s="160">
        <v>0</v>
      </c>
      <c r="JC348" s="174">
        <v>0</v>
      </c>
      <c r="JE348" s="159" t="s">
        <v>186</v>
      </c>
      <c r="JF348" s="158">
        <v>0</v>
      </c>
      <c r="JG348" s="174">
        <v>0</v>
      </c>
      <c r="JH348" s="160">
        <v>0</v>
      </c>
      <c r="JI348" s="174">
        <v>0</v>
      </c>
      <c r="JK348" s="159" t="s">
        <v>186</v>
      </c>
      <c r="JL348" s="158">
        <v>0</v>
      </c>
      <c r="JM348" s="174">
        <v>0</v>
      </c>
      <c r="JN348" s="160">
        <v>0</v>
      </c>
      <c r="JO348" s="174">
        <v>0</v>
      </c>
      <c r="JQ348" s="159" t="s">
        <v>186</v>
      </c>
      <c r="JR348" s="158">
        <v>0</v>
      </c>
      <c r="JS348" s="174">
        <v>0</v>
      </c>
      <c r="JT348" s="160">
        <v>0</v>
      </c>
      <c r="JU348" s="174">
        <v>0</v>
      </c>
      <c r="JW348" s="159" t="s">
        <v>186</v>
      </c>
      <c r="JX348" s="158">
        <v>0</v>
      </c>
      <c r="JY348" s="174">
        <v>0</v>
      </c>
      <c r="JZ348" s="160">
        <v>0</v>
      </c>
      <c r="KA348" s="174">
        <v>0</v>
      </c>
      <c r="KC348" s="159" t="s">
        <v>186</v>
      </c>
      <c r="KD348" s="158">
        <v>0</v>
      </c>
      <c r="KE348" s="174">
        <v>0</v>
      </c>
      <c r="KF348" s="160">
        <v>0</v>
      </c>
      <c r="KG348" s="174">
        <v>0</v>
      </c>
      <c r="KI348" s="159" t="s">
        <v>186</v>
      </c>
      <c r="KJ348" s="158">
        <v>0</v>
      </c>
      <c r="KK348" s="174">
        <v>0</v>
      </c>
      <c r="KL348" s="160">
        <v>0</v>
      </c>
      <c r="KM348" s="174">
        <v>0</v>
      </c>
      <c r="KO348" s="175" t="s">
        <v>186</v>
      </c>
      <c r="KP348" s="176">
        <v>0</v>
      </c>
      <c r="KQ348" s="177">
        <v>0</v>
      </c>
      <c r="KR348" s="178">
        <v>0</v>
      </c>
      <c r="KS348" s="177">
        <v>0</v>
      </c>
      <c r="KU348" s="175" t="s">
        <v>186</v>
      </c>
      <c r="KV348" s="176">
        <v>0</v>
      </c>
      <c r="KW348" s="177">
        <v>0</v>
      </c>
      <c r="KX348" s="178">
        <v>0</v>
      </c>
      <c r="KY348" s="177">
        <v>0</v>
      </c>
      <c r="LA348" s="175" t="s">
        <v>186</v>
      </c>
      <c r="LB348" s="176">
        <v>0</v>
      </c>
      <c r="LC348" s="177">
        <v>0</v>
      </c>
      <c r="LD348" s="178">
        <v>0</v>
      </c>
      <c r="LE348" s="177">
        <v>0</v>
      </c>
      <c r="LG348" s="175" t="s">
        <v>186</v>
      </c>
      <c r="LH348" s="176">
        <v>0</v>
      </c>
      <c r="LI348" s="177">
        <v>0</v>
      </c>
      <c r="LJ348" s="178">
        <v>0</v>
      </c>
      <c r="LK348" s="177">
        <v>0</v>
      </c>
      <c r="LM348" s="175" t="s">
        <v>186</v>
      </c>
      <c r="LN348" s="176">
        <v>0</v>
      </c>
      <c r="LO348" s="177">
        <v>0</v>
      </c>
      <c r="LP348" s="178">
        <v>0</v>
      </c>
      <c r="LQ348" s="177">
        <v>0</v>
      </c>
      <c r="LS348" s="175" t="s">
        <v>186</v>
      </c>
      <c r="LT348" s="176">
        <v>0</v>
      </c>
      <c r="LU348" s="177">
        <v>0</v>
      </c>
      <c r="LV348" s="178">
        <v>0</v>
      </c>
      <c r="LW348" s="177">
        <v>0</v>
      </c>
      <c r="LY348" s="175" t="s">
        <v>186</v>
      </c>
      <c r="LZ348" s="176">
        <v>0</v>
      </c>
      <c r="MA348" s="177">
        <v>0</v>
      </c>
      <c r="MB348" s="178">
        <v>0</v>
      </c>
      <c r="MC348" s="177">
        <v>0</v>
      </c>
      <c r="ME348" s="175" t="s">
        <v>186</v>
      </c>
      <c r="MF348" s="176">
        <v>0</v>
      </c>
      <c r="MG348" s="177">
        <v>0</v>
      </c>
      <c r="MH348" s="178">
        <v>0</v>
      </c>
      <c r="MI348" s="177">
        <v>0</v>
      </c>
      <c r="MK348" s="175" t="s">
        <v>186</v>
      </c>
      <c r="ML348" s="176">
        <v>0</v>
      </c>
      <c r="MM348" s="177">
        <v>0</v>
      </c>
      <c r="MN348" s="178">
        <v>0</v>
      </c>
      <c r="MO348" s="177">
        <v>0</v>
      </c>
      <c r="MQ348" s="175" t="s">
        <v>186</v>
      </c>
      <c r="MR348" s="176">
        <v>0</v>
      </c>
      <c r="MS348" s="177">
        <v>0</v>
      </c>
      <c r="MT348" s="178">
        <v>0</v>
      </c>
      <c r="MU348" s="177">
        <v>0</v>
      </c>
      <c r="MW348" s="175" t="s">
        <v>186</v>
      </c>
      <c r="MX348" s="176">
        <v>0</v>
      </c>
      <c r="MY348" s="177">
        <v>0</v>
      </c>
      <c r="MZ348" s="178">
        <v>0</v>
      </c>
      <c r="NA348" s="177">
        <v>0</v>
      </c>
      <c r="NC348" s="175" t="s">
        <v>186</v>
      </c>
      <c r="ND348" s="176">
        <v>0</v>
      </c>
      <c r="NE348" s="177">
        <v>0</v>
      </c>
      <c r="NF348" s="178">
        <v>0</v>
      </c>
      <c r="NG348" s="177">
        <v>0</v>
      </c>
      <c r="NI348" s="175" t="s">
        <v>186</v>
      </c>
      <c r="NJ348" s="176">
        <v>0</v>
      </c>
      <c r="NK348" s="177">
        <v>0</v>
      </c>
      <c r="NL348" s="178">
        <v>0</v>
      </c>
      <c r="NM348" s="177">
        <v>0</v>
      </c>
    </row>
    <row r="349" spans="1:377" s="152" customFormat="1" ht="18" x14ac:dyDescent="0.35">
      <c r="A349" s="159"/>
      <c r="B349" s="158"/>
      <c r="C349" s="159"/>
      <c r="D349" s="160"/>
      <c r="E349" s="174"/>
      <c r="F349" s="159"/>
      <c r="G349" s="159"/>
      <c r="H349" s="158"/>
      <c r="I349" s="159"/>
      <c r="J349" s="160"/>
      <c r="K349" s="174"/>
      <c r="L349" s="159"/>
      <c r="M349" s="159"/>
      <c r="N349" s="158"/>
      <c r="O349" s="159"/>
      <c r="P349" s="160"/>
      <c r="Q349" s="174"/>
      <c r="R349" s="159"/>
      <c r="S349" s="159"/>
      <c r="T349" s="158"/>
      <c r="U349" s="159"/>
      <c r="V349" s="160"/>
      <c r="W349" s="174"/>
      <c r="X349" s="159"/>
      <c r="Y349" s="159"/>
      <c r="Z349" s="158"/>
      <c r="AA349" s="159"/>
      <c r="AB349" s="160"/>
      <c r="AC349" s="174"/>
      <c r="AE349" s="159"/>
      <c r="AF349" s="158"/>
      <c r="AG349" s="159"/>
      <c r="AH349" s="160"/>
      <c r="AI349" s="174"/>
      <c r="AK349" s="159"/>
      <c r="AL349" s="158"/>
      <c r="AM349" s="159"/>
      <c r="AN349" s="160"/>
      <c r="AO349" s="174"/>
      <c r="AQ349" s="159"/>
      <c r="AR349" s="158"/>
      <c r="AS349" s="159"/>
      <c r="AT349" s="160"/>
      <c r="AU349" s="174"/>
      <c r="AW349" s="159"/>
      <c r="AX349" s="158"/>
      <c r="AY349" s="159"/>
      <c r="AZ349" s="160"/>
      <c r="BA349" s="174"/>
      <c r="BC349" s="159"/>
      <c r="BD349" s="158"/>
      <c r="BE349" s="159"/>
      <c r="BF349" s="160"/>
      <c r="BG349" s="174"/>
      <c r="BI349" s="159"/>
      <c r="BJ349" s="158"/>
      <c r="BK349" s="159"/>
      <c r="BL349" s="160"/>
      <c r="BM349" s="174"/>
      <c r="BO349" s="159"/>
      <c r="BP349" s="158"/>
      <c r="BQ349" s="159"/>
      <c r="BR349" s="160"/>
      <c r="BS349" s="174"/>
      <c r="BU349" s="159"/>
      <c r="BV349" s="158"/>
      <c r="BW349" s="159"/>
      <c r="BX349" s="160"/>
      <c r="BY349" s="174"/>
      <c r="CA349" s="159"/>
      <c r="CB349" s="158"/>
      <c r="CC349" s="159"/>
      <c r="CD349" s="160"/>
      <c r="CE349" s="174"/>
      <c r="CG349" s="159"/>
      <c r="CH349" s="158"/>
      <c r="CI349" s="159"/>
      <c r="CJ349" s="160"/>
      <c r="CK349" s="174"/>
      <c r="CM349" s="159"/>
      <c r="CN349" s="158"/>
      <c r="CO349" s="159"/>
      <c r="CP349" s="160"/>
      <c r="CQ349" s="174"/>
      <c r="CS349" s="159"/>
      <c r="CT349" s="158"/>
      <c r="CU349" s="159"/>
      <c r="CV349" s="160"/>
      <c r="CW349" s="174"/>
      <c r="CY349" s="159"/>
      <c r="CZ349" s="158"/>
      <c r="DA349" s="159"/>
      <c r="DB349" s="160"/>
      <c r="DC349" s="174"/>
      <c r="DE349" s="159"/>
      <c r="DF349" s="158"/>
      <c r="DG349" s="159"/>
      <c r="DH349" s="160"/>
      <c r="DI349" s="174"/>
      <c r="DJ349" s="218"/>
      <c r="DK349" s="159"/>
      <c r="DL349" s="158"/>
      <c r="DM349" s="159"/>
      <c r="DN349" s="160"/>
      <c r="DO349" s="174"/>
      <c r="DP349" s="218"/>
      <c r="DQ349" s="159"/>
      <c r="DR349" s="158"/>
      <c r="DS349" s="159"/>
      <c r="DT349" s="160"/>
      <c r="DU349" s="174"/>
      <c r="DV349" s="218"/>
      <c r="DW349" s="159"/>
      <c r="DX349" s="158"/>
      <c r="DY349" s="159"/>
      <c r="DZ349" s="160"/>
      <c r="EA349" s="174"/>
      <c r="EB349" s="218"/>
      <c r="EC349" s="159"/>
      <c r="ED349" s="158"/>
      <c r="EE349" s="159"/>
      <c r="EF349" s="160"/>
      <c r="EG349" s="174"/>
      <c r="EH349" s="218"/>
      <c r="EI349" s="159"/>
      <c r="EJ349" s="158"/>
      <c r="EK349" s="159"/>
      <c r="EL349" s="160"/>
      <c r="EM349" s="174"/>
      <c r="EN349" s="218"/>
      <c r="EO349" s="159"/>
      <c r="EP349" s="158"/>
      <c r="EQ349" s="159"/>
      <c r="ER349" s="160"/>
      <c r="ES349" s="174"/>
      <c r="ET349" s="218"/>
      <c r="EU349" s="159"/>
      <c r="EV349" s="158"/>
      <c r="EW349" s="159"/>
      <c r="EX349" s="160"/>
      <c r="EY349" s="174"/>
      <c r="EZ349" s="218"/>
      <c r="FA349" s="159"/>
      <c r="FB349" s="158"/>
      <c r="FC349" s="159"/>
      <c r="FD349" s="160"/>
      <c r="FE349" s="174"/>
      <c r="FF349" s="218"/>
      <c r="FG349" s="159"/>
      <c r="FH349" s="158"/>
      <c r="FI349" s="159"/>
      <c r="FJ349" s="160"/>
      <c r="FK349" s="174"/>
      <c r="FM349" s="159"/>
      <c r="FN349" s="158"/>
      <c r="FO349" s="159"/>
      <c r="FP349" s="160"/>
      <c r="FQ349" s="174"/>
      <c r="FS349" s="159"/>
      <c r="FT349" s="158"/>
      <c r="FU349" s="159"/>
      <c r="FV349" s="160"/>
      <c r="FW349" s="174"/>
      <c r="FX349" s="218"/>
      <c r="FY349" s="159"/>
      <c r="FZ349" s="158"/>
      <c r="GA349" s="159"/>
      <c r="GB349" s="160"/>
      <c r="GC349" s="174"/>
      <c r="GD349" s="218"/>
      <c r="GE349" s="159"/>
      <c r="GF349" s="158"/>
      <c r="GG349" s="159"/>
      <c r="GH349" s="160"/>
      <c r="GI349" s="174"/>
      <c r="GJ349" s="218"/>
      <c r="GK349" s="159"/>
      <c r="GL349" s="158"/>
      <c r="GM349" s="159"/>
      <c r="GN349" s="160"/>
      <c r="GO349" s="174"/>
      <c r="GP349" s="218"/>
      <c r="GQ349" s="159"/>
      <c r="GR349" s="158"/>
      <c r="GS349" s="159"/>
      <c r="GT349" s="160"/>
      <c r="GU349" s="174"/>
      <c r="GV349" s="218"/>
      <c r="GW349" s="159"/>
      <c r="GX349" s="158"/>
      <c r="GY349" s="159"/>
      <c r="GZ349" s="160"/>
      <c r="HA349" s="174"/>
      <c r="HB349" s="218"/>
      <c r="HC349" s="159"/>
      <c r="HD349" s="158"/>
      <c r="HE349" s="159"/>
      <c r="HF349" s="160"/>
      <c r="HG349" s="174"/>
      <c r="HH349" s="218"/>
      <c r="HI349" s="159"/>
      <c r="HJ349" s="158"/>
      <c r="HK349" s="159"/>
      <c r="HL349" s="160"/>
      <c r="HM349" s="174"/>
      <c r="HN349" s="218"/>
      <c r="HO349" s="159"/>
      <c r="HP349" s="158"/>
      <c r="HQ349" s="159"/>
      <c r="HR349" s="160"/>
      <c r="HS349" s="174"/>
      <c r="HT349" s="218"/>
      <c r="HU349" s="159"/>
      <c r="HV349" s="158"/>
      <c r="HW349" s="159"/>
      <c r="HX349" s="160"/>
      <c r="HY349" s="174"/>
      <c r="HZ349" s="218"/>
      <c r="IA349" s="159"/>
      <c r="IB349" s="158"/>
      <c r="IC349" s="159"/>
      <c r="ID349" s="160"/>
      <c r="IE349" s="174"/>
      <c r="IF349" s="218"/>
      <c r="IG349" s="159"/>
      <c r="IH349" s="158"/>
      <c r="II349" s="159"/>
      <c r="IJ349" s="160"/>
      <c r="IK349" s="174"/>
      <c r="IL349" s="218"/>
      <c r="IM349" s="159"/>
      <c r="IN349" s="158"/>
      <c r="IO349" s="159"/>
      <c r="IP349" s="160"/>
      <c r="IQ349" s="174"/>
      <c r="IR349" s="218"/>
      <c r="IS349" s="159"/>
      <c r="IT349" s="158"/>
      <c r="IU349" s="159"/>
      <c r="IV349" s="160"/>
      <c r="IW349" s="174"/>
      <c r="IX349" s="218"/>
      <c r="IY349" s="159"/>
      <c r="IZ349" s="158"/>
      <c r="JA349" s="159"/>
      <c r="JB349" s="160"/>
      <c r="JC349" s="174"/>
      <c r="JE349" s="159"/>
      <c r="JF349" s="158"/>
      <c r="JG349" s="159"/>
      <c r="JH349" s="160"/>
      <c r="JI349" s="174"/>
      <c r="JK349" s="159"/>
      <c r="JL349" s="158"/>
      <c r="JM349" s="159"/>
      <c r="JN349" s="160"/>
      <c r="JO349" s="174"/>
      <c r="JQ349" s="159"/>
      <c r="JR349" s="158"/>
      <c r="JS349" s="159"/>
      <c r="JT349" s="160"/>
      <c r="JU349" s="174"/>
      <c r="JW349" s="159"/>
      <c r="JX349" s="158"/>
      <c r="JY349" s="159"/>
      <c r="JZ349" s="160"/>
      <c r="KA349" s="174"/>
      <c r="KC349" s="159"/>
      <c r="KD349" s="158"/>
      <c r="KE349" s="159"/>
      <c r="KF349" s="160"/>
      <c r="KG349" s="174"/>
      <c r="KI349" s="159"/>
      <c r="KJ349" s="158"/>
      <c r="KK349" s="159"/>
      <c r="KL349" s="160"/>
      <c r="KM349" s="174"/>
      <c r="KO349" s="175"/>
      <c r="KP349" s="176"/>
      <c r="KQ349" s="175"/>
      <c r="KR349" s="178"/>
      <c r="KS349" s="177"/>
      <c r="KU349" s="175"/>
      <c r="KV349" s="176"/>
      <c r="KW349" s="175"/>
      <c r="KX349" s="178"/>
      <c r="KY349" s="177"/>
      <c r="LA349" s="175"/>
      <c r="LB349" s="176"/>
      <c r="LC349" s="175"/>
      <c r="LD349" s="178"/>
      <c r="LE349" s="177"/>
      <c r="LG349" s="175"/>
      <c r="LH349" s="176"/>
      <c r="LI349" s="175"/>
      <c r="LJ349" s="178"/>
      <c r="LK349" s="177"/>
      <c r="LM349" s="175"/>
      <c r="LN349" s="176"/>
      <c r="LO349" s="175"/>
      <c r="LP349" s="178"/>
      <c r="LQ349" s="177"/>
      <c r="LS349" s="175"/>
      <c r="LT349" s="176"/>
      <c r="LU349" s="175"/>
      <c r="LV349" s="178"/>
      <c r="LW349" s="177"/>
      <c r="LY349" s="175"/>
      <c r="LZ349" s="176"/>
      <c r="MA349" s="175"/>
      <c r="MB349" s="178"/>
      <c r="MC349" s="177"/>
      <c r="ME349" s="175"/>
      <c r="MF349" s="176"/>
      <c r="MG349" s="175"/>
      <c r="MH349" s="178"/>
      <c r="MI349" s="177"/>
      <c r="MK349" s="175"/>
      <c r="ML349" s="176"/>
      <c r="MM349" s="175"/>
      <c r="MN349" s="178"/>
      <c r="MO349" s="177"/>
      <c r="MQ349" s="175"/>
      <c r="MR349" s="176"/>
      <c r="MS349" s="175"/>
      <c r="MT349" s="178"/>
      <c r="MU349" s="177"/>
      <c r="MW349" s="175"/>
      <c r="MX349" s="176"/>
      <c r="MY349" s="175"/>
      <c r="MZ349" s="178"/>
      <c r="NA349" s="177"/>
      <c r="NC349" s="175"/>
      <c r="ND349" s="176"/>
      <c r="NE349" s="175"/>
      <c r="NF349" s="178"/>
      <c r="NG349" s="177"/>
      <c r="NI349" s="175"/>
      <c r="NJ349" s="176"/>
      <c r="NK349" s="175"/>
      <c r="NL349" s="178"/>
      <c r="NM349" s="177"/>
    </row>
    <row r="350" spans="1:377" s="152" customFormat="1" ht="18.600000000000001" thickBot="1" x14ac:dyDescent="0.4">
      <c r="A350" s="159"/>
      <c r="B350" s="180">
        <f>SUM(B342:B349)</f>
        <v>495537493.99000001</v>
      </c>
      <c r="C350" s="179"/>
      <c r="D350" s="182">
        <f>SUM(D342:D349)</f>
        <v>4034</v>
      </c>
      <c r="E350" s="159"/>
      <c r="F350" s="159"/>
      <c r="G350" s="159"/>
      <c r="H350" s="180">
        <f>SUM(H342:H349)</f>
        <v>489972956.97999984</v>
      </c>
      <c r="I350" s="179"/>
      <c r="J350" s="182">
        <f>SUM(J342:J349)</f>
        <v>3929</v>
      </c>
      <c r="K350" s="159"/>
      <c r="L350" s="159"/>
      <c r="M350" s="159"/>
      <c r="N350" s="180">
        <f>SUM(N342:N349)</f>
        <v>481364608.56999999</v>
      </c>
      <c r="O350" s="179"/>
      <c r="P350" s="182">
        <f>SUM(P342:P349)</f>
        <v>3816</v>
      </c>
      <c r="Q350" s="159"/>
      <c r="R350" s="159"/>
      <c r="S350" s="159"/>
      <c r="T350" s="180">
        <f>SUM(T342:T349)</f>
        <v>472311986.99999911</v>
      </c>
      <c r="U350" s="179"/>
      <c r="V350" s="182">
        <f>SUM(V342:V349)</f>
        <v>3719</v>
      </c>
      <c r="W350" s="159"/>
      <c r="X350" s="159"/>
      <c r="Y350" s="159"/>
      <c r="Z350" s="180">
        <f>SUM(Z342:Z349)</f>
        <v>460988627.1699996</v>
      </c>
      <c r="AA350" s="179"/>
      <c r="AB350" s="182">
        <f>SUM(AB342:AB349)</f>
        <v>3605</v>
      </c>
      <c r="AC350" s="159"/>
      <c r="AE350" s="159"/>
      <c r="AF350" s="180">
        <f>SUM(AF342:AF349)</f>
        <v>453630699.35999966</v>
      </c>
      <c r="AG350" s="179"/>
      <c r="AH350" s="182">
        <f>SUM(AH342:AH349)</f>
        <v>3495</v>
      </c>
      <c r="AI350" s="159"/>
      <c r="AK350" s="159"/>
      <c r="AL350" s="180">
        <f>SUM(AL342:AL349)</f>
        <v>445024632.98999989</v>
      </c>
      <c r="AM350" s="179"/>
      <c r="AN350" s="182">
        <f>SUM(AN342:AN349)</f>
        <v>3367</v>
      </c>
      <c r="AO350" s="159"/>
      <c r="AQ350" s="159"/>
      <c r="AR350" s="180">
        <f>SUM(AR342:AR349)</f>
        <v>436006784.29999983</v>
      </c>
      <c r="AS350" s="179"/>
      <c r="AT350" s="182">
        <f>SUM(AT342:AT349)</f>
        <v>3277</v>
      </c>
      <c r="AU350" s="159"/>
      <c r="AW350" s="159"/>
      <c r="AX350" s="180">
        <f>SUM(AX342:AX349)</f>
        <v>426042943.97999984</v>
      </c>
      <c r="AY350" s="179"/>
      <c r="AZ350" s="182">
        <f>SUM(AZ342:AZ349)</f>
        <v>3186</v>
      </c>
      <c r="BA350" s="159"/>
      <c r="BC350" s="159"/>
      <c r="BD350" s="180">
        <f>SUM(BD342:BD349)</f>
        <v>404684900.67999965</v>
      </c>
      <c r="BE350" s="179"/>
      <c r="BF350" s="182">
        <f>SUM(BF342:BF349)</f>
        <v>3011</v>
      </c>
      <c r="BG350" s="159"/>
      <c r="BI350" s="159"/>
      <c r="BJ350" s="180">
        <f>SUM(BJ342:BJ349)</f>
        <v>388697007.94000012</v>
      </c>
      <c r="BK350" s="179"/>
      <c r="BL350" s="182">
        <f>SUM(BL342:BL349)</f>
        <v>2877</v>
      </c>
      <c r="BM350" s="159"/>
      <c r="BO350" s="159"/>
      <c r="BP350" s="180">
        <f>SUM(BP342:BP349)</f>
        <v>383592584.88999963</v>
      </c>
      <c r="BQ350" s="179"/>
      <c r="BR350" s="182">
        <f>SUM(BR342:BR349)</f>
        <v>2797</v>
      </c>
      <c r="BS350" s="159"/>
      <c r="BU350" s="159"/>
      <c r="BV350" s="180">
        <f>SUM(BV342:BV349)</f>
        <v>372089837.94999999</v>
      </c>
      <c r="BW350" s="179"/>
      <c r="BX350" s="182">
        <f>SUM(BX342:BX349)</f>
        <v>2705</v>
      </c>
      <c r="BY350" s="159"/>
      <c r="CA350" s="159"/>
      <c r="CB350" s="180">
        <f>SUM(CB342:CB349)</f>
        <v>364554289.10000002</v>
      </c>
      <c r="CC350" s="179"/>
      <c r="CD350" s="182">
        <f>SUM(CD342:CD349)</f>
        <v>2657</v>
      </c>
      <c r="CE350" s="159"/>
      <c r="CG350" s="159"/>
      <c r="CH350" s="180">
        <f>SUM(CH342:CH349)</f>
        <v>343130072.21999997</v>
      </c>
      <c r="CI350" s="179"/>
      <c r="CJ350" s="182">
        <f>SUM(CJ342:CJ349)</f>
        <v>2494</v>
      </c>
      <c r="CK350" s="159"/>
      <c r="CM350" s="159"/>
      <c r="CN350" s="180">
        <f>SUM(CN342:CN349)</f>
        <v>334145188.08999991</v>
      </c>
      <c r="CO350" s="179"/>
      <c r="CP350" s="182">
        <f>SUM(CP342:CP349)</f>
        <v>2418</v>
      </c>
      <c r="CQ350" s="159"/>
      <c r="CS350" s="159"/>
      <c r="CT350" s="180">
        <f>SUM(CT342:CT349)</f>
        <v>331371144.25999975</v>
      </c>
      <c r="CU350" s="179"/>
      <c r="CV350" s="182">
        <f>SUM(CV342:CV349)</f>
        <v>2397</v>
      </c>
      <c r="CW350" s="159"/>
      <c r="CY350" s="159"/>
      <c r="CZ350" s="180">
        <f>SUM(CZ342:CZ349)</f>
        <v>330284937.39999986</v>
      </c>
      <c r="DA350" s="179"/>
      <c r="DB350" s="182">
        <f>SUM(DB342:DB349)</f>
        <v>2390</v>
      </c>
      <c r="DC350" s="159"/>
      <c r="DE350" s="159"/>
      <c r="DF350" s="180">
        <v>329762105.38999963</v>
      </c>
      <c r="DG350" s="179"/>
      <c r="DH350" s="182">
        <v>2386</v>
      </c>
      <c r="DI350" s="159"/>
      <c r="DJ350" s="218"/>
      <c r="DK350" s="159"/>
      <c r="DL350" s="180">
        <v>328032393.23999983</v>
      </c>
      <c r="DM350" s="179"/>
      <c r="DN350" s="182">
        <v>2375</v>
      </c>
      <c r="DO350" s="159"/>
      <c r="DP350" s="218"/>
      <c r="DQ350" s="159"/>
      <c r="DR350" s="180">
        <v>323622924.05999988</v>
      </c>
      <c r="DS350" s="179"/>
      <c r="DT350" s="182">
        <v>2354</v>
      </c>
      <c r="DU350" s="159"/>
      <c r="DV350" s="218"/>
      <c r="DW350" s="159"/>
      <c r="DX350" s="180">
        <v>321768703.05999976</v>
      </c>
      <c r="DY350" s="179"/>
      <c r="DZ350" s="182">
        <v>2339</v>
      </c>
      <c r="EA350" s="159"/>
      <c r="EB350" s="218"/>
      <c r="EC350" s="159"/>
      <c r="ED350" s="180">
        <v>318876406.10999966</v>
      </c>
      <c r="EE350" s="179"/>
      <c r="EF350" s="182">
        <v>2322</v>
      </c>
      <c r="EG350" s="159"/>
      <c r="EH350" s="218"/>
      <c r="EI350" s="159"/>
      <c r="EJ350" s="180">
        <v>316573892.05999976</v>
      </c>
      <c r="EK350" s="179"/>
      <c r="EL350" s="182">
        <v>2308</v>
      </c>
      <c r="EM350" s="159"/>
      <c r="EN350" s="218"/>
      <c r="EO350" s="159"/>
      <c r="EP350" s="180">
        <v>314524483.55999964</v>
      </c>
      <c r="EQ350" s="179"/>
      <c r="ER350" s="182">
        <v>2293</v>
      </c>
      <c r="ES350" s="159"/>
      <c r="ET350" s="218"/>
      <c r="EU350" s="159"/>
      <c r="EV350" s="180">
        <v>313567280.81999964</v>
      </c>
      <c r="EW350" s="179"/>
      <c r="EX350" s="182">
        <v>2283</v>
      </c>
      <c r="EY350" s="159"/>
      <c r="EZ350" s="218"/>
      <c r="FA350" s="159"/>
      <c r="FB350" s="180">
        <v>312116053.87999976</v>
      </c>
      <c r="FC350" s="179"/>
      <c r="FD350" s="182">
        <v>2272</v>
      </c>
      <c r="FE350" s="159"/>
      <c r="FF350" s="218"/>
      <c r="FG350" s="159"/>
      <c r="FH350" s="180">
        <v>309783000.73999971</v>
      </c>
      <c r="FI350" s="179"/>
      <c r="FJ350" s="182">
        <v>2261</v>
      </c>
      <c r="FK350" s="159"/>
      <c r="FM350" s="159"/>
      <c r="FN350" s="180">
        <v>307698939.72999948</v>
      </c>
      <c r="FO350" s="179"/>
      <c r="FP350" s="182">
        <v>2243</v>
      </c>
      <c r="FQ350" s="159"/>
      <c r="FS350" s="159"/>
      <c r="FT350" s="180">
        <v>306654922.2099998</v>
      </c>
      <c r="FU350" s="179"/>
      <c r="FV350" s="182">
        <v>2235</v>
      </c>
      <c r="FW350" s="159"/>
      <c r="FX350" s="218"/>
      <c r="FY350" s="159"/>
      <c r="FZ350" s="180">
        <v>305364937.66999978</v>
      </c>
      <c r="GA350" s="179"/>
      <c r="GB350" s="182">
        <v>2214</v>
      </c>
      <c r="GC350" s="159"/>
      <c r="GD350" s="218"/>
      <c r="GE350" s="159"/>
      <c r="GF350" s="180">
        <v>303456435.83999974</v>
      </c>
      <c r="GG350" s="179"/>
      <c r="GH350" s="182">
        <v>2198</v>
      </c>
      <c r="GI350" s="159"/>
      <c r="GJ350" s="218"/>
      <c r="GK350" s="159"/>
      <c r="GL350" s="180">
        <v>302270760.26999956</v>
      </c>
      <c r="GM350" s="179"/>
      <c r="GN350" s="182">
        <v>2187</v>
      </c>
      <c r="GO350" s="159"/>
      <c r="GP350" s="218"/>
      <c r="GQ350" s="159"/>
      <c r="GR350" s="180">
        <v>301256423.0199998</v>
      </c>
      <c r="GS350" s="179"/>
      <c r="GT350" s="182">
        <v>2175</v>
      </c>
      <c r="GU350" s="159"/>
      <c r="GV350" s="218"/>
      <c r="GW350" s="159"/>
      <c r="GX350" s="180">
        <v>299933591.25999975</v>
      </c>
      <c r="GY350" s="179"/>
      <c r="GZ350" s="182">
        <v>2165</v>
      </c>
      <c r="HA350" s="159"/>
      <c r="HB350" s="218"/>
      <c r="HC350" s="159"/>
      <c r="HD350" s="180">
        <v>298018712.33999968</v>
      </c>
      <c r="HE350" s="179"/>
      <c r="HF350" s="182">
        <v>2153</v>
      </c>
      <c r="HG350" s="159"/>
      <c r="HH350" s="218"/>
      <c r="HI350" s="159"/>
      <c r="HJ350" s="180">
        <v>296728237.92999971</v>
      </c>
      <c r="HK350" s="179"/>
      <c r="HL350" s="182">
        <v>2142</v>
      </c>
      <c r="HM350" s="159"/>
      <c r="HN350" s="218"/>
      <c r="HO350" s="159"/>
      <c r="HP350" s="180">
        <v>294183252.70999962</v>
      </c>
      <c r="HQ350" s="179"/>
      <c r="HR350" s="182">
        <v>2124</v>
      </c>
      <c r="HS350" s="159"/>
      <c r="HT350" s="218"/>
      <c r="HU350" s="159"/>
      <c r="HV350" s="180">
        <v>291797310.00999987</v>
      </c>
      <c r="HW350" s="179"/>
      <c r="HX350" s="182">
        <v>2100</v>
      </c>
      <c r="HY350" s="159"/>
      <c r="HZ350" s="218"/>
      <c r="IA350" s="159"/>
      <c r="IB350" s="180">
        <v>290224021.17999995</v>
      </c>
      <c r="IC350" s="179"/>
      <c r="ID350" s="182">
        <v>2087</v>
      </c>
      <c r="IE350" s="159"/>
      <c r="IF350" s="218"/>
      <c r="IG350" s="159"/>
      <c r="IH350" s="180">
        <v>287939567.17999983</v>
      </c>
      <c r="II350" s="179"/>
      <c r="IJ350" s="182">
        <v>2073</v>
      </c>
      <c r="IK350" s="159"/>
      <c r="IL350" s="218"/>
      <c r="IM350" s="159"/>
      <c r="IN350" s="180">
        <v>285884905.87999976</v>
      </c>
      <c r="IO350" s="179"/>
      <c r="IP350" s="182">
        <v>2057</v>
      </c>
      <c r="IQ350" s="159"/>
      <c r="IR350" s="218"/>
      <c r="IS350" s="159"/>
      <c r="IT350" s="180">
        <v>282143285.0999999</v>
      </c>
      <c r="IU350" s="179"/>
      <c r="IV350" s="182">
        <v>2028</v>
      </c>
      <c r="IW350" s="159"/>
      <c r="IX350" s="218"/>
      <c r="IY350" s="159"/>
      <c r="IZ350" s="180">
        <v>278755795.70999986</v>
      </c>
      <c r="JA350" s="179"/>
      <c r="JB350" s="182">
        <v>2006</v>
      </c>
      <c r="JC350" s="159"/>
      <c r="JE350" s="159"/>
      <c r="JF350" s="180">
        <v>275759817.62999982</v>
      </c>
      <c r="JG350" s="179"/>
      <c r="JH350" s="182">
        <v>1987</v>
      </c>
      <c r="JI350" s="159"/>
      <c r="JK350" s="159"/>
      <c r="JL350" s="180">
        <v>269354388.8999998</v>
      </c>
      <c r="JM350" s="179"/>
      <c r="JN350" s="182">
        <v>1955</v>
      </c>
      <c r="JO350" s="159"/>
      <c r="JQ350" s="159"/>
      <c r="JR350" s="180">
        <v>266141802.7699998</v>
      </c>
      <c r="JS350" s="179"/>
      <c r="JT350" s="182">
        <v>1922</v>
      </c>
      <c r="JU350" s="159"/>
      <c r="JW350" s="159"/>
      <c r="JX350" s="180">
        <v>263333522.85999992</v>
      </c>
      <c r="JY350" s="179"/>
      <c r="JZ350" s="182">
        <v>1902</v>
      </c>
      <c r="KA350" s="159"/>
      <c r="KC350" s="159"/>
      <c r="KD350" s="180">
        <v>259520224.19999987</v>
      </c>
      <c r="KE350" s="179"/>
      <c r="KF350" s="182">
        <v>1870</v>
      </c>
      <c r="KG350" s="159"/>
      <c r="KI350" s="159"/>
      <c r="KJ350" s="180">
        <v>254805613.24999988</v>
      </c>
      <c r="KK350" s="179"/>
      <c r="KL350" s="182">
        <v>1839</v>
      </c>
      <c r="KM350" s="159"/>
      <c r="KO350" s="175"/>
      <c r="KP350" s="184">
        <v>252395911.34999985</v>
      </c>
      <c r="KQ350" s="183"/>
      <c r="KR350" s="186">
        <v>1818</v>
      </c>
      <c r="KS350" s="175"/>
      <c r="KU350" s="175"/>
      <c r="KV350" s="184">
        <v>245612959.18999985</v>
      </c>
      <c r="KW350" s="183"/>
      <c r="KX350" s="186">
        <v>1792</v>
      </c>
      <c r="KY350" s="175"/>
      <c r="LA350" s="175"/>
      <c r="LB350" s="184">
        <v>242927623.63999996</v>
      </c>
      <c r="LC350" s="183"/>
      <c r="LD350" s="186">
        <v>1775</v>
      </c>
      <c r="LE350" s="175"/>
      <c r="LG350" s="175"/>
      <c r="LH350" s="184">
        <v>239893488.42999986</v>
      </c>
      <c r="LI350" s="183"/>
      <c r="LJ350" s="186">
        <v>1751</v>
      </c>
      <c r="LK350" s="175"/>
      <c r="LM350" s="175"/>
      <c r="LN350" s="184">
        <v>234321745.41999993</v>
      </c>
      <c r="LO350" s="183"/>
      <c r="LP350" s="186">
        <v>1716</v>
      </c>
      <c r="LQ350" s="175"/>
      <c r="LS350" s="175"/>
      <c r="LT350" s="184">
        <v>233292082.16999984</v>
      </c>
      <c r="LU350" s="183"/>
      <c r="LV350" s="186">
        <v>1708</v>
      </c>
      <c r="LW350" s="175"/>
      <c r="LY350" s="175"/>
      <c r="LZ350" s="184">
        <v>230644340.55999994</v>
      </c>
      <c r="MA350" s="183"/>
      <c r="MB350" s="186">
        <v>1688</v>
      </c>
      <c r="MC350" s="175"/>
      <c r="ME350" s="175"/>
      <c r="MF350" s="184">
        <v>227469541.33999985</v>
      </c>
      <c r="MG350" s="183"/>
      <c r="MH350" s="186">
        <v>1660</v>
      </c>
      <c r="MI350" s="175"/>
      <c r="MK350" s="175"/>
      <c r="ML350" s="184">
        <v>223797443.40999991</v>
      </c>
      <c r="MM350" s="183"/>
      <c r="MN350" s="186">
        <v>1631</v>
      </c>
      <c r="MO350" s="175"/>
      <c r="MQ350" s="175"/>
      <c r="MR350" s="184">
        <v>219122805.42999986</v>
      </c>
      <c r="MS350" s="183"/>
      <c r="MT350" s="186">
        <v>1604</v>
      </c>
      <c r="MU350" s="175"/>
      <c r="MW350" s="175"/>
      <c r="MX350" s="184">
        <v>217106133.5999999</v>
      </c>
      <c r="MY350" s="183"/>
      <c r="MZ350" s="186">
        <v>1588</v>
      </c>
      <c r="NA350" s="175"/>
      <c r="NC350" s="175"/>
      <c r="ND350" s="184">
        <v>214363690.07999995</v>
      </c>
      <c r="NE350" s="183"/>
      <c r="NF350" s="186">
        <v>1568</v>
      </c>
      <c r="NG350" s="175"/>
      <c r="NI350" s="175"/>
      <c r="NJ350" s="184">
        <v>0</v>
      </c>
      <c r="NK350" s="183"/>
      <c r="NL350" s="186">
        <v>0</v>
      </c>
      <c r="NM350" s="175"/>
    </row>
    <row r="351" spans="1:377" s="152" customFormat="1" ht="18.600000000000001" thickTop="1" x14ac:dyDescent="0.35">
      <c r="A351" s="159"/>
      <c r="B351" s="159"/>
      <c r="C351" s="174"/>
      <c r="D351" s="159"/>
      <c r="E351" s="174"/>
      <c r="F351" s="159"/>
      <c r="G351" s="159"/>
      <c r="H351" s="159"/>
      <c r="I351" s="174"/>
      <c r="J351" s="159"/>
      <c r="K351" s="174"/>
      <c r="L351" s="159"/>
      <c r="M351" s="159"/>
      <c r="N351" s="159"/>
      <c r="O351" s="174"/>
      <c r="P351" s="159"/>
      <c r="Q351" s="174"/>
      <c r="R351" s="159"/>
      <c r="S351" s="159"/>
      <c r="T351" s="159"/>
      <c r="U351" s="174"/>
      <c r="V351" s="159"/>
      <c r="W351" s="174"/>
      <c r="X351" s="159"/>
      <c r="Y351" s="159"/>
      <c r="Z351" s="159"/>
      <c r="AA351" s="174"/>
      <c r="AB351" s="159"/>
      <c r="AC351" s="174"/>
      <c r="AE351" s="159"/>
      <c r="AF351" s="159"/>
      <c r="AG351" s="174"/>
      <c r="AH351" s="159"/>
      <c r="AI351" s="174"/>
      <c r="AK351" s="159"/>
      <c r="AL351" s="159"/>
      <c r="AM351" s="174"/>
      <c r="AN351" s="159"/>
      <c r="AO351" s="174"/>
      <c r="AQ351" s="159"/>
      <c r="AR351" s="159"/>
      <c r="AS351" s="174"/>
      <c r="AT351" s="159"/>
      <c r="AU351" s="174"/>
      <c r="AW351" s="159"/>
      <c r="AX351" s="159"/>
      <c r="AY351" s="174"/>
      <c r="AZ351" s="159"/>
      <c r="BA351" s="174"/>
      <c r="BC351" s="159"/>
      <c r="BD351" s="159"/>
      <c r="BE351" s="174"/>
      <c r="BF351" s="159"/>
      <c r="BG351" s="174"/>
      <c r="BI351" s="159"/>
      <c r="BJ351" s="159"/>
      <c r="BK351" s="174"/>
      <c r="BL351" s="159"/>
      <c r="BM351" s="174"/>
      <c r="BO351" s="159"/>
      <c r="BP351" s="159"/>
      <c r="BQ351" s="174"/>
      <c r="BR351" s="159"/>
      <c r="BS351" s="174"/>
      <c r="BU351" s="159"/>
      <c r="BV351" s="159"/>
      <c r="BW351" s="174"/>
      <c r="BX351" s="159"/>
      <c r="BY351" s="174"/>
      <c r="CA351" s="159"/>
      <c r="CB351" s="159"/>
      <c r="CC351" s="174"/>
      <c r="CD351" s="159"/>
      <c r="CE351" s="174"/>
      <c r="CG351" s="159"/>
      <c r="CH351" s="159"/>
      <c r="CI351" s="174"/>
      <c r="CJ351" s="159"/>
      <c r="CK351" s="174"/>
      <c r="CM351" s="159"/>
      <c r="CN351" s="159"/>
      <c r="CO351" s="174"/>
      <c r="CP351" s="159"/>
      <c r="CQ351" s="174"/>
      <c r="CS351" s="159"/>
      <c r="CT351" s="159"/>
      <c r="CU351" s="174"/>
      <c r="CV351" s="159"/>
      <c r="CW351" s="174"/>
      <c r="CY351" s="159"/>
      <c r="CZ351" s="159"/>
      <c r="DA351" s="174"/>
      <c r="DB351" s="159"/>
      <c r="DC351" s="174"/>
      <c r="DE351" s="231"/>
      <c r="DF351" s="231"/>
      <c r="DG351" s="232"/>
      <c r="DH351" s="231"/>
      <c r="DI351" s="232"/>
      <c r="DJ351" s="218"/>
      <c r="DK351" s="231"/>
      <c r="DL351" s="231"/>
      <c r="DM351" s="232"/>
      <c r="DN351" s="231"/>
      <c r="DO351" s="232"/>
      <c r="DP351" s="218"/>
      <c r="DQ351" s="231"/>
      <c r="DR351" s="231"/>
      <c r="DS351" s="232"/>
      <c r="DT351" s="231"/>
      <c r="DU351" s="232"/>
      <c r="DV351" s="218"/>
      <c r="DW351" s="231"/>
      <c r="DX351" s="231"/>
      <c r="DY351" s="232"/>
      <c r="DZ351" s="231"/>
      <c r="EA351" s="232"/>
      <c r="EB351" s="218"/>
      <c r="EC351" s="231"/>
      <c r="ED351" s="231"/>
      <c r="EE351" s="232"/>
      <c r="EF351" s="231"/>
      <c r="EG351" s="232"/>
      <c r="EH351" s="218"/>
      <c r="EI351" s="231"/>
      <c r="EJ351" s="231"/>
      <c r="EK351" s="232"/>
      <c r="EL351" s="231"/>
      <c r="EM351" s="232"/>
      <c r="EN351" s="218"/>
      <c r="EO351" s="231"/>
      <c r="EP351" s="231"/>
      <c r="EQ351" s="232"/>
      <c r="ER351" s="231"/>
      <c r="ES351" s="232"/>
      <c r="ET351" s="218"/>
      <c r="EU351" s="231"/>
      <c r="EV351" s="231"/>
      <c r="EW351" s="232"/>
      <c r="EX351" s="231"/>
      <c r="EY351" s="232"/>
      <c r="EZ351" s="218"/>
      <c r="FA351" s="231"/>
      <c r="FB351" s="231"/>
      <c r="FC351" s="233"/>
      <c r="FD351" s="231"/>
      <c r="FE351" s="233"/>
      <c r="FF351" s="218"/>
      <c r="FG351" s="231"/>
      <c r="FH351" s="231"/>
      <c r="FI351" s="233"/>
      <c r="FJ351" s="231"/>
      <c r="FK351" s="233"/>
      <c r="FM351" s="231"/>
      <c r="FN351" s="231"/>
      <c r="FO351" s="233"/>
      <c r="FP351" s="231"/>
      <c r="FQ351" s="233"/>
      <c r="FS351" s="231"/>
      <c r="FT351" s="231"/>
      <c r="FU351" s="233"/>
      <c r="FV351" s="231"/>
      <c r="FW351" s="233"/>
      <c r="FX351" s="218"/>
      <c r="FY351" s="231"/>
      <c r="FZ351" s="231"/>
      <c r="GA351" s="233"/>
      <c r="GB351" s="231"/>
      <c r="GC351" s="233"/>
      <c r="GD351" s="218"/>
      <c r="GE351" s="231"/>
      <c r="GF351" s="231"/>
      <c r="GG351" s="233"/>
      <c r="GH351" s="231"/>
      <c r="GI351" s="233"/>
      <c r="GJ351" s="218"/>
      <c r="GK351" s="231"/>
      <c r="GL351" s="231"/>
      <c r="GM351" s="233"/>
      <c r="GN351" s="231"/>
      <c r="GO351" s="233"/>
      <c r="GP351" s="218"/>
      <c r="GQ351" s="231"/>
      <c r="GR351" s="231"/>
      <c r="GS351" s="233"/>
      <c r="GT351" s="231"/>
      <c r="GU351" s="233"/>
      <c r="GV351" s="218"/>
      <c r="GW351" s="231"/>
      <c r="GX351" s="231"/>
      <c r="GY351" s="233"/>
      <c r="GZ351" s="231"/>
      <c r="HA351" s="233"/>
      <c r="HB351" s="218"/>
      <c r="HC351" s="231"/>
      <c r="HD351" s="231"/>
      <c r="HE351" s="233"/>
      <c r="HF351" s="231"/>
      <c r="HG351" s="233"/>
      <c r="HH351" s="218"/>
      <c r="HI351" s="231"/>
      <c r="HJ351" s="231"/>
      <c r="HK351" s="233"/>
      <c r="HL351" s="231"/>
      <c r="HM351" s="233"/>
      <c r="HN351" s="218"/>
      <c r="HO351" s="231"/>
      <c r="HP351" s="231"/>
      <c r="HQ351" s="233"/>
      <c r="HR351" s="231"/>
      <c r="HS351" s="233"/>
      <c r="HT351" s="218"/>
      <c r="HU351" s="231"/>
      <c r="HV351" s="231"/>
      <c r="HW351" s="233"/>
      <c r="HX351" s="231"/>
      <c r="HY351" s="233"/>
      <c r="HZ351" s="218"/>
      <c r="IA351" s="231"/>
      <c r="IB351" s="231"/>
      <c r="IC351" s="233"/>
      <c r="ID351" s="231"/>
      <c r="IE351" s="233"/>
      <c r="IF351" s="218"/>
      <c r="IG351" s="231"/>
      <c r="IH351" s="231"/>
      <c r="II351" s="233"/>
      <c r="IJ351" s="231"/>
      <c r="IK351" s="233"/>
      <c r="IL351" s="218"/>
      <c r="IM351" s="231"/>
      <c r="IN351" s="231"/>
      <c r="IO351" s="233"/>
      <c r="IP351" s="231"/>
      <c r="IQ351" s="233"/>
      <c r="IR351" s="218"/>
      <c r="IS351" s="231"/>
      <c r="IT351" s="231"/>
      <c r="IU351" s="233"/>
      <c r="IV351" s="231"/>
      <c r="IW351" s="233"/>
      <c r="IX351" s="218"/>
      <c r="IY351" s="231"/>
      <c r="IZ351" s="231"/>
      <c r="JA351" s="233"/>
      <c r="JB351" s="231"/>
      <c r="JC351" s="233"/>
      <c r="JE351" s="231"/>
      <c r="JF351" s="231"/>
      <c r="JG351" s="233"/>
      <c r="JH351" s="231"/>
      <c r="JI351" s="233"/>
      <c r="JK351" s="231"/>
      <c r="JL351" s="231"/>
      <c r="JM351" s="233"/>
      <c r="JN351" s="231"/>
      <c r="JO351" s="233"/>
      <c r="JQ351" s="231"/>
      <c r="JR351" s="231"/>
      <c r="JS351" s="233"/>
      <c r="JT351" s="231"/>
      <c r="JU351" s="233"/>
      <c r="JW351" s="231"/>
      <c r="JX351" s="231"/>
      <c r="JY351" s="233"/>
      <c r="JZ351" s="231"/>
      <c r="KA351" s="233"/>
      <c r="KC351" s="231"/>
      <c r="KD351" s="231"/>
      <c r="KE351" s="233"/>
      <c r="KF351" s="231"/>
      <c r="KG351" s="233"/>
      <c r="KI351" s="231"/>
      <c r="KJ351" s="231"/>
      <c r="KK351" s="233"/>
      <c r="KL351" s="231"/>
      <c r="KM351" s="233"/>
      <c r="KO351" s="231"/>
      <c r="KP351" s="231"/>
      <c r="KQ351" s="233"/>
      <c r="KR351" s="231"/>
      <c r="KS351" s="233"/>
      <c r="KU351" s="231"/>
      <c r="KV351" s="231"/>
      <c r="KW351" s="233"/>
      <c r="KX351" s="231"/>
      <c r="KY351" s="233"/>
      <c r="LA351" s="231"/>
      <c r="LB351" s="231"/>
      <c r="LC351" s="233"/>
      <c r="LD351" s="231"/>
      <c r="LE351" s="233"/>
      <c r="LG351" s="231"/>
      <c r="LH351" s="231"/>
      <c r="LI351" s="233"/>
      <c r="LJ351" s="231"/>
      <c r="LK351" s="233"/>
      <c r="LM351" s="231"/>
      <c r="LN351" s="231"/>
      <c r="LO351" s="233"/>
      <c r="LP351" s="231"/>
      <c r="LQ351" s="233"/>
      <c r="LS351" s="231"/>
      <c r="LT351" s="231"/>
      <c r="LU351" s="233"/>
      <c r="LV351" s="231"/>
      <c r="LW351" s="233"/>
      <c r="LY351" s="231"/>
      <c r="LZ351" s="231"/>
      <c r="MA351" s="233"/>
      <c r="MB351" s="231"/>
      <c r="MC351" s="233"/>
      <c r="ME351" s="231"/>
      <c r="MF351" s="231"/>
      <c r="MG351" s="233"/>
      <c r="MH351" s="231"/>
      <c r="MI351" s="233"/>
      <c r="MK351" s="231"/>
      <c r="ML351" s="231"/>
      <c r="MM351" s="233"/>
      <c r="MN351" s="231"/>
      <c r="MO351" s="233"/>
      <c r="MQ351" s="231"/>
      <c r="MR351" s="231"/>
      <c r="MS351" s="233"/>
      <c r="MT351" s="231"/>
      <c r="MU351" s="233"/>
      <c r="MW351" s="231"/>
      <c r="MX351" s="231"/>
      <c r="MY351" s="233"/>
      <c r="MZ351" s="231"/>
      <c r="NA351" s="233"/>
      <c r="NC351" s="231"/>
      <c r="ND351" s="231"/>
      <c r="NE351" s="233"/>
      <c r="NF351" s="231"/>
      <c r="NG351" s="233"/>
      <c r="NI351" s="231"/>
      <c r="NJ351" s="231"/>
      <c r="NK351" s="233"/>
      <c r="NL351" s="231"/>
      <c r="NM351" s="233"/>
    </row>
    <row r="352" spans="1:377" s="152" customFormat="1" ht="18" x14ac:dyDescent="0.35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R352" s="159"/>
      <c r="X352" s="159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8"/>
      <c r="DZ352" s="218"/>
      <c r="EA352" s="218"/>
      <c r="EB352" s="218"/>
      <c r="EC352" s="218"/>
      <c r="ED352" s="218"/>
      <c r="EE352" s="218"/>
      <c r="EF352" s="218"/>
      <c r="EG352" s="218"/>
      <c r="EH352" s="218"/>
      <c r="EI352" s="218"/>
      <c r="EJ352" s="218"/>
      <c r="EK352" s="218"/>
      <c r="EL352" s="218"/>
      <c r="EM352" s="218"/>
      <c r="EN352" s="218"/>
      <c r="EO352" s="218"/>
      <c r="EP352" s="218"/>
      <c r="EQ352" s="218"/>
      <c r="ER352" s="218"/>
      <c r="ES352" s="218"/>
      <c r="ET352" s="218"/>
      <c r="EU352" s="218"/>
      <c r="EV352" s="218"/>
      <c r="EW352" s="218"/>
      <c r="EX352" s="218"/>
      <c r="EY352" s="218"/>
      <c r="EZ352" s="218"/>
      <c r="FA352" s="218"/>
      <c r="FB352" s="230"/>
      <c r="FC352" s="218"/>
      <c r="FD352" s="234"/>
      <c r="FE352" s="218"/>
      <c r="FF352" s="218"/>
      <c r="FG352" s="218"/>
      <c r="FH352" s="230"/>
      <c r="FI352" s="218"/>
      <c r="FJ352" s="234"/>
      <c r="FK352" s="218"/>
      <c r="FM352" s="218"/>
      <c r="FN352" s="230"/>
      <c r="FO352" s="218"/>
      <c r="FP352" s="234"/>
      <c r="FQ352" s="218"/>
      <c r="FS352" s="218"/>
      <c r="FT352" s="230"/>
      <c r="FU352" s="218"/>
      <c r="FV352" s="234"/>
      <c r="FW352" s="218"/>
      <c r="FX352" s="218"/>
      <c r="FY352" s="218"/>
      <c r="FZ352" s="230"/>
      <c r="GA352" s="218"/>
      <c r="GB352" s="234"/>
      <c r="GC352" s="218"/>
      <c r="GD352" s="218"/>
      <c r="GE352" s="218"/>
      <c r="GF352" s="230"/>
      <c r="GG352" s="218"/>
      <c r="GH352" s="234"/>
      <c r="GI352" s="218"/>
      <c r="GJ352" s="218"/>
      <c r="GK352" s="218"/>
      <c r="GL352" s="230"/>
      <c r="GM352" s="218"/>
      <c r="GN352" s="234"/>
      <c r="GO352" s="218"/>
      <c r="GP352" s="218"/>
      <c r="GQ352" s="218"/>
      <c r="GR352" s="230"/>
      <c r="GS352" s="218"/>
      <c r="GT352" s="234"/>
      <c r="GU352" s="218"/>
      <c r="GV352" s="218"/>
      <c r="GW352" s="218"/>
      <c r="GX352" s="230"/>
      <c r="GY352" s="218"/>
      <c r="GZ352" s="234"/>
      <c r="HA352" s="218"/>
      <c r="HB352" s="218"/>
      <c r="HC352" s="218"/>
      <c r="HD352" s="230"/>
      <c r="HE352" s="218"/>
      <c r="HF352" s="234"/>
      <c r="HG352" s="218"/>
      <c r="HH352" s="218"/>
      <c r="HI352" s="218"/>
      <c r="HJ352" s="230"/>
      <c r="HK352" s="218"/>
      <c r="HL352" s="234"/>
      <c r="HM352" s="218"/>
      <c r="HN352" s="218"/>
      <c r="HO352" s="218"/>
      <c r="HP352" s="230"/>
      <c r="HQ352" s="218"/>
      <c r="HR352" s="234"/>
      <c r="HS352" s="218"/>
      <c r="HT352" s="218"/>
      <c r="HU352" s="218"/>
      <c r="HV352" s="230"/>
      <c r="HW352" s="218"/>
      <c r="HX352" s="234"/>
      <c r="HY352" s="218"/>
      <c r="HZ352" s="218"/>
      <c r="IA352" s="218"/>
      <c r="IB352" s="230"/>
      <c r="IC352" s="218"/>
      <c r="ID352" s="234"/>
      <c r="IE352" s="218"/>
      <c r="IF352" s="218"/>
      <c r="IG352" s="218"/>
      <c r="IH352" s="230"/>
      <c r="II352" s="218"/>
      <c r="IJ352" s="234"/>
      <c r="IK352" s="218"/>
      <c r="IL352" s="218"/>
      <c r="IM352" s="218"/>
      <c r="IN352" s="230"/>
      <c r="IO352" s="218"/>
      <c r="IP352" s="234"/>
      <c r="IQ352" s="218"/>
      <c r="IR352" s="218"/>
      <c r="IS352" s="218"/>
      <c r="IT352" s="230"/>
      <c r="IU352" s="218"/>
      <c r="IV352" s="234"/>
      <c r="IW352" s="218"/>
      <c r="IX352" s="218"/>
      <c r="IY352" s="218"/>
      <c r="IZ352" s="230"/>
      <c r="JA352" s="218"/>
      <c r="JB352" s="234"/>
      <c r="JC352" s="218"/>
      <c r="JE352" s="218"/>
      <c r="JF352" s="230"/>
      <c r="JG352" s="218"/>
      <c r="JH352" s="234"/>
      <c r="JI352" s="218"/>
      <c r="JK352" s="218"/>
      <c r="JL352" s="230"/>
      <c r="JM352" s="218"/>
      <c r="JN352" s="234"/>
      <c r="JO352" s="218"/>
      <c r="JQ352" s="218"/>
      <c r="JR352" s="230"/>
      <c r="JS352" s="218"/>
      <c r="JT352" s="234"/>
      <c r="JU352" s="218"/>
      <c r="JW352" s="218"/>
      <c r="JX352" s="230"/>
      <c r="JY352" s="218"/>
      <c r="JZ352" s="234"/>
      <c r="KA352" s="218"/>
      <c r="KC352" s="218"/>
      <c r="KD352" s="230"/>
      <c r="KE352" s="218"/>
      <c r="KF352" s="234"/>
      <c r="KG352" s="218"/>
      <c r="KI352" s="218"/>
      <c r="KJ352" s="230"/>
      <c r="KK352" s="218"/>
      <c r="KL352" s="234"/>
      <c r="KM352" s="218"/>
      <c r="KO352" s="218"/>
      <c r="KP352" s="230"/>
      <c r="KQ352" s="218"/>
      <c r="KR352" s="234"/>
      <c r="KS352" s="218"/>
      <c r="KU352" s="218"/>
      <c r="KV352" s="230"/>
      <c r="KW352" s="218"/>
      <c r="KX352" s="234"/>
      <c r="KY352" s="218"/>
      <c r="LA352" s="218"/>
      <c r="LB352" s="230"/>
      <c r="LC352" s="218"/>
      <c r="LD352" s="234"/>
      <c r="LE352" s="218"/>
      <c r="LG352" s="218"/>
      <c r="LH352" s="230"/>
      <c r="LI352" s="218"/>
      <c r="LJ352" s="234"/>
      <c r="LK352" s="218"/>
      <c r="LM352" s="218"/>
      <c r="LN352" s="230"/>
      <c r="LO352" s="218"/>
      <c r="LP352" s="234"/>
      <c r="LQ352" s="218"/>
      <c r="LS352" s="218"/>
      <c r="LT352" s="230"/>
      <c r="LU352" s="218"/>
      <c r="LV352" s="234"/>
      <c r="LW352" s="218"/>
      <c r="LY352" s="218"/>
      <c r="LZ352" s="230"/>
      <c r="MA352" s="218"/>
      <c r="MB352" s="234"/>
      <c r="MC352" s="218"/>
      <c r="ME352" s="218"/>
      <c r="MF352" s="230"/>
      <c r="MG352" s="218"/>
      <c r="MH352" s="234"/>
      <c r="MI352" s="218"/>
      <c r="MK352" s="218"/>
      <c r="ML352" s="230"/>
      <c r="MM352" s="218"/>
      <c r="MN352" s="234"/>
      <c r="MO352" s="218"/>
      <c r="MQ352" s="218"/>
      <c r="MR352" s="230"/>
      <c r="MS352" s="218"/>
      <c r="MT352" s="234"/>
      <c r="MU352" s="218"/>
      <c r="MW352" s="218"/>
      <c r="MX352" s="230"/>
      <c r="MY352" s="218"/>
      <c r="MZ352" s="234"/>
      <c r="NA352" s="218"/>
      <c r="NC352" s="218"/>
      <c r="ND352" s="230"/>
      <c r="NE352" s="218"/>
      <c r="NF352" s="234"/>
      <c r="NG352" s="218"/>
      <c r="NI352" s="218"/>
      <c r="NJ352" s="230"/>
      <c r="NK352" s="218"/>
      <c r="NL352" s="234"/>
      <c r="NM352" s="218"/>
    </row>
    <row r="353" spans="109:377" s="152" customFormat="1" x14ac:dyDescent="0.3"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8"/>
      <c r="DZ353" s="218"/>
      <c r="EA353" s="218"/>
      <c r="EB353" s="218"/>
      <c r="EC353" s="218"/>
      <c r="ED353" s="218"/>
      <c r="EE353" s="218"/>
      <c r="EF353" s="218"/>
      <c r="EG353" s="218"/>
      <c r="EH353" s="218"/>
      <c r="EI353" s="218"/>
      <c r="EJ353" s="218"/>
      <c r="EK353" s="218"/>
      <c r="EL353" s="218"/>
      <c r="EM353" s="218"/>
      <c r="EN353" s="218"/>
      <c r="EO353" s="218"/>
      <c r="EP353" s="218"/>
      <c r="EQ353" s="218"/>
      <c r="ER353" s="218"/>
      <c r="ES353" s="218"/>
      <c r="ET353" s="218"/>
      <c r="EU353" s="218"/>
      <c r="EV353" s="218"/>
      <c r="EW353" s="218"/>
      <c r="EX353" s="218"/>
      <c r="EY353" s="218"/>
      <c r="EZ353" s="218"/>
      <c r="FA353" s="218"/>
      <c r="FB353" s="218"/>
      <c r="FC353" s="218"/>
      <c r="FD353" s="218"/>
      <c r="FE353" s="218"/>
      <c r="FF353" s="218"/>
      <c r="FG353" s="218"/>
      <c r="FH353" s="218"/>
      <c r="FI353" s="218"/>
      <c r="FJ353" s="218"/>
      <c r="FK353" s="218"/>
      <c r="FM353" s="218"/>
      <c r="FN353" s="218"/>
      <c r="FO353" s="218"/>
      <c r="FP353" s="218"/>
      <c r="FQ353" s="218"/>
      <c r="FS353" s="218"/>
      <c r="FT353" s="218"/>
      <c r="FU353" s="218"/>
      <c r="FV353" s="218"/>
      <c r="FW353" s="218"/>
      <c r="FX353" s="218"/>
      <c r="FY353" s="218"/>
      <c r="FZ353" s="218"/>
      <c r="GA353" s="218"/>
      <c r="GB353" s="218"/>
      <c r="GC353" s="218"/>
      <c r="GD353" s="218"/>
      <c r="GE353" s="218"/>
      <c r="GF353" s="218"/>
      <c r="GG353" s="218"/>
      <c r="GH353" s="218"/>
      <c r="GI353" s="218"/>
      <c r="GJ353" s="218"/>
      <c r="GK353" s="218"/>
      <c r="GL353" s="218"/>
      <c r="GM353" s="218"/>
      <c r="GN353" s="218"/>
      <c r="GO353" s="218"/>
      <c r="GP353" s="218"/>
      <c r="GQ353" s="218"/>
      <c r="GR353" s="218"/>
      <c r="GS353" s="218"/>
      <c r="GT353" s="218"/>
      <c r="GU353" s="218"/>
      <c r="GV353" s="218"/>
      <c r="GW353" s="218"/>
      <c r="GX353" s="218"/>
      <c r="GY353" s="218"/>
      <c r="GZ353" s="218"/>
      <c r="HA353" s="218"/>
      <c r="HB353" s="218"/>
      <c r="HC353" s="218"/>
      <c r="HD353" s="218"/>
      <c r="HE353" s="218"/>
      <c r="HF353" s="218"/>
      <c r="HG353" s="218"/>
      <c r="HH353" s="218"/>
      <c r="HI353" s="218"/>
      <c r="HJ353" s="218"/>
      <c r="HK353" s="218"/>
      <c r="HL353" s="218"/>
      <c r="HM353" s="218"/>
      <c r="HN353" s="218"/>
      <c r="HO353" s="218"/>
      <c r="HP353" s="218"/>
      <c r="HQ353" s="218"/>
      <c r="HR353" s="218"/>
      <c r="HS353" s="218"/>
      <c r="HT353" s="218"/>
      <c r="HU353" s="218"/>
      <c r="HV353" s="218"/>
      <c r="HW353" s="218"/>
      <c r="HX353" s="218"/>
      <c r="HY353" s="218"/>
      <c r="HZ353" s="218"/>
      <c r="IA353" s="218"/>
      <c r="IB353" s="218"/>
      <c r="IC353" s="218"/>
      <c r="ID353" s="218"/>
      <c r="IE353" s="218"/>
      <c r="IF353" s="218"/>
      <c r="IG353" s="218"/>
      <c r="IH353" s="218"/>
      <c r="II353" s="218"/>
      <c r="IJ353" s="218"/>
      <c r="IK353" s="218"/>
      <c r="IL353" s="218"/>
      <c r="IM353" s="218"/>
      <c r="IN353" s="218"/>
      <c r="IO353" s="218"/>
      <c r="IP353" s="218"/>
      <c r="IQ353" s="218"/>
      <c r="IR353" s="218"/>
      <c r="IS353" s="218"/>
      <c r="IT353" s="218"/>
      <c r="IU353" s="218"/>
      <c r="IV353" s="218"/>
      <c r="IW353" s="218"/>
      <c r="IX353" s="218"/>
      <c r="IY353" s="218"/>
      <c r="IZ353" s="218"/>
      <c r="JA353" s="218"/>
      <c r="JB353" s="218"/>
      <c r="JC353" s="218"/>
      <c r="JE353" s="218"/>
      <c r="JF353" s="218"/>
      <c r="JG353" s="218"/>
      <c r="JH353" s="218"/>
      <c r="JI353" s="218"/>
      <c r="JK353" s="218"/>
      <c r="JL353" s="218"/>
      <c r="JM353" s="218"/>
      <c r="JN353" s="218"/>
      <c r="JO353" s="218"/>
      <c r="JQ353" s="218"/>
      <c r="JR353" s="218"/>
      <c r="JS353" s="218"/>
      <c r="JT353" s="218"/>
      <c r="JU353" s="218"/>
      <c r="JW353" s="218"/>
      <c r="JX353" s="218"/>
      <c r="JY353" s="218"/>
      <c r="JZ353" s="218"/>
      <c r="KA353" s="218"/>
      <c r="KC353" s="218"/>
      <c r="KD353" s="218"/>
      <c r="KE353" s="218"/>
      <c r="KF353" s="218"/>
      <c r="KG353" s="218"/>
      <c r="KI353" s="218"/>
      <c r="KJ353" s="218"/>
      <c r="KK353" s="218"/>
      <c r="KL353" s="218"/>
      <c r="KM353" s="218"/>
      <c r="KO353" s="218"/>
      <c r="KP353" s="218"/>
      <c r="KQ353" s="218"/>
      <c r="KR353" s="218"/>
      <c r="KS353" s="218"/>
      <c r="KU353" s="218"/>
      <c r="KV353" s="218"/>
      <c r="KW353" s="218"/>
      <c r="KX353" s="218"/>
      <c r="KY353" s="218"/>
      <c r="LA353" s="218"/>
      <c r="LB353" s="218"/>
      <c r="LC353" s="218"/>
      <c r="LD353" s="218"/>
      <c r="LE353" s="218"/>
      <c r="LG353" s="218"/>
      <c r="LH353" s="218"/>
      <c r="LI353" s="218"/>
      <c r="LJ353" s="218"/>
      <c r="LK353" s="218"/>
      <c r="LM353" s="218"/>
      <c r="LN353" s="218"/>
      <c r="LO353" s="218"/>
      <c r="LP353" s="218"/>
      <c r="LQ353" s="218"/>
      <c r="LS353" s="218"/>
      <c r="LT353" s="218"/>
      <c r="LU353" s="218"/>
      <c r="LV353" s="218"/>
      <c r="LW353" s="218"/>
      <c r="LY353" s="218"/>
      <c r="LZ353" s="218"/>
      <c r="MA353" s="218"/>
      <c r="MB353" s="218"/>
      <c r="MC353" s="218"/>
      <c r="ME353" s="218"/>
      <c r="MF353" s="218"/>
      <c r="MG353" s="218"/>
      <c r="MH353" s="218"/>
      <c r="MI353" s="218"/>
      <c r="MK353" s="218"/>
      <c r="ML353" s="218"/>
      <c r="MM353" s="218"/>
      <c r="MN353" s="218"/>
      <c r="MO353" s="218"/>
      <c r="MQ353" s="218"/>
      <c r="MR353" s="218"/>
      <c r="MS353" s="218"/>
      <c r="MT353" s="218"/>
      <c r="MU353" s="218"/>
      <c r="MW353" s="218"/>
      <c r="MX353" s="218"/>
      <c r="MY353" s="218"/>
      <c r="MZ353" s="218"/>
      <c r="NA353" s="218"/>
      <c r="NC353" s="218"/>
      <c r="ND353" s="218"/>
      <c r="NE353" s="218"/>
      <c r="NF353" s="218"/>
      <c r="NG353" s="218"/>
      <c r="NI353" s="218"/>
      <c r="NJ353" s="218"/>
      <c r="NK353" s="218"/>
      <c r="NL353" s="218"/>
      <c r="NM353" s="218"/>
    </row>
    <row r="354" spans="109:377" x14ac:dyDescent="0.3">
      <c r="DE354" s="225"/>
      <c r="DF354" s="225"/>
      <c r="DG354" s="225"/>
      <c r="DH354" s="225"/>
      <c r="DI354" s="225"/>
      <c r="DJ354" s="225"/>
      <c r="DK354" s="225"/>
      <c r="DL354" s="225"/>
      <c r="DM354" s="225"/>
      <c r="DN354" s="225"/>
      <c r="DO354" s="225"/>
      <c r="DP354" s="225"/>
      <c r="DQ354" s="225"/>
      <c r="DR354" s="225"/>
      <c r="DS354" s="225"/>
      <c r="DT354" s="225"/>
      <c r="DU354" s="225"/>
      <c r="DV354" s="225"/>
      <c r="DW354" s="225"/>
      <c r="DX354" s="225"/>
      <c r="DY354" s="225"/>
      <c r="DZ354" s="225"/>
      <c r="EA354" s="225"/>
      <c r="EB354" s="225"/>
      <c r="EC354" s="225"/>
      <c r="ED354" s="225"/>
      <c r="EE354" s="225"/>
      <c r="EF354" s="225"/>
      <c r="EG354" s="225"/>
      <c r="EH354" s="225"/>
      <c r="EI354" s="225"/>
      <c r="EJ354" s="225"/>
      <c r="EK354" s="225"/>
      <c r="EL354" s="225"/>
      <c r="EM354" s="225"/>
      <c r="EN354" s="225"/>
      <c r="EO354" s="225"/>
      <c r="EP354" s="225"/>
      <c r="EQ354" s="225"/>
      <c r="ER354" s="225"/>
      <c r="ES354" s="225"/>
      <c r="ET354" s="225"/>
      <c r="EU354" s="225"/>
      <c r="EV354" s="225"/>
      <c r="EW354" s="225"/>
      <c r="EX354" s="225"/>
      <c r="EY354" s="225"/>
      <c r="EZ354" s="225"/>
      <c r="FA354" s="225"/>
      <c r="FB354" s="235"/>
      <c r="FC354" s="236"/>
      <c r="FD354" s="229"/>
      <c r="FE354" s="236"/>
      <c r="FF354" s="225"/>
      <c r="FG354" s="225"/>
      <c r="FH354" s="235"/>
      <c r="FI354" s="236"/>
      <c r="FJ354" s="229"/>
      <c r="FK354" s="236"/>
      <c r="FM354" s="225"/>
      <c r="FN354" s="235"/>
      <c r="FO354" s="236"/>
      <c r="FP354" s="229"/>
      <c r="FQ354" s="236"/>
      <c r="FS354" s="225"/>
      <c r="FT354" s="235"/>
      <c r="FU354" s="236"/>
      <c r="FV354" s="229"/>
      <c r="FW354" s="236"/>
      <c r="FX354" s="225"/>
      <c r="FY354" s="225"/>
      <c r="FZ354" s="235"/>
      <c r="GA354" s="236"/>
      <c r="GB354" s="229"/>
      <c r="GC354" s="236"/>
      <c r="GD354" s="225"/>
      <c r="GE354" s="225"/>
      <c r="GF354" s="235"/>
      <c r="GG354" s="236"/>
      <c r="GH354" s="229"/>
      <c r="GI354" s="236"/>
      <c r="GJ354" s="225"/>
      <c r="GK354" s="225"/>
      <c r="GL354" s="235"/>
      <c r="GM354" s="236"/>
      <c r="GN354" s="229"/>
      <c r="GO354" s="236"/>
      <c r="GP354" s="225"/>
      <c r="GQ354" s="225"/>
      <c r="GR354" s="235"/>
      <c r="GS354" s="236"/>
      <c r="GT354" s="229"/>
      <c r="GU354" s="236"/>
      <c r="GV354" s="225"/>
      <c r="GW354" s="225"/>
      <c r="GX354" s="235"/>
      <c r="GY354" s="236"/>
      <c r="GZ354" s="229"/>
      <c r="HA354" s="236"/>
      <c r="HB354" s="225"/>
      <c r="HC354" s="225"/>
      <c r="HD354" s="235"/>
      <c r="HE354" s="236"/>
      <c r="HF354" s="229"/>
      <c r="HG354" s="236"/>
      <c r="HH354" s="225"/>
      <c r="HI354" s="225"/>
      <c r="HJ354" s="235"/>
      <c r="HK354" s="236"/>
      <c r="HL354" s="229"/>
      <c r="HM354" s="236"/>
      <c r="HN354" s="225"/>
      <c r="HO354" s="225"/>
      <c r="HP354" s="235"/>
      <c r="HQ354" s="236"/>
      <c r="HR354" s="229"/>
      <c r="HS354" s="236"/>
      <c r="HT354" s="225"/>
      <c r="HU354" s="225"/>
      <c r="HV354" s="235"/>
      <c r="HW354" s="236"/>
      <c r="HX354" s="229"/>
      <c r="HY354" s="236"/>
      <c r="HZ354" s="225"/>
      <c r="IA354" s="225"/>
      <c r="IB354" s="235"/>
      <c r="IC354" s="236"/>
      <c r="ID354" s="229"/>
      <c r="IE354" s="236"/>
      <c r="IF354" s="225"/>
      <c r="IG354" s="225"/>
      <c r="IH354" s="235"/>
      <c r="II354" s="236"/>
      <c r="IJ354" s="229"/>
      <c r="IK354" s="236"/>
      <c r="IL354" s="225"/>
      <c r="IM354" s="225"/>
      <c r="IN354" s="235"/>
      <c r="IO354" s="236"/>
      <c r="IP354" s="229"/>
      <c r="IQ354" s="236"/>
      <c r="IR354" s="225"/>
      <c r="IS354" s="225"/>
      <c r="IT354" s="235"/>
      <c r="IU354" s="236"/>
      <c r="IV354" s="229"/>
      <c r="IW354" s="236"/>
      <c r="IX354" s="225"/>
      <c r="IY354" s="225"/>
      <c r="IZ354" s="235"/>
      <c r="JA354" s="236"/>
      <c r="JB354" s="229"/>
      <c r="JC354" s="236"/>
      <c r="JE354" s="225"/>
      <c r="JF354" s="235"/>
      <c r="JG354" s="236"/>
      <c r="JH354" s="229"/>
      <c r="JI354" s="236"/>
      <c r="JK354" s="225"/>
      <c r="JL354" s="235"/>
      <c r="JM354" s="236"/>
      <c r="JN354" s="229"/>
      <c r="JO354" s="236"/>
      <c r="JQ354" s="225"/>
      <c r="JR354" s="235"/>
      <c r="JS354" s="236"/>
      <c r="JT354" s="229"/>
      <c r="JU354" s="236"/>
      <c r="JW354" s="225"/>
      <c r="JX354" s="235"/>
      <c r="JY354" s="236"/>
      <c r="JZ354" s="229"/>
      <c r="KA354" s="236"/>
      <c r="KC354" s="225"/>
      <c r="KD354" s="235"/>
      <c r="KE354" s="236"/>
      <c r="KF354" s="229"/>
      <c r="KG354" s="236"/>
      <c r="KI354" s="225"/>
      <c r="KJ354" s="235"/>
      <c r="KK354" s="236"/>
      <c r="KL354" s="229"/>
      <c r="KM354" s="236"/>
      <c r="KO354" s="225"/>
      <c r="KP354" s="235"/>
      <c r="KQ354" s="236"/>
      <c r="KR354" s="229"/>
      <c r="KS354" s="236"/>
      <c r="KU354" s="225"/>
      <c r="KV354" s="235"/>
      <c r="KW354" s="236"/>
      <c r="KX354" s="229"/>
      <c r="KY354" s="236"/>
      <c r="LA354" s="225"/>
      <c r="LB354" s="235"/>
      <c r="LC354" s="236"/>
      <c r="LD354" s="229"/>
      <c r="LE354" s="236"/>
      <c r="LG354" s="225"/>
      <c r="LH354" s="235"/>
      <c r="LI354" s="236"/>
      <c r="LJ354" s="229"/>
      <c r="LK354" s="236"/>
      <c r="LM354" s="225"/>
      <c r="LN354" s="235"/>
      <c r="LO354" s="236"/>
      <c r="LP354" s="229"/>
      <c r="LQ354" s="236"/>
      <c r="LS354" s="225"/>
      <c r="LT354" s="235"/>
      <c r="LU354" s="236"/>
      <c r="LV354" s="229"/>
      <c r="LW354" s="236"/>
      <c r="LY354" s="225"/>
      <c r="LZ354" s="235"/>
      <c r="MA354" s="236"/>
      <c r="MB354" s="229"/>
      <c r="MC354" s="236"/>
      <c r="ME354" s="225"/>
      <c r="MF354" s="235"/>
      <c r="MG354" s="236"/>
      <c r="MH354" s="229"/>
      <c r="MI354" s="236"/>
      <c r="MK354" s="225"/>
      <c r="ML354" s="235"/>
      <c r="MM354" s="236"/>
      <c r="MN354" s="229"/>
      <c r="MO354" s="236"/>
      <c r="MQ354" s="225"/>
      <c r="MR354" s="235"/>
      <c r="MS354" s="236"/>
      <c r="MT354" s="229"/>
      <c r="MU354" s="236"/>
      <c r="MW354" s="225"/>
      <c r="MX354" s="235"/>
      <c r="MY354" s="236"/>
      <c r="MZ354" s="229"/>
      <c r="NA354" s="236"/>
      <c r="NC354" s="225"/>
      <c r="ND354" s="235"/>
      <c r="NE354" s="236"/>
      <c r="NF354" s="229"/>
      <c r="NG354" s="236"/>
      <c r="NI354" s="225"/>
      <c r="NJ354" s="235"/>
      <c r="NK354" s="236"/>
      <c r="NL354" s="229"/>
      <c r="NM354" s="236"/>
    </row>
    <row r="355" spans="109:377" x14ac:dyDescent="0.3">
      <c r="DE355" s="225"/>
      <c r="DF355" s="225"/>
      <c r="DG355" s="225"/>
      <c r="DH355" s="225"/>
      <c r="DI355" s="225"/>
      <c r="DJ355" s="225"/>
      <c r="DK355" s="225"/>
      <c r="DL355" s="225"/>
      <c r="DM355" s="225"/>
      <c r="DN355" s="225"/>
      <c r="DO355" s="225"/>
      <c r="DP355" s="225"/>
      <c r="DQ355" s="225"/>
      <c r="DR355" s="225"/>
      <c r="DS355" s="225"/>
      <c r="DT355" s="225"/>
      <c r="DU355" s="225"/>
      <c r="DV355" s="225"/>
      <c r="DW355" s="225"/>
      <c r="DX355" s="225"/>
      <c r="DY355" s="225"/>
      <c r="DZ355" s="225"/>
      <c r="EA355" s="225"/>
      <c r="EB355" s="225"/>
      <c r="EC355" s="225"/>
      <c r="ED355" s="225"/>
      <c r="EE355" s="225"/>
      <c r="EF355" s="225"/>
      <c r="EG355" s="225"/>
      <c r="EH355" s="225"/>
      <c r="EI355" s="225"/>
      <c r="EJ355" s="225"/>
      <c r="EK355" s="225"/>
      <c r="EL355" s="225"/>
      <c r="EM355" s="225"/>
      <c r="EN355" s="225"/>
      <c r="EO355" s="225"/>
      <c r="EP355" s="225"/>
      <c r="EQ355" s="225"/>
      <c r="ER355" s="225"/>
      <c r="ES355" s="225"/>
      <c r="ET355" s="225"/>
      <c r="EU355" s="225"/>
      <c r="EV355" s="225"/>
      <c r="EW355" s="225"/>
      <c r="EX355" s="225"/>
      <c r="EY355" s="225"/>
      <c r="EZ355" s="225"/>
      <c r="FA355" s="225"/>
      <c r="FB355" s="235"/>
      <c r="FC355" s="236"/>
      <c r="FD355" s="229"/>
      <c r="FE355" s="236"/>
      <c r="FF355" s="225"/>
      <c r="FG355" s="225"/>
      <c r="FH355" s="235"/>
      <c r="FI355" s="236"/>
      <c r="FJ355" s="229"/>
      <c r="FK355" s="236"/>
      <c r="FM355" s="225"/>
      <c r="FN355" s="235"/>
      <c r="FO355" s="236"/>
      <c r="FP355" s="229"/>
      <c r="FQ355" s="236"/>
      <c r="FS355" s="225"/>
      <c r="FT355" s="235"/>
      <c r="FU355" s="236"/>
      <c r="FV355" s="229"/>
      <c r="FW355" s="236"/>
      <c r="FX355" s="225"/>
      <c r="FY355" s="225"/>
      <c r="FZ355" s="235"/>
      <c r="GA355" s="236"/>
      <c r="GB355" s="229"/>
      <c r="GC355" s="236"/>
      <c r="GD355" s="225"/>
      <c r="GE355" s="225"/>
      <c r="GF355" s="235"/>
      <c r="GG355" s="236"/>
      <c r="GH355" s="229"/>
      <c r="GI355" s="236"/>
      <c r="GJ355" s="225"/>
      <c r="GK355" s="225"/>
      <c r="GL355" s="235"/>
      <c r="GM355" s="236"/>
      <c r="GN355" s="229"/>
      <c r="GO355" s="236"/>
      <c r="GP355" s="225"/>
      <c r="GQ355" s="225"/>
      <c r="GR355" s="235"/>
      <c r="GS355" s="236"/>
      <c r="GT355" s="229"/>
      <c r="GU355" s="236"/>
      <c r="GV355" s="225"/>
      <c r="GW355" s="225"/>
      <c r="GX355" s="235"/>
      <c r="GY355" s="236"/>
      <c r="GZ355" s="229"/>
      <c r="HA355" s="236"/>
      <c r="HB355" s="225"/>
      <c r="HC355" s="225"/>
      <c r="HD355" s="235"/>
      <c r="HE355" s="236"/>
      <c r="HF355" s="229"/>
      <c r="HG355" s="236"/>
      <c r="HH355" s="225"/>
      <c r="HI355" s="225"/>
      <c r="HJ355" s="235"/>
      <c r="HK355" s="236"/>
      <c r="HL355" s="229"/>
      <c r="HM355" s="236"/>
      <c r="HN355" s="225"/>
      <c r="HO355" s="225"/>
      <c r="HP355" s="235"/>
      <c r="HQ355" s="236"/>
      <c r="HR355" s="229"/>
      <c r="HS355" s="236"/>
      <c r="HT355" s="225"/>
      <c r="HU355" s="225"/>
      <c r="HV355" s="235"/>
      <c r="HW355" s="236"/>
      <c r="HX355" s="229"/>
      <c r="HY355" s="236"/>
      <c r="HZ355" s="225"/>
      <c r="IA355" s="225"/>
      <c r="IB355" s="235"/>
      <c r="IC355" s="236"/>
      <c r="ID355" s="229"/>
      <c r="IE355" s="236"/>
      <c r="IF355" s="225"/>
      <c r="IG355" s="225"/>
      <c r="IH355" s="235"/>
      <c r="II355" s="236"/>
      <c r="IJ355" s="229"/>
      <c r="IK355" s="236"/>
      <c r="IL355" s="225"/>
      <c r="IM355" s="225"/>
      <c r="IN355" s="235"/>
      <c r="IO355" s="236"/>
      <c r="IP355" s="229"/>
      <c r="IQ355" s="236"/>
      <c r="IR355" s="225"/>
      <c r="IS355" s="225"/>
      <c r="IT355" s="235"/>
      <c r="IU355" s="236"/>
      <c r="IV355" s="229"/>
      <c r="IW355" s="236"/>
      <c r="IX355" s="225"/>
      <c r="IY355" s="225"/>
      <c r="IZ355" s="235"/>
      <c r="JA355" s="236"/>
      <c r="JB355" s="229"/>
      <c r="JC355" s="236"/>
      <c r="JE355" s="225"/>
      <c r="JF355" s="235"/>
      <c r="JG355" s="236"/>
      <c r="JH355" s="229"/>
      <c r="JI355" s="236"/>
      <c r="JK355" s="225"/>
      <c r="JL355" s="235"/>
      <c r="JM355" s="236"/>
      <c r="JN355" s="229"/>
      <c r="JO355" s="236"/>
      <c r="JQ355" s="225"/>
      <c r="JR355" s="235"/>
      <c r="JS355" s="236"/>
      <c r="JT355" s="229"/>
      <c r="JU355" s="236"/>
      <c r="JW355" s="225"/>
      <c r="JX355" s="235"/>
      <c r="JY355" s="236"/>
      <c r="JZ355" s="229"/>
      <c r="KA355" s="236"/>
      <c r="KC355" s="225"/>
      <c r="KD355" s="235"/>
      <c r="KE355" s="236"/>
      <c r="KF355" s="229"/>
      <c r="KG355" s="236"/>
      <c r="KI355" s="225"/>
      <c r="KJ355" s="235"/>
      <c r="KK355" s="236"/>
      <c r="KL355" s="229"/>
      <c r="KM355" s="236"/>
      <c r="KO355" s="225"/>
      <c r="KP355" s="235"/>
      <c r="KQ355" s="236"/>
      <c r="KR355" s="229"/>
      <c r="KS355" s="236"/>
      <c r="KU355" s="225"/>
      <c r="KV355" s="235"/>
      <c r="KW355" s="236"/>
      <c r="KX355" s="229"/>
      <c r="KY355" s="236"/>
      <c r="LA355" s="225"/>
      <c r="LB355" s="235"/>
      <c r="LC355" s="236"/>
      <c r="LD355" s="229"/>
      <c r="LE355" s="236"/>
      <c r="LG355" s="225"/>
      <c r="LH355" s="235"/>
      <c r="LI355" s="236"/>
      <c r="LJ355" s="229"/>
      <c r="LK355" s="236"/>
      <c r="LM355" s="225"/>
      <c r="LN355" s="235"/>
      <c r="LO355" s="236"/>
      <c r="LP355" s="229"/>
      <c r="LQ355" s="236"/>
      <c r="LS355" s="225"/>
      <c r="LT355" s="235"/>
      <c r="LU355" s="236"/>
      <c r="LV355" s="229"/>
      <c r="LW355" s="236"/>
      <c r="LY355" s="225"/>
      <c r="LZ355" s="235"/>
      <c r="MA355" s="236"/>
      <c r="MB355" s="229"/>
      <c r="MC355" s="236"/>
      <c r="ME355" s="225"/>
      <c r="MF355" s="235"/>
      <c r="MG355" s="236"/>
      <c r="MH355" s="229"/>
      <c r="MI355" s="236"/>
      <c r="MK355" s="225"/>
      <c r="ML355" s="235"/>
      <c r="MM355" s="236"/>
      <c r="MN355" s="229"/>
      <c r="MO355" s="236"/>
      <c r="MQ355" s="225"/>
      <c r="MR355" s="235"/>
      <c r="MS355" s="236"/>
      <c r="MT355" s="229"/>
      <c r="MU355" s="236"/>
      <c r="MW355" s="225"/>
      <c r="MX355" s="235"/>
      <c r="MY355" s="236"/>
      <c r="MZ355" s="229"/>
      <c r="NA355" s="236"/>
      <c r="NC355" s="225"/>
      <c r="ND355" s="235"/>
      <c r="NE355" s="236"/>
      <c r="NF355" s="229"/>
      <c r="NG355" s="236"/>
      <c r="NI355" s="225"/>
      <c r="NJ355" s="235"/>
      <c r="NK355" s="236"/>
      <c r="NL355" s="229"/>
      <c r="NM355" s="236"/>
    </row>
    <row r="356" spans="109:377" x14ac:dyDescent="0.3">
      <c r="DE356" s="225"/>
      <c r="DF356" s="225"/>
      <c r="DG356" s="225"/>
      <c r="DH356" s="225"/>
      <c r="DI356" s="225"/>
      <c r="DJ356" s="225"/>
      <c r="DK356" s="225"/>
      <c r="DL356" s="225"/>
      <c r="DM356" s="225"/>
      <c r="DN356" s="225"/>
      <c r="DO356" s="225"/>
      <c r="DP356" s="225"/>
      <c r="DQ356" s="225"/>
      <c r="DR356" s="225"/>
      <c r="DS356" s="225"/>
      <c r="DT356" s="225"/>
      <c r="DU356" s="225"/>
      <c r="DV356" s="225"/>
      <c r="DW356" s="225"/>
      <c r="DX356" s="225"/>
      <c r="DY356" s="225"/>
      <c r="DZ356" s="225"/>
      <c r="EA356" s="225"/>
      <c r="EB356" s="225"/>
      <c r="EC356" s="225"/>
      <c r="ED356" s="225"/>
      <c r="EE356" s="225"/>
      <c r="EF356" s="225"/>
      <c r="EG356" s="225"/>
      <c r="EH356" s="225"/>
      <c r="EI356" s="225"/>
      <c r="EJ356" s="225"/>
      <c r="EK356" s="225"/>
      <c r="EL356" s="225"/>
      <c r="EM356" s="225"/>
      <c r="EN356" s="225"/>
      <c r="EO356" s="225"/>
      <c r="EP356" s="225"/>
      <c r="EQ356" s="225"/>
      <c r="ER356" s="225"/>
      <c r="ES356" s="225"/>
      <c r="ET356" s="225"/>
      <c r="EU356" s="225"/>
      <c r="EV356" s="225"/>
      <c r="EW356" s="225"/>
      <c r="EX356" s="225"/>
      <c r="EY356" s="225"/>
      <c r="EZ356" s="225"/>
      <c r="FA356" s="225"/>
      <c r="FB356" s="235"/>
      <c r="FC356" s="236"/>
      <c r="FD356" s="229"/>
      <c r="FE356" s="236"/>
      <c r="FF356" s="225"/>
      <c r="FG356" s="225"/>
      <c r="FH356" s="235"/>
      <c r="FI356" s="236"/>
      <c r="FJ356" s="229"/>
      <c r="FK356" s="236"/>
      <c r="FM356" s="225"/>
      <c r="FN356" s="235"/>
      <c r="FO356" s="236"/>
      <c r="FP356" s="229"/>
      <c r="FQ356" s="236"/>
      <c r="FS356" s="225"/>
      <c r="FT356" s="235"/>
      <c r="FU356" s="236"/>
      <c r="FV356" s="229"/>
      <c r="FW356" s="236"/>
      <c r="FX356" s="225"/>
      <c r="FY356" s="225"/>
      <c r="FZ356" s="235"/>
      <c r="GA356" s="236"/>
      <c r="GB356" s="229"/>
      <c r="GC356" s="236"/>
      <c r="GD356" s="225"/>
      <c r="GE356" s="225"/>
      <c r="GF356" s="235"/>
      <c r="GG356" s="236"/>
      <c r="GH356" s="229"/>
      <c r="GI356" s="236"/>
      <c r="GJ356" s="225"/>
      <c r="GK356" s="225"/>
      <c r="GL356" s="235"/>
      <c r="GM356" s="236"/>
      <c r="GN356" s="229"/>
      <c r="GO356" s="236"/>
      <c r="GP356" s="225"/>
      <c r="GQ356" s="225"/>
      <c r="GR356" s="235"/>
      <c r="GS356" s="236"/>
      <c r="GT356" s="229"/>
      <c r="GU356" s="236"/>
      <c r="GV356" s="225"/>
      <c r="GW356" s="225"/>
      <c r="GX356" s="235"/>
      <c r="GY356" s="236"/>
      <c r="GZ356" s="229"/>
      <c r="HA356" s="236"/>
      <c r="HB356" s="225"/>
      <c r="HC356" s="225"/>
      <c r="HD356" s="235"/>
      <c r="HE356" s="236"/>
      <c r="HF356" s="229"/>
      <c r="HG356" s="236"/>
      <c r="HH356" s="225"/>
      <c r="HI356" s="225"/>
      <c r="HJ356" s="235"/>
      <c r="HK356" s="236"/>
      <c r="HL356" s="229"/>
      <c r="HM356" s="236"/>
      <c r="HN356" s="225"/>
      <c r="HO356" s="225"/>
      <c r="HP356" s="235"/>
      <c r="HQ356" s="236"/>
      <c r="HR356" s="229"/>
      <c r="HS356" s="236"/>
      <c r="HT356" s="225"/>
      <c r="HU356" s="225"/>
      <c r="HV356" s="235"/>
      <c r="HW356" s="236"/>
      <c r="HX356" s="229"/>
      <c r="HY356" s="236"/>
      <c r="HZ356" s="225"/>
      <c r="IA356" s="225"/>
      <c r="IB356" s="235"/>
      <c r="IC356" s="236"/>
      <c r="ID356" s="229"/>
      <c r="IE356" s="236"/>
      <c r="IF356" s="225"/>
      <c r="IG356" s="225"/>
      <c r="IH356" s="235"/>
      <c r="II356" s="236"/>
      <c r="IJ356" s="229"/>
      <c r="IK356" s="236"/>
      <c r="IL356" s="225"/>
      <c r="IM356" s="225"/>
      <c r="IN356" s="235"/>
      <c r="IO356" s="236"/>
      <c r="IP356" s="229"/>
      <c r="IQ356" s="236"/>
      <c r="IR356" s="225"/>
      <c r="IS356" s="225"/>
      <c r="IT356" s="235"/>
      <c r="IU356" s="236"/>
      <c r="IV356" s="229"/>
      <c r="IW356" s="236"/>
      <c r="IX356" s="225"/>
      <c r="IY356" s="225"/>
      <c r="IZ356" s="235"/>
      <c r="JA356" s="236"/>
      <c r="JB356" s="229"/>
      <c r="JC356" s="236"/>
      <c r="JE356" s="225"/>
      <c r="JF356" s="235"/>
      <c r="JG356" s="236"/>
      <c r="JH356" s="229"/>
      <c r="JI356" s="236"/>
      <c r="JK356" s="225"/>
      <c r="JL356" s="235"/>
      <c r="JM356" s="236"/>
      <c r="JN356" s="229"/>
      <c r="JO356" s="236"/>
      <c r="JQ356" s="225"/>
      <c r="JR356" s="235"/>
      <c r="JS356" s="236"/>
      <c r="JT356" s="229"/>
      <c r="JU356" s="236"/>
      <c r="JW356" s="225"/>
      <c r="JX356" s="235"/>
      <c r="JY356" s="236"/>
      <c r="JZ356" s="229"/>
      <c r="KA356" s="236"/>
      <c r="KC356" s="225"/>
      <c r="KD356" s="235"/>
      <c r="KE356" s="236"/>
      <c r="KF356" s="229"/>
      <c r="KG356" s="236"/>
      <c r="KI356" s="225"/>
      <c r="KJ356" s="235"/>
      <c r="KK356" s="236"/>
      <c r="KL356" s="229"/>
      <c r="KM356" s="236"/>
      <c r="KO356" s="225"/>
      <c r="KP356" s="235"/>
      <c r="KQ356" s="236"/>
      <c r="KR356" s="229"/>
      <c r="KS356" s="236"/>
      <c r="KU356" s="225"/>
      <c r="KV356" s="235"/>
      <c r="KW356" s="236"/>
      <c r="KX356" s="229"/>
      <c r="KY356" s="236"/>
      <c r="LA356" s="225"/>
      <c r="LB356" s="235"/>
      <c r="LC356" s="236"/>
      <c r="LD356" s="229"/>
      <c r="LE356" s="236"/>
      <c r="LG356" s="225"/>
      <c r="LH356" s="235"/>
      <c r="LI356" s="236"/>
      <c r="LJ356" s="229"/>
      <c r="LK356" s="236"/>
      <c r="LM356" s="225"/>
      <c r="LN356" s="235"/>
      <c r="LO356" s="236"/>
      <c r="LP356" s="229"/>
      <c r="LQ356" s="236"/>
      <c r="LS356" s="225"/>
      <c r="LT356" s="235"/>
      <c r="LU356" s="236"/>
      <c r="LV356" s="229"/>
      <c r="LW356" s="236"/>
      <c r="LY356" s="225"/>
      <c r="LZ356" s="235"/>
      <c r="MA356" s="236"/>
      <c r="MB356" s="229"/>
      <c r="MC356" s="236"/>
      <c r="ME356" s="225"/>
      <c r="MF356" s="235"/>
      <c r="MG356" s="236"/>
      <c r="MH356" s="229"/>
      <c r="MI356" s="236"/>
      <c r="MK356" s="225"/>
      <c r="ML356" s="235"/>
      <c r="MM356" s="236"/>
      <c r="MN356" s="229"/>
      <c r="MO356" s="236"/>
      <c r="MQ356" s="225"/>
      <c r="MR356" s="235"/>
      <c r="MS356" s="236"/>
      <c r="MT356" s="229"/>
      <c r="MU356" s="236"/>
      <c r="MW356" s="225"/>
      <c r="MX356" s="235"/>
      <c r="MY356" s="236"/>
      <c r="MZ356" s="229"/>
      <c r="NA356" s="236"/>
      <c r="NC356" s="225"/>
      <c r="ND356" s="235"/>
      <c r="NE356" s="236"/>
      <c r="NF356" s="229"/>
      <c r="NG356" s="236"/>
      <c r="NI356" s="225"/>
      <c r="NJ356" s="235"/>
      <c r="NK356" s="236"/>
      <c r="NL356" s="229"/>
      <c r="NM356" s="236"/>
    </row>
    <row r="357" spans="109:377" x14ac:dyDescent="0.3">
      <c r="DE357" s="225"/>
      <c r="DF357" s="225"/>
      <c r="DG357" s="225"/>
      <c r="DH357" s="225"/>
      <c r="DI357" s="225"/>
      <c r="DJ357" s="225"/>
      <c r="DK357" s="225"/>
      <c r="DL357" s="225"/>
      <c r="DM357" s="225"/>
      <c r="DN357" s="225"/>
      <c r="DO357" s="225"/>
      <c r="DP357" s="225"/>
      <c r="DQ357" s="225"/>
      <c r="DR357" s="225"/>
      <c r="DS357" s="225"/>
      <c r="DT357" s="225"/>
      <c r="DU357" s="225"/>
      <c r="DV357" s="225"/>
      <c r="DW357" s="225"/>
      <c r="DX357" s="225"/>
      <c r="DY357" s="225"/>
      <c r="DZ357" s="225"/>
      <c r="EA357" s="225"/>
      <c r="EB357" s="225"/>
      <c r="EC357" s="225"/>
      <c r="ED357" s="225"/>
      <c r="EE357" s="225"/>
      <c r="EF357" s="225"/>
      <c r="EG357" s="225"/>
      <c r="EH357" s="225"/>
      <c r="EI357" s="225"/>
      <c r="EJ357" s="225"/>
      <c r="EK357" s="225"/>
      <c r="EL357" s="225"/>
      <c r="EM357" s="225"/>
      <c r="EN357" s="225"/>
      <c r="EO357" s="225"/>
      <c r="EP357" s="225"/>
      <c r="EQ357" s="225"/>
      <c r="ER357" s="225"/>
      <c r="ES357" s="225"/>
      <c r="ET357" s="225"/>
      <c r="EU357" s="225"/>
      <c r="EV357" s="225"/>
      <c r="EW357" s="225"/>
      <c r="EX357" s="225"/>
      <c r="EY357" s="225"/>
      <c r="EZ357" s="225"/>
      <c r="FA357" s="225"/>
      <c r="FB357" s="235"/>
      <c r="FC357" s="236"/>
      <c r="FD357" s="229"/>
      <c r="FE357" s="236"/>
      <c r="FF357" s="225"/>
      <c r="FG357" s="225"/>
      <c r="FH357" s="235"/>
      <c r="FI357" s="236"/>
      <c r="FJ357" s="229"/>
      <c r="FK357" s="236"/>
      <c r="FM357" s="225"/>
      <c r="FN357" s="235"/>
      <c r="FO357" s="236"/>
      <c r="FP357" s="229"/>
      <c r="FQ357" s="236"/>
      <c r="FS357" s="225"/>
      <c r="FT357" s="235"/>
      <c r="FU357" s="236"/>
      <c r="FV357" s="229"/>
      <c r="FW357" s="236"/>
      <c r="FX357" s="225"/>
      <c r="FY357" s="225"/>
      <c r="FZ357" s="235"/>
      <c r="GA357" s="236"/>
      <c r="GB357" s="229"/>
      <c r="GC357" s="236"/>
      <c r="GD357" s="225"/>
      <c r="GE357" s="225"/>
      <c r="GF357" s="235"/>
      <c r="GG357" s="236"/>
      <c r="GH357" s="229"/>
      <c r="GI357" s="236"/>
      <c r="GJ357" s="225"/>
      <c r="GK357" s="225"/>
      <c r="GL357" s="235"/>
      <c r="GM357" s="236"/>
      <c r="GN357" s="229"/>
      <c r="GO357" s="236"/>
      <c r="GP357" s="225"/>
      <c r="GQ357" s="225"/>
      <c r="GR357" s="235"/>
      <c r="GS357" s="236"/>
      <c r="GT357" s="229"/>
      <c r="GU357" s="236"/>
      <c r="GV357" s="225"/>
      <c r="GW357" s="225"/>
      <c r="GX357" s="235"/>
      <c r="GY357" s="236"/>
      <c r="GZ357" s="229"/>
      <c r="HA357" s="236"/>
      <c r="HB357" s="225"/>
      <c r="HC357" s="225"/>
      <c r="HD357" s="235"/>
      <c r="HE357" s="236"/>
      <c r="HF357" s="229"/>
      <c r="HG357" s="236"/>
      <c r="HH357" s="225"/>
      <c r="HI357" s="225"/>
      <c r="HJ357" s="235"/>
      <c r="HK357" s="236"/>
      <c r="HL357" s="229"/>
      <c r="HM357" s="236"/>
      <c r="HN357" s="225"/>
      <c r="HO357" s="225"/>
      <c r="HP357" s="235"/>
      <c r="HQ357" s="236"/>
      <c r="HR357" s="229"/>
      <c r="HS357" s="236"/>
      <c r="HT357" s="225"/>
      <c r="HU357" s="225"/>
      <c r="HV357" s="235"/>
      <c r="HW357" s="236"/>
      <c r="HX357" s="229"/>
      <c r="HY357" s="236"/>
      <c r="HZ357" s="225"/>
      <c r="IA357" s="225"/>
      <c r="IB357" s="235"/>
      <c r="IC357" s="236"/>
      <c r="ID357" s="229"/>
      <c r="IE357" s="236"/>
      <c r="IF357" s="225"/>
      <c r="IG357" s="225"/>
      <c r="IH357" s="235"/>
      <c r="II357" s="236"/>
      <c r="IJ357" s="229"/>
      <c r="IK357" s="236"/>
      <c r="IL357" s="225"/>
      <c r="IM357" s="225"/>
      <c r="IN357" s="235"/>
      <c r="IO357" s="236"/>
      <c r="IP357" s="229"/>
      <c r="IQ357" s="236"/>
      <c r="IR357" s="225"/>
      <c r="IS357" s="225"/>
      <c r="IT357" s="235"/>
      <c r="IU357" s="236"/>
      <c r="IV357" s="229"/>
      <c r="IW357" s="236"/>
      <c r="IX357" s="225"/>
      <c r="IY357" s="225"/>
      <c r="IZ357" s="235"/>
      <c r="JA357" s="236"/>
      <c r="JB357" s="229"/>
      <c r="JC357" s="236"/>
      <c r="JE357" s="225"/>
      <c r="JF357" s="235"/>
      <c r="JG357" s="236"/>
      <c r="JH357" s="229"/>
      <c r="JI357" s="236"/>
      <c r="JK357" s="225"/>
      <c r="JL357" s="235"/>
      <c r="JM357" s="236"/>
      <c r="JN357" s="229"/>
      <c r="JO357" s="236"/>
      <c r="JQ357" s="225"/>
      <c r="JR357" s="235"/>
      <c r="JS357" s="236"/>
      <c r="JT357" s="229"/>
      <c r="JU357" s="236"/>
      <c r="JW357" s="225"/>
      <c r="JX357" s="235"/>
      <c r="JY357" s="236"/>
      <c r="JZ357" s="229"/>
      <c r="KA357" s="236"/>
      <c r="KC357" s="225"/>
      <c r="KD357" s="235"/>
      <c r="KE357" s="236"/>
      <c r="KF357" s="229"/>
      <c r="KG357" s="236"/>
      <c r="KI357" s="225"/>
      <c r="KJ357" s="235"/>
      <c r="KK357" s="236"/>
      <c r="KL357" s="229"/>
      <c r="KM357" s="236"/>
      <c r="KO357" s="225"/>
      <c r="KP357" s="235"/>
      <c r="KQ357" s="236"/>
      <c r="KR357" s="229"/>
      <c r="KS357" s="236"/>
      <c r="KU357" s="225"/>
      <c r="KV357" s="235"/>
      <c r="KW357" s="236"/>
      <c r="KX357" s="229"/>
      <c r="KY357" s="236"/>
      <c r="LA357" s="225"/>
      <c r="LB357" s="235"/>
      <c r="LC357" s="236"/>
      <c r="LD357" s="229"/>
      <c r="LE357" s="236"/>
      <c r="LG357" s="225"/>
      <c r="LH357" s="235"/>
      <c r="LI357" s="236"/>
      <c r="LJ357" s="229"/>
      <c r="LK357" s="236"/>
      <c r="LM357" s="225"/>
      <c r="LN357" s="235"/>
      <c r="LO357" s="236"/>
      <c r="LP357" s="229"/>
      <c r="LQ357" s="236"/>
      <c r="LS357" s="225"/>
      <c r="LT357" s="235"/>
      <c r="LU357" s="236"/>
      <c r="LV357" s="229"/>
      <c r="LW357" s="236"/>
      <c r="LY357" s="225"/>
      <c r="LZ357" s="235"/>
      <c r="MA357" s="236"/>
      <c r="MB357" s="229"/>
      <c r="MC357" s="236"/>
      <c r="ME357" s="225"/>
      <c r="MF357" s="235"/>
      <c r="MG357" s="236"/>
      <c r="MH357" s="229"/>
      <c r="MI357" s="236"/>
      <c r="MK357" s="225"/>
      <c r="ML357" s="235"/>
      <c r="MM357" s="236"/>
      <c r="MN357" s="229"/>
      <c r="MO357" s="236"/>
      <c r="MQ357" s="225"/>
      <c r="MR357" s="235"/>
      <c r="MS357" s="236"/>
      <c r="MT357" s="229"/>
      <c r="MU357" s="236"/>
      <c r="MW357" s="225"/>
      <c r="MX357" s="235"/>
      <c r="MY357" s="236"/>
      <c r="MZ357" s="229"/>
      <c r="NA357" s="236"/>
      <c r="NC357" s="225"/>
      <c r="ND357" s="235"/>
      <c r="NE357" s="236"/>
      <c r="NF357" s="229"/>
      <c r="NG357" s="236"/>
      <c r="NI357" s="225"/>
      <c r="NJ357" s="235"/>
      <c r="NK357" s="236"/>
      <c r="NL357" s="229"/>
      <c r="NM357" s="236"/>
    </row>
    <row r="358" spans="109:377" x14ac:dyDescent="0.3">
      <c r="DE358" s="225"/>
      <c r="DF358" s="225"/>
      <c r="DG358" s="225"/>
      <c r="DH358" s="225"/>
      <c r="DI358" s="225"/>
      <c r="DJ358" s="225"/>
      <c r="DK358" s="225"/>
      <c r="DL358" s="225"/>
      <c r="DM358" s="225"/>
      <c r="DN358" s="225"/>
      <c r="DO358" s="225"/>
      <c r="DP358" s="225"/>
      <c r="DQ358" s="225"/>
      <c r="DR358" s="225"/>
      <c r="DS358" s="225"/>
      <c r="DT358" s="225"/>
      <c r="DU358" s="225"/>
      <c r="DV358" s="225"/>
      <c r="DW358" s="225"/>
      <c r="DX358" s="225"/>
      <c r="DY358" s="225"/>
      <c r="DZ358" s="225"/>
      <c r="EA358" s="225"/>
      <c r="EB358" s="225"/>
      <c r="EC358" s="225"/>
      <c r="ED358" s="225"/>
      <c r="EE358" s="225"/>
      <c r="EF358" s="225"/>
      <c r="EG358" s="225"/>
      <c r="EH358" s="225"/>
      <c r="EI358" s="225"/>
      <c r="EJ358" s="225"/>
      <c r="EK358" s="225"/>
      <c r="EL358" s="225"/>
      <c r="EM358" s="225"/>
      <c r="EN358" s="225"/>
      <c r="EO358" s="225"/>
      <c r="EP358" s="225"/>
      <c r="EQ358" s="225"/>
      <c r="ER358" s="225"/>
      <c r="ES358" s="225"/>
      <c r="ET358" s="225"/>
      <c r="EU358" s="225"/>
      <c r="EV358" s="225"/>
      <c r="EW358" s="225"/>
      <c r="EX358" s="225"/>
      <c r="EY358" s="225"/>
      <c r="EZ358" s="225"/>
      <c r="FA358" s="225"/>
      <c r="FB358" s="235"/>
      <c r="FC358" s="236"/>
      <c r="FD358" s="229"/>
      <c r="FE358" s="236"/>
      <c r="FF358" s="225"/>
      <c r="FG358" s="225"/>
      <c r="FH358" s="235"/>
      <c r="FI358" s="236"/>
      <c r="FJ358" s="229"/>
      <c r="FK358" s="236"/>
      <c r="FM358" s="225"/>
      <c r="FN358" s="235"/>
      <c r="FO358" s="236"/>
      <c r="FP358" s="229"/>
      <c r="FQ358" s="236"/>
      <c r="FS358" s="225"/>
      <c r="FT358" s="235"/>
      <c r="FU358" s="236"/>
      <c r="FV358" s="229"/>
      <c r="FW358" s="236"/>
      <c r="FX358" s="225"/>
      <c r="FY358" s="225"/>
      <c r="FZ358" s="235"/>
      <c r="GA358" s="236"/>
      <c r="GB358" s="229"/>
      <c r="GC358" s="236"/>
      <c r="GD358" s="225"/>
      <c r="GE358" s="225"/>
      <c r="GF358" s="235"/>
      <c r="GG358" s="236"/>
      <c r="GH358" s="229"/>
      <c r="GI358" s="236"/>
      <c r="GJ358" s="225"/>
      <c r="GK358" s="225"/>
      <c r="GL358" s="235"/>
      <c r="GM358" s="236"/>
      <c r="GN358" s="229"/>
      <c r="GO358" s="236"/>
      <c r="GP358" s="225"/>
      <c r="GQ358" s="225"/>
      <c r="GR358" s="235"/>
      <c r="GS358" s="236"/>
      <c r="GT358" s="229"/>
      <c r="GU358" s="236"/>
      <c r="GV358" s="225"/>
      <c r="GW358" s="225"/>
      <c r="GX358" s="235"/>
      <c r="GY358" s="236"/>
      <c r="GZ358" s="229"/>
      <c r="HA358" s="236"/>
      <c r="HB358" s="225"/>
      <c r="HC358" s="225"/>
      <c r="HD358" s="235"/>
      <c r="HE358" s="236"/>
      <c r="HF358" s="229"/>
      <c r="HG358" s="236"/>
      <c r="HH358" s="225"/>
      <c r="HI358" s="225"/>
      <c r="HJ358" s="235"/>
      <c r="HK358" s="236"/>
      <c r="HL358" s="229"/>
      <c r="HM358" s="236"/>
      <c r="HN358" s="225"/>
      <c r="HO358" s="225"/>
      <c r="HP358" s="235"/>
      <c r="HQ358" s="236"/>
      <c r="HR358" s="229"/>
      <c r="HS358" s="236"/>
      <c r="HT358" s="225"/>
      <c r="HU358" s="225"/>
      <c r="HV358" s="235"/>
      <c r="HW358" s="236"/>
      <c r="HX358" s="229"/>
      <c r="HY358" s="236"/>
      <c r="HZ358" s="225"/>
      <c r="IA358" s="225"/>
      <c r="IB358" s="235"/>
      <c r="IC358" s="236"/>
      <c r="ID358" s="229"/>
      <c r="IE358" s="236"/>
      <c r="IF358" s="225"/>
      <c r="IG358" s="225"/>
      <c r="IH358" s="235"/>
      <c r="II358" s="236"/>
      <c r="IJ358" s="229"/>
      <c r="IK358" s="236"/>
      <c r="IL358" s="225"/>
      <c r="IM358" s="225"/>
      <c r="IN358" s="235"/>
      <c r="IO358" s="236"/>
      <c r="IP358" s="229"/>
      <c r="IQ358" s="236"/>
      <c r="IR358" s="225"/>
      <c r="IS358" s="225"/>
      <c r="IT358" s="235"/>
      <c r="IU358" s="236"/>
      <c r="IV358" s="229"/>
      <c r="IW358" s="236"/>
      <c r="IX358" s="225"/>
      <c r="IY358" s="225"/>
      <c r="IZ358" s="235"/>
      <c r="JA358" s="236"/>
      <c r="JB358" s="229"/>
      <c r="JC358" s="236"/>
      <c r="JE358" s="225"/>
      <c r="JF358" s="235"/>
      <c r="JG358" s="236"/>
      <c r="JH358" s="229"/>
      <c r="JI358" s="236"/>
      <c r="JK358" s="225"/>
      <c r="JL358" s="235"/>
      <c r="JM358" s="236"/>
      <c r="JN358" s="229"/>
      <c r="JO358" s="236"/>
      <c r="JQ358" s="225"/>
      <c r="JR358" s="235"/>
      <c r="JS358" s="236"/>
      <c r="JT358" s="229"/>
      <c r="JU358" s="236"/>
      <c r="JW358" s="225"/>
      <c r="JX358" s="235"/>
      <c r="JY358" s="236"/>
      <c r="JZ358" s="229"/>
      <c r="KA358" s="236"/>
      <c r="KC358" s="225"/>
      <c r="KD358" s="235"/>
      <c r="KE358" s="236"/>
      <c r="KF358" s="229"/>
      <c r="KG358" s="236"/>
      <c r="KI358" s="225"/>
      <c r="KJ358" s="235"/>
      <c r="KK358" s="236"/>
      <c r="KL358" s="229"/>
      <c r="KM358" s="236"/>
      <c r="KO358" s="225"/>
      <c r="KP358" s="235"/>
      <c r="KQ358" s="236"/>
      <c r="KR358" s="229"/>
      <c r="KS358" s="236"/>
      <c r="KU358" s="225"/>
      <c r="KV358" s="235"/>
      <c r="KW358" s="236"/>
      <c r="KX358" s="229"/>
      <c r="KY358" s="236"/>
      <c r="LA358" s="225"/>
      <c r="LB358" s="235"/>
      <c r="LC358" s="236"/>
      <c r="LD358" s="229"/>
      <c r="LE358" s="236"/>
      <c r="LG358" s="225"/>
      <c r="LH358" s="235"/>
      <c r="LI358" s="236"/>
      <c r="LJ358" s="229"/>
      <c r="LK358" s="236"/>
      <c r="LM358" s="225"/>
      <c r="LN358" s="235"/>
      <c r="LO358" s="236"/>
      <c r="LP358" s="229"/>
      <c r="LQ358" s="236"/>
      <c r="LS358" s="225"/>
      <c r="LT358" s="235"/>
      <c r="LU358" s="236"/>
      <c r="LV358" s="229"/>
      <c r="LW358" s="236"/>
      <c r="LY358" s="225"/>
      <c r="LZ358" s="235"/>
      <c r="MA358" s="236"/>
      <c r="MB358" s="229"/>
      <c r="MC358" s="236"/>
      <c r="ME358" s="225"/>
      <c r="MF358" s="235"/>
      <c r="MG358" s="236"/>
      <c r="MH358" s="229"/>
      <c r="MI358" s="236"/>
      <c r="MK358" s="225"/>
      <c r="ML358" s="235"/>
      <c r="MM358" s="236"/>
      <c r="MN358" s="229"/>
      <c r="MO358" s="236"/>
      <c r="MQ358" s="225"/>
      <c r="MR358" s="235"/>
      <c r="MS358" s="236"/>
      <c r="MT358" s="229"/>
      <c r="MU358" s="236"/>
      <c r="MW358" s="225"/>
      <c r="MX358" s="235"/>
      <c r="MY358" s="236"/>
      <c r="MZ358" s="229"/>
      <c r="NA358" s="236"/>
      <c r="NC358" s="225"/>
      <c r="ND358" s="235"/>
      <c r="NE358" s="236"/>
      <c r="NF358" s="229"/>
      <c r="NG358" s="236"/>
      <c r="NI358" s="225"/>
      <c r="NJ358" s="235"/>
      <c r="NK358" s="236"/>
      <c r="NL358" s="229"/>
      <c r="NM358" s="236"/>
    </row>
    <row r="359" spans="109:377" x14ac:dyDescent="0.3">
      <c r="DE359" s="225"/>
      <c r="DF359" s="225"/>
      <c r="DG359" s="225"/>
      <c r="DH359" s="225"/>
      <c r="DI359" s="225"/>
      <c r="DJ359" s="225"/>
      <c r="DK359" s="225"/>
      <c r="DL359" s="225"/>
      <c r="DM359" s="225"/>
      <c r="DN359" s="225"/>
      <c r="DO359" s="225"/>
      <c r="DP359" s="225"/>
      <c r="DQ359" s="225"/>
      <c r="DR359" s="225"/>
      <c r="DS359" s="225"/>
      <c r="DT359" s="225"/>
      <c r="DU359" s="225"/>
      <c r="DV359" s="225"/>
      <c r="DW359" s="225"/>
      <c r="DX359" s="225"/>
      <c r="DY359" s="225"/>
      <c r="DZ359" s="225"/>
      <c r="EA359" s="225"/>
      <c r="EB359" s="225"/>
      <c r="EC359" s="225"/>
      <c r="ED359" s="225"/>
      <c r="EE359" s="225"/>
      <c r="EF359" s="225"/>
      <c r="EG359" s="225"/>
      <c r="EH359" s="225"/>
      <c r="EI359" s="225"/>
      <c r="EJ359" s="225"/>
      <c r="EK359" s="225"/>
      <c r="EL359" s="225"/>
      <c r="EM359" s="225"/>
      <c r="EN359" s="225"/>
      <c r="EO359" s="225"/>
      <c r="EP359" s="225"/>
      <c r="EQ359" s="225"/>
      <c r="ER359" s="225"/>
      <c r="ES359" s="225"/>
      <c r="ET359" s="225"/>
      <c r="EU359" s="225"/>
      <c r="EV359" s="225"/>
      <c r="EW359" s="225"/>
      <c r="EX359" s="225"/>
      <c r="EY359" s="225"/>
      <c r="EZ359" s="225"/>
      <c r="FA359" s="225"/>
      <c r="FB359" s="235"/>
      <c r="FC359" s="236"/>
      <c r="FD359" s="229"/>
      <c r="FE359" s="236"/>
      <c r="FF359" s="225"/>
      <c r="FG359" s="225"/>
      <c r="FH359" s="235"/>
      <c r="FI359" s="236"/>
      <c r="FJ359" s="229"/>
      <c r="FK359" s="236"/>
      <c r="FM359" s="225"/>
      <c r="FN359" s="235"/>
      <c r="FO359" s="236"/>
      <c r="FP359" s="229"/>
      <c r="FQ359" s="236"/>
      <c r="FS359" s="225"/>
      <c r="FT359" s="235"/>
      <c r="FU359" s="236"/>
      <c r="FV359" s="229"/>
      <c r="FW359" s="236"/>
      <c r="FX359" s="225"/>
      <c r="FY359" s="225"/>
      <c r="FZ359" s="235"/>
      <c r="GA359" s="236"/>
      <c r="GB359" s="229"/>
      <c r="GC359" s="236"/>
      <c r="GD359" s="225"/>
      <c r="GE359" s="225"/>
      <c r="GF359" s="235"/>
      <c r="GG359" s="236"/>
      <c r="GH359" s="229"/>
      <c r="GI359" s="236"/>
      <c r="GJ359" s="225"/>
      <c r="GK359" s="225"/>
      <c r="GL359" s="235"/>
      <c r="GM359" s="236"/>
      <c r="GN359" s="229"/>
      <c r="GO359" s="236"/>
      <c r="GP359" s="225"/>
      <c r="GQ359" s="225"/>
      <c r="GR359" s="235"/>
      <c r="GS359" s="236"/>
      <c r="GT359" s="229"/>
      <c r="GU359" s="236"/>
      <c r="GV359" s="225"/>
      <c r="GW359" s="225"/>
      <c r="GX359" s="235"/>
      <c r="GY359" s="236"/>
      <c r="GZ359" s="229"/>
      <c r="HA359" s="236"/>
      <c r="HB359" s="225"/>
      <c r="HC359" s="225"/>
      <c r="HD359" s="235"/>
      <c r="HE359" s="236"/>
      <c r="HF359" s="229"/>
      <c r="HG359" s="236"/>
      <c r="HH359" s="225"/>
      <c r="HI359" s="225"/>
      <c r="HJ359" s="235"/>
      <c r="HK359" s="236"/>
      <c r="HL359" s="229"/>
      <c r="HM359" s="236"/>
      <c r="HN359" s="225"/>
      <c r="HO359" s="225"/>
      <c r="HP359" s="235"/>
      <c r="HQ359" s="236"/>
      <c r="HR359" s="229"/>
      <c r="HS359" s="236"/>
      <c r="HT359" s="225"/>
      <c r="HU359" s="225"/>
      <c r="HV359" s="235"/>
      <c r="HW359" s="236"/>
      <c r="HX359" s="229"/>
      <c r="HY359" s="236"/>
      <c r="HZ359" s="225"/>
      <c r="IA359" s="225"/>
      <c r="IB359" s="235"/>
      <c r="IC359" s="236"/>
      <c r="ID359" s="229"/>
      <c r="IE359" s="236"/>
      <c r="IF359" s="225"/>
      <c r="IG359" s="225"/>
      <c r="IH359" s="235"/>
      <c r="II359" s="236"/>
      <c r="IJ359" s="229"/>
      <c r="IK359" s="236"/>
      <c r="IL359" s="225"/>
      <c r="IM359" s="225"/>
      <c r="IN359" s="235"/>
      <c r="IO359" s="236"/>
      <c r="IP359" s="229"/>
      <c r="IQ359" s="236"/>
      <c r="IR359" s="225"/>
      <c r="IS359" s="225"/>
      <c r="IT359" s="235"/>
      <c r="IU359" s="236"/>
      <c r="IV359" s="229"/>
      <c r="IW359" s="236"/>
      <c r="IX359" s="225"/>
      <c r="IY359" s="225"/>
      <c r="IZ359" s="235"/>
      <c r="JA359" s="236"/>
      <c r="JB359" s="229"/>
      <c r="JC359" s="236"/>
      <c r="JE359" s="225"/>
      <c r="JF359" s="235"/>
      <c r="JG359" s="236"/>
      <c r="JH359" s="229"/>
      <c r="JI359" s="236"/>
      <c r="JK359" s="225"/>
      <c r="JL359" s="235"/>
      <c r="JM359" s="236"/>
      <c r="JN359" s="229"/>
      <c r="JO359" s="236"/>
      <c r="JQ359" s="225"/>
      <c r="JR359" s="235"/>
      <c r="JS359" s="236"/>
      <c r="JT359" s="229"/>
      <c r="JU359" s="236"/>
      <c r="JW359" s="225"/>
      <c r="JX359" s="235"/>
      <c r="JY359" s="236"/>
      <c r="JZ359" s="229"/>
      <c r="KA359" s="236"/>
      <c r="KC359" s="225"/>
      <c r="KD359" s="235"/>
      <c r="KE359" s="236"/>
      <c r="KF359" s="229"/>
      <c r="KG359" s="236"/>
      <c r="KI359" s="225"/>
      <c r="KJ359" s="235"/>
      <c r="KK359" s="236"/>
      <c r="KL359" s="229"/>
      <c r="KM359" s="236"/>
      <c r="KO359" s="225"/>
      <c r="KP359" s="235"/>
      <c r="KQ359" s="236"/>
      <c r="KR359" s="229"/>
      <c r="KS359" s="236"/>
      <c r="KU359" s="225"/>
      <c r="KV359" s="235"/>
      <c r="KW359" s="236"/>
      <c r="KX359" s="229"/>
      <c r="KY359" s="236"/>
      <c r="LA359" s="225"/>
      <c r="LB359" s="235"/>
      <c r="LC359" s="236"/>
      <c r="LD359" s="229"/>
      <c r="LE359" s="236"/>
      <c r="LG359" s="225"/>
      <c r="LH359" s="235"/>
      <c r="LI359" s="236"/>
      <c r="LJ359" s="229"/>
      <c r="LK359" s="236"/>
      <c r="LM359" s="225"/>
      <c r="LN359" s="235"/>
      <c r="LO359" s="236"/>
      <c r="LP359" s="229"/>
      <c r="LQ359" s="236"/>
      <c r="LS359" s="225"/>
      <c r="LT359" s="235"/>
      <c r="LU359" s="236"/>
      <c r="LV359" s="229"/>
      <c r="LW359" s="236"/>
      <c r="LY359" s="225"/>
      <c r="LZ359" s="235"/>
      <c r="MA359" s="236"/>
      <c r="MB359" s="229"/>
      <c r="MC359" s="236"/>
      <c r="ME359" s="225"/>
      <c r="MF359" s="235"/>
      <c r="MG359" s="236"/>
      <c r="MH359" s="229"/>
      <c r="MI359" s="236"/>
      <c r="MK359" s="225"/>
      <c r="ML359" s="235"/>
      <c r="MM359" s="236"/>
      <c r="MN359" s="229"/>
      <c r="MO359" s="236"/>
      <c r="MQ359" s="225"/>
      <c r="MR359" s="235"/>
      <c r="MS359" s="236"/>
      <c r="MT359" s="229"/>
      <c r="MU359" s="236"/>
      <c r="MW359" s="225"/>
      <c r="MX359" s="235"/>
      <c r="MY359" s="236"/>
      <c r="MZ359" s="229"/>
      <c r="NA359" s="236"/>
      <c r="NC359" s="225"/>
      <c r="ND359" s="235"/>
      <c r="NE359" s="236"/>
      <c r="NF359" s="229"/>
      <c r="NG359" s="236"/>
      <c r="NI359" s="225"/>
      <c r="NJ359" s="235"/>
      <c r="NK359" s="236"/>
      <c r="NL359" s="229"/>
      <c r="NM359" s="236"/>
    </row>
    <row r="360" spans="109:377" x14ac:dyDescent="0.3">
      <c r="DE360" s="225"/>
      <c r="DF360" s="225"/>
      <c r="DG360" s="225"/>
      <c r="DH360" s="225"/>
      <c r="DI360" s="225"/>
      <c r="DJ360" s="225"/>
      <c r="DK360" s="225"/>
      <c r="DL360" s="225"/>
      <c r="DM360" s="225"/>
      <c r="DN360" s="225"/>
      <c r="DO360" s="225"/>
      <c r="DP360" s="225"/>
      <c r="DQ360" s="225"/>
      <c r="DR360" s="225"/>
      <c r="DS360" s="225"/>
      <c r="DT360" s="225"/>
      <c r="DU360" s="225"/>
      <c r="DV360" s="225"/>
      <c r="DW360" s="225"/>
      <c r="DX360" s="225"/>
      <c r="DY360" s="225"/>
      <c r="DZ360" s="225"/>
      <c r="EA360" s="225"/>
      <c r="EB360" s="225"/>
      <c r="EC360" s="225"/>
      <c r="ED360" s="225"/>
      <c r="EE360" s="225"/>
      <c r="EF360" s="225"/>
      <c r="EG360" s="225"/>
      <c r="EH360" s="225"/>
      <c r="EI360" s="225"/>
      <c r="EJ360" s="225"/>
      <c r="EK360" s="225"/>
      <c r="EL360" s="225"/>
      <c r="EM360" s="225"/>
      <c r="EN360" s="225"/>
      <c r="EO360" s="225"/>
      <c r="EP360" s="225"/>
      <c r="EQ360" s="225"/>
      <c r="ER360" s="225"/>
      <c r="ES360" s="225"/>
      <c r="ET360" s="225"/>
      <c r="EU360" s="225"/>
      <c r="EV360" s="225"/>
      <c r="EW360" s="225"/>
      <c r="EX360" s="225"/>
      <c r="EY360" s="225"/>
      <c r="EZ360" s="225"/>
      <c r="FA360" s="225"/>
      <c r="FB360" s="235"/>
      <c r="FC360" s="236"/>
      <c r="FD360" s="229"/>
      <c r="FE360" s="236"/>
      <c r="FF360" s="225"/>
      <c r="FG360" s="225"/>
      <c r="FH360" s="235"/>
      <c r="FI360" s="236"/>
      <c r="FJ360" s="229"/>
      <c r="FK360" s="236"/>
      <c r="FM360" s="225"/>
      <c r="FN360" s="235"/>
      <c r="FO360" s="236"/>
      <c r="FP360" s="229"/>
      <c r="FQ360" s="236"/>
      <c r="FS360" s="225"/>
      <c r="FT360" s="235"/>
      <c r="FU360" s="236"/>
      <c r="FV360" s="229"/>
      <c r="FW360" s="236"/>
      <c r="FX360" s="225"/>
      <c r="FY360" s="225"/>
      <c r="FZ360" s="235"/>
      <c r="GA360" s="236"/>
      <c r="GB360" s="229"/>
      <c r="GC360" s="236"/>
      <c r="GD360" s="225"/>
      <c r="GE360" s="225"/>
      <c r="GF360" s="235"/>
      <c r="GG360" s="236"/>
      <c r="GH360" s="229"/>
      <c r="GI360" s="236"/>
      <c r="GJ360" s="225"/>
      <c r="GK360" s="225"/>
      <c r="GL360" s="235"/>
      <c r="GM360" s="236"/>
      <c r="GN360" s="229"/>
      <c r="GO360" s="236"/>
      <c r="GP360" s="225"/>
      <c r="GQ360" s="225"/>
      <c r="GR360" s="235"/>
      <c r="GS360" s="236"/>
      <c r="GT360" s="229"/>
      <c r="GU360" s="236"/>
      <c r="GV360" s="225"/>
      <c r="GW360" s="225"/>
      <c r="GX360" s="235"/>
      <c r="GY360" s="236"/>
      <c r="GZ360" s="229"/>
      <c r="HA360" s="236"/>
      <c r="HB360" s="225"/>
      <c r="HC360" s="225"/>
      <c r="HD360" s="235"/>
      <c r="HE360" s="236"/>
      <c r="HF360" s="229"/>
      <c r="HG360" s="236"/>
      <c r="HH360" s="225"/>
      <c r="HI360" s="225"/>
      <c r="HJ360" s="235"/>
      <c r="HK360" s="236"/>
      <c r="HL360" s="229"/>
      <c r="HM360" s="236"/>
      <c r="HN360" s="225"/>
      <c r="HO360" s="225"/>
      <c r="HP360" s="235"/>
      <c r="HQ360" s="236"/>
      <c r="HR360" s="229"/>
      <c r="HS360" s="236"/>
      <c r="HT360" s="225"/>
      <c r="HU360" s="225"/>
      <c r="HV360" s="235"/>
      <c r="HW360" s="236"/>
      <c r="HX360" s="229"/>
      <c r="HY360" s="236"/>
      <c r="HZ360" s="225"/>
      <c r="IA360" s="225"/>
      <c r="IB360" s="235"/>
      <c r="IC360" s="236"/>
      <c r="ID360" s="229"/>
      <c r="IE360" s="236"/>
      <c r="IF360" s="225"/>
      <c r="IG360" s="225"/>
      <c r="IH360" s="235"/>
      <c r="II360" s="236"/>
      <c r="IJ360" s="229"/>
      <c r="IK360" s="236"/>
      <c r="IL360" s="225"/>
      <c r="IM360" s="225"/>
      <c r="IN360" s="235"/>
      <c r="IO360" s="236"/>
      <c r="IP360" s="229"/>
      <c r="IQ360" s="236"/>
      <c r="IR360" s="225"/>
      <c r="IS360" s="225"/>
      <c r="IT360" s="235"/>
      <c r="IU360" s="236"/>
      <c r="IV360" s="229"/>
      <c r="IW360" s="236"/>
      <c r="IX360" s="225"/>
      <c r="IY360" s="225"/>
      <c r="IZ360" s="235"/>
      <c r="JA360" s="236"/>
      <c r="JB360" s="229"/>
      <c r="JC360" s="236"/>
      <c r="JE360" s="225"/>
      <c r="JF360" s="235"/>
      <c r="JG360" s="236"/>
      <c r="JH360" s="229"/>
      <c r="JI360" s="236"/>
      <c r="JK360" s="225"/>
      <c r="JL360" s="235"/>
      <c r="JM360" s="236"/>
      <c r="JN360" s="229"/>
      <c r="JO360" s="236"/>
      <c r="JQ360" s="225"/>
      <c r="JR360" s="235"/>
      <c r="JS360" s="236"/>
      <c r="JT360" s="229"/>
      <c r="JU360" s="236"/>
      <c r="JW360" s="225"/>
      <c r="JX360" s="235"/>
      <c r="JY360" s="236"/>
      <c r="JZ360" s="229"/>
      <c r="KA360" s="236"/>
      <c r="KC360" s="225"/>
      <c r="KD360" s="235"/>
      <c r="KE360" s="236"/>
      <c r="KF360" s="229"/>
      <c r="KG360" s="236"/>
      <c r="KI360" s="225"/>
      <c r="KJ360" s="235"/>
      <c r="KK360" s="236"/>
      <c r="KL360" s="229"/>
      <c r="KM360" s="236"/>
      <c r="KO360" s="225"/>
      <c r="KP360" s="235"/>
      <c r="KQ360" s="236"/>
      <c r="KR360" s="229"/>
      <c r="KS360" s="236"/>
      <c r="KU360" s="225"/>
      <c r="KV360" s="235"/>
      <c r="KW360" s="236"/>
      <c r="KX360" s="229"/>
      <c r="KY360" s="236"/>
      <c r="LA360" s="225"/>
      <c r="LB360" s="235"/>
      <c r="LC360" s="236"/>
      <c r="LD360" s="229"/>
      <c r="LE360" s="236"/>
      <c r="LG360" s="225"/>
      <c r="LH360" s="235"/>
      <c r="LI360" s="236"/>
      <c r="LJ360" s="229"/>
      <c r="LK360" s="236"/>
      <c r="LM360" s="225"/>
      <c r="LN360" s="235"/>
      <c r="LO360" s="236"/>
      <c r="LP360" s="229"/>
      <c r="LQ360" s="236"/>
      <c r="LS360" s="225"/>
      <c r="LT360" s="235"/>
      <c r="LU360" s="236"/>
      <c r="LV360" s="229"/>
      <c r="LW360" s="236"/>
      <c r="LY360" s="225"/>
      <c r="LZ360" s="235"/>
      <c r="MA360" s="236"/>
      <c r="MB360" s="229"/>
      <c r="MC360" s="236"/>
      <c r="ME360" s="225"/>
      <c r="MF360" s="235"/>
      <c r="MG360" s="236"/>
      <c r="MH360" s="229"/>
      <c r="MI360" s="236"/>
      <c r="MK360" s="225"/>
      <c r="ML360" s="235"/>
      <c r="MM360" s="236"/>
      <c r="MN360" s="229"/>
      <c r="MO360" s="236"/>
      <c r="MQ360" s="225"/>
      <c r="MR360" s="235"/>
      <c r="MS360" s="236"/>
      <c r="MT360" s="229"/>
      <c r="MU360" s="236"/>
      <c r="MW360" s="225"/>
      <c r="MX360" s="235"/>
      <c r="MY360" s="236"/>
      <c r="MZ360" s="229"/>
      <c r="NA360" s="236"/>
      <c r="NC360" s="225"/>
      <c r="ND360" s="235"/>
      <c r="NE360" s="236"/>
      <c r="NF360" s="229"/>
      <c r="NG360" s="236"/>
      <c r="NI360" s="225"/>
      <c r="NJ360" s="235"/>
      <c r="NK360" s="236"/>
      <c r="NL360" s="229"/>
      <c r="NM360" s="236"/>
    </row>
    <row r="361" spans="109:377" x14ac:dyDescent="0.3">
      <c r="DE361" s="225"/>
      <c r="DF361" s="225"/>
      <c r="DG361" s="225"/>
      <c r="DH361" s="225"/>
      <c r="DI361" s="225"/>
      <c r="DJ361" s="225"/>
      <c r="DK361" s="225"/>
      <c r="DL361" s="225"/>
      <c r="DM361" s="225"/>
      <c r="DN361" s="225"/>
      <c r="DO361" s="225"/>
      <c r="DP361" s="225"/>
      <c r="DQ361" s="225"/>
      <c r="DR361" s="225"/>
      <c r="DS361" s="225"/>
      <c r="DT361" s="225"/>
      <c r="DU361" s="225"/>
      <c r="DV361" s="225"/>
      <c r="DW361" s="225"/>
      <c r="DX361" s="225"/>
      <c r="DY361" s="225"/>
      <c r="DZ361" s="225"/>
      <c r="EA361" s="225"/>
      <c r="EB361" s="225"/>
      <c r="EC361" s="225"/>
      <c r="ED361" s="225"/>
      <c r="EE361" s="225"/>
      <c r="EF361" s="225"/>
      <c r="EG361" s="225"/>
      <c r="EH361" s="225"/>
      <c r="EI361" s="225"/>
      <c r="EJ361" s="225"/>
      <c r="EK361" s="225"/>
      <c r="EL361" s="225"/>
      <c r="EM361" s="225"/>
      <c r="EN361" s="225"/>
      <c r="EO361" s="225"/>
      <c r="EP361" s="225"/>
      <c r="EQ361" s="225"/>
      <c r="ER361" s="225"/>
      <c r="ES361" s="225"/>
      <c r="ET361" s="225"/>
      <c r="EU361" s="225"/>
      <c r="EV361" s="225"/>
      <c r="EW361" s="225"/>
      <c r="EX361" s="225"/>
      <c r="EY361" s="225"/>
      <c r="EZ361" s="225"/>
      <c r="FA361" s="225"/>
      <c r="FB361" s="235"/>
      <c r="FC361" s="225"/>
      <c r="FD361" s="229"/>
      <c r="FE361" s="236"/>
      <c r="FF361" s="225"/>
      <c r="FG361" s="225"/>
      <c r="FH361" s="235"/>
      <c r="FI361" s="225"/>
      <c r="FJ361" s="229"/>
      <c r="FK361" s="236"/>
      <c r="FM361" s="225"/>
      <c r="FN361" s="235"/>
      <c r="FO361" s="225"/>
      <c r="FP361" s="229"/>
      <c r="FQ361" s="236"/>
      <c r="FS361" s="225"/>
      <c r="FT361" s="235"/>
      <c r="FU361" s="225"/>
      <c r="FV361" s="229"/>
      <c r="FW361" s="236"/>
      <c r="FX361" s="225"/>
      <c r="FY361" s="225"/>
      <c r="FZ361" s="235"/>
      <c r="GA361" s="225"/>
      <c r="GB361" s="229"/>
      <c r="GC361" s="236"/>
      <c r="GD361" s="225"/>
      <c r="GE361" s="225"/>
      <c r="GF361" s="235"/>
      <c r="GG361" s="225"/>
      <c r="GH361" s="229"/>
      <c r="GI361" s="236"/>
      <c r="GJ361" s="225"/>
      <c r="GK361" s="225"/>
      <c r="GL361" s="235"/>
      <c r="GM361" s="225"/>
      <c r="GN361" s="229"/>
      <c r="GO361" s="236"/>
      <c r="GP361" s="225"/>
      <c r="GQ361" s="225"/>
      <c r="GR361" s="235"/>
      <c r="GS361" s="225"/>
      <c r="GT361" s="229"/>
      <c r="GU361" s="236"/>
      <c r="GV361" s="225"/>
      <c r="GW361" s="225"/>
      <c r="GX361" s="235"/>
      <c r="GY361" s="225"/>
      <c r="GZ361" s="229"/>
      <c r="HA361" s="236"/>
      <c r="HB361" s="225"/>
      <c r="HC361" s="225"/>
      <c r="HD361" s="235"/>
      <c r="HE361" s="225"/>
      <c r="HF361" s="229"/>
      <c r="HG361" s="236"/>
      <c r="HH361" s="225"/>
      <c r="HI361" s="225"/>
      <c r="HJ361" s="235"/>
      <c r="HK361" s="225"/>
      <c r="HL361" s="229"/>
      <c r="HM361" s="236"/>
      <c r="HN361" s="225"/>
      <c r="HO361" s="225"/>
      <c r="HP361" s="235"/>
      <c r="HQ361" s="225"/>
      <c r="HR361" s="229"/>
      <c r="HS361" s="236"/>
      <c r="HT361" s="225"/>
      <c r="HU361" s="225"/>
      <c r="HV361" s="235"/>
      <c r="HW361" s="225"/>
      <c r="HX361" s="229"/>
      <c r="HY361" s="236"/>
      <c r="HZ361" s="225"/>
      <c r="IA361" s="225"/>
      <c r="IB361" s="235"/>
      <c r="IC361" s="225"/>
      <c r="ID361" s="229"/>
      <c r="IE361" s="236"/>
      <c r="IF361" s="225"/>
      <c r="IG361" s="225"/>
      <c r="IH361" s="235"/>
      <c r="II361" s="225"/>
      <c r="IJ361" s="229"/>
      <c r="IK361" s="236"/>
      <c r="IL361" s="225"/>
      <c r="IM361" s="225"/>
      <c r="IN361" s="235"/>
      <c r="IO361" s="225"/>
      <c r="IP361" s="229"/>
      <c r="IQ361" s="236"/>
      <c r="IR361" s="225"/>
      <c r="IS361" s="225"/>
      <c r="IT361" s="235"/>
      <c r="IU361" s="225"/>
      <c r="IV361" s="229"/>
      <c r="IW361" s="236"/>
      <c r="IX361" s="225"/>
      <c r="IY361" s="225"/>
      <c r="IZ361" s="235"/>
      <c r="JA361" s="225"/>
      <c r="JB361" s="229"/>
      <c r="JC361" s="236"/>
      <c r="JE361" s="225"/>
      <c r="JF361" s="235"/>
      <c r="JG361" s="225"/>
      <c r="JH361" s="229"/>
      <c r="JI361" s="236"/>
      <c r="JK361" s="225"/>
      <c r="JL361" s="235"/>
      <c r="JM361" s="225"/>
      <c r="JN361" s="229"/>
      <c r="JO361" s="236"/>
      <c r="JQ361" s="225"/>
      <c r="JR361" s="235"/>
      <c r="JS361" s="225"/>
      <c r="JT361" s="229"/>
      <c r="JU361" s="236"/>
      <c r="JW361" s="225"/>
      <c r="JX361" s="235"/>
      <c r="JY361" s="225"/>
      <c r="JZ361" s="229"/>
      <c r="KA361" s="236"/>
      <c r="KC361" s="225"/>
      <c r="KD361" s="235"/>
      <c r="KE361" s="225"/>
      <c r="KF361" s="229"/>
      <c r="KG361" s="236"/>
      <c r="KI361" s="225"/>
      <c r="KJ361" s="235"/>
      <c r="KK361" s="225"/>
      <c r="KL361" s="229"/>
      <c r="KM361" s="236"/>
      <c r="KO361" s="225"/>
      <c r="KP361" s="235"/>
      <c r="KQ361" s="225"/>
      <c r="KR361" s="229"/>
      <c r="KS361" s="236"/>
      <c r="KU361" s="225"/>
      <c r="KV361" s="235"/>
      <c r="KW361" s="225"/>
      <c r="KX361" s="229"/>
      <c r="KY361" s="236"/>
      <c r="LA361" s="225"/>
      <c r="LB361" s="235"/>
      <c r="LC361" s="225"/>
      <c r="LD361" s="229"/>
      <c r="LE361" s="236"/>
      <c r="LG361" s="225"/>
      <c r="LH361" s="235"/>
      <c r="LI361" s="225"/>
      <c r="LJ361" s="229"/>
      <c r="LK361" s="236"/>
      <c r="LM361" s="225"/>
      <c r="LN361" s="235"/>
      <c r="LO361" s="225"/>
      <c r="LP361" s="229"/>
      <c r="LQ361" s="236"/>
      <c r="LS361" s="225"/>
      <c r="LT361" s="235"/>
      <c r="LU361" s="225"/>
      <c r="LV361" s="229"/>
      <c r="LW361" s="236"/>
      <c r="LY361" s="225"/>
      <c r="LZ361" s="235"/>
      <c r="MA361" s="225"/>
      <c r="MB361" s="229"/>
      <c r="MC361" s="236"/>
      <c r="ME361" s="225"/>
      <c r="MF361" s="235"/>
      <c r="MG361" s="225"/>
      <c r="MH361" s="229"/>
      <c r="MI361" s="236"/>
      <c r="MK361" s="225"/>
      <c r="ML361" s="235"/>
      <c r="MM361" s="225"/>
      <c r="MN361" s="229"/>
      <c r="MO361" s="236"/>
      <c r="MQ361" s="225"/>
      <c r="MR361" s="235"/>
      <c r="MS361" s="225"/>
      <c r="MT361" s="229"/>
      <c r="MU361" s="236"/>
      <c r="MW361" s="225"/>
      <c r="MX361" s="235"/>
      <c r="MY361" s="225"/>
      <c r="MZ361" s="229"/>
      <c r="NA361" s="236"/>
      <c r="NC361" s="225"/>
      <c r="ND361" s="235"/>
      <c r="NE361" s="225"/>
      <c r="NF361" s="229"/>
      <c r="NG361" s="236"/>
      <c r="NI361" s="225"/>
      <c r="NJ361" s="235"/>
      <c r="NK361" s="225"/>
      <c r="NL361" s="229"/>
      <c r="NM361" s="236"/>
    </row>
    <row r="362" spans="109:377" x14ac:dyDescent="0.3">
      <c r="DE362" s="225"/>
      <c r="DF362" s="225"/>
      <c r="DG362" s="225"/>
      <c r="DH362" s="225"/>
      <c r="DI362" s="225"/>
      <c r="DJ362" s="225"/>
      <c r="DK362" s="225"/>
      <c r="DL362" s="225"/>
      <c r="DQ362" s="225"/>
      <c r="DR362" s="225"/>
      <c r="DW362" s="225"/>
      <c r="DX362" s="225"/>
      <c r="EC362" s="225"/>
      <c r="ED362" s="225"/>
      <c r="EI362" s="225"/>
      <c r="EJ362" s="225"/>
      <c r="EO362" s="225"/>
      <c r="EP362" s="225"/>
      <c r="EU362" s="225"/>
      <c r="EV362" s="225"/>
      <c r="EW362" s="225"/>
      <c r="EX362" s="225"/>
      <c r="EY362" s="225"/>
      <c r="EZ362" s="225"/>
      <c r="FA362" s="225"/>
      <c r="FB362" s="235"/>
      <c r="FC362" s="225"/>
      <c r="FD362" s="229"/>
      <c r="FE362" s="225"/>
      <c r="FF362" s="225"/>
      <c r="FG362" s="225"/>
      <c r="FH362" s="235"/>
      <c r="FI362" s="225"/>
      <c r="FJ362" s="229"/>
      <c r="FK362" s="225"/>
      <c r="FM362" s="225"/>
      <c r="FN362" s="235"/>
      <c r="FO362" s="225"/>
      <c r="FP362" s="229"/>
      <c r="FQ362" s="225"/>
      <c r="FS362" s="225"/>
      <c r="FT362" s="235"/>
      <c r="FU362" s="225"/>
      <c r="FV362" s="229"/>
      <c r="FW362" s="225"/>
      <c r="FX362" s="225"/>
      <c r="FY362" s="225"/>
      <c r="FZ362" s="235"/>
      <c r="GA362" s="225"/>
      <c r="GB362" s="229"/>
      <c r="GC362" s="225"/>
      <c r="GD362" s="225"/>
      <c r="GE362" s="225"/>
      <c r="GF362" s="235"/>
      <c r="GG362" s="225"/>
      <c r="GH362" s="229"/>
      <c r="GI362" s="225"/>
      <c r="GJ362" s="225"/>
      <c r="GK362" s="225"/>
      <c r="GL362" s="235"/>
      <c r="GM362" s="225"/>
      <c r="GN362" s="229"/>
      <c r="GO362" s="225"/>
      <c r="GP362" s="225"/>
      <c r="GQ362" s="225"/>
      <c r="GR362" s="235"/>
      <c r="GS362" s="225"/>
      <c r="GT362" s="229"/>
      <c r="GU362" s="225"/>
      <c r="GV362" s="225"/>
      <c r="GW362" s="225"/>
      <c r="GX362" s="235"/>
      <c r="GY362" s="225"/>
      <c r="GZ362" s="229"/>
      <c r="HA362" s="225"/>
      <c r="HB362" s="225"/>
      <c r="HC362" s="225"/>
      <c r="HD362" s="235"/>
      <c r="HE362" s="225"/>
      <c r="HF362" s="229"/>
      <c r="HG362" s="225"/>
      <c r="HH362" s="225"/>
      <c r="HI362" s="225"/>
      <c r="HJ362" s="235"/>
      <c r="HK362" s="225"/>
      <c r="HL362" s="229"/>
      <c r="HM362" s="225"/>
      <c r="HN362" s="225"/>
      <c r="HO362" s="225"/>
      <c r="HP362" s="235"/>
      <c r="HQ362" s="225"/>
      <c r="HR362" s="229"/>
      <c r="HS362" s="225"/>
      <c r="HT362" s="225"/>
      <c r="HU362" s="225"/>
      <c r="HV362" s="235"/>
      <c r="HW362" s="225"/>
      <c r="HX362" s="229"/>
      <c r="HY362" s="225"/>
      <c r="HZ362" s="225"/>
      <c r="IA362" s="225"/>
      <c r="IB362" s="235"/>
      <c r="IC362" s="225"/>
      <c r="ID362" s="229"/>
      <c r="IE362" s="225"/>
      <c r="IF362" s="225"/>
      <c r="IG362" s="225"/>
      <c r="IH362" s="235"/>
      <c r="II362" s="225"/>
      <c r="IJ362" s="229"/>
      <c r="IK362" s="225"/>
      <c r="IL362" s="225"/>
      <c r="IM362" s="225"/>
      <c r="IN362" s="235"/>
      <c r="IO362" s="225"/>
      <c r="IP362" s="229"/>
      <c r="IQ362" s="225"/>
      <c r="IR362" s="225"/>
      <c r="IS362" s="225"/>
      <c r="IT362" s="235"/>
      <c r="IU362" s="225"/>
      <c r="IV362" s="229"/>
      <c r="IW362" s="225"/>
      <c r="IX362" s="225"/>
      <c r="IY362" s="225"/>
      <c r="IZ362" s="235"/>
      <c r="JA362" s="225"/>
      <c r="JB362" s="229"/>
      <c r="JC362" s="225"/>
      <c r="JE362" s="225"/>
      <c r="JF362" s="235"/>
      <c r="JG362" s="225"/>
      <c r="JH362" s="229"/>
      <c r="JI362" s="225"/>
      <c r="JK362" s="225"/>
      <c r="JL362" s="235"/>
      <c r="JM362" s="225"/>
      <c r="JN362" s="229"/>
      <c r="JO362" s="225"/>
      <c r="JQ362" s="225"/>
      <c r="JR362" s="235"/>
      <c r="JS362" s="225"/>
      <c r="JT362" s="229"/>
      <c r="JU362" s="225"/>
      <c r="JW362" s="225"/>
      <c r="JX362" s="235"/>
      <c r="JY362" s="225"/>
      <c r="JZ362" s="229"/>
      <c r="KA362" s="225"/>
      <c r="KC362" s="225"/>
      <c r="KD362" s="235"/>
      <c r="KE362" s="225"/>
      <c r="KF362" s="229"/>
      <c r="KG362" s="225"/>
      <c r="KI362" s="225"/>
      <c r="KJ362" s="235"/>
      <c r="KK362" s="225"/>
      <c r="KL362" s="229"/>
      <c r="KM362" s="225"/>
      <c r="KO362" s="225"/>
      <c r="KP362" s="235"/>
      <c r="KQ362" s="225"/>
      <c r="KR362" s="229"/>
      <c r="KS362" s="225"/>
      <c r="KU362" s="225"/>
      <c r="KV362" s="235"/>
      <c r="KW362" s="225"/>
      <c r="KX362" s="229"/>
      <c r="KY362" s="225"/>
      <c r="LA362" s="225"/>
      <c r="LB362" s="235"/>
      <c r="LC362" s="225"/>
      <c r="LD362" s="229"/>
      <c r="LE362" s="225"/>
      <c r="LG362" s="225"/>
      <c r="LH362" s="235"/>
      <c r="LI362" s="225"/>
      <c r="LJ362" s="229"/>
      <c r="LK362" s="225"/>
      <c r="LM362" s="225"/>
      <c r="LN362" s="235"/>
      <c r="LO362" s="225"/>
      <c r="LP362" s="229"/>
      <c r="LQ362" s="225"/>
      <c r="LS362" s="225"/>
      <c r="LT362" s="235"/>
      <c r="LU362" s="225"/>
      <c r="LV362" s="229"/>
      <c r="LW362" s="225"/>
      <c r="LY362" s="225"/>
      <c r="LZ362" s="235"/>
      <c r="MA362" s="225"/>
      <c r="MB362" s="229"/>
      <c r="MC362" s="225"/>
      <c r="ME362" s="225"/>
      <c r="MF362" s="235"/>
      <c r="MG362" s="225"/>
      <c r="MH362" s="229"/>
      <c r="MI362" s="225"/>
      <c r="MK362" s="225"/>
      <c r="ML362" s="235"/>
      <c r="MM362" s="225"/>
      <c r="MN362" s="229"/>
      <c r="MO362" s="225"/>
      <c r="MQ362" s="225"/>
      <c r="MR362" s="235"/>
      <c r="MS362" s="225"/>
      <c r="MT362" s="229"/>
      <c r="MU362" s="225"/>
      <c r="MW362" s="225"/>
      <c r="MX362" s="235"/>
      <c r="MY362" s="225"/>
      <c r="MZ362" s="229"/>
      <c r="NA362" s="225"/>
      <c r="NC362" s="225"/>
      <c r="ND362" s="235"/>
      <c r="NE362" s="225"/>
      <c r="NF362" s="229"/>
      <c r="NG362" s="225"/>
      <c r="NI362" s="225"/>
      <c r="NJ362" s="235"/>
      <c r="NK362" s="225"/>
      <c r="NL362" s="229"/>
      <c r="NM362" s="225"/>
    </row>
    <row r="363" spans="109:377" x14ac:dyDescent="0.3">
      <c r="FA363" s="225"/>
      <c r="FB363" s="225"/>
      <c r="FC363" s="225"/>
      <c r="FD363" s="225"/>
      <c r="FE363" s="225"/>
      <c r="FF363" s="225"/>
      <c r="FG363" s="225"/>
      <c r="FH363" s="225"/>
      <c r="FS363" s="225"/>
      <c r="FT363" s="225"/>
      <c r="FU363" s="225"/>
      <c r="FV363" s="225"/>
      <c r="FW363" s="225"/>
      <c r="FX363" s="225"/>
      <c r="FY363" s="225"/>
      <c r="FZ363" s="225"/>
      <c r="GW363" s="225"/>
      <c r="GX363" s="225"/>
      <c r="GY363" s="225"/>
      <c r="GZ363" s="225"/>
      <c r="HA363" s="225"/>
      <c r="HB363" s="225"/>
      <c r="HO363" s="225"/>
      <c r="HP363" s="225"/>
      <c r="HQ363" s="225"/>
      <c r="HR363" s="225"/>
      <c r="HS363" s="225"/>
      <c r="HT363" s="225"/>
      <c r="HU363" s="225"/>
      <c r="HV363" s="225"/>
      <c r="HW363" s="225"/>
      <c r="HX363" s="225"/>
      <c r="HY363" s="225"/>
      <c r="HZ363" s="225"/>
      <c r="IA363" s="225"/>
      <c r="IB363" s="225"/>
      <c r="IC363" s="225"/>
      <c r="ID363" s="225"/>
      <c r="IE363" s="225"/>
      <c r="IF363" s="225"/>
      <c r="IG363" s="225"/>
      <c r="IH363" s="225"/>
      <c r="II363" s="225"/>
      <c r="IJ363" s="225"/>
      <c r="IK363" s="225"/>
      <c r="IL363" s="225"/>
      <c r="IM363" s="225"/>
      <c r="IN363" s="225"/>
      <c r="IO363" s="225"/>
      <c r="IP363" s="225"/>
      <c r="IQ363" s="225"/>
      <c r="IR363" s="225"/>
      <c r="IS363" s="225"/>
      <c r="IT363" s="225"/>
      <c r="IU363" s="225"/>
      <c r="IV363" s="225"/>
      <c r="IW363" s="225"/>
      <c r="IX363" s="225"/>
      <c r="IY363" s="225"/>
      <c r="IZ363" s="225"/>
      <c r="JA363" s="225"/>
      <c r="JB363" s="225"/>
      <c r="JC363" s="225"/>
      <c r="JE363" s="225"/>
      <c r="JF363" s="225"/>
      <c r="JG363" s="225"/>
      <c r="JH363" s="225"/>
      <c r="JI363" s="225"/>
      <c r="JK363" s="225"/>
      <c r="JL363" s="225"/>
      <c r="JM363" s="225"/>
      <c r="JN363" s="225"/>
      <c r="JO363" s="225"/>
      <c r="JQ363" s="225"/>
      <c r="JR363" s="225"/>
      <c r="JS363" s="225"/>
      <c r="JT363" s="225"/>
      <c r="JU363" s="225"/>
      <c r="JW363" s="225"/>
      <c r="JX363" s="225"/>
      <c r="JY363" s="225"/>
      <c r="JZ363" s="225"/>
      <c r="KA363" s="225"/>
      <c r="KC363" s="225"/>
      <c r="KD363" s="225"/>
      <c r="KE363" s="225"/>
      <c r="KF363" s="225"/>
      <c r="KG363" s="225"/>
      <c r="KI363" s="225"/>
      <c r="KJ363" s="225"/>
      <c r="KK363" s="225"/>
      <c r="KL363" s="225"/>
      <c r="KM363" s="225"/>
      <c r="KO363" s="225"/>
      <c r="KP363" s="225"/>
      <c r="KQ363" s="225"/>
      <c r="KR363" s="225"/>
      <c r="KS363" s="225"/>
      <c r="KU363" s="225"/>
      <c r="KV363" s="225"/>
      <c r="KW363" s="225"/>
      <c r="KX363" s="225"/>
      <c r="KY363" s="225"/>
      <c r="LA363" s="225"/>
      <c r="LB363" s="225"/>
      <c r="LC363" s="225"/>
      <c r="LD363" s="225"/>
      <c r="LE363" s="225"/>
      <c r="LG363" s="225"/>
      <c r="LH363" s="225"/>
      <c r="LI363" s="225"/>
      <c r="LJ363" s="225"/>
      <c r="LK363" s="225"/>
      <c r="LM363" s="225"/>
      <c r="LN363" s="225"/>
      <c r="LO363" s="225"/>
      <c r="LP363" s="225"/>
      <c r="LQ363" s="225"/>
      <c r="LS363" s="225"/>
      <c r="LT363" s="225"/>
      <c r="LU363" s="225"/>
      <c r="LV363" s="225"/>
      <c r="LW363" s="225"/>
      <c r="LY363" s="225"/>
      <c r="LZ363" s="225"/>
      <c r="MA363" s="225"/>
      <c r="MB363" s="225"/>
      <c r="MC363" s="225"/>
      <c r="ME363" s="225"/>
      <c r="MF363" s="225"/>
      <c r="MG363" s="225"/>
      <c r="MH363" s="225"/>
      <c r="MI363" s="225"/>
      <c r="MK363" s="225"/>
      <c r="ML363" s="225"/>
      <c r="MM363" s="225"/>
      <c r="MN363" s="225"/>
      <c r="MO363" s="225"/>
      <c r="MQ363" s="225"/>
      <c r="MR363" s="225"/>
      <c r="MS363" s="225"/>
      <c r="MT363" s="225"/>
      <c r="MU363" s="225"/>
      <c r="MW363" s="225"/>
      <c r="MX363" s="225"/>
      <c r="MY363" s="225"/>
      <c r="MZ363" s="225"/>
      <c r="NA363" s="225"/>
      <c r="NC363" s="225"/>
      <c r="ND363" s="225"/>
      <c r="NE363" s="225"/>
      <c r="NF363" s="225"/>
      <c r="NG363" s="225"/>
      <c r="NI363" s="225"/>
      <c r="NJ363" s="225"/>
      <c r="NK363" s="225"/>
      <c r="NL363" s="225"/>
      <c r="NM363" s="225"/>
    </row>
    <row r="364" spans="109:377" x14ac:dyDescent="0.3">
      <c r="FA364" s="225"/>
      <c r="FB364" s="225"/>
      <c r="FC364" s="225"/>
      <c r="FD364" s="225"/>
      <c r="FE364" s="225"/>
      <c r="FF364" s="225"/>
      <c r="FG364" s="225"/>
      <c r="FH364" s="225"/>
      <c r="FS364" s="225"/>
      <c r="FT364" s="225"/>
      <c r="FU364" s="225"/>
      <c r="FV364" s="225"/>
      <c r="FW364" s="225"/>
      <c r="FX364" s="225"/>
      <c r="FY364" s="225"/>
      <c r="FZ364" s="225"/>
      <c r="GW364" s="225"/>
      <c r="GX364" s="225"/>
      <c r="GY364" s="225"/>
      <c r="GZ364" s="225"/>
      <c r="HA364" s="225"/>
      <c r="HB364" s="225"/>
      <c r="HO364" s="225"/>
      <c r="HP364" s="225"/>
      <c r="HQ364" s="225"/>
      <c r="HR364" s="225"/>
      <c r="HS364" s="225"/>
      <c r="HT364" s="225"/>
      <c r="HU364" s="225"/>
      <c r="HV364" s="225"/>
      <c r="HW364" s="225"/>
      <c r="HX364" s="225"/>
      <c r="HY364" s="225"/>
      <c r="HZ364" s="225"/>
      <c r="IA364" s="225"/>
      <c r="IB364" s="225"/>
      <c r="IC364" s="225"/>
      <c r="ID364" s="225"/>
      <c r="IE364" s="225"/>
      <c r="IF364" s="225"/>
      <c r="IG364" s="225"/>
      <c r="IH364" s="225"/>
      <c r="II364" s="225"/>
      <c r="IJ364" s="225"/>
      <c r="IK364" s="225"/>
      <c r="IL364" s="225"/>
      <c r="IM364" s="225"/>
      <c r="IN364" s="225"/>
      <c r="IO364" s="225"/>
      <c r="IP364" s="225"/>
      <c r="IQ364" s="225"/>
      <c r="IR364" s="225"/>
      <c r="IS364" s="225"/>
      <c r="IT364" s="225"/>
      <c r="IU364" s="225"/>
      <c r="IV364" s="225"/>
      <c r="IW364" s="225"/>
      <c r="IX364" s="225"/>
      <c r="IY364" s="225"/>
      <c r="IZ364" s="225"/>
      <c r="JA364" s="225"/>
      <c r="JB364" s="225"/>
      <c r="JC364" s="225"/>
      <c r="JE364" s="225"/>
      <c r="JF364" s="225"/>
      <c r="JG364" s="225"/>
      <c r="JH364" s="225"/>
      <c r="JI364" s="225"/>
      <c r="JK364" s="225"/>
      <c r="JL364" s="225"/>
      <c r="JM364" s="225"/>
      <c r="JN364" s="225"/>
      <c r="JO364" s="225"/>
      <c r="JQ364" s="225"/>
      <c r="JR364" s="225"/>
      <c r="JS364" s="225"/>
      <c r="JT364" s="225"/>
      <c r="JU364" s="225"/>
      <c r="JW364" s="225"/>
      <c r="JX364" s="225"/>
      <c r="JY364" s="225"/>
      <c r="JZ364" s="225"/>
      <c r="KA364" s="225"/>
      <c r="KC364" s="225"/>
      <c r="KD364" s="225"/>
      <c r="KE364" s="225"/>
      <c r="KF364" s="225"/>
      <c r="KG364" s="225"/>
      <c r="KI364" s="225"/>
      <c r="KJ364" s="225"/>
      <c r="KK364" s="225"/>
      <c r="KL364" s="225"/>
      <c r="KM364" s="225"/>
      <c r="KO364" s="225"/>
      <c r="KP364" s="225"/>
      <c r="KQ364" s="225"/>
      <c r="KR364" s="225"/>
      <c r="KS364" s="225"/>
      <c r="KU364" s="225"/>
      <c r="KV364" s="225"/>
      <c r="KW364" s="225"/>
      <c r="KX364" s="225"/>
      <c r="KY364" s="225"/>
      <c r="LA364" s="225"/>
      <c r="LB364" s="225"/>
      <c r="LC364" s="225"/>
      <c r="LD364" s="225"/>
      <c r="LE364" s="225"/>
      <c r="LG364" s="225"/>
      <c r="LH364" s="225"/>
      <c r="LI364" s="225"/>
      <c r="LJ364" s="225"/>
      <c r="LK364" s="225"/>
      <c r="LM364" s="225"/>
      <c r="LN364" s="225"/>
      <c r="LO364" s="225"/>
      <c r="LP364" s="225"/>
      <c r="LQ364" s="225"/>
      <c r="LS364" s="225"/>
      <c r="LT364" s="225"/>
      <c r="LU364" s="225"/>
      <c r="LV364" s="225"/>
      <c r="LW364" s="225"/>
      <c r="LY364" s="225"/>
      <c r="LZ364" s="225"/>
      <c r="MA364" s="225"/>
      <c r="MB364" s="225"/>
      <c r="MC364" s="225"/>
      <c r="ME364" s="225"/>
      <c r="MF364" s="225"/>
      <c r="MG364" s="225"/>
      <c r="MH364" s="225"/>
      <c r="MI364" s="225"/>
      <c r="MK364" s="225"/>
      <c r="ML364" s="225"/>
      <c r="MM364" s="225"/>
      <c r="MN364" s="225"/>
      <c r="MO364" s="225"/>
      <c r="MQ364" s="225"/>
      <c r="MR364" s="225"/>
      <c r="MS364" s="225"/>
      <c r="MT364" s="225"/>
      <c r="MU364" s="225"/>
      <c r="MW364" s="225"/>
      <c r="MX364" s="225"/>
      <c r="MY364" s="225"/>
      <c r="MZ364" s="225"/>
      <c r="NA364" s="225"/>
      <c r="NC364" s="225"/>
      <c r="ND364" s="225"/>
      <c r="NE364" s="225"/>
      <c r="NF364" s="225"/>
      <c r="NG364" s="225"/>
      <c r="NI364" s="225"/>
      <c r="NJ364" s="225"/>
      <c r="NK364" s="225"/>
      <c r="NL364" s="225"/>
      <c r="NM364" s="225"/>
    </row>
    <row r="365" spans="109:377" x14ac:dyDescent="0.3">
      <c r="FA365" s="225"/>
      <c r="FB365" s="225"/>
      <c r="FC365" s="225"/>
      <c r="FD365" s="225"/>
      <c r="FE365" s="225"/>
      <c r="FF365" s="225"/>
      <c r="FG365" s="225"/>
      <c r="FH365" s="225"/>
      <c r="FS365" s="225"/>
      <c r="FT365" s="225"/>
      <c r="FU365" s="225"/>
      <c r="FV365" s="225"/>
      <c r="FW365" s="225"/>
      <c r="FX365" s="225"/>
      <c r="FY365" s="225"/>
      <c r="FZ365" s="225"/>
      <c r="HO365" s="225"/>
      <c r="HP365" s="225"/>
      <c r="HQ365" s="225"/>
      <c r="HR365" s="225"/>
      <c r="HS365" s="225"/>
      <c r="HT365" s="225"/>
      <c r="HU365" s="225"/>
      <c r="HV365" s="225"/>
      <c r="HW365" s="225"/>
      <c r="HX365" s="225"/>
      <c r="HY365" s="225"/>
      <c r="HZ365" s="225"/>
      <c r="IA365" s="225"/>
      <c r="IB365" s="225"/>
      <c r="IC365" s="225"/>
      <c r="ID365" s="225"/>
      <c r="IE365" s="225"/>
      <c r="IF365" s="225"/>
      <c r="IG365" s="225"/>
      <c r="IH365" s="225"/>
      <c r="II365" s="225"/>
      <c r="IJ365" s="225"/>
      <c r="IK365" s="225"/>
      <c r="IL365" s="225"/>
      <c r="IM365" s="225"/>
      <c r="IN365" s="225"/>
      <c r="IO365" s="225"/>
      <c r="IP365" s="225"/>
      <c r="IQ365" s="225"/>
      <c r="IR365" s="225"/>
      <c r="IS365" s="225"/>
      <c r="IT365" s="225"/>
      <c r="IU365" s="225"/>
      <c r="IV365" s="225"/>
      <c r="IW365" s="225"/>
      <c r="IX365" s="225"/>
      <c r="IY365" s="225"/>
      <c r="IZ365" s="225"/>
      <c r="JA365" s="225"/>
      <c r="JB365" s="225"/>
      <c r="JC365" s="225"/>
      <c r="JE365" s="225"/>
      <c r="JF365" s="225"/>
      <c r="JG365" s="225"/>
      <c r="JH365" s="225"/>
      <c r="JI365" s="225"/>
      <c r="JK365" s="225"/>
      <c r="JL365" s="225"/>
      <c r="JM365" s="225"/>
      <c r="JN365" s="225"/>
      <c r="JO365" s="225"/>
      <c r="JQ365" s="225"/>
      <c r="JR365" s="225"/>
      <c r="JS365" s="225"/>
      <c r="JT365" s="225"/>
      <c r="JU365" s="225"/>
      <c r="JW365" s="225"/>
      <c r="JX365" s="225"/>
      <c r="JY365" s="225"/>
      <c r="JZ365" s="225"/>
      <c r="KA365" s="225"/>
      <c r="KC365" s="225"/>
      <c r="KD365" s="225"/>
      <c r="KE365" s="225"/>
      <c r="KF365" s="225"/>
      <c r="KG365" s="225"/>
      <c r="KI365" s="225"/>
      <c r="KJ365" s="225"/>
      <c r="KK365" s="225"/>
      <c r="KL365" s="225"/>
      <c r="KM365" s="225"/>
      <c r="KO365" s="225"/>
      <c r="KP365" s="225"/>
      <c r="KQ365" s="225"/>
      <c r="KR365" s="225"/>
      <c r="KS365" s="225"/>
      <c r="KU365" s="225"/>
      <c r="KV365" s="225"/>
      <c r="KW365" s="225"/>
      <c r="KX365" s="225"/>
      <c r="KY365" s="225"/>
      <c r="LA365" s="225"/>
      <c r="LB365" s="225"/>
      <c r="LC365" s="225"/>
      <c r="LD365" s="225"/>
      <c r="LE365" s="225"/>
      <c r="LG365" s="225"/>
      <c r="LH365" s="225"/>
      <c r="LI365" s="225"/>
      <c r="LJ365" s="225"/>
      <c r="LK365" s="225"/>
      <c r="LM365" s="225"/>
      <c r="LN365" s="225"/>
      <c r="LO365" s="225"/>
      <c r="LP365" s="225"/>
      <c r="LQ365" s="225"/>
      <c r="LS365" s="225"/>
      <c r="LT365" s="225"/>
      <c r="LU365" s="225"/>
      <c r="LV365" s="225"/>
      <c r="LW365" s="225"/>
      <c r="LY365" s="225"/>
      <c r="LZ365" s="225"/>
      <c r="MA365" s="225"/>
      <c r="MB365" s="225"/>
      <c r="MC365" s="225"/>
      <c r="ME365" s="225"/>
      <c r="MF365" s="225"/>
      <c r="MG365" s="225"/>
      <c r="MH365" s="225"/>
      <c r="MI365" s="225"/>
      <c r="MK365" s="225"/>
      <c r="ML365" s="225"/>
      <c r="MM365" s="225"/>
      <c r="MN365" s="225"/>
      <c r="MO365" s="225"/>
      <c r="MQ365" s="225"/>
      <c r="MR365" s="225"/>
      <c r="MS365" s="225"/>
      <c r="MT365" s="225"/>
      <c r="MU365" s="225"/>
      <c r="MW365" s="225"/>
      <c r="MX365" s="225"/>
      <c r="MY365" s="225"/>
      <c r="MZ365" s="225"/>
      <c r="NA365" s="225"/>
      <c r="NC365" s="225"/>
      <c r="ND365" s="225"/>
      <c r="NE365" s="225"/>
      <c r="NF365" s="225"/>
      <c r="NG365" s="225"/>
      <c r="NI365" s="225"/>
      <c r="NJ365" s="225"/>
      <c r="NK365" s="225"/>
      <c r="NL365" s="225"/>
      <c r="NM365" s="225"/>
    </row>
    <row r="366" spans="109:377" x14ac:dyDescent="0.3">
      <c r="FS366" s="225"/>
      <c r="FT366" s="225"/>
      <c r="FU366" s="225"/>
      <c r="FV366" s="225"/>
      <c r="FW366" s="225"/>
      <c r="FX366" s="225"/>
      <c r="FY366" s="225"/>
      <c r="FZ366" s="225"/>
      <c r="HO366" s="225"/>
      <c r="HP366" s="225"/>
      <c r="HQ366" s="225"/>
      <c r="HR366" s="225"/>
      <c r="HS366" s="225"/>
      <c r="HT366" s="225"/>
      <c r="HU366" s="225"/>
      <c r="HV366" s="225"/>
      <c r="HW366" s="225"/>
      <c r="HX366" s="225"/>
      <c r="HY366" s="225"/>
      <c r="HZ366" s="225"/>
      <c r="IA366" s="225"/>
      <c r="IB366" s="225"/>
      <c r="IC366" s="225"/>
      <c r="ID366" s="225"/>
      <c r="IE366" s="225"/>
      <c r="IF366" s="225"/>
      <c r="IG366" s="225"/>
      <c r="IH366" s="225"/>
      <c r="II366" s="225"/>
      <c r="IJ366" s="225"/>
      <c r="IK366" s="225"/>
      <c r="IL366" s="225"/>
      <c r="IM366" s="225"/>
      <c r="IN366" s="225"/>
      <c r="IO366" s="225"/>
      <c r="IP366" s="225"/>
      <c r="IQ366" s="225"/>
      <c r="IR366" s="225"/>
      <c r="IS366" s="225"/>
      <c r="IT366" s="225"/>
      <c r="IU366" s="225"/>
      <c r="IV366" s="225"/>
      <c r="IW366" s="225"/>
      <c r="IX366" s="225"/>
      <c r="IY366" s="225"/>
      <c r="IZ366" s="225"/>
      <c r="JA366" s="225"/>
      <c r="JB366" s="225"/>
      <c r="JC366" s="225"/>
      <c r="JE366" s="225"/>
      <c r="JF366" s="225"/>
      <c r="JG366" s="225"/>
      <c r="JH366" s="225"/>
      <c r="JI366" s="225"/>
      <c r="JK366" s="225"/>
      <c r="JL366" s="225"/>
      <c r="JM366" s="225"/>
      <c r="JN366" s="225"/>
      <c r="JO366" s="225"/>
      <c r="JQ366" s="225"/>
      <c r="JR366" s="225"/>
      <c r="JS366" s="225"/>
      <c r="JT366" s="225"/>
      <c r="JU366" s="225"/>
      <c r="JW366" s="225"/>
      <c r="JX366" s="225"/>
      <c r="JY366" s="225"/>
      <c r="JZ366" s="225"/>
      <c r="KA366" s="225"/>
      <c r="KC366" s="225"/>
      <c r="KD366" s="225"/>
      <c r="KE366" s="225"/>
      <c r="KF366" s="225"/>
      <c r="KG366" s="225"/>
      <c r="KI366" s="225"/>
      <c r="KJ366" s="225"/>
      <c r="KK366" s="225"/>
      <c r="KL366" s="225"/>
      <c r="KM366" s="225"/>
      <c r="KO366" s="225"/>
      <c r="KP366" s="225"/>
      <c r="KQ366" s="225"/>
      <c r="KR366" s="225"/>
      <c r="KS366" s="225"/>
      <c r="KU366" s="225"/>
      <c r="KV366" s="225"/>
      <c r="KW366" s="225"/>
      <c r="KX366" s="225"/>
      <c r="KY366" s="225"/>
      <c r="LA366" s="225"/>
      <c r="LB366" s="225"/>
      <c r="LC366" s="225"/>
      <c r="LD366" s="225"/>
      <c r="LE366" s="225"/>
      <c r="LG366" s="225"/>
      <c r="LH366" s="225"/>
      <c r="LI366" s="225"/>
      <c r="LJ366" s="225"/>
      <c r="LK366" s="225"/>
      <c r="LM366" s="225"/>
      <c r="LN366" s="225"/>
      <c r="LO366" s="225"/>
      <c r="LP366" s="225"/>
      <c r="LQ366" s="225"/>
      <c r="LS366" s="225"/>
      <c r="LT366" s="225"/>
      <c r="LU366" s="225"/>
      <c r="LV366" s="225"/>
      <c r="LW366" s="225"/>
      <c r="LY366" s="225"/>
      <c r="LZ366" s="225"/>
      <c r="MA366" s="225"/>
      <c r="MB366" s="225"/>
      <c r="MC366" s="225"/>
      <c r="ME366" s="225"/>
      <c r="MF366" s="225"/>
      <c r="MG366" s="225"/>
      <c r="MH366" s="225"/>
      <c r="MI366" s="225"/>
      <c r="MK366" s="225"/>
      <c r="ML366" s="225"/>
      <c r="MM366" s="225"/>
      <c r="MN366" s="225"/>
      <c r="MO366" s="225"/>
      <c r="MQ366" s="225"/>
      <c r="MR366" s="225"/>
      <c r="MS366" s="225"/>
      <c r="MT366" s="225"/>
      <c r="MU366" s="225"/>
      <c r="MW366" s="225"/>
      <c r="MX366" s="225"/>
      <c r="MY366" s="225"/>
      <c r="MZ366" s="225"/>
      <c r="NA366" s="225"/>
      <c r="NC366" s="225"/>
      <c r="ND366" s="225"/>
      <c r="NE366" s="225"/>
      <c r="NF366" s="225"/>
      <c r="NG366" s="225"/>
      <c r="NI366" s="225"/>
      <c r="NJ366" s="225"/>
      <c r="NK366" s="225"/>
      <c r="NL366" s="225"/>
      <c r="NM366" s="225"/>
    </row>
    <row r="367" spans="109:377" x14ac:dyDescent="0.3">
      <c r="FS367" s="225"/>
      <c r="FT367" s="225"/>
      <c r="FU367" s="225"/>
      <c r="FV367" s="225"/>
      <c r="FW367" s="225"/>
      <c r="FX367" s="225"/>
      <c r="FY367" s="225"/>
      <c r="FZ367" s="225"/>
      <c r="HO367" s="225"/>
      <c r="HP367" s="225"/>
      <c r="HQ367" s="225"/>
      <c r="HR367" s="225"/>
      <c r="HS367" s="225"/>
      <c r="HT367" s="225"/>
      <c r="HU367" s="225"/>
      <c r="HV367" s="225"/>
      <c r="HW367" s="225"/>
      <c r="HX367" s="225"/>
      <c r="HY367" s="225"/>
      <c r="HZ367" s="225"/>
      <c r="IA367" s="225"/>
      <c r="IB367" s="225"/>
      <c r="IC367" s="225"/>
      <c r="ID367" s="225"/>
      <c r="IE367" s="225"/>
      <c r="IF367" s="225"/>
      <c r="IG367" s="225"/>
      <c r="IH367" s="225"/>
      <c r="II367" s="225"/>
      <c r="IJ367" s="225"/>
      <c r="IK367" s="225"/>
      <c r="IL367" s="225"/>
      <c r="IM367" s="225"/>
      <c r="IN367" s="225"/>
      <c r="IO367" s="225"/>
      <c r="IP367" s="225"/>
      <c r="IQ367" s="225"/>
      <c r="IR367" s="225"/>
      <c r="IS367" s="225"/>
      <c r="IT367" s="225"/>
      <c r="IU367" s="225"/>
      <c r="IV367" s="225"/>
      <c r="IW367" s="225"/>
      <c r="IX367" s="225"/>
      <c r="IY367" s="225"/>
      <c r="IZ367" s="225"/>
      <c r="JA367" s="225"/>
      <c r="JB367" s="225"/>
      <c r="JC367" s="225"/>
      <c r="JE367" s="225"/>
      <c r="JF367" s="225"/>
      <c r="JG367" s="225"/>
      <c r="JH367" s="225"/>
      <c r="JI367" s="225"/>
      <c r="JK367" s="225"/>
      <c r="JL367" s="225"/>
      <c r="JM367" s="225"/>
      <c r="JN367" s="225"/>
      <c r="JO367" s="225"/>
      <c r="JQ367" s="225"/>
      <c r="JR367" s="225"/>
      <c r="JS367" s="225"/>
      <c r="JT367" s="225"/>
      <c r="JU367" s="225"/>
      <c r="JW367" s="225"/>
      <c r="JX367" s="225"/>
      <c r="JY367" s="225"/>
      <c r="JZ367" s="225"/>
      <c r="KA367" s="225"/>
      <c r="KC367" s="225"/>
      <c r="KD367" s="225"/>
      <c r="KE367" s="225"/>
      <c r="KF367" s="225"/>
      <c r="KG367" s="225"/>
      <c r="KI367" s="225"/>
      <c r="KJ367" s="225"/>
      <c r="KK367" s="225"/>
      <c r="KL367" s="225"/>
      <c r="KM367" s="225"/>
      <c r="KO367" s="225"/>
      <c r="KP367" s="225"/>
      <c r="KQ367" s="225"/>
      <c r="KR367" s="225"/>
      <c r="KS367" s="225"/>
      <c r="KU367" s="225"/>
      <c r="KV367" s="225"/>
      <c r="KW367" s="225"/>
      <c r="KX367" s="225"/>
      <c r="KY367" s="225"/>
      <c r="LA367" s="225"/>
      <c r="LB367" s="225"/>
      <c r="LC367" s="225"/>
      <c r="LD367" s="225"/>
      <c r="LE367" s="225"/>
      <c r="LG367" s="225"/>
      <c r="LH367" s="225"/>
      <c r="LI367" s="225"/>
      <c r="LJ367" s="225"/>
      <c r="LK367" s="225"/>
      <c r="LM367" s="225"/>
      <c r="LN367" s="225"/>
      <c r="LO367" s="225"/>
      <c r="LP367" s="225"/>
      <c r="LQ367" s="225"/>
      <c r="LS367" s="225"/>
      <c r="LT367" s="225"/>
      <c r="LU367" s="225"/>
      <c r="LV367" s="225"/>
      <c r="LW367" s="225"/>
      <c r="LY367" s="225"/>
      <c r="LZ367" s="225"/>
      <c r="MA367" s="225"/>
      <c r="MB367" s="225"/>
      <c r="MC367" s="225"/>
      <c r="ME367" s="225"/>
      <c r="MF367" s="225"/>
      <c r="MG367" s="225"/>
      <c r="MH367" s="225"/>
      <c r="MI367" s="225"/>
      <c r="MK367" s="225"/>
      <c r="ML367" s="225"/>
      <c r="MM367" s="225"/>
      <c r="MN367" s="225"/>
      <c r="MO367" s="225"/>
      <c r="MQ367" s="225"/>
      <c r="MR367" s="225"/>
      <c r="MS367" s="225"/>
      <c r="MT367" s="225"/>
      <c r="MU367" s="225"/>
      <c r="MW367" s="225"/>
      <c r="MX367" s="225"/>
      <c r="MY367" s="225"/>
      <c r="MZ367" s="225"/>
      <c r="NA367" s="225"/>
      <c r="NC367" s="225"/>
      <c r="ND367" s="225"/>
      <c r="NE367" s="225"/>
      <c r="NF367" s="225"/>
      <c r="NG367" s="225"/>
      <c r="NI367" s="225"/>
      <c r="NJ367" s="225"/>
      <c r="NK367" s="225"/>
      <c r="NL367" s="225"/>
      <c r="NM367" s="225"/>
    </row>
    <row r="368" spans="109:377" x14ac:dyDescent="0.3">
      <c r="FS368" s="225"/>
      <c r="FT368" s="225"/>
      <c r="FU368" s="225"/>
      <c r="FV368" s="225"/>
      <c r="FW368" s="225"/>
      <c r="FX368" s="225"/>
      <c r="FY368" s="225"/>
      <c r="FZ368" s="225"/>
      <c r="HO368" s="225"/>
      <c r="HP368" s="225"/>
      <c r="HQ368" s="225"/>
      <c r="HR368" s="225"/>
      <c r="HS368" s="225"/>
      <c r="HT368" s="225"/>
      <c r="HU368" s="225"/>
      <c r="HV368" s="225"/>
      <c r="HW368" s="225"/>
      <c r="HX368" s="225"/>
      <c r="HY368" s="225"/>
      <c r="HZ368" s="225"/>
      <c r="IA368" s="225"/>
      <c r="IB368" s="225"/>
      <c r="IC368" s="225"/>
      <c r="ID368" s="225"/>
      <c r="IE368" s="225"/>
      <c r="IF368" s="225"/>
      <c r="IG368" s="225"/>
      <c r="IH368" s="225"/>
      <c r="II368" s="225"/>
      <c r="IJ368" s="225"/>
      <c r="IK368" s="225"/>
      <c r="IL368" s="225"/>
      <c r="IM368" s="225"/>
      <c r="IN368" s="225"/>
      <c r="IO368" s="225"/>
      <c r="IP368" s="225"/>
      <c r="IQ368" s="225"/>
      <c r="IR368" s="225"/>
      <c r="IS368" s="225"/>
      <c r="IT368" s="225"/>
      <c r="IU368" s="225"/>
      <c r="IV368" s="225"/>
      <c r="IW368" s="225"/>
      <c r="IX368" s="225"/>
      <c r="IY368" s="225"/>
      <c r="IZ368" s="225"/>
      <c r="JA368" s="225"/>
      <c r="JB368" s="225"/>
      <c r="JC368" s="225"/>
      <c r="JE368" s="225"/>
      <c r="JF368" s="225"/>
      <c r="JG368" s="225"/>
      <c r="JH368" s="225"/>
      <c r="JI368" s="225"/>
      <c r="JK368" s="225"/>
      <c r="JL368" s="225"/>
      <c r="JM368" s="225"/>
      <c r="JN368" s="225"/>
      <c r="JO368" s="225"/>
      <c r="JQ368" s="225"/>
      <c r="JR368" s="225"/>
      <c r="JS368" s="225"/>
      <c r="JT368" s="225"/>
      <c r="JU368" s="225"/>
      <c r="JW368" s="225"/>
      <c r="JX368" s="225"/>
      <c r="JY368" s="225"/>
      <c r="JZ368" s="225"/>
      <c r="KA368" s="225"/>
      <c r="KC368" s="225"/>
      <c r="KD368" s="225"/>
      <c r="KE368" s="225"/>
      <c r="KF368" s="225"/>
      <c r="KG368" s="225"/>
      <c r="KI368" s="225"/>
      <c r="KJ368" s="225"/>
      <c r="KK368" s="225"/>
      <c r="KL368" s="225"/>
      <c r="KM368" s="225"/>
      <c r="KO368" s="225"/>
      <c r="KP368" s="225"/>
      <c r="KQ368" s="225"/>
      <c r="KR368" s="225"/>
      <c r="KS368" s="225"/>
      <c r="KU368" s="225"/>
      <c r="KV368" s="225"/>
      <c r="KW368" s="225"/>
      <c r="KX368" s="225"/>
      <c r="KY368" s="225"/>
      <c r="LA368" s="225"/>
      <c r="LB368" s="225"/>
      <c r="LC368" s="225"/>
      <c r="LD368" s="225"/>
      <c r="LE368" s="225"/>
      <c r="LG368" s="225"/>
      <c r="LH368" s="225"/>
      <c r="LI368" s="225"/>
      <c r="LJ368" s="225"/>
      <c r="LK368" s="225"/>
      <c r="LM368" s="225"/>
      <c r="LN368" s="225"/>
      <c r="LO368" s="225"/>
      <c r="LP368" s="225"/>
      <c r="LQ368" s="225"/>
      <c r="LS368" s="225"/>
      <c r="LT368" s="225"/>
      <c r="LU368" s="225"/>
      <c r="LV368" s="225"/>
      <c r="LW368" s="225"/>
      <c r="LY368" s="225"/>
      <c r="LZ368" s="225"/>
      <c r="MA368" s="225"/>
      <c r="MB368" s="225"/>
      <c r="MC368" s="225"/>
      <c r="ME368" s="225"/>
      <c r="MF368" s="225"/>
      <c r="MG368" s="225"/>
      <c r="MH368" s="225"/>
      <c r="MI368" s="225"/>
      <c r="MK368" s="225"/>
      <c r="ML368" s="225"/>
      <c r="MM368" s="225"/>
      <c r="MN368" s="225"/>
      <c r="MO368" s="225"/>
      <c r="MQ368" s="225"/>
      <c r="MR368" s="225"/>
      <c r="MS368" s="225"/>
      <c r="MT368" s="225"/>
      <c r="MU368" s="225"/>
      <c r="MW368" s="225"/>
      <c r="MX368" s="225"/>
      <c r="MY368" s="225"/>
      <c r="MZ368" s="225"/>
      <c r="NA368" s="225"/>
      <c r="NC368" s="225"/>
      <c r="ND368" s="225"/>
      <c r="NE368" s="225"/>
      <c r="NF368" s="225"/>
      <c r="NG368" s="225"/>
      <c r="NI368" s="225"/>
      <c r="NJ368" s="225"/>
      <c r="NK368" s="225"/>
      <c r="NL368" s="225"/>
      <c r="NM368" s="225"/>
    </row>
    <row r="369" spans="175:377" x14ac:dyDescent="0.3">
      <c r="FS369" s="225"/>
      <c r="FT369" s="225"/>
      <c r="FU369" s="225"/>
      <c r="FV369" s="225"/>
      <c r="FW369" s="225"/>
      <c r="FX369" s="225"/>
      <c r="FY369" s="225"/>
      <c r="FZ369" s="225"/>
      <c r="HO369" s="225"/>
      <c r="HP369" s="225"/>
      <c r="HQ369" s="225"/>
      <c r="HR369" s="225"/>
      <c r="HS369" s="225"/>
      <c r="HT369" s="225"/>
      <c r="HU369" s="225"/>
      <c r="HV369" s="225"/>
      <c r="HW369" s="225"/>
      <c r="HX369" s="225"/>
      <c r="HY369" s="225"/>
      <c r="HZ369" s="225"/>
      <c r="IA369" s="225"/>
      <c r="IB369" s="225"/>
      <c r="IC369" s="225"/>
      <c r="ID369" s="225"/>
      <c r="IE369" s="225"/>
      <c r="IF369" s="225"/>
      <c r="IG369" s="225"/>
      <c r="IH369" s="225"/>
      <c r="II369" s="225"/>
      <c r="IJ369" s="225"/>
      <c r="IK369" s="225"/>
      <c r="IL369" s="225"/>
      <c r="IM369" s="225"/>
      <c r="IN369" s="225"/>
      <c r="IO369" s="225"/>
      <c r="IP369" s="225"/>
      <c r="IQ369" s="225"/>
      <c r="IR369" s="225"/>
      <c r="IS369" s="225"/>
      <c r="IT369" s="225"/>
      <c r="IU369" s="225"/>
      <c r="IV369" s="225"/>
      <c r="IW369" s="225"/>
      <c r="IX369" s="225"/>
      <c r="IY369" s="225"/>
      <c r="IZ369" s="225"/>
      <c r="JA369" s="225"/>
      <c r="JB369" s="225"/>
      <c r="JC369" s="225"/>
      <c r="JE369" s="225"/>
      <c r="JF369" s="225"/>
      <c r="JG369" s="225"/>
      <c r="JH369" s="225"/>
      <c r="JI369" s="225"/>
      <c r="JK369" s="225"/>
      <c r="JL369" s="225"/>
      <c r="JM369" s="225"/>
      <c r="JN369" s="225"/>
      <c r="JO369" s="225"/>
      <c r="JQ369" s="225"/>
      <c r="JR369" s="225"/>
      <c r="JS369" s="225"/>
      <c r="JT369" s="225"/>
      <c r="JU369" s="225"/>
      <c r="JW369" s="225"/>
      <c r="JX369" s="225"/>
      <c r="JY369" s="225"/>
      <c r="JZ369" s="225"/>
      <c r="KA369" s="225"/>
      <c r="KC369" s="225"/>
      <c r="KD369" s="225"/>
      <c r="KE369" s="225"/>
      <c r="KF369" s="225"/>
      <c r="KG369" s="225"/>
      <c r="KI369" s="225"/>
      <c r="KJ369" s="225"/>
      <c r="KK369" s="225"/>
      <c r="KL369" s="225"/>
      <c r="KM369" s="225"/>
      <c r="KO369" s="225"/>
      <c r="KP369" s="225"/>
      <c r="KQ369" s="225"/>
      <c r="KR369" s="225"/>
      <c r="KS369" s="225"/>
      <c r="KU369" s="225"/>
      <c r="KV369" s="225"/>
      <c r="KW369" s="225"/>
      <c r="KX369" s="225"/>
      <c r="KY369" s="225"/>
      <c r="LA369" s="225"/>
      <c r="LB369" s="225"/>
      <c r="LC369" s="225"/>
      <c r="LD369" s="225"/>
      <c r="LE369" s="225"/>
      <c r="LG369" s="225"/>
      <c r="LH369" s="225"/>
      <c r="LI369" s="225"/>
      <c r="LJ369" s="225"/>
      <c r="LK369" s="225"/>
      <c r="LM369" s="225"/>
      <c r="LN369" s="225"/>
      <c r="LO369" s="225"/>
      <c r="LP369" s="225"/>
      <c r="LQ369" s="225"/>
      <c r="LS369" s="225"/>
      <c r="LT369" s="225"/>
      <c r="LU369" s="225"/>
      <c r="LV369" s="225"/>
      <c r="LW369" s="225"/>
      <c r="LY369" s="225"/>
      <c r="LZ369" s="225"/>
      <c r="MA369" s="225"/>
      <c r="MB369" s="225"/>
      <c r="MC369" s="225"/>
      <c r="ME369" s="225"/>
      <c r="MF369" s="225"/>
      <c r="MG369" s="225"/>
      <c r="MH369" s="225"/>
      <c r="MI369" s="225"/>
      <c r="MK369" s="225"/>
      <c r="ML369" s="225"/>
      <c r="MM369" s="225"/>
      <c r="MN369" s="225"/>
      <c r="MO369" s="225"/>
      <c r="MQ369" s="225"/>
      <c r="MR369" s="225"/>
      <c r="MS369" s="225"/>
      <c r="MT369" s="225"/>
      <c r="MU369" s="225"/>
      <c r="MW369" s="225"/>
      <c r="MX369" s="225"/>
      <c r="MY369" s="225"/>
      <c r="MZ369" s="225"/>
      <c r="NA369" s="225"/>
      <c r="NC369" s="225"/>
      <c r="ND369" s="225"/>
      <c r="NE369" s="225"/>
      <c r="NF369" s="225"/>
      <c r="NG369" s="225"/>
      <c r="NI369" s="225"/>
      <c r="NJ369" s="225"/>
      <c r="NK369" s="225"/>
      <c r="NL369" s="225"/>
      <c r="NM369" s="225"/>
    </row>
    <row r="370" spans="175:377" x14ac:dyDescent="0.3">
      <c r="FS370" s="225"/>
      <c r="FT370" s="225"/>
      <c r="FU370" s="225"/>
      <c r="FV370" s="225"/>
      <c r="FW370" s="225"/>
      <c r="FX370" s="225"/>
      <c r="FY370" s="225"/>
      <c r="FZ370" s="225"/>
      <c r="HO370" s="225"/>
      <c r="HP370" s="225"/>
      <c r="HQ370" s="225"/>
      <c r="HR370" s="225"/>
      <c r="HS370" s="225"/>
      <c r="HT370" s="225"/>
      <c r="HU370" s="225"/>
      <c r="HV370" s="225"/>
      <c r="HW370" s="225"/>
      <c r="HX370" s="225"/>
      <c r="HY370" s="225"/>
      <c r="HZ370" s="225"/>
      <c r="IA370" s="225"/>
      <c r="IB370" s="225"/>
      <c r="IC370" s="225"/>
      <c r="ID370" s="225"/>
      <c r="IE370" s="225"/>
      <c r="IF370" s="225"/>
      <c r="IG370" s="225"/>
      <c r="IH370" s="225"/>
      <c r="II370" s="225"/>
      <c r="IJ370" s="225"/>
      <c r="IK370" s="225"/>
      <c r="IL370" s="225"/>
      <c r="IM370" s="225"/>
      <c r="IN370" s="225"/>
      <c r="IO370" s="225"/>
      <c r="IP370" s="225"/>
      <c r="IQ370" s="225"/>
      <c r="IR370" s="225"/>
      <c r="IS370" s="225"/>
      <c r="IT370" s="225"/>
      <c r="IU370" s="225"/>
      <c r="IV370" s="225"/>
      <c r="IW370" s="225"/>
      <c r="IX370" s="225"/>
      <c r="IY370" s="225"/>
      <c r="IZ370" s="225"/>
      <c r="JA370" s="225"/>
      <c r="JB370" s="225"/>
      <c r="JC370" s="225"/>
      <c r="JE370" s="225"/>
      <c r="JF370" s="225"/>
      <c r="JG370" s="225"/>
      <c r="JH370" s="225"/>
      <c r="JI370" s="225"/>
      <c r="JK370" s="225"/>
      <c r="JL370" s="225"/>
      <c r="JM370" s="225"/>
      <c r="JN370" s="225"/>
      <c r="JO370" s="225"/>
      <c r="JQ370" s="225"/>
      <c r="JR370" s="225"/>
      <c r="JS370" s="225"/>
      <c r="JT370" s="225"/>
      <c r="JU370" s="225"/>
      <c r="JW370" s="225"/>
      <c r="JX370" s="225"/>
      <c r="JY370" s="225"/>
      <c r="JZ370" s="225"/>
      <c r="KA370" s="225"/>
      <c r="KC370" s="225"/>
      <c r="KD370" s="225"/>
      <c r="KE370" s="225"/>
      <c r="KF370" s="225"/>
      <c r="KG370" s="225"/>
      <c r="KI370" s="225"/>
      <c r="KJ370" s="225"/>
      <c r="KK370" s="225"/>
      <c r="KL370" s="225"/>
      <c r="KM370" s="225"/>
      <c r="KO370" s="225"/>
      <c r="KP370" s="225"/>
      <c r="KQ370" s="225"/>
      <c r="KR370" s="225"/>
      <c r="KS370" s="225"/>
      <c r="KU370" s="225"/>
      <c r="KV370" s="225"/>
      <c r="KW370" s="225"/>
      <c r="KX370" s="225"/>
      <c r="KY370" s="225"/>
      <c r="LA370" s="225"/>
      <c r="LB370" s="225"/>
      <c r="LC370" s="225"/>
      <c r="LD370" s="225"/>
      <c r="LE370" s="225"/>
      <c r="LG370" s="225"/>
      <c r="LH370" s="225"/>
      <c r="LI370" s="225"/>
      <c r="LJ370" s="225"/>
      <c r="LK370" s="225"/>
      <c r="LM370" s="225"/>
      <c r="LN370" s="225"/>
      <c r="LO370" s="225"/>
      <c r="LP370" s="225"/>
      <c r="LQ370" s="225"/>
      <c r="LS370" s="225"/>
      <c r="LT370" s="225"/>
      <c r="LU370" s="225"/>
      <c r="LV370" s="225"/>
      <c r="LW370" s="225"/>
      <c r="LY370" s="225"/>
      <c r="LZ370" s="225"/>
      <c r="MA370" s="225"/>
      <c r="MB370" s="225"/>
      <c r="MC370" s="225"/>
      <c r="ME370" s="225"/>
      <c r="MF370" s="225"/>
      <c r="MG370" s="225"/>
      <c r="MH370" s="225"/>
      <c r="MI370" s="225"/>
      <c r="MK370" s="225"/>
      <c r="ML370" s="225"/>
      <c r="MM370" s="225"/>
      <c r="MN370" s="225"/>
      <c r="MO370" s="225"/>
      <c r="MQ370" s="225"/>
      <c r="MR370" s="225"/>
      <c r="MS370" s="225"/>
      <c r="MT370" s="225"/>
      <c r="MU370" s="225"/>
      <c r="MW370" s="225"/>
      <c r="MX370" s="225"/>
      <c r="MY370" s="225"/>
      <c r="MZ370" s="225"/>
      <c r="NA370" s="225"/>
      <c r="NC370" s="225"/>
      <c r="ND370" s="225"/>
      <c r="NE370" s="225"/>
      <c r="NF370" s="225"/>
      <c r="NG370" s="225"/>
      <c r="NI370" s="225"/>
      <c r="NJ370" s="225"/>
      <c r="NK370" s="225"/>
      <c r="NL370" s="225"/>
      <c r="NM370" s="225"/>
    </row>
    <row r="371" spans="175:377" x14ac:dyDescent="0.3">
      <c r="FS371" s="225"/>
      <c r="FT371" s="225"/>
      <c r="FU371" s="225"/>
      <c r="FV371" s="225"/>
      <c r="FW371" s="225"/>
      <c r="FX371" s="225"/>
      <c r="FY371" s="225"/>
      <c r="FZ371" s="225"/>
      <c r="HO371" s="225"/>
      <c r="HP371" s="225"/>
      <c r="HQ371" s="225"/>
      <c r="HR371" s="225"/>
      <c r="HS371" s="225"/>
      <c r="HT371" s="225"/>
      <c r="HU371" s="225"/>
      <c r="HV371" s="225"/>
      <c r="HW371" s="225"/>
      <c r="HX371" s="225"/>
      <c r="HY371" s="225"/>
      <c r="HZ371" s="225"/>
      <c r="IA371" s="225"/>
      <c r="IB371" s="225"/>
      <c r="IC371" s="225"/>
      <c r="ID371" s="225"/>
      <c r="IE371" s="225"/>
      <c r="IF371" s="225"/>
      <c r="IG371" s="225"/>
      <c r="IH371" s="225"/>
      <c r="II371" s="225"/>
      <c r="IJ371" s="225"/>
      <c r="IK371" s="225"/>
      <c r="IL371" s="225"/>
      <c r="IM371" s="225"/>
      <c r="IN371" s="225"/>
      <c r="IO371" s="225"/>
      <c r="IP371" s="225"/>
      <c r="IQ371" s="225"/>
      <c r="IR371" s="225"/>
      <c r="IS371" s="225"/>
      <c r="IT371" s="225"/>
      <c r="IU371" s="225"/>
      <c r="IV371" s="225"/>
      <c r="IW371" s="225"/>
      <c r="IX371" s="225"/>
      <c r="IY371" s="225"/>
      <c r="IZ371" s="225"/>
      <c r="JA371" s="225"/>
      <c r="JB371" s="225"/>
      <c r="JC371" s="225"/>
      <c r="JE371" s="225"/>
      <c r="JF371" s="225"/>
      <c r="JG371" s="225"/>
      <c r="JH371" s="225"/>
      <c r="JI371" s="225"/>
      <c r="JK371" s="225"/>
      <c r="JL371" s="225"/>
      <c r="JM371" s="225"/>
      <c r="JN371" s="225"/>
      <c r="JO371" s="225"/>
      <c r="JQ371" s="225"/>
      <c r="JR371" s="225"/>
      <c r="JS371" s="225"/>
      <c r="JT371" s="225"/>
      <c r="JU371" s="225"/>
      <c r="JW371" s="225"/>
      <c r="JX371" s="225"/>
      <c r="JY371" s="225"/>
      <c r="JZ371" s="225"/>
      <c r="KA371" s="225"/>
      <c r="KC371" s="225"/>
      <c r="KD371" s="225"/>
      <c r="KE371" s="225"/>
      <c r="KF371" s="225"/>
      <c r="KG371" s="225"/>
      <c r="KI371" s="225"/>
      <c r="KJ371" s="225"/>
      <c r="KK371" s="225"/>
      <c r="KL371" s="225"/>
      <c r="KM371" s="225"/>
      <c r="KO371" s="225"/>
      <c r="KP371" s="225"/>
      <c r="KQ371" s="225"/>
      <c r="KR371" s="225"/>
      <c r="KS371" s="225"/>
      <c r="KU371" s="225"/>
      <c r="KV371" s="225"/>
      <c r="KW371" s="225"/>
      <c r="KX371" s="225"/>
      <c r="KY371" s="225"/>
      <c r="LA371" s="225"/>
      <c r="LB371" s="225"/>
      <c r="LC371" s="225"/>
      <c r="LD371" s="225"/>
      <c r="LE371" s="225"/>
      <c r="LG371" s="225"/>
      <c r="LH371" s="225"/>
      <c r="LI371" s="225"/>
      <c r="LJ371" s="225"/>
      <c r="LK371" s="225"/>
      <c r="LM371" s="225"/>
      <c r="LN371" s="225"/>
      <c r="LO371" s="225"/>
      <c r="LP371" s="225"/>
      <c r="LQ371" s="225"/>
      <c r="LS371" s="225"/>
      <c r="LT371" s="225"/>
      <c r="LU371" s="225"/>
      <c r="LV371" s="225"/>
      <c r="LW371" s="225"/>
      <c r="LY371" s="225"/>
      <c r="LZ371" s="225"/>
      <c r="MA371" s="225"/>
      <c r="MB371" s="225"/>
      <c r="MC371" s="225"/>
      <c r="ME371" s="225"/>
      <c r="MF371" s="225"/>
      <c r="MG371" s="225"/>
      <c r="MH371" s="225"/>
      <c r="MI371" s="225"/>
      <c r="MK371" s="225"/>
      <c r="ML371" s="225"/>
      <c r="MM371" s="225"/>
      <c r="MN371" s="225"/>
      <c r="MO371" s="225"/>
      <c r="MQ371" s="225"/>
      <c r="MR371" s="225"/>
      <c r="MS371" s="225"/>
      <c r="MT371" s="225"/>
      <c r="MU371" s="225"/>
      <c r="MW371" s="225"/>
      <c r="MX371" s="225"/>
      <c r="MY371" s="225"/>
      <c r="MZ371" s="225"/>
      <c r="NA371" s="225"/>
      <c r="NC371" s="225"/>
      <c r="ND371" s="225"/>
      <c r="NE371" s="225"/>
      <c r="NF371" s="225"/>
      <c r="NG371" s="225"/>
      <c r="NI371" s="225"/>
      <c r="NJ371" s="225"/>
      <c r="NK371" s="225"/>
      <c r="NL371" s="225"/>
      <c r="NM371" s="225"/>
    </row>
    <row r="372" spans="175:377" x14ac:dyDescent="0.3">
      <c r="FS372" s="225"/>
      <c r="FT372" s="225"/>
      <c r="FU372" s="225"/>
      <c r="FV372" s="225"/>
      <c r="FW372" s="225"/>
      <c r="FX372" s="225"/>
      <c r="FY372" s="225"/>
      <c r="FZ372" s="225"/>
      <c r="HO372" s="225"/>
      <c r="HP372" s="225"/>
      <c r="HQ372" s="225"/>
      <c r="HR372" s="225"/>
      <c r="HS372" s="225"/>
      <c r="HT372" s="225"/>
      <c r="HU372" s="225"/>
      <c r="HV372" s="225"/>
      <c r="HW372" s="225"/>
      <c r="HX372" s="225"/>
      <c r="HY372" s="225"/>
      <c r="HZ372" s="225"/>
      <c r="IA372" s="225"/>
      <c r="IB372" s="225"/>
      <c r="IC372" s="225"/>
      <c r="ID372" s="225"/>
      <c r="IE372" s="225"/>
      <c r="IF372" s="225"/>
      <c r="IG372" s="225"/>
      <c r="IH372" s="225"/>
      <c r="II372" s="225"/>
      <c r="IJ372" s="225"/>
      <c r="IK372" s="225"/>
      <c r="IL372" s="225"/>
      <c r="IM372" s="225"/>
      <c r="IN372" s="225"/>
      <c r="IO372" s="225"/>
      <c r="IP372" s="225"/>
      <c r="IQ372" s="225"/>
      <c r="IR372" s="225"/>
      <c r="IS372" s="225"/>
      <c r="IT372" s="225"/>
      <c r="IU372" s="225"/>
      <c r="IV372" s="225"/>
      <c r="IW372" s="225"/>
      <c r="IX372" s="225"/>
      <c r="IY372" s="225"/>
      <c r="IZ372" s="225"/>
      <c r="JA372" s="225"/>
      <c r="JB372" s="225"/>
      <c r="JC372" s="225"/>
      <c r="JE372" s="225"/>
      <c r="JF372" s="225"/>
      <c r="JG372" s="225"/>
      <c r="JH372" s="225"/>
      <c r="JI372" s="225"/>
      <c r="JK372" s="225"/>
      <c r="JL372" s="225"/>
      <c r="JM372" s="225"/>
      <c r="JN372" s="225"/>
      <c r="JO372" s="225"/>
      <c r="JQ372" s="225"/>
      <c r="JR372" s="225"/>
      <c r="JS372" s="225"/>
      <c r="JT372" s="225"/>
      <c r="JU372" s="225"/>
      <c r="JW372" s="225"/>
      <c r="JX372" s="225"/>
      <c r="JY372" s="225"/>
      <c r="JZ372" s="225"/>
      <c r="KA372" s="225"/>
      <c r="KC372" s="225"/>
      <c r="KD372" s="225"/>
      <c r="KE372" s="225"/>
      <c r="KF372" s="225"/>
      <c r="KG372" s="225"/>
      <c r="KI372" s="225"/>
      <c r="KJ372" s="225"/>
      <c r="KK372" s="225"/>
      <c r="KL372" s="225"/>
      <c r="KM372" s="225"/>
      <c r="KO372" s="225"/>
      <c r="KP372" s="225"/>
      <c r="KQ372" s="225"/>
      <c r="KR372" s="225"/>
      <c r="KS372" s="225"/>
      <c r="KU372" s="225"/>
      <c r="KV372" s="225"/>
      <c r="KW372" s="225"/>
      <c r="KX372" s="225"/>
      <c r="KY372" s="225"/>
      <c r="LA372" s="225"/>
      <c r="LB372" s="225"/>
      <c r="LC372" s="225"/>
      <c r="LD372" s="225"/>
      <c r="LE372" s="225"/>
      <c r="LG372" s="225"/>
      <c r="LH372" s="225"/>
      <c r="LI372" s="225"/>
      <c r="LJ372" s="225"/>
      <c r="LK372" s="225"/>
      <c r="LM372" s="225"/>
      <c r="LN372" s="225"/>
      <c r="LO372" s="225"/>
      <c r="LP372" s="225"/>
      <c r="LQ372" s="225"/>
      <c r="LS372" s="225"/>
      <c r="LT372" s="225"/>
      <c r="LU372" s="225"/>
      <c r="LV372" s="225"/>
      <c r="LW372" s="225"/>
      <c r="LY372" s="225"/>
      <c r="LZ372" s="225"/>
      <c r="MA372" s="225"/>
      <c r="MB372" s="225"/>
      <c r="MC372" s="225"/>
      <c r="ME372" s="225"/>
      <c r="MF372" s="225"/>
      <c r="MG372" s="225"/>
      <c r="MH372" s="225"/>
      <c r="MI372" s="225"/>
      <c r="MK372" s="225"/>
      <c r="ML372" s="225"/>
      <c r="MM372" s="225"/>
      <c r="MN372" s="225"/>
      <c r="MO372" s="225"/>
      <c r="MQ372" s="225"/>
      <c r="MR372" s="225"/>
      <c r="MS372" s="225"/>
      <c r="MT372" s="225"/>
      <c r="MU372" s="225"/>
      <c r="MW372" s="225"/>
      <c r="MX372" s="225"/>
      <c r="MY372" s="225"/>
      <c r="MZ372" s="225"/>
      <c r="NA372" s="225"/>
      <c r="NC372" s="225"/>
      <c r="ND372" s="225"/>
      <c r="NE372" s="225"/>
      <c r="NF372" s="225"/>
      <c r="NG372" s="225"/>
      <c r="NI372" s="225"/>
      <c r="NJ372" s="225"/>
      <c r="NK372" s="225"/>
      <c r="NL372" s="225"/>
      <c r="NM372" s="225"/>
    </row>
    <row r="373" spans="175:377" x14ac:dyDescent="0.3">
      <c r="FS373" s="225"/>
      <c r="FT373" s="225"/>
      <c r="FU373" s="225"/>
      <c r="FV373" s="225"/>
      <c r="FW373" s="225"/>
      <c r="FX373" s="225"/>
      <c r="FY373" s="225"/>
      <c r="FZ373" s="225"/>
      <c r="HO373" s="225"/>
      <c r="HP373" s="225"/>
      <c r="HQ373" s="225"/>
      <c r="HR373" s="225"/>
      <c r="HS373" s="225"/>
      <c r="HT373" s="225"/>
      <c r="HU373" s="225"/>
      <c r="HV373" s="225"/>
      <c r="HW373" s="225"/>
      <c r="HX373" s="225"/>
      <c r="HY373" s="225"/>
      <c r="HZ373" s="225"/>
      <c r="IA373" s="225"/>
      <c r="IB373" s="225"/>
      <c r="IC373" s="225"/>
      <c r="ID373" s="225"/>
      <c r="IE373" s="225"/>
      <c r="IF373" s="225"/>
      <c r="IG373" s="225"/>
      <c r="IH373" s="225"/>
      <c r="II373" s="225"/>
      <c r="IJ373" s="225"/>
      <c r="IK373" s="225"/>
      <c r="IL373" s="225"/>
      <c r="IM373" s="225"/>
      <c r="IN373" s="225"/>
      <c r="IO373" s="225"/>
      <c r="IP373" s="225"/>
      <c r="IQ373" s="225"/>
      <c r="IR373" s="225"/>
      <c r="IS373" s="225"/>
      <c r="IT373" s="225"/>
      <c r="IU373" s="225"/>
      <c r="IV373" s="225"/>
      <c r="IW373" s="225"/>
      <c r="IX373" s="225"/>
      <c r="IY373" s="225"/>
      <c r="IZ373" s="225"/>
      <c r="JA373" s="225"/>
      <c r="JB373" s="225"/>
      <c r="JC373" s="225"/>
      <c r="JE373" s="225"/>
      <c r="JF373" s="225"/>
      <c r="JG373" s="225"/>
      <c r="JH373" s="225"/>
      <c r="JI373" s="225"/>
      <c r="JK373" s="225"/>
      <c r="JL373" s="225"/>
      <c r="JM373" s="225"/>
      <c r="JN373" s="225"/>
      <c r="JO373" s="225"/>
      <c r="JQ373" s="225"/>
      <c r="JR373" s="225"/>
      <c r="JS373" s="225"/>
      <c r="JT373" s="225"/>
      <c r="JU373" s="225"/>
      <c r="JW373" s="225"/>
      <c r="JX373" s="225"/>
      <c r="JY373" s="225"/>
      <c r="JZ373" s="225"/>
      <c r="KA373" s="225"/>
      <c r="KC373" s="225"/>
      <c r="KD373" s="225"/>
      <c r="KE373" s="225"/>
      <c r="KF373" s="225"/>
      <c r="KG373" s="225"/>
      <c r="KI373" s="225"/>
      <c r="KJ373" s="225"/>
      <c r="KK373" s="225"/>
      <c r="KL373" s="225"/>
      <c r="KM373" s="225"/>
      <c r="KO373" s="225"/>
      <c r="KP373" s="225"/>
      <c r="KQ373" s="225"/>
      <c r="KR373" s="225"/>
      <c r="KS373" s="225"/>
      <c r="KU373" s="225"/>
      <c r="KV373" s="225"/>
      <c r="KW373" s="225"/>
      <c r="KX373" s="225"/>
      <c r="KY373" s="225"/>
      <c r="LA373" s="225"/>
      <c r="LB373" s="225"/>
      <c r="LC373" s="225"/>
      <c r="LD373" s="225"/>
      <c r="LE373" s="225"/>
      <c r="LG373" s="225"/>
      <c r="LH373" s="225"/>
      <c r="LI373" s="225"/>
      <c r="LJ373" s="225"/>
      <c r="LK373" s="225"/>
      <c r="LM373" s="225"/>
      <c r="LN373" s="225"/>
      <c r="LO373" s="225"/>
      <c r="LP373" s="225"/>
      <c r="LQ373" s="225"/>
      <c r="LS373" s="225"/>
      <c r="LT373" s="225"/>
      <c r="LU373" s="225"/>
      <c r="LV373" s="225"/>
      <c r="LW373" s="225"/>
      <c r="LY373" s="225"/>
      <c r="LZ373" s="225"/>
      <c r="MA373" s="225"/>
      <c r="MB373" s="225"/>
      <c r="MC373" s="225"/>
      <c r="ME373" s="225"/>
      <c r="MF373" s="225"/>
      <c r="MG373" s="225"/>
      <c r="MH373" s="225"/>
      <c r="MI373" s="225"/>
      <c r="MK373" s="225"/>
      <c r="ML373" s="225"/>
      <c r="MM373" s="225"/>
      <c r="MN373" s="225"/>
      <c r="MO373" s="225"/>
      <c r="MQ373" s="225"/>
      <c r="MR373" s="225"/>
      <c r="MS373" s="225"/>
      <c r="MT373" s="225"/>
      <c r="MU373" s="225"/>
      <c r="MW373" s="225"/>
      <c r="MX373" s="225"/>
      <c r="MY373" s="225"/>
      <c r="MZ373" s="225"/>
      <c r="NA373" s="225"/>
      <c r="NC373" s="225"/>
      <c r="ND373" s="225"/>
      <c r="NE373" s="225"/>
      <c r="NF373" s="225"/>
      <c r="NG373" s="225"/>
      <c r="NI373" s="225"/>
      <c r="NJ373" s="225"/>
      <c r="NK373" s="225"/>
      <c r="NL373" s="225"/>
      <c r="NM373" s="225"/>
    </row>
    <row r="374" spans="175:377" x14ac:dyDescent="0.3">
      <c r="FS374" s="225"/>
      <c r="FT374" s="225"/>
      <c r="FU374" s="225"/>
      <c r="FV374" s="225"/>
      <c r="FW374" s="225"/>
      <c r="FX374" s="225"/>
      <c r="FY374" s="225"/>
      <c r="FZ374" s="225"/>
      <c r="HO374" s="225"/>
      <c r="HP374" s="225"/>
      <c r="HQ374" s="225"/>
      <c r="HR374" s="225"/>
      <c r="HS374" s="225"/>
      <c r="HT374" s="225"/>
      <c r="HU374" s="225"/>
      <c r="HV374" s="225"/>
      <c r="HW374" s="225"/>
      <c r="HX374" s="225"/>
      <c r="HY374" s="225"/>
      <c r="HZ374" s="225"/>
      <c r="IA374" s="225"/>
      <c r="IB374" s="225"/>
      <c r="IC374" s="225"/>
      <c r="ID374" s="225"/>
      <c r="IE374" s="225"/>
      <c r="IF374" s="225"/>
      <c r="IG374" s="225"/>
      <c r="IH374" s="225"/>
      <c r="II374" s="225"/>
      <c r="IJ374" s="225"/>
      <c r="IK374" s="225"/>
      <c r="IL374" s="225"/>
      <c r="IM374" s="225"/>
      <c r="IN374" s="225"/>
      <c r="IO374" s="225"/>
      <c r="IP374" s="225"/>
      <c r="IQ374" s="225"/>
      <c r="IR374" s="225"/>
      <c r="IS374" s="225"/>
      <c r="IT374" s="225"/>
      <c r="IU374" s="225"/>
      <c r="IV374" s="225"/>
      <c r="IW374" s="225"/>
      <c r="IX374" s="225"/>
      <c r="IY374" s="225"/>
      <c r="IZ374" s="225"/>
      <c r="JA374" s="225"/>
      <c r="JB374" s="225"/>
      <c r="JC374" s="225"/>
      <c r="JE374" s="225"/>
      <c r="JF374" s="225"/>
      <c r="JG374" s="225"/>
      <c r="JH374" s="225"/>
      <c r="JI374" s="225"/>
      <c r="JK374" s="225"/>
      <c r="JL374" s="225"/>
      <c r="JM374" s="225"/>
      <c r="JN374" s="225"/>
      <c r="JO374" s="225"/>
      <c r="JQ374" s="225"/>
      <c r="JR374" s="225"/>
      <c r="JS374" s="225"/>
      <c r="JT374" s="225"/>
      <c r="JU374" s="225"/>
      <c r="JW374" s="225"/>
      <c r="JX374" s="225"/>
      <c r="JY374" s="225"/>
      <c r="JZ374" s="225"/>
      <c r="KA374" s="225"/>
      <c r="KC374" s="225"/>
      <c r="KD374" s="225"/>
      <c r="KE374" s="225"/>
      <c r="KF374" s="225"/>
      <c r="KG374" s="225"/>
      <c r="KI374" s="225"/>
      <c r="KJ374" s="225"/>
      <c r="KK374" s="225"/>
      <c r="KL374" s="225"/>
      <c r="KM374" s="225"/>
      <c r="KO374" s="225"/>
      <c r="KP374" s="225"/>
      <c r="KQ374" s="225"/>
      <c r="KR374" s="225"/>
      <c r="KS374" s="225"/>
      <c r="KU374" s="225"/>
      <c r="KV374" s="225"/>
      <c r="KW374" s="225"/>
      <c r="KX374" s="225"/>
      <c r="KY374" s="225"/>
      <c r="LA374" s="225"/>
      <c r="LB374" s="225"/>
      <c r="LC374" s="225"/>
      <c r="LD374" s="225"/>
      <c r="LE374" s="225"/>
      <c r="LG374" s="225"/>
      <c r="LH374" s="225"/>
      <c r="LI374" s="225"/>
      <c r="LJ374" s="225"/>
      <c r="LK374" s="225"/>
      <c r="LM374" s="225"/>
      <c r="LN374" s="225"/>
      <c r="LO374" s="225"/>
      <c r="LP374" s="225"/>
      <c r="LQ374" s="225"/>
      <c r="LS374" s="225"/>
      <c r="LT374" s="225"/>
      <c r="LU374" s="225"/>
      <c r="LV374" s="225"/>
      <c r="LW374" s="225"/>
      <c r="LY374" s="225"/>
      <c r="LZ374" s="225"/>
      <c r="MA374" s="225"/>
      <c r="MB374" s="225"/>
      <c r="MC374" s="225"/>
      <c r="ME374" s="225"/>
      <c r="MF374" s="225"/>
      <c r="MG374" s="225"/>
      <c r="MH374" s="225"/>
      <c r="MI374" s="225"/>
      <c r="MK374" s="225"/>
      <c r="ML374" s="225"/>
      <c r="MM374" s="225"/>
      <c r="MN374" s="225"/>
      <c r="MO374" s="225"/>
      <c r="MQ374" s="225"/>
      <c r="MR374" s="225"/>
      <c r="MS374" s="225"/>
      <c r="MT374" s="225"/>
      <c r="MU374" s="225"/>
      <c r="MW374" s="225"/>
      <c r="MX374" s="225"/>
      <c r="MY374" s="225"/>
      <c r="MZ374" s="225"/>
      <c r="NA374" s="225"/>
      <c r="NC374" s="225"/>
      <c r="ND374" s="225"/>
      <c r="NE374" s="225"/>
      <c r="NF374" s="225"/>
      <c r="NG374" s="225"/>
      <c r="NI374" s="225"/>
      <c r="NJ374" s="225"/>
      <c r="NK374" s="225"/>
      <c r="NL374" s="225"/>
      <c r="NM374" s="225"/>
    </row>
    <row r="375" spans="175:377" x14ac:dyDescent="0.3">
      <c r="FS375" s="225"/>
      <c r="FT375" s="225"/>
      <c r="FU375" s="225"/>
      <c r="FV375" s="225"/>
      <c r="FW375" s="225"/>
      <c r="FX375" s="225"/>
      <c r="FY375" s="225"/>
      <c r="FZ375" s="225"/>
      <c r="HO375" s="225"/>
      <c r="HP375" s="225"/>
      <c r="HQ375" s="225"/>
      <c r="HR375" s="225"/>
      <c r="HS375" s="225"/>
      <c r="HT375" s="225"/>
      <c r="HU375" s="225"/>
      <c r="HV375" s="225"/>
      <c r="HW375" s="225"/>
      <c r="HX375" s="225"/>
      <c r="HY375" s="225"/>
      <c r="HZ375" s="225"/>
      <c r="IA375" s="225"/>
      <c r="IB375" s="225"/>
      <c r="IC375" s="225"/>
      <c r="ID375" s="225"/>
      <c r="IE375" s="225"/>
      <c r="IF375" s="225"/>
      <c r="IG375" s="225"/>
      <c r="IH375" s="225"/>
      <c r="II375" s="225"/>
      <c r="IJ375" s="225"/>
      <c r="IK375" s="225"/>
      <c r="IL375" s="225"/>
      <c r="IM375" s="225"/>
      <c r="IN375" s="225"/>
      <c r="IO375" s="225"/>
      <c r="IP375" s="225"/>
      <c r="IQ375" s="225"/>
      <c r="IR375" s="225"/>
      <c r="IS375" s="225"/>
      <c r="IT375" s="225"/>
      <c r="IU375" s="225"/>
      <c r="IV375" s="225"/>
      <c r="IW375" s="225"/>
      <c r="IX375" s="225"/>
      <c r="IY375" s="225"/>
      <c r="IZ375" s="225"/>
      <c r="JA375" s="225"/>
      <c r="JB375" s="225"/>
      <c r="JC375" s="225"/>
      <c r="JE375" s="225"/>
      <c r="JF375" s="225"/>
      <c r="JG375" s="225"/>
      <c r="JH375" s="225"/>
      <c r="JI375" s="225"/>
      <c r="JK375" s="225"/>
      <c r="JL375" s="225"/>
      <c r="JM375" s="225"/>
      <c r="JN375" s="225"/>
      <c r="JO375" s="225"/>
      <c r="JQ375" s="225"/>
      <c r="JR375" s="225"/>
      <c r="JS375" s="225"/>
      <c r="JT375" s="225"/>
      <c r="JU375" s="225"/>
      <c r="JW375" s="225"/>
      <c r="JX375" s="225"/>
      <c r="JY375" s="225"/>
      <c r="JZ375" s="225"/>
      <c r="KA375" s="225"/>
      <c r="KC375" s="225"/>
      <c r="KD375" s="225"/>
      <c r="KE375" s="225"/>
      <c r="KF375" s="225"/>
      <c r="KG375" s="225"/>
      <c r="KI375" s="225"/>
      <c r="KJ375" s="225"/>
      <c r="KK375" s="225"/>
      <c r="KL375" s="225"/>
      <c r="KM375" s="225"/>
      <c r="KO375" s="225"/>
      <c r="KP375" s="225"/>
      <c r="KQ375" s="225"/>
      <c r="KR375" s="225"/>
      <c r="KS375" s="225"/>
      <c r="KU375" s="225"/>
      <c r="KV375" s="225"/>
      <c r="KW375" s="225"/>
      <c r="KX375" s="225"/>
      <c r="KY375" s="225"/>
      <c r="LA375" s="225"/>
      <c r="LB375" s="225"/>
      <c r="LC375" s="225"/>
      <c r="LD375" s="225"/>
      <c r="LE375" s="225"/>
      <c r="LG375" s="225"/>
      <c r="LH375" s="225"/>
      <c r="LI375" s="225"/>
      <c r="LJ375" s="225"/>
      <c r="LK375" s="225"/>
      <c r="LM375" s="225"/>
      <c r="LN375" s="225"/>
      <c r="LO375" s="225"/>
      <c r="LP375" s="225"/>
      <c r="LQ375" s="225"/>
      <c r="LS375" s="225"/>
      <c r="LT375" s="225"/>
      <c r="LU375" s="225"/>
      <c r="LV375" s="225"/>
      <c r="LW375" s="225"/>
      <c r="LY375" s="225"/>
      <c r="LZ375" s="225"/>
      <c r="MA375" s="225"/>
      <c r="MB375" s="225"/>
      <c r="MC375" s="225"/>
      <c r="ME375" s="225"/>
      <c r="MF375" s="225"/>
      <c r="MG375" s="225"/>
      <c r="MH375" s="225"/>
      <c r="MI375" s="225"/>
      <c r="MK375" s="225"/>
      <c r="ML375" s="225"/>
      <c r="MM375" s="225"/>
      <c r="MN375" s="225"/>
      <c r="MO375" s="225"/>
      <c r="MQ375" s="225"/>
      <c r="MR375" s="225"/>
      <c r="MS375" s="225"/>
      <c r="MT375" s="225"/>
      <c r="MU375" s="225"/>
      <c r="MW375" s="225"/>
      <c r="MX375" s="225"/>
      <c r="MY375" s="225"/>
      <c r="MZ375" s="225"/>
      <c r="NA375" s="225"/>
      <c r="NC375" s="225"/>
      <c r="ND375" s="225"/>
      <c r="NE375" s="225"/>
      <c r="NF375" s="225"/>
      <c r="NG375" s="225"/>
      <c r="NI375" s="225"/>
      <c r="NJ375" s="225"/>
      <c r="NK375" s="225"/>
      <c r="NL375" s="225"/>
      <c r="NM375" s="225"/>
    </row>
    <row r="376" spans="175:377" x14ac:dyDescent="0.3">
      <c r="FS376" s="225"/>
      <c r="FT376" s="225"/>
      <c r="FU376" s="225"/>
      <c r="FV376" s="225"/>
      <c r="FW376" s="225"/>
      <c r="FX376" s="225"/>
      <c r="FY376" s="225"/>
      <c r="FZ376" s="225"/>
      <c r="HO376" s="225"/>
      <c r="HP376" s="225"/>
      <c r="HQ376" s="225"/>
      <c r="HR376" s="225"/>
      <c r="HS376" s="225"/>
      <c r="HT376" s="225"/>
      <c r="HU376" s="225"/>
      <c r="HV376" s="225"/>
      <c r="HW376" s="225"/>
      <c r="HX376" s="225"/>
      <c r="HY376" s="225"/>
      <c r="HZ376" s="225"/>
      <c r="IA376" s="225"/>
      <c r="IB376" s="225"/>
      <c r="IC376" s="225"/>
      <c r="ID376" s="225"/>
      <c r="IE376" s="225"/>
      <c r="IF376" s="225"/>
      <c r="IG376" s="225"/>
      <c r="IH376" s="225"/>
      <c r="II376" s="225"/>
      <c r="IJ376" s="225"/>
      <c r="IK376" s="225"/>
      <c r="IL376" s="225"/>
      <c r="IM376" s="225"/>
      <c r="IN376" s="225"/>
      <c r="IO376" s="225"/>
      <c r="IP376" s="225"/>
      <c r="IQ376" s="225"/>
      <c r="IR376" s="225"/>
      <c r="IS376" s="225"/>
      <c r="IT376" s="225"/>
      <c r="IU376" s="225"/>
      <c r="IV376" s="225"/>
      <c r="IW376" s="225"/>
      <c r="IX376" s="225"/>
      <c r="IY376" s="225"/>
      <c r="IZ376" s="225"/>
      <c r="JA376" s="225"/>
      <c r="JB376" s="225"/>
      <c r="JC376" s="225"/>
      <c r="JE376" s="225"/>
      <c r="JF376" s="225"/>
      <c r="JG376" s="225"/>
      <c r="JH376" s="225"/>
      <c r="JI376" s="225"/>
      <c r="JK376" s="225"/>
      <c r="JL376" s="225"/>
      <c r="JM376" s="225"/>
      <c r="JN376" s="225"/>
      <c r="JO376" s="225"/>
      <c r="JQ376" s="225"/>
      <c r="JR376" s="225"/>
      <c r="JS376" s="225"/>
      <c r="JT376" s="225"/>
      <c r="JU376" s="225"/>
      <c r="JW376" s="225"/>
      <c r="JX376" s="225"/>
      <c r="JY376" s="225"/>
      <c r="JZ376" s="225"/>
      <c r="KA376" s="225"/>
      <c r="KC376" s="225"/>
      <c r="KD376" s="225"/>
      <c r="KE376" s="225"/>
      <c r="KF376" s="225"/>
      <c r="KG376" s="225"/>
      <c r="KI376" s="225"/>
      <c r="KJ376" s="225"/>
      <c r="KK376" s="225"/>
      <c r="KL376" s="225"/>
      <c r="KM376" s="225"/>
      <c r="KO376" s="225"/>
      <c r="KP376" s="225"/>
      <c r="KQ376" s="225"/>
      <c r="KR376" s="225"/>
      <c r="KS376" s="225"/>
      <c r="KU376" s="225"/>
      <c r="KV376" s="225"/>
      <c r="KW376" s="225"/>
      <c r="KX376" s="225"/>
      <c r="KY376" s="225"/>
      <c r="LA376" s="225"/>
      <c r="LB376" s="225"/>
      <c r="LC376" s="225"/>
      <c r="LD376" s="225"/>
      <c r="LE376" s="225"/>
      <c r="LG376" s="225"/>
      <c r="LH376" s="225"/>
      <c r="LI376" s="225"/>
      <c r="LJ376" s="225"/>
      <c r="LK376" s="225"/>
      <c r="LM376" s="225"/>
      <c r="LN376" s="225"/>
      <c r="LO376" s="225"/>
      <c r="LP376" s="225"/>
      <c r="LQ376" s="225"/>
      <c r="LS376" s="225"/>
      <c r="LT376" s="225"/>
      <c r="LU376" s="225"/>
      <c r="LV376" s="225"/>
      <c r="LW376" s="225"/>
      <c r="LY376" s="225"/>
      <c r="LZ376" s="225"/>
      <c r="MA376" s="225"/>
      <c r="MB376" s="225"/>
      <c r="MC376" s="225"/>
      <c r="ME376" s="225"/>
      <c r="MF376" s="225"/>
      <c r="MG376" s="225"/>
      <c r="MH376" s="225"/>
      <c r="MI376" s="225"/>
      <c r="MK376" s="225"/>
      <c r="ML376" s="225"/>
      <c r="MM376" s="225"/>
      <c r="MN376" s="225"/>
      <c r="MO376" s="225"/>
      <c r="MQ376" s="225"/>
      <c r="MR376" s="225"/>
      <c r="MS376" s="225"/>
      <c r="MT376" s="225"/>
      <c r="MU376" s="225"/>
      <c r="MW376" s="225"/>
      <c r="MX376" s="225"/>
      <c r="MY376" s="225"/>
      <c r="MZ376" s="225"/>
      <c r="NA376" s="225"/>
      <c r="NC376" s="225"/>
      <c r="ND376" s="225"/>
      <c r="NE376" s="225"/>
      <c r="NF376" s="225"/>
      <c r="NG376" s="225"/>
      <c r="NI376" s="225"/>
      <c r="NJ376" s="225"/>
      <c r="NK376" s="225"/>
      <c r="NL376" s="225"/>
      <c r="NM376" s="225"/>
    </row>
    <row r="377" spans="175:377" x14ac:dyDescent="0.3">
      <c r="FS377" s="225"/>
      <c r="FT377" s="225"/>
      <c r="FU377" s="225"/>
      <c r="FV377" s="225"/>
      <c r="FW377" s="225"/>
      <c r="FX377" s="225"/>
      <c r="FY377" s="225"/>
      <c r="FZ377" s="225"/>
      <c r="HO377" s="225"/>
      <c r="HP377" s="225"/>
      <c r="HQ377" s="225"/>
      <c r="HR377" s="225"/>
      <c r="HS377" s="225"/>
      <c r="HT377" s="225"/>
      <c r="HU377" s="225"/>
      <c r="HV377" s="225"/>
      <c r="HW377" s="225"/>
      <c r="HX377" s="225"/>
      <c r="HY377" s="225"/>
      <c r="HZ377" s="225"/>
      <c r="IA377" s="225"/>
      <c r="IB377" s="225"/>
      <c r="IC377" s="225"/>
      <c r="ID377" s="225"/>
      <c r="IE377" s="225"/>
      <c r="IF377" s="225"/>
      <c r="IG377" s="225"/>
      <c r="IH377" s="225"/>
      <c r="II377" s="225"/>
      <c r="IJ377" s="225"/>
      <c r="IK377" s="225"/>
      <c r="IL377" s="225"/>
      <c r="IM377" s="225"/>
      <c r="IN377" s="225"/>
      <c r="IO377" s="225"/>
      <c r="IP377" s="225"/>
      <c r="IQ377" s="225"/>
      <c r="IR377" s="225"/>
      <c r="IS377" s="225"/>
      <c r="IT377" s="225"/>
      <c r="IU377" s="225"/>
      <c r="IV377" s="225"/>
      <c r="IW377" s="225"/>
      <c r="IX377" s="225"/>
      <c r="IY377" s="225"/>
      <c r="IZ377" s="225"/>
      <c r="JA377" s="225"/>
      <c r="JB377" s="225"/>
      <c r="JC377" s="225"/>
      <c r="JE377" s="225"/>
      <c r="JF377" s="225"/>
      <c r="JG377" s="225"/>
      <c r="JH377" s="225"/>
      <c r="JI377" s="225"/>
      <c r="JK377" s="225"/>
      <c r="JL377" s="225"/>
      <c r="JM377" s="225"/>
      <c r="JN377" s="225"/>
      <c r="JO377" s="225"/>
      <c r="JQ377" s="225"/>
      <c r="JR377" s="225"/>
      <c r="JS377" s="225"/>
      <c r="JT377" s="225"/>
      <c r="JU377" s="225"/>
      <c r="JW377" s="225"/>
      <c r="JX377" s="225"/>
      <c r="JY377" s="225"/>
      <c r="JZ377" s="225"/>
      <c r="KA377" s="225"/>
      <c r="KC377" s="225"/>
      <c r="KD377" s="225"/>
      <c r="KE377" s="225"/>
      <c r="KF377" s="225"/>
      <c r="KG377" s="225"/>
      <c r="KI377" s="225"/>
      <c r="KJ377" s="225"/>
      <c r="KK377" s="225"/>
      <c r="KL377" s="225"/>
      <c r="KM377" s="225"/>
      <c r="KO377" s="225"/>
      <c r="KP377" s="225"/>
      <c r="KQ377" s="225"/>
      <c r="KR377" s="225"/>
      <c r="KS377" s="225"/>
      <c r="KU377" s="225"/>
      <c r="KV377" s="225"/>
      <c r="KW377" s="225"/>
      <c r="KX377" s="225"/>
      <c r="KY377" s="225"/>
      <c r="LA377" s="225"/>
      <c r="LB377" s="225"/>
      <c r="LC377" s="225"/>
      <c r="LD377" s="225"/>
      <c r="LE377" s="225"/>
      <c r="LG377" s="225"/>
      <c r="LH377" s="225"/>
      <c r="LI377" s="225"/>
      <c r="LJ377" s="225"/>
      <c r="LK377" s="225"/>
      <c r="LM377" s="225"/>
      <c r="LN377" s="225"/>
      <c r="LO377" s="225"/>
      <c r="LP377" s="225"/>
      <c r="LQ377" s="225"/>
      <c r="LS377" s="225"/>
      <c r="LT377" s="225"/>
      <c r="LU377" s="225"/>
      <c r="LV377" s="225"/>
      <c r="LW377" s="225"/>
      <c r="LY377" s="225"/>
      <c r="LZ377" s="225"/>
      <c r="MA377" s="225"/>
      <c r="MB377" s="225"/>
      <c r="MC377" s="225"/>
      <c r="ME377" s="225"/>
      <c r="MF377" s="225"/>
      <c r="MG377" s="225"/>
      <c r="MH377" s="225"/>
      <c r="MI377" s="225"/>
      <c r="MK377" s="225"/>
      <c r="ML377" s="225"/>
      <c r="MM377" s="225"/>
      <c r="MN377" s="225"/>
      <c r="MO377" s="225"/>
      <c r="MQ377" s="225"/>
      <c r="MR377" s="225"/>
      <c r="MS377" s="225"/>
      <c r="MT377" s="225"/>
      <c r="MU377" s="225"/>
      <c r="MW377" s="225"/>
      <c r="MX377" s="225"/>
      <c r="MY377" s="225"/>
      <c r="MZ377" s="225"/>
      <c r="NA377" s="225"/>
      <c r="NC377" s="225"/>
      <c r="ND377" s="225"/>
      <c r="NE377" s="225"/>
      <c r="NF377" s="225"/>
      <c r="NG377" s="225"/>
      <c r="NI377" s="225"/>
      <c r="NJ377" s="225"/>
      <c r="NK377" s="225"/>
      <c r="NL377" s="225"/>
      <c r="NM377" s="225"/>
    </row>
    <row r="378" spans="175:377" x14ac:dyDescent="0.3">
      <c r="FS378" s="225"/>
      <c r="FT378" s="225"/>
      <c r="FU378" s="225"/>
      <c r="FV378" s="225"/>
      <c r="FW378" s="225"/>
      <c r="FX378" s="225"/>
      <c r="FY378" s="225"/>
      <c r="FZ378" s="225"/>
      <c r="HO378" s="225"/>
      <c r="HP378" s="225"/>
      <c r="HQ378" s="225"/>
      <c r="HR378" s="225"/>
      <c r="HS378" s="225"/>
      <c r="HT378" s="225"/>
      <c r="HU378" s="225"/>
      <c r="HV378" s="225"/>
      <c r="HW378" s="225"/>
      <c r="HX378" s="225"/>
      <c r="HY378" s="225"/>
      <c r="HZ378" s="225"/>
      <c r="IA378" s="225"/>
      <c r="IB378" s="225"/>
      <c r="IC378" s="225"/>
      <c r="ID378" s="225"/>
      <c r="IE378" s="225"/>
      <c r="IF378" s="225"/>
      <c r="IG378" s="225"/>
      <c r="IH378" s="225"/>
      <c r="II378" s="225"/>
      <c r="IJ378" s="225"/>
      <c r="IK378" s="225"/>
      <c r="IL378" s="225"/>
      <c r="IM378" s="225"/>
      <c r="IN378" s="225"/>
      <c r="IO378" s="225"/>
      <c r="IP378" s="225"/>
      <c r="IQ378" s="225"/>
      <c r="IR378" s="225"/>
      <c r="IS378" s="225"/>
      <c r="IT378" s="225"/>
      <c r="IU378" s="225"/>
      <c r="IV378" s="225"/>
      <c r="IW378" s="225"/>
      <c r="IX378" s="225"/>
      <c r="IY378" s="225"/>
      <c r="IZ378" s="225"/>
      <c r="JA378" s="225"/>
      <c r="JB378" s="225"/>
      <c r="JC378" s="225"/>
      <c r="JE378" s="225"/>
      <c r="JF378" s="225"/>
      <c r="JG378" s="225"/>
      <c r="JH378" s="225"/>
      <c r="JI378" s="225"/>
      <c r="JK378" s="225"/>
      <c r="JL378" s="225"/>
      <c r="JM378" s="225"/>
      <c r="JN378" s="225"/>
      <c r="JO378" s="225"/>
      <c r="JQ378" s="225"/>
      <c r="JR378" s="225"/>
      <c r="JS378" s="225"/>
      <c r="JT378" s="225"/>
      <c r="JU378" s="225"/>
      <c r="JW378" s="225"/>
      <c r="JX378" s="225"/>
      <c r="JY378" s="225"/>
      <c r="JZ378" s="225"/>
      <c r="KA378" s="225"/>
      <c r="KC378" s="225"/>
      <c r="KD378" s="225"/>
      <c r="KE378" s="225"/>
      <c r="KF378" s="225"/>
      <c r="KG378" s="225"/>
      <c r="KI378" s="225"/>
      <c r="KJ378" s="225"/>
      <c r="KK378" s="225"/>
      <c r="KL378" s="225"/>
      <c r="KM378" s="225"/>
      <c r="KO378" s="225"/>
      <c r="KP378" s="225"/>
      <c r="KQ378" s="225"/>
      <c r="KR378" s="225"/>
      <c r="KS378" s="225"/>
      <c r="KU378" s="225"/>
      <c r="KV378" s="225"/>
      <c r="KW378" s="225"/>
      <c r="KX378" s="225"/>
      <c r="KY378" s="225"/>
      <c r="LA378" s="225"/>
      <c r="LB378" s="225"/>
      <c r="LC378" s="225"/>
      <c r="LD378" s="225"/>
      <c r="LE378" s="225"/>
      <c r="LG378" s="225"/>
      <c r="LH378" s="225"/>
      <c r="LI378" s="225"/>
      <c r="LJ378" s="225"/>
      <c r="LK378" s="225"/>
      <c r="LM378" s="225"/>
      <c r="LN378" s="225"/>
      <c r="LO378" s="225"/>
      <c r="LP378" s="225"/>
      <c r="LQ378" s="225"/>
      <c r="LS378" s="225"/>
      <c r="LT378" s="225"/>
      <c r="LU378" s="225"/>
      <c r="LV378" s="225"/>
      <c r="LW378" s="225"/>
      <c r="LY378" s="225"/>
      <c r="LZ378" s="225"/>
      <c r="MA378" s="225"/>
      <c r="MB378" s="225"/>
      <c r="MC378" s="225"/>
      <c r="ME378" s="225"/>
      <c r="MF378" s="225"/>
      <c r="MG378" s="225"/>
      <c r="MH378" s="225"/>
      <c r="MI378" s="225"/>
      <c r="MK378" s="225"/>
      <c r="ML378" s="225"/>
      <c r="MM378" s="225"/>
      <c r="MN378" s="225"/>
      <c r="MO378" s="225"/>
      <c r="MQ378" s="225"/>
      <c r="MR378" s="225"/>
      <c r="MS378" s="225"/>
      <c r="MT378" s="225"/>
      <c r="MU378" s="225"/>
      <c r="MW378" s="225"/>
      <c r="MX378" s="225"/>
      <c r="MY378" s="225"/>
      <c r="MZ378" s="225"/>
      <c r="NA378" s="225"/>
      <c r="NC378" s="225"/>
      <c r="ND378" s="225"/>
      <c r="NE378" s="225"/>
      <c r="NF378" s="225"/>
      <c r="NG378" s="225"/>
      <c r="NI378" s="225"/>
      <c r="NJ378" s="225"/>
      <c r="NK378" s="225"/>
      <c r="NL378" s="225"/>
      <c r="NM378" s="225"/>
    </row>
    <row r="379" spans="175:377" x14ac:dyDescent="0.3">
      <c r="FS379" s="225"/>
      <c r="FT379" s="225"/>
      <c r="FU379" s="225"/>
      <c r="FV379" s="225"/>
      <c r="FW379" s="225"/>
      <c r="FX379" s="225"/>
      <c r="FY379" s="225"/>
      <c r="FZ379" s="225"/>
      <c r="HO379" s="225"/>
      <c r="HP379" s="225"/>
      <c r="HQ379" s="225"/>
      <c r="HR379" s="225"/>
      <c r="HS379" s="225"/>
      <c r="HT379" s="225"/>
      <c r="HU379" s="225"/>
      <c r="HV379" s="225"/>
      <c r="HW379" s="225"/>
      <c r="HX379" s="225"/>
      <c r="HY379" s="225"/>
      <c r="HZ379" s="225"/>
      <c r="IA379" s="225"/>
      <c r="IB379" s="225"/>
      <c r="IC379" s="225"/>
      <c r="ID379" s="225"/>
      <c r="IE379" s="225"/>
      <c r="IF379" s="225"/>
      <c r="IG379" s="225"/>
      <c r="IH379" s="225"/>
      <c r="II379" s="225"/>
      <c r="IJ379" s="225"/>
      <c r="IK379" s="225"/>
      <c r="IL379" s="225"/>
      <c r="IM379" s="225"/>
      <c r="IN379" s="225"/>
      <c r="IO379" s="225"/>
      <c r="IP379" s="225"/>
      <c r="IQ379" s="225"/>
      <c r="IR379" s="225"/>
      <c r="IS379" s="225"/>
      <c r="IT379" s="225"/>
      <c r="IU379" s="225"/>
      <c r="IV379" s="225"/>
      <c r="IW379" s="225"/>
      <c r="IX379" s="225"/>
      <c r="IY379" s="225"/>
      <c r="IZ379" s="225"/>
      <c r="JA379" s="225"/>
      <c r="JB379" s="225"/>
      <c r="JC379" s="225"/>
      <c r="JE379" s="225"/>
      <c r="JF379" s="225"/>
      <c r="JG379" s="225"/>
      <c r="JH379" s="225"/>
      <c r="JI379" s="225"/>
      <c r="JK379" s="225"/>
      <c r="JL379" s="225"/>
      <c r="JM379" s="225"/>
      <c r="JN379" s="225"/>
      <c r="JO379" s="225"/>
      <c r="JQ379" s="225"/>
      <c r="JR379" s="225"/>
      <c r="JS379" s="225"/>
      <c r="JT379" s="225"/>
      <c r="JU379" s="225"/>
      <c r="JW379" s="225"/>
      <c r="JX379" s="225"/>
      <c r="JY379" s="225"/>
      <c r="JZ379" s="225"/>
      <c r="KA379" s="225"/>
      <c r="KC379" s="225"/>
      <c r="KD379" s="225"/>
      <c r="KE379" s="225"/>
      <c r="KF379" s="225"/>
      <c r="KG379" s="225"/>
      <c r="KI379" s="225"/>
      <c r="KJ379" s="225"/>
      <c r="KK379" s="225"/>
      <c r="KL379" s="225"/>
      <c r="KM379" s="225"/>
      <c r="KO379" s="225"/>
      <c r="KP379" s="225"/>
      <c r="KQ379" s="225"/>
      <c r="KR379" s="225"/>
      <c r="KS379" s="225"/>
      <c r="KU379" s="225"/>
      <c r="KV379" s="225"/>
      <c r="KW379" s="225"/>
      <c r="KX379" s="225"/>
      <c r="KY379" s="225"/>
      <c r="LA379" s="225"/>
      <c r="LB379" s="225"/>
      <c r="LC379" s="225"/>
      <c r="LD379" s="225"/>
      <c r="LE379" s="225"/>
      <c r="LG379" s="225"/>
      <c r="LH379" s="225"/>
      <c r="LI379" s="225"/>
      <c r="LJ379" s="225"/>
      <c r="LK379" s="225"/>
      <c r="LM379" s="225"/>
      <c r="LN379" s="225"/>
      <c r="LO379" s="225"/>
      <c r="LP379" s="225"/>
      <c r="LQ379" s="225"/>
      <c r="LS379" s="225"/>
      <c r="LT379" s="225"/>
      <c r="LU379" s="225"/>
      <c r="LV379" s="225"/>
      <c r="LW379" s="225"/>
      <c r="LY379" s="225"/>
      <c r="LZ379" s="225"/>
      <c r="MA379" s="225"/>
      <c r="MB379" s="225"/>
      <c r="MC379" s="225"/>
      <c r="ME379" s="225"/>
      <c r="MF379" s="225"/>
      <c r="MG379" s="225"/>
      <c r="MH379" s="225"/>
      <c r="MI379" s="225"/>
      <c r="MK379" s="225"/>
      <c r="ML379" s="225"/>
      <c r="MM379" s="225"/>
      <c r="MN379" s="225"/>
      <c r="MO379" s="225"/>
      <c r="MQ379" s="225"/>
      <c r="MR379" s="225"/>
      <c r="MS379" s="225"/>
      <c r="MT379" s="225"/>
      <c r="MU379" s="225"/>
      <c r="MW379" s="225"/>
      <c r="MX379" s="225"/>
      <c r="MY379" s="225"/>
      <c r="MZ379" s="225"/>
      <c r="NA379" s="225"/>
      <c r="NC379" s="225"/>
      <c r="ND379" s="225"/>
      <c r="NE379" s="225"/>
      <c r="NF379" s="225"/>
      <c r="NG379" s="225"/>
      <c r="NI379" s="225"/>
      <c r="NJ379" s="225"/>
      <c r="NK379" s="225"/>
      <c r="NL379" s="225"/>
      <c r="NM379" s="225"/>
    </row>
    <row r="380" spans="175:377" x14ac:dyDescent="0.3">
      <c r="FS380" s="225"/>
      <c r="FT380" s="225"/>
      <c r="FU380" s="225"/>
      <c r="FV380" s="225"/>
      <c r="FW380" s="225"/>
      <c r="FX380" s="225"/>
      <c r="FY380" s="225"/>
      <c r="FZ380" s="225"/>
      <c r="HO380" s="225"/>
      <c r="HP380" s="225"/>
      <c r="HQ380" s="225"/>
      <c r="HR380" s="225"/>
      <c r="HS380" s="225"/>
      <c r="HT380" s="225"/>
      <c r="HU380" s="225"/>
      <c r="HV380" s="225"/>
      <c r="HW380" s="225"/>
      <c r="HX380" s="225"/>
      <c r="HY380" s="225"/>
      <c r="HZ380" s="225"/>
      <c r="IA380" s="225"/>
      <c r="IB380" s="225"/>
      <c r="IC380" s="225"/>
      <c r="ID380" s="225"/>
      <c r="IE380" s="225"/>
      <c r="IF380" s="225"/>
      <c r="IG380" s="225"/>
      <c r="IH380" s="225"/>
      <c r="II380" s="225"/>
      <c r="IJ380" s="225"/>
      <c r="IK380" s="225"/>
      <c r="IL380" s="225"/>
      <c r="IM380" s="225"/>
      <c r="IN380" s="225"/>
      <c r="IO380" s="225"/>
      <c r="IP380" s="225"/>
      <c r="IQ380" s="225"/>
      <c r="IR380" s="225"/>
      <c r="IS380" s="225"/>
      <c r="IT380" s="225"/>
      <c r="IU380" s="225"/>
      <c r="IV380" s="225"/>
      <c r="IW380" s="225"/>
      <c r="IX380" s="225"/>
      <c r="IY380" s="225"/>
      <c r="IZ380" s="225"/>
      <c r="JA380" s="225"/>
      <c r="JB380" s="225"/>
      <c r="JC380" s="225"/>
      <c r="JE380" s="225"/>
      <c r="JF380" s="225"/>
      <c r="JG380" s="225"/>
      <c r="JH380" s="225"/>
      <c r="JI380" s="225"/>
      <c r="JK380" s="225"/>
      <c r="JL380" s="225"/>
      <c r="JM380" s="225"/>
      <c r="JN380" s="225"/>
      <c r="JO380" s="225"/>
      <c r="JQ380" s="225"/>
      <c r="JR380" s="225"/>
      <c r="JS380" s="225"/>
      <c r="JT380" s="225"/>
      <c r="JU380" s="225"/>
      <c r="JW380" s="225"/>
      <c r="JX380" s="225"/>
      <c r="JY380" s="225"/>
      <c r="JZ380" s="225"/>
      <c r="KA380" s="225"/>
      <c r="KC380" s="225"/>
      <c r="KD380" s="225"/>
      <c r="KE380" s="225"/>
      <c r="KF380" s="225"/>
      <c r="KG380" s="225"/>
      <c r="KI380" s="225"/>
      <c r="KJ380" s="225"/>
      <c r="KK380" s="225"/>
      <c r="KL380" s="225"/>
      <c r="KM380" s="225"/>
      <c r="KO380" s="225"/>
      <c r="KP380" s="225"/>
      <c r="KQ380" s="225"/>
      <c r="KR380" s="225"/>
      <c r="KS380" s="225"/>
      <c r="KU380" s="225"/>
      <c r="KV380" s="225"/>
      <c r="KW380" s="225"/>
      <c r="KX380" s="225"/>
      <c r="KY380" s="225"/>
      <c r="LA380" s="225"/>
      <c r="LB380" s="225"/>
      <c r="LC380" s="225"/>
      <c r="LD380" s="225"/>
      <c r="LE380" s="225"/>
      <c r="LG380" s="225"/>
      <c r="LH380" s="225"/>
      <c r="LI380" s="225"/>
      <c r="LJ380" s="225"/>
      <c r="LK380" s="225"/>
      <c r="LM380" s="225"/>
      <c r="LN380" s="225"/>
      <c r="LO380" s="225"/>
      <c r="LP380" s="225"/>
      <c r="LQ380" s="225"/>
      <c r="LS380" s="225"/>
      <c r="LT380" s="225"/>
      <c r="LU380" s="225"/>
      <c r="LV380" s="225"/>
      <c r="LW380" s="225"/>
      <c r="LY380" s="225"/>
      <c r="LZ380" s="225"/>
      <c r="MA380" s="225"/>
      <c r="MB380" s="225"/>
      <c r="MC380" s="225"/>
      <c r="ME380" s="225"/>
      <c r="MF380" s="225"/>
      <c r="MG380" s="225"/>
      <c r="MH380" s="225"/>
      <c r="MI380" s="225"/>
      <c r="MK380" s="225"/>
      <c r="ML380" s="225"/>
      <c r="MM380" s="225"/>
      <c r="MN380" s="225"/>
      <c r="MO380" s="225"/>
      <c r="MQ380" s="225"/>
      <c r="MR380" s="225"/>
      <c r="MS380" s="225"/>
      <c r="MT380" s="225"/>
      <c r="MU380" s="225"/>
      <c r="MW380" s="225"/>
      <c r="MX380" s="225"/>
      <c r="MY380" s="225"/>
      <c r="MZ380" s="225"/>
      <c r="NA380" s="225"/>
      <c r="NC380" s="225"/>
      <c r="ND380" s="225"/>
      <c r="NE380" s="225"/>
      <c r="NF380" s="225"/>
      <c r="NG380" s="225"/>
      <c r="NI380" s="225"/>
      <c r="NJ380" s="225"/>
      <c r="NK380" s="225"/>
      <c r="NL380" s="225"/>
      <c r="NM380" s="225"/>
    </row>
    <row r="381" spans="175:377" x14ac:dyDescent="0.3">
      <c r="FS381" s="225"/>
      <c r="FT381" s="225"/>
      <c r="FU381" s="225"/>
      <c r="FV381" s="225"/>
      <c r="FW381" s="225"/>
      <c r="FX381" s="225"/>
      <c r="FY381" s="225"/>
      <c r="FZ381" s="225"/>
      <c r="HO381" s="225"/>
      <c r="HP381" s="225"/>
      <c r="HQ381" s="225"/>
      <c r="HR381" s="225"/>
      <c r="HS381" s="225"/>
      <c r="HT381" s="225"/>
      <c r="HU381" s="225"/>
      <c r="HV381" s="225"/>
      <c r="HW381" s="225"/>
      <c r="HX381" s="225"/>
      <c r="HY381" s="225"/>
      <c r="HZ381" s="225"/>
      <c r="IA381" s="225"/>
      <c r="IB381" s="225"/>
      <c r="IC381" s="225"/>
      <c r="ID381" s="225"/>
      <c r="IE381" s="225"/>
      <c r="IF381" s="225"/>
      <c r="IG381" s="225"/>
      <c r="IH381" s="225"/>
      <c r="II381" s="225"/>
      <c r="IJ381" s="225"/>
      <c r="IK381" s="225"/>
      <c r="IL381" s="225"/>
      <c r="IM381" s="225"/>
      <c r="IN381" s="225"/>
      <c r="IO381" s="225"/>
      <c r="IP381" s="225"/>
      <c r="IQ381" s="225"/>
      <c r="IR381" s="225"/>
      <c r="IS381" s="225"/>
      <c r="IT381" s="225"/>
      <c r="IU381" s="225"/>
      <c r="IV381" s="225"/>
      <c r="IW381" s="225"/>
      <c r="IX381" s="225"/>
      <c r="IY381" s="225"/>
      <c r="IZ381" s="225"/>
      <c r="JA381" s="225"/>
      <c r="JB381" s="225"/>
      <c r="JC381" s="225"/>
      <c r="JE381" s="225"/>
      <c r="JF381" s="225"/>
      <c r="JG381" s="225"/>
      <c r="JH381" s="225"/>
      <c r="JI381" s="225"/>
      <c r="JK381" s="225"/>
      <c r="JL381" s="225"/>
      <c r="JM381" s="225"/>
      <c r="JN381" s="225"/>
      <c r="JO381" s="225"/>
      <c r="JQ381" s="225"/>
      <c r="JR381" s="225"/>
      <c r="JS381" s="225"/>
      <c r="JT381" s="225"/>
      <c r="JU381" s="225"/>
      <c r="JW381" s="225"/>
      <c r="JX381" s="225"/>
      <c r="JY381" s="225"/>
      <c r="JZ381" s="225"/>
      <c r="KA381" s="225"/>
      <c r="KC381" s="225"/>
      <c r="KD381" s="225"/>
      <c r="KE381" s="225"/>
      <c r="KF381" s="225"/>
      <c r="KG381" s="225"/>
      <c r="KI381" s="225"/>
      <c r="KJ381" s="225"/>
      <c r="KK381" s="225"/>
      <c r="KL381" s="225"/>
      <c r="KM381" s="225"/>
      <c r="KO381" s="225"/>
      <c r="KP381" s="225"/>
      <c r="KQ381" s="225"/>
      <c r="KR381" s="225"/>
      <c r="KS381" s="225"/>
      <c r="KU381" s="225"/>
      <c r="KV381" s="225"/>
      <c r="KW381" s="225"/>
      <c r="KX381" s="225"/>
      <c r="KY381" s="225"/>
      <c r="LA381" s="225"/>
      <c r="LB381" s="225"/>
      <c r="LC381" s="225"/>
      <c r="LD381" s="225"/>
      <c r="LE381" s="225"/>
      <c r="LG381" s="225"/>
      <c r="LH381" s="225"/>
      <c r="LI381" s="225"/>
      <c r="LJ381" s="225"/>
      <c r="LK381" s="225"/>
      <c r="LM381" s="225"/>
      <c r="LN381" s="225"/>
      <c r="LO381" s="225"/>
      <c r="LP381" s="225"/>
      <c r="LQ381" s="225"/>
      <c r="LS381" s="225"/>
      <c r="LT381" s="225"/>
      <c r="LU381" s="225"/>
      <c r="LV381" s="225"/>
      <c r="LW381" s="225"/>
      <c r="LY381" s="225"/>
      <c r="LZ381" s="225"/>
      <c r="MA381" s="225"/>
      <c r="MB381" s="225"/>
      <c r="MC381" s="225"/>
      <c r="ME381" s="225"/>
      <c r="MF381" s="225"/>
      <c r="MG381" s="225"/>
      <c r="MH381" s="225"/>
      <c r="MI381" s="225"/>
      <c r="MK381" s="225"/>
      <c r="ML381" s="225"/>
      <c r="MM381" s="225"/>
      <c r="MN381" s="225"/>
      <c r="MO381" s="225"/>
      <c r="MQ381" s="225"/>
      <c r="MR381" s="225"/>
      <c r="MS381" s="225"/>
      <c r="MT381" s="225"/>
      <c r="MU381" s="225"/>
      <c r="MW381" s="225"/>
      <c r="MX381" s="225"/>
      <c r="MY381" s="225"/>
      <c r="MZ381" s="225"/>
      <c r="NA381" s="225"/>
      <c r="NC381" s="225"/>
      <c r="ND381" s="225"/>
      <c r="NE381" s="225"/>
      <c r="NF381" s="225"/>
      <c r="NG381" s="225"/>
      <c r="NI381" s="225"/>
      <c r="NJ381" s="225"/>
      <c r="NK381" s="225"/>
      <c r="NL381" s="225"/>
      <c r="NM381" s="225"/>
    </row>
    <row r="382" spans="175:377" x14ac:dyDescent="0.3">
      <c r="FS382" s="225"/>
      <c r="FT382" s="225"/>
      <c r="FU382" s="225"/>
      <c r="FV382" s="225"/>
      <c r="FW382" s="225"/>
      <c r="FX382" s="225"/>
      <c r="FY382" s="225"/>
      <c r="FZ382" s="225"/>
      <c r="HO382" s="225"/>
      <c r="HP382" s="225"/>
      <c r="HQ382" s="225"/>
      <c r="HR382" s="225"/>
      <c r="HS382" s="225"/>
      <c r="HT382" s="225"/>
      <c r="HU382" s="225"/>
      <c r="HV382" s="225"/>
      <c r="HW382" s="225"/>
      <c r="HX382" s="225"/>
      <c r="HY382" s="225"/>
      <c r="HZ382" s="225"/>
      <c r="IA382" s="225"/>
      <c r="IB382" s="225"/>
      <c r="IC382" s="225"/>
      <c r="ID382" s="225"/>
      <c r="IE382" s="225"/>
      <c r="IF382" s="225"/>
      <c r="IG382" s="225"/>
      <c r="IH382" s="225"/>
      <c r="II382" s="225"/>
      <c r="IJ382" s="225"/>
      <c r="IK382" s="225"/>
      <c r="IL382" s="225"/>
      <c r="IM382" s="225"/>
      <c r="IN382" s="225"/>
      <c r="IO382" s="225"/>
      <c r="IP382" s="225"/>
      <c r="IQ382" s="225"/>
      <c r="IR382" s="225"/>
      <c r="IS382" s="225"/>
      <c r="IT382" s="225"/>
      <c r="IU382" s="225"/>
      <c r="IV382" s="225"/>
      <c r="IW382" s="225"/>
      <c r="IX382" s="225"/>
      <c r="IY382" s="225"/>
      <c r="IZ382" s="225"/>
      <c r="JA382" s="225"/>
      <c r="JB382" s="225"/>
      <c r="JC382" s="225"/>
      <c r="JE382" s="225"/>
      <c r="JF382" s="225"/>
      <c r="JG382" s="225"/>
      <c r="JH382" s="225"/>
      <c r="JI382" s="225"/>
      <c r="JK382" s="225"/>
      <c r="JL382" s="225"/>
      <c r="JM382" s="225"/>
      <c r="JN382" s="225"/>
      <c r="JO382" s="225"/>
      <c r="JQ382" s="225"/>
      <c r="JR382" s="225"/>
      <c r="JS382" s="225"/>
      <c r="JT382" s="225"/>
      <c r="JU382" s="225"/>
      <c r="JW382" s="225"/>
      <c r="JX382" s="225"/>
      <c r="JY382" s="225"/>
      <c r="JZ382" s="225"/>
      <c r="KA382" s="225"/>
      <c r="KC382" s="225"/>
      <c r="KD382" s="225"/>
      <c r="KE382" s="225"/>
      <c r="KF382" s="225"/>
      <c r="KG382" s="225"/>
      <c r="KI382" s="225"/>
      <c r="KJ382" s="225"/>
      <c r="KK382" s="225"/>
      <c r="KL382" s="225"/>
      <c r="KM382" s="225"/>
      <c r="KO382" s="225"/>
      <c r="KP382" s="225"/>
      <c r="KQ382" s="225"/>
      <c r="KR382" s="225"/>
      <c r="KS382" s="225"/>
      <c r="KU382" s="225"/>
      <c r="KV382" s="225"/>
      <c r="KW382" s="225"/>
      <c r="KX382" s="225"/>
      <c r="KY382" s="225"/>
      <c r="LA382" s="225"/>
      <c r="LB382" s="225"/>
      <c r="LC382" s="225"/>
      <c r="LD382" s="225"/>
      <c r="LE382" s="225"/>
      <c r="LG382" s="225"/>
      <c r="LH382" s="225"/>
      <c r="LI382" s="225"/>
      <c r="LJ382" s="225"/>
      <c r="LK382" s="225"/>
      <c r="LM382" s="225"/>
      <c r="LN382" s="225"/>
      <c r="LO382" s="225"/>
      <c r="LP382" s="225"/>
      <c r="LQ382" s="225"/>
      <c r="LS382" s="225"/>
      <c r="LT382" s="225"/>
      <c r="LU382" s="225"/>
      <c r="LV382" s="225"/>
      <c r="LW382" s="225"/>
      <c r="LY382" s="225"/>
      <c r="LZ382" s="225"/>
      <c r="MA382" s="225"/>
      <c r="MB382" s="225"/>
      <c r="MC382" s="225"/>
      <c r="ME382" s="225"/>
      <c r="MF382" s="225"/>
      <c r="MG382" s="225"/>
      <c r="MH382" s="225"/>
      <c r="MI382" s="225"/>
      <c r="MK382" s="225"/>
      <c r="ML382" s="225"/>
      <c r="MM382" s="225"/>
      <c r="MN382" s="225"/>
      <c r="MO382" s="225"/>
      <c r="MQ382" s="225"/>
      <c r="MR382" s="225"/>
      <c r="MS382" s="225"/>
      <c r="MT382" s="225"/>
      <c r="MU382" s="225"/>
      <c r="MW382" s="225"/>
      <c r="MX382" s="225"/>
      <c r="MY382" s="225"/>
      <c r="MZ382" s="225"/>
      <c r="NA382" s="225"/>
      <c r="NC382" s="225"/>
      <c r="ND382" s="225"/>
      <c r="NE382" s="225"/>
      <c r="NF382" s="225"/>
      <c r="NG382" s="225"/>
      <c r="NI382" s="225"/>
      <c r="NJ382" s="225"/>
      <c r="NK382" s="225"/>
      <c r="NL382" s="225"/>
      <c r="NM382" s="225"/>
    </row>
    <row r="383" spans="175:377" x14ac:dyDescent="0.3">
      <c r="FS383" s="225"/>
      <c r="FT383" s="225"/>
      <c r="FU383" s="225"/>
      <c r="FV383" s="225"/>
      <c r="FW383" s="225"/>
      <c r="FX383" s="225"/>
      <c r="FY383" s="225"/>
      <c r="FZ383" s="225"/>
      <c r="HO383" s="225"/>
      <c r="HP383" s="225"/>
      <c r="HQ383" s="225"/>
      <c r="HR383" s="225"/>
      <c r="HS383" s="225"/>
      <c r="HT383" s="225"/>
      <c r="HU383" s="225"/>
      <c r="HV383" s="225"/>
      <c r="HW383" s="225"/>
      <c r="HX383" s="225"/>
      <c r="HY383" s="225"/>
      <c r="HZ383" s="225"/>
      <c r="IA383" s="225"/>
      <c r="IB383" s="225"/>
      <c r="IC383" s="225"/>
      <c r="ID383" s="225"/>
      <c r="IE383" s="225"/>
      <c r="IF383" s="225"/>
      <c r="IG383" s="225"/>
      <c r="IH383" s="225"/>
      <c r="II383" s="225"/>
      <c r="IJ383" s="225"/>
      <c r="IK383" s="225"/>
      <c r="IL383" s="225"/>
      <c r="IM383" s="225"/>
      <c r="IN383" s="225"/>
      <c r="IO383" s="225"/>
      <c r="IP383" s="225"/>
      <c r="IQ383" s="225"/>
      <c r="IR383" s="225"/>
      <c r="IS383" s="225"/>
      <c r="IT383" s="225"/>
      <c r="IU383" s="225"/>
      <c r="IV383" s="225"/>
      <c r="IW383" s="225"/>
      <c r="IX383" s="225"/>
      <c r="IY383" s="225"/>
      <c r="IZ383" s="225"/>
      <c r="JA383" s="225"/>
      <c r="JB383" s="225"/>
      <c r="JC383" s="225"/>
      <c r="JE383" s="225"/>
      <c r="JF383" s="225"/>
      <c r="JG383" s="225"/>
      <c r="JH383" s="225"/>
      <c r="JI383" s="225"/>
      <c r="JK383" s="225"/>
      <c r="JL383" s="225"/>
      <c r="JM383" s="225"/>
      <c r="JN383" s="225"/>
      <c r="JO383" s="225"/>
      <c r="JQ383" s="225"/>
      <c r="JR383" s="225"/>
      <c r="JS383" s="225"/>
      <c r="JT383" s="225"/>
      <c r="JU383" s="225"/>
      <c r="JW383" s="225"/>
      <c r="JX383" s="225"/>
      <c r="JY383" s="225"/>
      <c r="JZ383" s="225"/>
      <c r="KA383" s="225"/>
      <c r="KC383" s="225"/>
      <c r="KD383" s="225"/>
      <c r="KE383" s="225"/>
      <c r="KF383" s="225"/>
      <c r="KG383" s="225"/>
      <c r="KI383" s="225"/>
      <c r="KJ383" s="225"/>
      <c r="KK383" s="225"/>
      <c r="KL383" s="225"/>
      <c r="KM383" s="225"/>
      <c r="KO383" s="225"/>
      <c r="KP383" s="225"/>
      <c r="KQ383" s="225"/>
      <c r="KR383" s="225"/>
      <c r="KS383" s="225"/>
      <c r="KU383" s="225"/>
      <c r="KV383" s="225"/>
      <c r="KW383" s="225"/>
      <c r="KX383" s="225"/>
      <c r="KY383" s="225"/>
      <c r="LA383" s="225"/>
      <c r="LB383" s="225"/>
      <c r="LC383" s="225"/>
      <c r="LD383" s="225"/>
      <c r="LE383" s="225"/>
      <c r="LG383" s="225"/>
      <c r="LH383" s="225"/>
      <c r="LI383" s="225"/>
      <c r="LJ383" s="225"/>
      <c r="LK383" s="225"/>
      <c r="LM383" s="225"/>
      <c r="LN383" s="225"/>
      <c r="LO383" s="225"/>
      <c r="LP383" s="225"/>
      <c r="LQ383" s="225"/>
      <c r="LS383" s="225"/>
      <c r="LT383" s="225"/>
      <c r="LU383" s="225"/>
      <c r="LV383" s="225"/>
      <c r="LW383" s="225"/>
      <c r="LY383" s="225"/>
      <c r="LZ383" s="225"/>
      <c r="MA383" s="225"/>
      <c r="MB383" s="225"/>
      <c r="MC383" s="225"/>
      <c r="ME383" s="225"/>
      <c r="MF383" s="225"/>
      <c r="MG383" s="225"/>
      <c r="MH383" s="225"/>
      <c r="MI383" s="225"/>
      <c r="MK383" s="225"/>
      <c r="ML383" s="225"/>
      <c r="MM383" s="225"/>
      <c r="MN383" s="225"/>
      <c r="MO383" s="225"/>
      <c r="MQ383" s="225"/>
      <c r="MR383" s="225"/>
      <c r="MS383" s="225"/>
      <c r="MT383" s="225"/>
      <c r="MU383" s="225"/>
      <c r="MW383" s="225"/>
      <c r="MX383" s="225"/>
      <c r="MY383" s="225"/>
      <c r="MZ383" s="225"/>
      <c r="NA383" s="225"/>
      <c r="NC383" s="225"/>
      <c r="ND383" s="225"/>
      <c r="NE383" s="225"/>
      <c r="NF383" s="225"/>
      <c r="NG383" s="225"/>
      <c r="NI383" s="225"/>
      <c r="NJ383" s="225"/>
      <c r="NK383" s="225"/>
      <c r="NL383" s="225"/>
      <c r="NM383" s="225"/>
    </row>
    <row r="384" spans="175:377" x14ac:dyDescent="0.3">
      <c r="FS384" s="225"/>
      <c r="FT384" s="225"/>
      <c r="FU384" s="225"/>
      <c r="FV384" s="225"/>
      <c r="FW384" s="225"/>
      <c r="FX384" s="225"/>
      <c r="FY384" s="225"/>
      <c r="FZ384" s="225"/>
      <c r="HO384" s="225"/>
      <c r="HP384" s="225"/>
      <c r="HQ384" s="225"/>
      <c r="HR384" s="225"/>
      <c r="HS384" s="225"/>
      <c r="HT384" s="225"/>
      <c r="HU384" s="225"/>
      <c r="HV384" s="225"/>
      <c r="HW384" s="225"/>
      <c r="HX384" s="225"/>
      <c r="HY384" s="225"/>
      <c r="HZ384" s="225"/>
      <c r="IA384" s="225"/>
      <c r="IB384" s="225"/>
      <c r="IC384" s="225"/>
      <c r="ID384" s="225"/>
      <c r="IE384" s="225"/>
      <c r="IF384" s="225"/>
      <c r="IG384" s="225"/>
      <c r="IH384" s="225"/>
      <c r="II384" s="225"/>
      <c r="IJ384" s="225"/>
      <c r="IK384" s="225"/>
      <c r="IL384" s="225"/>
      <c r="IM384" s="225"/>
      <c r="IN384" s="225"/>
      <c r="IO384" s="225"/>
      <c r="IP384" s="225"/>
      <c r="IQ384" s="225"/>
      <c r="IR384" s="225"/>
      <c r="IS384" s="225"/>
      <c r="IT384" s="225"/>
      <c r="IU384" s="225"/>
      <c r="IV384" s="225"/>
      <c r="IW384" s="225"/>
      <c r="IX384" s="225"/>
      <c r="IY384" s="225"/>
      <c r="IZ384" s="225"/>
      <c r="JA384" s="225"/>
      <c r="JB384" s="225"/>
      <c r="JC384" s="225"/>
      <c r="JE384" s="225"/>
      <c r="JF384" s="225"/>
      <c r="JG384" s="225"/>
      <c r="JH384" s="225"/>
      <c r="JI384" s="225"/>
      <c r="JK384" s="225"/>
      <c r="JL384" s="225"/>
      <c r="JM384" s="225"/>
      <c r="JN384" s="225"/>
      <c r="JO384" s="225"/>
      <c r="JQ384" s="225"/>
      <c r="JR384" s="225"/>
      <c r="JS384" s="225"/>
      <c r="JT384" s="225"/>
      <c r="JU384" s="225"/>
      <c r="JW384" s="225"/>
      <c r="JX384" s="225"/>
      <c r="JY384" s="225"/>
      <c r="JZ384" s="225"/>
      <c r="KA384" s="225"/>
      <c r="KC384" s="225"/>
      <c r="KD384" s="225"/>
      <c r="KE384" s="225"/>
      <c r="KF384" s="225"/>
      <c r="KG384" s="225"/>
      <c r="KI384" s="225"/>
      <c r="KJ384" s="225"/>
      <c r="KK384" s="225"/>
      <c r="KL384" s="225"/>
      <c r="KM384" s="225"/>
      <c r="KO384" s="225"/>
      <c r="KP384" s="225"/>
      <c r="KQ384" s="225"/>
      <c r="KR384" s="225"/>
      <c r="KS384" s="225"/>
      <c r="KU384" s="225"/>
      <c r="KV384" s="225"/>
      <c r="KW384" s="225"/>
      <c r="KX384" s="225"/>
      <c r="KY384" s="225"/>
      <c r="LA384" s="225"/>
      <c r="LB384" s="225"/>
      <c r="LC384" s="225"/>
      <c r="LD384" s="225"/>
      <c r="LE384" s="225"/>
      <c r="LG384" s="225"/>
      <c r="LH384" s="225"/>
      <c r="LI384" s="225"/>
      <c r="LJ384" s="225"/>
      <c r="LK384" s="225"/>
      <c r="LM384" s="225"/>
      <c r="LN384" s="225"/>
      <c r="LO384" s="225"/>
      <c r="LP384" s="225"/>
      <c r="LQ384" s="225"/>
      <c r="LS384" s="225"/>
      <c r="LT384" s="225"/>
      <c r="LU384" s="225"/>
      <c r="LV384" s="225"/>
      <c r="LW384" s="225"/>
      <c r="LY384" s="225"/>
      <c r="LZ384" s="225"/>
      <c r="MA384" s="225"/>
      <c r="MB384" s="225"/>
      <c r="MC384" s="225"/>
      <c r="ME384" s="225"/>
      <c r="MF384" s="225"/>
      <c r="MG384" s="225"/>
      <c r="MH384" s="225"/>
      <c r="MI384" s="225"/>
      <c r="MK384" s="225"/>
      <c r="ML384" s="225"/>
      <c r="MM384" s="225"/>
      <c r="MN384" s="225"/>
      <c r="MO384" s="225"/>
      <c r="MQ384" s="225"/>
      <c r="MR384" s="225"/>
      <c r="MS384" s="225"/>
      <c r="MT384" s="225"/>
      <c r="MU384" s="225"/>
      <c r="MW384" s="225"/>
      <c r="MX384" s="225"/>
      <c r="MY384" s="225"/>
      <c r="MZ384" s="225"/>
      <c r="NA384" s="225"/>
      <c r="NC384" s="225"/>
      <c r="ND384" s="225"/>
      <c r="NE384" s="225"/>
      <c r="NF384" s="225"/>
      <c r="NG384" s="225"/>
      <c r="NI384" s="225"/>
      <c r="NJ384" s="225"/>
      <c r="NK384" s="225"/>
      <c r="NL384" s="225"/>
      <c r="NM384" s="225"/>
    </row>
    <row r="385" spans="175:377" x14ac:dyDescent="0.3">
      <c r="FS385" s="225"/>
      <c r="FT385" s="225"/>
      <c r="FU385" s="225"/>
      <c r="FV385" s="225"/>
      <c r="FW385" s="225"/>
      <c r="FX385" s="225"/>
      <c r="FY385" s="225"/>
      <c r="FZ385" s="225"/>
      <c r="HO385" s="225"/>
      <c r="HP385" s="225"/>
      <c r="HQ385" s="225"/>
      <c r="HR385" s="225"/>
      <c r="HS385" s="225"/>
      <c r="HT385" s="225"/>
      <c r="HU385" s="225"/>
      <c r="HV385" s="225"/>
      <c r="HW385" s="225"/>
      <c r="HX385" s="225"/>
      <c r="HY385" s="225"/>
      <c r="HZ385" s="225"/>
      <c r="IA385" s="225"/>
      <c r="IB385" s="225"/>
      <c r="IC385" s="225"/>
      <c r="ID385" s="225"/>
      <c r="IE385" s="225"/>
      <c r="IF385" s="225"/>
      <c r="IG385" s="225"/>
      <c r="IH385" s="225"/>
      <c r="II385" s="225"/>
      <c r="IJ385" s="225"/>
      <c r="IK385" s="225"/>
      <c r="IL385" s="225"/>
      <c r="IM385" s="225"/>
      <c r="IN385" s="225"/>
      <c r="IO385" s="225"/>
      <c r="IP385" s="225"/>
      <c r="IQ385" s="225"/>
      <c r="IR385" s="225"/>
      <c r="IS385" s="225"/>
      <c r="IT385" s="225"/>
      <c r="IU385" s="225"/>
      <c r="IV385" s="225"/>
      <c r="IW385" s="225"/>
      <c r="IX385" s="225"/>
      <c r="IY385" s="225"/>
      <c r="IZ385" s="225"/>
      <c r="JA385" s="225"/>
      <c r="JB385" s="225"/>
      <c r="JC385" s="225"/>
      <c r="JE385" s="225"/>
      <c r="JF385" s="225"/>
      <c r="JG385" s="225"/>
      <c r="JH385" s="225"/>
      <c r="JI385" s="225"/>
      <c r="JK385" s="225"/>
      <c r="JL385" s="225"/>
      <c r="JM385" s="225"/>
      <c r="JN385" s="225"/>
      <c r="JO385" s="225"/>
      <c r="JQ385" s="225"/>
      <c r="JR385" s="225"/>
      <c r="JS385" s="225"/>
      <c r="JT385" s="225"/>
      <c r="JU385" s="225"/>
      <c r="JW385" s="225"/>
      <c r="JX385" s="225"/>
      <c r="JY385" s="225"/>
      <c r="JZ385" s="225"/>
      <c r="KA385" s="225"/>
      <c r="KC385" s="225"/>
      <c r="KD385" s="225"/>
      <c r="KE385" s="225"/>
      <c r="KF385" s="225"/>
      <c r="KG385" s="225"/>
      <c r="KI385" s="225"/>
      <c r="KJ385" s="225"/>
      <c r="KK385" s="225"/>
      <c r="KL385" s="225"/>
      <c r="KM385" s="225"/>
      <c r="KO385" s="225"/>
      <c r="KP385" s="225"/>
      <c r="KQ385" s="225"/>
      <c r="KR385" s="225"/>
      <c r="KS385" s="225"/>
      <c r="KU385" s="225"/>
      <c r="KV385" s="225"/>
      <c r="KW385" s="225"/>
      <c r="KX385" s="225"/>
      <c r="KY385" s="225"/>
      <c r="LA385" s="225"/>
      <c r="LB385" s="225"/>
      <c r="LC385" s="225"/>
      <c r="LD385" s="225"/>
      <c r="LE385" s="225"/>
      <c r="LG385" s="225"/>
      <c r="LH385" s="225"/>
      <c r="LI385" s="225"/>
      <c r="LJ385" s="225"/>
      <c r="LK385" s="225"/>
      <c r="LM385" s="225"/>
      <c r="LN385" s="225"/>
      <c r="LO385" s="225"/>
      <c r="LP385" s="225"/>
      <c r="LQ385" s="225"/>
      <c r="LS385" s="225"/>
      <c r="LT385" s="225"/>
      <c r="LU385" s="225"/>
      <c r="LV385" s="225"/>
      <c r="LW385" s="225"/>
      <c r="LY385" s="225"/>
      <c r="LZ385" s="225"/>
      <c r="MA385" s="225"/>
      <c r="MB385" s="225"/>
      <c r="MC385" s="225"/>
      <c r="ME385" s="225"/>
      <c r="MF385" s="225"/>
      <c r="MG385" s="225"/>
      <c r="MH385" s="225"/>
      <c r="MI385" s="225"/>
      <c r="MK385" s="225"/>
      <c r="ML385" s="225"/>
      <c r="MM385" s="225"/>
      <c r="MN385" s="225"/>
      <c r="MO385" s="225"/>
      <c r="MQ385" s="225"/>
      <c r="MR385" s="225"/>
      <c r="MS385" s="225"/>
      <c r="MT385" s="225"/>
      <c r="MU385" s="225"/>
      <c r="MW385" s="225"/>
      <c r="MX385" s="225"/>
      <c r="MY385" s="225"/>
      <c r="MZ385" s="225"/>
      <c r="NA385" s="225"/>
      <c r="NC385" s="225"/>
      <c r="ND385" s="225"/>
      <c r="NE385" s="225"/>
      <c r="NF385" s="225"/>
      <c r="NG385" s="225"/>
      <c r="NI385" s="225"/>
      <c r="NJ385" s="225"/>
      <c r="NK385" s="225"/>
      <c r="NL385" s="225"/>
      <c r="NM385" s="225"/>
    </row>
    <row r="386" spans="175:377" x14ac:dyDescent="0.3">
      <c r="FS386" s="225"/>
      <c r="FT386" s="225"/>
      <c r="FU386" s="225"/>
      <c r="FV386" s="225"/>
      <c r="FW386" s="225"/>
      <c r="FX386" s="225"/>
      <c r="FY386" s="225"/>
      <c r="FZ386" s="225"/>
      <c r="HO386" s="225"/>
      <c r="HP386" s="225"/>
      <c r="HQ386" s="225"/>
      <c r="HR386" s="225"/>
      <c r="HS386" s="225"/>
      <c r="HT386" s="225"/>
      <c r="HU386" s="225"/>
      <c r="HV386" s="225"/>
      <c r="HW386" s="225"/>
      <c r="HX386" s="225"/>
      <c r="HY386" s="225"/>
      <c r="HZ386" s="225"/>
      <c r="IA386" s="225"/>
      <c r="IB386" s="225"/>
      <c r="IC386" s="225"/>
      <c r="ID386" s="225"/>
      <c r="IE386" s="225"/>
      <c r="IF386" s="225"/>
      <c r="IG386" s="225"/>
      <c r="IH386" s="225"/>
      <c r="II386" s="225"/>
      <c r="IJ386" s="225"/>
      <c r="IK386" s="225"/>
      <c r="IL386" s="225"/>
      <c r="IM386" s="225"/>
      <c r="IN386" s="225"/>
      <c r="IO386" s="225"/>
      <c r="IP386" s="225"/>
      <c r="IQ386" s="225"/>
      <c r="IR386" s="225"/>
      <c r="IS386" s="225"/>
      <c r="IT386" s="225"/>
      <c r="IU386" s="225"/>
      <c r="IV386" s="225"/>
      <c r="IW386" s="225"/>
      <c r="IX386" s="225"/>
      <c r="IY386" s="225"/>
      <c r="IZ386" s="225"/>
      <c r="JA386" s="225"/>
      <c r="JB386" s="225"/>
      <c r="JC386" s="225"/>
      <c r="JE386" s="225"/>
      <c r="JF386" s="225"/>
      <c r="JG386" s="225"/>
      <c r="JH386" s="225"/>
      <c r="JI386" s="225"/>
      <c r="JK386" s="225"/>
      <c r="JL386" s="225"/>
      <c r="JM386" s="225"/>
      <c r="JN386" s="225"/>
      <c r="JO386" s="225"/>
      <c r="JQ386" s="225"/>
      <c r="JR386" s="225"/>
      <c r="JS386" s="225"/>
      <c r="JT386" s="225"/>
      <c r="JU386" s="225"/>
      <c r="JW386" s="225"/>
      <c r="JX386" s="225"/>
      <c r="JY386" s="225"/>
      <c r="JZ386" s="225"/>
      <c r="KA386" s="225"/>
      <c r="KC386" s="225"/>
      <c r="KD386" s="225"/>
      <c r="KE386" s="225"/>
      <c r="KF386" s="225"/>
      <c r="KG386" s="225"/>
      <c r="KI386" s="225"/>
      <c r="KJ386" s="225"/>
      <c r="KK386" s="225"/>
      <c r="KL386" s="225"/>
      <c r="KM386" s="225"/>
      <c r="KO386" s="225"/>
      <c r="KP386" s="225"/>
      <c r="KQ386" s="225"/>
      <c r="KR386" s="225"/>
      <c r="KS386" s="225"/>
      <c r="KU386" s="225"/>
      <c r="KV386" s="225"/>
      <c r="KW386" s="225"/>
      <c r="KX386" s="225"/>
      <c r="KY386" s="225"/>
      <c r="LA386" s="225"/>
      <c r="LB386" s="225"/>
      <c r="LC386" s="225"/>
      <c r="LD386" s="225"/>
      <c r="LE386" s="225"/>
      <c r="LG386" s="225"/>
      <c r="LH386" s="225"/>
      <c r="LI386" s="225"/>
      <c r="LJ386" s="225"/>
      <c r="LK386" s="225"/>
      <c r="LM386" s="225"/>
      <c r="LN386" s="225"/>
      <c r="LO386" s="225"/>
      <c r="LP386" s="225"/>
      <c r="LQ386" s="225"/>
      <c r="LS386" s="225"/>
      <c r="LT386" s="225"/>
      <c r="LU386" s="225"/>
      <c r="LV386" s="225"/>
      <c r="LW386" s="225"/>
      <c r="LY386" s="225"/>
      <c r="LZ386" s="225"/>
      <c r="MA386" s="225"/>
      <c r="MB386" s="225"/>
      <c r="MC386" s="225"/>
      <c r="ME386" s="225"/>
      <c r="MF386" s="225"/>
      <c r="MG386" s="225"/>
      <c r="MH386" s="225"/>
      <c r="MI386" s="225"/>
      <c r="MK386" s="225"/>
      <c r="ML386" s="225"/>
      <c r="MM386" s="225"/>
      <c r="MN386" s="225"/>
      <c r="MO386" s="225"/>
      <c r="MQ386" s="225"/>
      <c r="MR386" s="225"/>
      <c r="MS386" s="225"/>
      <c r="MT386" s="225"/>
      <c r="MU386" s="225"/>
      <c r="MW386" s="225"/>
      <c r="MX386" s="225"/>
      <c r="MY386" s="225"/>
      <c r="MZ386" s="225"/>
      <c r="NA386" s="225"/>
      <c r="NC386" s="225"/>
      <c r="ND386" s="225"/>
      <c r="NE386" s="225"/>
      <c r="NF386" s="225"/>
      <c r="NG386" s="225"/>
      <c r="NI386" s="225"/>
      <c r="NJ386" s="225"/>
      <c r="NK386" s="225"/>
      <c r="NL386" s="225"/>
      <c r="NM386" s="225"/>
    </row>
    <row r="387" spans="175:377" x14ac:dyDescent="0.3">
      <c r="FS387" s="225"/>
      <c r="FT387" s="225"/>
      <c r="FU387" s="225"/>
      <c r="FV387" s="225"/>
      <c r="FW387" s="225"/>
      <c r="FX387" s="225"/>
      <c r="FY387" s="225"/>
      <c r="FZ387" s="225"/>
      <c r="HO387" s="225"/>
      <c r="HP387" s="225"/>
      <c r="HQ387" s="225"/>
      <c r="HR387" s="225"/>
      <c r="HS387" s="225"/>
      <c r="HT387" s="225"/>
      <c r="HU387" s="225"/>
      <c r="HV387" s="225"/>
      <c r="HW387" s="225"/>
      <c r="HX387" s="225"/>
      <c r="HY387" s="225"/>
      <c r="HZ387" s="225"/>
      <c r="IA387" s="225"/>
      <c r="IB387" s="225"/>
      <c r="IC387" s="225"/>
      <c r="ID387" s="225"/>
      <c r="IE387" s="225"/>
      <c r="IF387" s="225"/>
      <c r="IG387" s="225"/>
      <c r="IH387" s="225"/>
      <c r="II387" s="225"/>
      <c r="IJ387" s="225"/>
      <c r="IK387" s="225"/>
      <c r="IL387" s="225"/>
      <c r="IM387" s="225"/>
      <c r="IN387" s="225"/>
      <c r="IO387" s="225"/>
      <c r="IP387" s="225"/>
      <c r="IQ387" s="225"/>
      <c r="IR387" s="225"/>
      <c r="IS387" s="225"/>
      <c r="IT387" s="225"/>
      <c r="IU387" s="225"/>
      <c r="IV387" s="225"/>
      <c r="IW387" s="225"/>
      <c r="IX387" s="225"/>
      <c r="IY387" s="225"/>
      <c r="IZ387" s="225"/>
      <c r="JA387" s="225"/>
      <c r="JB387" s="225"/>
      <c r="JC387" s="225"/>
      <c r="JE387" s="225"/>
      <c r="JF387" s="225"/>
      <c r="JG387" s="225"/>
      <c r="JH387" s="225"/>
      <c r="JI387" s="225"/>
      <c r="JK387" s="225"/>
      <c r="JL387" s="225"/>
      <c r="JM387" s="225"/>
      <c r="JN387" s="225"/>
      <c r="JO387" s="225"/>
      <c r="JQ387" s="225"/>
      <c r="JR387" s="225"/>
      <c r="JS387" s="225"/>
      <c r="JT387" s="225"/>
      <c r="JU387" s="225"/>
      <c r="JW387" s="225"/>
      <c r="JX387" s="225"/>
      <c r="JY387" s="225"/>
      <c r="JZ387" s="225"/>
      <c r="KA387" s="225"/>
      <c r="KC387" s="225"/>
      <c r="KD387" s="225"/>
      <c r="KE387" s="225"/>
      <c r="KF387" s="225"/>
      <c r="KG387" s="225"/>
      <c r="KI387" s="225"/>
      <c r="KJ387" s="225"/>
      <c r="KK387" s="225"/>
      <c r="KL387" s="225"/>
      <c r="KM387" s="225"/>
      <c r="KO387" s="225"/>
      <c r="KP387" s="225"/>
      <c r="KQ387" s="225"/>
      <c r="KR387" s="225"/>
      <c r="KS387" s="225"/>
      <c r="KU387" s="225"/>
      <c r="KV387" s="225"/>
      <c r="KW387" s="225"/>
      <c r="KX387" s="225"/>
      <c r="KY387" s="225"/>
      <c r="LA387" s="225"/>
      <c r="LB387" s="225"/>
      <c r="LC387" s="225"/>
      <c r="LD387" s="225"/>
      <c r="LE387" s="225"/>
      <c r="LG387" s="225"/>
      <c r="LH387" s="225"/>
      <c r="LI387" s="225"/>
      <c r="LJ387" s="225"/>
      <c r="LK387" s="225"/>
      <c r="LM387" s="225"/>
      <c r="LN387" s="225"/>
      <c r="LO387" s="225"/>
      <c r="LP387" s="225"/>
      <c r="LQ387" s="225"/>
      <c r="LS387" s="225"/>
      <c r="LT387" s="225"/>
      <c r="LU387" s="225"/>
      <c r="LV387" s="225"/>
      <c r="LW387" s="225"/>
      <c r="LY387" s="225"/>
      <c r="LZ387" s="225"/>
      <c r="MA387" s="225"/>
      <c r="MB387" s="225"/>
      <c r="MC387" s="225"/>
      <c r="ME387" s="225"/>
      <c r="MF387" s="225"/>
      <c r="MG387" s="225"/>
      <c r="MH387" s="225"/>
      <c r="MI387" s="225"/>
      <c r="MK387" s="225"/>
      <c r="ML387" s="225"/>
      <c r="MM387" s="225"/>
      <c r="MN387" s="225"/>
      <c r="MO387" s="225"/>
      <c r="MQ387" s="225"/>
      <c r="MR387" s="225"/>
      <c r="MS387" s="225"/>
      <c r="MT387" s="225"/>
      <c r="MU387" s="225"/>
      <c r="MW387" s="225"/>
      <c r="MX387" s="225"/>
      <c r="MY387" s="225"/>
      <c r="MZ387" s="225"/>
      <c r="NA387" s="225"/>
      <c r="NC387" s="225"/>
      <c r="ND387" s="225"/>
      <c r="NE387" s="225"/>
      <c r="NF387" s="225"/>
      <c r="NG387" s="225"/>
      <c r="NI387" s="225"/>
      <c r="NJ387" s="225"/>
      <c r="NK387" s="225"/>
      <c r="NL387" s="225"/>
      <c r="NM387" s="225"/>
    </row>
    <row r="388" spans="175:377" x14ac:dyDescent="0.3">
      <c r="FS388" s="225"/>
      <c r="FT388" s="225"/>
      <c r="FU388" s="225"/>
      <c r="FV388" s="225"/>
      <c r="FW388" s="225"/>
      <c r="FX388" s="225"/>
      <c r="FY388" s="225"/>
      <c r="FZ388" s="225"/>
      <c r="HO388" s="225"/>
      <c r="HP388" s="225"/>
      <c r="HQ388" s="225"/>
      <c r="HR388" s="225"/>
      <c r="HS388" s="225"/>
      <c r="HT388" s="225"/>
      <c r="HU388" s="225"/>
      <c r="HV388" s="225"/>
      <c r="HW388" s="225"/>
      <c r="HX388" s="225"/>
      <c r="HY388" s="225"/>
      <c r="HZ388" s="225"/>
      <c r="IA388" s="225"/>
      <c r="IB388" s="225"/>
      <c r="IC388" s="225"/>
      <c r="ID388" s="225"/>
      <c r="IE388" s="225"/>
      <c r="IF388" s="225"/>
      <c r="IG388" s="225"/>
      <c r="IH388" s="225"/>
      <c r="II388" s="225"/>
      <c r="IJ388" s="225"/>
      <c r="IK388" s="225"/>
      <c r="IL388" s="225"/>
      <c r="IM388" s="225"/>
      <c r="IN388" s="225"/>
      <c r="IO388" s="225"/>
      <c r="IP388" s="225"/>
      <c r="IQ388" s="225"/>
      <c r="IR388" s="225"/>
      <c r="IS388" s="225"/>
      <c r="IT388" s="225"/>
      <c r="IU388" s="225"/>
      <c r="IV388" s="225"/>
      <c r="IW388" s="225"/>
      <c r="IX388" s="225"/>
      <c r="IY388" s="225"/>
      <c r="IZ388" s="225"/>
      <c r="JA388" s="225"/>
      <c r="JB388" s="225"/>
      <c r="JC388" s="225"/>
      <c r="JE388" s="225"/>
      <c r="JF388" s="225"/>
      <c r="JG388" s="225"/>
      <c r="JH388" s="225"/>
      <c r="JI388" s="225"/>
      <c r="JK388" s="225"/>
      <c r="JL388" s="225"/>
      <c r="JM388" s="225"/>
      <c r="JN388" s="225"/>
      <c r="JO388" s="225"/>
      <c r="JQ388" s="225"/>
      <c r="JR388" s="225"/>
      <c r="JS388" s="225"/>
      <c r="JT388" s="225"/>
      <c r="JU388" s="225"/>
      <c r="JW388" s="225"/>
      <c r="JX388" s="225"/>
      <c r="JY388" s="225"/>
      <c r="JZ388" s="225"/>
      <c r="KA388" s="225"/>
      <c r="KC388" s="225"/>
      <c r="KD388" s="225"/>
      <c r="KE388" s="225"/>
      <c r="KF388" s="225"/>
      <c r="KG388" s="225"/>
      <c r="KI388" s="225"/>
      <c r="KJ388" s="225"/>
      <c r="KK388" s="225"/>
      <c r="KL388" s="225"/>
      <c r="KM388" s="225"/>
      <c r="KO388" s="225"/>
      <c r="KP388" s="225"/>
      <c r="KQ388" s="225"/>
      <c r="KR388" s="225"/>
      <c r="KS388" s="225"/>
      <c r="KU388" s="225"/>
      <c r="KV388" s="225"/>
      <c r="KW388" s="225"/>
      <c r="KX388" s="225"/>
      <c r="KY388" s="225"/>
      <c r="LA388" s="225"/>
      <c r="LB388" s="225"/>
      <c r="LC388" s="225"/>
      <c r="LD388" s="225"/>
      <c r="LE388" s="225"/>
      <c r="LG388" s="225"/>
      <c r="LH388" s="225"/>
      <c r="LI388" s="225"/>
      <c r="LJ388" s="225"/>
      <c r="LK388" s="225"/>
      <c r="LM388" s="225"/>
      <c r="LN388" s="225"/>
      <c r="LO388" s="225"/>
      <c r="LP388" s="225"/>
      <c r="LQ388" s="225"/>
      <c r="LS388" s="225"/>
      <c r="LT388" s="225"/>
      <c r="LU388" s="225"/>
      <c r="LV388" s="225"/>
      <c r="LW388" s="225"/>
      <c r="LY388" s="225"/>
      <c r="LZ388" s="225"/>
      <c r="MA388" s="225"/>
      <c r="MB388" s="225"/>
      <c r="MC388" s="225"/>
      <c r="ME388" s="225"/>
      <c r="MF388" s="225"/>
      <c r="MG388" s="225"/>
      <c r="MH388" s="225"/>
      <c r="MI388" s="225"/>
      <c r="MK388" s="225"/>
      <c r="ML388" s="225"/>
      <c r="MM388" s="225"/>
      <c r="MN388" s="225"/>
      <c r="MO388" s="225"/>
      <c r="MQ388" s="225"/>
      <c r="MR388" s="225"/>
      <c r="MS388" s="225"/>
      <c r="MT388" s="225"/>
      <c r="MU388" s="225"/>
      <c r="MW388" s="225"/>
      <c r="MX388" s="225"/>
      <c r="MY388" s="225"/>
      <c r="MZ388" s="225"/>
      <c r="NA388" s="225"/>
      <c r="NC388" s="225"/>
      <c r="ND388" s="225"/>
      <c r="NE388" s="225"/>
      <c r="NF388" s="225"/>
      <c r="NG388" s="225"/>
      <c r="NI388" s="225"/>
      <c r="NJ388" s="225"/>
      <c r="NK388" s="225"/>
      <c r="NL388" s="225"/>
      <c r="NM388" s="225"/>
    </row>
    <row r="389" spans="175:377" x14ac:dyDescent="0.3">
      <c r="FS389" s="225"/>
      <c r="FT389" s="225"/>
      <c r="FU389" s="225"/>
      <c r="FV389" s="225"/>
      <c r="FW389" s="225"/>
      <c r="FX389" s="225"/>
      <c r="FY389" s="225"/>
      <c r="FZ389" s="225"/>
      <c r="HO389" s="225"/>
      <c r="HP389" s="225"/>
      <c r="HQ389" s="225"/>
      <c r="HR389" s="225"/>
      <c r="HS389" s="225"/>
      <c r="HT389" s="225"/>
      <c r="HU389" s="225"/>
      <c r="HV389" s="225"/>
      <c r="HW389" s="225"/>
      <c r="HX389" s="225"/>
      <c r="HY389" s="225"/>
      <c r="HZ389" s="225"/>
      <c r="IA389" s="225"/>
      <c r="IB389" s="225"/>
      <c r="IC389" s="225"/>
      <c r="ID389" s="225"/>
      <c r="IE389" s="225"/>
      <c r="IF389" s="225"/>
      <c r="IG389" s="225"/>
      <c r="IH389" s="225"/>
      <c r="II389" s="225"/>
      <c r="IJ389" s="225"/>
      <c r="IK389" s="225"/>
      <c r="IL389" s="225"/>
      <c r="IM389" s="225"/>
      <c r="IN389" s="225"/>
      <c r="IO389" s="225"/>
      <c r="IP389" s="225"/>
      <c r="IQ389" s="225"/>
      <c r="IR389" s="225"/>
      <c r="IS389" s="225"/>
      <c r="IT389" s="225"/>
      <c r="IU389" s="225"/>
      <c r="IV389" s="225"/>
      <c r="IW389" s="225"/>
      <c r="IX389" s="225"/>
      <c r="IY389" s="225"/>
      <c r="IZ389" s="225"/>
      <c r="JA389" s="225"/>
      <c r="JB389" s="225"/>
      <c r="JC389" s="225"/>
      <c r="JE389" s="225"/>
      <c r="JF389" s="225"/>
      <c r="JG389" s="225"/>
      <c r="JH389" s="225"/>
      <c r="JI389" s="225"/>
      <c r="JK389" s="225"/>
      <c r="JL389" s="225"/>
      <c r="JM389" s="225"/>
      <c r="JN389" s="225"/>
      <c r="JO389" s="225"/>
      <c r="JQ389" s="225"/>
      <c r="JR389" s="225"/>
      <c r="JS389" s="225"/>
      <c r="JT389" s="225"/>
      <c r="JU389" s="225"/>
      <c r="JW389" s="225"/>
      <c r="JX389" s="225"/>
      <c r="JY389" s="225"/>
      <c r="JZ389" s="225"/>
      <c r="KA389" s="225"/>
      <c r="KC389" s="225"/>
      <c r="KD389" s="225"/>
      <c r="KE389" s="225"/>
      <c r="KF389" s="225"/>
      <c r="KG389" s="225"/>
      <c r="KI389" s="225"/>
      <c r="KJ389" s="225"/>
      <c r="KK389" s="225"/>
      <c r="KL389" s="225"/>
      <c r="KM389" s="225"/>
      <c r="KO389" s="225"/>
      <c r="KP389" s="225"/>
      <c r="KQ389" s="225"/>
      <c r="KR389" s="225"/>
      <c r="KS389" s="225"/>
      <c r="KU389" s="225"/>
      <c r="KV389" s="225"/>
      <c r="KW389" s="225"/>
      <c r="KX389" s="225"/>
      <c r="KY389" s="225"/>
      <c r="LA389" s="225"/>
      <c r="LB389" s="225"/>
      <c r="LC389" s="225"/>
      <c r="LD389" s="225"/>
      <c r="LE389" s="225"/>
      <c r="LG389" s="225"/>
      <c r="LH389" s="225"/>
      <c r="LI389" s="225"/>
      <c r="LJ389" s="225"/>
      <c r="LK389" s="225"/>
      <c r="LM389" s="225"/>
      <c r="LN389" s="225"/>
      <c r="LO389" s="225"/>
      <c r="LP389" s="225"/>
      <c r="LQ389" s="225"/>
      <c r="LS389" s="225"/>
      <c r="LT389" s="225"/>
      <c r="LU389" s="225"/>
      <c r="LV389" s="225"/>
      <c r="LW389" s="225"/>
      <c r="LY389" s="225"/>
      <c r="LZ389" s="225"/>
      <c r="MA389" s="225"/>
      <c r="MB389" s="225"/>
      <c r="MC389" s="225"/>
      <c r="ME389" s="225"/>
      <c r="MF389" s="225"/>
      <c r="MG389" s="225"/>
      <c r="MH389" s="225"/>
      <c r="MI389" s="225"/>
      <c r="MK389" s="225"/>
      <c r="ML389" s="225"/>
      <c r="MM389" s="225"/>
      <c r="MN389" s="225"/>
      <c r="MO389" s="225"/>
      <c r="MQ389" s="225"/>
      <c r="MR389" s="225"/>
      <c r="MS389" s="225"/>
      <c r="MT389" s="225"/>
      <c r="MU389" s="225"/>
      <c r="MW389" s="225"/>
      <c r="MX389" s="225"/>
      <c r="MY389" s="225"/>
      <c r="MZ389" s="225"/>
      <c r="NA389" s="225"/>
      <c r="NC389" s="225"/>
      <c r="ND389" s="225"/>
      <c r="NE389" s="225"/>
      <c r="NF389" s="225"/>
      <c r="NG389" s="225"/>
      <c r="NI389" s="225"/>
      <c r="NJ389" s="225"/>
      <c r="NK389" s="225"/>
      <c r="NL389" s="225"/>
      <c r="NM389" s="225"/>
    </row>
    <row r="390" spans="175:377" x14ac:dyDescent="0.3">
      <c r="FS390" s="225"/>
      <c r="FT390" s="225"/>
      <c r="FU390" s="225"/>
      <c r="FV390" s="225"/>
      <c r="FW390" s="225"/>
      <c r="FX390" s="225"/>
      <c r="FY390" s="225"/>
      <c r="FZ390" s="225"/>
      <c r="HO390" s="225"/>
      <c r="HP390" s="225"/>
      <c r="HQ390" s="225"/>
      <c r="HR390" s="225"/>
      <c r="HS390" s="225"/>
      <c r="HT390" s="225"/>
      <c r="HU390" s="225"/>
      <c r="HV390" s="225"/>
      <c r="HW390" s="225"/>
      <c r="HX390" s="225"/>
      <c r="HY390" s="225"/>
      <c r="HZ390" s="225"/>
      <c r="IA390" s="225"/>
      <c r="IB390" s="225"/>
      <c r="IC390" s="225"/>
      <c r="ID390" s="225"/>
      <c r="IE390" s="225"/>
      <c r="IF390" s="225"/>
      <c r="IG390" s="225"/>
      <c r="IH390" s="225"/>
      <c r="II390" s="225"/>
      <c r="IJ390" s="225"/>
      <c r="IK390" s="225"/>
      <c r="IL390" s="225"/>
      <c r="IM390" s="225"/>
      <c r="IN390" s="225"/>
      <c r="IO390" s="225"/>
      <c r="IP390" s="225"/>
      <c r="IQ390" s="225"/>
      <c r="IR390" s="225"/>
      <c r="IS390" s="225"/>
      <c r="IT390" s="225"/>
      <c r="IU390" s="225"/>
      <c r="IV390" s="225"/>
      <c r="IW390" s="225"/>
      <c r="IX390" s="225"/>
      <c r="IY390" s="225"/>
      <c r="IZ390" s="225"/>
      <c r="JA390" s="225"/>
      <c r="JB390" s="225"/>
      <c r="JC390" s="225"/>
      <c r="JE390" s="225"/>
      <c r="JF390" s="225"/>
      <c r="JG390" s="225"/>
      <c r="JH390" s="225"/>
      <c r="JI390" s="225"/>
      <c r="JK390" s="225"/>
      <c r="JL390" s="225"/>
      <c r="JM390" s="225"/>
      <c r="JN390" s="225"/>
      <c r="JO390" s="225"/>
      <c r="JQ390" s="225"/>
      <c r="JR390" s="225"/>
      <c r="JS390" s="225"/>
      <c r="JT390" s="225"/>
      <c r="JU390" s="225"/>
      <c r="JW390" s="225"/>
      <c r="JX390" s="225"/>
      <c r="JY390" s="225"/>
      <c r="JZ390" s="225"/>
      <c r="KA390" s="225"/>
      <c r="KC390" s="225"/>
      <c r="KD390" s="225"/>
      <c r="KE390" s="225"/>
      <c r="KF390" s="225"/>
      <c r="KG390" s="225"/>
      <c r="KI390" s="225"/>
      <c r="KJ390" s="225"/>
      <c r="KK390" s="225"/>
      <c r="KL390" s="225"/>
      <c r="KM390" s="225"/>
      <c r="KO390" s="225"/>
      <c r="KP390" s="225"/>
      <c r="KQ390" s="225"/>
      <c r="KR390" s="225"/>
      <c r="KS390" s="225"/>
      <c r="KU390" s="225"/>
      <c r="KV390" s="225"/>
      <c r="KW390" s="225"/>
      <c r="KX390" s="225"/>
      <c r="KY390" s="225"/>
      <c r="LA390" s="225"/>
      <c r="LB390" s="225"/>
      <c r="LC390" s="225"/>
      <c r="LD390" s="225"/>
      <c r="LE390" s="225"/>
      <c r="LG390" s="225"/>
      <c r="LH390" s="225"/>
      <c r="LI390" s="225"/>
      <c r="LJ390" s="225"/>
      <c r="LK390" s="225"/>
      <c r="LM390" s="225"/>
      <c r="LN390" s="225"/>
      <c r="LO390" s="225"/>
      <c r="LP390" s="225"/>
      <c r="LQ390" s="225"/>
      <c r="LS390" s="225"/>
      <c r="LT390" s="225"/>
      <c r="LU390" s="225"/>
      <c r="LV390" s="225"/>
      <c r="LW390" s="225"/>
      <c r="LY390" s="225"/>
      <c r="LZ390" s="225"/>
      <c r="MA390" s="225"/>
      <c r="MB390" s="225"/>
      <c r="MC390" s="225"/>
      <c r="ME390" s="225"/>
      <c r="MF390" s="225"/>
      <c r="MG390" s="225"/>
      <c r="MH390" s="225"/>
      <c r="MI390" s="225"/>
      <c r="MK390" s="225"/>
      <c r="ML390" s="225"/>
      <c r="MM390" s="225"/>
      <c r="MN390" s="225"/>
      <c r="MO390" s="225"/>
      <c r="MQ390" s="225"/>
      <c r="MR390" s="225"/>
      <c r="MS390" s="225"/>
      <c r="MT390" s="225"/>
      <c r="MU390" s="225"/>
      <c r="MW390" s="225"/>
      <c r="MX390" s="225"/>
      <c r="MY390" s="225"/>
      <c r="MZ390" s="225"/>
      <c r="NA390" s="225"/>
      <c r="NC390" s="225"/>
      <c r="ND390" s="225"/>
      <c r="NE390" s="225"/>
      <c r="NF390" s="225"/>
      <c r="NG390" s="225"/>
      <c r="NI390" s="225"/>
      <c r="NJ390" s="225"/>
      <c r="NK390" s="225"/>
      <c r="NL390" s="225"/>
      <c r="NM390" s="225"/>
    </row>
    <row r="391" spans="175:377" x14ac:dyDescent="0.3">
      <c r="FS391" s="225"/>
      <c r="FT391" s="225"/>
      <c r="FU391" s="225"/>
      <c r="FV391" s="225"/>
      <c r="FW391" s="225"/>
      <c r="FX391" s="225"/>
      <c r="FY391" s="225"/>
      <c r="FZ391" s="225"/>
      <c r="HO391" s="225"/>
      <c r="HP391" s="225"/>
      <c r="HQ391" s="225"/>
      <c r="HR391" s="225"/>
      <c r="HS391" s="225"/>
      <c r="HT391" s="225"/>
      <c r="HU391" s="225"/>
      <c r="HV391" s="225"/>
      <c r="HW391" s="225"/>
      <c r="HX391" s="225"/>
      <c r="HY391" s="225"/>
      <c r="HZ391" s="225"/>
      <c r="IA391" s="225"/>
      <c r="IB391" s="225"/>
      <c r="IC391" s="225"/>
      <c r="ID391" s="225"/>
      <c r="IE391" s="225"/>
      <c r="IF391" s="225"/>
      <c r="IG391" s="225"/>
      <c r="IH391" s="225"/>
      <c r="II391" s="225"/>
      <c r="IJ391" s="225"/>
      <c r="IK391" s="225"/>
      <c r="IL391" s="225"/>
      <c r="IM391" s="225"/>
      <c r="IN391" s="225"/>
      <c r="IO391" s="225"/>
      <c r="IP391" s="225"/>
      <c r="IQ391" s="225"/>
      <c r="IR391" s="225"/>
      <c r="IS391" s="225"/>
      <c r="IT391" s="225"/>
      <c r="IU391" s="225"/>
      <c r="IV391" s="225"/>
      <c r="IW391" s="225"/>
      <c r="IX391" s="225"/>
      <c r="IY391" s="225"/>
      <c r="IZ391" s="225"/>
      <c r="JA391" s="225"/>
      <c r="JB391" s="225"/>
      <c r="JC391" s="225"/>
      <c r="JE391" s="225"/>
      <c r="JF391" s="225"/>
      <c r="JG391" s="225"/>
      <c r="JH391" s="225"/>
      <c r="JI391" s="225"/>
      <c r="JK391" s="225"/>
      <c r="JL391" s="225"/>
      <c r="JM391" s="225"/>
      <c r="JN391" s="225"/>
      <c r="JO391" s="225"/>
      <c r="JQ391" s="225"/>
      <c r="JR391" s="225"/>
      <c r="JS391" s="225"/>
      <c r="JT391" s="225"/>
      <c r="JU391" s="225"/>
      <c r="JW391" s="225"/>
      <c r="JX391" s="225"/>
      <c r="JY391" s="225"/>
      <c r="JZ391" s="225"/>
      <c r="KA391" s="225"/>
      <c r="KC391" s="225"/>
      <c r="KD391" s="225"/>
      <c r="KE391" s="225"/>
      <c r="KF391" s="225"/>
      <c r="KG391" s="225"/>
      <c r="KI391" s="225"/>
      <c r="KJ391" s="225"/>
      <c r="KK391" s="225"/>
      <c r="KL391" s="225"/>
      <c r="KM391" s="225"/>
      <c r="KO391" s="225"/>
      <c r="KP391" s="225"/>
      <c r="KQ391" s="225"/>
      <c r="KR391" s="225"/>
      <c r="KS391" s="225"/>
      <c r="KU391" s="225"/>
      <c r="KV391" s="225"/>
      <c r="KW391" s="225"/>
      <c r="KX391" s="225"/>
      <c r="KY391" s="225"/>
      <c r="LA391" s="225"/>
      <c r="LB391" s="225"/>
      <c r="LC391" s="225"/>
      <c r="LD391" s="225"/>
      <c r="LE391" s="225"/>
      <c r="LG391" s="225"/>
      <c r="LH391" s="225"/>
      <c r="LI391" s="225"/>
      <c r="LJ391" s="225"/>
      <c r="LK391" s="225"/>
      <c r="LM391" s="225"/>
      <c r="LN391" s="225"/>
      <c r="LO391" s="225"/>
      <c r="LP391" s="225"/>
      <c r="LQ391" s="225"/>
      <c r="LS391" s="225"/>
      <c r="LT391" s="225"/>
      <c r="LU391" s="225"/>
      <c r="LV391" s="225"/>
      <c r="LW391" s="225"/>
      <c r="LY391" s="225"/>
      <c r="LZ391" s="225"/>
      <c r="MA391" s="225"/>
      <c r="MB391" s="225"/>
      <c r="MC391" s="225"/>
      <c r="ME391" s="225"/>
      <c r="MF391" s="225"/>
      <c r="MG391" s="225"/>
      <c r="MH391" s="225"/>
      <c r="MI391" s="225"/>
      <c r="MK391" s="225"/>
      <c r="ML391" s="225"/>
      <c r="MM391" s="225"/>
      <c r="MN391" s="225"/>
      <c r="MO391" s="225"/>
      <c r="MQ391" s="225"/>
      <c r="MR391" s="225"/>
      <c r="MS391" s="225"/>
      <c r="MT391" s="225"/>
      <c r="MU391" s="225"/>
      <c r="MW391" s="225"/>
      <c r="MX391" s="225"/>
      <c r="MY391" s="225"/>
      <c r="MZ391" s="225"/>
      <c r="NA391" s="225"/>
      <c r="NC391" s="225"/>
      <c r="ND391" s="225"/>
      <c r="NE391" s="225"/>
      <c r="NF391" s="225"/>
      <c r="NG391" s="225"/>
      <c r="NI391" s="225"/>
      <c r="NJ391" s="225"/>
      <c r="NK391" s="225"/>
      <c r="NL391" s="225"/>
      <c r="NM391" s="225"/>
    </row>
    <row r="392" spans="175:377" x14ac:dyDescent="0.3">
      <c r="FS392" s="225"/>
      <c r="FT392" s="225"/>
      <c r="FU392" s="225"/>
      <c r="FV392" s="225"/>
      <c r="FW392" s="225"/>
      <c r="FX392" s="225"/>
      <c r="FY392" s="225"/>
      <c r="FZ392" s="225"/>
      <c r="HO392" s="225"/>
      <c r="HP392" s="225"/>
      <c r="HQ392" s="225"/>
      <c r="HR392" s="225"/>
      <c r="HS392" s="225"/>
      <c r="HT392" s="225"/>
      <c r="HU392" s="225"/>
      <c r="HV392" s="225"/>
      <c r="HW392" s="225"/>
      <c r="HX392" s="225"/>
      <c r="HY392" s="225"/>
      <c r="HZ392" s="225"/>
      <c r="IA392" s="225"/>
      <c r="IB392" s="225"/>
      <c r="IC392" s="225"/>
      <c r="ID392" s="225"/>
      <c r="IE392" s="225"/>
      <c r="IF392" s="225"/>
      <c r="IG392" s="225"/>
      <c r="IH392" s="225"/>
      <c r="II392" s="225"/>
      <c r="IJ392" s="225"/>
      <c r="IK392" s="225"/>
      <c r="IL392" s="225"/>
      <c r="IM392" s="225"/>
      <c r="IN392" s="225"/>
      <c r="IO392" s="225"/>
      <c r="IP392" s="225"/>
      <c r="IQ392" s="225"/>
      <c r="IR392" s="225"/>
      <c r="IS392" s="225"/>
      <c r="IT392" s="225"/>
      <c r="IU392" s="225"/>
      <c r="IV392" s="225"/>
      <c r="IW392" s="225"/>
      <c r="IX392" s="225"/>
      <c r="IY392" s="225"/>
      <c r="IZ392" s="225"/>
      <c r="JA392" s="225"/>
      <c r="JB392" s="225"/>
      <c r="JC392" s="225"/>
      <c r="JE392" s="225"/>
      <c r="JF392" s="225"/>
      <c r="JG392" s="225"/>
      <c r="JH392" s="225"/>
      <c r="JI392" s="225"/>
      <c r="JK392" s="225"/>
      <c r="JL392" s="225"/>
      <c r="JM392" s="225"/>
      <c r="JN392" s="225"/>
      <c r="JO392" s="225"/>
      <c r="JQ392" s="225"/>
      <c r="JR392" s="225"/>
      <c r="JS392" s="225"/>
      <c r="JT392" s="225"/>
      <c r="JU392" s="225"/>
      <c r="JW392" s="225"/>
      <c r="JX392" s="225"/>
      <c r="JY392" s="225"/>
      <c r="JZ392" s="225"/>
      <c r="KA392" s="225"/>
      <c r="KC392" s="225"/>
      <c r="KD392" s="225"/>
      <c r="KE392" s="225"/>
      <c r="KF392" s="225"/>
      <c r="KG392" s="225"/>
      <c r="KI392" s="225"/>
      <c r="KJ392" s="225"/>
      <c r="KK392" s="225"/>
      <c r="KL392" s="225"/>
      <c r="KM392" s="225"/>
      <c r="KO392" s="225"/>
      <c r="KP392" s="225"/>
      <c r="KQ392" s="225"/>
      <c r="KR392" s="225"/>
      <c r="KS392" s="225"/>
      <c r="KU392" s="225"/>
      <c r="KV392" s="225"/>
      <c r="KW392" s="225"/>
      <c r="KX392" s="225"/>
      <c r="KY392" s="225"/>
      <c r="LA392" s="225"/>
      <c r="LB392" s="225"/>
      <c r="LC392" s="225"/>
      <c r="LD392" s="225"/>
      <c r="LE392" s="225"/>
      <c r="LG392" s="225"/>
      <c r="LH392" s="225"/>
      <c r="LI392" s="225"/>
      <c r="LJ392" s="225"/>
      <c r="LK392" s="225"/>
      <c r="LM392" s="225"/>
      <c r="LN392" s="225"/>
      <c r="LO392" s="225"/>
      <c r="LP392" s="225"/>
      <c r="LQ392" s="225"/>
      <c r="LS392" s="225"/>
      <c r="LT392" s="225"/>
      <c r="LU392" s="225"/>
      <c r="LV392" s="225"/>
      <c r="LW392" s="225"/>
      <c r="LY392" s="225"/>
      <c r="LZ392" s="225"/>
      <c r="MA392" s="225"/>
      <c r="MB392" s="225"/>
      <c r="MC392" s="225"/>
      <c r="ME392" s="225"/>
      <c r="MF392" s="225"/>
      <c r="MG392" s="225"/>
      <c r="MH392" s="225"/>
      <c r="MI392" s="225"/>
      <c r="MK392" s="225"/>
      <c r="ML392" s="225"/>
      <c r="MM392" s="225"/>
      <c r="MN392" s="225"/>
      <c r="MO392" s="225"/>
      <c r="MQ392" s="225"/>
      <c r="MR392" s="225"/>
      <c r="MS392" s="225"/>
      <c r="MT392" s="225"/>
      <c r="MU392" s="225"/>
      <c r="MW392" s="225"/>
      <c r="MX392" s="225"/>
      <c r="MY392" s="225"/>
      <c r="MZ392" s="225"/>
      <c r="NA392" s="225"/>
      <c r="NC392" s="225"/>
      <c r="ND392" s="225"/>
      <c r="NE392" s="225"/>
      <c r="NF392" s="225"/>
      <c r="NG392" s="225"/>
      <c r="NI392" s="225"/>
      <c r="NJ392" s="225"/>
      <c r="NK392" s="225"/>
      <c r="NL392" s="225"/>
      <c r="NM392" s="225"/>
    </row>
    <row r="393" spans="175:377" x14ac:dyDescent="0.3">
      <c r="HU393" s="225"/>
      <c r="HV393" s="225"/>
      <c r="HW393" s="225"/>
      <c r="HX393" s="225"/>
      <c r="HY393" s="225"/>
      <c r="HZ393" s="225"/>
      <c r="IA393" s="225"/>
      <c r="IB393" s="225"/>
      <c r="IC393" s="225"/>
      <c r="ID393" s="225"/>
      <c r="IE393" s="225"/>
      <c r="IF393" s="225"/>
      <c r="IG393" s="225"/>
      <c r="IH393" s="225"/>
      <c r="II393" s="225"/>
      <c r="IJ393" s="225"/>
      <c r="IK393" s="225"/>
      <c r="IL393" s="225"/>
      <c r="IM393" s="225"/>
      <c r="IN393" s="225"/>
      <c r="IO393" s="225"/>
      <c r="IP393" s="225"/>
      <c r="IQ393" s="225"/>
      <c r="IR393" s="225"/>
      <c r="IS393" s="225"/>
      <c r="IT393" s="225"/>
      <c r="IU393" s="225"/>
      <c r="IV393" s="225"/>
      <c r="IW393" s="225"/>
      <c r="IX393" s="225"/>
      <c r="IY393" s="225"/>
      <c r="IZ393" s="225"/>
      <c r="JA393" s="225"/>
      <c r="JB393" s="225"/>
      <c r="JC393" s="225"/>
      <c r="JE393" s="225"/>
      <c r="JF393" s="225"/>
      <c r="JG393" s="225"/>
      <c r="JH393" s="225"/>
      <c r="JI393" s="225"/>
      <c r="JK393" s="225"/>
      <c r="JL393" s="225"/>
      <c r="JM393" s="225"/>
      <c r="JN393" s="225"/>
      <c r="JO393" s="225"/>
      <c r="JQ393" s="225"/>
      <c r="JR393" s="225"/>
      <c r="JS393" s="225"/>
      <c r="JT393" s="225"/>
      <c r="JU393" s="225"/>
      <c r="JW393" s="225"/>
      <c r="JX393" s="225"/>
      <c r="JY393" s="225"/>
      <c r="JZ393" s="225"/>
      <c r="KA393" s="225"/>
      <c r="KC393" s="225"/>
      <c r="KD393" s="225"/>
      <c r="KE393" s="225"/>
      <c r="KF393" s="225"/>
      <c r="KG393" s="225"/>
      <c r="KI393" s="225"/>
      <c r="KJ393" s="225"/>
      <c r="KK393" s="225"/>
      <c r="KL393" s="225"/>
      <c r="KM393" s="225"/>
      <c r="KO393" s="225"/>
      <c r="KP393" s="225"/>
      <c r="KQ393" s="225"/>
      <c r="KR393" s="225"/>
      <c r="KS393" s="225"/>
      <c r="KU393" s="225"/>
      <c r="KV393" s="225"/>
      <c r="KW393" s="225"/>
      <c r="KX393" s="225"/>
      <c r="KY393" s="225"/>
      <c r="LA393" s="225"/>
      <c r="LB393" s="225"/>
      <c r="LC393" s="225"/>
      <c r="LD393" s="225"/>
      <c r="LE393" s="225"/>
      <c r="LG393" s="225"/>
      <c r="LH393" s="225"/>
      <c r="LI393" s="225"/>
      <c r="LJ393" s="225"/>
      <c r="LK393" s="225"/>
      <c r="LM393" s="225"/>
      <c r="LN393" s="225"/>
      <c r="LO393" s="225"/>
      <c r="LP393" s="225"/>
      <c r="LQ393" s="225"/>
      <c r="LS393" s="225"/>
      <c r="LT393" s="225"/>
      <c r="LU393" s="225"/>
      <c r="LV393" s="225"/>
      <c r="LW393" s="225"/>
      <c r="LY393" s="225"/>
      <c r="LZ393" s="225"/>
      <c r="MA393" s="225"/>
      <c r="MB393" s="225"/>
      <c r="MC393" s="225"/>
      <c r="ME393" s="225"/>
      <c r="MF393" s="225"/>
      <c r="MG393" s="225"/>
      <c r="MH393" s="225"/>
      <c r="MI393" s="225"/>
      <c r="MK393" s="225"/>
      <c r="ML393" s="225"/>
      <c r="MM393" s="225"/>
      <c r="MN393" s="225"/>
      <c r="MO393" s="225"/>
      <c r="MQ393" s="225"/>
      <c r="MR393" s="225"/>
      <c r="MS393" s="225"/>
      <c r="MT393" s="225"/>
      <c r="MU393" s="225"/>
      <c r="MW393" s="225"/>
      <c r="MX393" s="225"/>
      <c r="MY393" s="225"/>
      <c r="MZ393" s="225"/>
      <c r="NA393" s="225"/>
      <c r="NC393" s="225"/>
      <c r="ND393" s="225"/>
      <c r="NE393" s="225"/>
      <c r="NF393" s="225"/>
      <c r="NG393" s="225"/>
      <c r="NI393" s="225"/>
      <c r="NJ393" s="225"/>
      <c r="NK393" s="225"/>
      <c r="NL393" s="225"/>
      <c r="NM393" s="225"/>
    </row>
    <row r="394" spans="175:377" x14ac:dyDescent="0.3">
      <c r="HU394" s="225"/>
      <c r="HV394" s="225"/>
      <c r="HW394" s="225"/>
      <c r="HX394" s="225"/>
      <c r="HY394" s="225"/>
      <c r="HZ394" s="225"/>
      <c r="IA394" s="225"/>
      <c r="IB394" s="225"/>
      <c r="IC394" s="225"/>
      <c r="ID394" s="225"/>
      <c r="IE394" s="225"/>
      <c r="IF394" s="225"/>
      <c r="IG394" s="225"/>
      <c r="IH394" s="225"/>
      <c r="II394" s="225"/>
      <c r="IJ394" s="225"/>
      <c r="IK394" s="225"/>
      <c r="IL394" s="225"/>
      <c r="IM394" s="225"/>
      <c r="IN394" s="225"/>
      <c r="IO394" s="225"/>
      <c r="IP394" s="225"/>
      <c r="IQ394" s="225"/>
      <c r="IR394" s="225"/>
      <c r="IS394" s="225"/>
      <c r="IT394" s="225"/>
      <c r="IU394" s="225"/>
      <c r="IV394" s="225"/>
      <c r="IW394" s="225"/>
      <c r="IX394" s="225"/>
      <c r="IY394" s="225"/>
      <c r="IZ394" s="225"/>
      <c r="JA394" s="225"/>
      <c r="JB394" s="225"/>
      <c r="JC394" s="225"/>
      <c r="JE394" s="225"/>
      <c r="JF394" s="225"/>
      <c r="JG394" s="225"/>
      <c r="JH394" s="225"/>
      <c r="JI394" s="225"/>
      <c r="JK394" s="225"/>
      <c r="JL394" s="225"/>
      <c r="JM394" s="225"/>
      <c r="JN394" s="225"/>
      <c r="JO394" s="225"/>
      <c r="JQ394" s="225"/>
      <c r="JR394" s="225"/>
      <c r="JS394" s="225"/>
      <c r="JT394" s="225"/>
      <c r="JU394" s="225"/>
      <c r="JW394" s="225"/>
      <c r="JX394" s="225"/>
      <c r="JY394" s="225"/>
      <c r="JZ394" s="225"/>
      <c r="KA394" s="225"/>
      <c r="KC394" s="225"/>
      <c r="KD394" s="225"/>
      <c r="KE394" s="225"/>
      <c r="KF394" s="225"/>
      <c r="KG394" s="225"/>
      <c r="KI394" s="225"/>
      <c r="KJ394" s="225"/>
      <c r="KK394" s="225"/>
      <c r="KL394" s="225"/>
      <c r="KM394" s="225"/>
      <c r="KO394" s="225"/>
      <c r="KP394" s="225"/>
      <c r="KQ394" s="225"/>
      <c r="KR394" s="225"/>
      <c r="KS394" s="225"/>
      <c r="KU394" s="225"/>
      <c r="KV394" s="225"/>
      <c r="KW394" s="225"/>
      <c r="KX394" s="225"/>
      <c r="KY394" s="225"/>
      <c r="LA394" s="225"/>
      <c r="LB394" s="225"/>
      <c r="LC394" s="225"/>
      <c r="LD394" s="225"/>
      <c r="LE394" s="225"/>
      <c r="LG394" s="225"/>
      <c r="LH394" s="225"/>
      <c r="LI394" s="225"/>
      <c r="LJ394" s="225"/>
      <c r="LK394" s="225"/>
      <c r="LM394" s="225"/>
      <c r="LN394" s="225"/>
      <c r="LO394" s="225"/>
      <c r="LP394" s="225"/>
      <c r="LQ394" s="225"/>
      <c r="LS394" s="225"/>
      <c r="LT394" s="225"/>
      <c r="LU394" s="225"/>
      <c r="LV394" s="225"/>
      <c r="LW394" s="225"/>
      <c r="LY394" s="225"/>
      <c r="LZ394" s="225"/>
      <c r="MA394" s="225"/>
      <c r="MB394" s="225"/>
      <c r="MC394" s="225"/>
      <c r="ME394" s="225"/>
      <c r="MF394" s="225"/>
      <c r="MG394" s="225"/>
      <c r="MH394" s="225"/>
      <c r="MI394" s="225"/>
      <c r="MK394" s="225"/>
      <c r="ML394" s="225"/>
      <c r="MM394" s="225"/>
      <c r="MN394" s="225"/>
      <c r="MO394" s="225"/>
      <c r="MQ394" s="225"/>
      <c r="MR394" s="225"/>
      <c r="MS394" s="225"/>
      <c r="MT394" s="225"/>
      <c r="MU394" s="225"/>
      <c r="MW394" s="225"/>
      <c r="MX394" s="225"/>
      <c r="MY394" s="225"/>
      <c r="MZ394" s="225"/>
      <c r="NA394" s="225"/>
      <c r="NC394" s="225"/>
      <c r="ND394" s="225"/>
      <c r="NE394" s="225"/>
      <c r="NF394" s="225"/>
      <c r="NG394" s="225"/>
      <c r="NI394" s="225"/>
      <c r="NJ394" s="225"/>
      <c r="NK394" s="225"/>
      <c r="NL394" s="225"/>
      <c r="NM394" s="225"/>
    </row>
    <row r="395" spans="175:377" x14ac:dyDescent="0.3">
      <c r="HU395" s="225"/>
      <c r="HV395" s="225"/>
      <c r="HW395" s="225"/>
      <c r="HX395" s="225"/>
      <c r="HY395" s="225"/>
      <c r="HZ395" s="225"/>
      <c r="IA395" s="225"/>
      <c r="IB395" s="225"/>
      <c r="IC395" s="225"/>
      <c r="ID395" s="225"/>
      <c r="IE395" s="225"/>
      <c r="IF395" s="225"/>
      <c r="IG395" s="225"/>
      <c r="IH395" s="225"/>
      <c r="II395" s="225"/>
      <c r="IJ395" s="225"/>
      <c r="IK395" s="225"/>
      <c r="IL395" s="225"/>
      <c r="IM395" s="225"/>
      <c r="IN395" s="225"/>
      <c r="IO395" s="225"/>
      <c r="IP395" s="225"/>
      <c r="IQ395" s="225"/>
      <c r="IR395" s="225"/>
      <c r="IS395" s="225"/>
      <c r="IT395" s="225"/>
      <c r="IU395" s="225"/>
      <c r="IV395" s="225"/>
      <c r="IW395" s="225"/>
      <c r="IX395" s="225"/>
      <c r="IY395" s="225"/>
      <c r="IZ395" s="225"/>
      <c r="JA395" s="225"/>
      <c r="JB395" s="225"/>
      <c r="JC395" s="225"/>
      <c r="JE395" s="225"/>
      <c r="JF395" s="225"/>
      <c r="JG395" s="225"/>
      <c r="JH395" s="225"/>
      <c r="JI395" s="225"/>
      <c r="JK395" s="225"/>
      <c r="JL395" s="225"/>
      <c r="JM395" s="225"/>
      <c r="JN395" s="225"/>
      <c r="JO395" s="225"/>
      <c r="JQ395" s="225"/>
      <c r="JR395" s="225"/>
      <c r="JS395" s="225"/>
      <c r="JT395" s="225"/>
      <c r="JU395" s="225"/>
      <c r="JW395" s="225"/>
      <c r="JX395" s="225"/>
      <c r="JY395" s="225"/>
      <c r="JZ395" s="225"/>
      <c r="KA395" s="225"/>
      <c r="KC395" s="225"/>
      <c r="KD395" s="225"/>
      <c r="KE395" s="225"/>
      <c r="KF395" s="225"/>
      <c r="KG395" s="225"/>
      <c r="KI395" s="225"/>
      <c r="KJ395" s="225"/>
      <c r="KK395" s="225"/>
      <c r="KL395" s="225"/>
      <c r="KM395" s="225"/>
      <c r="KO395" s="225"/>
      <c r="KP395" s="225"/>
      <c r="KQ395" s="225"/>
      <c r="KR395" s="225"/>
      <c r="KS395" s="225"/>
      <c r="KU395" s="225"/>
      <c r="KV395" s="225"/>
      <c r="KW395" s="225"/>
      <c r="KX395" s="225"/>
      <c r="KY395" s="225"/>
      <c r="LA395" s="225"/>
      <c r="LB395" s="225"/>
      <c r="LC395" s="225"/>
      <c r="LD395" s="225"/>
      <c r="LE395" s="225"/>
      <c r="LG395" s="225"/>
      <c r="LH395" s="225"/>
      <c r="LI395" s="225"/>
      <c r="LJ395" s="225"/>
      <c r="LK395" s="225"/>
      <c r="LM395" s="225"/>
      <c r="LN395" s="225"/>
      <c r="LO395" s="225"/>
      <c r="LP395" s="225"/>
      <c r="LQ395" s="225"/>
      <c r="LS395" s="225"/>
      <c r="LT395" s="225"/>
      <c r="LU395" s="225"/>
      <c r="LV395" s="225"/>
      <c r="LW395" s="225"/>
      <c r="LY395" s="225"/>
      <c r="LZ395" s="225"/>
      <c r="MA395" s="225"/>
      <c r="MB395" s="225"/>
      <c r="MC395" s="225"/>
      <c r="ME395" s="225"/>
      <c r="MF395" s="225"/>
      <c r="MG395" s="225"/>
      <c r="MH395" s="225"/>
      <c r="MI395" s="225"/>
      <c r="MK395" s="225"/>
      <c r="ML395" s="225"/>
      <c r="MM395" s="225"/>
      <c r="MN395" s="225"/>
      <c r="MO395" s="225"/>
      <c r="MQ395" s="225"/>
      <c r="MR395" s="225"/>
      <c r="MS395" s="225"/>
      <c r="MT395" s="225"/>
      <c r="MU395" s="225"/>
      <c r="MW395" s="225"/>
      <c r="MX395" s="225"/>
      <c r="MY395" s="225"/>
      <c r="MZ395" s="225"/>
      <c r="NA395" s="225"/>
      <c r="NC395" s="225"/>
      <c r="ND395" s="225"/>
      <c r="NE395" s="225"/>
      <c r="NF395" s="225"/>
      <c r="NG395" s="225"/>
      <c r="NI395" s="225"/>
      <c r="NJ395" s="225"/>
      <c r="NK395" s="225"/>
      <c r="NL395" s="225"/>
      <c r="NM395" s="225"/>
    </row>
    <row r="396" spans="175:377" x14ac:dyDescent="0.3">
      <c r="HU396" s="225"/>
      <c r="HV396" s="225"/>
      <c r="HW396" s="225"/>
      <c r="HX396" s="225"/>
      <c r="HY396" s="225"/>
      <c r="HZ396" s="225"/>
      <c r="IA396" s="225"/>
      <c r="IB396" s="225"/>
      <c r="IC396" s="225"/>
      <c r="ID396" s="225"/>
      <c r="IE396" s="225"/>
      <c r="IF396" s="225"/>
      <c r="IG396" s="225"/>
      <c r="IH396" s="225"/>
      <c r="II396" s="225"/>
      <c r="IJ396" s="225"/>
      <c r="IK396" s="225"/>
      <c r="IL396" s="225"/>
      <c r="IM396" s="225"/>
      <c r="IN396" s="225"/>
      <c r="IO396" s="225"/>
      <c r="IP396" s="225"/>
      <c r="IQ396" s="225"/>
      <c r="IR396" s="225"/>
      <c r="IS396" s="225"/>
      <c r="IT396" s="225"/>
      <c r="IU396" s="225"/>
      <c r="IV396" s="225"/>
      <c r="IW396" s="225"/>
      <c r="IX396" s="225"/>
      <c r="IY396" s="225"/>
      <c r="IZ396" s="225"/>
      <c r="JA396" s="225"/>
      <c r="JB396" s="225"/>
      <c r="JC396" s="225"/>
      <c r="JE396" s="225"/>
      <c r="JF396" s="225"/>
      <c r="JG396" s="225"/>
      <c r="JH396" s="225"/>
      <c r="JI396" s="225"/>
      <c r="JK396" s="225"/>
      <c r="JL396" s="225"/>
      <c r="JM396" s="225"/>
      <c r="JN396" s="225"/>
      <c r="JO396" s="225"/>
      <c r="JQ396" s="225"/>
      <c r="JR396" s="225"/>
      <c r="JS396" s="225"/>
      <c r="JT396" s="225"/>
      <c r="JU396" s="225"/>
      <c r="JW396" s="225"/>
      <c r="JX396" s="225"/>
      <c r="JY396" s="225"/>
      <c r="JZ396" s="225"/>
      <c r="KA396" s="225"/>
      <c r="KC396" s="225"/>
      <c r="KD396" s="225"/>
      <c r="KE396" s="225"/>
      <c r="KF396" s="225"/>
      <c r="KG396" s="225"/>
      <c r="KI396" s="225"/>
      <c r="KJ396" s="225"/>
      <c r="KK396" s="225"/>
      <c r="KL396" s="225"/>
      <c r="KM396" s="225"/>
      <c r="KO396" s="225"/>
      <c r="KP396" s="225"/>
      <c r="KQ396" s="225"/>
      <c r="KR396" s="225"/>
      <c r="KS396" s="225"/>
      <c r="KU396" s="225"/>
      <c r="KV396" s="225"/>
      <c r="KW396" s="225"/>
      <c r="KX396" s="225"/>
      <c r="KY396" s="225"/>
      <c r="LA396" s="225"/>
      <c r="LB396" s="225"/>
      <c r="LC396" s="225"/>
      <c r="LD396" s="225"/>
      <c r="LE396" s="225"/>
      <c r="LG396" s="225"/>
      <c r="LH396" s="225"/>
      <c r="LI396" s="225"/>
      <c r="LJ396" s="225"/>
      <c r="LK396" s="225"/>
      <c r="LM396" s="225"/>
      <c r="LN396" s="225"/>
      <c r="LO396" s="225"/>
      <c r="LP396" s="225"/>
      <c r="LQ396" s="225"/>
      <c r="LS396" s="225"/>
      <c r="LT396" s="225"/>
      <c r="LU396" s="225"/>
      <c r="LV396" s="225"/>
      <c r="LW396" s="225"/>
      <c r="LY396" s="225"/>
      <c r="LZ396" s="225"/>
      <c r="MA396" s="225"/>
      <c r="MB396" s="225"/>
      <c r="MC396" s="225"/>
      <c r="ME396" s="225"/>
      <c r="MF396" s="225"/>
      <c r="MG396" s="225"/>
      <c r="MH396" s="225"/>
      <c r="MI396" s="225"/>
      <c r="MK396" s="225"/>
      <c r="ML396" s="225"/>
      <c r="MM396" s="225"/>
      <c r="MN396" s="225"/>
      <c r="MO396" s="225"/>
      <c r="MQ396" s="225"/>
      <c r="MR396" s="225"/>
      <c r="MS396" s="225"/>
      <c r="MT396" s="225"/>
      <c r="MU396" s="225"/>
      <c r="MW396" s="225"/>
      <c r="MX396" s="225"/>
      <c r="MY396" s="225"/>
      <c r="MZ396" s="225"/>
      <c r="NA396" s="225"/>
      <c r="NC396" s="225"/>
      <c r="ND396" s="225"/>
      <c r="NE396" s="225"/>
      <c r="NF396" s="225"/>
      <c r="NG396" s="225"/>
      <c r="NI396" s="225"/>
      <c r="NJ396" s="225"/>
      <c r="NK396" s="225"/>
      <c r="NL396" s="225"/>
      <c r="NM396" s="225"/>
    </row>
    <row r="397" spans="175:377" x14ac:dyDescent="0.3">
      <c r="HU397" s="225"/>
      <c r="HV397" s="225"/>
      <c r="HW397" s="225"/>
      <c r="HX397" s="225"/>
      <c r="HY397" s="225"/>
      <c r="HZ397" s="225"/>
      <c r="IA397" s="225"/>
      <c r="IB397" s="225"/>
      <c r="IC397" s="225"/>
      <c r="ID397" s="225"/>
      <c r="IE397" s="225"/>
      <c r="IF397" s="225"/>
      <c r="IG397" s="225"/>
      <c r="IH397" s="225"/>
      <c r="II397" s="225"/>
      <c r="IJ397" s="225"/>
      <c r="IK397" s="225"/>
      <c r="IL397" s="225"/>
      <c r="IM397" s="225"/>
      <c r="IN397" s="225"/>
      <c r="IO397" s="225"/>
      <c r="IP397" s="225"/>
      <c r="IQ397" s="225"/>
      <c r="IR397" s="225"/>
      <c r="IS397" s="225"/>
      <c r="IT397" s="225"/>
      <c r="IU397" s="225"/>
      <c r="IV397" s="225"/>
      <c r="IW397" s="225"/>
      <c r="IX397" s="225"/>
      <c r="IY397" s="225"/>
      <c r="IZ397" s="225"/>
      <c r="JA397" s="225"/>
      <c r="JB397" s="225"/>
      <c r="JC397" s="225"/>
      <c r="JE397" s="225"/>
      <c r="JF397" s="225"/>
      <c r="JG397" s="225"/>
      <c r="JH397" s="225"/>
      <c r="JI397" s="225"/>
      <c r="JK397" s="225"/>
      <c r="JL397" s="225"/>
      <c r="JM397" s="225"/>
      <c r="JN397" s="225"/>
      <c r="JO397" s="225"/>
      <c r="JQ397" s="225"/>
      <c r="JR397" s="225"/>
      <c r="JS397" s="225"/>
      <c r="JT397" s="225"/>
      <c r="JU397" s="225"/>
      <c r="JW397" s="225"/>
      <c r="JX397" s="225"/>
      <c r="JY397" s="225"/>
      <c r="JZ397" s="225"/>
      <c r="KA397" s="225"/>
      <c r="KC397" s="225"/>
      <c r="KD397" s="225"/>
      <c r="KE397" s="225"/>
      <c r="KF397" s="225"/>
      <c r="KG397" s="225"/>
      <c r="KI397" s="225"/>
      <c r="KJ397" s="225"/>
      <c r="KK397" s="225"/>
      <c r="KL397" s="225"/>
      <c r="KM397" s="225"/>
      <c r="KO397" s="225"/>
      <c r="KP397" s="225"/>
      <c r="KQ397" s="225"/>
      <c r="KR397" s="225"/>
      <c r="KS397" s="225"/>
      <c r="KU397" s="225"/>
      <c r="KV397" s="225"/>
      <c r="KW397" s="225"/>
      <c r="KX397" s="225"/>
      <c r="KY397" s="225"/>
      <c r="LA397" s="225"/>
      <c r="LB397" s="225"/>
      <c r="LC397" s="225"/>
      <c r="LD397" s="225"/>
      <c r="LE397" s="225"/>
      <c r="LG397" s="225"/>
      <c r="LH397" s="225"/>
      <c r="LI397" s="225"/>
      <c r="LJ397" s="225"/>
      <c r="LK397" s="225"/>
      <c r="LM397" s="225"/>
      <c r="LN397" s="225"/>
      <c r="LO397" s="225"/>
      <c r="LP397" s="225"/>
      <c r="LQ397" s="225"/>
      <c r="LS397" s="225"/>
      <c r="LT397" s="225"/>
      <c r="LU397" s="225"/>
      <c r="LV397" s="225"/>
      <c r="LW397" s="225"/>
      <c r="LY397" s="225"/>
      <c r="LZ397" s="225"/>
      <c r="MA397" s="225"/>
      <c r="MB397" s="225"/>
      <c r="MC397" s="225"/>
      <c r="ME397" s="225"/>
      <c r="MF397" s="225"/>
      <c r="MG397" s="225"/>
      <c r="MH397" s="225"/>
      <c r="MI397" s="225"/>
      <c r="MK397" s="225"/>
      <c r="ML397" s="225"/>
      <c r="MM397" s="225"/>
      <c r="MN397" s="225"/>
      <c r="MO397" s="225"/>
      <c r="MQ397" s="225"/>
      <c r="MR397" s="225"/>
      <c r="MS397" s="225"/>
      <c r="MT397" s="225"/>
      <c r="MU397" s="225"/>
      <c r="MW397" s="225"/>
      <c r="MX397" s="225"/>
      <c r="MY397" s="225"/>
      <c r="MZ397" s="225"/>
      <c r="NA397" s="225"/>
      <c r="NC397" s="225"/>
      <c r="ND397" s="225"/>
      <c r="NE397" s="225"/>
      <c r="NF397" s="225"/>
      <c r="NG397" s="225"/>
      <c r="NI397" s="225"/>
      <c r="NJ397" s="225"/>
      <c r="NK397" s="225"/>
      <c r="NL397" s="225"/>
      <c r="NM397" s="225"/>
    </row>
    <row r="398" spans="175:377" x14ac:dyDescent="0.3">
      <c r="HU398" s="225"/>
      <c r="HV398" s="225"/>
      <c r="HW398" s="225"/>
      <c r="HX398" s="225"/>
      <c r="HY398" s="225"/>
      <c r="HZ398" s="225"/>
      <c r="IA398" s="225"/>
      <c r="IB398" s="225"/>
      <c r="IC398" s="225"/>
      <c r="ID398" s="225"/>
      <c r="IE398" s="225"/>
      <c r="IF398" s="225"/>
      <c r="IG398" s="225"/>
      <c r="IH398" s="225"/>
      <c r="II398" s="225"/>
      <c r="IJ398" s="225"/>
      <c r="IK398" s="225"/>
      <c r="IL398" s="225"/>
      <c r="IM398" s="225"/>
      <c r="IN398" s="225"/>
      <c r="IO398" s="225"/>
      <c r="IP398" s="225"/>
      <c r="IQ398" s="225"/>
      <c r="IR398" s="225"/>
      <c r="IS398" s="225"/>
      <c r="IT398" s="225"/>
      <c r="IU398" s="225"/>
      <c r="IV398" s="225"/>
      <c r="IW398" s="225"/>
      <c r="IX398" s="225"/>
      <c r="IY398" s="225"/>
      <c r="IZ398" s="225"/>
      <c r="JA398" s="225"/>
      <c r="JB398" s="225"/>
      <c r="JC398" s="225"/>
      <c r="JE398" s="225"/>
      <c r="JF398" s="225"/>
      <c r="JG398" s="225"/>
      <c r="JH398" s="225"/>
      <c r="JI398" s="225"/>
      <c r="JK398" s="225"/>
      <c r="JL398" s="225"/>
      <c r="JM398" s="225"/>
      <c r="JN398" s="225"/>
      <c r="JO398" s="225"/>
      <c r="JQ398" s="225"/>
      <c r="JR398" s="225"/>
      <c r="JS398" s="225"/>
      <c r="JT398" s="225"/>
      <c r="JU398" s="225"/>
      <c r="JW398" s="225"/>
      <c r="JX398" s="225"/>
      <c r="JY398" s="225"/>
      <c r="JZ398" s="225"/>
      <c r="KA398" s="225"/>
      <c r="KC398" s="225"/>
      <c r="KD398" s="225"/>
      <c r="KE398" s="225"/>
      <c r="KF398" s="225"/>
      <c r="KG398" s="225"/>
      <c r="KI398" s="225"/>
      <c r="KJ398" s="225"/>
      <c r="KK398" s="225"/>
      <c r="KL398" s="225"/>
      <c r="KM398" s="225"/>
      <c r="KO398" s="225"/>
      <c r="KP398" s="225"/>
      <c r="KQ398" s="225"/>
      <c r="KR398" s="225"/>
      <c r="KS398" s="225"/>
      <c r="KU398" s="225"/>
      <c r="KV398" s="225"/>
      <c r="KW398" s="225"/>
      <c r="KX398" s="225"/>
      <c r="KY398" s="225"/>
      <c r="LA398" s="225"/>
      <c r="LB398" s="225"/>
      <c r="LC398" s="225"/>
      <c r="LD398" s="225"/>
      <c r="LE398" s="225"/>
      <c r="LG398" s="225"/>
      <c r="LH398" s="225"/>
      <c r="LI398" s="225"/>
      <c r="LJ398" s="225"/>
      <c r="LK398" s="225"/>
      <c r="LM398" s="225"/>
      <c r="LN398" s="225"/>
      <c r="LO398" s="225"/>
      <c r="LP398" s="225"/>
      <c r="LQ398" s="225"/>
      <c r="LS398" s="225"/>
      <c r="LT398" s="225"/>
      <c r="LU398" s="225"/>
      <c r="LV398" s="225"/>
      <c r="LW398" s="225"/>
      <c r="LY398" s="225"/>
      <c r="LZ398" s="225"/>
      <c r="MA398" s="225"/>
      <c r="MB398" s="225"/>
      <c r="MC398" s="225"/>
      <c r="ME398" s="225"/>
      <c r="MF398" s="225"/>
      <c r="MG398" s="225"/>
      <c r="MH398" s="225"/>
      <c r="MI398" s="225"/>
      <c r="MK398" s="225"/>
      <c r="ML398" s="225"/>
      <c r="MM398" s="225"/>
      <c r="MN398" s="225"/>
      <c r="MO398" s="225"/>
      <c r="MQ398" s="225"/>
      <c r="MR398" s="225"/>
      <c r="MS398" s="225"/>
      <c r="MT398" s="225"/>
      <c r="MU398" s="225"/>
      <c r="MW398" s="225"/>
      <c r="MX398" s="225"/>
      <c r="MY398" s="225"/>
      <c r="MZ398" s="225"/>
      <c r="NA398" s="225"/>
      <c r="NC398" s="225"/>
      <c r="ND398" s="225"/>
      <c r="NE398" s="225"/>
      <c r="NF398" s="225"/>
      <c r="NG398" s="225"/>
      <c r="NI398" s="225"/>
      <c r="NJ398" s="225"/>
      <c r="NK398" s="225"/>
      <c r="NL398" s="225"/>
      <c r="NM398" s="225"/>
    </row>
    <row r="399" spans="175:377" x14ac:dyDescent="0.3">
      <c r="HU399" s="225"/>
      <c r="HV399" s="225"/>
      <c r="HW399" s="225"/>
      <c r="HX399" s="225"/>
      <c r="HY399" s="225"/>
      <c r="HZ399" s="225"/>
      <c r="IA399" s="225"/>
      <c r="IB399" s="225"/>
      <c r="IC399" s="225"/>
      <c r="ID399" s="225"/>
      <c r="IE399" s="225"/>
      <c r="IF399" s="225"/>
      <c r="IG399" s="225"/>
      <c r="IH399" s="225"/>
      <c r="II399" s="225"/>
      <c r="IJ399" s="225"/>
      <c r="IK399" s="225"/>
      <c r="IL399" s="225"/>
      <c r="IM399" s="225"/>
      <c r="IN399" s="225"/>
      <c r="IO399" s="225"/>
      <c r="IP399" s="225"/>
      <c r="IQ399" s="225"/>
      <c r="IR399" s="225"/>
      <c r="IS399" s="225"/>
      <c r="IT399" s="225"/>
      <c r="IU399" s="225"/>
      <c r="IV399" s="225"/>
      <c r="IW399" s="225"/>
      <c r="IX399" s="225"/>
      <c r="IY399" s="225"/>
      <c r="IZ399" s="225"/>
      <c r="JA399" s="225"/>
      <c r="JB399" s="225"/>
      <c r="JC399" s="225"/>
      <c r="JE399" s="225"/>
      <c r="JF399" s="225"/>
      <c r="JG399" s="225"/>
      <c r="JH399" s="225"/>
      <c r="JI399" s="225"/>
      <c r="JK399" s="225"/>
      <c r="JL399" s="225"/>
      <c r="JM399" s="225"/>
      <c r="JN399" s="225"/>
      <c r="JO399" s="225"/>
      <c r="JQ399" s="225"/>
      <c r="JR399" s="225"/>
      <c r="JS399" s="225"/>
      <c r="JT399" s="225"/>
      <c r="JU399" s="225"/>
      <c r="JW399" s="225"/>
      <c r="JX399" s="225"/>
      <c r="JY399" s="225"/>
      <c r="JZ399" s="225"/>
      <c r="KA399" s="225"/>
      <c r="KC399" s="225"/>
      <c r="KD399" s="225"/>
      <c r="KE399" s="225"/>
      <c r="KF399" s="225"/>
      <c r="KG399" s="225"/>
      <c r="KI399" s="225"/>
      <c r="KJ399" s="225"/>
      <c r="KK399" s="225"/>
      <c r="KL399" s="225"/>
      <c r="KM399" s="225"/>
      <c r="KO399" s="225"/>
      <c r="KP399" s="225"/>
      <c r="KQ399" s="225"/>
      <c r="KR399" s="225"/>
      <c r="KS399" s="225"/>
      <c r="KU399" s="225"/>
      <c r="KV399" s="225"/>
      <c r="KW399" s="225"/>
      <c r="KX399" s="225"/>
      <c r="KY399" s="225"/>
      <c r="LA399" s="225"/>
      <c r="LB399" s="225"/>
      <c r="LC399" s="225"/>
      <c r="LD399" s="225"/>
      <c r="LE399" s="225"/>
      <c r="LG399" s="225"/>
      <c r="LH399" s="225"/>
      <c r="LI399" s="225"/>
      <c r="LJ399" s="225"/>
      <c r="LK399" s="225"/>
      <c r="LM399" s="225"/>
      <c r="LN399" s="225"/>
      <c r="LO399" s="225"/>
      <c r="LP399" s="225"/>
      <c r="LQ399" s="225"/>
      <c r="LS399" s="225"/>
      <c r="LT399" s="225"/>
      <c r="LU399" s="225"/>
      <c r="LV399" s="225"/>
      <c r="LW399" s="225"/>
      <c r="LY399" s="225"/>
      <c r="LZ399" s="225"/>
      <c r="MA399" s="225"/>
      <c r="MB399" s="225"/>
      <c r="MC399" s="225"/>
      <c r="ME399" s="225"/>
      <c r="MF399" s="225"/>
      <c r="MG399" s="225"/>
      <c r="MH399" s="225"/>
      <c r="MI399" s="225"/>
      <c r="MK399" s="225"/>
      <c r="ML399" s="225"/>
      <c r="MM399" s="225"/>
      <c r="MN399" s="225"/>
      <c r="MO399" s="225"/>
      <c r="MQ399" s="225"/>
      <c r="MR399" s="225"/>
      <c r="MS399" s="225"/>
      <c r="MT399" s="225"/>
      <c r="MU399" s="225"/>
      <c r="MW399" s="225"/>
      <c r="MX399" s="225"/>
      <c r="MY399" s="225"/>
      <c r="MZ399" s="225"/>
      <c r="NA399" s="225"/>
      <c r="NC399" s="225"/>
      <c r="ND399" s="225"/>
      <c r="NE399" s="225"/>
      <c r="NF399" s="225"/>
      <c r="NG399" s="225"/>
      <c r="NI399" s="225"/>
      <c r="NJ399" s="225"/>
      <c r="NK399" s="225"/>
      <c r="NL399" s="225"/>
      <c r="NM399" s="225"/>
    </row>
    <row r="400" spans="175:377" x14ac:dyDescent="0.3">
      <c r="HU400" s="225"/>
      <c r="HV400" s="225"/>
      <c r="HW400" s="225"/>
      <c r="HX400" s="225"/>
      <c r="HY400" s="225"/>
      <c r="HZ400" s="225"/>
      <c r="IA400" s="225"/>
      <c r="IB400" s="225"/>
      <c r="IC400" s="225"/>
      <c r="ID400" s="225"/>
      <c r="IE400" s="225"/>
      <c r="IF400" s="225"/>
      <c r="IG400" s="225"/>
      <c r="IH400" s="225"/>
      <c r="II400" s="225"/>
      <c r="IJ400" s="225"/>
      <c r="IK400" s="225"/>
      <c r="IL400" s="225"/>
      <c r="IM400" s="225"/>
      <c r="IN400" s="225"/>
      <c r="IO400" s="225"/>
      <c r="IP400" s="225"/>
      <c r="IQ400" s="225"/>
      <c r="IR400" s="225"/>
      <c r="IS400" s="225"/>
      <c r="IT400" s="225"/>
      <c r="IU400" s="225"/>
      <c r="IV400" s="225"/>
      <c r="IW400" s="225"/>
      <c r="IX400" s="225"/>
      <c r="IY400" s="225"/>
      <c r="IZ400" s="225"/>
      <c r="JA400" s="225"/>
      <c r="JB400" s="225"/>
      <c r="JC400" s="225"/>
      <c r="JE400" s="225"/>
      <c r="JF400" s="225"/>
      <c r="JG400" s="225"/>
      <c r="JH400" s="225"/>
      <c r="JI400" s="225"/>
      <c r="JK400" s="225"/>
      <c r="JL400" s="225"/>
      <c r="JM400" s="225"/>
      <c r="JN400" s="225"/>
      <c r="JO400" s="225"/>
      <c r="JQ400" s="225"/>
      <c r="JR400" s="225"/>
      <c r="JS400" s="225"/>
      <c r="JT400" s="225"/>
      <c r="JU400" s="225"/>
      <c r="JW400" s="225"/>
      <c r="JX400" s="225"/>
      <c r="JY400" s="225"/>
      <c r="JZ400" s="225"/>
      <c r="KA400" s="225"/>
      <c r="KC400" s="225"/>
      <c r="KD400" s="225"/>
      <c r="KE400" s="225"/>
      <c r="KF400" s="225"/>
      <c r="KG400" s="225"/>
      <c r="KI400" s="225"/>
      <c r="KJ400" s="225"/>
      <c r="KK400" s="225"/>
      <c r="KL400" s="225"/>
      <c r="KM400" s="225"/>
      <c r="KO400" s="225"/>
      <c r="KP400" s="225"/>
      <c r="KQ400" s="225"/>
      <c r="KR400" s="225"/>
      <c r="KS400" s="225"/>
      <c r="KU400" s="225"/>
      <c r="KV400" s="225"/>
      <c r="KW400" s="225"/>
      <c r="KX400" s="225"/>
      <c r="KY400" s="225"/>
      <c r="LA400" s="225"/>
      <c r="LB400" s="225"/>
      <c r="LC400" s="225"/>
      <c r="LD400" s="225"/>
      <c r="LE400" s="225"/>
      <c r="LG400" s="225"/>
      <c r="LH400" s="225"/>
      <c r="LI400" s="225"/>
      <c r="LJ400" s="225"/>
      <c r="LK400" s="225"/>
      <c r="LM400" s="225"/>
      <c r="LN400" s="225"/>
      <c r="LO400" s="225"/>
      <c r="LP400" s="225"/>
      <c r="LQ400" s="225"/>
      <c r="LS400" s="225"/>
      <c r="LT400" s="225"/>
      <c r="LU400" s="225"/>
      <c r="LV400" s="225"/>
      <c r="LW400" s="225"/>
      <c r="LY400" s="225"/>
      <c r="LZ400" s="225"/>
      <c r="MA400" s="225"/>
      <c r="MB400" s="225"/>
      <c r="MC400" s="225"/>
      <c r="ME400" s="225"/>
      <c r="MF400" s="225"/>
      <c r="MG400" s="225"/>
      <c r="MH400" s="225"/>
      <c r="MI400" s="225"/>
      <c r="MK400" s="225"/>
      <c r="ML400" s="225"/>
      <c r="MM400" s="225"/>
      <c r="MN400" s="225"/>
      <c r="MO400" s="225"/>
      <c r="MQ400" s="225"/>
      <c r="MR400" s="225"/>
      <c r="MS400" s="225"/>
      <c r="MT400" s="225"/>
      <c r="MU400" s="225"/>
      <c r="MW400" s="225"/>
      <c r="MX400" s="225"/>
      <c r="MY400" s="225"/>
      <c r="MZ400" s="225"/>
      <c r="NA400" s="225"/>
      <c r="NC400" s="225"/>
      <c r="ND400" s="225"/>
      <c r="NE400" s="225"/>
      <c r="NF400" s="225"/>
      <c r="NG400" s="225"/>
      <c r="NI400" s="225"/>
      <c r="NJ400" s="225"/>
      <c r="NK400" s="225"/>
      <c r="NL400" s="225"/>
      <c r="NM400" s="225"/>
    </row>
    <row r="401" spans="229:377" x14ac:dyDescent="0.3">
      <c r="HU401" s="225"/>
      <c r="HV401" s="225"/>
      <c r="HW401" s="225"/>
      <c r="HX401" s="225"/>
      <c r="HY401" s="225"/>
      <c r="HZ401" s="225"/>
      <c r="IA401" s="225"/>
      <c r="IB401" s="225"/>
      <c r="IC401" s="225"/>
      <c r="ID401" s="225"/>
      <c r="IE401" s="225"/>
      <c r="IF401" s="225"/>
      <c r="IG401" s="225"/>
      <c r="IH401" s="225"/>
      <c r="II401" s="225"/>
      <c r="IJ401" s="225"/>
      <c r="IK401" s="225"/>
      <c r="IL401" s="225"/>
      <c r="IM401" s="225"/>
      <c r="IN401" s="225"/>
      <c r="IO401" s="225"/>
      <c r="IP401" s="225"/>
      <c r="IQ401" s="225"/>
      <c r="IR401" s="225"/>
      <c r="IS401" s="225"/>
      <c r="IT401" s="225"/>
      <c r="IU401" s="225"/>
      <c r="IV401" s="225"/>
      <c r="IW401" s="225"/>
      <c r="IX401" s="225"/>
      <c r="IY401" s="225"/>
      <c r="IZ401" s="225"/>
      <c r="JA401" s="225"/>
      <c r="JB401" s="225"/>
      <c r="JC401" s="225"/>
      <c r="JE401" s="225"/>
      <c r="JF401" s="225"/>
      <c r="JG401" s="225"/>
      <c r="JH401" s="225"/>
      <c r="JI401" s="225"/>
      <c r="JK401" s="225"/>
      <c r="JL401" s="225"/>
      <c r="JM401" s="225"/>
      <c r="JN401" s="225"/>
      <c r="JO401" s="225"/>
      <c r="JQ401" s="225"/>
      <c r="JR401" s="225"/>
      <c r="JS401" s="225"/>
      <c r="JT401" s="225"/>
      <c r="JU401" s="225"/>
      <c r="JW401" s="225"/>
      <c r="JX401" s="225"/>
      <c r="JY401" s="225"/>
      <c r="JZ401" s="225"/>
      <c r="KA401" s="225"/>
      <c r="KC401" s="225"/>
      <c r="KD401" s="225"/>
      <c r="KE401" s="225"/>
      <c r="KF401" s="225"/>
      <c r="KG401" s="225"/>
      <c r="KI401" s="225"/>
      <c r="KJ401" s="225"/>
      <c r="KK401" s="225"/>
      <c r="KL401" s="225"/>
      <c r="KM401" s="225"/>
      <c r="KO401" s="225"/>
      <c r="KP401" s="225"/>
      <c r="KQ401" s="225"/>
      <c r="KR401" s="225"/>
      <c r="KS401" s="225"/>
      <c r="KU401" s="225"/>
      <c r="KV401" s="225"/>
      <c r="KW401" s="225"/>
      <c r="KX401" s="225"/>
      <c r="KY401" s="225"/>
      <c r="LA401" s="225"/>
      <c r="LB401" s="225"/>
      <c r="LC401" s="225"/>
      <c r="LD401" s="225"/>
      <c r="LE401" s="225"/>
      <c r="LG401" s="225"/>
      <c r="LH401" s="225"/>
      <c r="LI401" s="225"/>
      <c r="LJ401" s="225"/>
      <c r="LK401" s="225"/>
      <c r="LM401" s="225"/>
      <c r="LN401" s="225"/>
      <c r="LO401" s="225"/>
      <c r="LP401" s="225"/>
      <c r="LQ401" s="225"/>
      <c r="LS401" s="225"/>
      <c r="LT401" s="225"/>
      <c r="LU401" s="225"/>
      <c r="LV401" s="225"/>
      <c r="LW401" s="225"/>
      <c r="LY401" s="225"/>
      <c r="LZ401" s="225"/>
      <c r="MA401" s="225"/>
      <c r="MB401" s="225"/>
      <c r="MC401" s="225"/>
      <c r="ME401" s="225"/>
      <c r="MF401" s="225"/>
      <c r="MG401" s="225"/>
      <c r="MH401" s="225"/>
      <c r="MI401" s="225"/>
      <c r="MK401" s="225"/>
      <c r="ML401" s="225"/>
      <c r="MM401" s="225"/>
      <c r="MN401" s="225"/>
      <c r="MO401" s="225"/>
      <c r="MQ401" s="225"/>
      <c r="MR401" s="225"/>
      <c r="MS401" s="225"/>
      <c r="MT401" s="225"/>
      <c r="MU401" s="225"/>
      <c r="MW401" s="225"/>
      <c r="MX401" s="225"/>
      <c r="MY401" s="225"/>
      <c r="MZ401" s="225"/>
      <c r="NA401" s="225"/>
      <c r="NC401" s="225"/>
      <c r="ND401" s="225"/>
      <c r="NE401" s="225"/>
      <c r="NF401" s="225"/>
      <c r="NG401" s="225"/>
      <c r="NI401" s="225"/>
      <c r="NJ401" s="225"/>
      <c r="NK401" s="225"/>
      <c r="NL401" s="225"/>
      <c r="NM401" s="225"/>
    </row>
  </sheetData>
  <mergeCells count="126">
    <mergeCell ref="MQ1:MU1"/>
    <mergeCell ref="MQ2:MU2"/>
    <mergeCell ref="JE1:JI1"/>
    <mergeCell ref="JE2:JI2"/>
    <mergeCell ref="GE1:GI1"/>
    <mergeCell ref="GE2:GI2"/>
    <mergeCell ref="GK1:GO1"/>
    <mergeCell ref="GK2:GO2"/>
    <mergeCell ref="KO1:KS1"/>
    <mergeCell ref="KO2:KS2"/>
    <mergeCell ref="IG1:IK1"/>
    <mergeCell ref="IG2:IK2"/>
    <mergeCell ref="IA1:IE1"/>
    <mergeCell ref="IA2:IE2"/>
    <mergeCell ref="JW1:KA1"/>
    <mergeCell ref="JW2:KA2"/>
    <mergeCell ref="IY1:JC1"/>
    <mergeCell ref="IY2:JC2"/>
    <mergeCell ref="IM1:IQ1"/>
    <mergeCell ref="IM2:IQ2"/>
    <mergeCell ref="GW1:HA1"/>
    <mergeCell ref="GW2:HA2"/>
    <mergeCell ref="GQ1:GU1"/>
    <mergeCell ref="GQ2:GU2"/>
    <mergeCell ref="LS1:LW1"/>
    <mergeCell ref="LS2:LW2"/>
    <mergeCell ref="HU1:HY1"/>
    <mergeCell ref="HU2:HY2"/>
    <mergeCell ref="KU1:KY1"/>
    <mergeCell ref="KU2:KY2"/>
    <mergeCell ref="JQ1:JU1"/>
    <mergeCell ref="JQ2:JU2"/>
    <mergeCell ref="JK1:JO1"/>
    <mergeCell ref="JK2:JO2"/>
    <mergeCell ref="IS1:IW1"/>
    <mergeCell ref="IS2:IW2"/>
    <mergeCell ref="A1:E1"/>
    <mergeCell ref="A2:E2"/>
    <mergeCell ref="G1:K1"/>
    <mergeCell ref="G2:K2"/>
    <mergeCell ref="M1:Q1"/>
    <mergeCell ref="M2:Q2"/>
    <mergeCell ref="S1:W1"/>
    <mergeCell ref="S2:W2"/>
    <mergeCell ref="CM1:CQ1"/>
    <mergeCell ref="CM2:CQ2"/>
    <mergeCell ref="Y1:AC1"/>
    <mergeCell ref="Y2:AC2"/>
    <mergeCell ref="BO1:BS1"/>
    <mergeCell ref="BO2:BS2"/>
    <mergeCell ref="BI1:BM1"/>
    <mergeCell ref="BI2:BM2"/>
    <mergeCell ref="AE1:AI1"/>
    <mergeCell ref="AE2:AI2"/>
    <mergeCell ref="AW1:BA1"/>
    <mergeCell ref="AW2:BA2"/>
    <mergeCell ref="AK1:AO1"/>
    <mergeCell ref="AK2:AO2"/>
    <mergeCell ref="CG1:CK1"/>
    <mergeCell ref="CG2:CK2"/>
    <mergeCell ref="AQ1:AU1"/>
    <mergeCell ref="AQ2:AU2"/>
    <mergeCell ref="BC1:BG1"/>
    <mergeCell ref="BC2:BG2"/>
    <mergeCell ref="BU1:BY1"/>
    <mergeCell ref="BU2:BY2"/>
    <mergeCell ref="EO1:ES1"/>
    <mergeCell ref="EO2:ES2"/>
    <mergeCell ref="EI1:EM1"/>
    <mergeCell ref="EI2:EM2"/>
    <mergeCell ref="CS1:CW1"/>
    <mergeCell ref="CS2:CW2"/>
    <mergeCell ref="CY1:DC1"/>
    <mergeCell ref="CY2:DC2"/>
    <mergeCell ref="DW1:EA1"/>
    <mergeCell ref="DW2:EA2"/>
    <mergeCell ref="EC1:EG1"/>
    <mergeCell ref="EC2:EG2"/>
    <mergeCell ref="DQ1:DU1"/>
    <mergeCell ref="DQ2:DU2"/>
    <mergeCell ref="DE1:DI1"/>
    <mergeCell ref="DE2:DI2"/>
    <mergeCell ref="DK1:DO1"/>
    <mergeCell ref="DK2:DO2"/>
    <mergeCell ref="LA1:LE1"/>
    <mergeCell ref="LA2:LE2"/>
    <mergeCell ref="CA1:CE1"/>
    <mergeCell ref="CA2:CE2"/>
    <mergeCell ref="HI1:HM1"/>
    <mergeCell ref="HI2:HM2"/>
    <mergeCell ref="EU1:EY1"/>
    <mergeCell ref="EU2:EY2"/>
    <mergeCell ref="FS1:FW1"/>
    <mergeCell ref="FS2:FW2"/>
    <mergeCell ref="HC1:HG1"/>
    <mergeCell ref="HC2:HG2"/>
    <mergeCell ref="FG1:FK1"/>
    <mergeCell ref="FG2:FK2"/>
    <mergeCell ref="FA1:FE1"/>
    <mergeCell ref="FA2:FE2"/>
    <mergeCell ref="FY1:GC1"/>
    <mergeCell ref="FY2:GC2"/>
    <mergeCell ref="NI1:NM1"/>
    <mergeCell ref="NI2:NM2"/>
    <mergeCell ref="NC1:NG1"/>
    <mergeCell ref="NC2:NG2"/>
    <mergeCell ref="MW1:NA1"/>
    <mergeCell ref="MW2:NA2"/>
    <mergeCell ref="MK1:MO1"/>
    <mergeCell ref="MK2:MO2"/>
    <mergeCell ref="FM1:FQ1"/>
    <mergeCell ref="FM2:FQ2"/>
    <mergeCell ref="KI1:KM1"/>
    <mergeCell ref="KI2:KM2"/>
    <mergeCell ref="KC1:KG1"/>
    <mergeCell ref="KC2:KG2"/>
    <mergeCell ref="ME1:MI1"/>
    <mergeCell ref="ME2:MI2"/>
    <mergeCell ref="HO1:HS1"/>
    <mergeCell ref="HO2:HS2"/>
    <mergeCell ref="LY1:MC1"/>
    <mergeCell ref="LY2:MC2"/>
    <mergeCell ref="LM1:LQ1"/>
    <mergeCell ref="LM2:LQ2"/>
    <mergeCell ref="LG1:LK1"/>
    <mergeCell ref="LG2:LK2"/>
  </mergeCells>
  <phoneticPr fontId="13" type="noConversion"/>
  <pageMargins left="0.75" right="0.22" top="1" bottom="1" header="0.5" footer="0.5"/>
  <pageSetup paperSize="9" scale="45" orientation="landscape" r:id="rId1"/>
  <headerFooter alignWithMargins="0"/>
  <rowBreaks count="3" manualBreakCount="3">
    <brk id="106" max="53" man="1"/>
    <brk id="200" max="53" man="1"/>
    <brk id="312" max="5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89CB31"/>
  </sheetPr>
  <dimension ref="A1:PW420"/>
  <sheetViews>
    <sheetView topLeftCell="PR1" zoomScale="60" zoomScaleNormal="60" workbookViewId="0">
      <selection activeCell="PR1" sqref="PR1:PV1"/>
    </sheetView>
  </sheetViews>
  <sheetFormatPr defaultColWidth="9.109375" defaultRowHeight="13.8" x14ac:dyDescent="0.3"/>
  <cols>
    <col min="1" max="1" width="33" style="165" customWidth="1"/>
    <col min="2" max="2" width="33.33203125" style="165" customWidth="1"/>
    <col min="3" max="4" width="20.88671875" style="165" customWidth="1"/>
    <col min="5" max="5" width="17" style="165" customWidth="1"/>
    <col min="6" max="6" width="27.44140625" style="165" customWidth="1"/>
    <col min="7" max="7" width="9.109375" style="165"/>
    <col min="8" max="8" width="38" style="165" customWidth="1"/>
    <col min="9" max="9" width="31.44140625" style="165" customWidth="1"/>
    <col min="10" max="10" width="23.44140625" style="165" customWidth="1"/>
    <col min="11" max="11" width="21.33203125" style="165" customWidth="1"/>
    <col min="12" max="12" width="16.6640625" style="165" customWidth="1"/>
    <col min="13" max="13" width="16" style="165" customWidth="1"/>
    <col min="14" max="14" width="9.109375" style="165"/>
    <col min="15" max="15" width="31.5546875" style="165" customWidth="1"/>
    <col min="16" max="16" width="31.33203125" style="165" customWidth="1"/>
    <col min="17" max="17" width="25.44140625" style="165" customWidth="1"/>
    <col min="18" max="18" width="24.88671875" style="165" customWidth="1"/>
    <col min="19" max="19" width="19.88671875" style="165" customWidth="1"/>
    <col min="20" max="20" width="28.44140625" style="165" customWidth="1"/>
    <col min="21" max="21" width="9.109375" style="165"/>
    <col min="22" max="22" width="43.5546875" style="165" customWidth="1"/>
    <col min="23" max="23" width="29.109375" style="165" customWidth="1"/>
    <col min="24" max="24" width="15.109375" style="165" customWidth="1"/>
    <col min="25" max="25" width="20.33203125" style="165" customWidth="1"/>
    <col min="26" max="26" width="15.5546875" style="165" customWidth="1"/>
    <col min="27" max="27" width="25.5546875" style="165" customWidth="1"/>
    <col min="28" max="28" width="9.109375" style="165"/>
    <col min="29" max="29" width="37.6640625" style="165" customWidth="1"/>
    <col min="30" max="30" width="29.109375" style="165" customWidth="1"/>
    <col min="31" max="31" width="22.44140625" style="165" customWidth="1"/>
    <col min="32" max="32" width="21" style="165" customWidth="1"/>
    <col min="33" max="33" width="20.88671875" style="165" customWidth="1"/>
    <col min="34" max="34" width="17.44140625" style="165" bestFit="1" customWidth="1"/>
    <col min="35" max="35" width="9.109375" style="165"/>
    <col min="36" max="36" width="37.88671875" style="165" customWidth="1"/>
    <col min="37" max="37" width="28.109375" style="165" customWidth="1"/>
    <col min="38" max="38" width="19.5546875" style="165" customWidth="1"/>
    <col min="39" max="39" width="23.44140625" style="165" customWidth="1"/>
    <col min="40" max="40" width="19.5546875" style="165" customWidth="1"/>
    <col min="41" max="41" width="17.44140625" style="165" bestFit="1" customWidth="1"/>
    <col min="42" max="42" width="9.109375" style="165"/>
    <col min="43" max="43" width="37" style="165" customWidth="1"/>
    <col min="44" max="44" width="32" style="165" customWidth="1"/>
    <col min="45" max="45" width="19.44140625" style="165" customWidth="1"/>
    <col min="46" max="46" width="19.109375" style="165" customWidth="1"/>
    <col min="47" max="47" width="16.6640625" style="165" customWidth="1"/>
    <col min="48" max="48" width="17.44140625" style="165" bestFit="1" customWidth="1"/>
    <col min="49" max="49" width="9.109375" style="165"/>
    <col min="50" max="50" width="25.33203125" style="165" customWidth="1"/>
    <col min="51" max="51" width="37.33203125" style="165" customWidth="1"/>
    <col min="52" max="52" width="24.109375" style="165" customWidth="1"/>
    <col min="53" max="53" width="23.109375" style="165" customWidth="1"/>
    <col min="54" max="54" width="22.33203125" style="165" customWidth="1"/>
    <col min="55" max="55" width="24.109375" style="165" customWidth="1"/>
    <col min="56" max="56" width="9.109375" style="165"/>
    <col min="57" max="57" width="32" style="165" customWidth="1"/>
    <col min="58" max="58" width="32.6640625" style="165" customWidth="1"/>
    <col min="59" max="59" width="25.109375" style="165" customWidth="1"/>
    <col min="60" max="60" width="20.109375" style="165" customWidth="1"/>
    <col min="61" max="61" width="21.5546875" style="165" customWidth="1"/>
    <col min="62" max="62" width="17.44140625" style="165" bestFit="1" customWidth="1"/>
    <col min="63" max="63" width="9.109375" style="165"/>
    <col min="64" max="64" width="36.33203125" style="165" customWidth="1"/>
    <col min="65" max="65" width="30.88671875" style="165" customWidth="1"/>
    <col min="66" max="66" width="22.6640625" style="165" customWidth="1"/>
    <col min="67" max="67" width="26.5546875" style="165" customWidth="1"/>
    <col min="68" max="68" width="16.33203125" style="165" customWidth="1"/>
    <col min="69" max="69" width="17.44140625" style="165" bestFit="1" customWidth="1"/>
    <col min="70" max="70" width="18.6640625" style="165" customWidth="1"/>
    <col min="71" max="71" width="33.109375" style="165" customWidth="1"/>
    <col min="72" max="72" width="34.88671875" style="165" customWidth="1"/>
    <col min="73" max="73" width="22.6640625" style="165" customWidth="1"/>
    <col min="74" max="74" width="26.33203125" style="165" customWidth="1"/>
    <col min="75" max="75" width="15.88671875" style="165" customWidth="1"/>
    <col min="76" max="76" width="28.109375" style="165" customWidth="1"/>
    <col min="77" max="77" width="9.109375" style="165"/>
    <col min="78" max="78" width="36.33203125" style="165" customWidth="1"/>
    <col min="79" max="79" width="39.88671875" style="165" customWidth="1"/>
    <col min="80" max="80" width="10.88671875" style="165" bestFit="1" customWidth="1"/>
    <col min="81" max="81" width="22.6640625" style="165" customWidth="1"/>
    <col min="82" max="82" width="16.33203125" style="165" customWidth="1"/>
    <col min="83" max="83" width="17.44140625" style="165" bestFit="1" customWidth="1"/>
    <col min="84" max="84" width="9.109375" style="165"/>
    <col min="85" max="85" width="36.6640625" style="165" customWidth="1"/>
    <col min="86" max="86" width="34.88671875" style="165" customWidth="1"/>
    <col min="87" max="87" width="21.5546875" style="165" customWidth="1"/>
    <col min="88" max="88" width="23" style="165" customWidth="1"/>
    <col min="89" max="89" width="19.88671875" style="165" customWidth="1"/>
    <col min="90" max="90" width="17.44140625" style="165" bestFit="1" customWidth="1"/>
    <col min="91" max="91" width="9.109375" style="165"/>
    <col min="92" max="92" width="34.33203125" style="165" customWidth="1"/>
    <col min="93" max="93" width="30.109375" style="165" customWidth="1"/>
    <col min="94" max="94" width="23.44140625" style="165" customWidth="1"/>
    <col min="95" max="95" width="24.109375" style="165" customWidth="1"/>
    <col min="96" max="96" width="19.44140625" style="165" customWidth="1"/>
    <col min="97" max="97" width="17.44140625" style="165" bestFit="1" customWidth="1"/>
    <col min="98" max="98" width="9.109375" style="165"/>
    <col min="99" max="99" width="35.33203125" style="165" customWidth="1"/>
    <col min="100" max="100" width="29.109375" style="165" customWidth="1"/>
    <col min="101" max="101" width="26" style="165" customWidth="1"/>
    <col min="102" max="102" width="23.44140625" style="165" customWidth="1"/>
    <col min="103" max="103" width="20.109375" style="165" customWidth="1"/>
    <col min="104" max="104" width="17.44140625" style="165" bestFit="1" customWidth="1"/>
    <col min="105" max="105" width="20.109375" style="165" customWidth="1"/>
    <col min="106" max="106" width="37.5546875" style="165" customWidth="1"/>
    <col min="107" max="107" width="31.33203125" style="165" customWidth="1"/>
    <col min="108" max="108" width="18.88671875" style="165" customWidth="1"/>
    <col min="109" max="109" width="22.33203125" style="165" customWidth="1"/>
    <col min="110" max="110" width="17" style="165" customWidth="1"/>
    <col min="111" max="111" width="19.5546875" style="165" customWidth="1"/>
    <col min="112" max="112" width="9.109375" style="165"/>
    <col min="113" max="113" width="43.44140625" style="165" customWidth="1"/>
    <col min="114" max="114" width="24.88671875" style="165" customWidth="1"/>
    <col min="115" max="115" width="18.6640625" style="165" customWidth="1"/>
    <col min="116" max="116" width="23.88671875" style="165" customWidth="1"/>
    <col min="117" max="117" width="17.44140625" style="165" customWidth="1"/>
    <col min="118" max="118" width="17.44140625" style="165" bestFit="1" customWidth="1"/>
    <col min="119" max="119" width="9.109375" style="165"/>
    <col min="120" max="120" width="35.88671875" style="165" customWidth="1"/>
    <col min="121" max="121" width="32.6640625" style="165" customWidth="1"/>
    <col min="122" max="122" width="26.6640625" style="165" customWidth="1"/>
    <col min="123" max="123" width="28.88671875" style="165" customWidth="1"/>
    <col min="124" max="124" width="20.5546875" style="165" customWidth="1"/>
    <col min="125" max="125" width="17.44140625" style="165" bestFit="1" customWidth="1"/>
    <col min="126" max="126" width="9.109375" style="165"/>
    <col min="127" max="127" width="46.33203125" style="165" customWidth="1"/>
    <col min="128" max="128" width="21.5546875" style="165" customWidth="1"/>
    <col min="129" max="129" width="19.109375" style="165" customWidth="1"/>
    <col min="130" max="130" width="24" style="165" customWidth="1"/>
    <col min="131" max="131" width="17.33203125" style="165" customWidth="1"/>
    <col min="132" max="132" width="17.44140625" style="165" bestFit="1" customWidth="1"/>
    <col min="133" max="133" width="17.44140625" style="165" customWidth="1"/>
    <col min="134" max="134" width="34.5546875" style="165" customWidth="1"/>
    <col min="135" max="135" width="26.6640625" style="165" customWidth="1"/>
    <col min="136" max="136" width="25.88671875" style="165" customWidth="1"/>
    <col min="137" max="137" width="25.109375" style="165" customWidth="1"/>
    <col min="138" max="138" width="20.5546875" style="165" customWidth="1"/>
    <col min="139" max="139" width="17.44140625" style="165" bestFit="1" customWidth="1"/>
    <col min="140" max="140" width="18" style="165" customWidth="1"/>
    <col min="141" max="141" width="34.88671875" style="165" customWidth="1"/>
    <col min="142" max="142" width="29.44140625" style="165" customWidth="1"/>
    <col min="143" max="144" width="23" style="165" customWidth="1"/>
    <col min="145" max="145" width="23.44140625" style="165" customWidth="1"/>
    <col min="146" max="146" width="22" style="165" customWidth="1"/>
    <col min="147" max="147" width="13.44140625" style="165" customWidth="1"/>
    <col min="148" max="148" width="33.6640625" style="165" customWidth="1"/>
    <col min="149" max="149" width="28.88671875" style="165" customWidth="1"/>
    <col min="150" max="150" width="26.109375" style="165" customWidth="1"/>
    <col min="151" max="151" width="28.6640625" style="165" customWidth="1"/>
    <col min="152" max="152" width="23.109375" style="165" customWidth="1"/>
    <col min="153" max="153" width="17.44140625" style="165" bestFit="1" customWidth="1"/>
    <col min="154" max="154" width="9.109375" style="165"/>
    <col min="155" max="155" width="32.44140625" style="165" customWidth="1"/>
    <col min="156" max="156" width="34.44140625" style="165" customWidth="1"/>
    <col min="157" max="157" width="22" style="165" customWidth="1"/>
    <col min="158" max="158" width="24.109375" style="165" customWidth="1"/>
    <col min="159" max="159" width="18.109375" style="165" customWidth="1"/>
    <col min="160" max="160" width="17.44140625" style="165" bestFit="1" customWidth="1"/>
    <col min="161" max="161" width="9.109375" style="165"/>
    <col min="162" max="162" width="32.6640625" style="165" customWidth="1"/>
    <col min="163" max="163" width="31.88671875" style="165" customWidth="1"/>
    <col min="164" max="164" width="21.6640625" style="165" customWidth="1"/>
    <col min="165" max="165" width="21" style="165" customWidth="1"/>
    <col min="166" max="166" width="18" style="165" customWidth="1"/>
    <col min="167" max="167" width="17.44140625" style="165" bestFit="1" customWidth="1"/>
    <col min="168" max="168" width="14.5546875" style="165" customWidth="1"/>
    <col min="169" max="169" width="35.5546875" style="165" customWidth="1"/>
    <col min="170" max="170" width="29.88671875" style="165" customWidth="1"/>
    <col min="171" max="171" width="23.6640625" style="165" customWidth="1"/>
    <col min="172" max="172" width="21.6640625" style="165" customWidth="1"/>
    <col min="173" max="173" width="14.5546875" style="165" customWidth="1"/>
    <col min="174" max="174" width="17.44140625" style="165" bestFit="1" customWidth="1"/>
    <col min="175" max="175" width="9.109375" style="165"/>
    <col min="176" max="176" width="29.88671875" style="165" customWidth="1"/>
    <col min="177" max="177" width="34.5546875" style="165" customWidth="1"/>
    <col min="178" max="178" width="20.33203125" style="165" customWidth="1"/>
    <col min="179" max="179" width="23.44140625" style="165" customWidth="1"/>
    <col min="180" max="180" width="17.44140625" style="165" customWidth="1"/>
    <col min="181" max="181" width="17.44140625" style="165" bestFit="1" customWidth="1"/>
    <col min="182" max="182" width="11.6640625" style="165" customWidth="1"/>
    <col min="183" max="183" width="35.44140625" style="165" customWidth="1"/>
    <col min="184" max="184" width="29.5546875" style="165" customWidth="1"/>
    <col min="185" max="185" width="21.109375" style="165" customWidth="1"/>
    <col min="186" max="186" width="18.88671875" style="165" customWidth="1"/>
    <col min="187" max="187" width="14.88671875" style="165" customWidth="1"/>
    <col min="188" max="188" width="17.109375" style="165" bestFit="1" customWidth="1"/>
    <col min="189" max="189" width="15.109375" style="165" customWidth="1"/>
    <col min="190" max="190" width="40.109375" style="165" customWidth="1"/>
    <col min="191" max="191" width="30.33203125" style="165" customWidth="1"/>
    <col min="192" max="192" width="16.6640625" style="165" customWidth="1"/>
    <col min="193" max="193" width="20.33203125" style="165" customWidth="1"/>
    <col min="194" max="194" width="16.5546875" style="165" customWidth="1"/>
    <col min="195" max="195" width="17.109375" style="165" bestFit="1" customWidth="1"/>
    <col min="196" max="196" width="9.109375" style="165"/>
    <col min="197" max="197" width="38.33203125" style="165" customWidth="1"/>
    <col min="198" max="198" width="31.33203125" style="165" customWidth="1"/>
    <col min="199" max="199" width="16.33203125" style="165" customWidth="1"/>
    <col min="200" max="200" width="18.109375" style="165" customWidth="1"/>
    <col min="201" max="201" width="15.33203125" style="165" customWidth="1"/>
    <col min="202" max="202" width="17.109375" style="165" bestFit="1" customWidth="1"/>
    <col min="203" max="203" width="9.109375" style="165" customWidth="1"/>
    <col min="204" max="204" width="49.109375" style="165" customWidth="1"/>
    <col min="205" max="205" width="30.5546875" style="165" customWidth="1"/>
    <col min="206" max="206" width="10.6640625" style="165" bestFit="1" customWidth="1"/>
    <col min="207" max="207" width="18.44140625" style="165" customWidth="1"/>
    <col min="208" max="208" width="10.6640625" style="165" bestFit="1" customWidth="1"/>
    <col min="209" max="209" width="17.109375" style="165" bestFit="1" customWidth="1"/>
    <col min="210" max="210" width="14.44140625" style="165" customWidth="1"/>
    <col min="211" max="211" width="42.44140625" style="165" customWidth="1"/>
    <col min="212" max="212" width="30.88671875" style="165" customWidth="1"/>
    <col min="213" max="213" width="14.33203125" style="165" customWidth="1"/>
    <col min="214" max="214" width="18.6640625" style="165" customWidth="1"/>
    <col min="215" max="215" width="15.33203125" style="165" customWidth="1"/>
    <col min="216" max="216" width="17.109375" style="165" bestFit="1" customWidth="1"/>
    <col min="217" max="217" width="16.6640625" style="165" customWidth="1"/>
    <col min="218" max="218" width="42" style="165" customWidth="1"/>
    <col min="219" max="219" width="29.88671875" style="165" customWidth="1"/>
    <col min="220" max="220" width="14.88671875" style="165" customWidth="1"/>
    <col min="221" max="221" width="19.44140625" style="165" customWidth="1"/>
    <col min="222" max="222" width="13.88671875" style="165" customWidth="1"/>
    <col min="223" max="223" width="17.109375" style="165" bestFit="1" customWidth="1"/>
    <col min="224" max="224" width="9.109375" style="165" customWidth="1"/>
    <col min="225" max="225" width="40.6640625" style="165" customWidth="1"/>
    <col min="226" max="226" width="29.5546875" style="165" customWidth="1"/>
    <col min="227" max="227" width="16.5546875" style="165" customWidth="1"/>
    <col min="228" max="228" width="23.44140625" style="165" customWidth="1"/>
    <col min="229" max="229" width="15.5546875" style="165" customWidth="1"/>
    <col min="230" max="230" width="19.5546875" style="165" customWidth="1"/>
    <col min="231" max="231" width="18" style="165" customWidth="1"/>
    <col min="232" max="232" width="40.5546875" style="165" customWidth="1"/>
    <col min="233" max="233" width="28.6640625" style="165" customWidth="1"/>
    <col min="234" max="234" width="14.6640625" style="165" customWidth="1"/>
    <col min="235" max="235" width="20.88671875" style="165" customWidth="1"/>
    <col min="236" max="236" width="16" style="165" customWidth="1"/>
    <col min="237" max="237" width="17.109375" style="165" bestFit="1" customWidth="1"/>
    <col min="238" max="238" width="18.6640625" style="165" customWidth="1"/>
    <col min="239" max="239" width="41.44140625" style="165" customWidth="1"/>
    <col min="240" max="240" width="30.88671875" style="165" customWidth="1"/>
    <col min="241" max="241" width="15.109375" style="165" customWidth="1"/>
    <col min="242" max="242" width="25.88671875" style="165" customWidth="1"/>
    <col min="243" max="244" width="14.6640625" style="165" customWidth="1"/>
    <col min="245" max="245" width="19.88671875" style="165" customWidth="1"/>
    <col min="246" max="246" width="39.88671875" style="165" customWidth="1"/>
    <col min="247" max="247" width="36.6640625" style="165" customWidth="1"/>
    <col min="248" max="248" width="21.5546875" style="165" customWidth="1"/>
    <col min="249" max="249" width="26" style="165" customWidth="1"/>
    <col min="250" max="250" width="13.44140625" style="165" customWidth="1"/>
    <col min="251" max="251" width="18.88671875" style="165" customWidth="1"/>
    <col min="252" max="252" width="23" style="165" customWidth="1"/>
    <col min="253" max="253" width="42.6640625" style="165" customWidth="1"/>
    <col min="254" max="254" width="34.6640625" style="165" customWidth="1"/>
    <col min="255" max="255" width="20.5546875" style="165" customWidth="1"/>
    <col min="256" max="256" width="23.6640625" style="165" customWidth="1"/>
    <col min="257" max="257" width="15.5546875" style="165" customWidth="1"/>
    <col min="258" max="258" width="19.5546875" style="165" customWidth="1"/>
    <col min="259" max="259" width="23" style="165" customWidth="1"/>
    <col min="260" max="260" width="42.6640625" style="165" customWidth="1"/>
    <col min="261" max="261" width="34.6640625" style="165" customWidth="1"/>
    <col min="262" max="262" width="20.5546875" style="165" customWidth="1"/>
    <col min="263" max="263" width="23.6640625" style="165" customWidth="1"/>
    <col min="264" max="264" width="15.5546875" style="165" customWidth="1"/>
    <col min="265" max="265" width="19.5546875" style="165" customWidth="1"/>
    <col min="266" max="266" width="23" style="165" customWidth="1"/>
    <col min="267" max="267" width="42.6640625" style="165" customWidth="1"/>
    <col min="268" max="268" width="34.6640625" style="165" customWidth="1"/>
    <col min="269" max="269" width="20.5546875" style="165" customWidth="1"/>
    <col min="270" max="270" width="23.6640625" style="165" customWidth="1"/>
    <col min="271" max="271" width="15.5546875" style="165" customWidth="1"/>
    <col min="272" max="272" width="19.5546875" style="165" customWidth="1"/>
    <col min="273" max="273" width="17.33203125" style="165" customWidth="1"/>
    <col min="274" max="274" width="42.6640625" style="165" customWidth="1"/>
    <col min="275" max="275" width="34.6640625" style="165" customWidth="1"/>
    <col min="276" max="276" width="20.5546875" style="165" customWidth="1"/>
    <col min="277" max="277" width="23.6640625" style="165" customWidth="1"/>
    <col min="278" max="278" width="15.5546875" style="165" customWidth="1"/>
    <col min="279" max="279" width="19.5546875" style="165" customWidth="1"/>
    <col min="280" max="280" width="17.33203125" style="165" customWidth="1"/>
    <col min="281" max="281" width="42.6640625" style="165" customWidth="1"/>
    <col min="282" max="282" width="34.6640625" style="165" customWidth="1"/>
    <col min="283" max="283" width="20.5546875" style="165" customWidth="1"/>
    <col min="284" max="284" width="23.6640625" style="165" customWidth="1"/>
    <col min="285" max="285" width="15.5546875" style="165" customWidth="1"/>
    <col min="286" max="287" width="19.5546875" style="165" customWidth="1"/>
    <col min="288" max="288" width="42.6640625" style="165" customWidth="1"/>
    <col min="289" max="289" width="34.6640625" style="165" customWidth="1"/>
    <col min="290" max="290" width="20.5546875" style="165" customWidth="1"/>
    <col min="291" max="291" width="23.6640625" style="165" customWidth="1"/>
    <col min="292" max="292" width="15.5546875" style="165" customWidth="1"/>
    <col min="293" max="293" width="19.5546875" style="165" customWidth="1"/>
    <col min="294" max="294" width="13.6640625" style="165" customWidth="1"/>
    <col min="295" max="295" width="42.6640625" style="165" customWidth="1"/>
    <col min="296" max="296" width="34.6640625" style="165" customWidth="1"/>
    <col min="297" max="297" width="20.5546875" style="165" customWidth="1"/>
    <col min="298" max="298" width="23.6640625" style="165" customWidth="1"/>
    <col min="299" max="299" width="15.5546875" style="165" customWidth="1"/>
    <col min="300" max="300" width="19.5546875" style="165" customWidth="1"/>
    <col min="301" max="301" width="13.6640625" style="165" customWidth="1"/>
    <col min="302" max="302" width="42.6640625" style="165" customWidth="1"/>
    <col min="303" max="303" width="34.6640625" style="165" customWidth="1"/>
    <col min="304" max="304" width="20.5546875" style="165" customWidth="1"/>
    <col min="305" max="305" width="23.6640625" style="165" customWidth="1"/>
    <col min="306" max="306" width="15.5546875" style="165" customWidth="1"/>
    <col min="307" max="307" width="19.5546875" style="165" customWidth="1"/>
    <col min="308" max="308" width="9.109375" style="165"/>
    <col min="309" max="309" width="42.6640625" style="165" customWidth="1"/>
    <col min="310" max="310" width="34.6640625" style="165" customWidth="1"/>
    <col min="311" max="311" width="20.5546875" style="165" customWidth="1"/>
    <col min="312" max="312" width="23.6640625" style="165" customWidth="1"/>
    <col min="313" max="313" width="15.5546875" style="165" customWidth="1"/>
    <col min="314" max="314" width="19.5546875" style="165" customWidth="1"/>
    <col min="315" max="315" width="15.5546875" style="165" customWidth="1"/>
    <col min="316" max="316" width="42.6640625" style="165" customWidth="1"/>
    <col min="317" max="317" width="34.6640625" style="165" customWidth="1"/>
    <col min="318" max="318" width="20.5546875" style="165" customWidth="1"/>
    <col min="319" max="319" width="23.6640625" style="165" customWidth="1"/>
    <col min="320" max="320" width="15.5546875" style="165" customWidth="1"/>
    <col min="321" max="321" width="19.5546875" style="165" customWidth="1"/>
    <col min="322" max="322" width="15.5546875" style="165" customWidth="1"/>
    <col min="323" max="323" width="42.6640625" style="165" customWidth="1"/>
    <col min="324" max="324" width="34.6640625" style="165" customWidth="1"/>
    <col min="325" max="325" width="20.5546875" style="165" customWidth="1"/>
    <col min="326" max="326" width="23.6640625" style="165" customWidth="1"/>
    <col min="327" max="327" width="15.5546875" style="165" customWidth="1"/>
    <col min="328" max="328" width="19.5546875" style="165" customWidth="1"/>
    <col min="329" max="329" width="15.5546875" style="165" customWidth="1"/>
    <col min="330" max="330" width="42.6640625" style="165" customWidth="1"/>
    <col min="331" max="331" width="34.6640625" style="165" customWidth="1"/>
    <col min="332" max="332" width="20.5546875" style="165" customWidth="1"/>
    <col min="333" max="333" width="23.6640625" style="165" customWidth="1"/>
    <col min="334" max="334" width="15.5546875" style="165" customWidth="1"/>
    <col min="335" max="335" width="19.5546875" style="165" customWidth="1"/>
    <col min="336" max="336" width="15.5546875" style="165" customWidth="1"/>
    <col min="337" max="337" width="42.6640625" style="165" customWidth="1"/>
    <col min="338" max="338" width="34.6640625" style="165" customWidth="1"/>
    <col min="339" max="339" width="20.5546875" style="165" customWidth="1"/>
    <col min="340" max="340" width="23.6640625" style="165" customWidth="1"/>
    <col min="341" max="341" width="15.5546875" style="165" customWidth="1"/>
    <col min="342" max="343" width="19.5546875" style="165" customWidth="1"/>
    <col min="344" max="344" width="42.6640625" style="165" customWidth="1"/>
    <col min="345" max="345" width="34.6640625" style="165" customWidth="1"/>
    <col min="346" max="346" width="20.5546875" style="165" customWidth="1"/>
    <col min="347" max="347" width="23.6640625" style="165" customWidth="1"/>
    <col min="348" max="348" width="15.5546875" style="165" customWidth="1"/>
    <col min="349" max="349" width="19.5546875" style="165" customWidth="1"/>
    <col min="350" max="350" width="9.109375" style="165"/>
    <col min="351" max="351" width="42.6640625" style="165" customWidth="1"/>
    <col min="352" max="352" width="32.109375" style="165" customWidth="1"/>
    <col min="353" max="353" width="20.5546875" style="165" customWidth="1"/>
    <col min="354" max="354" width="23.6640625" style="165" customWidth="1"/>
    <col min="355" max="355" width="15.5546875" style="165" customWidth="1"/>
    <col min="356" max="356" width="19.5546875" style="165" customWidth="1"/>
    <col min="357" max="357" width="9.109375" style="165"/>
    <col min="358" max="358" width="42.6640625" style="165" customWidth="1"/>
    <col min="359" max="359" width="32.109375" style="165" customWidth="1"/>
    <col min="360" max="360" width="20.5546875" style="165" customWidth="1"/>
    <col min="361" max="361" width="23.6640625" style="165" customWidth="1"/>
    <col min="362" max="362" width="15.5546875" style="165" customWidth="1"/>
    <col min="363" max="364" width="19.5546875" style="165" customWidth="1"/>
    <col min="365" max="365" width="46" style="165" customWidth="1"/>
    <col min="366" max="366" width="32.109375" style="165" customWidth="1"/>
    <col min="367" max="367" width="20.5546875" style="165" customWidth="1"/>
    <col min="368" max="368" width="23.6640625" style="165" customWidth="1"/>
    <col min="369" max="369" width="15.5546875" style="165" customWidth="1"/>
    <col min="370" max="370" width="19.5546875" style="165" customWidth="1"/>
    <col min="371" max="371" width="9.109375" style="165"/>
    <col min="372" max="372" width="46" style="165" customWidth="1"/>
    <col min="373" max="373" width="32.109375" style="165" customWidth="1"/>
    <col min="374" max="374" width="20.5546875" style="165" customWidth="1"/>
    <col min="375" max="375" width="23.6640625" style="165" customWidth="1"/>
    <col min="376" max="376" width="15.5546875" style="165" customWidth="1"/>
    <col min="377" max="377" width="19.5546875" style="165" customWidth="1"/>
    <col min="378" max="378" width="9.109375" style="165"/>
    <col min="379" max="379" width="46" style="165" customWidth="1"/>
    <col min="380" max="380" width="32.109375" style="165" customWidth="1"/>
    <col min="381" max="381" width="20.5546875" style="165" customWidth="1"/>
    <col min="382" max="382" width="23.6640625" style="165" customWidth="1"/>
    <col min="383" max="383" width="15.5546875" style="165" customWidth="1"/>
    <col min="384" max="384" width="19.5546875" style="165" customWidth="1"/>
    <col min="385" max="385" width="9.109375" style="165"/>
    <col min="386" max="386" width="46" style="165" customWidth="1"/>
    <col min="387" max="387" width="32.109375" style="165" customWidth="1"/>
    <col min="388" max="388" width="20.5546875" style="165" customWidth="1"/>
    <col min="389" max="389" width="23.6640625" style="165" customWidth="1"/>
    <col min="390" max="390" width="15.5546875" style="165" customWidth="1"/>
    <col min="391" max="391" width="19.5546875" style="165" customWidth="1"/>
    <col min="392" max="392" width="9.109375" style="165"/>
    <col min="393" max="393" width="46" style="165" customWidth="1"/>
    <col min="394" max="394" width="32.109375" style="165" customWidth="1"/>
    <col min="395" max="395" width="20.5546875" style="165" customWidth="1"/>
    <col min="396" max="396" width="23.6640625" style="165" customWidth="1"/>
    <col min="397" max="397" width="15.5546875" style="165" customWidth="1"/>
    <col min="398" max="398" width="19.5546875" style="165" customWidth="1"/>
    <col min="399" max="399" width="9.109375" style="165"/>
    <col min="400" max="400" width="46" style="165" customWidth="1"/>
    <col min="401" max="401" width="32.109375" style="165" customWidth="1"/>
    <col min="402" max="402" width="20.5546875" style="165" customWidth="1"/>
    <col min="403" max="403" width="23.6640625" style="165" customWidth="1"/>
    <col min="404" max="404" width="15.5546875" style="165" customWidth="1"/>
    <col min="405" max="405" width="19.5546875" style="165" customWidth="1"/>
    <col min="406" max="406" width="9.109375" style="165"/>
    <col min="407" max="407" width="46" style="165" customWidth="1"/>
    <col min="408" max="408" width="32.109375" style="165" customWidth="1"/>
    <col min="409" max="409" width="20.5546875" style="165" customWidth="1"/>
    <col min="410" max="410" width="23.6640625" style="165" customWidth="1"/>
    <col min="411" max="411" width="15.5546875" style="165" customWidth="1"/>
    <col min="412" max="412" width="19.5546875" style="165" customWidth="1"/>
    <col min="413" max="413" width="9.109375" style="165"/>
    <col min="414" max="414" width="46" style="165" customWidth="1"/>
    <col min="415" max="415" width="32.109375" style="165" customWidth="1"/>
    <col min="416" max="416" width="20.5546875" style="165" customWidth="1"/>
    <col min="417" max="417" width="23.6640625" style="165" customWidth="1"/>
    <col min="418" max="418" width="15.5546875" style="165" customWidth="1"/>
    <col min="419" max="419" width="19.5546875" style="165" customWidth="1"/>
    <col min="420" max="420" width="15.88671875" style="165" customWidth="1"/>
    <col min="421" max="421" width="46" style="165" customWidth="1"/>
    <col min="422" max="422" width="32.109375" style="165" customWidth="1"/>
    <col min="423" max="423" width="20.5546875" style="165" customWidth="1"/>
    <col min="424" max="424" width="23.6640625" style="165" customWidth="1"/>
    <col min="425" max="425" width="15.5546875" style="165" customWidth="1"/>
    <col min="426" max="427" width="19.5546875" style="165" customWidth="1"/>
    <col min="428" max="428" width="46" style="165" customWidth="1"/>
    <col min="429" max="429" width="32.109375" style="165" customWidth="1"/>
    <col min="430" max="430" width="20.5546875" style="165" customWidth="1"/>
    <col min="431" max="431" width="23.6640625" style="165" customWidth="1"/>
    <col min="432" max="432" width="15.5546875" style="165" customWidth="1"/>
    <col min="433" max="433" width="19.5546875" style="165" customWidth="1"/>
    <col min="434" max="434" width="46" style="165" customWidth="1"/>
    <col min="435" max="435" width="32.109375" style="165" customWidth="1"/>
    <col min="436" max="436" width="20.5546875" style="165" customWidth="1"/>
    <col min="437" max="437" width="23.6640625" style="165" customWidth="1"/>
    <col min="438" max="438" width="15.5546875" style="165" customWidth="1"/>
    <col min="439" max="439" width="19.5546875" style="165" customWidth="1"/>
    <col min="440" max="16384" width="9.109375" style="165"/>
  </cols>
  <sheetData>
    <row r="1" spans="1:438" s="150" customFormat="1" ht="23.4" x14ac:dyDescent="0.45">
      <c r="A1" s="315" t="s">
        <v>188</v>
      </c>
      <c r="B1" s="315"/>
      <c r="C1" s="315"/>
      <c r="D1" s="315"/>
      <c r="E1" s="315"/>
      <c r="F1" s="149"/>
      <c r="G1" s="149"/>
      <c r="H1" s="315" t="s">
        <v>188</v>
      </c>
      <c r="I1" s="315"/>
      <c r="J1" s="315"/>
      <c r="K1" s="315"/>
      <c r="L1" s="315"/>
      <c r="M1" s="149"/>
      <c r="N1" s="149"/>
      <c r="O1" s="315" t="s">
        <v>188</v>
      </c>
      <c r="P1" s="315"/>
      <c r="Q1" s="315"/>
      <c r="R1" s="315"/>
      <c r="S1" s="315"/>
      <c r="T1" s="149"/>
      <c r="U1" s="149"/>
      <c r="V1" s="315" t="s">
        <v>188</v>
      </c>
      <c r="W1" s="315"/>
      <c r="X1" s="315"/>
      <c r="Y1" s="315"/>
      <c r="Z1" s="315"/>
      <c r="AA1" s="149"/>
      <c r="AB1" s="149"/>
      <c r="AC1" s="315" t="s">
        <v>188</v>
      </c>
      <c r="AD1" s="315"/>
      <c r="AE1" s="315"/>
      <c r="AF1" s="315"/>
      <c r="AG1" s="315"/>
      <c r="AH1" s="149"/>
      <c r="AI1" s="149"/>
      <c r="AJ1" s="315" t="s">
        <v>188</v>
      </c>
      <c r="AK1" s="315"/>
      <c r="AL1" s="315"/>
      <c r="AM1" s="315"/>
      <c r="AN1" s="315"/>
      <c r="AO1" s="149"/>
      <c r="AP1" s="149"/>
      <c r="AQ1" s="315" t="s">
        <v>188</v>
      </c>
      <c r="AR1" s="315"/>
      <c r="AS1" s="315"/>
      <c r="AT1" s="315"/>
      <c r="AU1" s="315"/>
      <c r="AV1" s="149"/>
      <c r="AW1" s="149"/>
      <c r="AX1" s="315" t="s">
        <v>188</v>
      </c>
      <c r="AY1" s="315"/>
      <c r="AZ1" s="315"/>
      <c r="BA1" s="315"/>
      <c r="BB1" s="315"/>
      <c r="BC1" s="149"/>
      <c r="BD1" s="149"/>
      <c r="BE1" s="315" t="s">
        <v>188</v>
      </c>
      <c r="BF1" s="315"/>
      <c r="BG1" s="315"/>
      <c r="BH1" s="315"/>
      <c r="BI1" s="315"/>
      <c r="BJ1" s="149"/>
      <c r="BK1" s="149"/>
      <c r="BL1" s="315" t="s">
        <v>188</v>
      </c>
      <c r="BM1" s="315"/>
      <c r="BN1" s="315"/>
      <c r="BO1" s="315"/>
      <c r="BP1" s="315"/>
      <c r="BQ1" s="149"/>
      <c r="BR1" s="149"/>
      <c r="BS1" s="315" t="s">
        <v>188</v>
      </c>
      <c r="BT1" s="315"/>
      <c r="BU1" s="315"/>
      <c r="BV1" s="315"/>
      <c r="BW1" s="315"/>
      <c r="BX1" s="149"/>
      <c r="BY1" s="149"/>
      <c r="BZ1" s="315" t="s">
        <v>188</v>
      </c>
      <c r="CA1" s="315"/>
      <c r="CB1" s="315"/>
      <c r="CC1" s="315"/>
      <c r="CD1" s="315"/>
      <c r="CE1" s="149"/>
      <c r="CF1" s="149"/>
      <c r="CG1" s="315" t="s">
        <v>188</v>
      </c>
      <c r="CH1" s="315"/>
      <c r="CI1" s="315"/>
      <c r="CJ1" s="315"/>
      <c r="CK1" s="315"/>
      <c r="CL1" s="149"/>
      <c r="CM1" s="149"/>
      <c r="CN1" s="315" t="s">
        <v>188</v>
      </c>
      <c r="CO1" s="315"/>
      <c r="CP1" s="315"/>
      <c r="CQ1" s="315"/>
      <c r="CR1" s="315"/>
      <c r="CS1" s="149"/>
      <c r="CT1" s="149"/>
      <c r="CU1" s="315" t="s">
        <v>188</v>
      </c>
      <c r="CV1" s="315"/>
      <c r="CW1" s="315"/>
      <c r="CX1" s="315"/>
      <c r="CY1" s="315"/>
      <c r="CZ1" s="149"/>
      <c r="DA1" s="149"/>
      <c r="DB1" s="315" t="s">
        <v>188</v>
      </c>
      <c r="DC1" s="315"/>
      <c r="DD1" s="315"/>
      <c r="DE1" s="315"/>
      <c r="DF1" s="315"/>
      <c r="DG1" s="149"/>
      <c r="DH1" s="149"/>
      <c r="DI1" s="315" t="s">
        <v>188</v>
      </c>
      <c r="DJ1" s="315"/>
      <c r="DK1" s="315"/>
      <c r="DL1" s="315"/>
      <c r="DM1" s="315"/>
      <c r="DN1" s="149"/>
      <c r="DO1" s="149"/>
      <c r="DP1" s="315" t="s">
        <v>188</v>
      </c>
      <c r="DQ1" s="315"/>
      <c r="DR1" s="315"/>
      <c r="DS1" s="315"/>
      <c r="DT1" s="315"/>
      <c r="DU1" s="149"/>
      <c r="DV1" s="149"/>
      <c r="DW1" s="315" t="s">
        <v>188</v>
      </c>
      <c r="DX1" s="315"/>
      <c r="DY1" s="315"/>
      <c r="DZ1" s="315"/>
      <c r="EA1" s="315"/>
      <c r="EB1" s="149"/>
      <c r="EC1" s="149"/>
      <c r="ED1" s="315" t="s">
        <v>188</v>
      </c>
      <c r="EE1" s="315"/>
      <c r="EF1" s="315"/>
      <c r="EG1" s="315"/>
      <c r="EH1" s="315"/>
      <c r="EI1" s="149"/>
      <c r="EJ1" s="149"/>
      <c r="EK1" s="315" t="s">
        <v>188</v>
      </c>
      <c r="EL1" s="315"/>
      <c r="EM1" s="315"/>
      <c r="EN1" s="315"/>
      <c r="EO1" s="315"/>
      <c r="EP1" s="149"/>
      <c r="EQ1" s="149"/>
      <c r="ER1" s="315" t="s">
        <v>188</v>
      </c>
      <c r="ES1" s="315"/>
      <c r="ET1" s="315"/>
      <c r="EU1" s="315"/>
      <c r="EV1" s="315"/>
      <c r="EW1" s="149"/>
      <c r="EX1" s="149"/>
      <c r="EY1" s="315" t="s">
        <v>188</v>
      </c>
      <c r="EZ1" s="315"/>
      <c r="FA1" s="315"/>
      <c r="FB1" s="315"/>
      <c r="FC1" s="315"/>
      <c r="FD1" s="149"/>
      <c r="FE1" s="149"/>
      <c r="FF1" s="315" t="s">
        <v>188</v>
      </c>
      <c r="FG1" s="315"/>
      <c r="FH1" s="315"/>
      <c r="FI1" s="315"/>
      <c r="FJ1" s="315"/>
      <c r="FK1" s="149"/>
      <c r="FL1" s="149"/>
      <c r="FM1" s="315" t="s">
        <v>188</v>
      </c>
      <c r="FN1" s="315"/>
      <c r="FO1" s="315"/>
      <c r="FP1" s="315"/>
      <c r="FQ1" s="315"/>
      <c r="FR1" s="149"/>
      <c r="FS1" s="149"/>
      <c r="FT1" s="315" t="s">
        <v>188</v>
      </c>
      <c r="FU1" s="315"/>
      <c r="FV1" s="315"/>
      <c r="FW1" s="315"/>
      <c r="FX1" s="315"/>
      <c r="FY1" s="149"/>
      <c r="FZ1" s="149"/>
      <c r="GA1" s="315" t="s">
        <v>188</v>
      </c>
      <c r="GB1" s="315"/>
      <c r="GC1" s="315"/>
      <c r="GD1" s="315"/>
      <c r="GE1" s="315"/>
      <c r="GF1" s="149"/>
      <c r="GG1" s="149"/>
      <c r="GH1" s="315" t="s">
        <v>188</v>
      </c>
      <c r="GI1" s="315"/>
      <c r="GJ1" s="315"/>
      <c r="GK1" s="315"/>
      <c r="GL1" s="315"/>
      <c r="GM1" s="149"/>
      <c r="GN1" s="149"/>
      <c r="GO1" s="315" t="s">
        <v>188</v>
      </c>
      <c r="GP1" s="315"/>
      <c r="GQ1" s="315"/>
      <c r="GR1" s="315"/>
      <c r="GS1" s="315"/>
      <c r="GT1" s="149"/>
      <c r="GU1" s="149"/>
      <c r="GV1" s="315" t="s">
        <v>188</v>
      </c>
      <c r="GW1" s="315"/>
      <c r="GX1" s="315"/>
      <c r="GY1" s="315"/>
      <c r="GZ1" s="315"/>
      <c r="HA1" s="149"/>
      <c r="HB1" s="149"/>
      <c r="HC1" s="315" t="s">
        <v>188</v>
      </c>
      <c r="HD1" s="315"/>
      <c r="HE1" s="315"/>
      <c r="HF1" s="315"/>
      <c r="HG1" s="315"/>
      <c r="HH1" s="149"/>
      <c r="HI1" s="149"/>
      <c r="HJ1" s="315" t="s">
        <v>188</v>
      </c>
      <c r="HK1" s="315"/>
      <c r="HL1" s="315"/>
      <c r="HM1" s="315"/>
      <c r="HN1" s="315"/>
      <c r="HO1" s="149"/>
      <c r="HP1" s="149"/>
      <c r="HQ1" s="315" t="s">
        <v>188</v>
      </c>
      <c r="HR1" s="315"/>
      <c r="HS1" s="315"/>
      <c r="HT1" s="315"/>
      <c r="HU1" s="315"/>
      <c r="HV1" s="149"/>
      <c r="HW1" s="149"/>
      <c r="HX1" s="315" t="s">
        <v>188</v>
      </c>
      <c r="HY1" s="315"/>
      <c r="HZ1" s="315"/>
      <c r="IA1" s="315"/>
      <c r="IB1" s="315"/>
      <c r="IC1" s="149"/>
      <c r="ID1" s="149"/>
      <c r="IE1" s="315" t="s">
        <v>188</v>
      </c>
      <c r="IF1" s="315"/>
      <c r="IG1" s="315"/>
      <c r="IH1" s="315"/>
      <c r="II1" s="315"/>
      <c r="IJ1" s="237"/>
      <c r="IK1" s="149"/>
      <c r="IL1" s="315" t="s">
        <v>188</v>
      </c>
      <c r="IM1" s="315"/>
      <c r="IN1" s="315"/>
      <c r="IO1" s="315"/>
      <c r="IP1" s="315"/>
      <c r="IQ1" s="149"/>
      <c r="IR1" s="149"/>
      <c r="IS1" s="315" t="s">
        <v>188</v>
      </c>
      <c r="IT1" s="315"/>
      <c r="IU1" s="315"/>
      <c r="IV1" s="315"/>
      <c r="IW1" s="315"/>
      <c r="IX1" s="149"/>
      <c r="IY1" s="149"/>
      <c r="IZ1" s="315" t="s">
        <v>188</v>
      </c>
      <c r="JA1" s="315"/>
      <c r="JB1" s="315"/>
      <c r="JC1" s="315"/>
      <c r="JD1" s="315"/>
      <c r="JE1" s="149"/>
      <c r="JF1" s="149"/>
      <c r="JG1" s="315" t="s">
        <v>188</v>
      </c>
      <c r="JH1" s="315"/>
      <c r="JI1" s="315"/>
      <c r="JJ1" s="315"/>
      <c r="JK1" s="315"/>
      <c r="JL1" s="149"/>
      <c r="JM1" s="149"/>
      <c r="JN1" s="315" t="s">
        <v>188</v>
      </c>
      <c r="JO1" s="315"/>
      <c r="JP1" s="315"/>
      <c r="JQ1" s="315"/>
      <c r="JR1" s="315"/>
      <c r="JS1" s="149"/>
      <c r="JT1" s="149"/>
      <c r="JU1" s="315" t="s">
        <v>188</v>
      </c>
      <c r="JV1" s="315"/>
      <c r="JW1" s="315"/>
      <c r="JX1" s="315"/>
      <c r="JY1" s="315"/>
      <c r="JZ1" s="149"/>
      <c r="KA1" s="149"/>
      <c r="KB1" s="315" t="s">
        <v>188</v>
      </c>
      <c r="KC1" s="315"/>
      <c r="KD1" s="315"/>
      <c r="KE1" s="315"/>
      <c r="KF1" s="315"/>
      <c r="KG1" s="149"/>
      <c r="KH1" s="149"/>
      <c r="KI1" s="315" t="s">
        <v>188</v>
      </c>
      <c r="KJ1" s="315"/>
      <c r="KK1" s="315"/>
      <c r="KL1" s="315"/>
      <c r="KM1" s="315"/>
      <c r="KN1" s="149"/>
      <c r="KO1" s="149"/>
      <c r="KP1" s="315" t="s">
        <v>188</v>
      </c>
      <c r="KQ1" s="315"/>
      <c r="KR1" s="315"/>
      <c r="KS1" s="315"/>
      <c r="KT1" s="315"/>
      <c r="KU1" s="149"/>
      <c r="KV1" s="149"/>
      <c r="KW1" s="315" t="s">
        <v>188</v>
      </c>
      <c r="KX1" s="315"/>
      <c r="KY1" s="315"/>
      <c r="KZ1" s="315"/>
      <c r="LA1" s="315"/>
      <c r="LB1" s="149"/>
      <c r="LC1" s="149"/>
      <c r="LD1" s="315" t="s">
        <v>188</v>
      </c>
      <c r="LE1" s="315"/>
      <c r="LF1" s="315"/>
      <c r="LG1" s="315"/>
      <c r="LH1" s="315"/>
      <c r="LI1" s="149"/>
      <c r="LJ1" s="149"/>
      <c r="LK1" s="315" t="s">
        <v>188</v>
      </c>
      <c r="LL1" s="315"/>
      <c r="LM1" s="315"/>
      <c r="LN1" s="315"/>
      <c r="LO1" s="315"/>
      <c r="LP1" s="149"/>
      <c r="LQ1" s="149"/>
      <c r="LR1" s="315" t="s">
        <v>188</v>
      </c>
      <c r="LS1" s="315"/>
      <c r="LT1" s="315"/>
      <c r="LU1" s="315"/>
      <c r="LV1" s="315"/>
      <c r="LW1" s="149"/>
      <c r="LX1" s="149"/>
      <c r="LY1" s="315" t="s">
        <v>188</v>
      </c>
      <c r="LZ1" s="315"/>
      <c r="MA1" s="315"/>
      <c r="MB1" s="315"/>
      <c r="MC1" s="315"/>
      <c r="MD1" s="149"/>
      <c r="ME1" s="149"/>
      <c r="MF1" s="315" t="s">
        <v>188</v>
      </c>
      <c r="MG1" s="315"/>
      <c r="MH1" s="315"/>
      <c r="MI1" s="315"/>
      <c r="MJ1" s="315"/>
      <c r="MK1" s="149"/>
      <c r="ML1" s="149"/>
      <c r="MM1" s="314" t="s">
        <v>188</v>
      </c>
      <c r="MN1" s="314"/>
      <c r="MO1" s="314"/>
      <c r="MP1" s="314"/>
      <c r="MQ1" s="314"/>
      <c r="MT1" s="314" t="s">
        <v>188</v>
      </c>
      <c r="MU1" s="314"/>
      <c r="MV1" s="314"/>
      <c r="MW1" s="314"/>
      <c r="MX1" s="314"/>
      <c r="NA1" s="314" t="s">
        <v>188</v>
      </c>
      <c r="NB1" s="314"/>
      <c r="NC1" s="314"/>
      <c r="ND1" s="314"/>
      <c r="NE1" s="314"/>
      <c r="NH1" s="314" t="s">
        <v>188</v>
      </c>
      <c r="NI1" s="314"/>
      <c r="NJ1" s="314"/>
      <c r="NK1" s="314"/>
      <c r="NL1" s="314"/>
      <c r="NO1" s="314" t="s">
        <v>188</v>
      </c>
      <c r="NP1" s="314"/>
      <c r="NQ1" s="314"/>
      <c r="NR1" s="314"/>
      <c r="NS1" s="314"/>
      <c r="NV1" s="314" t="s">
        <v>188</v>
      </c>
      <c r="NW1" s="314"/>
      <c r="NX1" s="314"/>
      <c r="NY1" s="314"/>
      <c r="NZ1" s="314"/>
      <c r="OC1" s="314" t="s">
        <v>188</v>
      </c>
      <c r="OD1" s="314"/>
      <c r="OE1" s="314"/>
      <c r="OF1" s="314"/>
      <c r="OG1" s="314"/>
      <c r="OJ1" s="314" t="s">
        <v>188</v>
      </c>
      <c r="OK1" s="314"/>
      <c r="OL1" s="314"/>
      <c r="OM1" s="314"/>
      <c r="ON1" s="314"/>
      <c r="OQ1" s="314" t="s">
        <v>188</v>
      </c>
      <c r="OR1" s="314"/>
      <c r="OS1" s="314"/>
      <c r="OT1" s="314"/>
      <c r="OU1" s="314"/>
      <c r="OX1" s="314" t="s">
        <v>188</v>
      </c>
      <c r="OY1" s="314"/>
      <c r="OZ1" s="314"/>
      <c r="PA1" s="314"/>
      <c r="PB1" s="314"/>
      <c r="PE1" s="314" t="s">
        <v>188</v>
      </c>
      <c r="PF1" s="314"/>
      <c r="PG1" s="314"/>
      <c r="PH1" s="314"/>
      <c r="PI1" s="314"/>
      <c r="PL1" s="314" t="s">
        <v>188</v>
      </c>
      <c r="PM1" s="314"/>
      <c r="PN1" s="314"/>
      <c r="PO1" s="314"/>
      <c r="PP1" s="314"/>
      <c r="PR1" s="314" t="s">
        <v>188</v>
      </c>
      <c r="PS1" s="314"/>
      <c r="PT1" s="314"/>
      <c r="PU1" s="314"/>
      <c r="PV1" s="314"/>
    </row>
    <row r="2" spans="1:438" s="150" customFormat="1" ht="23.4" x14ac:dyDescent="0.45">
      <c r="A2" s="315" t="s">
        <v>189</v>
      </c>
      <c r="B2" s="315"/>
      <c r="C2" s="315"/>
      <c r="D2" s="315"/>
      <c r="E2" s="315"/>
      <c r="F2" s="149"/>
      <c r="G2" s="149"/>
      <c r="H2" s="315" t="s">
        <v>195</v>
      </c>
      <c r="I2" s="315"/>
      <c r="J2" s="315"/>
      <c r="K2" s="315"/>
      <c r="L2" s="315"/>
      <c r="M2" s="149"/>
      <c r="N2" s="149"/>
      <c r="O2" s="315" t="s">
        <v>207</v>
      </c>
      <c r="P2" s="315"/>
      <c r="Q2" s="315"/>
      <c r="R2" s="315"/>
      <c r="S2" s="315"/>
      <c r="T2" s="149"/>
      <c r="U2" s="149"/>
      <c r="V2" s="315" t="s">
        <v>214</v>
      </c>
      <c r="W2" s="315"/>
      <c r="X2" s="315"/>
      <c r="Y2" s="315"/>
      <c r="Z2" s="315"/>
      <c r="AA2" s="149"/>
      <c r="AB2" s="149"/>
      <c r="AC2" s="315" t="s">
        <v>224</v>
      </c>
      <c r="AD2" s="315"/>
      <c r="AE2" s="315"/>
      <c r="AF2" s="315"/>
      <c r="AG2" s="315"/>
      <c r="AH2" s="149"/>
      <c r="AI2" s="149"/>
      <c r="AJ2" s="315" t="s">
        <v>231</v>
      </c>
      <c r="AK2" s="315"/>
      <c r="AL2" s="315"/>
      <c r="AM2" s="315"/>
      <c r="AN2" s="315"/>
      <c r="AO2" s="149"/>
      <c r="AP2" s="149"/>
      <c r="AQ2" s="315" t="s">
        <v>240</v>
      </c>
      <c r="AR2" s="315"/>
      <c r="AS2" s="315"/>
      <c r="AT2" s="315"/>
      <c r="AU2" s="315"/>
      <c r="AV2" s="149"/>
      <c r="AW2" s="149"/>
      <c r="AX2" s="315" t="s">
        <v>248</v>
      </c>
      <c r="AY2" s="315"/>
      <c r="AZ2" s="315"/>
      <c r="BA2" s="315"/>
      <c r="BB2" s="315"/>
      <c r="BC2" s="149"/>
      <c r="BD2" s="149"/>
      <c r="BE2" s="315" t="s">
        <v>250</v>
      </c>
      <c r="BF2" s="315"/>
      <c r="BG2" s="315"/>
      <c r="BH2" s="315"/>
      <c r="BI2" s="315"/>
      <c r="BJ2" s="149"/>
      <c r="BK2" s="149"/>
      <c r="BL2" s="315" t="s">
        <v>258</v>
      </c>
      <c r="BM2" s="315"/>
      <c r="BN2" s="315"/>
      <c r="BO2" s="315"/>
      <c r="BP2" s="315"/>
      <c r="BQ2" s="149"/>
      <c r="BR2" s="149"/>
      <c r="BS2" s="315" t="s">
        <v>268</v>
      </c>
      <c r="BT2" s="315"/>
      <c r="BU2" s="315"/>
      <c r="BV2" s="315"/>
      <c r="BW2" s="315"/>
      <c r="BX2" s="149"/>
      <c r="BY2" s="149"/>
      <c r="BZ2" s="315" t="s">
        <v>274</v>
      </c>
      <c r="CA2" s="315"/>
      <c r="CB2" s="315"/>
      <c r="CC2" s="315"/>
      <c r="CD2" s="315"/>
      <c r="CE2" s="149"/>
      <c r="CF2" s="149"/>
      <c r="CG2" s="315" t="s">
        <v>282</v>
      </c>
      <c r="CH2" s="315"/>
      <c r="CI2" s="315"/>
      <c r="CJ2" s="315"/>
      <c r="CK2" s="315"/>
      <c r="CL2" s="149"/>
      <c r="CM2" s="149"/>
      <c r="CN2" s="315" t="s">
        <v>288</v>
      </c>
      <c r="CO2" s="315"/>
      <c r="CP2" s="315"/>
      <c r="CQ2" s="315"/>
      <c r="CR2" s="315"/>
      <c r="CS2" s="149"/>
      <c r="CT2" s="149"/>
      <c r="CU2" s="315" t="s">
        <v>293</v>
      </c>
      <c r="CV2" s="315"/>
      <c r="CW2" s="315"/>
      <c r="CX2" s="315"/>
      <c r="CY2" s="315"/>
      <c r="CZ2" s="149"/>
      <c r="DA2" s="149"/>
      <c r="DB2" s="315" t="s">
        <v>306</v>
      </c>
      <c r="DC2" s="315"/>
      <c r="DD2" s="315"/>
      <c r="DE2" s="315"/>
      <c r="DF2" s="315"/>
      <c r="DG2" s="149"/>
      <c r="DH2" s="149"/>
      <c r="DI2" s="315" t="s">
        <v>309</v>
      </c>
      <c r="DJ2" s="315"/>
      <c r="DK2" s="315"/>
      <c r="DL2" s="315"/>
      <c r="DM2" s="315"/>
      <c r="DN2" s="149"/>
      <c r="DO2" s="149"/>
      <c r="DP2" s="315" t="s">
        <v>320</v>
      </c>
      <c r="DQ2" s="315"/>
      <c r="DR2" s="315"/>
      <c r="DS2" s="315"/>
      <c r="DT2" s="315"/>
      <c r="DU2" s="149"/>
      <c r="DV2" s="149"/>
      <c r="DW2" s="315" t="s">
        <v>321</v>
      </c>
      <c r="DX2" s="315"/>
      <c r="DY2" s="315"/>
      <c r="DZ2" s="315"/>
      <c r="EA2" s="315"/>
      <c r="EB2" s="149"/>
      <c r="EC2" s="149"/>
      <c r="ED2" s="315" t="s">
        <v>338</v>
      </c>
      <c r="EE2" s="315"/>
      <c r="EF2" s="315"/>
      <c r="EG2" s="315"/>
      <c r="EH2" s="315"/>
      <c r="EI2" s="149"/>
      <c r="EJ2" s="149"/>
      <c r="EK2" s="315" t="s">
        <v>345</v>
      </c>
      <c r="EL2" s="315"/>
      <c r="EM2" s="315"/>
      <c r="EN2" s="315"/>
      <c r="EO2" s="315"/>
      <c r="EP2" s="149"/>
      <c r="EQ2" s="149"/>
      <c r="ER2" s="315" t="s">
        <v>347</v>
      </c>
      <c r="ES2" s="315"/>
      <c r="ET2" s="315"/>
      <c r="EU2" s="315"/>
      <c r="EV2" s="315"/>
      <c r="EW2" s="149"/>
      <c r="EX2" s="149"/>
      <c r="EY2" s="315" t="s">
        <v>361</v>
      </c>
      <c r="EZ2" s="315"/>
      <c r="FA2" s="315"/>
      <c r="FB2" s="315"/>
      <c r="FC2" s="315"/>
      <c r="FD2" s="149"/>
      <c r="FE2" s="149"/>
      <c r="FF2" s="315" t="s">
        <v>365</v>
      </c>
      <c r="FG2" s="315"/>
      <c r="FH2" s="315"/>
      <c r="FI2" s="315"/>
      <c r="FJ2" s="315"/>
      <c r="FK2" s="149"/>
      <c r="FL2" s="149"/>
      <c r="FM2" s="315" t="s">
        <v>371</v>
      </c>
      <c r="FN2" s="315"/>
      <c r="FO2" s="315"/>
      <c r="FP2" s="315"/>
      <c r="FQ2" s="315"/>
      <c r="FR2" s="149"/>
      <c r="FS2" s="149"/>
      <c r="FT2" s="315" t="s">
        <v>381</v>
      </c>
      <c r="FU2" s="315"/>
      <c r="FV2" s="315"/>
      <c r="FW2" s="315"/>
      <c r="FX2" s="315"/>
      <c r="FY2" s="149"/>
      <c r="FZ2" s="149"/>
      <c r="GA2" s="315" t="s">
        <v>386</v>
      </c>
      <c r="GB2" s="315"/>
      <c r="GC2" s="315"/>
      <c r="GD2" s="315"/>
      <c r="GE2" s="315"/>
      <c r="GF2" s="149"/>
      <c r="GG2" s="149"/>
      <c r="GH2" s="315" t="s">
        <v>392</v>
      </c>
      <c r="GI2" s="315"/>
      <c r="GJ2" s="315"/>
      <c r="GK2" s="315"/>
      <c r="GL2" s="315"/>
      <c r="GM2" s="149"/>
      <c r="GN2" s="149"/>
      <c r="GO2" s="315" t="s">
        <v>400</v>
      </c>
      <c r="GP2" s="315"/>
      <c r="GQ2" s="315"/>
      <c r="GR2" s="315"/>
      <c r="GS2" s="315"/>
      <c r="GT2" s="149"/>
      <c r="GU2" s="149"/>
      <c r="GV2" s="315" t="s">
        <v>407</v>
      </c>
      <c r="GW2" s="315"/>
      <c r="GX2" s="315"/>
      <c r="GY2" s="315"/>
      <c r="GZ2" s="315"/>
      <c r="HA2" s="149"/>
      <c r="HB2" s="149"/>
      <c r="HC2" s="315" t="s">
        <v>412</v>
      </c>
      <c r="HD2" s="315"/>
      <c r="HE2" s="315"/>
      <c r="HF2" s="315"/>
      <c r="HG2" s="315"/>
      <c r="HH2" s="149"/>
      <c r="HI2" s="149"/>
      <c r="HJ2" s="315" t="s">
        <v>417</v>
      </c>
      <c r="HK2" s="315"/>
      <c r="HL2" s="315"/>
      <c r="HM2" s="315"/>
      <c r="HN2" s="315"/>
      <c r="HO2" s="149"/>
      <c r="HP2" s="149"/>
      <c r="HQ2" s="315" t="s">
        <v>426</v>
      </c>
      <c r="HR2" s="315"/>
      <c r="HS2" s="315"/>
      <c r="HT2" s="315"/>
      <c r="HU2" s="315"/>
      <c r="HV2" s="149"/>
      <c r="HW2" s="149"/>
      <c r="HX2" s="315" t="s">
        <v>437</v>
      </c>
      <c r="HY2" s="315"/>
      <c r="HZ2" s="315"/>
      <c r="IA2" s="315"/>
      <c r="IB2" s="315"/>
      <c r="IC2" s="149"/>
      <c r="ID2" s="149"/>
      <c r="IE2" s="315" t="s">
        <v>447</v>
      </c>
      <c r="IF2" s="315"/>
      <c r="IG2" s="315"/>
      <c r="IH2" s="315"/>
      <c r="II2" s="315"/>
      <c r="IJ2" s="237"/>
      <c r="IK2" s="149"/>
      <c r="IL2" s="315" t="s">
        <v>458</v>
      </c>
      <c r="IM2" s="315"/>
      <c r="IN2" s="315"/>
      <c r="IO2" s="315"/>
      <c r="IP2" s="315"/>
      <c r="IQ2" s="149"/>
      <c r="IR2" s="149"/>
      <c r="IS2" s="315" t="s">
        <v>467</v>
      </c>
      <c r="IT2" s="315"/>
      <c r="IU2" s="315"/>
      <c r="IV2" s="315"/>
      <c r="IW2" s="315"/>
      <c r="IX2" s="149"/>
      <c r="IY2" s="149"/>
      <c r="IZ2" s="315" t="s">
        <v>476</v>
      </c>
      <c r="JA2" s="315"/>
      <c r="JB2" s="315"/>
      <c r="JC2" s="315"/>
      <c r="JD2" s="315"/>
      <c r="JE2" s="149"/>
      <c r="JF2" s="149"/>
      <c r="JG2" s="315" t="s">
        <v>486</v>
      </c>
      <c r="JH2" s="315"/>
      <c r="JI2" s="315"/>
      <c r="JJ2" s="315"/>
      <c r="JK2" s="315"/>
      <c r="JL2" s="149"/>
      <c r="JM2" s="149"/>
      <c r="JN2" s="315" t="s">
        <v>494</v>
      </c>
      <c r="JO2" s="315"/>
      <c r="JP2" s="315"/>
      <c r="JQ2" s="315"/>
      <c r="JR2" s="315"/>
      <c r="JS2" s="149"/>
      <c r="JT2" s="149"/>
      <c r="JU2" s="315" t="s">
        <v>502</v>
      </c>
      <c r="JV2" s="315"/>
      <c r="JW2" s="315"/>
      <c r="JX2" s="315"/>
      <c r="JY2" s="315"/>
      <c r="JZ2" s="149"/>
      <c r="KA2" s="149"/>
      <c r="KB2" s="315" t="s">
        <v>509</v>
      </c>
      <c r="KC2" s="315"/>
      <c r="KD2" s="315"/>
      <c r="KE2" s="315"/>
      <c r="KF2" s="315"/>
      <c r="KG2" s="149"/>
      <c r="KH2" s="149"/>
      <c r="KI2" s="315" t="s">
        <v>514</v>
      </c>
      <c r="KJ2" s="315"/>
      <c r="KK2" s="315"/>
      <c r="KL2" s="315"/>
      <c r="KM2" s="315"/>
      <c r="KN2" s="149"/>
      <c r="KO2" s="149"/>
      <c r="KP2" s="315" t="s">
        <v>522</v>
      </c>
      <c r="KQ2" s="315"/>
      <c r="KR2" s="315"/>
      <c r="KS2" s="315"/>
      <c r="KT2" s="315"/>
      <c r="KU2" s="149"/>
      <c r="KV2" s="149"/>
      <c r="KW2" s="315" t="s">
        <v>532</v>
      </c>
      <c r="KX2" s="315"/>
      <c r="KY2" s="315"/>
      <c r="KZ2" s="315"/>
      <c r="LA2" s="315"/>
      <c r="LB2" s="149"/>
      <c r="LC2" s="149"/>
      <c r="LD2" s="315" t="s">
        <v>540</v>
      </c>
      <c r="LE2" s="315"/>
      <c r="LF2" s="315"/>
      <c r="LG2" s="315"/>
      <c r="LH2" s="315"/>
      <c r="LI2" s="149"/>
      <c r="LJ2" s="149"/>
      <c r="LK2" s="315" t="s">
        <v>549</v>
      </c>
      <c r="LL2" s="315"/>
      <c r="LM2" s="315"/>
      <c r="LN2" s="315"/>
      <c r="LO2" s="315"/>
      <c r="LP2" s="149"/>
      <c r="LQ2" s="149"/>
      <c r="LR2" s="315" t="s">
        <v>561</v>
      </c>
      <c r="LS2" s="315"/>
      <c r="LT2" s="315"/>
      <c r="LU2" s="315"/>
      <c r="LV2" s="315"/>
      <c r="LW2" s="149"/>
      <c r="LX2" s="149"/>
      <c r="LY2" s="315" t="s">
        <v>573</v>
      </c>
      <c r="LZ2" s="315"/>
      <c r="MA2" s="315"/>
      <c r="MB2" s="315"/>
      <c r="MC2" s="315"/>
      <c r="MD2" s="149"/>
      <c r="ME2" s="149"/>
      <c r="MF2" s="315" t="s">
        <v>578</v>
      </c>
      <c r="MG2" s="315"/>
      <c r="MH2" s="315"/>
      <c r="MI2" s="315"/>
      <c r="MJ2" s="315"/>
      <c r="MK2" s="149"/>
      <c r="ML2" s="149"/>
      <c r="MM2" s="314" t="s">
        <v>582</v>
      </c>
      <c r="MN2" s="314"/>
      <c r="MO2" s="314"/>
      <c r="MP2" s="314"/>
      <c r="MQ2" s="314"/>
      <c r="MT2" s="314" t="s">
        <v>588</v>
      </c>
      <c r="MU2" s="314"/>
      <c r="MV2" s="314"/>
      <c r="MW2" s="314"/>
      <c r="MX2" s="314"/>
      <c r="NA2" s="314" t="s">
        <v>594</v>
      </c>
      <c r="NB2" s="314"/>
      <c r="NC2" s="314"/>
      <c r="ND2" s="314"/>
      <c r="NE2" s="314"/>
      <c r="NH2" s="314" t="s">
        <v>599</v>
      </c>
      <c r="NI2" s="314"/>
      <c r="NJ2" s="314"/>
      <c r="NK2" s="314"/>
      <c r="NL2" s="314"/>
      <c r="NO2" s="314" t="s">
        <v>605</v>
      </c>
      <c r="NP2" s="314"/>
      <c r="NQ2" s="314"/>
      <c r="NR2" s="314"/>
      <c r="NS2" s="314"/>
      <c r="NV2" s="314" t="s">
        <v>611</v>
      </c>
      <c r="NW2" s="314"/>
      <c r="NX2" s="314"/>
      <c r="NY2" s="314"/>
      <c r="NZ2" s="314"/>
      <c r="OC2" s="314" t="s">
        <v>616</v>
      </c>
      <c r="OD2" s="314"/>
      <c r="OE2" s="314"/>
      <c r="OF2" s="314"/>
      <c r="OG2" s="314"/>
      <c r="OJ2" s="314" t="s">
        <v>621</v>
      </c>
      <c r="OK2" s="314"/>
      <c r="OL2" s="314"/>
      <c r="OM2" s="314"/>
      <c r="ON2" s="314"/>
      <c r="OQ2" s="314" t="s">
        <v>626</v>
      </c>
      <c r="OR2" s="314"/>
      <c r="OS2" s="314"/>
      <c r="OT2" s="314"/>
      <c r="OU2" s="314"/>
      <c r="OX2" s="314" t="s">
        <v>631</v>
      </c>
      <c r="OY2" s="314"/>
      <c r="OZ2" s="314"/>
      <c r="PA2" s="314"/>
      <c r="PB2" s="314"/>
      <c r="PE2" s="314" t="s">
        <v>636</v>
      </c>
      <c r="PF2" s="314"/>
      <c r="PG2" s="314"/>
      <c r="PH2" s="314"/>
      <c r="PI2" s="314"/>
      <c r="PL2" s="314" t="s">
        <v>641</v>
      </c>
      <c r="PM2" s="314"/>
      <c r="PN2" s="314"/>
      <c r="PO2" s="314"/>
      <c r="PP2" s="314"/>
      <c r="PR2" s="314" t="s">
        <v>647</v>
      </c>
      <c r="PS2" s="314"/>
      <c r="PT2" s="314"/>
      <c r="PU2" s="314"/>
      <c r="PV2" s="314"/>
    </row>
    <row r="3" spans="1:438" ht="23.4" x14ac:dyDescent="0.45">
      <c r="A3" s="238"/>
      <c r="B3" s="238"/>
      <c r="C3" s="238"/>
      <c r="D3" s="238"/>
      <c r="E3" s="238"/>
      <c r="H3" s="238"/>
      <c r="I3" s="238"/>
      <c r="J3" s="238"/>
      <c r="K3" s="238"/>
      <c r="L3" s="238"/>
      <c r="O3" s="238"/>
      <c r="P3" s="238"/>
      <c r="Q3" s="238"/>
      <c r="R3" s="238"/>
      <c r="S3" s="238"/>
      <c r="V3" s="238"/>
      <c r="W3" s="238"/>
      <c r="X3" s="238"/>
      <c r="Y3" s="238"/>
      <c r="Z3" s="238"/>
      <c r="AC3" s="238"/>
      <c r="AD3" s="238"/>
      <c r="AE3" s="238"/>
      <c r="AF3" s="238"/>
      <c r="AG3" s="238"/>
      <c r="AJ3" s="238"/>
      <c r="AK3" s="238"/>
      <c r="AL3" s="238"/>
      <c r="AM3" s="238"/>
      <c r="AN3" s="238"/>
      <c r="AQ3" s="238"/>
      <c r="AR3" s="238"/>
      <c r="AS3" s="238"/>
      <c r="AT3" s="238"/>
      <c r="AU3" s="238"/>
      <c r="AX3" s="238"/>
      <c r="AY3" s="238"/>
      <c r="AZ3" s="238"/>
      <c r="BA3" s="238"/>
      <c r="BB3" s="238"/>
      <c r="BE3" s="238"/>
      <c r="BF3" s="238"/>
      <c r="BG3" s="238"/>
      <c r="BH3" s="238"/>
      <c r="BI3" s="238"/>
      <c r="BL3" s="238"/>
      <c r="BM3" s="238"/>
      <c r="BN3" s="238"/>
      <c r="BO3" s="238"/>
      <c r="BP3" s="238"/>
      <c r="BS3" s="238"/>
      <c r="BT3" s="238"/>
      <c r="BU3" s="238"/>
      <c r="BV3" s="238"/>
      <c r="BW3" s="238"/>
      <c r="BZ3" s="238"/>
      <c r="CA3" s="238"/>
      <c r="CB3" s="238"/>
      <c r="CC3" s="238"/>
      <c r="CD3" s="238"/>
      <c r="CG3" s="238"/>
      <c r="CH3" s="238"/>
      <c r="CI3" s="238"/>
      <c r="CJ3" s="238"/>
      <c r="CK3" s="238"/>
      <c r="CN3" s="238"/>
      <c r="CO3" s="238"/>
      <c r="CP3" s="238"/>
      <c r="CQ3" s="238"/>
      <c r="CR3" s="238"/>
      <c r="CU3" s="238"/>
      <c r="CV3" s="238"/>
      <c r="CW3" s="238"/>
      <c r="CX3" s="238"/>
      <c r="CY3" s="238"/>
      <c r="DB3" s="238"/>
      <c r="DC3" s="238"/>
      <c r="DD3" s="238"/>
      <c r="DE3" s="238"/>
      <c r="DF3" s="238"/>
      <c r="DI3" s="238"/>
      <c r="DJ3" s="238"/>
      <c r="DK3" s="238"/>
      <c r="DL3" s="238"/>
      <c r="DM3" s="238"/>
      <c r="DP3" s="238"/>
      <c r="DQ3" s="238"/>
      <c r="DR3" s="238"/>
      <c r="DS3" s="238"/>
      <c r="DT3" s="238"/>
      <c r="DW3" s="238"/>
      <c r="DX3" s="238"/>
      <c r="DY3" s="238"/>
      <c r="DZ3" s="238"/>
      <c r="EA3" s="238"/>
      <c r="ED3" s="238"/>
      <c r="EE3" s="238"/>
      <c r="EF3" s="238"/>
      <c r="EG3" s="238"/>
      <c r="EH3" s="238"/>
      <c r="EK3" s="238"/>
      <c r="EL3" s="238"/>
      <c r="EM3" s="238"/>
      <c r="EN3" s="238"/>
      <c r="EO3" s="238"/>
      <c r="ER3" s="238"/>
      <c r="ES3" s="238"/>
      <c r="ET3" s="238"/>
      <c r="EU3" s="238"/>
      <c r="EV3" s="238"/>
      <c r="EY3" s="238"/>
      <c r="EZ3" s="238"/>
      <c r="FA3" s="238"/>
      <c r="FB3" s="238"/>
      <c r="FC3" s="238"/>
      <c r="FF3" s="238"/>
      <c r="FG3" s="238"/>
      <c r="FH3" s="238"/>
      <c r="FI3" s="238"/>
      <c r="FJ3" s="238"/>
      <c r="FM3" s="238"/>
      <c r="FN3" s="238"/>
      <c r="FO3" s="238"/>
      <c r="FP3" s="238"/>
      <c r="FQ3" s="238"/>
      <c r="FT3" s="238"/>
      <c r="FU3" s="238"/>
      <c r="FV3" s="238"/>
      <c r="FW3" s="238"/>
      <c r="FX3" s="238"/>
      <c r="GA3" s="238"/>
      <c r="GB3" s="238"/>
      <c r="GC3" s="238"/>
      <c r="GD3" s="238"/>
      <c r="GE3" s="238"/>
      <c r="GH3" s="238"/>
      <c r="GI3" s="238"/>
      <c r="GJ3" s="238"/>
      <c r="GK3" s="238"/>
      <c r="GL3" s="238"/>
      <c r="GO3" s="238"/>
      <c r="GP3" s="238"/>
      <c r="GQ3" s="238"/>
      <c r="GR3" s="238"/>
      <c r="GS3" s="238"/>
      <c r="GV3" s="238"/>
      <c r="GW3" s="238"/>
      <c r="GX3" s="238"/>
      <c r="GY3" s="238"/>
      <c r="GZ3" s="238"/>
      <c r="HC3" s="238"/>
      <c r="HD3" s="238"/>
      <c r="HE3" s="238"/>
      <c r="HF3" s="238"/>
      <c r="HG3" s="238"/>
      <c r="HJ3" s="238"/>
      <c r="HK3" s="238"/>
      <c r="HL3" s="238"/>
      <c r="HM3" s="238"/>
      <c r="HN3" s="238"/>
      <c r="HQ3" s="238"/>
      <c r="HR3" s="238"/>
      <c r="HS3" s="238"/>
      <c r="HT3" s="238"/>
      <c r="HU3" s="238"/>
      <c r="HX3" s="238"/>
      <c r="HY3" s="238"/>
      <c r="HZ3" s="238"/>
      <c r="IA3" s="238"/>
      <c r="IB3" s="238"/>
      <c r="IE3" s="238"/>
      <c r="IF3" s="238"/>
      <c r="IG3" s="238"/>
      <c r="IH3" s="238"/>
      <c r="II3" s="238"/>
      <c r="IJ3" s="238"/>
      <c r="IL3" s="238"/>
      <c r="IM3" s="238"/>
      <c r="IN3" s="238"/>
      <c r="IO3" s="238"/>
      <c r="IP3" s="238"/>
      <c r="IS3" s="238"/>
      <c r="IT3" s="238"/>
      <c r="IU3" s="238"/>
      <c r="IV3" s="238"/>
      <c r="IW3" s="238"/>
      <c r="IZ3" s="238"/>
      <c r="JA3" s="238"/>
      <c r="JB3" s="238"/>
      <c r="JC3" s="238"/>
      <c r="JD3" s="238"/>
      <c r="JG3" s="238"/>
      <c r="JH3" s="238"/>
      <c r="JI3" s="238"/>
      <c r="JJ3" s="238"/>
      <c r="JK3" s="238"/>
      <c r="JN3" s="238"/>
      <c r="JO3" s="238"/>
      <c r="JP3" s="238"/>
      <c r="JQ3" s="238"/>
      <c r="JR3" s="238"/>
      <c r="JU3" s="238"/>
      <c r="JV3" s="238"/>
      <c r="JW3" s="238"/>
      <c r="JX3" s="238"/>
      <c r="JY3" s="238"/>
      <c r="KB3" s="238"/>
      <c r="KC3" s="238"/>
      <c r="KD3" s="238"/>
      <c r="KE3" s="238"/>
      <c r="KF3" s="238"/>
      <c r="KI3" s="238"/>
      <c r="KJ3" s="238"/>
      <c r="KK3" s="238"/>
      <c r="KL3" s="238"/>
      <c r="KM3" s="238"/>
      <c r="KP3" s="238"/>
      <c r="KQ3" s="238"/>
      <c r="KR3" s="238"/>
      <c r="KS3" s="238"/>
      <c r="KT3" s="238"/>
      <c r="KW3" s="238"/>
      <c r="KX3" s="238"/>
      <c r="KY3" s="238"/>
      <c r="KZ3" s="238"/>
      <c r="LA3" s="238"/>
      <c r="LD3" s="238"/>
      <c r="LE3" s="238"/>
      <c r="LF3" s="238"/>
      <c r="LG3" s="238"/>
      <c r="LH3" s="238"/>
      <c r="LK3" s="238"/>
      <c r="LL3" s="238"/>
      <c r="LM3" s="238"/>
      <c r="LN3" s="238"/>
      <c r="LO3" s="238"/>
      <c r="LR3" s="238"/>
      <c r="LS3" s="238"/>
      <c r="LT3" s="238"/>
      <c r="LU3" s="238"/>
      <c r="LV3" s="238"/>
      <c r="LY3" s="238"/>
      <c r="LZ3" s="238"/>
      <c r="MA3" s="238"/>
      <c r="MB3" s="238"/>
      <c r="MC3" s="238"/>
      <c r="MF3" s="238"/>
      <c r="MG3" s="238"/>
      <c r="MH3" s="238"/>
      <c r="MI3" s="238"/>
      <c r="MJ3" s="238"/>
      <c r="MM3" s="238"/>
      <c r="MN3" s="238"/>
      <c r="MO3" s="238"/>
      <c r="MP3" s="238"/>
      <c r="MQ3" s="238"/>
      <c r="MT3" s="238"/>
      <c r="MU3" s="238"/>
      <c r="MV3" s="238"/>
      <c r="MW3" s="238"/>
      <c r="MX3" s="238"/>
      <c r="NA3" s="238"/>
      <c r="NB3" s="238"/>
      <c r="NC3" s="238"/>
      <c r="ND3" s="238"/>
      <c r="NE3" s="238"/>
      <c r="NH3" s="238"/>
      <c r="NI3" s="238"/>
      <c r="NJ3" s="238"/>
      <c r="NK3" s="238"/>
      <c r="NL3" s="238"/>
      <c r="NO3" s="238"/>
      <c r="NP3" s="238"/>
      <c r="NQ3" s="238"/>
      <c r="NR3" s="238"/>
      <c r="NS3" s="238"/>
      <c r="NV3" s="238"/>
      <c r="NW3" s="238"/>
      <c r="NX3" s="238"/>
      <c r="NY3" s="238"/>
      <c r="NZ3" s="238"/>
      <c r="OC3" s="238"/>
      <c r="OD3" s="238"/>
      <c r="OE3" s="238"/>
      <c r="OF3" s="238"/>
      <c r="OG3" s="238"/>
      <c r="OJ3" s="238"/>
      <c r="OK3" s="238"/>
      <c r="OL3" s="238"/>
      <c r="OM3" s="238"/>
      <c r="ON3" s="238"/>
      <c r="OQ3" s="238"/>
      <c r="OR3" s="238"/>
      <c r="OS3" s="238"/>
      <c r="OT3" s="238"/>
      <c r="OU3" s="238"/>
      <c r="OX3" s="238"/>
      <c r="OY3" s="238"/>
      <c r="OZ3" s="238"/>
      <c r="PA3" s="238"/>
      <c r="PB3" s="238"/>
      <c r="PE3" s="238"/>
      <c r="PF3" s="238"/>
      <c r="PG3" s="238"/>
      <c r="PH3" s="238"/>
      <c r="PI3" s="238"/>
      <c r="PL3" s="238"/>
      <c r="PM3" s="238"/>
      <c r="PN3" s="238"/>
      <c r="PO3" s="238"/>
      <c r="PP3" s="238"/>
      <c r="PR3" s="238"/>
      <c r="PS3" s="238"/>
      <c r="PT3" s="238"/>
      <c r="PU3" s="238"/>
      <c r="PV3" s="238"/>
    </row>
    <row r="4" spans="1:438" ht="23.4" x14ac:dyDescent="0.45">
      <c r="A4" s="239" t="s">
        <v>169</v>
      </c>
      <c r="B4" s="239"/>
      <c r="C4" s="240"/>
      <c r="D4" s="241"/>
      <c r="E4" s="240"/>
      <c r="H4" s="239" t="s">
        <v>169</v>
      </c>
      <c r="I4" s="239"/>
      <c r="J4" s="240"/>
      <c r="K4" s="241"/>
      <c r="L4" s="240"/>
      <c r="O4" s="239" t="s">
        <v>169</v>
      </c>
      <c r="P4" s="239"/>
      <c r="Q4" s="240"/>
      <c r="R4" s="241"/>
      <c r="S4" s="240"/>
      <c r="V4" s="239" t="s">
        <v>169</v>
      </c>
      <c r="W4" s="239"/>
      <c r="X4" s="240"/>
      <c r="Y4" s="241"/>
      <c r="Z4" s="240"/>
      <c r="AC4" s="239" t="s">
        <v>169</v>
      </c>
      <c r="AD4" s="239"/>
      <c r="AE4" s="240"/>
      <c r="AF4" s="241"/>
      <c r="AG4" s="240"/>
      <c r="AJ4" s="239" t="s">
        <v>169</v>
      </c>
      <c r="AK4" s="239"/>
      <c r="AL4" s="240"/>
      <c r="AM4" s="241"/>
      <c r="AN4" s="240"/>
      <c r="AQ4" s="239" t="s">
        <v>169</v>
      </c>
      <c r="AR4" s="239"/>
      <c r="AS4" s="240"/>
      <c r="AT4" s="241"/>
      <c r="AU4" s="240"/>
      <c r="AX4" s="239" t="s">
        <v>169</v>
      </c>
      <c r="AY4" s="239"/>
      <c r="AZ4" s="240"/>
      <c r="BA4" s="241"/>
      <c r="BB4" s="240"/>
      <c r="BE4" s="239" t="s">
        <v>169</v>
      </c>
      <c r="BF4" s="239"/>
      <c r="BG4" s="240"/>
      <c r="BH4" s="241"/>
      <c r="BI4" s="240"/>
      <c r="BL4" s="239" t="s">
        <v>169</v>
      </c>
      <c r="BM4" s="239"/>
      <c r="BN4" s="240"/>
      <c r="BO4" s="241"/>
      <c r="BP4" s="240"/>
      <c r="BS4" s="239" t="s">
        <v>169</v>
      </c>
      <c r="BT4" s="239"/>
      <c r="BU4" s="240"/>
      <c r="BV4" s="241"/>
      <c r="BW4" s="240"/>
      <c r="BZ4" s="239" t="s">
        <v>169</v>
      </c>
      <c r="CA4" s="239"/>
      <c r="CB4" s="240"/>
      <c r="CC4" s="241"/>
      <c r="CD4" s="240"/>
      <c r="CG4" s="239" t="s">
        <v>169</v>
      </c>
      <c r="CH4" s="239"/>
      <c r="CI4" s="240"/>
      <c r="CJ4" s="241"/>
      <c r="CK4" s="240"/>
      <c r="CN4" s="239" t="s">
        <v>169</v>
      </c>
      <c r="CO4" s="239"/>
      <c r="CP4" s="240"/>
      <c r="CQ4" s="241"/>
      <c r="CR4" s="240"/>
      <c r="CU4" s="239" t="s">
        <v>169</v>
      </c>
      <c r="CV4" s="239"/>
      <c r="CW4" s="240"/>
      <c r="CX4" s="241"/>
      <c r="CY4" s="240"/>
      <c r="DB4" s="239" t="s">
        <v>169</v>
      </c>
      <c r="DC4" s="239"/>
      <c r="DD4" s="240"/>
      <c r="DE4" s="241"/>
      <c r="DF4" s="240"/>
      <c r="DI4" s="239" t="s">
        <v>169</v>
      </c>
      <c r="DJ4" s="239"/>
      <c r="DK4" s="240"/>
      <c r="DL4" s="241"/>
      <c r="DM4" s="240"/>
      <c r="DP4" s="239" t="s">
        <v>169</v>
      </c>
      <c r="DQ4" s="239"/>
      <c r="DR4" s="240"/>
      <c r="DS4" s="241"/>
      <c r="DT4" s="240"/>
      <c r="DW4" s="239" t="s">
        <v>169</v>
      </c>
      <c r="DX4" s="239"/>
      <c r="DY4" s="240"/>
      <c r="DZ4" s="241"/>
      <c r="EA4" s="240"/>
      <c r="ED4" s="239" t="s">
        <v>169</v>
      </c>
      <c r="EE4" s="239"/>
      <c r="EF4" s="240"/>
      <c r="EG4" s="241"/>
      <c r="EH4" s="240"/>
      <c r="EK4" s="239" t="s">
        <v>169</v>
      </c>
      <c r="EL4" s="239"/>
      <c r="EM4" s="240"/>
      <c r="EN4" s="241"/>
      <c r="EO4" s="240"/>
      <c r="ER4" s="239" t="s">
        <v>169</v>
      </c>
      <c r="ES4" s="239"/>
      <c r="ET4" s="240"/>
      <c r="EU4" s="241"/>
      <c r="EV4" s="240"/>
      <c r="EY4" s="239" t="s">
        <v>169</v>
      </c>
      <c r="EZ4" s="239"/>
      <c r="FA4" s="240"/>
      <c r="FB4" s="241"/>
      <c r="FC4" s="240"/>
      <c r="FF4" s="239" t="s">
        <v>169</v>
      </c>
      <c r="FG4" s="239"/>
      <c r="FH4" s="240"/>
      <c r="FI4" s="241"/>
      <c r="FJ4" s="240"/>
      <c r="FM4" s="239" t="s">
        <v>169</v>
      </c>
      <c r="FN4" s="239"/>
      <c r="FO4" s="240"/>
      <c r="FP4" s="241"/>
      <c r="FQ4" s="240"/>
      <c r="FT4" s="239" t="s">
        <v>169</v>
      </c>
      <c r="FU4" s="239"/>
      <c r="FV4" s="240"/>
      <c r="FW4" s="241"/>
      <c r="FX4" s="240"/>
      <c r="GA4" s="239" t="s">
        <v>169</v>
      </c>
      <c r="GB4" s="239"/>
      <c r="GC4" s="240"/>
      <c r="GD4" s="241"/>
      <c r="GE4" s="240"/>
      <c r="GH4" s="239" t="s">
        <v>169</v>
      </c>
      <c r="GI4" s="239"/>
      <c r="GJ4" s="240"/>
      <c r="GK4" s="241"/>
      <c r="GL4" s="240"/>
      <c r="GO4" s="239" t="s">
        <v>169</v>
      </c>
      <c r="GP4" s="239"/>
      <c r="GQ4" s="240"/>
      <c r="GR4" s="241"/>
      <c r="GS4" s="240"/>
      <c r="GV4" s="239" t="s">
        <v>169</v>
      </c>
      <c r="GW4" s="239"/>
      <c r="GX4" s="240"/>
      <c r="GY4" s="241"/>
      <c r="GZ4" s="240"/>
      <c r="HC4" s="239" t="s">
        <v>169</v>
      </c>
      <c r="HD4" s="239"/>
      <c r="HE4" s="240"/>
      <c r="HF4" s="241"/>
      <c r="HG4" s="240"/>
      <c r="HJ4" s="239" t="s">
        <v>169</v>
      </c>
      <c r="HK4" s="239"/>
      <c r="HL4" s="240"/>
      <c r="HM4" s="241"/>
      <c r="HN4" s="240"/>
      <c r="HQ4" s="239" t="s">
        <v>169</v>
      </c>
      <c r="HR4" s="239"/>
      <c r="HS4" s="240"/>
      <c r="HT4" s="241"/>
      <c r="HU4" s="240"/>
      <c r="HX4" s="239" t="s">
        <v>169</v>
      </c>
      <c r="HY4" s="239"/>
      <c r="HZ4" s="240"/>
      <c r="IA4" s="241"/>
      <c r="IB4" s="240"/>
      <c r="IE4" s="239" t="s">
        <v>169</v>
      </c>
      <c r="IF4" s="239"/>
      <c r="IG4" s="240"/>
      <c r="IH4" s="241"/>
      <c r="II4" s="240"/>
      <c r="IJ4" s="240"/>
      <c r="IL4" s="239" t="s">
        <v>169</v>
      </c>
      <c r="IM4" s="239"/>
      <c r="IN4" s="240"/>
      <c r="IO4" s="241"/>
      <c r="IP4" s="240"/>
      <c r="IS4" s="239" t="s">
        <v>169</v>
      </c>
      <c r="IT4" s="239"/>
      <c r="IU4" s="240"/>
      <c r="IV4" s="241"/>
      <c r="IW4" s="240"/>
      <c r="IZ4" s="239" t="s">
        <v>169</v>
      </c>
      <c r="JA4" s="239"/>
      <c r="JB4" s="240"/>
      <c r="JC4" s="241"/>
      <c r="JD4" s="240"/>
      <c r="JG4" s="239" t="s">
        <v>169</v>
      </c>
      <c r="JH4" s="239"/>
      <c r="JI4" s="240"/>
      <c r="JJ4" s="241"/>
      <c r="JK4" s="240"/>
      <c r="JN4" s="239" t="s">
        <v>169</v>
      </c>
      <c r="JO4" s="239"/>
      <c r="JP4" s="240"/>
      <c r="JQ4" s="241"/>
      <c r="JR4" s="240"/>
      <c r="JU4" s="239" t="s">
        <v>169</v>
      </c>
      <c r="JV4" s="239"/>
      <c r="JW4" s="240"/>
      <c r="JX4" s="241"/>
      <c r="JY4" s="240"/>
      <c r="KB4" s="239" t="s">
        <v>169</v>
      </c>
      <c r="KC4" s="239"/>
      <c r="KD4" s="240"/>
      <c r="KE4" s="241"/>
      <c r="KF4" s="240"/>
      <c r="KI4" s="239" t="s">
        <v>169</v>
      </c>
      <c r="KJ4" s="239"/>
      <c r="KK4" s="240"/>
      <c r="KL4" s="241"/>
      <c r="KM4" s="240"/>
      <c r="KP4" s="239" t="s">
        <v>169</v>
      </c>
      <c r="KQ4" s="239"/>
      <c r="KR4" s="240"/>
      <c r="KS4" s="241"/>
      <c r="KT4" s="240"/>
      <c r="KW4" s="239" t="s">
        <v>169</v>
      </c>
      <c r="KX4" s="239"/>
      <c r="KY4" s="240"/>
      <c r="KZ4" s="241"/>
      <c r="LA4" s="240"/>
      <c r="LD4" s="239" t="s">
        <v>169</v>
      </c>
      <c r="LE4" s="239"/>
      <c r="LF4" s="240"/>
      <c r="LG4" s="241"/>
      <c r="LH4" s="240"/>
      <c r="LK4" s="239" t="s">
        <v>169</v>
      </c>
      <c r="LL4" s="239"/>
      <c r="LM4" s="240"/>
      <c r="LN4" s="241"/>
      <c r="LO4" s="240"/>
      <c r="LR4" s="239" t="s">
        <v>169</v>
      </c>
      <c r="LS4" s="239"/>
      <c r="LT4" s="240"/>
      <c r="LU4" s="241"/>
      <c r="LV4" s="240"/>
      <c r="LY4" s="239" t="s">
        <v>169</v>
      </c>
      <c r="LZ4" s="239"/>
      <c r="MA4" s="240"/>
      <c r="MB4" s="241"/>
      <c r="MC4" s="240"/>
      <c r="MF4" s="239" t="s">
        <v>169</v>
      </c>
      <c r="MG4" s="239"/>
      <c r="MH4" s="240"/>
      <c r="MI4" s="241"/>
      <c r="MJ4" s="240"/>
      <c r="MM4" s="242" t="s">
        <v>169</v>
      </c>
      <c r="MN4" s="239"/>
      <c r="MO4" s="240"/>
      <c r="MP4" s="241"/>
      <c r="MQ4" s="240"/>
      <c r="MT4" s="242" t="s">
        <v>169</v>
      </c>
      <c r="MU4" s="239"/>
      <c r="MV4" s="240"/>
      <c r="MW4" s="241"/>
      <c r="MX4" s="240"/>
      <c r="NA4" s="242" t="s">
        <v>169</v>
      </c>
      <c r="NB4" s="239"/>
      <c r="NC4" s="240"/>
      <c r="ND4" s="241"/>
      <c r="NE4" s="240"/>
      <c r="NH4" s="242" t="s">
        <v>169</v>
      </c>
      <c r="NI4" s="239"/>
      <c r="NJ4" s="240"/>
      <c r="NK4" s="241"/>
      <c r="NL4" s="240"/>
      <c r="NO4" s="242" t="s">
        <v>169</v>
      </c>
      <c r="NP4" s="239"/>
      <c r="NQ4" s="240"/>
      <c r="NR4" s="241"/>
      <c r="NS4" s="240"/>
      <c r="NV4" s="242" t="s">
        <v>169</v>
      </c>
      <c r="NW4" s="239"/>
      <c r="NX4" s="240"/>
      <c r="NY4" s="241"/>
      <c r="NZ4" s="240"/>
      <c r="OC4" s="242" t="s">
        <v>169</v>
      </c>
      <c r="OD4" s="239"/>
      <c r="OE4" s="240"/>
      <c r="OF4" s="241"/>
      <c r="OG4" s="240"/>
      <c r="OJ4" s="242" t="s">
        <v>169</v>
      </c>
      <c r="OK4" s="239"/>
      <c r="OL4" s="240"/>
      <c r="OM4" s="241"/>
      <c r="ON4" s="240"/>
      <c r="OQ4" s="242" t="s">
        <v>169</v>
      </c>
      <c r="OR4" s="239"/>
      <c r="OS4" s="240"/>
      <c r="OT4" s="241"/>
      <c r="OU4" s="240"/>
      <c r="OX4" s="242" t="s">
        <v>169</v>
      </c>
      <c r="OY4" s="239"/>
      <c r="OZ4" s="240"/>
      <c r="PA4" s="241"/>
      <c r="PB4" s="240"/>
      <c r="PE4" s="242" t="s">
        <v>169</v>
      </c>
      <c r="PF4" s="239"/>
      <c r="PG4" s="240"/>
      <c r="PH4" s="241"/>
      <c r="PI4" s="240"/>
      <c r="PL4" s="242" t="s">
        <v>169</v>
      </c>
      <c r="PM4" s="239"/>
      <c r="PN4" s="240"/>
      <c r="PO4" s="241"/>
      <c r="PP4" s="240"/>
      <c r="PR4" s="242" t="s">
        <v>169</v>
      </c>
      <c r="PS4" s="239"/>
      <c r="PT4" s="240"/>
      <c r="PU4" s="241"/>
      <c r="PV4" s="240"/>
    </row>
    <row r="5" spans="1:438" x14ac:dyDescent="0.3">
      <c r="A5" s="240"/>
      <c r="B5" s="243"/>
      <c r="C5" s="240"/>
      <c r="D5" s="241"/>
      <c r="E5" s="240"/>
      <c r="H5" s="240"/>
      <c r="I5" s="243"/>
      <c r="J5" s="240"/>
      <c r="K5" s="241"/>
      <c r="L5" s="240"/>
      <c r="O5" s="240"/>
      <c r="P5" s="243"/>
      <c r="Q5" s="240"/>
      <c r="R5" s="241"/>
      <c r="S5" s="240"/>
      <c r="V5" s="240"/>
      <c r="W5" s="243"/>
      <c r="X5" s="240"/>
      <c r="Y5" s="241"/>
      <c r="Z5" s="240"/>
      <c r="AC5" s="240"/>
      <c r="AD5" s="243"/>
      <c r="AE5" s="240"/>
      <c r="AF5" s="241"/>
      <c r="AG5" s="240"/>
      <c r="AJ5" s="240"/>
      <c r="AK5" s="243"/>
      <c r="AL5" s="240"/>
      <c r="AM5" s="241"/>
      <c r="AN5" s="240"/>
      <c r="AQ5" s="240"/>
      <c r="AR5" s="243"/>
      <c r="AS5" s="240"/>
      <c r="AT5" s="241"/>
      <c r="AU5" s="240"/>
      <c r="AX5" s="240"/>
      <c r="AY5" s="243"/>
      <c r="AZ5" s="240"/>
      <c r="BA5" s="241"/>
      <c r="BB5" s="240"/>
      <c r="BE5" s="240"/>
      <c r="BF5" s="243"/>
      <c r="BG5" s="240"/>
      <c r="BH5" s="241"/>
      <c r="BI5" s="240"/>
      <c r="BL5" s="240"/>
      <c r="BM5" s="243"/>
      <c r="BN5" s="240"/>
      <c r="BO5" s="241"/>
      <c r="BP5" s="240"/>
      <c r="BS5" s="240"/>
      <c r="BT5" s="243"/>
      <c r="BU5" s="240"/>
      <c r="BV5" s="241"/>
      <c r="BW5" s="240"/>
      <c r="BZ5" s="240"/>
      <c r="CA5" s="243"/>
      <c r="CB5" s="240"/>
      <c r="CC5" s="241"/>
      <c r="CD5" s="240"/>
      <c r="CG5" s="240"/>
      <c r="CH5" s="243"/>
      <c r="CI5" s="240"/>
      <c r="CJ5" s="241"/>
      <c r="CK5" s="240"/>
      <c r="CN5" s="240"/>
      <c r="CO5" s="243"/>
      <c r="CP5" s="240"/>
      <c r="CQ5" s="241"/>
      <c r="CR5" s="240"/>
      <c r="CU5" s="240"/>
      <c r="CV5" s="243"/>
      <c r="CW5" s="240"/>
      <c r="CX5" s="241"/>
      <c r="CY5" s="240"/>
      <c r="DB5" s="240"/>
      <c r="DC5" s="243"/>
      <c r="DD5" s="240"/>
      <c r="DE5" s="241"/>
      <c r="DF5" s="240"/>
      <c r="DI5" s="240"/>
      <c r="DJ5" s="243"/>
      <c r="DK5" s="240"/>
      <c r="DL5" s="241"/>
      <c r="DM5" s="240"/>
      <c r="DP5" s="240"/>
      <c r="DQ5" s="243"/>
      <c r="DR5" s="240"/>
      <c r="DS5" s="241"/>
      <c r="DT5" s="240"/>
      <c r="DW5" s="240"/>
      <c r="DX5" s="243"/>
      <c r="DY5" s="240"/>
      <c r="DZ5" s="241"/>
      <c r="EA5" s="240"/>
      <c r="ED5" s="240"/>
      <c r="EE5" s="243"/>
      <c r="EF5" s="240"/>
      <c r="EG5" s="241"/>
      <c r="EH5" s="240"/>
      <c r="EK5" s="240"/>
      <c r="EL5" s="243"/>
      <c r="EM5" s="240"/>
      <c r="EN5" s="241"/>
      <c r="EO5" s="240"/>
      <c r="ER5" s="240"/>
      <c r="ES5" s="243"/>
      <c r="ET5" s="240"/>
      <c r="EU5" s="241"/>
      <c r="EV5" s="240"/>
      <c r="EY5" s="240"/>
      <c r="EZ5" s="243"/>
      <c r="FA5" s="240"/>
      <c r="FB5" s="241"/>
      <c r="FC5" s="240"/>
      <c r="FF5" s="240"/>
      <c r="FG5" s="243"/>
      <c r="FH5" s="240"/>
      <c r="FI5" s="241"/>
      <c r="FJ5" s="240"/>
      <c r="FM5" s="240"/>
      <c r="FN5" s="243"/>
      <c r="FO5" s="240"/>
      <c r="FP5" s="241"/>
      <c r="FQ5" s="240"/>
      <c r="FT5" s="240"/>
      <c r="FU5" s="243"/>
      <c r="FV5" s="240"/>
      <c r="FW5" s="241"/>
      <c r="FX5" s="240"/>
      <c r="GA5" s="240"/>
      <c r="GB5" s="243"/>
      <c r="GC5" s="240"/>
      <c r="GD5" s="241"/>
      <c r="GE5" s="240"/>
      <c r="GH5" s="240"/>
      <c r="GI5" s="243"/>
      <c r="GJ5" s="240"/>
      <c r="GK5" s="241"/>
      <c r="GL5" s="240"/>
      <c r="GO5" s="240"/>
      <c r="GP5" s="243"/>
      <c r="GQ5" s="240"/>
      <c r="GR5" s="241"/>
      <c r="GS5" s="240"/>
      <c r="GV5" s="240"/>
      <c r="GW5" s="243"/>
      <c r="GX5" s="240"/>
      <c r="GY5" s="241"/>
      <c r="GZ5" s="240"/>
      <c r="HC5" s="240"/>
      <c r="HD5" s="243"/>
      <c r="HE5" s="240"/>
      <c r="HF5" s="241"/>
      <c r="HG5" s="240"/>
      <c r="HJ5" s="240"/>
      <c r="HK5" s="243"/>
      <c r="HL5" s="240"/>
      <c r="HM5" s="241"/>
      <c r="HN5" s="240"/>
      <c r="HQ5" s="240"/>
      <c r="HR5" s="243"/>
      <c r="HS5" s="240"/>
      <c r="HT5" s="241"/>
      <c r="HU5" s="240"/>
      <c r="HX5" s="240"/>
      <c r="HY5" s="243"/>
      <c r="HZ5" s="240"/>
      <c r="IA5" s="241"/>
      <c r="IB5" s="240"/>
      <c r="IE5" s="240"/>
      <c r="IF5" s="243"/>
      <c r="IG5" s="240"/>
      <c r="IH5" s="241"/>
      <c r="II5" s="240"/>
      <c r="IJ5" s="240"/>
      <c r="IL5" s="240"/>
      <c r="IM5" s="243"/>
      <c r="IN5" s="240"/>
      <c r="IO5" s="241"/>
      <c r="IP5" s="240"/>
      <c r="IS5" s="240"/>
      <c r="IT5" s="243"/>
      <c r="IU5" s="240"/>
      <c r="IV5" s="241"/>
      <c r="IW5" s="240"/>
      <c r="IZ5" s="240"/>
      <c r="JA5" s="243"/>
      <c r="JB5" s="240"/>
      <c r="JC5" s="241"/>
      <c r="JD5" s="240"/>
      <c r="JG5" s="240"/>
      <c r="JH5" s="243"/>
      <c r="JI5" s="240"/>
      <c r="JJ5" s="241"/>
      <c r="JK5" s="240"/>
      <c r="JN5" s="240"/>
      <c r="JO5" s="243"/>
      <c r="JP5" s="240"/>
      <c r="JQ5" s="241"/>
      <c r="JR5" s="240"/>
      <c r="JU5" s="240"/>
      <c r="JV5" s="243"/>
      <c r="JW5" s="240"/>
      <c r="JX5" s="241"/>
      <c r="JY5" s="240"/>
      <c r="KB5" s="240"/>
      <c r="KC5" s="243"/>
      <c r="KD5" s="240"/>
      <c r="KE5" s="241"/>
      <c r="KF5" s="240"/>
      <c r="KI5" s="240"/>
      <c r="KJ5" s="243"/>
      <c r="KK5" s="240"/>
      <c r="KL5" s="241"/>
      <c r="KM5" s="240"/>
      <c r="KP5" s="240"/>
      <c r="KQ5" s="243"/>
      <c r="KR5" s="240"/>
      <c r="KS5" s="241"/>
      <c r="KT5" s="240"/>
      <c r="KW5" s="240"/>
      <c r="KX5" s="243"/>
      <c r="KY5" s="240"/>
      <c r="KZ5" s="241"/>
      <c r="LA5" s="240"/>
      <c r="LD5" s="240"/>
      <c r="LE5" s="243"/>
      <c r="LF5" s="240"/>
      <c r="LG5" s="241"/>
      <c r="LH5" s="240"/>
      <c r="LK5" s="240"/>
      <c r="LL5" s="243"/>
      <c r="LM5" s="240"/>
      <c r="LN5" s="241"/>
      <c r="LO5" s="240"/>
      <c r="LR5" s="240"/>
      <c r="LS5" s="243"/>
      <c r="LT5" s="240"/>
      <c r="LU5" s="241"/>
      <c r="LV5" s="240"/>
      <c r="LY5" s="240"/>
      <c r="LZ5" s="243"/>
      <c r="MA5" s="240"/>
      <c r="MB5" s="241"/>
      <c r="MC5" s="240"/>
      <c r="MF5" s="240"/>
      <c r="MG5" s="243"/>
      <c r="MH5" s="240"/>
      <c r="MI5" s="241"/>
      <c r="MJ5" s="240"/>
      <c r="MM5" s="240"/>
      <c r="MN5" s="243"/>
      <c r="MO5" s="240"/>
      <c r="MP5" s="241"/>
      <c r="MQ5" s="240"/>
      <c r="MT5" s="240"/>
      <c r="MU5" s="243"/>
      <c r="MV5" s="240"/>
      <c r="MW5" s="241"/>
      <c r="MX5" s="240"/>
      <c r="NA5" s="240"/>
      <c r="NB5" s="243"/>
      <c r="NC5" s="240"/>
      <c r="ND5" s="241"/>
      <c r="NE5" s="240"/>
      <c r="NH5" s="240"/>
      <c r="NI5" s="243"/>
      <c r="NJ5" s="240"/>
      <c r="NK5" s="241"/>
      <c r="NL5" s="240"/>
      <c r="NO5" s="240"/>
      <c r="NP5" s="243"/>
      <c r="NQ5" s="240"/>
      <c r="NR5" s="241"/>
      <c r="NS5" s="240"/>
      <c r="NV5" s="240"/>
      <c r="NW5" s="243"/>
      <c r="NX5" s="240"/>
      <c r="NY5" s="241"/>
      <c r="NZ5" s="240"/>
      <c r="OC5" s="240"/>
      <c r="OD5" s="243"/>
      <c r="OE5" s="240"/>
      <c r="OF5" s="241"/>
      <c r="OG5" s="240"/>
      <c r="OJ5" s="240"/>
      <c r="OK5" s="243"/>
      <c r="OL5" s="240"/>
      <c r="OM5" s="241"/>
      <c r="ON5" s="240"/>
      <c r="OQ5" s="240"/>
      <c r="OR5" s="243"/>
      <c r="OS5" s="240"/>
      <c r="OT5" s="241"/>
      <c r="OU5" s="240"/>
      <c r="OX5" s="240"/>
      <c r="OY5" s="243"/>
      <c r="OZ5" s="240"/>
      <c r="PA5" s="241"/>
      <c r="PB5" s="240"/>
      <c r="PE5" s="240"/>
      <c r="PF5" s="243"/>
      <c r="PG5" s="240"/>
      <c r="PH5" s="241"/>
      <c r="PI5" s="240"/>
      <c r="PL5" s="240"/>
      <c r="PM5" s="243"/>
      <c r="PN5" s="240"/>
      <c r="PO5" s="241"/>
      <c r="PP5" s="240"/>
      <c r="PR5" s="240"/>
      <c r="PS5" s="243"/>
      <c r="PT5" s="240"/>
      <c r="PU5" s="241"/>
      <c r="PV5" s="240"/>
    </row>
    <row r="6" spans="1:438" ht="18" x14ac:dyDescent="0.35">
      <c r="A6" s="244" t="s">
        <v>110</v>
      </c>
      <c r="B6" s="245"/>
      <c r="C6" s="246"/>
      <c r="D6" s="247"/>
      <c r="E6" s="246"/>
      <c r="H6" s="244" t="s">
        <v>110</v>
      </c>
      <c r="I6" s="245"/>
      <c r="J6" s="246"/>
      <c r="K6" s="247"/>
      <c r="L6" s="246"/>
      <c r="O6" s="244" t="s">
        <v>110</v>
      </c>
      <c r="P6" s="245"/>
      <c r="Q6" s="246"/>
      <c r="R6" s="247"/>
      <c r="S6" s="246"/>
      <c r="V6" s="244" t="s">
        <v>110</v>
      </c>
      <c r="W6" s="245"/>
      <c r="X6" s="246"/>
      <c r="Y6" s="247"/>
      <c r="Z6" s="246"/>
      <c r="AC6" s="244" t="s">
        <v>110</v>
      </c>
      <c r="AD6" s="245"/>
      <c r="AE6" s="246"/>
      <c r="AF6" s="247"/>
      <c r="AG6" s="246"/>
      <c r="AJ6" s="244" t="s">
        <v>110</v>
      </c>
      <c r="AK6" s="245"/>
      <c r="AL6" s="246"/>
      <c r="AM6" s="247"/>
      <c r="AN6" s="246"/>
      <c r="AQ6" s="244" t="s">
        <v>110</v>
      </c>
      <c r="AR6" s="245"/>
      <c r="AS6" s="246"/>
      <c r="AT6" s="247"/>
      <c r="AU6" s="246"/>
      <c r="AX6" s="244" t="s">
        <v>110</v>
      </c>
      <c r="AY6" s="245"/>
      <c r="AZ6" s="246"/>
      <c r="BA6" s="247"/>
      <c r="BB6" s="246"/>
      <c r="BE6" s="244" t="s">
        <v>110</v>
      </c>
      <c r="BF6" s="245"/>
      <c r="BG6" s="246"/>
      <c r="BH6" s="247"/>
      <c r="BI6" s="246"/>
      <c r="BL6" s="244" t="s">
        <v>110</v>
      </c>
      <c r="BM6" s="245"/>
      <c r="BN6" s="246"/>
      <c r="BO6" s="247"/>
      <c r="BP6" s="246"/>
      <c r="BS6" s="244" t="s">
        <v>110</v>
      </c>
      <c r="BT6" s="245"/>
      <c r="BU6" s="246"/>
      <c r="BV6" s="247"/>
      <c r="BW6" s="246"/>
      <c r="BZ6" s="244" t="s">
        <v>110</v>
      </c>
      <c r="CA6" s="245"/>
      <c r="CB6" s="246"/>
      <c r="CC6" s="247"/>
      <c r="CD6" s="246"/>
      <c r="CG6" s="244" t="s">
        <v>110</v>
      </c>
      <c r="CH6" s="245"/>
      <c r="CI6" s="246"/>
      <c r="CJ6" s="247"/>
      <c r="CK6" s="246"/>
      <c r="CN6" s="244" t="s">
        <v>110</v>
      </c>
      <c r="CO6" s="245"/>
      <c r="CP6" s="246"/>
      <c r="CQ6" s="247"/>
      <c r="CR6" s="246"/>
      <c r="CU6" s="244" t="s">
        <v>110</v>
      </c>
      <c r="CV6" s="245"/>
      <c r="CW6" s="246"/>
      <c r="CX6" s="247"/>
      <c r="CY6" s="246"/>
      <c r="DB6" s="244" t="s">
        <v>110</v>
      </c>
      <c r="DC6" s="245"/>
      <c r="DD6" s="246"/>
      <c r="DE6" s="247"/>
      <c r="DF6" s="246"/>
      <c r="DI6" s="244" t="s">
        <v>110</v>
      </c>
      <c r="DJ6" s="245"/>
      <c r="DK6" s="246"/>
      <c r="DL6" s="247"/>
      <c r="DM6" s="246"/>
      <c r="DP6" s="244" t="s">
        <v>110</v>
      </c>
      <c r="DQ6" s="245"/>
      <c r="DR6" s="246"/>
      <c r="DS6" s="247"/>
      <c r="DT6" s="246"/>
      <c r="DW6" s="244" t="s">
        <v>110</v>
      </c>
      <c r="DX6" s="245"/>
      <c r="DY6" s="246"/>
      <c r="DZ6" s="247"/>
      <c r="EA6" s="246"/>
      <c r="ED6" s="244" t="s">
        <v>110</v>
      </c>
      <c r="EE6" s="245"/>
      <c r="EF6" s="246"/>
      <c r="EG6" s="247"/>
      <c r="EH6" s="246"/>
      <c r="EK6" s="244" t="s">
        <v>110</v>
      </c>
      <c r="EL6" s="245"/>
      <c r="EM6" s="246"/>
      <c r="EN6" s="247"/>
      <c r="EO6" s="246"/>
      <c r="ER6" s="244" t="s">
        <v>110</v>
      </c>
      <c r="ES6" s="245"/>
      <c r="ET6" s="246"/>
      <c r="EU6" s="247"/>
      <c r="EV6" s="246"/>
      <c r="EY6" s="244" t="s">
        <v>110</v>
      </c>
      <c r="EZ6" s="245"/>
      <c r="FA6" s="246"/>
      <c r="FB6" s="247"/>
      <c r="FC6" s="246"/>
      <c r="FF6" s="244" t="s">
        <v>110</v>
      </c>
      <c r="FG6" s="245"/>
      <c r="FH6" s="246"/>
      <c r="FI6" s="247"/>
      <c r="FJ6" s="246"/>
      <c r="FM6" s="244" t="s">
        <v>110</v>
      </c>
      <c r="FN6" s="245"/>
      <c r="FO6" s="246"/>
      <c r="FP6" s="247"/>
      <c r="FQ6" s="246"/>
      <c r="FT6" s="244" t="s">
        <v>110</v>
      </c>
      <c r="FU6" s="245"/>
      <c r="FV6" s="246"/>
      <c r="FW6" s="247"/>
      <c r="FX6" s="246"/>
      <c r="GA6" s="244" t="s">
        <v>110</v>
      </c>
      <c r="GB6" s="245"/>
      <c r="GC6" s="246"/>
      <c r="GD6" s="247"/>
      <c r="GE6" s="246"/>
      <c r="GH6" s="244" t="s">
        <v>110</v>
      </c>
      <c r="GI6" s="245"/>
      <c r="GJ6" s="246"/>
      <c r="GK6" s="247"/>
      <c r="GL6" s="246"/>
      <c r="GO6" s="244" t="s">
        <v>110</v>
      </c>
      <c r="GP6" s="245"/>
      <c r="GQ6" s="246"/>
      <c r="GR6" s="247"/>
      <c r="GS6" s="246"/>
      <c r="GV6" s="244" t="s">
        <v>110</v>
      </c>
      <c r="GW6" s="245"/>
      <c r="GX6" s="246"/>
      <c r="GY6" s="247"/>
      <c r="GZ6" s="246"/>
      <c r="HC6" s="244" t="s">
        <v>110</v>
      </c>
      <c r="HD6" s="245"/>
      <c r="HE6" s="246"/>
      <c r="HF6" s="247"/>
      <c r="HG6" s="246"/>
      <c r="HJ6" s="244" t="s">
        <v>110</v>
      </c>
      <c r="HK6" s="245"/>
      <c r="HL6" s="246"/>
      <c r="HM6" s="247"/>
      <c r="HN6" s="246"/>
      <c r="HQ6" s="244" t="s">
        <v>110</v>
      </c>
      <c r="HR6" s="245"/>
      <c r="HS6" s="246"/>
      <c r="HT6" s="247"/>
      <c r="HU6" s="246"/>
      <c r="HX6" s="244" t="s">
        <v>110</v>
      </c>
      <c r="HY6" s="245"/>
      <c r="HZ6" s="246"/>
      <c r="IA6" s="247"/>
      <c r="IB6" s="246"/>
      <c r="IE6" s="244" t="s">
        <v>110</v>
      </c>
      <c r="IF6" s="245"/>
      <c r="IG6" s="246"/>
      <c r="IH6" s="247"/>
      <c r="II6" s="246"/>
      <c r="IJ6" s="246"/>
      <c r="IL6" s="244" t="s">
        <v>110</v>
      </c>
      <c r="IM6" s="245"/>
      <c r="IN6" s="246"/>
      <c r="IO6" s="247"/>
      <c r="IP6" s="246"/>
      <c r="IS6" s="244" t="s">
        <v>110</v>
      </c>
      <c r="IT6" s="245"/>
      <c r="IU6" s="246"/>
      <c r="IV6" s="247"/>
      <c r="IW6" s="246"/>
      <c r="IZ6" s="244" t="s">
        <v>110</v>
      </c>
      <c r="JA6" s="245"/>
      <c r="JB6" s="246"/>
      <c r="JC6" s="247"/>
      <c r="JD6" s="246"/>
      <c r="JG6" s="244" t="s">
        <v>110</v>
      </c>
      <c r="JH6" s="245"/>
      <c r="JI6" s="246"/>
      <c r="JJ6" s="247"/>
      <c r="JK6" s="246"/>
      <c r="JN6" s="244" t="s">
        <v>110</v>
      </c>
      <c r="JO6" s="245"/>
      <c r="JP6" s="246"/>
      <c r="JQ6" s="247"/>
      <c r="JR6" s="246"/>
      <c r="JU6" s="244" t="s">
        <v>110</v>
      </c>
      <c r="JV6" s="245"/>
      <c r="JW6" s="246"/>
      <c r="JX6" s="247"/>
      <c r="JY6" s="246"/>
      <c r="KB6" s="244" t="s">
        <v>110</v>
      </c>
      <c r="KC6" s="245"/>
      <c r="KD6" s="246"/>
      <c r="KE6" s="247"/>
      <c r="KF6" s="246"/>
      <c r="KI6" s="244" t="s">
        <v>110</v>
      </c>
      <c r="KJ6" s="245"/>
      <c r="KK6" s="246"/>
      <c r="KL6" s="247"/>
      <c r="KM6" s="246"/>
      <c r="KP6" s="244" t="s">
        <v>110</v>
      </c>
      <c r="KQ6" s="245"/>
      <c r="KR6" s="246"/>
      <c r="KS6" s="247"/>
      <c r="KT6" s="246"/>
      <c r="KW6" s="244" t="s">
        <v>110</v>
      </c>
      <c r="KX6" s="245"/>
      <c r="KY6" s="246"/>
      <c r="KZ6" s="247"/>
      <c r="LA6" s="246"/>
      <c r="LD6" s="244" t="s">
        <v>110</v>
      </c>
      <c r="LE6" s="245"/>
      <c r="LF6" s="246"/>
      <c r="LG6" s="247"/>
      <c r="LH6" s="246"/>
      <c r="LK6" s="244" t="s">
        <v>110</v>
      </c>
      <c r="LL6" s="245"/>
      <c r="LM6" s="246"/>
      <c r="LN6" s="247"/>
      <c r="LO6" s="246"/>
      <c r="LR6" s="244" t="s">
        <v>110</v>
      </c>
      <c r="LS6" s="245"/>
      <c r="LT6" s="246"/>
      <c r="LU6" s="247"/>
      <c r="LV6" s="246"/>
      <c r="LY6" s="244" t="s">
        <v>110</v>
      </c>
      <c r="LZ6" s="245"/>
      <c r="MA6" s="246"/>
      <c r="MB6" s="247"/>
      <c r="MC6" s="246"/>
      <c r="MF6" s="244" t="s">
        <v>110</v>
      </c>
      <c r="MG6" s="245"/>
      <c r="MH6" s="246"/>
      <c r="MI6" s="247"/>
      <c r="MJ6" s="246"/>
      <c r="MM6" s="161" t="s">
        <v>110</v>
      </c>
      <c r="MN6" s="245"/>
      <c r="MO6" s="246"/>
      <c r="MP6" s="247"/>
      <c r="MQ6" s="246"/>
      <c r="MT6" s="161" t="s">
        <v>110</v>
      </c>
      <c r="MU6" s="245"/>
      <c r="MV6" s="246"/>
      <c r="MW6" s="247"/>
      <c r="MX6" s="246"/>
      <c r="NA6" s="161" t="s">
        <v>110</v>
      </c>
      <c r="NB6" s="245"/>
      <c r="NC6" s="246"/>
      <c r="ND6" s="247"/>
      <c r="NE6" s="246"/>
      <c r="NH6" s="161" t="s">
        <v>110</v>
      </c>
      <c r="NI6" s="245"/>
      <c r="NJ6" s="246"/>
      <c r="NK6" s="247"/>
      <c r="NL6" s="246"/>
      <c r="NO6" s="161" t="s">
        <v>110</v>
      </c>
      <c r="NP6" s="245"/>
      <c r="NQ6" s="246"/>
      <c r="NR6" s="247"/>
      <c r="NS6" s="246"/>
      <c r="NV6" s="161" t="s">
        <v>110</v>
      </c>
      <c r="NW6" s="245"/>
      <c r="NX6" s="246"/>
      <c r="NY6" s="247"/>
      <c r="NZ6" s="246"/>
      <c r="OC6" s="161" t="s">
        <v>110</v>
      </c>
      <c r="OD6" s="245"/>
      <c r="OE6" s="246"/>
      <c r="OF6" s="247"/>
      <c r="OG6" s="246"/>
      <c r="OJ6" s="161" t="s">
        <v>110</v>
      </c>
      <c r="OK6" s="245"/>
      <c r="OL6" s="246"/>
      <c r="OM6" s="247"/>
      <c r="ON6" s="246"/>
      <c r="OQ6" s="161" t="s">
        <v>110</v>
      </c>
      <c r="OR6" s="245"/>
      <c r="OS6" s="246"/>
      <c r="OT6" s="247"/>
      <c r="OU6" s="246"/>
      <c r="OX6" s="161" t="s">
        <v>110</v>
      </c>
      <c r="OY6" s="245"/>
      <c r="OZ6" s="246"/>
      <c r="PA6" s="247"/>
      <c r="PB6" s="246"/>
      <c r="PE6" s="161" t="s">
        <v>110</v>
      </c>
      <c r="PF6" s="245"/>
      <c r="PG6" s="246"/>
      <c r="PH6" s="247"/>
      <c r="PI6" s="246"/>
      <c r="PL6" s="161" t="s">
        <v>110</v>
      </c>
      <c r="PM6" s="245"/>
      <c r="PN6" s="246"/>
      <c r="PO6" s="247"/>
      <c r="PP6" s="246"/>
      <c r="PR6" s="161" t="s">
        <v>110</v>
      </c>
      <c r="PS6" s="245"/>
      <c r="PT6" s="246"/>
      <c r="PU6" s="247"/>
      <c r="PV6" s="246"/>
    </row>
    <row r="7" spans="1:438" ht="18" x14ac:dyDescent="0.35">
      <c r="A7" s="162"/>
      <c r="B7" s="163"/>
      <c r="C7" s="162"/>
      <c r="D7" s="164"/>
      <c r="E7" s="162"/>
      <c r="H7" s="162"/>
      <c r="I7" s="163"/>
      <c r="J7" s="162"/>
      <c r="K7" s="164"/>
      <c r="L7" s="162"/>
      <c r="O7" s="162"/>
      <c r="P7" s="163"/>
      <c r="Q7" s="162"/>
      <c r="R7" s="164"/>
      <c r="S7" s="162"/>
      <c r="V7" s="162"/>
      <c r="W7" s="163"/>
      <c r="X7" s="162"/>
      <c r="Y7" s="164"/>
      <c r="Z7" s="162"/>
      <c r="AC7" s="162"/>
      <c r="AD7" s="163"/>
      <c r="AE7" s="162"/>
      <c r="AF7" s="164"/>
      <c r="AG7" s="162"/>
      <c r="AJ7" s="162"/>
      <c r="AK7" s="163"/>
      <c r="AL7" s="162"/>
      <c r="AM7" s="164"/>
      <c r="AN7" s="162"/>
      <c r="AQ7" s="162"/>
      <c r="AR7" s="163"/>
      <c r="AS7" s="162"/>
      <c r="AT7" s="164"/>
      <c r="AU7" s="162"/>
      <c r="AX7" s="162"/>
      <c r="AY7" s="163"/>
      <c r="AZ7" s="162"/>
      <c r="BA7" s="164"/>
      <c r="BB7" s="162"/>
      <c r="BE7" s="162"/>
      <c r="BF7" s="163"/>
      <c r="BG7" s="162"/>
      <c r="BH7" s="164"/>
      <c r="BI7" s="162"/>
      <c r="BL7" s="162"/>
      <c r="BM7" s="163"/>
      <c r="BN7" s="162"/>
      <c r="BO7" s="164"/>
      <c r="BP7" s="162"/>
      <c r="BS7" s="162"/>
      <c r="BT7" s="163"/>
      <c r="BU7" s="162"/>
      <c r="BV7" s="164"/>
      <c r="BW7" s="162"/>
      <c r="BZ7" s="162"/>
      <c r="CA7" s="163"/>
      <c r="CB7" s="162"/>
      <c r="CC7" s="164"/>
      <c r="CD7" s="162"/>
      <c r="CG7" s="162"/>
      <c r="CH7" s="163"/>
      <c r="CI7" s="162"/>
      <c r="CJ7" s="164"/>
      <c r="CK7" s="162"/>
      <c r="CN7" s="162"/>
      <c r="CO7" s="163"/>
      <c r="CP7" s="162"/>
      <c r="CQ7" s="164"/>
      <c r="CR7" s="162"/>
      <c r="CU7" s="162"/>
      <c r="CV7" s="163"/>
      <c r="CW7" s="162"/>
      <c r="CX7" s="164"/>
      <c r="CY7" s="162"/>
      <c r="DB7" s="162"/>
      <c r="DC7" s="163"/>
      <c r="DD7" s="162"/>
      <c r="DE7" s="164"/>
      <c r="DF7" s="162"/>
      <c r="DI7" s="162"/>
      <c r="DJ7" s="163"/>
      <c r="DK7" s="162"/>
      <c r="DL7" s="164"/>
      <c r="DM7" s="162"/>
      <c r="DP7" s="162"/>
      <c r="DQ7" s="163"/>
      <c r="DR7" s="162"/>
      <c r="DS7" s="164"/>
      <c r="DT7" s="162"/>
      <c r="DW7" s="162"/>
      <c r="DX7" s="163"/>
      <c r="DY7" s="162"/>
      <c r="DZ7" s="164"/>
      <c r="EA7" s="162"/>
      <c r="ED7" s="162"/>
      <c r="EE7" s="163"/>
      <c r="EF7" s="162"/>
      <c r="EG7" s="164"/>
      <c r="EH7" s="162"/>
      <c r="EK7" s="162"/>
      <c r="EL7" s="163"/>
      <c r="EM7" s="162"/>
      <c r="EN7" s="164"/>
      <c r="EO7" s="162"/>
      <c r="ER7" s="162"/>
      <c r="ES7" s="163"/>
      <c r="ET7" s="162"/>
      <c r="EU7" s="164"/>
      <c r="EV7" s="162"/>
      <c r="EY7" s="162"/>
      <c r="EZ7" s="163"/>
      <c r="FA7" s="162"/>
      <c r="FB7" s="164"/>
      <c r="FC7" s="162"/>
      <c r="FF7" s="162"/>
      <c r="FG7" s="163"/>
      <c r="FH7" s="162"/>
      <c r="FI7" s="164"/>
      <c r="FJ7" s="162"/>
      <c r="FM7" s="162"/>
      <c r="FN7" s="163"/>
      <c r="FO7" s="162"/>
      <c r="FP7" s="164"/>
      <c r="FQ7" s="162"/>
      <c r="FT7" s="162"/>
      <c r="FU7" s="163"/>
      <c r="FV7" s="162"/>
      <c r="FW7" s="164"/>
      <c r="FX7" s="162"/>
      <c r="GA7" s="162"/>
      <c r="GB7" s="163"/>
      <c r="GC7" s="162"/>
      <c r="GD7" s="164"/>
      <c r="GE7" s="162"/>
      <c r="GH7" s="162"/>
      <c r="GI7" s="163"/>
      <c r="GJ7" s="162"/>
      <c r="GK7" s="164"/>
      <c r="GL7" s="162"/>
      <c r="GO7" s="162"/>
      <c r="GP7" s="163"/>
      <c r="GQ7" s="162"/>
      <c r="GR7" s="164"/>
      <c r="GS7" s="162"/>
      <c r="GV7" s="162"/>
      <c r="GW7" s="163"/>
      <c r="GX7" s="162"/>
      <c r="GY7" s="164"/>
      <c r="GZ7" s="162"/>
      <c r="HC7" s="162"/>
      <c r="HD7" s="163"/>
      <c r="HE7" s="162"/>
      <c r="HF7" s="164"/>
      <c r="HG7" s="162"/>
      <c r="HJ7" s="162"/>
      <c r="HK7" s="163"/>
      <c r="HL7" s="162"/>
      <c r="HM7" s="164"/>
      <c r="HN7" s="162"/>
      <c r="HQ7" s="162"/>
      <c r="HR7" s="163"/>
      <c r="HS7" s="162"/>
      <c r="HT7" s="164"/>
      <c r="HU7" s="162"/>
      <c r="HX7" s="162"/>
      <c r="HY7" s="163"/>
      <c r="HZ7" s="162"/>
      <c r="IA7" s="164"/>
      <c r="IB7" s="162"/>
      <c r="IE7" s="162"/>
      <c r="IF7" s="163"/>
      <c r="IG7" s="162"/>
      <c r="IH7" s="164"/>
      <c r="II7" s="162"/>
      <c r="IJ7" s="162"/>
      <c r="IL7" s="162"/>
      <c r="IM7" s="163"/>
      <c r="IN7" s="162"/>
      <c r="IO7" s="164"/>
      <c r="IP7" s="162"/>
      <c r="IS7" s="162"/>
      <c r="IT7" s="163"/>
      <c r="IU7" s="162"/>
      <c r="IV7" s="164"/>
      <c r="IW7" s="162"/>
      <c r="IZ7" s="162"/>
      <c r="JA7" s="163"/>
      <c r="JB7" s="162"/>
      <c r="JC7" s="164"/>
      <c r="JD7" s="162"/>
      <c r="JG7" s="162"/>
      <c r="JH7" s="163"/>
      <c r="JI7" s="162"/>
      <c r="JJ7" s="164"/>
      <c r="JK7" s="162"/>
      <c r="JN7" s="162"/>
      <c r="JO7" s="163"/>
      <c r="JP7" s="162"/>
      <c r="JQ7" s="164"/>
      <c r="JR7" s="162"/>
      <c r="JU7" s="162"/>
      <c r="JV7" s="163"/>
      <c r="JW7" s="162"/>
      <c r="JX7" s="164"/>
      <c r="JY7" s="162"/>
      <c r="KB7" s="162"/>
      <c r="KC7" s="163"/>
      <c r="KD7" s="162"/>
      <c r="KE7" s="164"/>
      <c r="KF7" s="162"/>
      <c r="KI7" s="162"/>
      <c r="KJ7" s="163"/>
      <c r="KK7" s="162"/>
      <c r="KL7" s="164"/>
      <c r="KM7" s="162"/>
      <c r="KP7" s="162"/>
      <c r="KQ7" s="163"/>
      <c r="KR7" s="162"/>
      <c r="KS7" s="164"/>
      <c r="KT7" s="162"/>
      <c r="KW7" s="162"/>
      <c r="KX7" s="163"/>
      <c r="KY7" s="162"/>
      <c r="KZ7" s="164"/>
      <c r="LA7" s="162"/>
      <c r="LD7" s="162"/>
      <c r="LE7" s="163"/>
      <c r="LF7" s="162"/>
      <c r="LG7" s="164"/>
      <c r="LH7" s="162"/>
      <c r="LK7" s="162"/>
      <c r="LL7" s="163"/>
      <c r="LM7" s="162"/>
      <c r="LN7" s="164"/>
      <c r="LO7" s="162"/>
      <c r="LR7" s="162"/>
      <c r="LS7" s="163"/>
      <c r="LT7" s="162"/>
      <c r="LU7" s="164"/>
      <c r="LV7" s="162"/>
      <c r="LY7" s="162"/>
      <c r="LZ7" s="163"/>
      <c r="MA7" s="162"/>
      <c r="MB7" s="164"/>
      <c r="MC7" s="162"/>
      <c r="MF7" s="162"/>
      <c r="MG7" s="163"/>
      <c r="MH7" s="162"/>
      <c r="MI7" s="164"/>
      <c r="MJ7" s="162"/>
      <c r="MM7" s="162"/>
      <c r="MN7" s="163"/>
      <c r="MO7" s="162"/>
      <c r="MP7" s="164"/>
      <c r="MQ7" s="162"/>
      <c r="MT7" s="162"/>
      <c r="MU7" s="163"/>
      <c r="MV7" s="162"/>
      <c r="MW7" s="164"/>
      <c r="MX7" s="162"/>
      <c r="NA7" s="162"/>
      <c r="NB7" s="163"/>
      <c r="NC7" s="162"/>
      <c r="ND7" s="164"/>
      <c r="NE7" s="162"/>
      <c r="NH7" s="162"/>
      <c r="NI7" s="163"/>
      <c r="NJ7" s="162"/>
      <c r="NK7" s="164"/>
      <c r="NL7" s="162"/>
      <c r="NO7" s="162"/>
      <c r="NP7" s="163"/>
      <c r="NQ7" s="162"/>
      <c r="NR7" s="164"/>
      <c r="NS7" s="162"/>
      <c r="NV7" s="162"/>
      <c r="NW7" s="163"/>
      <c r="NX7" s="162"/>
      <c r="NY7" s="164"/>
      <c r="NZ7" s="162"/>
      <c r="OC7" s="162"/>
      <c r="OD7" s="163"/>
      <c r="OE7" s="162"/>
      <c r="OF7" s="164"/>
      <c r="OG7" s="162"/>
      <c r="OJ7" s="162"/>
      <c r="OK7" s="163"/>
      <c r="OL7" s="162"/>
      <c r="OM7" s="164"/>
      <c r="ON7" s="162"/>
      <c r="OQ7" s="162"/>
      <c r="OR7" s="163"/>
      <c r="OS7" s="162"/>
      <c r="OT7" s="164"/>
      <c r="OU7" s="162"/>
      <c r="OX7" s="162"/>
      <c r="OY7" s="163"/>
      <c r="OZ7" s="162"/>
      <c r="PA7" s="164"/>
      <c r="PB7" s="162"/>
      <c r="PE7" s="162"/>
      <c r="PF7" s="163"/>
      <c r="PG7" s="162"/>
      <c r="PH7" s="164"/>
      <c r="PI7" s="162"/>
      <c r="PL7" s="162"/>
      <c r="PM7" s="163"/>
      <c r="PN7" s="162"/>
      <c r="PO7" s="164"/>
      <c r="PP7" s="162"/>
      <c r="PR7" s="162"/>
      <c r="PS7" s="163"/>
      <c r="PT7" s="162"/>
      <c r="PU7" s="164"/>
      <c r="PV7" s="162"/>
    </row>
    <row r="8" spans="1:438" s="252" customFormat="1" ht="54" x14ac:dyDescent="0.35">
      <c r="A8" s="248" t="s">
        <v>111</v>
      </c>
      <c r="B8" s="249" t="s">
        <v>112</v>
      </c>
      <c r="C8" s="250" t="s">
        <v>113</v>
      </c>
      <c r="D8" s="251" t="s">
        <v>114</v>
      </c>
      <c r="E8" s="250" t="s">
        <v>113</v>
      </c>
      <c r="H8" s="248" t="s">
        <v>111</v>
      </c>
      <c r="I8" s="249" t="s">
        <v>112</v>
      </c>
      <c r="J8" s="250" t="s">
        <v>113</v>
      </c>
      <c r="K8" s="251" t="s">
        <v>114</v>
      </c>
      <c r="L8" s="250" t="s">
        <v>113</v>
      </c>
      <c r="O8" s="248" t="s">
        <v>111</v>
      </c>
      <c r="P8" s="249" t="s">
        <v>112</v>
      </c>
      <c r="Q8" s="250" t="s">
        <v>113</v>
      </c>
      <c r="R8" s="251" t="s">
        <v>114</v>
      </c>
      <c r="S8" s="250" t="s">
        <v>113</v>
      </c>
      <c r="V8" s="248" t="s">
        <v>111</v>
      </c>
      <c r="W8" s="249" t="s">
        <v>112</v>
      </c>
      <c r="X8" s="250" t="s">
        <v>113</v>
      </c>
      <c r="Y8" s="251" t="s">
        <v>114</v>
      </c>
      <c r="Z8" s="250" t="s">
        <v>113</v>
      </c>
      <c r="AC8" s="248" t="s">
        <v>111</v>
      </c>
      <c r="AD8" s="249" t="s">
        <v>112</v>
      </c>
      <c r="AE8" s="250" t="s">
        <v>113</v>
      </c>
      <c r="AF8" s="251" t="s">
        <v>114</v>
      </c>
      <c r="AG8" s="250" t="s">
        <v>113</v>
      </c>
      <c r="AJ8" s="248" t="s">
        <v>111</v>
      </c>
      <c r="AK8" s="249" t="s">
        <v>112</v>
      </c>
      <c r="AL8" s="250" t="s">
        <v>113</v>
      </c>
      <c r="AM8" s="251" t="s">
        <v>114</v>
      </c>
      <c r="AN8" s="250" t="s">
        <v>113</v>
      </c>
      <c r="AQ8" s="248" t="s">
        <v>111</v>
      </c>
      <c r="AR8" s="249" t="s">
        <v>112</v>
      </c>
      <c r="AS8" s="250" t="s">
        <v>113</v>
      </c>
      <c r="AT8" s="251" t="s">
        <v>114</v>
      </c>
      <c r="AU8" s="250" t="s">
        <v>113</v>
      </c>
      <c r="AX8" s="248" t="s">
        <v>111</v>
      </c>
      <c r="AY8" s="249" t="s">
        <v>112</v>
      </c>
      <c r="AZ8" s="250" t="s">
        <v>113</v>
      </c>
      <c r="BA8" s="251" t="s">
        <v>114</v>
      </c>
      <c r="BB8" s="250" t="s">
        <v>113</v>
      </c>
      <c r="BE8" s="248" t="s">
        <v>111</v>
      </c>
      <c r="BF8" s="249" t="s">
        <v>112</v>
      </c>
      <c r="BG8" s="250" t="s">
        <v>113</v>
      </c>
      <c r="BH8" s="251" t="s">
        <v>114</v>
      </c>
      <c r="BI8" s="250" t="s">
        <v>113</v>
      </c>
      <c r="BL8" s="248" t="s">
        <v>111</v>
      </c>
      <c r="BM8" s="249" t="s">
        <v>112</v>
      </c>
      <c r="BN8" s="250" t="s">
        <v>113</v>
      </c>
      <c r="BO8" s="251" t="s">
        <v>114</v>
      </c>
      <c r="BP8" s="250" t="s">
        <v>113</v>
      </c>
      <c r="BS8" s="248" t="s">
        <v>111</v>
      </c>
      <c r="BT8" s="249" t="s">
        <v>112</v>
      </c>
      <c r="BU8" s="250" t="s">
        <v>113</v>
      </c>
      <c r="BV8" s="251" t="s">
        <v>114</v>
      </c>
      <c r="BW8" s="250" t="s">
        <v>113</v>
      </c>
      <c r="BZ8" s="248" t="s">
        <v>111</v>
      </c>
      <c r="CA8" s="249" t="s">
        <v>112</v>
      </c>
      <c r="CB8" s="250" t="s">
        <v>113</v>
      </c>
      <c r="CC8" s="251" t="s">
        <v>114</v>
      </c>
      <c r="CD8" s="250" t="s">
        <v>113</v>
      </c>
      <c r="CG8" s="248" t="s">
        <v>111</v>
      </c>
      <c r="CH8" s="249" t="s">
        <v>112</v>
      </c>
      <c r="CI8" s="250" t="s">
        <v>113</v>
      </c>
      <c r="CJ8" s="251" t="s">
        <v>114</v>
      </c>
      <c r="CK8" s="250" t="s">
        <v>113</v>
      </c>
      <c r="CN8" s="248" t="s">
        <v>111</v>
      </c>
      <c r="CO8" s="249" t="s">
        <v>112</v>
      </c>
      <c r="CP8" s="250" t="s">
        <v>113</v>
      </c>
      <c r="CQ8" s="251" t="s">
        <v>114</v>
      </c>
      <c r="CR8" s="250" t="s">
        <v>113</v>
      </c>
      <c r="CU8" s="248" t="s">
        <v>111</v>
      </c>
      <c r="CV8" s="249" t="s">
        <v>112</v>
      </c>
      <c r="CW8" s="250" t="s">
        <v>113</v>
      </c>
      <c r="CX8" s="251" t="s">
        <v>114</v>
      </c>
      <c r="CY8" s="250" t="s">
        <v>113</v>
      </c>
      <c r="DB8" s="248" t="s">
        <v>111</v>
      </c>
      <c r="DC8" s="249" t="s">
        <v>112</v>
      </c>
      <c r="DD8" s="250" t="s">
        <v>113</v>
      </c>
      <c r="DE8" s="251" t="s">
        <v>114</v>
      </c>
      <c r="DF8" s="250" t="s">
        <v>113</v>
      </c>
      <c r="DI8" s="248" t="s">
        <v>111</v>
      </c>
      <c r="DJ8" s="249" t="s">
        <v>112</v>
      </c>
      <c r="DK8" s="250" t="s">
        <v>113</v>
      </c>
      <c r="DL8" s="251" t="s">
        <v>114</v>
      </c>
      <c r="DM8" s="250" t="s">
        <v>113</v>
      </c>
      <c r="DP8" s="248" t="s">
        <v>111</v>
      </c>
      <c r="DQ8" s="249" t="s">
        <v>112</v>
      </c>
      <c r="DR8" s="250" t="s">
        <v>113</v>
      </c>
      <c r="DS8" s="251" t="s">
        <v>114</v>
      </c>
      <c r="DT8" s="250" t="s">
        <v>113</v>
      </c>
      <c r="DW8" s="248" t="s">
        <v>111</v>
      </c>
      <c r="DX8" s="249" t="s">
        <v>112</v>
      </c>
      <c r="DY8" s="250" t="s">
        <v>113</v>
      </c>
      <c r="DZ8" s="251" t="s">
        <v>114</v>
      </c>
      <c r="EA8" s="250" t="s">
        <v>113</v>
      </c>
      <c r="ED8" s="248" t="s">
        <v>111</v>
      </c>
      <c r="EE8" s="249" t="s">
        <v>112</v>
      </c>
      <c r="EF8" s="250" t="s">
        <v>113</v>
      </c>
      <c r="EG8" s="251" t="s">
        <v>114</v>
      </c>
      <c r="EH8" s="250" t="s">
        <v>113</v>
      </c>
      <c r="EK8" s="248" t="s">
        <v>111</v>
      </c>
      <c r="EL8" s="249" t="s">
        <v>112</v>
      </c>
      <c r="EM8" s="250" t="s">
        <v>113</v>
      </c>
      <c r="EN8" s="251" t="s">
        <v>114</v>
      </c>
      <c r="EO8" s="250" t="s">
        <v>113</v>
      </c>
      <c r="ER8" s="248" t="s">
        <v>111</v>
      </c>
      <c r="ES8" s="249" t="s">
        <v>112</v>
      </c>
      <c r="ET8" s="250" t="s">
        <v>113</v>
      </c>
      <c r="EU8" s="251" t="s">
        <v>114</v>
      </c>
      <c r="EV8" s="250" t="s">
        <v>113</v>
      </c>
      <c r="EY8" s="248" t="s">
        <v>111</v>
      </c>
      <c r="EZ8" s="249" t="s">
        <v>112</v>
      </c>
      <c r="FA8" s="250" t="s">
        <v>113</v>
      </c>
      <c r="FB8" s="251" t="s">
        <v>114</v>
      </c>
      <c r="FC8" s="250" t="s">
        <v>113</v>
      </c>
      <c r="FF8" s="248" t="s">
        <v>111</v>
      </c>
      <c r="FG8" s="249" t="s">
        <v>112</v>
      </c>
      <c r="FH8" s="250" t="s">
        <v>113</v>
      </c>
      <c r="FI8" s="251" t="s">
        <v>114</v>
      </c>
      <c r="FJ8" s="250" t="s">
        <v>113</v>
      </c>
      <c r="FM8" s="248" t="s">
        <v>111</v>
      </c>
      <c r="FN8" s="249" t="s">
        <v>112</v>
      </c>
      <c r="FO8" s="250" t="s">
        <v>113</v>
      </c>
      <c r="FP8" s="251" t="s">
        <v>114</v>
      </c>
      <c r="FQ8" s="250" t="s">
        <v>113</v>
      </c>
      <c r="FT8" s="248" t="s">
        <v>111</v>
      </c>
      <c r="FU8" s="249" t="s">
        <v>112</v>
      </c>
      <c r="FV8" s="250" t="s">
        <v>113</v>
      </c>
      <c r="FW8" s="251" t="s">
        <v>114</v>
      </c>
      <c r="FX8" s="250" t="s">
        <v>113</v>
      </c>
      <c r="GA8" s="248" t="s">
        <v>111</v>
      </c>
      <c r="GB8" s="249" t="s">
        <v>112</v>
      </c>
      <c r="GC8" s="250" t="s">
        <v>113</v>
      </c>
      <c r="GD8" s="251" t="s">
        <v>114</v>
      </c>
      <c r="GE8" s="250" t="s">
        <v>113</v>
      </c>
      <c r="GH8" s="248" t="s">
        <v>111</v>
      </c>
      <c r="GI8" s="249" t="s">
        <v>112</v>
      </c>
      <c r="GJ8" s="250" t="s">
        <v>113</v>
      </c>
      <c r="GK8" s="251" t="s">
        <v>114</v>
      </c>
      <c r="GL8" s="250" t="s">
        <v>113</v>
      </c>
      <c r="GO8" s="248" t="s">
        <v>111</v>
      </c>
      <c r="GP8" s="249" t="s">
        <v>112</v>
      </c>
      <c r="GQ8" s="250" t="s">
        <v>113</v>
      </c>
      <c r="GR8" s="251" t="s">
        <v>114</v>
      </c>
      <c r="GS8" s="250" t="s">
        <v>113</v>
      </c>
      <c r="GV8" s="248" t="s">
        <v>111</v>
      </c>
      <c r="GW8" s="249" t="s">
        <v>112</v>
      </c>
      <c r="GX8" s="250" t="s">
        <v>113</v>
      </c>
      <c r="GY8" s="251" t="s">
        <v>114</v>
      </c>
      <c r="GZ8" s="250" t="s">
        <v>113</v>
      </c>
      <c r="HC8" s="248" t="s">
        <v>111</v>
      </c>
      <c r="HD8" s="249" t="s">
        <v>112</v>
      </c>
      <c r="HE8" s="250" t="s">
        <v>113</v>
      </c>
      <c r="HF8" s="251" t="s">
        <v>114</v>
      </c>
      <c r="HG8" s="250" t="s">
        <v>113</v>
      </c>
      <c r="HJ8" s="248" t="s">
        <v>111</v>
      </c>
      <c r="HK8" s="249" t="s">
        <v>112</v>
      </c>
      <c r="HL8" s="250" t="s">
        <v>113</v>
      </c>
      <c r="HM8" s="251" t="s">
        <v>114</v>
      </c>
      <c r="HN8" s="250" t="s">
        <v>113</v>
      </c>
      <c r="HQ8" s="248" t="s">
        <v>111</v>
      </c>
      <c r="HR8" s="249" t="s">
        <v>112</v>
      </c>
      <c r="HS8" s="250" t="s">
        <v>113</v>
      </c>
      <c r="HT8" s="251" t="s">
        <v>114</v>
      </c>
      <c r="HU8" s="250" t="s">
        <v>113</v>
      </c>
      <c r="HX8" s="248" t="s">
        <v>111</v>
      </c>
      <c r="HY8" s="249" t="s">
        <v>112</v>
      </c>
      <c r="HZ8" s="250" t="s">
        <v>113</v>
      </c>
      <c r="IA8" s="251" t="s">
        <v>114</v>
      </c>
      <c r="IB8" s="250" t="s">
        <v>113</v>
      </c>
      <c r="IE8" s="248" t="s">
        <v>111</v>
      </c>
      <c r="IF8" s="249" t="s">
        <v>112</v>
      </c>
      <c r="IG8" s="250" t="s">
        <v>113</v>
      </c>
      <c r="IH8" s="251" t="s">
        <v>114</v>
      </c>
      <c r="II8" s="250" t="s">
        <v>113</v>
      </c>
      <c r="IJ8" s="253"/>
      <c r="IL8" s="248" t="s">
        <v>111</v>
      </c>
      <c r="IM8" s="249" t="s">
        <v>112</v>
      </c>
      <c r="IN8" s="250" t="s">
        <v>113</v>
      </c>
      <c r="IO8" s="251" t="s">
        <v>114</v>
      </c>
      <c r="IP8" s="250" t="s">
        <v>113</v>
      </c>
      <c r="IS8" s="248" t="s">
        <v>111</v>
      </c>
      <c r="IT8" s="249" t="s">
        <v>112</v>
      </c>
      <c r="IU8" s="250" t="s">
        <v>113</v>
      </c>
      <c r="IV8" s="251" t="s">
        <v>114</v>
      </c>
      <c r="IW8" s="250" t="s">
        <v>113</v>
      </c>
      <c r="IZ8" s="248" t="s">
        <v>111</v>
      </c>
      <c r="JA8" s="249" t="s">
        <v>112</v>
      </c>
      <c r="JB8" s="250" t="s">
        <v>113</v>
      </c>
      <c r="JC8" s="251" t="s">
        <v>114</v>
      </c>
      <c r="JD8" s="250" t="s">
        <v>113</v>
      </c>
      <c r="JG8" s="248" t="s">
        <v>111</v>
      </c>
      <c r="JH8" s="249" t="s">
        <v>112</v>
      </c>
      <c r="JI8" s="250" t="s">
        <v>113</v>
      </c>
      <c r="JJ8" s="251" t="s">
        <v>114</v>
      </c>
      <c r="JK8" s="250" t="s">
        <v>113</v>
      </c>
      <c r="JN8" s="248" t="s">
        <v>111</v>
      </c>
      <c r="JO8" s="249" t="s">
        <v>112</v>
      </c>
      <c r="JP8" s="250" t="s">
        <v>113</v>
      </c>
      <c r="JQ8" s="251" t="s">
        <v>114</v>
      </c>
      <c r="JR8" s="250" t="s">
        <v>113</v>
      </c>
      <c r="JU8" s="248" t="s">
        <v>111</v>
      </c>
      <c r="JV8" s="249" t="s">
        <v>112</v>
      </c>
      <c r="JW8" s="250" t="s">
        <v>113</v>
      </c>
      <c r="JX8" s="251" t="s">
        <v>114</v>
      </c>
      <c r="JY8" s="250" t="s">
        <v>113</v>
      </c>
      <c r="KB8" s="248" t="s">
        <v>111</v>
      </c>
      <c r="KC8" s="249" t="s">
        <v>112</v>
      </c>
      <c r="KD8" s="250" t="s">
        <v>113</v>
      </c>
      <c r="KE8" s="251" t="s">
        <v>114</v>
      </c>
      <c r="KF8" s="250" t="s">
        <v>113</v>
      </c>
      <c r="KI8" s="248" t="s">
        <v>111</v>
      </c>
      <c r="KJ8" s="249" t="s">
        <v>112</v>
      </c>
      <c r="KK8" s="250" t="s">
        <v>113</v>
      </c>
      <c r="KL8" s="251" t="s">
        <v>114</v>
      </c>
      <c r="KM8" s="250" t="s">
        <v>113</v>
      </c>
      <c r="KP8" s="248" t="s">
        <v>111</v>
      </c>
      <c r="KQ8" s="249" t="s">
        <v>112</v>
      </c>
      <c r="KR8" s="250" t="s">
        <v>113</v>
      </c>
      <c r="KS8" s="251" t="s">
        <v>114</v>
      </c>
      <c r="KT8" s="250" t="s">
        <v>113</v>
      </c>
      <c r="KW8" s="248" t="s">
        <v>111</v>
      </c>
      <c r="KX8" s="249" t="s">
        <v>112</v>
      </c>
      <c r="KY8" s="250" t="s">
        <v>113</v>
      </c>
      <c r="KZ8" s="251" t="s">
        <v>114</v>
      </c>
      <c r="LA8" s="250" t="s">
        <v>113</v>
      </c>
      <c r="LD8" s="248" t="s">
        <v>111</v>
      </c>
      <c r="LE8" s="249" t="s">
        <v>112</v>
      </c>
      <c r="LF8" s="250" t="s">
        <v>113</v>
      </c>
      <c r="LG8" s="251" t="s">
        <v>114</v>
      </c>
      <c r="LH8" s="250" t="s">
        <v>113</v>
      </c>
      <c r="LK8" s="248" t="s">
        <v>111</v>
      </c>
      <c r="LL8" s="249" t="s">
        <v>112</v>
      </c>
      <c r="LM8" s="250" t="s">
        <v>113</v>
      </c>
      <c r="LN8" s="251" t="s">
        <v>114</v>
      </c>
      <c r="LO8" s="250" t="s">
        <v>113</v>
      </c>
      <c r="LR8" s="248" t="s">
        <v>111</v>
      </c>
      <c r="LS8" s="249" t="s">
        <v>112</v>
      </c>
      <c r="LT8" s="250" t="s">
        <v>113</v>
      </c>
      <c r="LU8" s="251" t="s">
        <v>114</v>
      </c>
      <c r="LV8" s="250" t="s">
        <v>113</v>
      </c>
      <c r="LY8" s="248" t="s">
        <v>111</v>
      </c>
      <c r="LZ8" s="249" t="s">
        <v>112</v>
      </c>
      <c r="MA8" s="250" t="s">
        <v>113</v>
      </c>
      <c r="MB8" s="251" t="s">
        <v>114</v>
      </c>
      <c r="MC8" s="250" t="s">
        <v>113</v>
      </c>
      <c r="MF8" s="248" t="s">
        <v>111</v>
      </c>
      <c r="MG8" s="249" t="s">
        <v>112</v>
      </c>
      <c r="MH8" s="250" t="s">
        <v>113</v>
      </c>
      <c r="MI8" s="251" t="s">
        <v>114</v>
      </c>
      <c r="MJ8" s="250" t="s">
        <v>113</v>
      </c>
      <c r="MM8" s="170" t="s">
        <v>111</v>
      </c>
      <c r="MN8" s="171" t="s">
        <v>112</v>
      </c>
      <c r="MO8" s="172" t="s">
        <v>113</v>
      </c>
      <c r="MP8" s="173" t="s">
        <v>114</v>
      </c>
      <c r="MQ8" s="172" t="s">
        <v>113</v>
      </c>
      <c r="MT8" s="170" t="s">
        <v>111</v>
      </c>
      <c r="MU8" s="171" t="s">
        <v>112</v>
      </c>
      <c r="MV8" s="172" t="s">
        <v>113</v>
      </c>
      <c r="MW8" s="173" t="s">
        <v>114</v>
      </c>
      <c r="MX8" s="172" t="s">
        <v>113</v>
      </c>
      <c r="NA8" s="170" t="s">
        <v>111</v>
      </c>
      <c r="NB8" s="171" t="s">
        <v>112</v>
      </c>
      <c r="NC8" s="172" t="s">
        <v>113</v>
      </c>
      <c r="ND8" s="173" t="s">
        <v>114</v>
      </c>
      <c r="NE8" s="172" t="s">
        <v>113</v>
      </c>
      <c r="NH8" s="170" t="s">
        <v>111</v>
      </c>
      <c r="NI8" s="171" t="s">
        <v>112</v>
      </c>
      <c r="NJ8" s="172" t="s">
        <v>113</v>
      </c>
      <c r="NK8" s="173" t="s">
        <v>114</v>
      </c>
      <c r="NL8" s="172" t="s">
        <v>113</v>
      </c>
      <c r="NO8" s="170" t="s">
        <v>111</v>
      </c>
      <c r="NP8" s="171" t="s">
        <v>112</v>
      </c>
      <c r="NQ8" s="172" t="s">
        <v>113</v>
      </c>
      <c r="NR8" s="173" t="s">
        <v>114</v>
      </c>
      <c r="NS8" s="172" t="s">
        <v>113</v>
      </c>
      <c r="NV8" s="170" t="s">
        <v>111</v>
      </c>
      <c r="NW8" s="171" t="s">
        <v>112</v>
      </c>
      <c r="NX8" s="172" t="s">
        <v>113</v>
      </c>
      <c r="NY8" s="173" t="s">
        <v>114</v>
      </c>
      <c r="NZ8" s="172" t="s">
        <v>113</v>
      </c>
      <c r="OC8" s="170" t="s">
        <v>111</v>
      </c>
      <c r="OD8" s="171" t="s">
        <v>112</v>
      </c>
      <c r="OE8" s="172" t="s">
        <v>113</v>
      </c>
      <c r="OF8" s="173" t="s">
        <v>114</v>
      </c>
      <c r="OG8" s="172" t="s">
        <v>113</v>
      </c>
      <c r="OJ8" s="170" t="s">
        <v>111</v>
      </c>
      <c r="OK8" s="171" t="s">
        <v>112</v>
      </c>
      <c r="OL8" s="172" t="s">
        <v>113</v>
      </c>
      <c r="OM8" s="173" t="s">
        <v>114</v>
      </c>
      <c r="ON8" s="172" t="s">
        <v>113</v>
      </c>
      <c r="OQ8" s="170" t="s">
        <v>111</v>
      </c>
      <c r="OR8" s="171" t="s">
        <v>112</v>
      </c>
      <c r="OS8" s="172" t="s">
        <v>113</v>
      </c>
      <c r="OT8" s="173" t="s">
        <v>114</v>
      </c>
      <c r="OU8" s="172" t="s">
        <v>113</v>
      </c>
      <c r="OX8" s="170" t="s">
        <v>111</v>
      </c>
      <c r="OY8" s="171" t="s">
        <v>112</v>
      </c>
      <c r="OZ8" s="172" t="s">
        <v>113</v>
      </c>
      <c r="PA8" s="173" t="s">
        <v>114</v>
      </c>
      <c r="PB8" s="172" t="s">
        <v>113</v>
      </c>
      <c r="PE8" s="170" t="s">
        <v>111</v>
      </c>
      <c r="PF8" s="171" t="s">
        <v>112</v>
      </c>
      <c r="PG8" s="172" t="s">
        <v>113</v>
      </c>
      <c r="PH8" s="173" t="s">
        <v>114</v>
      </c>
      <c r="PI8" s="172" t="s">
        <v>113</v>
      </c>
      <c r="PL8" s="170" t="s">
        <v>111</v>
      </c>
      <c r="PM8" s="171" t="s">
        <v>112</v>
      </c>
      <c r="PN8" s="172" t="s">
        <v>113</v>
      </c>
      <c r="PO8" s="173" t="s">
        <v>114</v>
      </c>
      <c r="PP8" s="172" t="s">
        <v>113</v>
      </c>
      <c r="PR8" s="170" t="s">
        <v>111</v>
      </c>
      <c r="PS8" s="171" t="s">
        <v>112</v>
      </c>
      <c r="PT8" s="172" t="s">
        <v>113</v>
      </c>
      <c r="PU8" s="173" t="s">
        <v>114</v>
      </c>
      <c r="PV8" s="172" t="s">
        <v>113</v>
      </c>
    </row>
    <row r="9" spans="1:438" ht="18" x14ac:dyDescent="0.35">
      <c r="A9" s="162"/>
      <c r="B9" s="163"/>
      <c r="C9" s="162"/>
      <c r="D9" s="164"/>
      <c r="E9" s="162"/>
      <c r="H9" s="162"/>
      <c r="I9" s="163"/>
      <c r="J9" s="162"/>
      <c r="K9" s="164"/>
      <c r="L9" s="162"/>
      <c r="O9" s="162"/>
      <c r="P9" s="163"/>
      <c r="Q9" s="162"/>
      <c r="R9" s="164"/>
      <c r="S9" s="162"/>
      <c r="V9" s="162"/>
      <c r="W9" s="163"/>
      <c r="X9" s="162"/>
      <c r="Y9" s="164"/>
      <c r="Z9" s="162"/>
      <c r="AC9" s="162"/>
      <c r="AD9" s="163"/>
      <c r="AE9" s="162"/>
      <c r="AF9" s="164"/>
      <c r="AG9" s="162"/>
      <c r="AJ9" s="162"/>
      <c r="AK9" s="163"/>
      <c r="AL9" s="162"/>
      <c r="AM9" s="164"/>
      <c r="AN9" s="162"/>
      <c r="AQ9" s="162"/>
      <c r="AR9" s="163"/>
      <c r="AS9" s="162"/>
      <c r="AT9" s="164"/>
      <c r="AU9" s="162"/>
      <c r="AX9" s="162"/>
      <c r="AY9" s="163"/>
      <c r="AZ9" s="162"/>
      <c r="BA9" s="164"/>
      <c r="BB9" s="162"/>
      <c r="BE9" s="162"/>
      <c r="BF9" s="163"/>
      <c r="BG9" s="162"/>
      <c r="BH9" s="164"/>
      <c r="BI9" s="162"/>
      <c r="BL9" s="162"/>
      <c r="BM9" s="163"/>
      <c r="BN9" s="162"/>
      <c r="BO9" s="164"/>
      <c r="BP9" s="162"/>
      <c r="BS9" s="162"/>
      <c r="BT9" s="163"/>
      <c r="BU9" s="162"/>
      <c r="BV9" s="164"/>
      <c r="BW9" s="162"/>
      <c r="BZ9" s="162"/>
      <c r="CA9" s="163"/>
      <c r="CB9" s="162"/>
      <c r="CC9" s="164"/>
      <c r="CD9" s="162"/>
      <c r="CG9" s="162"/>
      <c r="CH9" s="163"/>
      <c r="CI9" s="162"/>
      <c r="CJ9" s="164"/>
      <c r="CK9" s="162"/>
      <c r="CN9" s="162"/>
      <c r="CO9" s="163"/>
      <c r="CP9" s="162"/>
      <c r="CQ9" s="164"/>
      <c r="CR9" s="162"/>
      <c r="CU9" s="162"/>
      <c r="CV9" s="163"/>
      <c r="CW9" s="162"/>
      <c r="CX9" s="164"/>
      <c r="CY9" s="162"/>
      <c r="DB9" s="162"/>
      <c r="DC9" s="163"/>
      <c r="DD9" s="162"/>
      <c r="DE9" s="164"/>
      <c r="DF9" s="162"/>
      <c r="DI9" s="162"/>
      <c r="DJ9" s="163"/>
      <c r="DK9" s="162"/>
      <c r="DL9" s="164"/>
      <c r="DM9" s="162"/>
      <c r="DP9" s="162"/>
      <c r="DQ9" s="163"/>
      <c r="DR9" s="162"/>
      <c r="DS9" s="164"/>
      <c r="DT9" s="162"/>
      <c r="DW9" s="162"/>
      <c r="DX9" s="163"/>
      <c r="DY9" s="162"/>
      <c r="DZ9" s="164"/>
      <c r="EA9" s="162"/>
      <c r="ED9" s="162"/>
      <c r="EE9" s="163"/>
      <c r="EF9" s="162"/>
      <c r="EG9" s="164"/>
      <c r="EH9" s="162"/>
      <c r="EK9" s="162"/>
      <c r="EL9" s="163"/>
      <c r="EM9" s="162"/>
      <c r="EN9" s="164"/>
      <c r="EO9" s="162"/>
      <c r="ER9" s="162"/>
      <c r="ES9" s="163"/>
      <c r="ET9" s="162"/>
      <c r="EU9" s="164"/>
      <c r="EV9" s="162"/>
      <c r="EY9" s="162"/>
      <c r="EZ9" s="163"/>
      <c r="FA9" s="162"/>
      <c r="FB9" s="164"/>
      <c r="FC9" s="162"/>
      <c r="FF9" s="162"/>
      <c r="FG9" s="163"/>
      <c r="FH9" s="162"/>
      <c r="FI9" s="164"/>
      <c r="FJ9" s="162"/>
      <c r="FM9" s="162"/>
      <c r="FN9" s="163"/>
      <c r="FO9" s="162"/>
      <c r="FP9" s="164"/>
      <c r="FQ9" s="162"/>
      <c r="FT9" s="162"/>
      <c r="FU9" s="163"/>
      <c r="FV9" s="162"/>
      <c r="FW9" s="164"/>
      <c r="FX9" s="162"/>
      <c r="GA9" s="162"/>
      <c r="GB9" s="163"/>
      <c r="GC9" s="162"/>
      <c r="GD9" s="164"/>
      <c r="GE9" s="162"/>
      <c r="GH9" s="162"/>
      <c r="GI9" s="163"/>
      <c r="GJ9" s="162"/>
      <c r="GK9" s="164"/>
      <c r="GL9" s="162"/>
      <c r="GO9" s="162"/>
      <c r="GP9" s="163"/>
      <c r="GQ9" s="162"/>
      <c r="GR9" s="164"/>
      <c r="GS9" s="162"/>
      <c r="GV9" s="162"/>
      <c r="GW9" s="163"/>
      <c r="GX9" s="162"/>
      <c r="GY9" s="164"/>
      <c r="GZ9" s="162"/>
      <c r="HC9" s="162"/>
      <c r="HD9" s="163"/>
      <c r="HE9" s="162"/>
      <c r="HF9" s="164"/>
      <c r="HG9" s="162"/>
      <c r="HJ9" s="162"/>
      <c r="HK9" s="163"/>
      <c r="HL9" s="162"/>
      <c r="HM9" s="164"/>
      <c r="HN9" s="162"/>
      <c r="HQ9" s="162"/>
      <c r="HR9" s="163"/>
      <c r="HS9" s="162"/>
      <c r="HT9" s="164"/>
      <c r="HU9" s="162"/>
      <c r="HX9" s="162"/>
      <c r="HY9" s="163"/>
      <c r="HZ9" s="162"/>
      <c r="IA9" s="164"/>
      <c r="IB9" s="162"/>
      <c r="IE9" s="162"/>
      <c r="IF9" s="163"/>
      <c r="IG9" s="162"/>
      <c r="IH9" s="164"/>
      <c r="II9" s="162"/>
      <c r="IJ9" s="162"/>
      <c r="IL9" s="162"/>
      <c r="IM9" s="163"/>
      <c r="IN9" s="162"/>
      <c r="IO9" s="164"/>
      <c r="IP9" s="162"/>
      <c r="IS9" s="162"/>
      <c r="IT9" s="163"/>
      <c r="IU9" s="162"/>
      <c r="IV9" s="164"/>
      <c r="IW9" s="162"/>
      <c r="IZ9" s="162"/>
      <c r="JA9" s="163"/>
      <c r="JB9" s="162"/>
      <c r="JC9" s="164"/>
      <c r="JD9" s="162"/>
      <c r="JG9" s="162"/>
      <c r="JH9" s="163"/>
      <c r="JI9" s="162"/>
      <c r="JJ9" s="164"/>
      <c r="JK9" s="162"/>
      <c r="JN9" s="162"/>
      <c r="JO9" s="163"/>
      <c r="JP9" s="162"/>
      <c r="JQ9" s="164"/>
      <c r="JR9" s="162"/>
      <c r="JU9" s="162"/>
      <c r="JV9" s="163"/>
      <c r="JW9" s="162"/>
      <c r="JX9" s="164"/>
      <c r="JY9" s="162"/>
      <c r="KB9" s="162"/>
      <c r="KC9" s="163"/>
      <c r="KD9" s="162"/>
      <c r="KE9" s="164"/>
      <c r="KF9" s="162"/>
      <c r="KI9" s="162"/>
      <c r="KJ9" s="163"/>
      <c r="KK9" s="162"/>
      <c r="KL9" s="164"/>
      <c r="KM9" s="162"/>
      <c r="KP9" s="162"/>
      <c r="KQ9" s="163"/>
      <c r="KR9" s="162"/>
      <c r="KS9" s="164"/>
      <c r="KT9" s="162"/>
      <c r="KW9" s="162"/>
      <c r="KX9" s="163"/>
      <c r="KY9" s="162"/>
      <c r="KZ9" s="164"/>
      <c r="LA9" s="162"/>
      <c r="LD9" s="162"/>
      <c r="LE9" s="163"/>
      <c r="LF9" s="162"/>
      <c r="LG9" s="164"/>
      <c r="LH9" s="162"/>
      <c r="LK9" s="162"/>
      <c r="LL9" s="163"/>
      <c r="LM9" s="162"/>
      <c r="LN9" s="164"/>
      <c r="LO9" s="162"/>
      <c r="LR9" s="162"/>
      <c r="LS9" s="163"/>
      <c r="LT9" s="162"/>
      <c r="LU9" s="164"/>
      <c r="LV9" s="162"/>
      <c r="LY9" s="162"/>
      <c r="LZ9" s="163"/>
      <c r="MA9" s="162"/>
      <c r="MB9" s="164"/>
      <c r="MC9" s="162"/>
      <c r="MF9" s="162"/>
      <c r="MG9" s="163"/>
      <c r="MH9" s="162"/>
      <c r="MI9" s="164"/>
      <c r="MJ9" s="162"/>
      <c r="MM9" s="162"/>
      <c r="MN9" s="163"/>
      <c r="MO9" s="162"/>
      <c r="MP9" s="164"/>
      <c r="MQ9" s="162"/>
      <c r="MT9" s="162"/>
      <c r="MU9" s="163"/>
      <c r="MV9" s="162"/>
      <c r="MW9" s="164"/>
      <c r="MX9" s="162"/>
      <c r="NA9" s="162"/>
      <c r="NB9" s="163"/>
      <c r="NC9" s="162"/>
      <c r="ND9" s="164"/>
      <c r="NE9" s="162"/>
      <c r="NH9" s="162"/>
      <c r="NI9" s="163"/>
      <c r="NJ9" s="162"/>
      <c r="NK9" s="164"/>
      <c r="NL9" s="162"/>
      <c r="NO9" s="162"/>
      <c r="NP9" s="163"/>
      <c r="NQ9" s="162"/>
      <c r="NR9" s="164"/>
      <c r="NS9" s="162"/>
      <c r="NV9" s="162"/>
      <c r="NW9" s="163"/>
      <c r="NX9" s="162"/>
      <c r="NY9" s="164"/>
      <c r="NZ9" s="162"/>
      <c r="OC9" s="162"/>
      <c r="OD9" s="163"/>
      <c r="OE9" s="162"/>
      <c r="OF9" s="164"/>
      <c r="OG9" s="162"/>
      <c r="OJ9" s="162"/>
      <c r="OK9" s="163"/>
      <c r="OL9" s="162"/>
      <c r="OM9" s="164"/>
      <c r="ON9" s="162"/>
      <c r="OQ9" s="162"/>
      <c r="OR9" s="163"/>
      <c r="OS9" s="162"/>
      <c r="OT9" s="164"/>
      <c r="OU9" s="162"/>
      <c r="OX9" s="162"/>
      <c r="OY9" s="163"/>
      <c r="OZ9" s="162"/>
      <c r="PA9" s="164"/>
      <c r="PB9" s="162"/>
      <c r="PE9" s="162"/>
      <c r="PF9" s="163"/>
      <c r="PG9" s="162"/>
      <c r="PH9" s="164"/>
      <c r="PI9" s="162"/>
      <c r="PL9" s="162"/>
      <c r="PM9" s="163"/>
      <c r="PN9" s="162"/>
      <c r="PO9" s="164"/>
      <c r="PP9" s="162"/>
      <c r="PR9" s="162"/>
      <c r="PS9" s="163"/>
      <c r="PT9" s="162"/>
      <c r="PU9" s="164"/>
      <c r="PV9" s="162"/>
    </row>
    <row r="10" spans="1:438" ht="18" x14ac:dyDescent="0.35">
      <c r="A10" s="246" t="s">
        <v>18</v>
      </c>
      <c r="B10" s="245">
        <v>608274.68999999994</v>
      </c>
      <c r="C10" s="254">
        <v>1.2050803860576193E-3</v>
      </c>
      <c r="D10" s="247">
        <v>11</v>
      </c>
      <c r="E10" s="254">
        <v>2.9459025174076057E-3</v>
      </c>
      <c r="H10" s="246" t="s">
        <v>18</v>
      </c>
      <c r="I10" s="245">
        <v>638538.36</v>
      </c>
      <c r="J10" s="254">
        <v>1.2783855173884096E-3</v>
      </c>
      <c r="K10" s="247">
        <v>11</v>
      </c>
      <c r="L10" s="254">
        <v>2.9826464208242949E-3</v>
      </c>
      <c r="O10" s="246" t="s">
        <v>18</v>
      </c>
      <c r="P10" s="245">
        <v>829160.51</v>
      </c>
      <c r="Q10" s="254">
        <v>1.6716220932927292E-3</v>
      </c>
      <c r="R10" s="247">
        <v>15</v>
      </c>
      <c r="S10" s="254">
        <v>4.1028446389496714E-3</v>
      </c>
      <c r="V10" s="246" t="s">
        <v>18</v>
      </c>
      <c r="W10" s="245">
        <v>650774.26</v>
      </c>
      <c r="X10" s="254">
        <v>1.3334270440145252E-3</v>
      </c>
      <c r="Y10" s="247">
        <v>15</v>
      </c>
      <c r="Z10" s="254">
        <v>4.1713014460511679E-3</v>
      </c>
      <c r="AC10" s="246" t="s">
        <v>18</v>
      </c>
      <c r="AD10" s="245">
        <v>579127.43999999994</v>
      </c>
      <c r="AE10" s="254">
        <v>1.2097732616442155E-3</v>
      </c>
      <c r="AF10" s="247">
        <v>15</v>
      </c>
      <c r="AG10" s="254">
        <v>4.2686397268070575E-3</v>
      </c>
      <c r="AJ10" s="246" t="s">
        <v>18</v>
      </c>
      <c r="AK10" s="245">
        <v>592508.6</v>
      </c>
      <c r="AL10" s="254">
        <v>1.2605600698324573E-3</v>
      </c>
      <c r="AM10" s="247">
        <v>15</v>
      </c>
      <c r="AN10" s="254">
        <v>4.3642711667151585E-3</v>
      </c>
      <c r="AQ10" s="246" t="s">
        <v>18</v>
      </c>
      <c r="AR10" s="245">
        <v>585875.25</v>
      </c>
      <c r="AS10" s="254">
        <v>1.3273676952258626E-3</v>
      </c>
      <c r="AT10" s="247">
        <v>13</v>
      </c>
      <c r="AU10" s="254">
        <v>4.0197897340754482E-3</v>
      </c>
      <c r="AX10" s="246" t="s">
        <v>18</v>
      </c>
      <c r="AY10" s="245">
        <v>491634.14</v>
      </c>
      <c r="AZ10" s="254">
        <v>1.2013414971441935E-3</v>
      </c>
      <c r="BA10" s="247">
        <v>11</v>
      </c>
      <c r="BB10" s="254">
        <v>3.6912751677852349E-3</v>
      </c>
      <c r="BE10" s="246" t="s">
        <v>18</v>
      </c>
      <c r="BF10" s="245">
        <v>496205.32</v>
      </c>
      <c r="BG10" s="254">
        <v>1.2566389284804317E-3</v>
      </c>
      <c r="BH10" s="247">
        <v>12</v>
      </c>
      <c r="BI10" s="254">
        <v>4.1943376441803569E-3</v>
      </c>
      <c r="BL10" s="246" t="s">
        <v>18</v>
      </c>
      <c r="BM10" s="245">
        <v>482508</v>
      </c>
      <c r="BN10" s="254">
        <v>1.6213936246443927E-3</v>
      </c>
      <c r="BO10" s="247">
        <v>11</v>
      </c>
      <c r="BP10" s="254">
        <v>5.0505050505050509E-3</v>
      </c>
      <c r="BS10" s="246" t="s">
        <v>18</v>
      </c>
      <c r="BT10" s="245">
        <v>593789.28</v>
      </c>
      <c r="BU10" s="254">
        <v>2.4913648390273223E-3</v>
      </c>
      <c r="BV10" s="247">
        <v>15</v>
      </c>
      <c r="BW10" s="254">
        <v>8.4985835694051E-3</v>
      </c>
      <c r="BZ10" s="246" t="s">
        <v>18</v>
      </c>
      <c r="CA10" s="245">
        <v>617006.48</v>
      </c>
      <c r="CB10" s="254">
        <v>2.8762931499353951E-3</v>
      </c>
      <c r="CC10" s="247">
        <v>16</v>
      </c>
      <c r="CD10" s="254">
        <v>1.0062893081761006E-2</v>
      </c>
      <c r="CG10" s="246" t="s">
        <v>18</v>
      </c>
      <c r="CH10" s="245">
        <v>576724.38</v>
      </c>
      <c r="CI10" s="254">
        <v>2.8327782065511974E-3</v>
      </c>
      <c r="CJ10" s="247">
        <v>15</v>
      </c>
      <c r="CK10" s="254">
        <v>9.9075297225891673E-3</v>
      </c>
      <c r="CN10" s="246" t="s">
        <v>18</v>
      </c>
      <c r="CO10" s="245">
        <v>503390.94</v>
      </c>
      <c r="CP10" s="254">
        <v>2.500831697375239E-3</v>
      </c>
      <c r="CQ10" s="247">
        <v>14</v>
      </c>
      <c r="CR10" s="254">
        <v>9.3708165997322627E-3</v>
      </c>
      <c r="CU10" s="246" t="s">
        <v>18</v>
      </c>
      <c r="CV10" s="245">
        <v>470806.63</v>
      </c>
      <c r="CW10" s="254">
        <v>2.5446233962472457E-3</v>
      </c>
      <c r="CX10" s="247">
        <v>14</v>
      </c>
      <c r="CY10" s="254">
        <v>1.0093727469358327E-2</v>
      </c>
      <c r="DB10" s="246" t="s">
        <v>18</v>
      </c>
      <c r="DC10" s="245">
        <v>455789.67</v>
      </c>
      <c r="DD10" s="254">
        <v>2.502271835979513E-3</v>
      </c>
      <c r="DE10" s="247">
        <v>13</v>
      </c>
      <c r="DF10" s="254">
        <v>9.5168374816983897E-3</v>
      </c>
      <c r="DI10" s="246" t="s">
        <v>18</v>
      </c>
      <c r="DJ10" s="245">
        <v>490480.88</v>
      </c>
      <c r="DK10" s="254">
        <v>2.718558141780915E-3</v>
      </c>
      <c r="DL10" s="247">
        <v>13</v>
      </c>
      <c r="DM10" s="254">
        <v>9.6153846153846159E-3</v>
      </c>
      <c r="DP10" s="246" t="s">
        <v>18</v>
      </c>
      <c r="DQ10" s="245">
        <v>540459.43000000005</v>
      </c>
      <c r="DR10" s="254">
        <v>3.0251811319877359E-3</v>
      </c>
      <c r="DS10" s="247">
        <v>13</v>
      </c>
      <c r="DT10" s="254">
        <v>9.7014925373134324E-3</v>
      </c>
      <c r="DW10" s="246" t="s">
        <v>18</v>
      </c>
      <c r="DX10" s="245">
        <v>510739.66</v>
      </c>
      <c r="DY10" s="254">
        <v>2.8789761953660954E-3</v>
      </c>
      <c r="DZ10" s="247">
        <v>13</v>
      </c>
      <c r="EA10" s="254">
        <v>9.7524381095273824E-3</v>
      </c>
      <c r="ED10" s="246" t="s">
        <v>18</v>
      </c>
      <c r="EE10" s="245">
        <v>673023.4</v>
      </c>
      <c r="EF10" s="254">
        <v>3.8348487435200581E-3</v>
      </c>
      <c r="EG10" s="247">
        <v>13</v>
      </c>
      <c r="EH10" s="254">
        <v>9.8261526832955411E-3</v>
      </c>
      <c r="EK10" s="246" t="s">
        <v>18</v>
      </c>
      <c r="EL10" s="245">
        <v>739623.77</v>
      </c>
      <c r="EM10" s="254">
        <v>4.2754873815066931E-3</v>
      </c>
      <c r="EN10" s="247">
        <v>14</v>
      </c>
      <c r="EO10" s="254">
        <v>1.0678871090770405E-2</v>
      </c>
      <c r="ER10" s="246" t="s">
        <v>18</v>
      </c>
      <c r="ES10" s="245">
        <v>746603.71</v>
      </c>
      <c r="ET10" s="254">
        <v>4.3748063095773336E-3</v>
      </c>
      <c r="EU10" s="247">
        <v>14</v>
      </c>
      <c r="EV10" s="254">
        <v>1.078582434514638E-2</v>
      </c>
      <c r="EY10" s="246" t="s">
        <v>18</v>
      </c>
      <c r="EZ10" s="245">
        <v>819223.20999999985</v>
      </c>
      <c r="FA10" s="254">
        <v>4.8899468000996333E-3</v>
      </c>
      <c r="FB10" s="247">
        <v>15</v>
      </c>
      <c r="FC10" s="254">
        <v>1.1746280344557557E-2</v>
      </c>
      <c r="FF10" s="246" t="s">
        <v>18</v>
      </c>
      <c r="FG10" s="245">
        <v>801780.47</v>
      </c>
      <c r="FH10" s="254">
        <v>4.8317681084894849E-3</v>
      </c>
      <c r="FI10" s="247">
        <v>14</v>
      </c>
      <c r="FJ10" s="254">
        <v>1.1058451816745656E-2</v>
      </c>
      <c r="FM10" s="246" t="s">
        <v>18</v>
      </c>
      <c r="FN10" s="245">
        <v>753762.75</v>
      </c>
      <c r="FO10" s="254">
        <v>4.580770036173137E-3</v>
      </c>
      <c r="FP10" s="247">
        <v>14</v>
      </c>
      <c r="FQ10" s="254">
        <v>1.1137629276054098E-2</v>
      </c>
      <c r="FT10" s="246" t="s">
        <v>18</v>
      </c>
      <c r="FU10" s="245">
        <v>971069.74000000034</v>
      </c>
      <c r="FV10" s="254">
        <v>5.9673833635848703E-3</v>
      </c>
      <c r="FW10" s="247">
        <v>16</v>
      </c>
      <c r="FX10" s="254">
        <v>1.2810248198558846E-2</v>
      </c>
      <c r="GA10" s="246" t="s">
        <v>18</v>
      </c>
      <c r="GB10" s="245">
        <v>957922.99</v>
      </c>
      <c r="GC10" s="254">
        <v>5.9135081128209206E-3</v>
      </c>
      <c r="GD10" s="247">
        <v>16</v>
      </c>
      <c r="GE10" s="254">
        <v>1.285140562248996E-2</v>
      </c>
      <c r="GH10" s="246" t="s">
        <v>18</v>
      </c>
      <c r="GI10" s="245">
        <v>931863.80999999982</v>
      </c>
      <c r="GJ10" s="254">
        <v>5.8075289908226949E-3</v>
      </c>
      <c r="GK10" s="247">
        <v>16</v>
      </c>
      <c r="GL10" s="254">
        <v>1.2934518997574777E-2</v>
      </c>
      <c r="GO10" s="246" t="s">
        <v>18</v>
      </c>
      <c r="GP10" s="245">
        <v>908743.85000000009</v>
      </c>
      <c r="GQ10" s="254">
        <v>5.7152093839047281E-3</v>
      </c>
      <c r="GR10" s="247">
        <v>16</v>
      </c>
      <c r="GS10" s="254">
        <v>1.3018714401952807E-2</v>
      </c>
      <c r="GV10" s="246" t="s">
        <v>18</v>
      </c>
      <c r="GW10" s="245">
        <v>871580.59999999986</v>
      </c>
      <c r="GX10" s="254">
        <v>5.5067866026567037E-3</v>
      </c>
      <c r="GY10" s="247">
        <v>16</v>
      </c>
      <c r="GZ10" s="254">
        <v>1.3061224489795919E-2</v>
      </c>
      <c r="HC10" s="246" t="s">
        <v>18</v>
      </c>
      <c r="HD10" s="245">
        <v>854555.22999999986</v>
      </c>
      <c r="HE10" s="254">
        <v>5.4586674908799759E-3</v>
      </c>
      <c r="HF10" s="247">
        <v>16</v>
      </c>
      <c r="HG10" s="254">
        <v>1.3190436933223413E-2</v>
      </c>
      <c r="HJ10" s="246" t="s">
        <v>18</v>
      </c>
      <c r="HK10" s="245">
        <v>884042.34000000008</v>
      </c>
      <c r="HL10" s="254">
        <v>5.690917463548383E-3</v>
      </c>
      <c r="HM10" s="247">
        <v>17</v>
      </c>
      <c r="HN10" s="254">
        <v>1.4096185737976783E-2</v>
      </c>
      <c r="HQ10" s="246" t="s">
        <v>18</v>
      </c>
      <c r="HR10" s="245">
        <v>942437.30999999994</v>
      </c>
      <c r="HS10" s="254">
        <v>6.1072442831088952E-3</v>
      </c>
      <c r="HT10" s="247">
        <v>19</v>
      </c>
      <c r="HU10" s="254">
        <v>1.5846538782318599E-2</v>
      </c>
      <c r="HX10" s="246" t="s">
        <v>18</v>
      </c>
      <c r="HY10" s="245">
        <v>963040.23</v>
      </c>
      <c r="HZ10" s="254">
        <v>6.2919616341265494E-3</v>
      </c>
      <c r="IA10" s="247">
        <v>20</v>
      </c>
      <c r="IB10" s="254">
        <v>1.680672268907563E-2</v>
      </c>
      <c r="IE10" s="246" t="s">
        <v>18</v>
      </c>
      <c r="IF10" s="245">
        <v>950709.21999999974</v>
      </c>
      <c r="IG10" s="254">
        <v>6.2477394346044874E-3</v>
      </c>
      <c r="IH10" s="247">
        <v>20</v>
      </c>
      <c r="II10" s="254">
        <v>1.6891891891891893E-2</v>
      </c>
      <c r="IJ10" s="254"/>
      <c r="IL10" s="246" t="s">
        <v>18</v>
      </c>
      <c r="IM10" s="245">
        <v>918723.3</v>
      </c>
      <c r="IN10" s="254">
        <v>6.1414410789766881E-3</v>
      </c>
      <c r="IO10" s="247">
        <v>20</v>
      </c>
      <c r="IP10" s="254">
        <v>1.7079419299743808E-2</v>
      </c>
      <c r="IS10" s="246" t="s">
        <v>18</v>
      </c>
      <c r="IT10" s="245">
        <v>871608.75999999989</v>
      </c>
      <c r="IU10" s="254">
        <v>5.9029327916980149E-3</v>
      </c>
      <c r="IV10" s="247">
        <v>19</v>
      </c>
      <c r="IW10" s="254">
        <v>1.6407599309153715E-2</v>
      </c>
      <c r="IZ10" s="246" t="s">
        <v>18</v>
      </c>
      <c r="JA10" s="245">
        <v>872226.27000000014</v>
      </c>
      <c r="JB10" s="254">
        <v>5.9855427010011043E-3</v>
      </c>
      <c r="JC10" s="247">
        <v>20</v>
      </c>
      <c r="JD10" s="254">
        <v>1.7436791630340016E-2</v>
      </c>
      <c r="JG10" s="246" t="s">
        <v>18</v>
      </c>
      <c r="JH10" s="245">
        <v>948867.49000000011</v>
      </c>
      <c r="JI10" s="254">
        <v>6.6310964247480973E-3</v>
      </c>
      <c r="JJ10" s="247">
        <v>22</v>
      </c>
      <c r="JK10" s="254">
        <v>1.9469026548672566E-2</v>
      </c>
      <c r="JN10" s="246" t="s">
        <v>18</v>
      </c>
      <c r="JO10" s="245">
        <v>908052.43</v>
      </c>
      <c r="JP10" s="254">
        <v>6.4297826649935943E-3</v>
      </c>
      <c r="JQ10" s="247">
        <v>20</v>
      </c>
      <c r="JR10" s="254">
        <v>1.7953321364452424E-2</v>
      </c>
      <c r="JU10" s="246" t="s">
        <v>18</v>
      </c>
      <c r="JV10" s="245">
        <v>853222.53999999992</v>
      </c>
      <c r="JW10" s="254">
        <v>6.1515802988804597E-3</v>
      </c>
      <c r="JX10" s="247">
        <v>18</v>
      </c>
      <c r="JY10" s="254">
        <v>1.643835616438356E-2</v>
      </c>
      <c r="KB10" s="246" t="s">
        <v>18</v>
      </c>
      <c r="KC10" s="245">
        <v>858870.98000000033</v>
      </c>
      <c r="KD10" s="254">
        <v>6.3229259625209935E-3</v>
      </c>
      <c r="KE10" s="247">
        <v>19</v>
      </c>
      <c r="KF10" s="254">
        <v>1.7625231910946195E-2</v>
      </c>
      <c r="KI10" s="246" t="s">
        <v>18</v>
      </c>
      <c r="KJ10" s="245">
        <v>839120.88000000012</v>
      </c>
      <c r="KK10" s="254">
        <v>6.3315990508240336E-3</v>
      </c>
      <c r="KL10" s="247">
        <v>19</v>
      </c>
      <c r="KM10" s="254">
        <v>1.7992424242424244E-2</v>
      </c>
      <c r="KP10" s="246" t="s">
        <v>18</v>
      </c>
      <c r="KQ10" s="245">
        <v>807917.02999999991</v>
      </c>
      <c r="KR10" s="254">
        <v>6.204559293870259E-3</v>
      </c>
      <c r="KS10" s="247">
        <v>17</v>
      </c>
      <c r="KT10" s="254">
        <v>1.6377649325626204E-2</v>
      </c>
      <c r="KW10" s="246" t="s">
        <v>18</v>
      </c>
      <c r="KX10" s="245">
        <v>786928.98</v>
      </c>
      <c r="KY10" s="254">
        <v>6.1387361705177116E-3</v>
      </c>
      <c r="KZ10" s="247">
        <v>17</v>
      </c>
      <c r="LA10" s="254">
        <v>1.6634050880626222E-2</v>
      </c>
      <c r="LD10" s="246" t="s">
        <v>18</v>
      </c>
      <c r="LE10" s="245">
        <v>747411.33000000007</v>
      </c>
      <c r="LF10" s="254">
        <v>5.9637083465171291E-3</v>
      </c>
      <c r="LG10" s="247">
        <v>16</v>
      </c>
      <c r="LH10" s="254">
        <v>1.6016016016016016E-2</v>
      </c>
      <c r="LK10" s="246" t="s">
        <v>18</v>
      </c>
      <c r="LL10" s="245">
        <v>778336.37999999989</v>
      </c>
      <c r="LM10" s="254">
        <v>6.3213729042076467E-3</v>
      </c>
      <c r="LN10" s="247">
        <v>18</v>
      </c>
      <c r="LO10" s="254">
        <v>1.8274111675126905E-2</v>
      </c>
      <c r="LR10" s="246" t="s">
        <v>18</v>
      </c>
      <c r="LS10" s="245">
        <v>735969.42</v>
      </c>
      <c r="LT10" s="254">
        <v>6.0478119361602918E-3</v>
      </c>
      <c r="LU10" s="247">
        <v>18</v>
      </c>
      <c r="LV10" s="254">
        <v>1.8423746161719549E-2</v>
      </c>
      <c r="LY10" s="246" t="s">
        <v>18</v>
      </c>
      <c r="LZ10" s="245">
        <v>972547.8</v>
      </c>
      <c r="MA10" s="254">
        <v>8.1134675394443825E-3</v>
      </c>
      <c r="MB10" s="247">
        <v>23</v>
      </c>
      <c r="MC10" s="254">
        <v>2.3809523809523808E-2</v>
      </c>
      <c r="MF10" s="246" t="s">
        <v>18</v>
      </c>
      <c r="MG10" s="245">
        <v>1009345.5000000001</v>
      </c>
      <c r="MH10" s="254">
        <v>8.5623944162978288E-3</v>
      </c>
      <c r="MI10" s="247">
        <v>25</v>
      </c>
      <c r="MJ10" s="254">
        <v>2.6288117770767613E-2</v>
      </c>
      <c r="MM10" s="175" t="s">
        <v>18</v>
      </c>
      <c r="MN10" s="176">
        <v>958233.78000000014</v>
      </c>
      <c r="MO10" s="177">
        <v>8.2789908555386399E-3</v>
      </c>
      <c r="MP10" s="178">
        <v>25</v>
      </c>
      <c r="MQ10" s="177">
        <v>2.6795284030010719E-2</v>
      </c>
      <c r="MT10" s="175" t="s">
        <v>18</v>
      </c>
      <c r="MU10" s="176">
        <v>825278.21</v>
      </c>
      <c r="MV10" s="177">
        <v>7.3003474172970897E-3</v>
      </c>
      <c r="MW10" s="178">
        <v>23</v>
      </c>
      <c r="MX10" s="177">
        <v>2.5358324145534728E-2</v>
      </c>
      <c r="NA10" s="175" t="s">
        <v>18</v>
      </c>
      <c r="NB10" s="176">
        <v>757830.42999999993</v>
      </c>
      <c r="NC10" s="177">
        <v>6.8596483931770398E-3</v>
      </c>
      <c r="ND10" s="178">
        <v>21</v>
      </c>
      <c r="NE10" s="177">
        <v>2.3702031602708805E-2</v>
      </c>
      <c r="NH10" s="175" t="s">
        <v>18</v>
      </c>
      <c r="NI10" s="176">
        <v>707055.84</v>
      </c>
      <c r="NJ10" s="177">
        <v>6.4933611018415773E-3</v>
      </c>
      <c r="NK10" s="178">
        <v>20</v>
      </c>
      <c r="NL10" s="177">
        <v>2.2857142857142857E-2</v>
      </c>
      <c r="NO10" s="175" t="s">
        <v>18</v>
      </c>
      <c r="NP10" s="176">
        <v>697849.11</v>
      </c>
      <c r="NQ10" s="177">
        <v>6.5256787942545259E-3</v>
      </c>
      <c r="NR10" s="178">
        <v>20</v>
      </c>
      <c r="NS10" s="177">
        <v>2.3228803716608595E-2</v>
      </c>
      <c r="NV10" s="175" t="s">
        <v>18</v>
      </c>
      <c r="NW10" s="176">
        <v>793136.96</v>
      </c>
      <c r="NX10" s="177">
        <v>7.5785429440852099E-3</v>
      </c>
      <c r="NY10" s="178">
        <v>21</v>
      </c>
      <c r="NZ10" s="177">
        <v>2.4793388429752067E-2</v>
      </c>
      <c r="OC10" s="175" t="s">
        <v>18</v>
      </c>
      <c r="OD10" s="176">
        <v>761811.74999999988</v>
      </c>
      <c r="OE10" s="177">
        <v>7.3852808854466571E-3</v>
      </c>
      <c r="OF10" s="178">
        <v>20</v>
      </c>
      <c r="OG10" s="177">
        <v>2.3894862604540025E-2</v>
      </c>
      <c r="OJ10" s="175" t="s">
        <v>18</v>
      </c>
      <c r="OK10" s="176">
        <v>736418.71</v>
      </c>
      <c r="OL10" s="177">
        <v>7.254911205015209E-3</v>
      </c>
      <c r="OM10" s="178">
        <v>20</v>
      </c>
      <c r="ON10" s="177">
        <v>2.4242424242424242E-2</v>
      </c>
      <c r="OQ10" s="175" t="s">
        <v>18</v>
      </c>
      <c r="OR10" s="176">
        <v>782647.65000000014</v>
      </c>
      <c r="OS10" s="177">
        <v>7.9139187542581774E-3</v>
      </c>
      <c r="OT10" s="178">
        <v>19</v>
      </c>
      <c r="OU10" s="177">
        <v>2.3661270236612703E-2</v>
      </c>
      <c r="OX10" s="175" t="s">
        <v>18</v>
      </c>
      <c r="OY10" s="176">
        <v>767594.65999999992</v>
      </c>
      <c r="OZ10" s="177">
        <v>7.9478627601003646E-3</v>
      </c>
      <c r="PA10" s="178">
        <v>20</v>
      </c>
      <c r="PB10" s="177">
        <v>2.5348542458808618E-2</v>
      </c>
      <c r="PE10" s="175" t="s">
        <v>18</v>
      </c>
      <c r="PF10" s="176">
        <v>877738.67999999993</v>
      </c>
      <c r="PG10" s="177">
        <v>9.2055904708927064E-3</v>
      </c>
      <c r="PH10" s="178">
        <v>22</v>
      </c>
      <c r="PI10" s="177">
        <v>2.8205128205128206E-2</v>
      </c>
      <c r="PL10" s="175" t="s">
        <v>18</v>
      </c>
      <c r="PM10" s="176">
        <v>970024.88000000012</v>
      </c>
      <c r="PN10" s="177">
        <v>1.0404513996529049E-2</v>
      </c>
      <c r="PO10" s="178">
        <v>25</v>
      </c>
      <c r="PP10" s="177">
        <v>3.2637075718015669E-2</v>
      </c>
      <c r="PR10" s="175" t="s">
        <v>18</v>
      </c>
      <c r="PS10" s="176">
        <v>0</v>
      </c>
      <c r="PT10" s="177">
        <v>0</v>
      </c>
      <c r="PU10" s="178">
        <v>0</v>
      </c>
      <c r="PV10" s="177">
        <v>0</v>
      </c>
    </row>
    <row r="11" spans="1:438" ht="18" x14ac:dyDescent="0.35">
      <c r="A11" s="246" t="s">
        <v>19</v>
      </c>
      <c r="B11" s="245">
        <v>7350525.3200000003</v>
      </c>
      <c r="C11" s="254">
        <v>1.4562456791276171E-2</v>
      </c>
      <c r="D11" s="247">
        <v>84</v>
      </c>
      <c r="E11" s="254">
        <v>2.2495982860203535E-2</v>
      </c>
      <c r="H11" s="246" t="s">
        <v>19</v>
      </c>
      <c r="I11" s="245">
        <v>7331314.3099999996</v>
      </c>
      <c r="J11" s="254">
        <v>1.4677655446301455E-2</v>
      </c>
      <c r="K11" s="247">
        <v>83</v>
      </c>
      <c r="L11" s="254">
        <v>2.2505422993492407E-2</v>
      </c>
      <c r="O11" s="246" t="s">
        <v>19</v>
      </c>
      <c r="P11" s="245">
        <v>6995490.0799999991</v>
      </c>
      <c r="Q11" s="254">
        <v>1.4103199115377697E-2</v>
      </c>
      <c r="R11" s="247">
        <v>79</v>
      </c>
      <c r="S11" s="254">
        <v>2.1608315098468271E-2</v>
      </c>
      <c r="V11" s="246" t="s">
        <v>19</v>
      </c>
      <c r="W11" s="245">
        <v>7032612.959999999</v>
      </c>
      <c r="X11" s="254">
        <v>1.4409722214506515E-2</v>
      </c>
      <c r="Y11" s="247">
        <v>79</v>
      </c>
      <c r="Z11" s="254">
        <v>2.196885428253615E-2</v>
      </c>
      <c r="AC11" s="246" t="s">
        <v>19</v>
      </c>
      <c r="AD11" s="245">
        <v>6610264.3600000013</v>
      </c>
      <c r="AE11" s="254">
        <v>1.3808568758419933E-2</v>
      </c>
      <c r="AF11" s="247">
        <v>75</v>
      </c>
      <c r="AG11" s="254">
        <v>2.1343198634035287E-2</v>
      </c>
      <c r="AJ11" s="246" t="s">
        <v>19</v>
      </c>
      <c r="AK11" s="245">
        <v>6552206.4500000011</v>
      </c>
      <c r="AL11" s="254">
        <v>1.3939797363563463E-2</v>
      </c>
      <c r="AM11" s="247">
        <v>74</v>
      </c>
      <c r="AN11" s="254">
        <v>2.1530404422461447E-2</v>
      </c>
      <c r="AQ11" s="246" t="s">
        <v>19</v>
      </c>
      <c r="AR11" s="245">
        <v>7295990.6199999982</v>
      </c>
      <c r="AS11" s="254">
        <v>1.6529905050023722E-2</v>
      </c>
      <c r="AT11" s="247">
        <v>76</v>
      </c>
      <c r="AU11" s="254">
        <v>2.3500309214594929E-2</v>
      </c>
      <c r="AX11" s="246" t="s">
        <v>19</v>
      </c>
      <c r="AY11" s="245">
        <v>6491583.1599999992</v>
      </c>
      <c r="AZ11" s="254">
        <v>1.5862625472410102E-2</v>
      </c>
      <c r="BA11" s="247">
        <v>68</v>
      </c>
      <c r="BB11" s="254">
        <v>2.2818791946308724E-2</v>
      </c>
      <c r="BE11" s="246" t="s">
        <v>19</v>
      </c>
      <c r="BF11" s="245">
        <v>5978727.7600000007</v>
      </c>
      <c r="BG11" s="254">
        <v>1.5141115468094161E-2</v>
      </c>
      <c r="BH11" s="247">
        <v>64</v>
      </c>
      <c r="BI11" s="254">
        <v>2.23698007689619E-2</v>
      </c>
      <c r="BL11" s="246" t="s">
        <v>19</v>
      </c>
      <c r="BM11" s="245">
        <v>5641118.3500000006</v>
      </c>
      <c r="BN11" s="254">
        <v>1.8956107108181616E-2</v>
      </c>
      <c r="BO11" s="247">
        <v>63</v>
      </c>
      <c r="BP11" s="254">
        <v>2.8925619834710745E-2</v>
      </c>
      <c r="BS11" s="246" t="s">
        <v>19</v>
      </c>
      <c r="BT11" s="245">
        <v>5247488.03</v>
      </c>
      <c r="BU11" s="254">
        <v>2.201691342618841E-2</v>
      </c>
      <c r="BV11" s="247">
        <v>57</v>
      </c>
      <c r="BW11" s="254">
        <v>3.2294617563739379E-2</v>
      </c>
      <c r="BZ11" s="246" t="s">
        <v>19</v>
      </c>
      <c r="CA11" s="245">
        <v>4605387.21</v>
      </c>
      <c r="CB11" s="254">
        <v>2.1468889086745213E-2</v>
      </c>
      <c r="CC11" s="247">
        <v>52</v>
      </c>
      <c r="CD11" s="254">
        <v>3.270440251572327E-2</v>
      </c>
      <c r="CG11" s="246" t="s">
        <v>19</v>
      </c>
      <c r="CH11" s="245">
        <v>4039248.23</v>
      </c>
      <c r="CI11" s="254">
        <v>1.9840143322525223E-2</v>
      </c>
      <c r="CJ11" s="247">
        <v>50</v>
      </c>
      <c r="CK11" s="254">
        <v>3.3025099075297229E-2</v>
      </c>
      <c r="CN11" s="246" t="s">
        <v>19</v>
      </c>
      <c r="CO11" s="245">
        <v>4030602.8</v>
      </c>
      <c r="CP11" s="254">
        <v>2.002391866998916E-2</v>
      </c>
      <c r="CQ11" s="247">
        <v>50</v>
      </c>
      <c r="CR11" s="254">
        <v>3.3467202141900937E-2</v>
      </c>
      <c r="CU11" s="246" t="s">
        <v>19</v>
      </c>
      <c r="CV11" s="245">
        <v>3542202.89</v>
      </c>
      <c r="CW11" s="254">
        <v>1.9144956280986544E-2</v>
      </c>
      <c r="CX11" s="247">
        <v>47</v>
      </c>
      <c r="CY11" s="254">
        <v>3.3886085075702954E-2</v>
      </c>
      <c r="DB11" s="246" t="s">
        <v>19</v>
      </c>
      <c r="DC11" s="245">
        <v>3513909.62</v>
      </c>
      <c r="DD11" s="254">
        <v>1.9291260103160016E-2</v>
      </c>
      <c r="DE11" s="247">
        <v>48</v>
      </c>
      <c r="DF11" s="254">
        <v>3.5139092240117131E-2</v>
      </c>
      <c r="DI11" s="246" t="s">
        <v>19</v>
      </c>
      <c r="DJ11" s="245">
        <v>3584318.4</v>
      </c>
      <c r="DK11" s="254">
        <v>1.9866580668863466E-2</v>
      </c>
      <c r="DL11" s="247">
        <v>48</v>
      </c>
      <c r="DM11" s="254">
        <v>3.5502958579881658E-2</v>
      </c>
      <c r="DP11" s="246" t="s">
        <v>19</v>
      </c>
      <c r="DQ11" s="245">
        <v>3376360.31</v>
      </c>
      <c r="DR11" s="254">
        <v>1.8898923652057031E-2</v>
      </c>
      <c r="DS11" s="247">
        <v>46</v>
      </c>
      <c r="DT11" s="254">
        <v>3.4328358208955224E-2</v>
      </c>
      <c r="DW11" s="246" t="s">
        <v>19</v>
      </c>
      <c r="DX11" s="245">
        <v>3370440.67</v>
      </c>
      <c r="DY11" s="254">
        <v>1.8998756542273912E-2</v>
      </c>
      <c r="DZ11" s="247">
        <v>46</v>
      </c>
      <c r="EA11" s="254">
        <v>3.45086271567892E-2</v>
      </c>
      <c r="ED11" s="246" t="s">
        <v>19</v>
      </c>
      <c r="EE11" s="245">
        <v>3217052.62</v>
      </c>
      <c r="EF11" s="254">
        <v>1.8330581370045847E-2</v>
      </c>
      <c r="EG11" s="247">
        <v>46</v>
      </c>
      <c r="EH11" s="254">
        <v>3.4769463340891912E-2</v>
      </c>
      <c r="EK11" s="246" t="s">
        <v>19</v>
      </c>
      <c r="EL11" s="245">
        <v>3274156.67</v>
      </c>
      <c r="EM11" s="254">
        <v>1.8926670687802499E-2</v>
      </c>
      <c r="EN11" s="247">
        <v>46</v>
      </c>
      <c r="EO11" s="254">
        <v>3.5087719298245612E-2</v>
      </c>
      <c r="ER11" s="246" t="s">
        <v>19</v>
      </c>
      <c r="ES11" s="245">
        <v>3529703.54</v>
      </c>
      <c r="ET11" s="254">
        <v>2.0682684951738927E-2</v>
      </c>
      <c r="EU11" s="247">
        <v>46</v>
      </c>
      <c r="EV11" s="254">
        <v>3.543913713405239E-2</v>
      </c>
      <c r="EY11" s="246" t="s">
        <v>19</v>
      </c>
      <c r="EZ11" s="245">
        <v>3325320.5999999992</v>
      </c>
      <c r="FA11" s="254">
        <v>1.9848852704350738E-2</v>
      </c>
      <c r="FB11" s="247">
        <v>44</v>
      </c>
      <c r="FC11" s="254">
        <v>3.4455755677368832E-2</v>
      </c>
      <c r="FF11" s="246" t="s">
        <v>19</v>
      </c>
      <c r="FG11" s="245">
        <v>3149599.1</v>
      </c>
      <c r="FH11" s="254">
        <v>1.8980423015176693E-2</v>
      </c>
      <c r="FI11" s="247">
        <v>43</v>
      </c>
      <c r="FJ11" s="254">
        <v>3.3965244865718801E-2</v>
      </c>
      <c r="FM11" s="246" t="s">
        <v>19</v>
      </c>
      <c r="FN11" s="245">
        <v>3267027.4199999995</v>
      </c>
      <c r="FO11" s="254">
        <v>1.9854392264531551E-2</v>
      </c>
      <c r="FP11" s="247">
        <v>43</v>
      </c>
      <c r="FQ11" s="254">
        <v>3.4208432776451872E-2</v>
      </c>
      <c r="FT11" s="246" t="s">
        <v>19</v>
      </c>
      <c r="FU11" s="245">
        <v>3267253.1599999992</v>
      </c>
      <c r="FV11" s="254">
        <v>2.0077808367918133E-2</v>
      </c>
      <c r="FW11" s="247">
        <v>43</v>
      </c>
      <c r="FX11" s="254">
        <v>3.4427542033626898E-2</v>
      </c>
      <c r="GA11" s="246" t="s">
        <v>19</v>
      </c>
      <c r="GB11" s="245">
        <v>3305250.2</v>
      </c>
      <c r="GC11" s="254">
        <v>2.040417035256975E-2</v>
      </c>
      <c r="GD11" s="247">
        <v>44</v>
      </c>
      <c r="GE11" s="254">
        <v>3.5341365461847386E-2</v>
      </c>
      <c r="GH11" s="246" t="s">
        <v>19</v>
      </c>
      <c r="GI11" s="245">
        <v>3516841.5399999991</v>
      </c>
      <c r="GJ11" s="254">
        <v>2.1917536640552154E-2</v>
      </c>
      <c r="GK11" s="247">
        <v>47</v>
      </c>
      <c r="GL11" s="254">
        <v>3.7995149555375911E-2</v>
      </c>
      <c r="GO11" s="246" t="s">
        <v>19</v>
      </c>
      <c r="GP11" s="245">
        <v>3421256.3299999991</v>
      </c>
      <c r="GQ11" s="254">
        <v>2.1516730244677248E-2</v>
      </c>
      <c r="GR11" s="247">
        <v>47</v>
      </c>
      <c r="GS11" s="254">
        <v>3.8242473555736373E-2</v>
      </c>
      <c r="GV11" s="246" t="s">
        <v>19</v>
      </c>
      <c r="GW11" s="245">
        <v>3328201.4100000006</v>
      </c>
      <c r="GX11" s="254">
        <v>2.1028112529731795E-2</v>
      </c>
      <c r="GY11" s="247">
        <v>46</v>
      </c>
      <c r="GZ11" s="254">
        <v>3.7551020408163265E-2</v>
      </c>
      <c r="HC11" s="246" t="s">
        <v>19</v>
      </c>
      <c r="HD11" s="245">
        <v>3245042.1299999994</v>
      </c>
      <c r="HE11" s="254">
        <v>2.0728450730524359E-2</v>
      </c>
      <c r="HF11" s="247">
        <v>46</v>
      </c>
      <c r="HG11" s="254">
        <v>3.7922506183017311E-2</v>
      </c>
      <c r="HJ11" s="246" t="s">
        <v>19</v>
      </c>
      <c r="HK11" s="245">
        <v>2999155.03</v>
      </c>
      <c r="HL11" s="254">
        <v>1.9306703948270137E-2</v>
      </c>
      <c r="HM11" s="247">
        <v>44</v>
      </c>
      <c r="HN11" s="254">
        <v>3.6484245439469321E-2</v>
      </c>
      <c r="HQ11" s="246" t="s">
        <v>19</v>
      </c>
      <c r="HR11" s="245">
        <v>3015039</v>
      </c>
      <c r="HS11" s="254">
        <v>1.9538254163664597E-2</v>
      </c>
      <c r="HT11" s="247">
        <v>45</v>
      </c>
      <c r="HU11" s="254">
        <v>3.7531276063386153E-2</v>
      </c>
      <c r="HX11" s="246" t="s">
        <v>19</v>
      </c>
      <c r="HY11" s="245">
        <v>2943976.6</v>
      </c>
      <c r="HZ11" s="254">
        <v>1.9234282475371067E-2</v>
      </c>
      <c r="IA11" s="247">
        <v>44</v>
      </c>
      <c r="IB11" s="254">
        <v>3.6974789915966387E-2</v>
      </c>
      <c r="IE11" s="246" t="s">
        <v>19</v>
      </c>
      <c r="IF11" s="245">
        <v>3586089</v>
      </c>
      <c r="IG11" s="254">
        <v>2.3566563981888573E-2</v>
      </c>
      <c r="IH11" s="247">
        <v>47</v>
      </c>
      <c r="II11" s="254">
        <v>3.9695945945945943E-2</v>
      </c>
      <c r="IJ11" s="254"/>
      <c r="IL11" s="246" t="s">
        <v>19</v>
      </c>
      <c r="IM11" s="245">
        <v>3604528.3599999989</v>
      </c>
      <c r="IN11" s="254">
        <v>2.409539253052629E-2</v>
      </c>
      <c r="IO11" s="247">
        <v>47</v>
      </c>
      <c r="IP11" s="254">
        <v>4.0136635354397952E-2</v>
      </c>
      <c r="IS11" s="246" t="s">
        <v>19</v>
      </c>
      <c r="IT11" s="245">
        <v>3373628.4199999995</v>
      </c>
      <c r="IU11" s="254">
        <v>2.284775319080359E-2</v>
      </c>
      <c r="IV11" s="247">
        <v>46</v>
      </c>
      <c r="IW11" s="254">
        <v>3.9723661485319514E-2</v>
      </c>
      <c r="IZ11" s="246" t="s">
        <v>19</v>
      </c>
      <c r="JA11" s="245">
        <v>3296966.8799999994</v>
      </c>
      <c r="JB11" s="254">
        <v>2.2625019129527454E-2</v>
      </c>
      <c r="JC11" s="247">
        <v>46</v>
      </c>
      <c r="JD11" s="254">
        <v>4.0104620749782043E-2</v>
      </c>
      <c r="JG11" s="246" t="s">
        <v>19</v>
      </c>
      <c r="JH11" s="245">
        <v>4041854.2200000007</v>
      </c>
      <c r="JI11" s="254">
        <v>2.8246225474112315E-2</v>
      </c>
      <c r="JJ11" s="247">
        <v>50</v>
      </c>
      <c r="JK11" s="254">
        <v>4.4247787610619468E-2</v>
      </c>
      <c r="JN11" s="246" t="s">
        <v>19</v>
      </c>
      <c r="JO11" s="245">
        <v>3998883.46</v>
      </c>
      <c r="JP11" s="254">
        <v>2.8315492256804603E-2</v>
      </c>
      <c r="JQ11" s="247">
        <v>50</v>
      </c>
      <c r="JR11" s="254">
        <v>4.4883303411131059E-2</v>
      </c>
      <c r="JU11" s="246" t="s">
        <v>19</v>
      </c>
      <c r="JV11" s="245">
        <v>4598952.5600000005</v>
      </c>
      <c r="JW11" s="254">
        <v>3.3157616726325424E-2</v>
      </c>
      <c r="JX11" s="247">
        <v>59</v>
      </c>
      <c r="JY11" s="254">
        <v>5.3881278538812784E-2</v>
      </c>
      <c r="KB11" s="246" t="s">
        <v>19</v>
      </c>
      <c r="KC11" s="245">
        <v>4316423.5999999996</v>
      </c>
      <c r="KD11" s="254">
        <v>3.17770974700744E-2</v>
      </c>
      <c r="KE11" s="247">
        <v>60</v>
      </c>
      <c r="KF11" s="254">
        <v>5.5658627087198514E-2</v>
      </c>
      <c r="KI11" s="246" t="s">
        <v>19</v>
      </c>
      <c r="KJ11" s="245">
        <v>4305753.5399999991</v>
      </c>
      <c r="KK11" s="254">
        <v>3.248912722437107E-2</v>
      </c>
      <c r="KL11" s="247">
        <v>60</v>
      </c>
      <c r="KM11" s="254">
        <v>5.6818181818181816E-2</v>
      </c>
      <c r="KP11" s="246" t="s">
        <v>19</v>
      </c>
      <c r="KQ11" s="245">
        <v>4185692.0599999991</v>
      </c>
      <c r="KR11" s="254">
        <v>3.214485350327613E-2</v>
      </c>
      <c r="KS11" s="247">
        <v>58</v>
      </c>
      <c r="KT11" s="254">
        <v>5.5876685934489405E-2</v>
      </c>
      <c r="KW11" s="246" t="s">
        <v>19</v>
      </c>
      <c r="KX11" s="245">
        <v>4109188.1099999994</v>
      </c>
      <c r="KY11" s="254">
        <v>3.205527096272183E-2</v>
      </c>
      <c r="KZ11" s="247">
        <v>58</v>
      </c>
      <c r="LA11" s="254">
        <v>5.6751467710371817E-2</v>
      </c>
      <c r="LD11" s="246" t="s">
        <v>19</v>
      </c>
      <c r="LE11" s="245">
        <v>4026311.67</v>
      </c>
      <c r="LF11" s="254">
        <v>3.2126551402503249E-2</v>
      </c>
      <c r="LG11" s="247">
        <v>58</v>
      </c>
      <c r="LH11" s="254">
        <v>5.8058058058058061E-2</v>
      </c>
      <c r="LK11" s="246" t="s">
        <v>19</v>
      </c>
      <c r="LL11" s="245">
        <v>3925201.3200000012</v>
      </c>
      <c r="LM11" s="254">
        <v>3.1879097399774757E-2</v>
      </c>
      <c r="LN11" s="247">
        <v>57</v>
      </c>
      <c r="LO11" s="254">
        <v>5.7868020304568529E-2</v>
      </c>
      <c r="LR11" s="246" t="s">
        <v>19</v>
      </c>
      <c r="LS11" s="245">
        <v>3872268.5199999996</v>
      </c>
      <c r="LT11" s="254">
        <v>3.1820278314381244E-2</v>
      </c>
      <c r="LU11" s="247">
        <v>56</v>
      </c>
      <c r="LV11" s="254">
        <v>5.7318321392016376E-2</v>
      </c>
      <c r="LY11" s="246" t="s">
        <v>19</v>
      </c>
      <c r="LZ11" s="245">
        <v>3705320.05</v>
      </c>
      <c r="MA11" s="254">
        <v>3.0911584961610557E-2</v>
      </c>
      <c r="MB11" s="247">
        <v>52</v>
      </c>
      <c r="MC11" s="254">
        <v>5.3830227743271224E-2</v>
      </c>
      <c r="MF11" s="246" t="s">
        <v>19</v>
      </c>
      <c r="MG11" s="245">
        <v>3607122.03</v>
      </c>
      <c r="MH11" s="254">
        <v>3.0599632661538475E-2</v>
      </c>
      <c r="MI11" s="247">
        <v>51</v>
      </c>
      <c r="MJ11" s="254">
        <v>5.362776025236593E-2</v>
      </c>
      <c r="MM11" s="175" t="s">
        <v>19</v>
      </c>
      <c r="MN11" s="176">
        <v>3753697.7900000005</v>
      </c>
      <c r="MO11" s="177">
        <v>3.243136521221951E-2</v>
      </c>
      <c r="MP11" s="178">
        <v>52</v>
      </c>
      <c r="MQ11" s="177">
        <v>5.5734190782422297E-2</v>
      </c>
      <c r="MT11" s="175" t="s">
        <v>19</v>
      </c>
      <c r="MU11" s="176">
        <v>3990898.5500000007</v>
      </c>
      <c r="MV11" s="177">
        <v>3.5303180877860822E-2</v>
      </c>
      <c r="MW11" s="178">
        <v>54</v>
      </c>
      <c r="MX11" s="177">
        <v>5.9536934950385888E-2</v>
      </c>
      <c r="NA11" s="175" t="s">
        <v>19</v>
      </c>
      <c r="NB11" s="176">
        <v>4383479.37</v>
      </c>
      <c r="NC11" s="177">
        <v>3.9677909498758455E-2</v>
      </c>
      <c r="ND11" s="178">
        <v>58</v>
      </c>
      <c r="NE11" s="177">
        <v>6.5462753950338598E-2</v>
      </c>
      <c r="NH11" s="175" t="s">
        <v>19</v>
      </c>
      <c r="NI11" s="176">
        <v>4301558.0699999984</v>
      </c>
      <c r="NJ11" s="177">
        <v>3.9504050838545822E-2</v>
      </c>
      <c r="NK11" s="178">
        <v>58</v>
      </c>
      <c r="NL11" s="177">
        <v>6.6285714285714281E-2</v>
      </c>
      <c r="NO11" s="175" t="s">
        <v>19</v>
      </c>
      <c r="NP11" s="176">
        <v>4466957.9699999988</v>
      </c>
      <c r="NQ11" s="177">
        <v>4.1771111379156504E-2</v>
      </c>
      <c r="NR11" s="178">
        <v>61</v>
      </c>
      <c r="NS11" s="177">
        <v>7.0847851335656215E-2</v>
      </c>
      <c r="NV11" s="175" t="s">
        <v>19</v>
      </c>
      <c r="NW11" s="176">
        <v>4257411.88</v>
      </c>
      <c r="NX11" s="177">
        <v>4.0680210846861235E-2</v>
      </c>
      <c r="NY11" s="178">
        <v>62</v>
      </c>
      <c r="NZ11" s="177">
        <v>7.3199527744982285E-2</v>
      </c>
      <c r="OC11" s="175" t="s">
        <v>19</v>
      </c>
      <c r="OD11" s="176">
        <v>4176167.3300000005</v>
      </c>
      <c r="OE11" s="177">
        <v>4.0485288861291269E-2</v>
      </c>
      <c r="OF11" s="178">
        <v>62</v>
      </c>
      <c r="OG11" s="177">
        <v>7.407407407407407E-2</v>
      </c>
      <c r="OJ11" s="175" t="s">
        <v>19</v>
      </c>
      <c r="OK11" s="176">
        <v>4430041.2200000016</v>
      </c>
      <c r="OL11" s="177">
        <v>4.3643046067715012E-2</v>
      </c>
      <c r="OM11" s="178">
        <v>64</v>
      </c>
      <c r="ON11" s="177">
        <v>7.7575757575757576E-2</v>
      </c>
      <c r="OQ11" s="175" t="s">
        <v>19</v>
      </c>
      <c r="OR11" s="176">
        <v>4580999.0500000007</v>
      </c>
      <c r="OS11" s="177">
        <v>4.6321808153431357E-2</v>
      </c>
      <c r="OT11" s="178">
        <v>65</v>
      </c>
      <c r="OU11" s="177">
        <v>8.0946450809464512E-2</v>
      </c>
      <c r="OX11" s="175" t="s">
        <v>19</v>
      </c>
      <c r="OY11" s="176">
        <v>4997904.57</v>
      </c>
      <c r="OZ11" s="177">
        <v>5.1749525733332268E-2</v>
      </c>
      <c r="PA11" s="178">
        <v>68</v>
      </c>
      <c r="PB11" s="177">
        <v>8.6185044359949309E-2</v>
      </c>
      <c r="PE11" s="175" t="s">
        <v>19</v>
      </c>
      <c r="PF11" s="176">
        <v>4807118.05</v>
      </c>
      <c r="PG11" s="177">
        <v>5.0416326774543344E-2</v>
      </c>
      <c r="PH11" s="178">
        <v>67</v>
      </c>
      <c r="PI11" s="177">
        <v>8.5897435897435898E-2</v>
      </c>
      <c r="PL11" s="175" t="s">
        <v>19</v>
      </c>
      <c r="PM11" s="176">
        <v>4519120.7</v>
      </c>
      <c r="PN11" s="177">
        <v>4.8472215037571154E-2</v>
      </c>
      <c r="PO11" s="178">
        <v>62</v>
      </c>
      <c r="PP11" s="177">
        <v>8.0939947780678853E-2</v>
      </c>
      <c r="PR11" s="175" t="s">
        <v>19</v>
      </c>
      <c r="PS11" s="176">
        <v>0</v>
      </c>
      <c r="PT11" s="177">
        <v>0</v>
      </c>
      <c r="PU11" s="178">
        <v>0</v>
      </c>
      <c r="PV11" s="177">
        <v>0</v>
      </c>
    </row>
    <row r="12" spans="1:438" ht="18" x14ac:dyDescent="0.35">
      <c r="A12" s="246" t="s">
        <v>20</v>
      </c>
      <c r="B12" s="245">
        <v>6192501.7199999997</v>
      </c>
      <c r="C12" s="254">
        <v>1.2268244078016912E-2</v>
      </c>
      <c r="D12" s="247">
        <v>55</v>
      </c>
      <c r="E12" s="254">
        <v>1.4729512587038029E-2</v>
      </c>
      <c r="H12" s="246" t="s">
        <v>20</v>
      </c>
      <c r="I12" s="245">
        <v>6055576.2000000011</v>
      </c>
      <c r="J12" s="254">
        <v>1.2123564375242766E-2</v>
      </c>
      <c r="K12" s="247">
        <v>54</v>
      </c>
      <c r="L12" s="254">
        <v>1.4642082429501085E-2</v>
      </c>
      <c r="O12" s="246" t="s">
        <v>20</v>
      </c>
      <c r="P12" s="245">
        <v>5866411.1600000011</v>
      </c>
      <c r="Q12" s="254">
        <v>1.1826929026558476E-2</v>
      </c>
      <c r="R12" s="247">
        <v>52</v>
      </c>
      <c r="S12" s="254">
        <v>1.4223194748358862E-2</v>
      </c>
      <c r="V12" s="246" t="s">
        <v>20</v>
      </c>
      <c r="W12" s="245">
        <v>6257345.5600000005</v>
      </c>
      <c r="X12" s="254">
        <v>1.2821210527669324E-2</v>
      </c>
      <c r="Y12" s="247">
        <v>51</v>
      </c>
      <c r="Z12" s="254">
        <v>1.418242491657397E-2</v>
      </c>
      <c r="AC12" s="246" t="s">
        <v>20</v>
      </c>
      <c r="AD12" s="245">
        <v>6049984.6299999999</v>
      </c>
      <c r="AE12" s="254">
        <v>1.2638167583170419E-2</v>
      </c>
      <c r="AF12" s="247">
        <v>49</v>
      </c>
      <c r="AG12" s="254">
        <v>1.3944223107569721E-2</v>
      </c>
      <c r="AJ12" s="246" t="s">
        <v>20</v>
      </c>
      <c r="AK12" s="245">
        <v>5665497.790000001</v>
      </c>
      <c r="AL12" s="254">
        <v>1.2053327647561628E-2</v>
      </c>
      <c r="AM12" s="247">
        <v>45</v>
      </c>
      <c r="AN12" s="254">
        <v>1.3092813500145475E-2</v>
      </c>
      <c r="AQ12" s="246" t="s">
        <v>20</v>
      </c>
      <c r="AR12" s="245">
        <v>5145947.66</v>
      </c>
      <c r="AS12" s="254">
        <v>1.1658735686832856E-2</v>
      </c>
      <c r="AT12" s="247">
        <v>40</v>
      </c>
      <c r="AU12" s="254">
        <v>1.2368583797155226E-2</v>
      </c>
      <c r="AX12" s="246" t="s">
        <v>20</v>
      </c>
      <c r="AY12" s="245">
        <v>4981626.82</v>
      </c>
      <c r="AZ12" s="254">
        <v>1.2172944340587228E-2</v>
      </c>
      <c r="BA12" s="247">
        <v>38</v>
      </c>
      <c r="BB12" s="254">
        <v>1.2751677852348993E-2</v>
      </c>
      <c r="BE12" s="246" t="s">
        <v>20</v>
      </c>
      <c r="BF12" s="245">
        <v>4877114.66</v>
      </c>
      <c r="BG12" s="254">
        <v>1.2351282611034086E-2</v>
      </c>
      <c r="BH12" s="247">
        <v>37</v>
      </c>
      <c r="BI12" s="254">
        <v>1.2932541069556099E-2</v>
      </c>
      <c r="BL12" s="246" t="s">
        <v>20</v>
      </c>
      <c r="BM12" s="245">
        <v>3858550.6</v>
      </c>
      <c r="BN12" s="254">
        <v>1.2966063450155845E-2</v>
      </c>
      <c r="BO12" s="247">
        <v>27</v>
      </c>
      <c r="BP12" s="254">
        <v>1.2396694214876033E-2</v>
      </c>
      <c r="BS12" s="246" t="s">
        <v>20</v>
      </c>
      <c r="BT12" s="245">
        <v>3387576.53</v>
      </c>
      <c r="BU12" s="254">
        <v>1.4213272857260383E-2</v>
      </c>
      <c r="BV12" s="247">
        <v>25</v>
      </c>
      <c r="BW12" s="254">
        <v>1.4164305949008499E-2</v>
      </c>
      <c r="BZ12" s="246" t="s">
        <v>20</v>
      </c>
      <c r="CA12" s="245">
        <v>2147743.88</v>
      </c>
      <c r="CB12" s="254">
        <v>1.0012116906551237E-2</v>
      </c>
      <c r="CC12" s="247">
        <v>19</v>
      </c>
      <c r="CD12" s="254">
        <v>1.1949685534591196E-2</v>
      </c>
      <c r="CG12" s="246" t="s">
        <v>20</v>
      </c>
      <c r="CH12" s="245">
        <v>1933217.43</v>
      </c>
      <c r="CI12" s="254">
        <v>9.4956558004863859E-3</v>
      </c>
      <c r="CJ12" s="247">
        <v>17</v>
      </c>
      <c r="CK12" s="254">
        <v>1.1228533685601057E-2</v>
      </c>
      <c r="CN12" s="246" t="s">
        <v>20</v>
      </c>
      <c r="CO12" s="245">
        <v>1811091.19</v>
      </c>
      <c r="CP12" s="254">
        <v>8.9974488908939072E-3</v>
      </c>
      <c r="CQ12" s="247">
        <v>16</v>
      </c>
      <c r="CR12" s="254">
        <v>1.0709504685408299E-2</v>
      </c>
      <c r="CU12" s="246" t="s">
        <v>20</v>
      </c>
      <c r="CV12" s="245">
        <v>1830148.7</v>
      </c>
      <c r="CW12" s="254">
        <v>9.8916177128420685E-3</v>
      </c>
      <c r="CX12" s="247">
        <v>16</v>
      </c>
      <c r="CY12" s="254">
        <v>1.1535688536409516E-2</v>
      </c>
      <c r="DB12" s="246" t="s">
        <v>20</v>
      </c>
      <c r="DC12" s="245">
        <v>1702612.69</v>
      </c>
      <c r="DD12" s="254">
        <v>9.3472934166505262E-3</v>
      </c>
      <c r="DE12" s="247">
        <v>15</v>
      </c>
      <c r="DF12" s="254">
        <v>1.0980966325036604E-2</v>
      </c>
      <c r="DI12" s="246" t="s">
        <v>20</v>
      </c>
      <c r="DJ12" s="245">
        <v>1483168.86</v>
      </c>
      <c r="DK12" s="254">
        <v>8.2206686221671221E-3</v>
      </c>
      <c r="DL12" s="247">
        <v>13</v>
      </c>
      <c r="DM12" s="254">
        <v>9.6153846153846159E-3</v>
      </c>
      <c r="DP12" s="246" t="s">
        <v>20</v>
      </c>
      <c r="DQ12" s="245">
        <v>1449790.47</v>
      </c>
      <c r="DR12" s="254">
        <v>8.1150934403709657E-3</v>
      </c>
      <c r="DS12" s="247">
        <v>12</v>
      </c>
      <c r="DT12" s="254">
        <v>8.9552238805970154E-3</v>
      </c>
      <c r="DW12" s="246" t="s">
        <v>20</v>
      </c>
      <c r="DX12" s="245">
        <v>1447480.64</v>
      </c>
      <c r="DY12" s="254">
        <v>8.1592690605097728E-3</v>
      </c>
      <c r="DZ12" s="247">
        <v>12</v>
      </c>
      <c r="EA12" s="254">
        <v>9.0022505626406596E-3</v>
      </c>
      <c r="ED12" s="246" t="s">
        <v>20</v>
      </c>
      <c r="EE12" s="245">
        <v>1488668.61</v>
      </c>
      <c r="EF12" s="254">
        <v>8.4823483827995479E-3</v>
      </c>
      <c r="EG12" s="247">
        <v>13</v>
      </c>
      <c r="EH12" s="254">
        <v>9.8261526832955411E-3</v>
      </c>
      <c r="EK12" s="246" t="s">
        <v>20</v>
      </c>
      <c r="EL12" s="245">
        <v>1226453.9099999999</v>
      </c>
      <c r="EM12" s="254">
        <v>7.089669679226974E-3</v>
      </c>
      <c r="EN12" s="247">
        <v>11</v>
      </c>
      <c r="EO12" s="254">
        <v>8.3905415713196041E-3</v>
      </c>
      <c r="ER12" s="246" t="s">
        <v>20</v>
      </c>
      <c r="ES12" s="245">
        <v>1104696.0900000001</v>
      </c>
      <c r="ET12" s="254">
        <v>6.4730878777677246E-3</v>
      </c>
      <c r="EU12" s="247">
        <v>10</v>
      </c>
      <c r="EV12" s="254">
        <v>7.7041602465331279E-3</v>
      </c>
      <c r="EY12" s="246" t="s">
        <v>20</v>
      </c>
      <c r="EZ12" s="245">
        <v>1260822.95</v>
      </c>
      <c r="FA12" s="254">
        <v>7.5258575130515166E-3</v>
      </c>
      <c r="FB12" s="247">
        <v>12</v>
      </c>
      <c r="FC12" s="254">
        <v>9.3970242756460463E-3</v>
      </c>
      <c r="FF12" s="246" t="s">
        <v>20</v>
      </c>
      <c r="FG12" s="245">
        <v>1788730.46</v>
      </c>
      <c r="FH12" s="254">
        <v>1.0779422940186766E-2</v>
      </c>
      <c r="FI12" s="247">
        <v>18</v>
      </c>
      <c r="FJ12" s="254">
        <v>1.4218009478672985E-2</v>
      </c>
      <c r="FM12" s="246" t="s">
        <v>20</v>
      </c>
      <c r="FN12" s="245">
        <v>1374943.71</v>
      </c>
      <c r="FO12" s="254">
        <v>8.3558134813543489E-3</v>
      </c>
      <c r="FP12" s="247">
        <v>16</v>
      </c>
      <c r="FQ12" s="254">
        <v>1.2728719172633254E-2</v>
      </c>
      <c r="FT12" s="246" t="s">
        <v>20</v>
      </c>
      <c r="FU12" s="245">
        <v>1533905.04</v>
      </c>
      <c r="FV12" s="254">
        <v>9.4260989092451609E-3</v>
      </c>
      <c r="FW12" s="247">
        <v>16</v>
      </c>
      <c r="FX12" s="254">
        <v>1.2810248198558846E-2</v>
      </c>
      <c r="GA12" s="246" t="s">
        <v>20</v>
      </c>
      <c r="GB12" s="245">
        <v>1728770.94</v>
      </c>
      <c r="GC12" s="254">
        <v>1.0672153279147261E-2</v>
      </c>
      <c r="GD12" s="247">
        <v>19</v>
      </c>
      <c r="GE12" s="254">
        <v>1.5261044176706828E-2</v>
      </c>
      <c r="GH12" s="246" t="s">
        <v>20</v>
      </c>
      <c r="GI12" s="245">
        <v>1698218.5</v>
      </c>
      <c r="GJ12" s="254">
        <v>1.0583577842240094E-2</v>
      </c>
      <c r="GK12" s="247">
        <v>19</v>
      </c>
      <c r="GL12" s="254">
        <v>1.5359741309620048E-2</v>
      </c>
      <c r="GO12" s="246" t="s">
        <v>20</v>
      </c>
      <c r="GP12" s="245">
        <v>1939792.96</v>
      </c>
      <c r="GQ12" s="254">
        <v>1.219961260571318E-2</v>
      </c>
      <c r="GR12" s="247">
        <v>20</v>
      </c>
      <c r="GS12" s="254">
        <v>1.627339300244101E-2</v>
      </c>
      <c r="GV12" s="246" t="s">
        <v>20</v>
      </c>
      <c r="GW12" s="245">
        <v>2099687.9000000004</v>
      </c>
      <c r="GX12" s="254">
        <v>1.3266166316093305E-2</v>
      </c>
      <c r="GY12" s="247">
        <v>22</v>
      </c>
      <c r="GZ12" s="254">
        <v>1.7959183673469388E-2</v>
      </c>
      <c r="HC12" s="246" t="s">
        <v>20</v>
      </c>
      <c r="HD12" s="245">
        <v>2321248.79</v>
      </c>
      <c r="HE12" s="254">
        <v>1.4827508934931545E-2</v>
      </c>
      <c r="HF12" s="247">
        <v>24</v>
      </c>
      <c r="HG12" s="254">
        <v>1.9785655399835119E-2</v>
      </c>
      <c r="HJ12" s="246" t="s">
        <v>20</v>
      </c>
      <c r="HK12" s="245">
        <v>2486498.56</v>
      </c>
      <c r="HL12" s="254">
        <v>1.6006538870289747E-2</v>
      </c>
      <c r="HM12" s="247">
        <v>25</v>
      </c>
      <c r="HN12" s="254">
        <v>2.0729684908789386E-2</v>
      </c>
      <c r="HQ12" s="246" t="s">
        <v>20</v>
      </c>
      <c r="HR12" s="245">
        <v>2709911.6199999996</v>
      </c>
      <c r="HS12" s="254">
        <v>1.756094763372151E-2</v>
      </c>
      <c r="HT12" s="247">
        <v>23</v>
      </c>
      <c r="HU12" s="254">
        <v>1.9182652210175146E-2</v>
      </c>
      <c r="HX12" s="246" t="s">
        <v>20</v>
      </c>
      <c r="HY12" s="245">
        <v>2692047.41</v>
      </c>
      <c r="HZ12" s="254">
        <v>1.758831925533344E-2</v>
      </c>
      <c r="IA12" s="247">
        <v>22</v>
      </c>
      <c r="IB12" s="254">
        <v>1.8487394957983194E-2</v>
      </c>
      <c r="IE12" s="246" t="s">
        <v>20</v>
      </c>
      <c r="IF12" s="245">
        <v>2129445.83</v>
      </c>
      <c r="IG12" s="254">
        <v>1.3993997750379541E-2</v>
      </c>
      <c r="IH12" s="247">
        <v>19</v>
      </c>
      <c r="II12" s="254">
        <v>1.6047297297297296E-2</v>
      </c>
      <c r="IJ12" s="254"/>
      <c r="IL12" s="246" t="s">
        <v>20</v>
      </c>
      <c r="IM12" s="245">
        <v>2145316.4499999997</v>
      </c>
      <c r="IN12" s="254">
        <v>1.4340916980590821E-2</v>
      </c>
      <c r="IO12" s="247">
        <v>21</v>
      </c>
      <c r="IP12" s="254">
        <v>1.7933390264730998E-2</v>
      </c>
      <c r="IS12" s="246" t="s">
        <v>20</v>
      </c>
      <c r="IT12" s="245">
        <v>2211925.54</v>
      </c>
      <c r="IU12" s="254">
        <v>1.4980170464165988E-2</v>
      </c>
      <c r="IV12" s="247">
        <v>22</v>
      </c>
      <c r="IW12" s="254">
        <v>1.8998272884283247E-2</v>
      </c>
      <c r="IZ12" s="246" t="s">
        <v>20</v>
      </c>
      <c r="JA12" s="245">
        <v>2498258.7699999996</v>
      </c>
      <c r="JB12" s="254">
        <v>1.7143985523372842E-2</v>
      </c>
      <c r="JC12" s="247">
        <v>25</v>
      </c>
      <c r="JD12" s="254">
        <v>2.1795989537925022E-2</v>
      </c>
      <c r="JG12" s="246" t="s">
        <v>20</v>
      </c>
      <c r="JH12" s="245">
        <v>2171308.7400000002</v>
      </c>
      <c r="JI12" s="254">
        <v>1.5174044610631878E-2</v>
      </c>
      <c r="JJ12" s="247">
        <v>24</v>
      </c>
      <c r="JK12" s="254">
        <v>2.1238938053097345E-2</v>
      </c>
      <c r="JN12" s="246" t="s">
        <v>20</v>
      </c>
      <c r="JO12" s="245">
        <v>2348401.4299999997</v>
      </c>
      <c r="JP12" s="254">
        <v>1.6628677272588946E-2</v>
      </c>
      <c r="JQ12" s="247">
        <v>26</v>
      </c>
      <c r="JR12" s="254">
        <v>2.333931777378815E-2</v>
      </c>
      <c r="JU12" s="246" t="s">
        <v>20</v>
      </c>
      <c r="JV12" s="245">
        <v>1884199.54</v>
      </c>
      <c r="JW12" s="254">
        <v>1.3584738126378643E-2</v>
      </c>
      <c r="JX12" s="247">
        <v>19</v>
      </c>
      <c r="JY12" s="254">
        <v>1.7351598173515982E-2</v>
      </c>
      <c r="KB12" s="246" t="s">
        <v>20</v>
      </c>
      <c r="KC12" s="245">
        <v>1707038.4200000004</v>
      </c>
      <c r="KD12" s="254">
        <v>1.2567053487869405E-2</v>
      </c>
      <c r="KE12" s="247">
        <v>17</v>
      </c>
      <c r="KF12" s="254">
        <v>1.5769944341372914E-2</v>
      </c>
      <c r="KI12" s="246" t="s">
        <v>20</v>
      </c>
      <c r="KJ12" s="245">
        <v>1378681.45</v>
      </c>
      <c r="KK12" s="254">
        <v>1.040286133769988E-2</v>
      </c>
      <c r="KL12" s="247">
        <v>13</v>
      </c>
      <c r="KM12" s="254">
        <v>1.231060606060606E-2</v>
      </c>
      <c r="KP12" s="246" t="s">
        <v>20</v>
      </c>
      <c r="KQ12" s="245">
        <v>1442313.97</v>
      </c>
      <c r="KR12" s="254">
        <v>1.1076536593420255E-2</v>
      </c>
      <c r="KS12" s="247">
        <v>14</v>
      </c>
      <c r="KT12" s="254">
        <v>1.348747591522158E-2</v>
      </c>
      <c r="KW12" s="246" t="s">
        <v>20</v>
      </c>
      <c r="KX12" s="245">
        <v>1513587.49</v>
      </c>
      <c r="KY12" s="254">
        <v>1.1807309818614274E-2</v>
      </c>
      <c r="KZ12" s="247">
        <v>14</v>
      </c>
      <c r="LA12" s="254">
        <v>1.3698630136986301E-2</v>
      </c>
      <c r="LD12" s="246" t="s">
        <v>20</v>
      </c>
      <c r="LE12" s="245">
        <v>1763887.9300000002</v>
      </c>
      <c r="LF12" s="254">
        <v>1.4074329285939272E-2</v>
      </c>
      <c r="LG12" s="247">
        <v>18</v>
      </c>
      <c r="LH12" s="254">
        <v>1.8018018018018018E-2</v>
      </c>
      <c r="LK12" s="246" t="s">
        <v>20</v>
      </c>
      <c r="LL12" s="245">
        <v>1883321.21</v>
      </c>
      <c r="LM12" s="254">
        <v>1.5295669035557043E-2</v>
      </c>
      <c r="LN12" s="247">
        <v>19</v>
      </c>
      <c r="LO12" s="254">
        <v>1.9289340101522844E-2</v>
      </c>
      <c r="LR12" s="246" t="s">
        <v>20</v>
      </c>
      <c r="LS12" s="245">
        <v>2523577.77</v>
      </c>
      <c r="LT12" s="254">
        <v>2.0737442812820632E-2</v>
      </c>
      <c r="LU12" s="247">
        <v>26</v>
      </c>
      <c r="LV12" s="254">
        <v>2.6612077789150462E-2</v>
      </c>
      <c r="LY12" s="246" t="s">
        <v>20</v>
      </c>
      <c r="LZ12" s="245">
        <v>2784920.5700000003</v>
      </c>
      <c r="MA12" s="254">
        <v>2.3233164112474416E-2</v>
      </c>
      <c r="MB12" s="247">
        <v>29</v>
      </c>
      <c r="MC12" s="254">
        <v>3.0020703933747412E-2</v>
      </c>
      <c r="MF12" s="246" t="s">
        <v>20</v>
      </c>
      <c r="MG12" s="245">
        <v>2820300.1599999997</v>
      </c>
      <c r="MH12" s="254">
        <v>2.3924931891277926E-2</v>
      </c>
      <c r="MI12" s="247">
        <v>30</v>
      </c>
      <c r="MJ12" s="254">
        <v>3.1545741324921134E-2</v>
      </c>
      <c r="MM12" s="175" t="s">
        <v>20</v>
      </c>
      <c r="MN12" s="176">
        <v>2862703.3299999996</v>
      </c>
      <c r="MO12" s="177">
        <v>2.4733311625885292E-2</v>
      </c>
      <c r="MP12" s="178">
        <v>32</v>
      </c>
      <c r="MQ12" s="177">
        <v>3.4297963558413719E-2</v>
      </c>
      <c r="MT12" s="175" t="s">
        <v>20</v>
      </c>
      <c r="MU12" s="176">
        <v>2756176.97</v>
      </c>
      <c r="MV12" s="177">
        <v>2.4380928977336284E-2</v>
      </c>
      <c r="MW12" s="178">
        <v>29</v>
      </c>
      <c r="MX12" s="177">
        <v>3.1973539140022052E-2</v>
      </c>
      <c r="NA12" s="175" t="s">
        <v>20</v>
      </c>
      <c r="NB12" s="176">
        <v>2385478.09</v>
      </c>
      <c r="NC12" s="177">
        <v>2.1592615312409049E-2</v>
      </c>
      <c r="ND12" s="178">
        <v>24</v>
      </c>
      <c r="NE12" s="177">
        <v>2.7088036117381489E-2</v>
      </c>
      <c r="NH12" s="175" t="s">
        <v>20</v>
      </c>
      <c r="NI12" s="176">
        <v>2957980.82</v>
      </c>
      <c r="NJ12" s="177">
        <v>2.7165092924741917E-2</v>
      </c>
      <c r="NK12" s="178">
        <v>27</v>
      </c>
      <c r="NL12" s="177">
        <v>3.0857142857142857E-2</v>
      </c>
      <c r="NO12" s="175" t="s">
        <v>20</v>
      </c>
      <c r="NP12" s="176">
        <v>2433274.5100000002</v>
      </c>
      <c r="NQ12" s="177">
        <v>2.2753869916817798E-2</v>
      </c>
      <c r="NR12" s="178">
        <v>20</v>
      </c>
      <c r="NS12" s="177">
        <v>2.3228803716608595E-2</v>
      </c>
      <c r="NV12" s="175" t="s">
        <v>20</v>
      </c>
      <c r="NW12" s="176">
        <v>2384400.2400000002</v>
      </c>
      <c r="NX12" s="177">
        <v>2.2783302917477308E-2</v>
      </c>
      <c r="NY12" s="178">
        <v>19</v>
      </c>
      <c r="NZ12" s="177">
        <v>2.2432113341204249E-2</v>
      </c>
      <c r="OC12" s="175" t="s">
        <v>20</v>
      </c>
      <c r="OD12" s="176">
        <v>2410360.88</v>
      </c>
      <c r="OE12" s="177">
        <v>2.336691726544305E-2</v>
      </c>
      <c r="OF12" s="178">
        <v>19</v>
      </c>
      <c r="OG12" s="177">
        <v>2.2700119474313024E-2</v>
      </c>
      <c r="OJ12" s="175" t="s">
        <v>20</v>
      </c>
      <c r="OK12" s="176">
        <v>2410681.2000000002</v>
      </c>
      <c r="OL12" s="177">
        <v>2.3749095198300315E-2</v>
      </c>
      <c r="OM12" s="178">
        <v>17</v>
      </c>
      <c r="ON12" s="177">
        <v>2.0606060606060607E-2</v>
      </c>
      <c r="OQ12" s="175" t="s">
        <v>20</v>
      </c>
      <c r="OR12" s="176">
        <v>2327585.5099999998</v>
      </c>
      <c r="OS12" s="177">
        <v>2.3535907403195524E-2</v>
      </c>
      <c r="OT12" s="178">
        <v>18</v>
      </c>
      <c r="OU12" s="177">
        <v>2.2415940224159402E-2</v>
      </c>
      <c r="OX12" s="175" t="s">
        <v>20</v>
      </c>
      <c r="OY12" s="176">
        <v>2022746.9800000002</v>
      </c>
      <c r="OZ12" s="177">
        <v>2.0944016722898362E-2</v>
      </c>
      <c r="PA12" s="178">
        <v>16</v>
      </c>
      <c r="PB12" s="177">
        <v>2.0278833967046894E-2</v>
      </c>
      <c r="PE12" s="175" t="s">
        <v>20</v>
      </c>
      <c r="PF12" s="176">
        <v>2026606.19</v>
      </c>
      <c r="PG12" s="177">
        <v>2.1254739088080492E-2</v>
      </c>
      <c r="PH12" s="178">
        <v>16</v>
      </c>
      <c r="PI12" s="177">
        <v>2.0512820512820513E-2</v>
      </c>
      <c r="PL12" s="175" t="s">
        <v>20</v>
      </c>
      <c r="PM12" s="176">
        <v>2057694.93</v>
      </c>
      <c r="PN12" s="177">
        <v>2.2070893377262511E-2</v>
      </c>
      <c r="PO12" s="178">
        <v>17</v>
      </c>
      <c r="PP12" s="177">
        <v>2.2193211488250653E-2</v>
      </c>
      <c r="PR12" s="175" t="s">
        <v>20</v>
      </c>
      <c r="PS12" s="176">
        <v>0</v>
      </c>
      <c r="PT12" s="177">
        <v>0</v>
      </c>
      <c r="PU12" s="178">
        <v>0</v>
      </c>
      <c r="PV12" s="177">
        <v>0</v>
      </c>
    </row>
    <row r="13" spans="1:438" ht="18" x14ac:dyDescent="0.35">
      <c r="A13" s="246" t="s">
        <v>21</v>
      </c>
      <c r="B13" s="245">
        <v>9432225.620000001</v>
      </c>
      <c r="C13" s="254">
        <v>1.8686607018832513E-2</v>
      </c>
      <c r="D13" s="247">
        <v>74</v>
      </c>
      <c r="E13" s="254">
        <v>1.9817889662560258E-2</v>
      </c>
      <c r="H13" s="246" t="s">
        <v>21</v>
      </c>
      <c r="I13" s="245">
        <v>9565192.7600000016</v>
      </c>
      <c r="J13" s="254">
        <v>1.9149991075575273E-2</v>
      </c>
      <c r="K13" s="247">
        <v>75</v>
      </c>
      <c r="L13" s="254">
        <v>2.0336225596529284E-2</v>
      </c>
      <c r="O13" s="246" t="s">
        <v>21</v>
      </c>
      <c r="P13" s="245">
        <v>9798858.4900000002</v>
      </c>
      <c r="Q13" s="254">
        <v>1.9754906490822909E-2</v>
      </c>
      <c r="R13" s="247">
        <v>77</v>
      </c>
      <c r="S13" s="254">
        <v>2.1061269146608316E-2</v>
      </c>
      <c r="V13" s="246" t="s">
        <v>21</v>
      </c>
      <c r="W13" s="245">
        <v>9273550.0499999989</v>
      </c>
      <c r="X13" s="254">
        <v>1.9001369892368284E-2</v>
      </c>
      <c r="Y13" s="247">
        <v>72</v>
      </c>
      <c r="Z13" s="254">
        <v>2.0022246941045607E-2</v>
      </c>
      <c r="AC13" s="246" t="s">
        <v>21</v>
      </c>
      <c r="AD13" s="245">
        <v>9023771.9499999993</v>
      </c>
      <c r="AE13" s="254">
        <v>1.885028625872931E-2</v>
      </c>
      <c r="AF13" s="247">
        <v>71</v>
      </c>
      <c r="AG13" s="254">
        <v>2.0204894706886738E-2</v>
      </c>
      <c r="AJ13" s="246" t="s">
        <v>21</v>
      </c>
      <c r="AK13" s="245">
        <v>8685651.1700000018</v>
      </c>
      <c r="AL13" s="254">
        <v>1.8478693887979965E-2</v>
      </c>
      <c r="AM13" s="247">
        <v>70</v>
      </c>
      <c r="AN13" s="254">
        <v>2.0366598778004074E-2</v>
      </c>
      <c r="AQ13" s="246" t="s">
        <v>21</v>
      </c>
      <c r="AR13" s="245">
        <v>8623113.8200000003</v>
      </c>
      <c r="AS13" s="254">
        <v>1.9536655144458969E-2</v>
      </c>
      <c r="AT13" s="247">
        <v>68</v>
      </c>
      <c r="AU13" s="254">
        <v>2.1026592455163882E-2</v>
      </c>
      <c r="AX13" s="246" t="s">
        <v>21</v>
      </c>
      <c r="AY13" s="245">
        <v>8357246.5800000001</v>
      </c>
      <c r="AZ13" s="254">
        <v>2.0421501074804106E-2</v>
      </c>
      <c r="BA13" s="247">
        <v>61</v>
      </c>
      <c r="BB13" s="254">
        <v>2.046979865771812E-2</v>
      </c>
      <c r="BE13" s="246" t="s">
        <v>21</v>
      </c>
      <c r="BF13" s="245">
        <v>8938621.1300000027</v>
      </c>
      <c r="BG13" s="254">
        <v>2.2637039197596166E-2</v>
      </c>
      <c r="BH13" s="247">
        <v>61</v>
      </c>
      <c r="BI13" s="254">
        <v>2.1321216357916811E-2</v>
      </c>
      <c r="BL13" s="246" t="s">
        <v>21</v>
      </c>
      <c r="BM13" s="245">
        <v>7082744.5799999982</v>
      </c>
      <c r="BN13" s="254">
        <v>2.3800469436769178E-2</v>
      </c>
      <c r="BO13" s="247">
        <v>51</v>
      </c>
      <c r="BP13" s="254">
        <v>2.3415977961432508E-2</v>
      </c>
      <c r="BS13" s="246" t="s">
        <v>21</v>
      </c>
      <c r="BT13" s="245">
        <v>5406533.1399999997</v>
      </c>
      <c r="BU13" s="254">
        <v>2.2684219839792297E-2</v>
      </c>
      <c r="BV13" s="247">
        <v>38</v>
      </c>
      <c r="BW13" s="254">
        <v>2.1529745042492918E-2</v>
      </c>
      <c r="BZ13" s="246" t="s">
        <v>21</v>
      </c>
      <c r="CA13" s="245">
        <v>5346273.71</v>
      </c>
      <c r="CB13" s="254">
        <v>2.4922672529715882E-2</v>
      </c>
      <c r="CC13" s="247">
        <v>37</v>
      </c>
      <c r="CD13" s="254">
        <v>2.3270440251572325E-2</v>
      </c>
      <c r="CG13" s="246" t="s">
        <v>21</v>
      </c>
      <c r="CH13" s="245">
        <v>4563043.5</v>
      </c>
      <c r="CI13" s="254">
        <v>2.2412942179321601E-2</v>
      </c>
      <c r="CJ13" s="247">
        <v>34</v>
      </c>
      <c r="CK13" s="254">
        <v>2.2457067371202115E-2</v>
      </c>
      <c r="CN13" s="246" t="s">
        <v>21</v>
      </c>
      <c r="CO13" s="245">
        <v>4562175.45</v>
      </c>
      <c r="CP13" s="254">
        <v>2.266475629129746E-2</v>
      </c>
      <c r="CQ13" s="247">
        <v>34</v>
      </c>
      <c r="CR13" s="254">
        <v>2.2757697456492636E-2</v>
      </c>
      <c r="CU13" s="246" t="s">
        <v>21</v>
      </c>
      <c r="CV13" s="245">
        <v>4181947.3</v>
      </c>
      <c r="CW13" s="254">
        <v>2.2602657361586009E-2</v>
      </c>
      <c r="CX13" s="247">
        <v>32</v>
      </c>
      <c r="CY13" s="254">
        <v>2.3071377072819033E-2</v>
      </c>
      <c r="DB13" s="246" t="s">
        <v>21</v>
      </c>
      <c r="DC13" s="245">
        <v>4439267.2699999996</v>
      </c>
      <c r="DD13" s="254">
        <v>2.4371446290361642E-2</v>
      </c>
      <c r="DE13" s="247">
        <v>33</v>
      </c>
      <c r="DF13" s="254">
        <v>2.4158125915080528E-2</v>
      </c>
      <c r="DI13" s="246" t="s">
        <v>21</v>
      </c>
      <c r="DJ13" s="245">
        <v>4362264.71</v>
      </c>
      <c r="DK13" s="254">
        <v>2.4178455730983973E-2</v>
      </c>
      <c r="DL13" s="247">
        <v>34</v>
      </c>
      <c r="DM13" s="254">
        <v>2.514792899408284E-2</v>
      </c>
      <c r="DP13" s="246" t="s">
        <v>21</v>
      </c>
      <c r="DQ13" s="245">
        <v>4407463.01</v>
      </c>
      <c r="DR13" s="254">
        <v>2.467044369599744E-2</v>
      </c>
      <c r="DS13" s="247">
        <v>35</v>
      </c>
      <c r="DT13" s="254">
        <v>2.6119402985074626E-2</v>
      </c>
      <c r="DW13" s="246" t="s">
        <v>21</v>
      </c>
      <c r="DX13" s="245">
        <v>4308804.08</v>
      </c>
      <c r="DY13" s="254">
        <v>2.428819484434851E-2</v>
      </c>
      <c r="DZ13" s="247">
        <v>36</v>
      </c>
      <c r="EA13" s="254">
        <v>2.7006751687921979E-2</v>
      </c>
      <c r="ED13" s="246" t="s">
        <v>21</v>
      </c>
      <c r="EE13" s="245">
        <v>4183976.31</v>
      </c>
      <c r="EF13" s="254">
        <v>2.3840057114390367E-2</v>
      </c>
      <c r="EG13" s="247">
        <v>35</v>
      </c>
      <c r="EH13" s="254">
        <v>2.6455026455026454E-2</v>
      </c>
      <c r="EK13" s="246" t="s">
        <v>21</v>
      </c>
      <c r="EL13" s="245">
        <v>4300099.93</v>
      </c>
      <c r="EM13" s="254">
        <v>2.4857263565140446E-2</v>
      </c>
      <c r="EN13" s="247">
        <v>36</v>
      </c>
      <c r="EO13" s="254">
        <v>2.7459954233409609E-2</v>
      </c>
      <c r="ER13" s="246" t="s">
        <v>21</v>
      </c>
      <c r="ES13" s="245">
        <v>4278182.72</v>
      </c>
      <c r="ET13" s="254">
        <v>2.5068480783440955E-2</v>
      </c>
      <c r="EU13" s="247">
        <v>36</v>
      </c>
      <c r="EV13" s="254">
        <v>2.7734976887519261E-2</v>
      </c>
      <c r="EY13" s="246" t="s">
        <v>21</v>
      </c>
      <c r="EZ13" s="245">
        <v>3975942.68</v>
      </c>
      <c r="FA13" s="254">
        <v>2.3732418647471627E-2</v>
      </c>
      <c r="FB13" s="247">
        <v>33</v>
      </c>
      <c r="FC13" s="254">
        <v>2.5841816758026624E-2</v>
      </c>
      <c r="FF13" s="246" t="s">
        <v>21</v>
      </c>
      <c r="FG13" s="245">
        <v>3571968.08</v>
      </c>
      <c r="FH13" s="254">
        <v>2.1525744389217186E-2</v>
      </c>
      <c r="FI13" s="247">
        <v>29</v>
      </c>
      <c r="FJ13" s="254">
        <v>2.2906793048973143E-2</v>
      </c>
      <c r="FM13" s="246" t="s">
        <v>21</v>
      </c>
      <c r="FN13" s="245">
        <v>3833362.7500000005</v>
      </c>
      <c r="FO13" s="254">
        <v>2.3296127625014977E-2</v>
      </c>
      <c r="FP13" s="247">
        <v>31</v>
      </c>
      <c r="FQ13" s="254">
        <v>2.4661893396976928E-2</v>
      </c>
      <c r="FT13" s="246" t="s">
        <v>21</v>
      </c>
      <c r="FU13" s="245">
        <v>3421185.75</v>
      </c>
      <c r="FV13" s="254">
        <v>2.1023749466525053E-2</v>
      </c>
      <c r="FW13" s="247">
        <v>30</v>
      </c>
      <c r="FX13" s="254">
        <v>2.4019215372297838E-2</v>
      </c>
      <c r="GA13" s="246" t="s">
        <v>21</v>
      </c>
      <c r="GB13" s="245">
        <v>3213536.2300000004</v>
      </c>
      <c r="GC13" s="254">
        <v>1.9837996128424643E-2</v>
      </c>
      <c r="GD13" s="247">
        <v>28</v>
      </c>
      <c r="GE13" s="254">
        <v>2.2489959839357431E-2</v>
      </c>
      <c r="GH13" s="246" t="s">
        <v>21</v>
      </c>
      <c r="GI13" s="245">
        <v>3551186.3999999994</v>
      </c>
      <c r="GJ13" s="254">
        <v>2.2131579473845305E-2</v>
      </c>
      <c r="GK13" s="247">
        <v>31</v>
      </c>
      <c r="GL13" s="254">
        <v>2.5060630557801132E-2</v>
      </c>
      <c r="GO13" s="246" t="s">
        <v>21</v>
      </c>
      <c r="GP13" s="245">
        <v>3568844.7799999993</v>
      </c>
      <c r="GQ13" s="254">
        <v>2.2444933383984275E-2</v>
      </c>
      <c r="GR13" s="247">
        <v>32</v>
      </c>
      <c r="GS13" s="254">
        <v>2.6037428803905614E-2</v>
      </c>
      <c r="GV13" s="246" t="s">
        <v>21</v>
      </c>
      <c r="GW13" s="245">
        <v>3402837.1199999996</v>
      </c>
      <c r="GX13" s="254">
        <v>2.1499672965918381E-2</v>
      </c>
      <c r="GY13" s="247">
        <v>31</v>
      </c>
      <c r="GZ13" s="254">
        <v>2.5306122448979593E-2</v>
      </c>
      <c r="HC13" s="246" t="s">
        <v>21</v>
      </c>
      <c r="HD13" s="245">
        <v>3223882.02</v>
      </c>
      <c r="HE13" s="254">
        <v>2.0593285675644946E-2</v>
      </c>
      <c r="HF13" s="247">
        <v>31</v>
      </c>
      <c r="HG13" s="254">
        <v>2.5556471558120363E-2</v>
      </c>
      <c r="HJ13" s="246" t="s">
        <v>21</v>
      </c>
      <c r="HK13" s="245">
        <v>3174351.9999999995</v>
      </c>
      <c r="HL13" s="254">
        <v>2.0434513614189263E-2</v>
      </c>
      <c r="HM13" s="247">
        <v>30</v>
      </c>
      <c r="HN13" s="254">
        <v>2.4875621890547265E-2</v>
      </c>
      <c r="HQ13" s="246" t="s">
        <v>21</v>
      </c>
      <c r="HR13" s="245">
        <v>3387717.83</v>
      </c>
      <c r="HS13" s="254">
        <v>2.1953312045820399E-2</v>
      </c>
      <c r="HT13" s="247">
        <v>32</v>
      </c>
      <c r="HU13" s="254">
        <v>2.6688907422852376E-2</v>
      </c>
      <c r="HX13" s="246" t="s">
        <v>21</v>
      </c>
      <c r="HY13" s="245">
        <v>3709490.5000000005</v>
      </c>
      <c r="HZ13" s="254">
        <v>2.4235718489306425E-2</v>
      </c>
      <c r="IA13" s="247">
        <v>36</v>
      </c>
      <c r="IB13" s="254">
        <v>3.0252100840336135E-2</v>
      </c>
      <c r="IE13" s="246" t="s">
        <v>21</v>
      </c>
      <c r="IF13" s="245">
        <v>3566194.38</v>
      </c>
      <c r="IG13" s="254">
        <v>2.3435823268223809E-2</v>
      </c>
      <c r="IH13" s="247">
        <v>35</v>
      </c>
      <c r="II13" s="254">
        <v>2.9560810810810811E-2</v>
      </c>
      <c r="IJ13" s="254"/>
      <c r="IL13" s="246" t="s">
        <v>21</v>
      </c>
      <c r="IM13" s="245">
        <v>3399193.98</v>
      </c>
      <c r="IN13" s="254">
        <v>2.2722782304729031E-2</v>
      </c>
      <c r="IO13" s="247">
        <v>32</v>
      </c>
      <c r="IP13" s="254">
        <v>2.7327070879590094E-2</v>
      </c>
      <c r="IS13" s="246" t="s">
        <v>21</v>
      </c>
      <c r="IT13" s="245">
        <v>3397248.2</v>
      </c>
      <c r="IU13" s="254">
        <v>2.3007717133679405E-2</v>
      </c>
      <c r="IV13" s="247">
        <v>32</v>
      </c>
      <c r="IW13" s="254">
        <v>2.7633851468048358E-2</v>
      </c>
      <c r="IZ13" s="246" t="s">
        <v>21</v>
      </c>
      <c r="JA13" s="245">
        <v>3387567.65</v>
      </c>
      <c r="JB13" s="254">
        <v>2.3246755479635992E-2</v>
      </c>
      <c r="JC13" s="247">
        <v>31</v>
      </c>
      <c r="JD13" s="254">
        <v>2.7027027027027029E-2</v>
      </c>
      <c r="JG13" s="246" t="s">
        <v>21</v>
      </c>
      <c r="JH13" s="245">
        <v>3434149.5399999996</v>
      </c>
      <c r="JI13" s="254">
        <v>2.3999322325548657E-2</v>
      </c>
      <c r="JJ13" s="247">
        <v>31</v>
      </c>
      <c r="JK13" s="254">
        <v>2.743362831858407E-2</v>
      </c>
      <c r="JN13" s="246" t="s">
        <v>21</v>
      </c>
      <c r="JO13" s="245">
        <v>3644907.879999999</v>
      </c>
      <c r="JP13" s="254">
        <v>2.5809044420840924E-2</v>
      </c>
      <c r="JQ13" s="247">
        <v>33</v>
      </c>
      <c r="JR13" s="254">
        <v>2.9622980251346499E-2</v>
      </c>
      <c r="JU13" s="246" t="s">
        <v>21</v>
      </c>
      <c r="JV13" s="245">
        <v>3560928.5899999994</v>
      </c>
      <c r="JW13" s="254">
        <v>2.5673651518822008E-2</v>
      </c>
      <c r="JX13" s="247">
        <v>32</v>
      </c>
      <c r="JY13" s="254">
        <v>2.9223744292237442E-2</v>
      </c>
      <c r="KB13" s="246" t="s">
        <v>21</v>
      </c>
      <c r="KC13" s="245">
        <v>3651660.0199999996</v>
      </c>
      <c r="KD13" s="254">
        <v>2.6883171610662546E-2</v>
      </c>
      <c r="KE13" s="247">
        <v>33</v>
      </c>
      <c r="KF13" s="254">
        <v>3.0612244897959183E-2</v>
      </c>
      <c r="KI13" s="246" t="s">
        <v>21</v>
      </c>
      <c r="KJ13" s="245">
        <v>4187931.8299999996</v>
      </c>
      <c r="KK13" s="254">
        <v>3.1600101763340403E-2</v>
      </c>
      <c r="KL13" s="247">
        <v>38</v>
      </c>
      <c r="KM13" s="254">
        <v>3.5984848484848488E-2</v>
      </c>
      <c r="KP13" s="246" t="s">
        <v>21</v>
      </c>
      <c r="KQ13" s="245">
        <v>4674367.41</v>
      </c>
      <c r="KR13" s="254">
        <v>3.5897732910370454E-2</v>
      </c>
      <c r="KS13" s="247">
        <v>43</v>
      </c>
      <c r="KT13" s="254">
        <v>4.1425818882466284E-2</v>
      </c>
      <c r="KW13" s="246" t="s">
        <v>21</v>
      </c>
      <c r="KX13" s="245">
        <v>4883346.3</v>
      </c>
      <c r="KY13" s="254">
        <v>3.8094383771422213E-2</v>
      </c>
      <c r="KZ13" s="247">
        <v>47</v>
      </c>
      <c r="LA13" s="254">
        <v>4.5988258317025438E-2</v>
      </c>
      <c r="LD13" s="246" t="s">
        <v>21</v>
      </c>
      <c r="LE13" s="245">
        <v>4648063.629999999</v>
      </c>
      <c r="LF13" s="254">
        <v>3.7087604579627793E-2</v>
      </c>
      <c r="LG13" s="247">
        <v>44</v>
      </c>
      <c r="LH13" s="254">
        <v>4.4044044044044044E-2</v>
      </c>
      <c r="LK13" s="246" t="s">
        <v>21</v>
      </c>
      <c r="LL13" s="245">
        <v>4332648.7600000007</v>
      </c>
      <c r="LM13" s="254">
        <v>3.5188241457906499E-2</v>
      </c>
      <c r="LN13" s="247">
        <v>40</v>
      </c>
      <c r="LO13" s="254">
        <v>4.060913705583756E-2</v>
      </c>
      <c r="LR13" s="246" t="s">
        <v>21</v>
      </c>
      <c r="LS13" s="245">
        <v>3832432.6399999997</v>
      </c>
      <c r="LT13" s="254">
        <v>3.1492927878338059E-2</v>
      </c>
      <c r="LU13" s="247">
        <v>33</v>
      </c>
      <c r="LV13" s="254">
        <v>3.3776867963152504E-2</v>
      </c>
      <c r="LY13" s="246" t="s">
        <v>21</v>
      </c>
      <c r="LZ13" s="245">
        <v>3971776.41</v>
      </c>
      <c r="MA13" s="254">
        <v>3.3134493725106302E-2</v>
      </c>
      <c r="MB13" s="247">
        <v>32</v>
      </c>
      <c r="MC13" s="254">
        <v>3.3126293995859216E-2</v>
      </c>
      <c r="MF13" s="246" t="s">
        <v>21</v>
      </c>
      <c r="MG13" s="245">
        <v>4360000.5600000005</v>
      </c>
      <c r="MH13" s="254">
        <v>3.6986388159455215E-2</v>
      </c>
      <c r="MI13" s="247">
        <v>31</v>
      </c>
      <c r="MJ13" s="254">
        <v>3.2597266035751839E-2</v>
      </c>
      <c r="MM13" s="175" t="s">
        <v>21</v>
      </c>
      <c r="MN13" s="176">
        <v>4024841.1399999997</v>
      </c>
      <c r="MO13" s="177">
        <v>3.4774001593907186E-2</v>
      </c>
      <c r="MP13" s="178">
        <v>27</v>
      </c>
      <c r="MQ13" s="177">
        <v>2.8938906752411574E-2</v>
      </c>
      <c r="MT13" s="175" t="s">
        <v>21</v>
      </c>
      <c r="MU13" s="176">
        <v>4035928.96</v>
      </c>
      <c r="MV13" s="177">
        <v>3.5701516412908238E-2</v>
      </c>
      <c r="MW13" s="178">
        <v>27</v>
      </c>
      <c r="MX13" s="177">
        <v>2.9768467475192944E-2</v>
      </c>
      <c r="NA13" s="175" t="s">
        <v>21</v>
      </c>
      <c r="NB13" s="176">
        <v>3028290.2</v>
      </c>
      <c r="NC13" s="177">
        <v>2.7411153184365766E-2</v>
      </c>
      <c r="ND13" s="178">
        <v>24</v>
      </c>
      <c r="NE13" s="177">
        <v>2.7088036117381489E-2</v>
      </c>
      <c r="NH13" s="175" t="s">
        <v>21</v>
      </c>
      <c r="NI13" s="176">
        <v>3220211.9999999995</v>
      </c>
      <c r="NJ13" s="177">
        <v>2.9573335170364291E-2</v>
      </c>
      <c r="NK13" s="178">
        <v>25</v>
      </c>
      <c r="NL13" s="177">
        <v>2.8571428571428571E-2</v>
      </c>
      <c r="NO13" s="175" t="s">
        <v>21</v>
      </c>
      <c r="NP13" s="176">
        <v>3274655.85</v>
      </c>
      <c r="NQ13" s="177">
        <v>3.0621737468184966E-2</v>
      </c>
      <c r="NR13" s="178">
        <v>26</v>
      </c>
      <c r="NS13" s="177">
        <v>3.0197444831591175E-2</v>
      </c>
      <c r="NV13" s="175" t="s">
        <v>21</v>
      </c>
      <c r="NW13" s="176">
        <v>3128631.38</v>
      </c>
      <c r="NX13" s="177">
        <v>2.9894543395812209E-2</v>
      </c>
      <c r="NY13" s="178">
        <v>25</v>
      </c>
      <c r="NZ13" s="177">
        <v>2.9515938606847699E-2</v>
      </c>
      <c r="OC13" s="175" t="s">
        <v>21</v>
      </c>
      <c r="OD13" s="176">
        <v>2973290.9600000004</v>
      </c>
      <c r="OE13" s="177">
        <v>2.8824166723287411E-2</v>
      </c>
      <c r="OF13" s="178">
        <v>24</v>
      </c>
      <c r="OG13" s="177">
        <v>2.8673835125448029E-2</v>
      </c>
      <c r="OJ13" s="175" t="s">
        <v>21</v>
      </c>
      <c r="OK13" s="176">
        <v>2718966.5</v>
      </c>
      <c r="OL13" s="177">
        <v>2.6786202277385086E-2</v>
      </c>
      <c r="OM13" s="178">
        <v>24</v>
      </c>
      <c r="ON13" s="177">
        <v>2.9090909090909091E-2</v>
      </c>
      <c r="OQ13" s="175" t="s">
        <v>21</v>
      </c>
      <c r="OR13" s="176">
        <v>2431491.54</v>
      </c>
      <c r="OS13" s="177">
        <v>2.4586576729932166E-2</v>
      </c>
      <c r="OT13" s="178">
        <v>20</v>
      </c>
      <c r="OU13" s="177">
        <v>2.4906600249066001E-2</v>
      </c>
      <c r="OX13" s="175" t="s">
        <v>21</v>
      </c>
      <c r="OY13" s="176">
        <v>2216476.2999999998</v>
      </c>
      <c r="OZ13" s="177">
        <v>2.2949937462325553E-2</v>
      </c>
      <c r="PA13" s="178">
        <v>18</v>
      </c>
      <c r="PB13" s="177">
        <v>2.2813688212927757E-2</v>
      </c>
      <c r="PE13" s="175" t="s">
        <v>21</v>
      </c>
      <c r="PF13" s="176">
        <v>2248070.29</v>
      </c>
      <c r="PG13" s="177">
        <v>2.3577421060583779E-2</v>
      </c>
      <c r="PH13" s="178">
        <v>19</v>
      </c>
      <c r="PI13" s="177">
        <v>2.4358974358974359E-2</v>
      </c>
      <c r="PL13" s="175" t="s">
        <v>21</v>
      </c>
      <c r="PM13" s="176">
        <v>2159486.67</v>
      </c>
      <c r="PN13" s="177">
        <v>2.316271442783293E-2</v>
      </c>
      <c r="PO13" s="178">
        <v>19</v>
      </c>
      <c r="PP13" s="177">
        <v>2.4804177545691905E-2</v>
      </c>
      <c r="PR13" s="175" t="s">
        <v>21</v>
      </c>
      <c r="PS13" s="176">
        <v>0</v>
      </c>
      <c r="PT13" s="177">
        <v>0</v>
      </c>
      <c r="PU13" s="178">
        <v>0</v>
      </c>
      <c r="PV13" s="177">
        <v>0</v>
      </c>
    </row>
    <row r="14" spans="1:438" ht="18" x14ac:dyDescent="0.35">
      <c r="A14" s="246" t="s">
        <v>22</v>
      </c>
      <c r="B14" s="245">
        <v>16449541.6</v>
      </c>
      <c r="C14" s="254">
        <v>3.2588927778334609E-2</v>
      </c>
      <c r="D14" s="247">
        <v>121</v>
      </c>
      <c r="E14" s="254">
        <v>3.2404927691483662E-2</v>
      </c>
      <c r="H14" s="246" t="s">
        <v>22</v>
      </c>
      <c r="I14" s="245">
        <v>15954529.480000008</v>
      </c>
      <c r="J14" s="254">
        <v>3.1941760592078511E-2</v>
      </c>
      <c r="K14" s="247">
        <v>121</v>
      </c>
      <c r="L14" s="254">
        <v>3.2809110629067245E-2</v>
      </c>
      <c r="O14" s="246" t="s">
        <v>22</v>
      </c>
      <c r="P14" s="245">
        <v>15764550.650000004</v>
      </c>
      <c r="Q14" s="254">
        <v>3.1781990144914479E-2</v>
      </c>
      <c r="R14" s="247">
        <v>120</v>
      </c>
      <c r="S14" s="254">
        <v>3.2822757111597371E-2</v>
      </c>
      <c r="V14" s="246" t="s">
        <v>22</v>
      </c>
      <c r="W14" s="245">
        <v>15469232.740000002</v>
      </c>
      <c r="X14" s="254">
        <v>3.1696234091481916E-2</v>
      </c>
      <c r="Y14" s="247">
        <v>119</v>
      </c>
      <c r="Z14" s="254">
        <v>3.3092324805339267E-2</v>
      </c>
      <c r="AC14" s="246" t="s">
        <v>22</v>
      </c>
      <c r="AD14" s="245">
        <v>14985857.189999998</v>
      </c>
      <c r="AE14" s="254">
        <v>3.1304835652893111E-2</v>
      </c>
      <c r="AF14" s="247">
        <v>113</v>
      </c>
      <c r="AG14" s="254">
        <v>3.2157085941946502E-2</v>
      </c>
      <c r="AJ14" s="246" t="s">
        <v>22</v>
      </c>
      <c r="AK14" s="245">
        <v>15572799.330000004</v>
      </c>
      <c r="AL14" s="254">
        <v>3.3131078622169616E-2</v>
      </c>
      <c r="AM14" s="247">
        <v>114</v>
      </c>
      <c r="AN14" s="254">
        <v>3.3168460867035204E-2</v>
      </c>
      <c r="AQ14" s="246" t="s">
        <v>22</v>
      </c>
      <c r="AR14" s="245">
        <v>13489277.079999998</v>
      </c>
      <c r="AS14" s="254">
        <v>3.0561507126205881E-2</v>
      </c>
      <c r="AT14" s="247">
        <v>103</v>
      </c>
      <c r="AU14" s="254">
        <v>3.1849103277674706E-2</v>
      </c>
      <c r="AX14" s="246" t="s">
        <v>22</v>
      </c>
      <c r="AY14" s="245">
        <v>12341221.699999999</v>
      </c>
      <c r="AZ14" s="254">
        <v>3.015661555494582E-2</v>
      </c>
      <c r="BA14" s="247">
        <v>95</v>
      </c>
      <c r="BB14" s="254">
        <v>3.1879194630872486E-2</v>
      </c>
      <c r="BE14" s="246" t="s">
        <v>22</v>
      </c>
      <c r="BF14" s="245">
        <v>11737764.520000001</v>
      </c>
      <c r="BG14" s="254">
        <v>2.9725863941096865E-2</v>
      </c>
      <c r="BH14" s="247">
        <v>92</v>
      </c>
      <c r="BI14" s="254">
        <v>3.215658860538273E-2</v>
      </c>
      <c r="BL14" s="246" t="s">
        <v>22</v>
      </c>
      <c r="BM14" s="245">
        <v>9064854.0799999982</v>
      </c>
      <c r="BN14" s="254">
        <v>3.0461042332238446E-2</v>
      </c>
      <c r="BO14" s="247">
        <v>74</v>
      </c>
      <c r="BP14" s="254">
        <v>3.3976124885215793E-2</v>
      </c>
      <c r="BS14" s="246" t="s">
        <v>22</v>
      </c>
      <c r="BT14" s="245">
        <v>7473579.6100000013</v>
      </c>
      <c r="BU14" s="254">
        <v>3.1356937703600055E-2</v>
      </c>
      <c r="BV14" s="247">
        <v>63</v>
      </c>
      <c r="BW14" s="254">
        <v>3.5694050991501414E-2</v>
      </c>
      <c r="BZ14" s="246" t="s">
        <v>22</v>
      </c>
      <c r="CA14" s="245">
        <v>6858534.669999999</v>
      </c>
      <c r="CB14" s="254">
        <v>3.1972364844394204E-2</v>
      </c>
      <c r="CC14" s="247">
        <v>56</v>
      </c>
      <c r="CD14" s="254">
        <v>3.5220125786163521E-2</v>
      </c>
      <c r="CG14" s="246" t="s">
        <v>22</v>
      </c>
      <c r="CH14" s="245">
        <v>6735490.830000001</v>
      </c>
      <c r="CI14" s="254">
        <v>3.3083657107836222E-2</v>
      </c>
      <c r="CJ14" s="247">
        <v>53</v>
      </c>
      <c r="CK14" s="254">
        <v>3.5006605019815062E-2</v>
      </c>
      <c r="CN14" s="246" t="s">
        <v>22</v>
      </c>
      <c r="CO14" s="245">
        <v>6219370.2899999982</v>
      </c>
      <c r="CP14" s="254">
        <v>3.0897652546042698E-2</v>
      </c>
      <c r="CQ14" s="247">
        <v>49</v>
      </c>
      <c r="CR14" s="254">
        <v>3.2797858099062917E-2</v>
      </c>
      <c r="CU14" s="246" t="s">
        <v>22</v>
      </c>
      <c r="CV14" s="245">
        <v>5414798.0200000005</v>
      </c>
      <c r="CW14" s="254">
        <v>2.9265989154921766E-2</v>
      </c>
      <c r="CX14" s="247">
        <v>45</v>
      </c>
      <c r="CY14" s="254">
        <v>3.2444124008651765E-2</v>
      </c>
      <c r="DB14" s="246" t="s">
        <v>22</v>
      </c>
      <c r="DC14" s="245">
        <v>5267209.25</v>
      </c>
      <c r="DD14" s="254">
        <v>2.8916823324420173E-2</v>
      </c>
      <c r="DE14" s="247">
        <v>44</v>
      </c>
      <c r="DF14" s="254">
        <v>3.2210834553440704E-2</v>
      </c>
      <c r="DI14" s="246" t="s">
        <v>22</v>
      </c>
      <c r="DJ14" s="245">
        <v>5436584.5800000001</v>
      </c>
      <c r="DK14" s="254">
        <v>3.01330222565242E-2</v>
      </c>
      <c r="DL14" s="247">
        <v>44</v>
      </c>
      <c r="DM14" s="254">
        <v>3.2544378698224852E-2</v>
      </c>
      <c r="DP14" s="246" t="s">
        <v>22</v>
      </c>
      <c r="DQ14" s="245">
        <v>5702295.540000001</v>
      </c>
      <c r="DR14" s="254">
        <v>3.1918171687051182E-2</v>
      </c>
      <c r="DS14" s="247">
        <v>45</v>
      </c>
      <c r="DT14" s="254">
        <v>3.3582089552238806E-2</v>
      </c>
      <c r="DW14" s="246" t="s">
        <v>22</v>
      </c>
      <c r="DX14" s="245">
        <v>5557850.9400000004</v>
      </c>
      <c r="DY14" s="254">
        <v>3.1328917268052141E-2</v>
      </c>
      <c r="DZ14" s="247">
        <v>43</v>
      </c>
      <c r="EA14" s="254">
        <v>3.2258064516129031E-2</v>
      </c>
      <c r="ED14" s="246" t="s">
        <v>22</v>
      </c>
      <c r="EE14" s="245">
        <v>5859068.5700000012</v>
      </c>
      <c r="EF14" s="254">
        <v>3.3384636765768284E-2</v>
      </c>
      <c r="EG14" s="247">
        <v>47</v>
      </c>
      <c r="EH14" s="254">
        <v>3.5525321239606951E-2</v>
      </c>
      <c r="EK14" s="246" t="s">
        <v>22</v>
      </c>
      <c r="EL14" s="245">
        <v>5612541.7400000021</v>
      </c>
      <c r="EM14" s="254">
        <v>3.2443997016955835E-2</v>
      </c>
      <c r="EN14" s="247">
        <v>45</v>
      </c>
      <c r="EO14" s="254">
        <v>3.4324942791762014E-2</v>
      </c>
      <c r="ER14" s="246" t="s">
        <v>22</v>
      </c>
      <c r="ES14" s="245">
        <v>5815067.6800000006</v>
      </c>
      <c r="ET14" s="254">
        <v>3.4074026737803423E-2</v>
      </c>
      <c r="EU14" s="247">
        <v>48</v>
      </c>
      <c r="EV14" s="254">
        <v>3.6979969183359017E-2</v>
      </c>
      <c r="EY14" s="246" t="s">
        <v>22</v>
      </c>
      <c r="EZ14" s="245">
        <v>5649226.3499999996</v>
      </c>
      <c r="FA14" s="254">
        <v>3.3720255940039877E-2</v>
      </c>
      <c r="FB14" s="247">
        <v>48</v>
      </c>
      <c r="FC14" s="254">
        <v>3.7588097102584185E-2</v>
      </c>
      <c r="FF14" s="246" t="s">
        <v>22</v>
      </c>
      <c r="FG14" s="245">
        <v>5509538.4400000013</v>
      </c>
      <c r="FH14" s="254">
        <v>3.3202120933288531E-2</v>
      </c>
      <c r="FI14" s="247">
        <v>47</v>
      </c>
      <c r="FJ14" s="254">
        <v>3.7124802527646127E-2</v>
      </c>
      <c r="FM14" s="246" t="s">
        <v>22</v>
      </c>
      <c r="FN14" s="245">
        <v>5375298.1399999987</v>
      </c>
      <c r="FO14" s="254">
        <v>3.2666783620189765E-2</v>
      </c>
      <c r="FP14" s="247">
        <v>47</v>
      </c>
      <c r="FQ14" s="254">
        <v>3.7390612569610182E-2</v>
      </c>
      <c r="FT14" s="246" t="s">
        <v>22</v>
      </c>
      <c r="FU14" s="245">
        <v>5512119.3500000015</v>
      </c>
      <c r="FV14" s="254">
        <v>3.3872880548501336E-2</v>
      </c>
      <c r="FW14" s="247">
        <v>50</v>
      </c>
      <c r="FX14" s="254">
        <v>4.0032025620496396E-2</v>
      </c>
      <c r="GA14" s="246" t="s">
        <v>22</v>
      </c>
      <c r="GB14" s="245">
        <v>5732780.3900000006</v>
      </c>
      <c r="GC14" s="254">
        <v>3.5389946477102176E-2</v>
      </c>
      <c r="GD14" s="247">
        <v>52</v>
      </c>
      <c r="GE14" s="254">
        <v>4.1767068273092373E-2</v>
      </c>
      <c r="GH14" s="246" t="s">
        <v>22</v>
      </c>
      <c r="GI14" s="245">
        <v>5399660.7000000002</v>
      </c>
      <c r="GJ14" s="254">
        <v>3.3651576248954207E-2</v>
      </c>
      <c r="GK14" s="247">
        <v>48</v>
      </c>
      <c r="GL14" s="254">
        <v>3.8803556992724336E-2</v>
      </c>
      <c r="GO14" s="246" t="s">
        <v>22</v>
      </c>
      <c r="GP14" s="245">
        <v>5136437.5599999996</v>
      </c>
      <c r="GQ14" s="254">
        <v>3.2303730190584176E-2</v>
      </c>
      <c r="GR14" s="247">
        <v>46</v>
      </c>
      <c r="GS14" s="254">
        <v>3.7428803905614323E-2</v>
      </c>
      <c r="GV14" s="246" t="s">
        <v>22</v>
      </c>
      <c r="GW14" s="245">
        <v>4718711.0999999996</v>
      </c>
      <c r="GX14" s="254">
        <v>2.9813576698801556E-2</v>
      </c>
      <c r="GY14" s="247">
        <v>45</v>
      </c>
      <c r="GZ14" s="254">
        <v>3.6734693877551024E-2</v>
      </c>
      <c r="HC14" s="246" t="s">
        <v>22</v>
      </c>
      <c r="HD14" s="245">
        <v>4927030.2699999996</v>
      </c>
      <c r="HE14" s="254">
        <v>3.1472535673827177E-2</v>
      </c>
      <c r="HF14" s="247">
        <v>44</v>
      </c>
      <c r="HG14" s="254">
        <v>3.6273701566364384E-2</v>
      </c>
      <c r="HJ14" s="246" t="s">
        <v>22</v>
      </c>
      <c r="HK14" s="245">
        <v>5184154.66</v>
      </c>
      <c r="HL14" s="254">
        <v>3.3372379300667575E-2</v>
      </c>
      <c r="HM14" s="247">
        <v>47</v>
      </c>
      <c r="HN14" s="254">
        <v>3.8971807628524049E-2</v>
      </c>
      <c r="HQ14" s="246" t="s">
        <v>22</v>
      </c>
      <c r="HR14" s="245">
        <v>4972355.43</v>
      </c>
      <c r="HS14" s="254">
        <v>3.2222184914827888E-2</v>
      </c>
      <c r="HT14" s="247">
        <v>47</v>
      </c>
      <c r="HU14" s="254">
        <v>3.9199332777314431E-2</v>
      </c>
      <c r="HX14" s="246" t="s">
        <v>22</v>
      </c>
      <c r="HY14" s="245">
        <v>4828165.3699999992</v>
      </c>
      <c r="HZ14" s="254">
        <v>3.1544509071296439E-2</v>
      </c>
      <c r="IA14" s="247">
        <v>45</v>
      </c>
      <c r="IB14" s="254">
        <v>3.7815126050420166E-2</v>
      </c>
      <c r="IE14" s="246" t="s">
        <v>22</v>
      </c>
      <c r="IF14" s="245">
        <v>5288862.18</v>
      </c>
      <c r="IG14" s="254">
        <v>3.4756613390342701E-2</v>
      </c>
      <c r="IH14" s="247">
        <v>46</v>
      </c>
      <c r="II14" s="254">
        <v>3.885135135135135E-2</v>
      </c>
      <c r="IJ14" s="254"/>
      <c r="IL14" s="246" t="s">
        <v>22</v>
      </c>
      <c r="IM14" s="245">
        <v>5352738.3699999992</v>
      </c>
      <c r="IN14" s="254">
        <v>3.578174985932403E-2</v>
      </c>
      <c r="IO14" s="247">
        <v>46</v>
      </c>
      <c r="IP14" s="254">
        <v>3.9282664389410762E-2</v>
      </c>
      <c r="IS14" s="246" t="s">
        <v>22</v>
      </c>
      <c r="IT14" s="245">
        <v>5853706.1399999997</v>
      </c>
      <c r="IU14" s="254">
        <v>3.9643972746178015E-2</v>
      </c>
      <c r="IV14" s="247">
        <v>50</v>
      </c>
      <c r="IW14" s="254">
        <v>4.317789291882556E-2</v>
      </c>
      <c r="IZ14" s="246" t="s">
        <v>22</v>
      </c>
      <c r="JA14" s="245">
        <v>5953987.1599999992</v>
      </c>
      <c r="JB14" s="254">
        <v>4.0858485479223508E-2</v>
      </c>
      <c r="JC14" s="247">
        <v>53</v>
      </c>
      <c r="JD14" s="254">
        <v>4.6207497820401046E-2</v>
      </c>
      <c r="JG14" s="246" t="s">
        <v>22</v>
      </c>
      <c r="JH14" s="245">
        <v>5853172.4100000001</v>
      </c>
      <c r="JI14" s="254">
        <v>4.0904500418056482E-2</v>
      </c>
      <c r="JJ14" s="247">
        <v>53</v>
      </c>
      <c r="JK14" s="254">
        <v>4.6902654867256637E-2</v>
      </c>
      <c r="JN14" s="246" t="s">
        <v>22</v>
      </c>
      <c r="JO14" s="245">
        <v>5313293.9799999995</v>
      </c>
      <c r="JP14" s="254">
        <v>3.7622635431545308E-2</v>
      </c>
      <c r="JQ14" s="247">
        <v>49</v>
      </c>
      <c r="JR14" s="254">
        <v>4.3985637342908439E-2</v>
      </c>
      <c r="JU14" s="246" t="s">
        <v>22</v>
      </c>
      <c r="JV14" s="245">
        <v>5503699.4299999997</v>
      </c>
      <c r="JW14" s="254">
        <v>3.968067813181262E-2</v>
      </c>
      <c r="JX14" s="247">
        <v>50</v>
      </c>
      <c r="JY14" s="254">
        <v>4.5662100456621002E-2</v>
      </c>
      <c r="KB14" s="246" t="s">
        <v>22</v>
      </c>
      <c r="KC14" s="245">
        <v>5030698.75</v>
      </c>
      <c r="KD14" s="254">
        <v>3.7035522769667796E-2</v>
      </c>
      <c r="KE14" s="247">
        <v>45</v>
      </c>
      <c r="KF14" s="254">
        <v>4.1743970315398886E-2</v>
      </c>
      <c r="KI14" s="246" t="s">
        <v>22</v>
      </c>
      <c r="KJ14" s="245">
        <v>5292291.58</v>
      </c>
      <c r="KK14" s="254">
        <v>3.9933064643334841E-2</v>
      </c>
      <c r="KL14" s="247">
        <v>45</v>
      </c>
      <c r="KM14" s="254">
        <v>4.261363636363636E-2</v>
      </c>
      <c r="KP14" s="246" t="s">
        <v>22</v>
      </c>
      <c r="KQ14" s="245">
        <v>4931899.8400000008</v>
      </c>
      <c r="KR14" s="254">
        <v>3.7875504355576274E-2</v>
      </c>
      <c r="KS14" s="247">
        <v>40</v>
      </c>
      <c r="KT14" s="254">
        <v>3.8535645472061654E-2</v>
      </c>
      <c r="KW14" s="246" t="s">
        <v>22</v>
      </c>
      <c r="KX14" s="245">
        <v>4462234.28</v>
      </c>
      <c r="KY14" s="254">
        <v>3.4809340705637834E-2</v>
      </c>
      <c r="KZ14" s="247">
        <v>34</v>
      </c>
      <c r="LA14" s="254">
        <v>3.3268101761252444E-2</v>
      </c>
      <c r="LD14" s="246" t="s">
        <v>22</v>
      </c>
      <c r="LE14" s="245">
        <v>4428364.88</v>
      </c>
      <c r="LF14" s="254">
        <v>3.5334594936203764E-2</v>
      </c>
      <c r="LG14" s="247">
        <v>33</v>
      </c>
      <c r="LH14" s="254">
        <v>3.3033033033033031E-2</v>
      </c>
      <c r="LK14" s="246" t="s">
        <v>22</v>
      </c>
      <c r="LL14" s="245">
        <v>4238069.0100000007</v>
      </c>
      <c r="LM14" s="254">
        <v>3.4420098166266025E-2</v>
      </c>
      <c r="LN14" s="247">
        <v>33</v>
      </c>
      <c r="LO14" s="254">
        <v>3.3502538071065992E-2</v>
      </c>
      <c r="LR14" s="246" t="s">
        <v>22</v>
      </c>
      <c r="LS14" s="245">
        <v>3679313.3499999996</v>
      </c>
      <c r="LT14" s="254">
        <v>3.0234673602340577E-2</v>
      </c>
      <c r="LU14" s="247">
        <v>32</v>
      </c>
      <c r="LV14" s="254">
        <v>3.2753326509723645E-2</v>
      </c>
      <c r="LY14" s="246" t="s">
        <v>22</v>
      </c>
      <c r="LZ14" s="245">
        <v>3568683.85</v>
      </c>
      <c r="MA14" s="254">
        <v>2.9771699216752538E-2</v>
      </c>
      <c r="MB14" s="247">
        <v>31</v>
      </c>
      <c r="MC14" s="254">
        <v>3.2091097308488616E-2</v>
      </c>
      <c r="MF14" s="246" t="s">
        <v>22</v>
      </c>
      <c r="MG14" s="245">
        <v>3314171.4199999995</v>
      </c>
      <c r="MH14" s="254">
        <v>2.8114498812608604E-2</v>
      </c>
      <c r="MI14" s="247">
        <v>29</v>
      </c>
      <c r="MJ14" s="254">
        <v>3.0494216614090432E-2</v>
      </c>
      <c r="MM14" s="175" t="s">
        <v>22</v>
      </c>
      <c r="MN14" s="176">
        <v>3444046.4899999998</v>
      </c>
      <c r="MO14" s="177">
        <v>2.9756026130450072E-2</v>
      </c>
      <c r="MP14" s="178">
        <v>30</v>
      </c>
      <c r="MQ14" s="177">
        <v>3.215434083601286E-2</v>
      </c>
      <c r="MT14" s="175" t="s">
        <v>22</v>
      </c>
      <c r="MU14" s="176">
        <v>3101392.4400000004</v>
      </c>
      <c r="MV14" s="177">
        <v>2.7434678409089128E-2</v>
      </c>
      <c r="MW14" s="178">
        <v>27</v>
      </c>
      <c r="MX14" s="177">
        <v>2.9768467475192944E-2</v>
      </c>
      <c r="NA14" s="175" t="s">
        <v>22</v>
      </c>
      <c r="NB14" s="176">
        <v>3529791.42</v>
      </c>
      <c r="NC14" s="177">
        <v>3.1950588263462976E-2</v>
      </c>
      <c r="ND14" s="178">
        <v>30</v>
      </c>
      <c r="NE14" s="177">
        <v>3.3860045146726865E-2</v>
      </c>
      <c r="NH14" s="175" t="s">
        <v>22</v>
      </c>
      <c r="NI14" s="176">
        <v>2626579.1000000006</v>
      </c>
      <c r="NJ14" s="177">
        <v>2.4121611892562917E-2</v>
      </c>
      <c r="NK14" s="178">
        <v>26</v>
      </c>
      <c r="NL14" s="177">
        <v>2.9714285714285714E-2</v>
      </c>
      <c r="NO14" s="175" t="s">
        <v>22</v>
      </c>
      <c r="NP14" s="176">
        <v>2474296.7600000002</v>
      </c>
      <c r="NQ14" s="177">
        <v>2.3137474370963491E-2</v>
      </c>
      <c r="NR14" s="178">
        <v>25</v>
      </c>
      <c r="NS14" s="177">
        <v>2.9036004645760744E-2</v>
      </c>
      <c r="NV14" s="175" t="s">
        <v>22</v>
      </c>
      <c r="NW14" s="176">
        <v>2522271.3100000005</v>
      </c>
      <c r="NX14" s="177">
        <v>2.4100681727742285E-2</v>
      </c>
      <c r="NY14" s="178">
        <v>24</v>
      </c>
      <c r="NZ14" s="177">
        <v>2.833530106257379E-2</v>
      </c>
      <c r="OC14" s="175" t="s">
        <v>22</v>
      </c>
      <c r="OD14" s="176">
        <v>2929017.16</v>
      </c>
      <c r="OE14" s="177">
        <v>2.8394960362442895E-2</v>
      </c>
      <c r="OF14" s="178">
        <v>27</v>
      </c>
      <c r="OG14" s="177">
        <v>3.2258064516129031E-2</v>
      </c>
      <c r="OJ14" s="175" t="s">
        <v>22</v>
      </c>
      <c r="OK14" s="176">
        <v>2728223.8999999994</v>
      </c>
      <c r="OL14" s="177">
        <v>2.687740258785697E-2</v>
      </c>
      <c r="OM14" s="178">
        <v>25</v>
      </c>
      <c r="ON14" s="177">
        <v>3.0303030303030304E-2</v>
      </c>
      <c r="OQ14" s="175" t="s">
        <v>22</v>
      </c>
      <c r="OR14" s="176">
        <v>2798389.91</v>
      </c>
      <c r="OS14" s="177">
        <v>2.8296552593591574E-2</v>
      </c>
      <c r="OT14" s="178">
        <v>26</v>
      </c>
      <c r="OU14" s="177">
        <v>3.2378580323785801E-2</v>
      </c>
      <c r="OX14" s="175" t="s">
        <v>22</v>
      </c>
      <c r="OY14" s="176">
        <v>2966610.25</v>
      </c>
      <c r="OZ14" s="177">
        <v>3.0717007762543626E-2</v>
      </c>
      <c r="PA14" s="178">
        <v>28</v>
      </c>
      <c r="PB14" s="177">
        <v>3.5487959442332066E-2</v>
      </c>
      <c r="PE14" s="175" t="s">
        <v>22</v>
      </c>
      <c r="PF14" s="176">
        <v>3090163.4899999998</v>
      </c>
      <c r="PG14" s="177">
        <v>3.2409167130522894E-2</v>
      </c>
      <c r="PH14" s="178">
        <v>29</v>
      </c>
      <c r="PI14" s="177">
        <v>3.7179487179487179E-2</v>
      </c>
      <c r="PL14" s="175" t="s">
        <v>22</v>
      </c>
      <c r="PM14" s="176">
        <v>2973812.93</v>
      </c>
      <c r="PN14" s="177">
        <v>3.189720067102203E-2</v>
      </c>
      <c r="PO14" s="178">
        <v>28</v>
      </c>
      <c r="PP14" s="177">
        <v>3.6553524804177548E-2</v>
      </c>
      <c r="PR14" s="175" t="s">
        <v>22</v>
      </c>
      <c r="PS14" s="176">
        <v>0</v>
      </c>
      <c r="PT14" s="177">
        <v>0</v>
      </c>
      <c r="PU14" s="178">
        <v>0</v>
      </c>
      <c r="PV14" s="177">
        <v>0</v>
      </c>
    </row>
    <row r="15" spans="1:438" ht="18" x14ac:dyDescent="0.35">
      <c r="A15" s="246" t="s">
        <v>23</v>
      </c>
      <c r="B15" s="245">
        <v>25769348.25</v>
      </c>
      <c r="C15" s="254">
        <v>5.105281651216368E-2</v>
      </c>
      <c r="D15" s="247">
        <v>197</v>
      </c>
      <c r="E15" s="254">
        <v>5.2758435993572578E-2</v>
      </c>
      <c r="H15" s="246" t="s">
        <v>23</v>
      </c>
      <c r="I15" s="245">
        <v>25805842.990000002</v>
      </c>
      <c r="J15" s="254">
        <v>5.1664579622773502E-2</v>
      </c>
      <c r="K15" s="247">
        <v>194</v>
      </c>
      <c r="L15" s="254">
        <v>5.2603036876355751E-2</v>
      </c>
      <c r="O15" s="246" t="s">
        <v>23</v>
      </c>
      <c r="P15" s="245">
        <v>25294773.179999992</v>
      </c>
      <c r="Q15" s="254">
        <v>5.0995315361215612E-2</v>
      </c>
      <c r="R15" s="247">
        <v>191</v>
      </c>
      <c r="S15" s="254">
        <v>5.2242888402625823E-2</v>
      </c>
      <c r="V15" s="246" t="s">
        <v>23</v>
      </c>
      <c r="W15" s="245">
        <v>24936757.149999999</v>
      </c>
      <c r="X15" s="254">
        <v>5.1095054641270801E-2</v>
      </c>
      <c r="Y15" s="247">
        <v>185</v>
      </c>
      <c r="Z15" s="254">
        <v>5.1446051167964406E-2</v>
      </c>
      <c r="AC15" s="246" t="s">
        <v>23</v>
      </c>
      <c r="AD15" s="245">
        <v>24374452.799999997</v>
      </c>
      <c r="AE15" s="254">
        <v>5.0917223443339134E-2</v>
      </c>
      <c r="AF15" s="247">
        <v>179</v>
      </c>
      <c r="AG15" s="254">
        <v>5.0939100739897554E-2</v>
      </c>
      <c r="AJ15" s="246" t="s">
        <v>23</v>
      </c>
      <c r="AK15" s="245">
        <v>23080958.290000007</v>
      </c>
      <c r="AL15" s="254">
        <v>4.9104661761605557E-2</v>
      </c>
      <c r="AM15" s="247">
        <v>170</v>
      </c>
      <c r="AN15" s="254">
        <v>4.9461739889438465E-2</v>
      </c>
      <c r="AQ15" s="246" t="s">
        <v>23</v>
      </c>
      <c r="AR15" s="245">
        <v>22514378.649999999</v>
      </c>
      <c r="AS15" s="254">
        <v>5.1008911706191491E-2</v>
      </c>
      <c r="AT15" s="247">
        <v>165</v>
      </c>
      <c r="AU15" s="254">
        <v>5.1020408163265307E-2</v>
      </c>
      <c r="AX15" s="246" t="s">
        <v>23</v>
      </c>
      <c r="AY15" s="245">
        <v>21421563.120000001</v>
      </c>
      <c r="AZ15" s="254">
        <v>5.2345048107825969E-2</v>
      </c>
      <c r="BA15" s="247">
        <v>157</v>
      </c>
      <c r="BB15" s="254">
        <v>5.2684563758389265E-2</v>
      </c>
      <c r="BE15" s="246" t="s">
        <v>23</v>
      </c>
      <c r="BF15" s="245">
        <v>19784490.289999995</v>
      </c>
      <c r="BG15" s="254">
        <v>5.0104180016766246E-2</v>
      </c>
      <c r="BH15" s="247">
        <v>143</v>
      </c>
      <c r="BI15" s="254">
        <v>4.9982523593149246E-2</v>
      </c>
      <c r="BL15" s="246" t="s">
        <v>23</v>
      </c>
      <c r="BM15" s="245">
        <v>14714424.779999994</v>
      </c>
      <c r="BN15" s="254">
        <v>4.9445552257374924E-2</v>
      </c>
      <c r="BO15" s="247">
        <v>105</v>
      </c>
      <c r="BP15" s="254">
        <v>4.8209366391184574E-2</v>
      </c>
      <c r="BS15" s="246" t="s">
        <v>23</v>
      </c>
      <c r="BT15" s="245">
        <v>9902230.959999999</v>
      </c>
      <c r="BU15" s="254">
        <v>4.1546843084926968E-2</v>
      </c>
      <c r="BV15" s="247">
        <v>73</v>
      </c>
      <c r="BW15" s="254">
        <v>4.1359773371104816E-2</v>
      </c>
      <c r="BZ15" s="246" t="s">
        <v>23</v>
      </c>
      <c r="CA15" s="245">
        <v>9981058.3699999973</v>
      </c>
      <c r="CB15" s="254">
        <v>4.6528603425261161E-2</v>
      </c>
      <c r="CC15" s="247">
        <v>73</v>
      </c>
      <c r="CD15" s="254">
        <v>4.5911949685534588E-2</v>
      </c>
      <c r="CG15" s="246" t="s">
        <v>23</v>
      </c>
      <c r="CH15" s="245">
        <v>9143151.3100000024</v>
      </c>
      <c r="CI15" s="254">
        <v>4.4909701528775388E-2</v>
      </c>
      <c r="CJ15" s="247">
        <v>69</v>
      </c>
      <c r="CK15" s="254">
        <v>4.557463672391017E-2</v>
      </c>
      <c r="CN15" s="246" t="s">
        <v>23</v>
      </c>
      <c r="CO15" s="245">
        <v>9592549.5100000016</v>
      </c>
      <c r="CP15" s="254">
        <v>4.7655509797711736E-2</v>
      </c>
      <c r="CQ15" s="247">
        <v>73</v>
      </c>
      <c r="CR15" s="254">
        <v>4.8862115127175365E-2</v>
      </c>
      <c r="CU15" s="246" t="s">
        <v>23</v>
      </c>
      <c r="CV15" s="245">
        <v>8406063.7399999984</v>
      </c>
      <c r="CW15" s="254">
        <v>4.5433231182724895E-2</v>
      </c>
      <c r="CX15" s="247">
        <v>66</v>
      </c>
      <c r="CY15" s="254">
        <v>4.7584715212689255E-2</v>
      </c>
      <c r="DB15" s="246" t="s">
        <v>23</v>
      </c>
      <c r="DC15" s="245">
        <v>8156147.0800000019</v>
      </c>
      <c r="DD15" s="254">
        <v>4.4777006746095291E-2</v>
      </c>
      <c r="DE15" s="247">
        <v>64</v>
      </c>
      <c r="DF15" s="254">
        <v>4.6852122986822842E-2</v>
      </c>
      <c r="DI15" s="246" t="s">
        <v>23</v>
      </c>
      <c r="DJ15" s="245">
        <v>8107081.0700000012</v>
      </c>
      <c r="DK15" s="254">
        <v>4.4934618550118474E-2</v>
      </c>
      <c r="DL15" s="247">
        <v>64</v>
      </c>
      <c r="DM15" s="254">
        <v>4.7337278106508875E-2</v>
      </c>
      <c r="DP15" s="246" t="s">
        <v>23</v>
      </c>
      <c r="DQ15" s="245">
        <v>7887961.4399999995</v>
      </c>
      <c r="DR15" s="254">
        <v>4.4152272665748116E-2</v>
      </c>
      <c r="DS15" s="247">
        <v>63</v>
      </c>
      <c r="DT15" s="254">
        <v>4.7014925373134328E-2</v>
      </c>
      <c r="DW15" s="246" t="s">
        <v>23</v>
      </c>
      <c r="DX15" s="245">
        <v>8256074.1799999997</v>
      </c>
      <c r="DY15" s="254">
        <v>4.653846742858516E-2</v>
      </c>
      <c r="DZ15" s="247">
        <v>65</v>
      </c>
      <c r="EA15" s="254">
        <v>4.8762190547636912E-2</v>
      </c>
      <c r="ED15" s="246" t="s">
        <v>23</v>
      </c>
      <c r="EE15" s="245">
        <v>8234486.8600000003</v>
      </c>
      <c r="EF15" s="254">
        <v>4.6919633980933552E-2</v>
      </c>
      <c r="EG15" s="247">
        <v>65</v>
      </c>
      <c r="EH15" s="254">
        <v>4.91307634164777E-2</v>
      </c>
      <c r="EK15" s="246" t="s">
        <v>23</v>
      </c>
      <c r="EL15" s="245">
        <v>8809131.6200000029</v>
      </c>
      <c r="EM15" s="254">
        <v>5.092228320804458E-2</v>
      </c>
      <c r="EN15" s="247">
        <v>72</v>
      </c>
      <c r="EO15" s="254">
        <v>5.4919908466819219E-2</v>
      </c>
      <c r="ER15" s="246" t="s">
        <v>23</v>
      </c>
      <c r="ES15" s="245">
        <v>8881889.4100000039</v>
      </c>
      <c r="ET15" s="254">
        <v>5.204440496530096E-2</v>
      </c>
      <c r="EU15" s="247">
        <v>70</v>
      </c>
      <c r="EV15" s="254">
        <v>5.3929121725731895E-2</v>
      </c>
      <c r="EY15" s="246" t="s">
        <v>23</v>
      </c>
      <c r="EZ15" s="245">
        <v>8342316.1400000006</v>
      </c>
      <c r="FA15" s="254">
        <v>4.9795320269566741E-2</v>
      </c>
      <c r="FB15" s="247">
        <v>65</v>
      </c>
      <c r="FC15" s="254">
        <v>5.0900548159749412E-2</v>
      </c>
      <c r="FF15" s="246" t="s">
        <v>23</v>
      </c>
      <c r="FG15" s="245">
        <v>8419327.799999997</v>
      </c>
      <c r="FH15" s="254">
        <v>5.0737378972275197E-2</v>
      </c>
      <c r="FI15" s="247">
        <v>65</v>
      </c>
      <c r="FJ15" s="254">
        <v>5.1342812006319113E-2</v>
      </c>
      <c r="FM15" s="246" t="s">
        <v>23</v>
      </c>
      <c r="FN15" s="245">
        <v>8639913.6400000006</v>
      </c>
      <c r="FO15" s="254">
        <v>5.250651815473182E-2</v>
      </c>
      <c r="FP15" s="247">
        <v>65</v>
      </c>
      <c r="FQ15" s="254">
        <v>5.1710421638822592E-2</v>
      </c>
      <c r="FT15" s="246" t="s">
        <v>23</v>
      </c>
      <c r="FU15" s="245">
        <v>8304115.0499999989</v>
      </c>
      <c r="FV15" s="254">
        <v>5.1030153610455126E-2</v>
      </c>
      <c r="FW15" s="247">
        <v>64</v>
      </c>
      <c r="FX15" s="254">
        <v>5.1240992794235385E-2</v>
      </c>
      <c r="GA15" s="246" t="s">
        <v>23</v>
      </c>
      <c r="GB15" s="245">
        <v>8249492.1999999983</v>
      </c>
      <c r="GC15" s="254">
        <v>5.0926263969667221E-2</v>
      </c>
      <c r="GD15" s="247">
        <v>63</v>
      </c>
      <c r="GE15" s="254">
        <v>5.0602409638554217E-2</v>
      </c>
      <c r="GH15" s="246" t="s">
        <v>23</v>
      </c>
      <c r="GI15" s="245">
        <v>8272308.7799999993</v>
      </c>
      <c r="GJ15" s="254">
        <v>5.1554392976037054E-2</v>
      </c>
      <c r="GK15" s="247">
        <v>64</v>
      </c>
      <c r="GL15" s="254">
        <v>5.1738075990299108E-2</v>
      </c>
      <c r="GO15" s="246" t="s">
        <v>23</v>
      </c>
      <c r="GP15" s="245">
        <v>8999045.1699999981</v>
      </c>
      <c r="GQ15" s="254">
        <v>5.6596176581295711E-2</v>
      </c>
      <c r="GR15" s="247">
        <v>68</v>
      </c>
      <c r="GS15" s="254">
        <v>5.5329536208299432E-2</v>
      </c>
      <c r="GV15" s="246" t="s">
        <v>23</v>
      </c>
      <c r="GW15" s="245">
        <v>9805230.2699999977</v>
      </c>
      <c r="GX15" s="254">
        <v>6.1951024020956834E-2</v>
      </c>
      <c r="GY15" s="247">
        <v>72</v>
      </c>
      <c r="GZ15" s="254">
        <v>5.877551020408163E-2</v>
      </c>
      <c r="HC15" s="246" t="s">
        <v>23</v>
      </c>
      <c r="HD15" s="245">
        <v>9883966.6699999981</v>
      </c>
      <c r="HE15" s="254">
        <v>6.3136103610845859E-2</v>
      </c>
      <c r="HF15" s="247">
        <v>72</v>
      </c>
      <c r="HG15" s="254">
        <v>5.9356966199505361E-2</v>
      </c>
      <c r="HJ15" s="246" t="s">
        <v>23</v>
      </c>
      <c r="HK15" s="245">
        <v>10500815.909999998</v>
      </c>
      <c r="HL15" s="254">
        <v>6.7597754021290077E-2</v>
      </c>
      <c r="HM15" s="247">
        <v>77</v>
      </c>
      <c r="HN15" s="254">
        <v>6.3847429519071311E-2</v>
      </c>
      <c r="HQ15" s="246" t="s">
        <v>23</v>
      </c>
      <c r="HR15" s="245">
        <v>10719601.26</v>
      </c>
      <c r="HS15" s="254">
        <v>6.9465865599423179E-2</v>
      </c>
      <c r="HT15" s="247">
        <v>79</v>
      </c>
      <c r="HU15" s="254">
        <v>6.58882402001668E-2</v>
      </c>
      <c r="HX15" s="246" t="s">
        <v>23</v>
      </c>
      <c r="HY15" s="245">
        <v>10393769.779999997</v>
      </c>
      <c r="HZ15" s="254">
        <v>6.7907028857666654E-2</v>
      </c>
      <c r="IA15" s="247">
        <v>76</v>
      </c>
      <c r="IB15" s="254">
        <v>6.386554621848739E-2</v>
      </c>
      <c r="IE15" s="246" t="s">
        <v>23</v>
      </c>
      <c r="IF15" s="245">
        <v>10251765.090000002</v>
      </c>
      <c r="IG15" s="254">
        <v>6.7371132707742809E-2</v>
      </c>
      <c r="IH15" s="247">
        <v>75</v>
      </c>
      <c r="II15" s="254">
        <v>6.33445945945946E-2</v>
      </c>
      <c r="IJ15" s="254"/>
      <c r="IL15" s="246" t="s">
        <v>23</v>
      </c>
      <c r="IM15" s="245">
        <v>9670378.2399999984</v>
      </c>
      <c r="IN15" s="254">
        <v>6.4644118824871727E-2</v>
      </c>
      <c r="IO15" s="247">
        <v>71</v>
      </c>
      <c r="IP15" s="254">
        <v>6.0631938514090523E-2</v>
      </c>
      <c r="IS15" s="246" t="s">
        <v>23</v>
      </c>
      <c r="IT15" s="245">
        <v>10059118.769999998</v>
      </c>
      <c r="IU15" s="254">
        <v>6.8124948678829247E-2</v>
      </c>
      <c r="IV15" s="247">
        <v>70</v>
      </c>
      <c r="IW15" s="254">
        <v>6.0449050086355788E-2</v>
      </c>
      <c r="IZ15" s="246" t="s">
        <v>23</v>
      </c>
      <c r="JA15" s="245">
        <v>9638769.9299999997</v>
      </c>
      <c r="JB15" s="254">
        <v>6.6144842210657584E-2</v>
      </c>
      <c r="JC15" s="247">
        <v>66</v>
      </c>
      <c r="JD15" s="254">
        <v>5.7541412380122059E-2</v>
      </c>
      <c r="JG15" s="246" t="s">
        <v>23</v>
      </c>
      <c r="JH15" s="245">
        <v>9222594.1199999955</v>
      </c>
      <c r="JI15" s="254">
        <v>6.4451476671452609E-2</v>
      </c>
      <c r="JJ15" s="247">
        <v>60</v>
      </c>
      <c r="JK15" s="254">
        <v>5.3097345132743362E-2</v>
      </c>
      <c r="JN15" s="246" t="s">
        <v>23</v>
      </c>
      <c r="JO15" s="245">
        <v>9072927.6099999994</v>
      </c>
      <c r="JP15" s="254">
        <v>6.4244035630761712E-2</v>
      </c>
      <c r="JQ15" s="247">
        <v>58</v>
      </c>
      <c r="JR15" s="254">
        <v>5.2064631956912029E-2</v>
      </c>
      <c r="JU15" s="246" t="s">
        <v>23</v>
      </c>
      <c r="JV15" s="245">
        <v>8798695.9199999981</v>
      </c>
      <c r="JW15" s="254">
        <v>6.3437007275161619E-2</v>
      </c>
      <c r="JX15" s="247">
        <v>56</v>
      </c>
      <c r="JY15" s="254">
        <v>5.1141552511415528E-2</v>
      </c>
      <c r="KB15" s="246" t="s">
        <v>23</v>
      </c>
      <c r="KC15" s="245">
        <v>8511425.4199999981</v>
      </c>
      <c r="KD15" s="254">
        <v>6.2660299415610854E-2</v>
      </c>
      <c r="KE15" s="247">
        <v>54</v>
      </c>
      <c r="KF15" s="254">
        <v>5.0092764378478663E-2</v>
      </c>
      <c r="KI15" s="246" t="s">
        <v>23</v>
      </c>
      <c r="KJ15" s="245">
        <v>7318874.9999999991</v>
      </c>
      <c r="KK15" s="254">
        <v>5.5224679909168434E-2</v>
      </c>
      <c r="KL15" s="247">
        <v>50</v>
      </c>
      <c r="KM15" s="254">
        <v>4.7348484848484848E-2</v>
      </c>
      <c r="KP15" s="246" t="s">
        <v>23</v>
      </c>
      <c r="KQ15" s="245">
        <v>7506373.549999998</v>
      </c>
      <c r="KR15" s="254">
        <v>5.7646686532792084E-2</v>
      </c>
      <c r="KS15" s="247">
        <v>49</v>
      </c>
      <c r="KT15" s="254">
        <v>4.7206165703275529E-2</v>
      </c>
      <c r="KW15" s="246" t="s">
        <v>23</v>
      </c>
      <c r="KX15" s="245">
        <v>7182584.7499999991</v>
      </c>
      <c r="KY15" s="254">
        <v>5.6030460083747215E-2</v>
      </c>
      <c r="KZ15" s="247">
        <v>46</v>
      </c>
      <c r="LA15" s="254">
        <v>4.5009784735812131E-2</v>
      </c>
      <c r="LD15" s="246" t="s">
        <v>23</v>
      </c>
      <c r="LE15" s="245">
        <v>6709935.7500000009</v>
      </c>
      <c r="LF15" s="254">
        <v>5.3539594906687693E-2</v>
      </c>
      <c r="LG15" s="247">
        <v>43</v>
      </c>
      <c r="LH15" s="254">
        <v>4.3043043043043044E-2</v>
      </c>
      <c r="LK15" s="246" t="s">
        <v>23</v>
      </c>
      <c r="LL15" s="245">
        <v>6641513.8200000012</v>
      </c>
      <c r="LM15" s="254">
        <v>5.3940027195784723E-2</v>
      </c>
      <c r="LN15" s="247">
        <v>42</v>
      </c>
      <c r="LO15" s="254">
        <v>4.2639593908629439E-2</v>
      </c>
      <c r="LR15" s="246" t="s">
        <v>23</v>
      </c>
      <c r="LS15" s="245">
        <v>6398750.1199999992</v>
      </c>
      <c r="LT15" s="254">
        <v>5.25815832840488E-2</v>
      </c>
      <c r="LU15" s="247">
        <v>40</v>
      </c>
      <c r="LV15" s="254">
        <v>4.0941658137154557E-2</v>
      </c>
      <c r="LY15" s="246" t="s">
        <v>23</v>
      </c>
      <c r="LZ15" s="245">
        <v>6053608.3200000003</v>
      </c>
      <c r="MA15" s="254">
        <v>5.0502149715243236E-2</v>
      </c>
      <c r="MB15" s="247">
        <v>41</v>
      </c>
      <c r="MC15" s="254">
        <v>4.2443064182194616E-2</v>
      </c>
      <c r="MF15" s="246" t="s">
        <v>23</v>
      </c>
      <c r="MG15" s="245">
        <v>6073728.3799999999</v>
      </c>
      <c r="MH15" s="254">
        <v>5.1524139124830545E-2</v>
      </c>
      <c r="MI15" s="247">
        <v>41</v>
      </c>
      <c r="MJ15" s="254">
        <v>4.3112513144058888E-2</v>
      </c>
      <c r="MM15" s="175" t="s">
        <v>23</v>
      </c>
      <c r="MN15" s="176">
        <v>5721175.5999999996</v>
      </c>
      <c r="MO15" s="177">
        <v>4.943006755129295E-2</v>
      </c>
      <c r="MP15" s="178">
        <v>39</v>
      </c>
      <c r="MQ15" s="177">
        <v>4.1800643086816719E-2</v>
      </c>
      <c r="MT15" s="175" t="s">
        <v>23</v>
      </c>
      <c r="MU15" s="176">
        <v>5727411.1200000001</v>
      </c>
      <c r="MV15" s="177">
        <v>5.0664237188196973E-2</v>
      </c>
      <c r="MW15" s="178">
        <v>39</v>
      </c>
      <c r="MX15" s="177">
        <v>4.2998897464167588E-2</v>
      </c>
      <c r="NA15" s="175" t="s">
        <v>23</v>
      </c>
      <c r="NB15" s="176">
        <v>5727740.6499999994</v>
      </c>
      <c r="NC15" s="177">
        <v>5.1845749907808943E-2</v>
      </c>
      <c r="ND15" s="178">
        <v>38</v>
      </c>
      <c r="NE15" s="177">
        <v>4.2889390519187359E-2</v>
      </c>
      <c r="NH15" s="175" t="s">
        <v>23</v>
      </c>
      <c r="NI15" s="176">
        <v>5589139.3600000003</v>
      </c>
      <c r="NJ15" s="177">
        <v>5.1328760841570495E-2</v>
      </c>
      <c r="NK15" s="178">
        <v>37</v>
      </c>
      <c r="NL15" s="177">
        <v>4.2285714285714288E-2</v>
      </c>
      <c r="NO15" s="175" t="s">
        <v>23</v>
      </c>
      <c r="NP15" s="176">
        <v>5563981.21</v>
      </c>
      <c r="NQ15" s="177">
        <v>5.2029519954145446E-2</v>
      </c>
      <c r="NR15" s="178">
        <v>36</v>
      </c>
      <c r="NS15" s="177">
        <v>4.1811846689895474E-2</v>
      </c>
      <c r="NV15" s="175" t="s">
        <v>23</v>
      </c>
      <c r="NW15" s="176">
        <v>5633815.96</v>
      </c>
      <c r="NX15" s="177">
        <v>5.3831958848485191E-2</v>
      </c>
      <c r="NY15" s="178">
        <v>37</v>
      </c>
      <c r="NZ15" s="177">
        <v>4.3683589138134596E-2</v>
      </c>
      <c r="OC15" s="175" t="s">
        <v>23</v>
      </c>
      <c r="OD15" s="176">
        <v>5600721.1499999994</v>
      </c>
      <c r="OE15" s="177">
        <v>5.4295433030288415E-2</v>
      </c>
      <c r="OF15" s="178">
        <v>38</v>
      </c>
      <c r="OG15" s="177">
        <v>4.5400238948626048E-2</v>
      </c>
      <c r="OJ15" s="175" t="s">
        <v>23</v>
      </c>
      <c r="OK15" s="176">
        <v>5705779.3899999997</v>
      </c>
      <c r="OL15" s="177">
        <v>5.6211123193564493E-2</v>
      </c>
      <c r="OM15" s="178">
        <v>37</v>
      </c>
      <c r="ON15" s="177">
        <v>4.4848484848484846E-2</v>
      </c>
      <c r="OQ15" s="175" t="s">
        <v>23</v>
      </c>
      <c r="OR15" s="176">
        <v>5222559.2299999995</v>
      </c>
      <c r="OS15" s="177">
        <v>5.2809089039647837E-2</v>
      </c>
      <c r="OT15" s="178">
        <v>33</v>
      </c>
      <c r="OU15" s="177">
        <v>4.1095890410958902E-2</v>
      </c>
      <c r="OX15" s="175" t="s">
        <v>23</v>
      </c>
      <c r="OY15" s="176">
        <v>5213274.07</v>
      </c>
      <c r="OZ15" s="177">
        <v>5.3979514186758247E-2</v>
      </c>
      <c r="PA15" s="178">
        <v>33</v>
      </c>
      <c r="PB15" s="177">
        <v>4.1825095057034217E-2</v>
      </c>
      <c r="PE15" s="175" t="s">
        <v>23</v>
      </c>
      <c r="PF15" s="176">
        <v>5263496.129999999</v>
      </c>
      <c r="PG15" s="177">
        <v>5.5202751025975785E-2</v>
      </c>
      <c r="PH15" s="178">
        <v>32</v>
      </c>
      <c r="PI15" s="177">
        <v>4.1025641025641026E-2</v>
      </c>
      <c r="PL15" s="175" t="s">
        <v>23</v>
      </c>
      <c r="PM15" s="176">
        <v>5188271.47</v>
      </c>
      <c r="PN15" s="177">
        <v>5.5649544914154511E-2</v>
      </c>
      <c r="PO15" s="178">
        <v>31</v>
      </c>
      <c r="PP15" s="177">
        <v>4.0469973890339427E-2</v>
      </c>
      <c r="PR15" s="175" t="s">
        <v>23</v>
      </c>
      <c r="PS15" s="176">
        <v>0</v>
      </c>
      <c r="PT15" s="177">
        <v>0</v>
      </c>
      <c r="PU15" s="178">
        <v>0</v>
      </c>
      <c r="PV15" s="177">
        <v>0</v>
      </c>
    </row>
    <row r="16" spans="1:438" ht="18" x14ac:dyDescent="0.35">
      <c r="A16" s="246" t="s">
        <v>24</v>
      </c>
      <c r="B16" s="245">
        <v>52782169.199999988</v>
      </c>
      <c r="C16" s="254">
        <v>0.10456913279836545</v>
      </c>
      <c r="D16" s="247">
        <v>370</v>
      </c>
      <c r="E16" s="254">
        <v>9.9089448312801282E-2</v>
      </c>
      <c r="H16" s="246" t="s">
        <v>24</v>
      </c>
      <c r="I16" s="245">
        <v>54164769.680000015</v>
      </c>
      <c r="J16" s="254">
        <v>0.1084405596424792</v>
      </c>
      <c r="K16" s="247">
        <v>376</v>
      </c>
      <c r="L16" s="254">
        <v>0.1019522776572668</v>
      </c>
      <c r="O16" s="246" t="s">
        <v>24</v>
      </c>
      <c r="P16" s="245">
        <v>54429458.659999996</v>
      </c>
      <c r="Q16" s="254">
        <v>0.10973205371541303</v>
      </c>
      <c r="R16" s="247">
        <v>382</v>
      </c>
      <c r="S16" s="254">
        <v>0.10448577680525165</v>
      </c>
      <c r="V16" s="246" t="s">
        <v>24</v>
      </c>
      <c r="W16" s="245">
        <v>53660225.869999997</v>
      </c>
      <c r="X16" s="254">
        <v>0.10994902650726512</v>
      </c>
      <c r="Y16" s="247">
        <v>378</v>
      </c>
      <c r="Z16" s="254">
        <v>0.10511679644048944</v>
      </c>
      <c r="AC16" s="246" t="s">
        <v>24</v>
      </c>
      <c r="AD16" s="245">
        <v>52800947.739999987</v>
      </c>
      <c r="AE16" s="254">
        <v>0.11029899527006622</v>
      </c>
      <c r="AF16" s="247">
        <v>370</v>
      </c>
      <c r="AG16" s="254">
        <v>0.10529311326124074</v>
      </c>
      <c r="AJ16" s="246" t="s">
        <v>24</v>
      </c>
      <c r="AK16" s="245">
        <v>51928524.709999993</v>
      </c>
      <c r="AL16" s="254">
        <v>0.11047776308180855</v>
      </c>
      <c r="AM16" s="247">
        <v>360</v>
      </c>
      <c r="AN16" s="254">
        <v>0.1047425080011638</v>
      </c>
      <c r="AQ16" s="246" t="s">
        <v>24</v>
      </c>
      <c r="AR16" s="245">
        <v>48660964.580000006</v>
      </c>
      <c r="AS16" s="254">
        <v>0.1102470063414045</v>
      </c>
      <c r="AT16" s="247">
        <v>335</v>
      </c>
      <c r="AU16" s="254">
        <v>0.10358688930117502</v>
      </c>
      <c r="AX16" s="246" t="s">
        <v>24</v>
      </c>
      <c r="AY16" s="245">
        <v>44761150.229999989</v>
      </c>
      <c r="AZ16" s="254">
        <v>0.10937691843614514</v>
      </c>
      <c r="BA16" s="247">
        <v>304</v>
      </c>
      <c r="BB16" s="254">
        <v>0.10201342281879194</v>
      </c>
      <c r="BE16" s="246" t="s">
        <v>24</v>
      </c>
      <c r="BF16" s="245">
        <v>43725584.93999999</v>
      </c>
      <c r="BG16" s="254">
        <v>0.11073495182635626</v>
      </c>
      <c r="BH16" s="247">
        <v>295</v>
      </c>
      <c r="BI16" s="254">
        <v>0.10311080041943377</v>
      </c>
      <c r="BL16" s="246" t="s">
        <v>24</v>
      </c>
      <c r="BM16" s="245">
        <v>31703659.040000007</v>
      </c>
      <c r="BN16" s="254">
        <v>0.106535250493993</v>
      </c>
      <c r="BO16" s="247">
        <v>220</v>
      </c>
      <c r="BP16" s="254">
        <v>0.10101010101010101</v>
      </c>
      <c r="BS16" s="246" t="s">
        <v>24</v>
      </c>
      <c r="BT16" s="245">
        <v>24863230.500000011</v>
      </c>
      <c r="BU16" s="254">
        <v>0.10431878839633436</v>
      </c>
      <c r="BV16" s="247">
        <v>172</v>
      </c>
      <c r="BW16" s="254">
        <v>9.7450424929178464E-2</v>
      </c>
      <c r="BZ16" s="246" t="s">
        <v>24</v>
      </c>
      <c r="CA16" s="245">
        <v>22728514.580000002</v>
      </c>
      <c r="CB16" s="254">
        <v>0.10595329694861676</v>
      </c>
      <c r="CC16" s="247">
        <v>156</v>
      </c>
      <c r="CD16" s="254">
        <v>9.8113207547169817E-2</v>
      </c>
      <c r="CG16" s="246" t="s">
        <v>24</v>
      </c>
      <c r="CH16" s="245">
        <v>21494952.759999998</v>
      </c>
      <c r="CI16" s="254">
        <v>0.10557978098546052</v>
      </c>
      <c r="CJ16" s="247">
        <v>146</v>
      </c>
      <c r="CK16" s="254">
        <v>9.64332892998679E-2</v>
      </c>
      <c r="CN16" s="246" t="s">
        <v>24</v>
      </c>
      <c r="CO16" s="245">
        <v>20839584.219999991</v>
      </c>
      <c r="CP16" s="254">
        <v>0.10353045443665876</v>
      </c>
      <c r="CQ16" s="247">
        <v>140</v>
      </c>
      <c r="CR16" s="254">
        <v>9.3708165997322623E-2</v>
      </c>
      <c r="CU16" s="246" t="s">
        <v>24</v>
      </c>
      <c r="CV16" s="245">
        <v>18890080.640000001</v>
      </c>
      <c r="CW16" s="254">
        <v>0.10209741768832174</v>
      </c>
      <c r="CX16" s="247">
        <v>128</v>
      </c>
      <c r="CY16" s="254">
        <v>9.228550829127613E-2</v>
      </c>
      <c r="DB16" s="246" t="s">
        <v>24</v>
      </c>
      <c r="DC16" s="245">
        <v>18683711.740000013</v>
      </c>
      <c r="DD16" s="254">
        <v>0.10257302601562208</v>
      </c>
      <c r="DE16" s="247">
        <v>126</v>
      </c>
      <c r="DF16" s="254">
        <v>9.224011713030747E-2</v>
      </c>
      <c r="DI16" s="246" t="s">
        <v>24</v>
      </c>
      <c r="DJ16" s="245">
        <v>19458467.57</v>
      </c>
      <c r="DK16" s="254">
        <v>0.10785124883767823</v>
      </c>
      <c r="DL16" s="247">
        <v>131</v>
      </c>
      <c r="DM16" s="254">
        <v>9.689349112426035E-2</v>
      </c>
      <c r="DP16" s="246" t="s">
        <v>24</v>
      </c>
      <c r="DQ16" s="245">
        <v>19290802.449999992</v>
      </c>
      <c r="DR16" s="254">
        <v>0.10797882015425794</v>
      </c>
      <c r="DS16" s="247">
        <v>131</v>
      </c>
      <c r="DT16" s="254">
        <v>9.7761194029850743E-2</v>
      </c>
      <c r="DW16" s="246" t="s">
        <v>24</v>
      </c>
      <c r="DX16" s="245">
        <v>19560726.06000001</v>
      </c>
      <c r="DY16" s="254">
        <v>0.1102613897084422</v>
      </c>
      <c r="DZ16" s="247">
        <v>133</v>
      </c>
      <c r="EA16" s="254">
        <v>9.9774943735933985E-2</v>
      </c>
      <c r="ED16" s="246" t="s">
        <v>24</v>
      </c>
      <c r="EE16" s="245">
        <v>19016220.689999998</v>
      </c>
      <c r="EF16" s="254">
        <v>0.10835333514339418</v>
      </c>
      <c r="EG16" s="247">
        <v>127</v>
      </c>
      <c r="EH16" s="254">
        <v>9.5993953136810278E-2</v>
      </c>
      <c r="EK16" s="246" t="s">
        <v>24</v>
      </c>
      <c r="EL16" s="245">
        <v>18079552.74000001</v>
      </c>
      <c r="EM16" s="254">
        <v>0.10451110786116946</v>
      </c>
      <c r="EN16" s="247">
        <v>122</v>
      </c>
      <c r="EO16" s="254">
        <v>9.3058733790999243E-2</v>
      </c>
      <c r="ER16" s="246" t="s">
        <v>24</v>
      </c>
      <c r="ES16" s="245">
        <v>18419005.060000002</v>
      </c>
      <c r="ET16" s="254">
        <v>0.10792817993447267</v>
      </c>
      <c r="EU16" s="247">
        <v>124</v>
      </c>
      <c r="EV16" s="254">
        <v>9.5531587057010786E-2</v>
      </c>
      <c r="EY16" s="246" t="s">
        <v>24</v>
      </c>
      <c r="EZ16" s="245">
        <v>18829536.600000009</v>
      </c>
      <c r="FA16" s="254">
        <v>0.11239358348322308</v>
      </c>
      <c r="FB16" s="247">
        <v>127</v>
      </c>
      <c r="FC16" s="254">
        <v>9.9451840250587314E-2</v>
      </c>
      <c r="FF16" s="246" t="s">
        <v>24</v>
      </c>
      <c r="FG16" s="245">
        <v>18503491.690000001</v>
      </c>
      <c r="FH16" s="254">
        <v>0.11150755648044434</v>
      </c>
      <c r="FI16" s="247">
        <v>126</v>
      </c>
      <c r="FJ16" s="254">
        <v>9.9526066350710901E-2</v>
      </c>
      <c r="FM16" s="246" t="s">
        <v>24</v>
      </c>
      <c r="FN16" s="245">
        <v>18238122.310000006</v>
      </c>
      <c r="FO16" s="254">
        <v>0.11083679074577356</v>
      </c>
      <c r="FP16" s="247">
        <v>126</v>
      </c>
      <c r="FQ16" s="254">
        <v>0.10023866348448687</v>
      </c>
      <c r="FT16" s="246" t="s">
        <v>24</v>
      </c>
      <c r="FU16" s="245">
        <v>18073426.590000004</v>
      </c>
      <c r="FV16" s="254">
        <v>0.11106418078287397</v>
      </c>
      <c r="FW16" s="247">
        <v>126</v>
      </c>
      <c r="FX16" s="254">
        <v>0.10088070456365092</v>
      </c>
      <c r="GA16" s="246" t="s">
        <v>24</v>
      </c>
      <c r="GB16" s="245">
        <v>18096019.850000005</v>
      </c>
      <c r="GC16" s="254">
        <v>0.1117114437275834</v>
      </c>
      <c r="GD16" s="247">
        <v>125</v>
      </c>
      <c r="GE16" s="254">
        <v>0.10040160642570281</v>
      </c>
      <c r="GH16" s="246" t="s">
        <v>24</v>
      </c>
      <c r="GI16" s="245">
        <v>17279075.900000006</v>
      </c>
      <c r="GJ16" s="254">
        <v>0.10768605148844208</v>
      </c>
      <c r="GK16" s="247">
        <v>121</v>
      </c>
      <c r="GL16" s="254">
        <v>9.7817299919159259E-2</v>
      </c>
      <c r="GO16" s="246" t="s">
        <v>24</v>
      </c>
      <c r="GP16" s="245">
        <v>16181917.710000005</v>
      </c>
      <c r="GQ16" s="254">
        <v>0.10177020504267086</v>
      </c>
      <c r="GR16" s="247">
        <v>115</v>
      </c>
      <c r="GS16" s="254">
        <v>9.3572009764035805E-2</v>
      </c>
      <c r="GV16" s="246" t="s">
        <v>24</v>
      </c>
      <c r="GW16" s="245">
        <v>15499172.130000005</v>
      </c>
      <c r="GX16" s="254">
        <v>9.7926265726605441E-2</v>
      </c>
      <c r="GY16" s="247">
        <v>112</v>
      </c>
      <c r="GZ16" s="254">
        <v>9.1428571428571428E-2</v>
      </c>
      <c r="HC16" s="246" t="s">
        <v>24</v>
      </c>
      <c r="HD16" s="245">
        <v>14832965.620000005</v>
      </c>
      <c r="HE16" s="254">
        <v>9.4748969265841809E-2</v>
      </c>
      <c r="HF16" s="247">
        <v>107</v>
      </c>
      <c r="HG16" s="254">
        <v>8.8211046990931574E-2</v>
      </c>
      <c r="HJ16" s="246" t="s">
        <v>24</v>
      </c>
      <c r="HK16" s="245">
        <v>13931689.570000002</v>
      </c>
      <c r="HL16" s="254">
        <v>8.9683595324911547E-2</v>
      </c>
      <c r="HM16" s="247">
        <v>100</v>
      </c>
      <c r="HN16" s="254">
        <v>8.2918739635157543E-2</v>
      </c>
      <c r="HQ16" s="246" t="s">
        <v>24</v>
      </c>
      <c r="HR16" s="245">
        <v>13496145.160000002</v>
      </c>
      <c r="HS16" s="254">
        <v>8.7458608119427919E-2</v>
      </c>
      <c r="HT16" s="247">
        <v>95</v>
      </c>
      <c r="HU16" s="254">
        <v>7.9232693911592988E-2</v>
      </c>
      <c r="HX16" s="246" t="s">
        <v>24</v>
      </c>
      <c r="HY16" s="245">
        <v>13259709.27</v>
      </c>
      <c r="HZ16" s="254">
        <v>8.6631460875224442E-2</v>
      </c>
      <c r="IA16" s="247">
        <v>94</v>
      </c>
      <c r="IB16" s="254">
        <v>7.8991596638655459E-2</v>
      </c>
      <c r="IE16" s="246" t="s">
        <v>24</v>
      </c>
      <c r="IF16" s="245">
        <v>12856789.379999997</v>
      </c>
      <c r="IG16" s="254">
        <v>8.4490471241911572E-2</v>
      </c>
      <c r="IH16" s="247">
        <v>92</v>
      </c>
      <c r="II16" s="254">
        <v>7.77027027027027E-2</v>
      </c>
      <c r="IJ16" s="254"/>
      <c r="IL16" s="246" t="s">
        <v>24</v>
      </c>
      <c r="IM16" s="245">
        <v>11982252.189999999</v>
      </c>
      <c r="IN16" s="254">
        <v>8.0098432050568838E-2</v>
      </c>
      <c r="IO16" s="247">
        <v>91</v>
      </c>
      <c r="IP16" s="254">
        <v>7.7711357813834328E-2</v>
      </c>
      <c r="IS16" s="246" t="s">
        <v>24</v>
      </c>
      <c r="IT16" s="245">
        <v>11619775.629999997</v>
      </c>
      <c r="IU16" s="254">
        <v>7.8694430054260175E-2</v>
      </c>
      <c r="IV16" s="247">
        <v>88</v>
      </c>
      <c r="IW16" s="254">
        <v>7.599309153713299E-2</v>
      </c>
      <c r="IZ16" s="246" t="s">
        <v>24</v>
      </c>
      <c r="JA16" s="245">
        <v>11857509.769999998</v>
      </c>
      <c r="JB16" s="254">
        <v>8.1370664352809235E-2</v>
      </c>
      <c r="JC16" s="247">
        <v>89</v>
      </c>
      <c r="JD16" s="254">
        <v>7.7593722755013084E-2</v>
      </c>
      <c r="JG16" s="246" t="s">
        <v>24</v>
      </c>
      <c r="JH16" s="245">
        <v>11719289.719999995</v>
      </c>
      <c r="JI16" s="254">
        <v>8.1899465396247373E-2</v>
      </c>
      <c r="JJ16" s="247">
        <v>88</v>
      </c>
      <c r="JK16" s="254">
        <v>7.7876106194690264E-2</v>
      </c>
      <c r="JN16" s="246" t="s">
        <v>24</v>
      </c>
      <c r="JO16" s="245">
        <v>11799893.509999996</v>
      </c>
      <c r="JP16" s="254">
        <v>8.3553270970673346E-2</v>
      </c>
      <c r="JQ16" s="247">
        <v>89</v>
      </c>
      <c r="JR16" s="254">
        <v>7.9892280071813288E-2</v>
      </c>
      <c r="JU16" s="246" t="s">
        <v>24</v>
      </c>
      <c r="JV16" s="245">
        <v>11428988.989999996</v>
      </c>
      <c r="JW16" s="254">
        <v>8.2400944901204407E-2</v>
      </c>
      <c r="JX16" s="247">
        <v>87</v>
      </c>
      <c r="JY16" s="254">
        <v>7.9452054794520555E-2</v>
      </c>
      <c r="KB16" s="246" t="s">
        <v>24</v>
      </c>
      <c r="KC16" s="245">
        <v>11530663.669999996</v>
      </c>
      <c r="KD16" s="254">
        <v>8.4887642477034841E-2</v>
      </c>
      <c r="KE16" s="247">
        <v>88</v>
      </c>
      <c r="KF16" s="254">
        <v>8.1632653061224483E-2</v>
      </c>
      <c r="KI16" s="246" t="s">
        <v>24</v>
      </c>
      <c r="KJ16" s="245">
        <v>11224538.819999997</v>
      </c>
      <c r="KK16" s="254">
        <v>8.4694924214791897E-2</v>
      </c>
      <c r="KL16" s="247">
        <v>85</v>
      </c>
      <c r="KM16" s="254">
        <v>8.049242424242424E-2</v>
      </c>
      <c r="KP16" s="246" t="s">
        <v>24</v>
      </c>
      <c r="KQ16" s="245">
        <v>10839989.769999998</v>
      </c>
      <c r="KR16" s="254">
        <v>8.3247854390335135E-2</v>
      </c>
      <c r="KS16" s="247">
        <v>84</v>
      </c>
      <c r="KT16" s="254">
        <v>8.0924855491329481E-2</v>
      </c>
      <c r="KW16" s="246" t="s">
        <v>24</v>
      </c>
      <c r="KX16" s="245">
        <v>10811642.519999996</v>
      </c>
      <c r="KY16" s="254">
        <v>8.4340293326382806E-2</v>
      </c>
      <c r="KZ16" s="247">
        <v>84</v>
      </c>
      <c r="LA16" s="254">
        <v>8.2191780821917804E-2</v>
      </c>
      <c r="LD16" s="246" t="s">
        <v>24</v>
      </c>
      <c r="LE16" s="245">
        <v>10671440.369999999</v>
      </c>
      <c r="LF16" s="254">
        <v>8.5149041029293507E-2</v>
      </c>
      <c r="LG16" s="247">
        <v>82</v>
      </c>
      <c r="LH16" s="254">
        <v>8.2082082082082078E-2</v>
      </c>
      <c r="LK16" s="246" t="s">
        <v>24</v>
      </c>
      <c r="LL16" s="245">
        <v>10914202.119999997</v>
      </c>
      <c r="LM16" s="254">
        <v>8.8641290996077621E-2</v>
      </c>
      <c r="LN16" s="247">
        <v>84</v>
      </c>
      <c r="LO16" s="254">
        <v>8.5279187817258878E-2</v>
      </c>
      <c r="LR16" s="246" t="s">
        <v>24</v>
      </c>
      <c r="LS16" s="245">
        <v>10899323.559999999</v>
      </c>
      <c r="LT16" s="254">
        <v>8.9564942959506483E-2</v>
      </c>
      <c r="LU16" s="247">
        <v>84</v>
      </c>
      <c r="LV16" s="254">
        <v>8.5977482088024568E-2</v>
      </c>
      <c r="LY16" s="246" t="s">
        <v>24</v>
      </c>
      <c r="LZ16" s="245">
        <v>10663689.6</v>
      </c>
      <c r="MA16" s="254">
        <v>8.89616936260723E-2</v>
      </c>
      <c r="MB16" s="247">
        <v>81</v>
      </c>
      <c r="MC16" s="254">
        <v>8.3850931677018639E-2</v>
      </c>
      <c r="MF16" s="246" t="s">
        <v>24</v>
      </c>
      <c r="MG16" s="245">
        <v>10251663.23</v>
      </c>
      <c r="MH16" s="254">
        <v>8.6966042844910635E-2</v>
      </c>
      <c r="MI16" s="247">
        <v>79</v>
      </c>
      <c r="MJ16" s="254">
        <v>8.3070452155625654E-2</v>
      </c>
      <c r="MM16" s="175" t="s">
        <v>24</v>
      </c>
      <c r="MN16" s="176">
        <v>10167312.27</v>
      </c>
      <c r="MO16" s="177">
        <v>8.7843997013688876E-2</v>
      </c>
      <c r="MP16" s="178">
        <v>78</v>
      </c>
      <c r="MQ16" s="177">
        <v>8.3601286173633438E-2</v>
      </c>
      <c r="MT16" s="175" t="s">
        <v>24</v>
      </c>
      <c r="MU16" s="176">
        <v>10320172.659999998</v>
      </c>
      <c r="MV16" s="177">
        <v>9.129145167238939E-2</v>
      </c>
      <c r="MW16" s="178">
        <v>77</v>
      </c>
      <c r="MX16" s="177">
        <v>8.4895259095920619E-2</v>
      </c>
      <c r="NA16" s="175" t="s">
        <v>24</v>
      </c>
      <c r="NB16" s="176">
        <v>10081215.610000001</v>
      </c>
      <c r="NC16" s="177">
        <v>9.125206869880878E-2</v>
      </c>
      <c r="ND16" s="178">
        <v>74</v>
      </c>
      <c r="NE16" s="177">
        <v>8.35214446952596E-2</v>
      </c>
      <c r="NH16" s="175" t="s">
        <v>24</v>
      </c>
      <c r="NI16" s="176">
        <v>10683767.119999997</v>
      </c>
      <c r="NJ16" s="177">
        <v>9.8116094816700763E-2</v>
      </c>
      <c r="NK16" s="178">
        <v>79</v>
      </c>
      <c r="NL16" s="177">
        <v>9.0285714285714289E-2</v>
      </c>
      <c r="NO16" s="175" t="s">
        <v>24</v>
      </c>
      <c r="NP16" s="176">
        <v>10348856.08</v>
      </c>
      <c r="NQ16" s="177">
        <v>9.6773514071040401E-2</v>
      </c>
      <c r="NR16" s="178">
        <v>78</v>
      </c>
      <c r="NS16" s="177">
        <v>9.0592334494773524E-2</v>
      </c>
      <c r="NV16" s="175" t="s">
        <v>24</v>
      </c>
      <c r="NW16" s="176">
        <v>10128865.159999998</v>
      </c>
      <c r="NX16" s="177">
        <v>9.6782830029643926E-2</v>
      </c>
      <c r="NY16" s="178">
        <v>78</v>
      </c>
      <c r="NZ16" s="177">
        <v>9.2089728453364814E-2</v>
      </c>
      <c r="OC16" s="175" t="s">
        <v>24</v>
      </c>
      <c r="OD16" s="176">
        <v>9992894.6000000015</v>
      </c>
      <c r="OE16" s="177">
        <v>9.6874763981604564E-2</v>
      </c>
      <c r="OF16" s="178">
        <v>76</v>
      </c>
      <c r="OG16" s="177">
        <v>9.0800477897252097E-2</v>
      </c>
      <c r="OJ16" s="175" t="s">
        <v>24</v>
      </c>
      <c r="OK16" s="176">
        <v>9682214.1500000004</v>
      </c>
      <c r="OL16" s="177">
        <v>9.5385414537053001E-2</v>
      </c>
      <c r="OM16" s="178">
        <v>75</v>
      </c>
      <c r="ON16" s="177">
        <v>9.0909090909090912E-2</v>
      </c>
      <c r="OQ16" s="175" t="s">
        <v>24</v>
      </c>
      <c r="OR16" s="176">
        <v>9474634.6800000016</v>
      </c>
      <c r="OS16" s="177">
        <v>9.5804911806477572E-2</v>
      </c>
      <c r="OT16" s="178">
        <v>73</v>
      </c>
      <c r="OU16" s="177">
        <v>9.0909090909090912E-2</v>
      </c>
      <c r="OX16" s="175" t="s">
        <v>24</v>
      </c>
      <c r="OY16" s="176">
        <v>9020475.2300000004</v>
      </c>
      <c r="OZ16" s="177">
        <v>9.3400205726971552E-2</v>
      </c>
      <c r="PA16" s="178">
        <v>69</v>
      </c>
      <c r="PB16" s="177">
        <v>8.7452471482889732E-2</v>
      </c>
      <c r="PE16" s="175" t="s">
        <v>24</v>
      </c>
      <c r="PF16" s="176">
        <v>8157124.9800000014</v>
      </c>
      <c r="PG16" s="177">
        <v>8.5550692588560504E-2</v>
      </c>
      <c r="PH16" s="178">
        <v>63</v>
      </c>
      <c r="PI16" s="177">
        <v>8.0769230769230774E-2</v>
      </c>
      <c r="PL16" s="175" t="s">
        <v>24</v>
      </c>
      <c r="PM16" s="176">
        <v>8139116.04</v>
      </c>
      <c r="PN16" s="177">
        <v>8.7300386313342887E-2</v>
      </c>
      <c r="PO16" s="178">
        <v>63</v>
      </c>
      <c r="PP16" s="177">
        <v>8.2245430809399472E-2</v>
      </c>
      <c r="PR16" s="175" t="s">
        <v>24</v>
      </c>
      <c r="PS16" s="176">
        <v>0</v>
      </c>
      <c r="PT16" s="177">
        <v>0</v>
      </c>
      <c r="PU16" s="178">
        <v>0</v>
      </c>
      <c r="PV16" s="177">
        <v>0</v>
      </c>
    </row>
    <row r="17" spans="1:438" ht="18" x14ac:dyDescent="0.35">
      <c r="A17" s="246" t="s">
        <v>25</v>
      </c>
      <c r="B17" s="245">
        <v>78908104.069999978</v>
      </c>
      <c r="C17" s="254">
        <v>0.15632839912466256</v>
      </c>
      <c r="D17" s="247">
        <v>556</v>
      </c>
      <c r="E17" s="254">
        <v>0.14890198178896624</v>
      </c>
      <c r="H17" s="246" t="s">
        <v>25</v>
      </c>
      <c r="I17" s="245">
        <v>77085726.540000007</v>
      </c>
      <c r="J17" s="254">
        <v>0.15432945392051209</v>
      </c>
      <c r="K17" s="247">
        <v>548</v>
      </c>
      <c r="L17" s="254">
        <v>0.14859002169197397</v>
      </c>
      <c r="O17" s="246" t="s">
        <v>25</v>
      </c>
      <c r="P17" s="245">
        <v>76780881.569999963</v>
      </c>
      <c r="Q17" s="254">
        <v>0.15479345244614276</v>
      </c>
      <c r="R17" s="247">
        <v>542</v>
      </c>
      <c r="S17" s="254">
        <v>0.14824945295404815</v>
      </c>
      <c r="V17" s="246" t="s">
        <v>25</v>
      </c>
      <c r="W17" s="245">
        <v>74876349.279999971</v>
      </c>
      <c r="X17" s="254">
        <v>0.15342055644153701</v>
      </c>
      <c r="Y17" s="247">
        <v>526</v>
      </c>
      <c r="Z17" s="254">
        <v>0.14627363737486096</v>
      </c>
      <c r="AC17" s="246" t="s">
        <v>25</v>
      </c>
      <c r="AD17" s="245">
        <v>74076242.000000015</v>
      </c>
      <c r="AE17" s="254">
        <v>0.15474220474630979</v>
      </c>
      <c r="AF17" s="247">
        <v>518</v>
      </c>
      <c r="AG17" s="254">
        <v>0.14741035856573706</v>
      </c>
      <c r="AJ17" s="246" t="s">
        <v>25</v>
      </c>
      <c r="AK17" s="245">
        <v>73007986.799999997</v>
      </c>
      <c r="AL17" s="254">
        <v>0.15532424835510425</v>
      </c>
      <c r="AM17" s="247">
        <v>511</v>
      </c>
      <c r="AN17" s="254">
        <v>0.14867617107942974</v>
      </c>
      <c r="AQ17" s="246" t="s">
        <v>25</v>
      </c>
      <c r="AR17" s="245">
        <v>67642410.809999973</v>
      </c>
      <c r="AS17" s="254">
        <v>0.15325165372046462</v>
      </c>
      <c r="AT17" s="247">
        <v>480</v>
      </c>
      <c r="AU17" s="254">
        <v>0.14842300556586271</v>
      </c>
      <c r="AX17" s="246" t="s">
        <v>25</v>
      </c>
      <c r="AY17" s="245">
        <v>62985303.910000026</v>
      </c>
      <c r="AZ17" s="254">
        <v>0.15390887886126353</v>
      </c>
      <c r="BA17" s="247">
        <v>444</v>
      </c>
      <c r="BB17" s="254">
        <v>0.14899328859060404</v>
      </c>
      <c r="BE17" s="246" t="s">
        <v>25</v>
      </c>
      <c r="BF17" s="245">
        <v>60643799.230000027</v>
      </c>
      <c r="BG17" s="254">
        <v>0.15358029390609851</v>
      </c>
      <c r="BH17" s="247">
        <v>428</v>
      </c>
      <c r="BI17" s="254">
        <v>0.1495980426424327</v>
      </c>
      <c r="BL17" s="246" t="s">
        <v>25</v>
      </c>
      <c r="BM17" s="245">
        <v>45550919.519999996</v>
      </c>
      <c r="BN17" s="254">
        <v>0.15306683102957425</v>
      </c>
      <c r="BO17" s="247">
        <v>334</v>
      </c>
      <c r="BP17" s="254">
        <v>0.15335169880624427</v>
      </c>
      <c r="BS17" s="246" t="s">
        <v>25</v>
      </c>
      <c r="BT17" s="245">
        <v>37555314.140000001</v>
      </c>
      <c r="BU17" s="254">
        <v>0.15757103120322688</v>
      </c>
      <c r="BV17" s="247">
        <v>275</v>
      </c>
      <c r="BW17" s="254">
        <v>0.15580736543909349</v>
      </c>
      <c r="BZ17" s="246" t="s">
        <v>25</v>
      </c>
      <c r="CA17" s="245">
        <v>34676541.150000006</v>
      </c>
      <c r="CB17" s="254">
        <v>0.16165129703856249</v>
      </c>
      <c r="CC17" s="247">
        <v>249</v>
      </c>
      <c r="CD17" s="254">
        <v>0.15660377358490565</v>
      </c>
      <c r="CG17" s="246" t="s">
        <v>25</v>
      </c>
      <c r="CH17" s="245">
        <v>32558302.549999997</v>
      </c>
      <c r="CI17" s="254">
        <v>0.15992119130795246</v>
      </c>
      <c r="CJ17" s="247">
        <v>234</v>
      </c>
      <c r="CK17" s="254">
        <v>0.15455746367239101</v>
      </c>
      <c r="CN17" s="246" t="s">
        <v>25</v>
      </c>
      <c r="CO17" s="245">
        <v>32645382.890000001</v>
      </c>
      <c r="CP17" s="254">
        <v>0.16218132234216071</v>
      </c>
      <c r="CQ17" s="247">
        <v>234</v>
      </c>
      <c r="CR17" s="254">
        <v>0.15662650602409639</v>
      </c>
      <c r="CU17" s="246" t="s">
        <v>25</v>
      </c>
      <c r="CV17" s="245">
        <v>30001183.119999994</v>
      </c>
      <c r="CW17" s="254">
        <v>0.16215088662249708</v>
      </c>
      <c r="CX17" s="247">
        <v>214</v>
      </c>
      <c r="CY17" s="254">
        <v>0.15428983417447728</v>
      </c>
      <c r="DB17" s="246" t="s">
        <v>25</v>
      </c>
      <c r="DC17" s="245">
        <v>30109575.579999994</v>
      </c>
      <c r="DD17" s="254">
        <v>0.16530068127066258</v>
      </c>
      <c r="DE17" s="247">
        <v>215</v>
      </c>
      <c r="DF17" s="254">
        <v>0.15739385065885797</v>
      </c>
      <c r="DI17" s="246" t="s">
        <v>25</v>
      </c>
      <c r="DJ17" s="245">
        <v>30585638.200000007</v>
      </c>
      <c r="DK17" s="254">
        <v>0.16952513164259408</v>
      </c>
      <c r="DL17" s="247">
        <v>219</v>
      </c>
      <c r="DM17" s="254">
        <v>0.16198224852071005</v>
      </c>
      <c r="DP17" s="246" t="s">
        <v>25</v>
      </c>
      <c r="DQ17" s="245">
        <v>30334040.750000004</v>
      </c>
      <c r="DR17" s="254">
        <v>0.16979251843907528</v>
      </c>
      <c r="DS17" s="247">
        <v>216</v>
      </c>
      <c r="DT17" s="254">
        <v>0.16119402985074627</v>
      </c>
      <c r="DW17" s="246" t="s">
        <v>25</v>
      </c>
      <c r="DX17" s="245">
        <v>29586154.650000017</v>
      </c>
      <c r="DY17" s="254">
        <v>0.1667734887668014</v>
      </c>
      <c r="DZ17" s="247">
        <v>212</v>
      </c>
      <c r="EA17" s="254">
        <v>0.15903975993998501</v>
      </c>
      <c r="ED17" s="246" t="s">
        <v>25</v>
      </c>
      <c r="EE17" s="245">
        <v>29029414.419999998</v>
      </c>
      <c r="EF17" s="254">
        <v>0.16540793888245203</v>
      </c>
      <c r="EG17" s="247">
        <v>211</v>
      </c>
      <c r="EH17" s="254">
        <v>0.15948601662887377</v>
      </c>
      <c r="EK17" s="246" t="s">
        <v>25</v>
      </c>
      <c r="EL17" s="245">
        <v>29068186.280000005</v>
      </c>
      <c r="EM17" s="254">
        <v>0.16803227354824737</v>
      </c>
      <c r="EN17" s="247">
        <v>210</v>
      </c>
      <c r="EO17" s="254">
        <v>0.16018306636155608</v>
      </c>
      <c r="ER17" s="246" t="s">
        <v>25</v>
      </c>
      <c r="ES17" s="245">
        <v>27303863.580000002</v>
      </c>
      <c r="ET17" s="254">
        <v>0.15998998272540432</v>
      </c>
      <c r="EU17" s="247">
        <v>203</v>
      </c>
      <c r="EV17" s="254">
        <v>0.15639445300462249</v>
      </c>
      <c r="EY17" s="246" t="s">
        <v>25</v>
      </c>
      <c r="EZ17" s="245">
        <v>26654450.830000021</v>
      </c>
      <c r="FA17" s="254">
        <v>0.15910052956699267</v>
      </c>
      <c r="FB17" s="247">
        <v>197</v>
      </c>
      <c r="FC17" s="254">
        <v>0.15426781519185592</v>
      </c>
      <c r="FF17" s="246" t="s">
        <v>25</v>
      </c>
      <c r="FG17" s="245">
        <v>26130290.020000018</v>
      </c>
      <c r="FH17" s="254">
        <v>0.15746891662778612</v>
      </c>
      <c r="FI17" s="247">
        <v>193</v>
      </c>
      <c r="FJ17" s="254">
        <v>0.15244865718799369</v>
      </c>
      <c r="FM17" s="246" t="s">
        <v>25</v>
      </c>
      <c r="FN17" s="245">
        <v>25223229.790000018</v>
      </c>
      <c r="FO17" s="254">
        <v>0.15328671420488971</v>
      </c>
      <c r="FP17" s="247">
        <v>185</v>
      </c>
      <c r="FQ17" s="254">
        <v>0.147175815433572</v>
      </c>
      <c r="FT17" s="246" t="s">
        <v>25</v>
      </c>
      <c r="FU17" s="245">
        <v>24608166.370000016</v>
      </c>
      <c r="FV17" s="254">
        <v>0.1512212321688314</v>
      </c>
      <c r="FW17" s="247">
        <v>179</v>
      </c>
      <c r="FX17" s="254">
        <v>0.14331465172137711</v>
      </c>
      <c r="GA17" s="246" t="s">
        <v>25</v>
      </c>
      <c r="GB17" s="245">
        <v>24040426.220000006</v>
      </c>
      <c r="GC17" s="254">
        <v>0.14840781249820803</v>
      </c>
      <c r="GD17" s="247">
        <v>176</v>
      </c>
      <c r="GE17" s="254">
        <v>0.14136546184738955</v>
      </c>
      <c r="GH17" s="246" t="s">
        <v>25</v>
      </c>
      <c r="GI17" s="245">
        <v>23783967.000000015</v>
      </c>
      <c r="GJ17" s="254">
        <v>0.14822560591688866</v>
      </c>
      <c r="GK17" s="247">
        <v>174</v>
      </c>
      <c r="GL17" s="254">
        <v>0.1406628940986257</v>
      </c>
      <c r="GO17" s="246" t="s">
        <v>25</v>
      </c>
      <c r="GP17" s="245">
        <v>23984088.830000013</v>
      </c>
      <c r="GQ17" s="254">
        <v>0.15083908358292672</v>
      </c>
      <c r="GR17" s="247">
        <v>176</v>
      </c>
      <c r="GS17" s="254">
        <v>0.14320585842148087</v>
      </c>
      <c r="GV17" s="246" t="s">
        <v>25</v>
      </c>
      <c r="GW17" s="245">
        <v>23914423.690000016</v>
      </c>
      <c r="GX17" s="254">
        <v>0.15109518039564923</v>
      </c>
      <c r="GY17" s="247">
        <v>174</v>
      </c>
      <c r="GZ17" s="254">
        <v>0.14204081632653062</v>
      </c>
      <c r="HC17" s="246" t="s">
        <v>25</v>
      </c>
      <c r="HD17" s="245">
        <v>23561357.300000012</v>
      </c>
      <c r="HE17" s="254">
        <v>0.15050357264154557</v>
      </c>
      <c r="HF17" s="247">
        <v>172</v>
      </c>
      <c r="HG17" s="254">
        <v>0.14179719703215168</v>
      </c>
      <c r="HJ17" s="246" t="s">
        <v>25</v>
      </c>
      <c r="HK17" s="245">
        <v>23449144.290000014</v>
      </c>
      <c r="HL17" s="254">
        <v>0.15095107859339285</v>
      </c>
      <c r="HM17" s="247">
        <v>171</v>
      </c>
      <c r="HN17" s="254">
        <v>0.1417910447761194</v>
      </c>
      <c r="HQ17" s="246" t="s">
        <v>25</v>
      </c>
      <c r="HR17" s="245">
        <v>23116946.630000014</v>
      </c>
      <c r="HS17" s="254">
        <v>0.14980395900179402</v>
      </c>
      <c r="HT17" s="247">
        <v>169</v>
      </c>
      <c r="HU17" s="254">
        <v>0.14095079232693911</v>
      </c>
      <c r="HX17" s="246" t="s">
        <v>25</v>
      </c>
      <c r="HY17" s="245">
        <v>23202920.360000014</v>
      </c>
      <c r="HZ17" s="254">
        <v>0.15159479340215504</v>
      </c>
      <c r="IA17" s="247">
        <v>169</v>
      </c>
      <c r="IB17" s="254">
        <v>0.14201680672268907</v>
      </c>
      <c r="IE17" s="246" t="s">
        <v>25</v>
      </c>
      <c r="IF17" s="245">
        <v>23109696.940000016</v>
      </c>
      <c r="IG17" s="254">
        <v>0.15186911187607585</v>
      </c>
      <c r="IH17" s="247">
        <v>169</v>
      </c>
      <c r="II17" s="254">
        <v>0.14273648648648649</v>
      </c>
      <c r="IJ17" s="254"/>
      <c r="IL17" s="246" t="s">
        <v>25</v>
      </c>
      <c r="IM17" s="245">
        <v>23188868.860000011</v>
      </c>
      <c r="IN17" s="254">
        <v>0.15501192991601212</v>
      </c>
      <c r="IO17" s="247">
        <v>171</v>
      </c>
      <c r="IP17" s="254">
        <v>0.14602903501280956</v>
      </c>
      <c r="IS17" s="246" t="s">
        <v>25</v>
      </c>
      <c r="IT17" s="245">
        <v>22760809.430000015</v>
      </c>
      <c r="IU17" s="254">
        <v>0.15414660168162664</v>
      </c>
      <c r="IV17" s="247">
        <v>170</v>
      </c>
      <c r="IW17" s="254">
        <v>0.14680483592400692</v>
      </c>
      <c r="IZ17" s="246" t="s">
        <v>25</v>
      </c>
      <c r="JA17" s="245">
        <v>22022004.050000012</v>
      </c>
      <c r="JB17" s="254">
        <v>0.15112322356777252</v>
      </c>
      <c r="JC17" s="247">
        <v>165</v>
      </c>
      <c r="JD17" s="254">
        <v>0.14385353095030515</v>
      </c>
      <c r="JG17" s="246" t="s">
        <v>25</v>
      </c>
      <c r="JH17" s="245">
        <v>21854086.020000011</v>
      </c>
      <c r="JI17" s="254">
        <v>0.1527258054476705</v>
      </c>
      <c r="JJ17" s="247">
        <v>165</v>
      </c>
      <c r="JK17" s="254">
        <v>0.14601769911504425</v>
      </c>
      <c r="JN17" s="246" t="s">
        <v>25</v>
      </c>
      <c r="JO17" s="245">
        <v>21404139.440000009</v>
      </c>
      <c r="JP17" s="254">
        <v>0.15155949170293806</v>
      </c>
      <c r="JQ17" s="247">
        <v>161</v>
      </c>
      <c r="JR17" s="254">
        <v>0.14452423698384201</v>
      </c>
      <c r="JU17" s="246" t="s">
        <v>25</v>
      </c>
      <c r="JV17" s="245">
        <v>20822080.970000003</v>
      </c>
      <c r="JW17" s="254">
        <v>0.15012344033567815</v>
      </c>
      <c r="JX17" s="247">
        <v>156</v>
      </c>
      <c r="JY17" s="254">
        <v>0.14246575342465753</v>
      </c>
      <c r="KB17" s="246" t="s">
        <v>25</v>
      </c>
      <c r="KC17" s="245">
        <v>20515630.310000006</v>
      </c>
      <c r="KD17" s="254">
        <v>0.15103410703733591</v>
      </c>
      <c r="KE17" s="247">
        <v>154</v>
      </c>
      <c r="KF17" s="254">
        <v>0.14285714285714285</v>
      </c>
      <c r="KI17" s="246" t="s">
        <v>25</v>
      </c>
      <c r="KJ17" s="245">
        <v>20483318.520000011</v>
      </c>
      <c r="KK17" s="254">
        <v>0.15455718382190464</v>
      </c>
      <c r="KL17" s="247">
        <v>153</v>
      </c>
      <c r="KM17" s="254">
        <v>0.14488636363636365</v>
      </c>
      <c r="KP17" s="246" t="s">
        <v>25</v>
      </c>
      <c r="KQ17" s="245">
        <v>19611996.840000007</v>
      </c>
      <c r="KR17" s="254">
        <v>0.15061422490992199</v>
      </c>
      <c r="KS17" s="247">
        <v>148</v>
      </c>
      <c r="KT17" s="254">
        <v>0.14258188824662812</v>
      </c>
      <c r="KW17" s="246" t="s">
        <v>25</v>
      </c>
      <c r="KX17" s="245">
        <v>19419510.550000004</v>
      </c>
      <c r="KY17" s="254">
        <v>0.15148921294909654</v>
      </c>
      <c r="KZ17" s="247">
        <v>145</v>
      </c>
      <c r="LA17" s="254">
        <v>0.14187866927592954</v>
      </c>
      <c r="LD17" s="246" t="s">
        <v>25</v>
      </c>
      <c r="LE17" s="245">
        <v>19016239.959999993</v>
      </c>
      <c r="LF17" s="254">
        <v>0.15173346244139022</v>
      </c>
      <c r="LG17" s="247">
        <v>141</v>
      </c>
      <c r="LH17" s="254">
        <v>0.14114114114114115</v>
      </c>
      <c r="LK17" s="246" t="s">
        <v>25</v>
      </c>
      <c r="LL17" s="245">
        <v>17989134.409999996</v>
      </c>
      <c r="LM17" s="254">
        <v>0.14610138977381912</v>
      </c>
      <c r="LN17" s="247">
        <v>136</v>
      </c>
      <c r="LO17" s="254">
        <v>0.13807106598984772</v>
      </c>
      <c r="LR17" s="246" t="s">
        <v>25</v>
      </c>
      <c r="LS17" s="245">
        <v>17985851.590000004</v>
      </c>
      <c r="LT17" s="254">
        <v>0.14779832554457165</v>
      </c>
      <c r="LU17" s="247">
        <v>137</v>
      </c>
      <c r="LV17" s="254">
        <v>0.14022517911975435</v>
      </c>
      <c r="LY17" s="246" t="s">
        <v>25</v>
      </c>
      <c r="LZ17" s="245">
        <v>17304113.289999995</v>
      </c>
      <c r="MA17" s="254">
        <v>0.14435934303412448</v>
      </c>
      <c r="MB17" s="247">
        <v>133</v>
      </c>
      <c r="MC17" s="254">
        <v>0.13768115942028986</v>
      </c>
      <c r="MF17" s="246" t="s">
        <v>25</v>
      </c>
      <c r="MG17" s="245">
        <v>17367269.82</v>
      </c>
      <c r="MH17" s="254">
        <v>0.14732855512122039</v>
      </c>
      <c r="MI17" s="247">
        <v>132</v>
      </c>
      <c r="MJ17" s="254">
        <v>0.13880126182965299</v>
      </c>
      <c r="MM17" s="175" t="s">
        <v>25</v>
      </c>
      <c r="MN17" s="176">
        <v>17200896.630000003</v>
      </c>
      <c r="MO17" s="177">
        <v>0.14861307217413627</v>
      </c>
      <c r="MP17" s="178">
        <v>131</v>
      </c>
      <c r="MQ17" s="177">
        <v>0.14040728831725616</v>
      </c>
      <c r="MT17" s="175" t="s">
        <v>25</v>
      </c>
      <c r="MU17" s="176">
        <v>16832573.799999997</v>
      </c>
      <c r="MV17" s="177">
        <v>0.14889965005533423</v>
      </c>
      <c r="MW17" s="178">
        <v>129</v>
      </c>
      <c r="MX17" s="177">
        <v>0.14222712238147739</v>
      </c>
      <c r="NA17" s="175" t="s">
        <v>25</v>
      </c>
      <c r="NB17" s="176">
        <v>16422689.600000001</v>
      </c>
      <c r="NC17" s="177">
        <v>0.14865314437991795</v>
      </c>
      <c r="ND17" s="178">
        <v>126</v>
      </c>
      <c r="NE17" s="177">
        <v>0.14221218961625282</v>
      </c>
      <c r="NH17" s="175" t="s">
        <v>25</v>
      </c>
      <c r="NI17" s="176">
        <v>15676928.360000001</v>
      </c>
      <c r="NJ17" s="177">
        <v>0.14397159467515477</v>
      </c>
      <c r="NK17" s="178">
        <v>121</v>
      </c>
      <c r="NL17" s="177">
        <v>0.13828571428571429</v>
      </c>
      <c r="NO17" s="175" t="s">
        <v>25</v>
      </c>
      <c r="NP17" s="176">
        <v>15469746.990000002</v>
      </c>
      <c r="NQ17" s="177">
        <v>0.14465963836383741</v>
      </c>
      <c r="NR17" s="178">
        <v>120</v>
      </c>
      <c r="NS17" s="177">
        <v>0.13937282229965156</v>
      </c>
      <c r="NV17" s="175" t="s">
        <v>25</v>
      </c>
      <c r="NW17" s="176">
        <v>15207128.690000001</v>
      </c>
      <c r="NX17" s="177">
        <v>0.14530640185195162</v>
      </c>
      <c r="NY17" s="178">
        <v>117</v>
      </c>
      <c r="NZ17" s="177">
        <v>0.13813459268004721</v>
      </c>
      <c r="OC17" s="175" t="s">
        <v>25</v>
      </c>
      <c r="OD17" s="176">
        <v>15211574.180000003</v>
      </c>
      <c r="OE17" s="177">
        <v>0.14746654672772894</v>
      </c>
      <c r="OF17" s="178">
        <v>118</v>
      </c>
      <c r="OG17" s="177">
        <v>0.14097968936678615</v>
      </c>
      <c r="OJ17" s="175" t="s">
        <v>25</v>
      </c>
      <c r="OK17" s="176">
        <v>14867124.780000001</v>
      </c>
      <c r="OL17" s="177">
        <v>0.14646514094241481</v>
      </c>
      <c r="OM17" s="178">
        <v>115</v>
      </c>
      <c r="ON17" s="177">
        <v>0.1393939393939394</v>
      </c>
      <c r="OQ17" s="175" t="s">
        <v>25</v>
      </c>
      <c r="OR17" s="176">
        <v>15052862.120000003</v>
      </c>
      <c r="OS17" s="177">
        <v>0.15221042040659102</v>
      </c>
      <c r="OT17" s="178">
        <v>116</v>
      </c>
      <c r="OU17" s="177">
        <v>0.14445828144458281</v>
      </c>
      <c r="OX17" s="175" t="s">
        <v>25</v>
      </c>
      <c r="OY17" s="176">
        <v>14593652.020000001</v>
      </c>
      <c r="OZ17" s="177">
        <v>0.15110624066043071</v>
      </c>
      <c r="PA17" s="178">
        <v>112</v>
      </c>
      <c r="PB17" s="177">
        <v>0.14195183776932827</v>
      </c>
      <c r="PE17" s="175" t="s">
        <v>25</v>
      </c>
      <c r="PF17" s="176">
        <v>14687270.49</v>
      </c>
      <c r="PG17" s="177">
        <v>0.15403787066347316</v>
      </c>
      <c r="PH17" s="178">
        <v>112</v>
      </c>
      <c r="PI17" s="177">
        <v>0.14358974358974358</v>
      </c>
      <c r="PL17" s="175" t="s">
        <v>25</v>
      </c>
      <c r="PM17" s="176">
        <v>14455083.690000001</v>
      </c>
      <c r="PN17" s="177">
        <v>0.15504563199822646</v>
      </c>
      <c r="PO17" s="178">
        <v>110</v>
      </c>
      <c r="PP17" s="177">
        <v>0.14360313315926893</v>
      </c>
      <c r="PR17" s="175" t="s">
        <v>25</v>
      </c>
      <c r="PS17" s="176">
        <v>0</v>
      </c>
      <c r="PT17" s="177">
        <v>0</v>
      </c>
      <c r="PU17" s="178">
        <v>0</v>
      </c>
      <c r="PV17" s="177">
        <v>0</v>
      </c>
    </row>
    <row r="18" spans="1:438" ht="18" x14ac:dyDescent="0.35">
      <c r="A18" s="246" t="s">
        <v>42</v>
      </c>
      <c r="B18" s="245">
        <v>121319313.72000001</v>
      </c>
      <c r="C18" s="254">
        <v>0.24035115683334296</v>
      </c>
      <c r="D18" s="247">
        <v>891</v>
      </c>
      <c r="E18" s="254">
        <v>0.23861810391001606</v>
      </c>
      <c r="H18" s="246" t="s">
        <v>42</v>
      </c>
      <c r="I18" s="245">
        <v>123359323.66999993</v>
      </c>
      <c r="J18" s="254">
        <v>0.24697149410813335</v>
      </c>
      <c r="K18" s="247">
        <v>909</v>
      </c>
      <c r="L18" s="254">
        <v>0.24647505422993493</v>
      </c>
      <c r="O18" s="246" t="s">
        <v>42</v>
      </c>
      <c r="P18" s="245">
        <v>125425118.05999999</v>
      </c>
      <c r="Q18" s="254">
        <v>0.25286225751747982</v>
      </c>
      <c r="R18" s="247">
        <v>921</v>
      </c>
      <c r="S18" s="254">
        <v>0.25191466083150987</v>
      </c>
      <c r="V18" s="246" t="s">
        <v>42</v>
      </c>
      <c r="W18" s="245">
        <v>124214216.51999989</v>
      </c>
      <c r="X18" s="254">
        <v>0.25451313264732328</v>
      </c>
      <c r="Y18" s="247">
        <v>921</v>
      </c>
      <c r="Z18" s="254">
        <v>0.2561179087875417</v>
      </c>
      <c r="AC18" s="246" t="s">
        <v>42</v>
      </c>
      <c r="AD18" s="245">
        <v>123456893.99999991</v>
      </c>
      <c r="AE18" s="254">
        <v>0.25789634372504272</v>
      </c>
      <c r="AF18" s="247">
        <v>911</v>
      </c>
      <c r="AG18" s="254">
        <v>0.25924871940808197</v>
      </c>
      <c r="AJ18" s="246" t="s">
        <v>42</v>
      </c>
      <c r="AK18" s="245">
        <v>122820028.29999995</v>
      </c>
      <c r="AL18" s="254">
        <v>0.26129920046843591</v>
      </c>
      <c r="AM18" s="247">
        <v>903</v>
      </c>
      <c r="AN18" s="254">
        <v>0.26272912423625255</v>
      </c>
      <c r="AQ18" s="246" t="s">
        <v>42</v>
      </c>
      <c r="AR18" s="245">
        <v>115593235.88999991</v>
      </c>
      <c r="AS18" s="254">
        <v>0.2618897574304575</v>
      </c>
      <c r="AT18" s="247">
        <v>852</v>
      </c>
      <c r="AU18" s="254">
        <v>0.26345083487940629</v>
      </c>
      <c r="AX18" s="246" t="s">
        <v>42</v>
      </c>
      <c r="AY18" s="245">
        <v>107909610.53999995</v>
      </c>
      <c r="AZ18" s="254">
        <v>0.2636844810703553</v>
      </c>
      <c r="BA18" s="247">
        <v>798</v>
      </c>
      <c r="BB18" s="254">
        <v>0.26778523489932887</v>
      </c>
      <c r="BE18" s="246" t="s">
        <v>42</v>
      </c>
      <c r="BF18" s="245">
        <v>103496680.35999992</v>
      </c>
      <c r="BG18" s="254">
        <v>0.26210512517050816</v>
      </c>
      <c r="BH18" s="247">
        <v>760</v>
      </c>
      <c r="BI18" s="254">
        <v>0.26564138413142258</v>
      </c>
      <c r="BL18" s="246" t="s">
        <v>42</v>
      </c>
      <c r="BM18" s="245">
        <v>77515157.570000023</v>
      </c>
      <c r="BN18" s="254">
        <v>0.26047771704780764</v>
      </c>
      <c r="BO18" s="247">
        <v>560</v>
      </c>
      <c r="BP18" s="254">
        <v>0.25711662075298441</v>
      </c>
      <c r="BS18" s="246" t="s">
        <v>42</v>
      </c>
      <c r="BT18" s="245">
        <v>57390415.00999999</v>
      </c>
      <c r="BU18" s="254">
        <v>0.24079326937849038</v>
      </c>
      <c r="BV18" s="247">
        <v>411</v>
      </c>
      <c r="BW18" s="254">
        <v>0.23286118980169973</v>
      </c>
      <c r="BZ18" s="246" t="s">
        <v>42</v>
      </c>
      <c r="CA18" s="245">
        <v>49739928.330000006</v>
      </c>
      <c r="CB18" s="254">
        <v>0.23187214360188976</v>
      </c>
      <c r="CC18" s="247">
        <v>356</v>
      </c>
      <c r="CD18" s="254">
        <v>0.2238993710691824</v>
      </c>
      <c r="CG18" s="246" t="s">
        <v>42</v>
      </c>
      <c r="CH18" s="245">
        <v>47487244.380000018</v>
      </c>
      <c r="CI18" s="254">
        <v>0.23324977343394931</v>
      </c>
      <c r="CJ18" s="247">
        <v>341</v>
      </c>
      <c r="CK18" s="254">
        <v>0.22523117569352707</v>
      </c>
      <c r="CN18" s="246" t="s">
        <v>42</v>
      </c>
      <c r="CO18" s="245">
        <v>46722491.469999999</v>
      </c>
      <c r="CP18" s="254">
        <v>0.23211599248989306</v>
      </c>
      <c r="CQ18" s="247">
        <v>337</v>
      </c>
      <c r="CR18" s="254">
        <v>0.22556894243641232</v>
      </c>
      <c r="CU18" s="246" t="s">
        <v>42</v>
      </c>
      <c r="CV18" s="245">
        <v>43091996.740000017</v>
      </c>
      <c r="CW18" s="254">
        <v>0.23290433079843012</v>
      </c>
      <c r="CX18" s="247">
        <v>312</v>
      </c>
      <c r="CY18" s="254">
        <v>0.22494592645998557</v>
      </c>
      <c r="DB18" s="246" t="s">
        <v>42</v>
      </c>
      <c r="DC18" s="245">
        <v>41731296.590000011</v>
      </c>
      <c r="DD18" s="254">
        <v>0.22910358660841282</v>
      </c>
      <c r="DE18" s="247">
        <v>302</v>
      </c>
      <c r="DF18" s="254">
        <v>0.22108345534407028</v>
      </c>
      <c r="DI18" s="246" t="s">
        <v>42</v>
      </c>
      <c r="DJ18" s="245">
        <v>40544199.659999996</v>
      </c>
      <c r="DK18" s="254">
        <v>0.224721836430574</v>
      </c>
      <c r="DL18" s="247">
        <v>290</v>
      </c>
      <c r="DM18" s="254">
        <v>0.21449704142011836</v>
      </c>
      <c r="DP18" s="246" t="s">
        <v>42</v>
      </c>
      <c r="DQ18" s="245">
        <v>40150800.32000003</v>
      </c>
      <c r="DR18" s="254">
        <v>0.22474109400269179</v>
      </c>
      <c r="DS18" s="247">
        <v>287</v>
      </c>
      <c r="DT18" s="254">
        <v>0.21417910447761193</v>
      </c>
      <c r="DW18" s="246" t="s">
        <v>42</v>
      </c>
      <c r="DX18" s="245">
        <v>39384495.339999989</v>
      </c>
      <c r="DY18" s="254">
        <v>0.2220055214634534</v>
      </c>
      <c r="DZ18" s="247">
        <v>281</v>
      </c>
      <c r="EA18" s="254">
        <v>0.21080270067516879</v>
      </c>
      <c r="ED18" s="246" t="s">
        <v>42</v>
      </c>
      <c r="EE18" s="245">
        <v>39332755.040000021</v>
      </c>
      <c r="EF18" s="254">
        <v>0.22411578296434617</v>
      </c>
      <c r="EG18" s="247">
        <v>280</v>
      </c>
      <c r="EH18" s="254">
        <v>0.21164021164021163</v>
      </c>
      <c r="EK18" s="246" t="s">
        <v>42</v>
      </c>
      <c r="EL18" s="245">
        <v>38617251.820000023</v>
      </c>
      <c r="EM18" s="254">
        <v>0.22323183699852761</v>
      </c>
      <c r="EN18" s="247">
        <v>276</v>
      </c>
      <c r="EO18" s="254">
        <v>0.21052631578947367</v>
      </c>
      <c r="ER18" s="246" t="s">
        <v>42</v>
      </c>
      <c r="ES18" s="245">
        <v>38482762.43999999</v>
      </c>
      <c r="ET18" s="254">
        <v>0.22549396644771239</v>
      </c>
      <c r="EU18" s="247">
        <v>276</v>
      </c>
      <c r="EV18" s="254">
        <v>0.21263482280431434</v>
      </c>
      <c r="EY18" s="246" t="s">
        <v>42</v>
      </c>
      <c r="EZ18" s="245">
        <v>37253139.470000006</v>
      </c>
      <c r="FA18" s="254">
        <v>0.22236414681780306</v>
      </c>
      <c r="FB18" s="247">
        <v>269</v>
      </c>
      <c r="FC18" s="254">
        <v>0.21064996084573218</v>
      </c>
      <c r="FF18" s="246" t="s">
        <v>42</v>
      </c>
      <c r="FG18" s="245">
        <v>36764097.040000014</v>
      </c>
      <c r="FH18" s="254">
        <v>0.2215514074760199</v>
      </c>
      <c r="FI18" s="247">
        <v>265</v>
      </c>
      <c r="FJ18" s="254">
        <v>0.20932069510268561</v>
      </c>
      <c r="FM18" s="246" t="s">
        <v>42</v>
      </c>
      <c r="FN18" s="245">
        <v>36787129.639999993</v>
      </c>
      <c r="FO18" s="254">
        <v>0.22356289319381814</v>
      </c>
      <c r="FP18" s="247">
        <v>266</v>
      </c>
      <c r="FQ18" s="254">
        <v>0.21161495624502785</v>
      </c>
      <c r="FT18" s="246" t="s">
        <v>42</v>
      </c>
      <c r="FU18" s="245">
        <v>36523779.900000006</v>
      </c>
      <c r="FV18" s="254">
        <v>0.22444463829188566</v>
      </c>
      <c r="FW18" s="247">
        <v>266</v>
      </c>
      <c r="FX18" s="254">
        <v>0.21297037630104082</v>
      </c>
      <c r="GA18" s="246" t="s">
        <v>42</v>
      </c>
      <c r="GB18" s="245">
        <v>36412173.230000004</v>
      </c>
      <c r="GC18" s="254">
        <v>0.22478182907067065</v>
      </c>
      <c r="GD18" s="247">
        <v>265</v>
      </c>
      <c r="GE18" s="254">
        <v>0.21285140562248997</v>
      </c>
      <c r="GH18" s="246" t="s">
        <v>42</v>
      </c>
      <c r="GI18" s="245">
        <v>36270771.659999996</v>
      </c>
      <c r="GJ18" s="254">
        <v>0.22604543247039524</v>
      </c>
      <c r="GK18" s="247">
        <v>263</v>
      </c>
      <c r="GL18" s="254">
        <v>0.21261115602263542</v>
      </c>
      <c r="GO18" s="246" t="s">
        <v>42</v>
      </c>
      <c r="GP18" s="245">
        <v>35725942.259999998</v>
      </c>
      <c r="GQ18" s="254">
        <v>0.22468514142152429</v>
      </c>
      <c r="GR18" s="247">
        <v>259</v>
      </c>
      <c r="GS18" s="254">
        <v>0.21074043938161108</v>
      </c>
      <c r="GV18" s="246" t="s">
        <v>42</v>
      </c>
      <c r="GW18" s="245">
        <v>35824834.580000006</v>
      </c>
      <c r="GX18" s="254">
        <v>0.22634707462228584</v>
      </c>
      <c r="GY18" s="247">
        <v>260</v>
      </c>
      <c r="GZ18" s="254">
        <v>0.21224489795918366</v>
      </c>
      <c r="HC18" s="246" t="s">
        <v>42</v>
      </c>
      <c r="HD18" s="245">
        <v>35547414.659999989</v>
      </c>
      <c r="HE18" s="254">
        <v>0.2270672625681224</v>
      </c>
      <c r="HF18" s="247">
        <v>260</v>
      </c>
      <c r="HG18" s="254">
        <v>0.21434460016488047</v>
      </c>
      <c r="HJ18" s="246" t="s">
        <v>42</v>
      </c>
      <c r="HK18" s="245">
        <v>35343731.020000003</v>
      </c>
      <c r="HL18" s="254">
        <v>0.22752106656868348</v>
      </c>
      <c r="HM18" s="247">
        <v>259</v>
      </c>
      <c r="HN18" s="254">
        <v>0.21475953565505804</v>
      </c>
      <c r="HQ18" s="246" t="s">
        <v>42</v>
      </c>
      <c r="HR18" s="245">
        <v>35259552.890000008</v>
      </c>
      <c r="HS18" s="254">
        <v>0.22849127525779755</v>
      </c>
      <c r="HT18" s="247">
        <v>259</v>
      </c>
      <c r="HU18" s="254">
        <v>0.21601334445371143</v>
      </c>
      <c r="HX18" s="246" t="s">
        <v>42</v>
      </c>
      <c r="HY18" s="245">
        <v>35634675.82</v>
      </c>
      <c r="HZ18" s="254">
        <v>0.23281687111241139</v>
      </c>
      <c r="IA18" s="247">
        <v>260</v>
      </c>
      <c r="IB18" s="254">
        <v>0.21848739495798319</v>
      </c>
      <c r="IE18" s="246" t="s">
        <v>42</v>
      </c>
      <c r="IF18" s="245">
        <v>35412713.449999988</v>
      </c>
      <c r="IG18" s="254">
        <v>0.23272037511944371</v>
      </c>
      <c r="IH18" s="247">
        <v>260</v>
      </c>
      <c r="II18" s="254">
        <v>0.2195945945945946</v>
      </c>
      <c r="IJ18" s="254"/>
      <c r="IL18" s="246" t="s">
        <v>42</v>
      </c>
      <c r="IM18" s="245">
        <v>35116588.769999996</v>
      </c>
      <c r="IN18" s="254">
        <v>0.23474582698143109</v>
      </c>
      <c r="IO18" s="247">
        <v>257</v>
      </c>
      <c r="IP18" s="254">
        <v>0.21947053800170793</v>
      </c>
      <c r="IS18" s="246" t="s">
        <v>42</v>
      </c>
      <c r="IT18" s="245">
        <v>34023935.910000004</v>
      </c>
      <c r="IU18" s="254">
        <v>0.23042564072643176</v>
      </c>
      <c r="IV18" s="247">
        <v>251</v>
      </c>
      <c r="IW18" s="254">
        <v>0.21675302245250433</v>
      </c>
      <c r="IZ18" s="246" t="s">
        <v>42</v>
      </c>
      <c r="JA18" s="245">
        <v>33766725.790000007</v>
      </c>
      <c r="JB18" s="254">
        <v>0.23171989429880421</v>
      </c>
      <c r="JC18" s="247">
        <v>249</v>
      </c>
      <c r="JD18" s="254">
        <v>0.21708805579773321</v>
      </c>
      <c r="JG18" s="246" t="s">
        <v>42</v>
      </c>
      <c r="JH18" s="245">
        <v>33392258.180000003</v>
      </c>
      <c r="JI18" s="254">
        <v>0.23335954299758274</v>
      </c>
      <c r="JJ18" s="247">
        <v>245</v>
      </c>
      <c r="JK18" s="254">
        <v>0.2168141592920354</v>
      </c>
      <c r="JN18" s="246" t="s">
        <v>42</v>
      </c>
      <c r="JO18" s="245">
        <v>33519046.670000006</v>
      </c>
      <c r="JP18" s="254">
        <v>0.23734332743966918</v>
      </c>
      <c r="JQ18" s="247">
        <v>245</v>
      </c>
      <c r="JR18" s="254">
        <v>0.2199281867145422</v>
      </c>
      <c r="JU18" s="246" t="s">
        <v>42</v>
      </c>
      <c r="JV18" s="245">
        <v>33052661.400000002</v>
      </c>
      <c r="JW18" s="254">
        <v>0.23830371463675429</v>
      </c>
      <c r="JX18" s="247">
        <v>240</v>
      </c>
      <c r="JY18" s="254">
        <v>0.21917808219178081</v>
      </c>
      <c r="KB18" s="246" t="s">
        <v>42</v>
      </c>
      <c r="KC18" s="245">
        <v>32456284.170000006</v>
      </c>
      <c r="KD18" s="254">
        <v>0.23894005805790769</v>
      </c>
      <c r="KE18" s="247">
        <v>237</v>
      </c>
      <c r="KF18" s="254">
        <v>0.21985157699443414</v>
      </c>
      <c r="KI18" s="246" t="s">
        <v>42</v>
      </c>
      <c r="KJ18" s="245">
        <v>31832818.510000005</v>
      </c>
      <c r="KK18" s="254">
        <v>0.24019500439909172</v>
      </c>
      <c r="KL18" s="247">
        <v>232</v>
      </c>
      <c r="KM18" s="254">
        <v>0.2196969696969697</v>
      </c>
      <c r="KP18" s="246" t="s">
        <v>42</v>
      </c>
      <c r="KQ18" s="245">
        <v>31050442.420000006</v>
      </c>
      <c r="KR18" s="254">
        <v>0.23845803955363384</v>
      </c>
      <c r="KS18" s="247">
        <v>228</v>
      </c>
      <c r="KT18" s="254">
        <v>0.21965317919075145</v>
      </c>
      <c r="KW18" s="246" t="s">
        <v>42</v>
      </c>
      <c r="KX18" s="245">
        <v>30241742.820000008</v>
      </c>
      <c r="KY18" s="254">
        <v>0.23591211561255293</v>
      </c>
      <c r="KZ18" s="247">
        <v>223</v>
      </c>
      <c r="LA18" s="254">
        <v>0.2181996086105675</v>
      </c>
      <c r="LD18" s="246" t="s">
        <v>42</v>
      </c>
      <c r="LE18" s="245">
        <v>29474756.970000003</v>
      </c>
      <c r="LF18" s="254">
        <v>0.2351835556915533</v>
      </c>
      <c r="LG18" s="247">
        <v>218</v>
      </c>
      <c r="LH18" s="254">
        <v>0.21821821821821821</v>
      </c>
      <c r="LK18" s="246" t="s">
        <v>42</v>
      </c>
      <c r="LL18" s="245">
        <v>29292312.669999998</v>
      </c>
      <c r="LM18" s="254">
        <v>0.23790180745979822</v>
      </c>
      <c r="LN18" s="247">
        <v>216</v>
      </c>
      <c r="LO18" s="254">
        <v>0.21928934010152284</v>
      </c>
      <c r="LR18" s="246" t="s">
        <v>42</v>
      </c>
      <c r="LS18" s="245">
        <v>28798889.77</v>
      </c>
      <c r="LT18" s="254">
        <v>0.23665422036036565</v>
      </c>
      <c r="LU18" s="247">
        <v>212</v>
      </c>
      <c r="LV18" s="254">
        <v>0.21699078812691913</v>
      </c>
      <c r="LY18" s="246" t="s">
        <v>42</v>
      </c>
      <c r="LZ18" s="245">
        <v>28580539.190000001</v>
      </c>
      <c r="MA18" s="254">
        <v>0.23843278137885154</v>
      </c>
      <c r="MB18" s="247">
        <v>211</v>
      </c>
      <c r="MC18" s="254">
        <v>0.21842650103519667</v>
      </c>
      <c r="MF18" s="246" t="s">
        <v>42</v>
      </c>
      <c r="MG18" s="245">
        <v>27774873.249999996</v>
      </c>
      <c r="MH18" s="254">
        <v>0.2356174566877049</v>
      </c>
      <c r="MI18" s="247">
        <v>208</v>
      </c>
      <c r="MJ18" s="254">
        <v>0.21871713985278654</v>
      </c>
      <c r="MM18" s="175" t="s">
        <v>42</v>
      </c>
      <c r="MN18" s="176">
        <v>27168454.189999998</v>
      </c>
      <c r="MO18" s="177">
        <v>0.23473121955492993</v>
      </c>
      <c r="MP18" s="178">
        <v>202</v>
      </c>
      <c r="MQ18" s="177">
        <v>0.21650589496248659</v>
      </c>
      <c r="MT18" s="175" t="s">
        <v>42</v>
      </c>
      <c r="MU18" s="176">
        <v>26339832.43</v>
      </c>
      <c r="MV18" s="177">
        <v>0.2330001268934371</v>
      </c>
      <c r="MW18" s="178">
        <v>195</v>
      </c>
      <c r="MX18" s="177">
        <v>0.21499448732083792</v>
      </c>
      <c r="NA18" s="175" t="s">
        <v>42</v>
      </c>
      <c r="NB18" s="176">
        <v>26226898.420000006</v>
      </c>
      <c r="NC18" s="177">
        <v>0.237397832658647</v>
      </c>
      <c r="ND18" s="178">
        <v>193</v>
      </c>
      <c r="NE18" s="177">
        <v>0.21783295711060949</v>
      </c>
      <c r="NH18" s="175" t="s">
        <v>42</v>
      </c>
      <c r="NI18" s="176">
        <v>25861847.040000003</v>
      </c>
      <c r="NJ18" s="177">
        <v>0.23750643455729431</v>
      </c>
      <c r="NK18" s="178">
        <v>190</v>
      </c>
      <c r="NL18" s="177">
        <v>0.21714285714285714</v>
      </c>
      <c r="NO18" s="175" t="s">
        <v>42</v>
      </c>
      <c r="NP18" s="176">
        <v>25487073.609999999</v>
      </c>
      <c r="NQ18" s="177">
        <v>0.23833297685853774</v>
      </c>
      <c r="NR18" s="178">
        <v>187</v>
      </c>
      <c r="NS18" s="177">
        <v>0.21718931475029035</v>
      </c>
      <c r="NV18" s="175" t="s">
        <v>42</v>
      </c>
      <c r="NW18" s="176">
        <v>25281994.829999998</v>
      </c>
      <c r="NX18" s="177">
        <v>0.24157326312380556</v>
      </c>
      <c r="NY18" s="178">
        <v>187</v>
      </c>
      <c r="NZ18" s="177">
        <v>0.22077922077922077</v>
      </c>
      <c r="OC18" s="175" t="s">
        <v>42</v>
      </c>
      <c r="OD18" s="176">
        <v>24529737.870000001</v>
      </c>
      <c r="OE18" s="177">
        <v>0.23780022323930819</v>
      </c>
      <c r="OF18" s="178">
        <v>182</v>
      </c>
      <c r="OG18" s="177">
        <v>0.21744324970131421</v>
      </c>
      <c r="OJ18" s="175" t="s">
        <v>42</v>
      </c>
      <c r="OK18" s="176">
        <v>24083560.159999996</v>
      </c>
      <c r="OL18" s="177">
        <v>0.23726188388320804</v>
      </c>
      <c r="OM18" s="178">
        <v>180</v>
      </c>
      <c r="ON18" s="177">
        <v>0.21818181818181817</v>
      </c>
      <c r="OQ18" s="175" t="s">
        <v>42</v>
      </c>
      <c r="OR18" s="176">
        <v>23267415.839999996</v>
      </c>
      <c r="OS18" s="177">
        <v>0.23527373854543576</v>
      </c>
      <c r="OT18" s="178">
        <v>174</v>
      </c>
      <c r="OU18" s="177">
        <v>0.21668742216687423</v>
      </c>
      <c r="OX18" s="175" t="s">
        <v>42</v>
      </c>
      <c r="OY18" s="176">
        <v>22619228.359999999</v>
      </c>
      <c r="OZ18" s="177">
        <v>0.23420502006182542</v>
      </c>
      <c r="PA18" s="178">
        <v>170</v>
      </c>
      <c r="PB18" s="177">
        <v>0.21546261089987326</v>
      </c>
      <c r="PE18" s="175" t="s">
        <v>42</v>
      </c>
      <c r="PF18" s="176">
        <v>22354619.369999997</v>
      </c>
      <c r="PG18" s="177">
        <v>0.234451865620079</v>
      </c>
      <c r="PH18" s="178">
        <v>168</v>
      </c>
      <c r="PI18" s="177">
        <v>0.2153846153846154</v>
      </c>
      <c r="PL18" s="175" t="s">
        <v>42</v>
      </c>
      <c r="PM18" s="176">
        <v>21922629.789999995</v>
      </c>
      <c r="PN18" s="177">
        <v>0.23514274034989663</v>
      </c>
      <c r="PO18" s="178">
        <v>166</v>
      </c>
      <c r="PP18" s="177">
        <v>0.21671018276762402</v>
      </c>
      <c r="PR18" s="175" t="s">
        <v>42</v>
      </c>
      <c r="PS18" s="176">
        <v>0</v>
      </c>
      <c r="PT18" s="177">
        <v>0</v>
      </c>
      <c r="PU18" s="178">
        <v>0</v>
      </c>
      <c r="PV18" s="177">
        <v>0</v>
      </c>
    </row>
    <row r="19" spans="1:438" ht="18" x14ac:dyDescent="0.35">
      <c r="A19" s="246" t="s">
        <v>43</v>
      </c>
      <c r="B19" s="245">
        <v>185283659.34999993</v>
      </c>
      <c r="C19" s="254">
        <v>0.36707380302091214</v>
      </c>
      <c r="D19" s="247">
        <v>1368</v>
      </c>
      <c r="E19" s="254">
        <v>0.36636314943760045</v>
      </c>
      <c r="H19" s="246" t="s">
        <v>43</v>
      </c>
      <c r="I19" s="245">
        <v>178306876.00999996</v>
      </c>
      <c r="J19" s="254">
        <v>0.35697922352222466</v>
      </c>
      <c r="K19" s="247">
        <v>1304</v>
      </c>
      <c r="L19" s="254">
        <v>0.35357917570498915</v>
      </c>
      <c r="O19" s="246" t="s">
        <v>43</v>
      </c>
      <c r="P19" s="245">
        <v>173795511.11999995</v>
      </c>
      <c r="Q19" s="254">
        <v>0.35037898283806851</v>
      </c>
      <c r="R19" s="247">
        <v>1267</v>
      </c>
      <c r="S19" s="254">
        <v>0.34655361050328226</v>
      </c>
      <c r="V19" s="246" t="s">
        <v>43</v>
      </c>
      <c r="W19" s="245">
        <v>170044245.91</v>
      </c>
      <c r="X19" s="254">
        <v>0.34841819984621131</v>
      </c>
      <c r="Y19" s="247">
        <v>1236</v>
      </c>
      <c r="Z19" s="254">
        <v>0.34371523915461621</v>
      </c>
      <c r="AC19" s="246" t="s">
        <v>43</v>
      </c>
      <c r="AD19" s="245">
        <v>164622879.98000005</v>
      </c>
      <c r="AE19" s="254">
        <v>0.34389038525729138</v>
      </c>
      <c r="AF19" s="247">
        <v>1194</v>
      </c>
      <c r="AG19" s="254">
        <v>0.33978372225384179</v>
      </c>
      <c r="AJ19" s="246" t="s">
        <v>43</v>
      </c>
      <c r="AK19" s="245">
        <v>159942923.57999992</v>
      </c>
      <c r="AL19" s="254">
        <v>0.34027803633096987</v>
      </c>
      <c r="AM19" s="247">
        <v>1158</v>
      </c>
      <c r="AN19" s="254">
        <v>0.33692173407041026</v>
      </c>
      <c r="AQ19" s="246" t="s">
        <v>43</v>
      </c>
      <c r="AR19" s="245">
        <v>149624023.94999996</v>
      </c>
      <c r="AS19" s="254">
        <v>0.33899041787638362</v>
      </c>
      <c r="AT19" s="247">
        <v>1085</v>
      </c>
      <c r="AU19" s="254">
        <v>0.33549783549783552</v>
      </c>
      <c r="AX19" s="246" t="s">
        <v>43</v>
      </c>
      <c r="AY19" s="245">
        <v>137228584.87000003</v>
      </c>
      <c r="AZ19" s="254">
        <v>0.33532739121555899</v>
      </c>
      <c r="BA19" s="247">
        <v>988</v>
      </c>
      <c r="BB19" s="254">
        <v>0.3315436241610738</v>
      </c>
      <c r="BE19" s="246" t="s">
        <v>43</v>
      </c>
      <c r="BF19" s="245">
        <v>133000689.45</v>
      </c>
      <c r="BG19" s="254">
        <v>0.33682396609050197</v>
      </c>
      <c r="BH19" s="247">
        <v>954</v>
      </c>
      <c r="BI19" s="254">
        <v>0.33344984271233835</v>
      </c>
      <c r="BL19" s="246" t="s">
        <v>43</v>
      </c>
      <c r="BM19" s="245">
        <v>99709391.859999999</v>
      </c>
      <c r="BN19" s="254">
        <v>0.33505801412406322</v>
      </c>
      <c r="BO19" s="247">
        <v>717</v>
      </c>
      <c r="BP19" s="254">
        <v>0.32920110192837465</v>
      </c>
      <c r="BS19" s="246" t="s">
        <v>43</v>
      </c>
      <c r="BT19" s="245">
        <v>64940313.729999967</v>
      </c>
      <c r="BU19" s="254">
        <v>0.27247041957767437</v>
      </c>
      <c r="BV19" s="247">
        <v>473</v>
      </c>
      <c r="BW19" s="254">
        <v>0.26798866855524078</v>
      </c>
      <c r="BZ19" s="246" t="s">
        <v>43</v>
      </c>
      <c r="CA19" s="245">
        <v>54608860.400000006</v>
      </c>
      <c r="CB19" s="254">
        <v>0.25456959721767958</v>
      </c>
      <c r="CC19" s="247">
        <v>402</v>
      </c>
      <c r="CD19" s="254">
        <v>0.25283018867924528</v>
      </c>
      <c r="CG19" s="246" t="s">
        <v>43</v>
      </c>
      <c r="CH19" s="245">
        <v>51994155.43999999</v>
      </c>
      <c r="CI19" s="254">
        <v>0.25538700201726749</v>
      </c>
      <c r="CJ19" s="247">
        <v>382</v>
      </c>
      <c r="CK19" s="254">
        <v>0.2523117569352708</v>
      </c>
      <c r="CN19" s="246" t="s">
        <v>43</v>
      </c>
      <c r="CO19" s="245">
        <v>50682661.369999997</v>
      </c>
      <c r="CP19" s="254">
        <v>0.25179000254043415</v>
      </c>
      <c r="CQ19" s="247">
        <v>371</v>
      </c>
      <c r="CR19" s="254">
        <v>0.24832663989290496</v>
      </c>
      <c r="CU19" s="246" t="s">
        <v>43</v>
      </c>
      <c r="CV19" s="245">
        <v>46332293.340000004</v>
      </c>
      <c r="CW19" s="254">
        <v>0.25041753901119546</v>
      </c>
      <c r="CX19" s="247">
        <v>344</v>
      </c>
      <c r="CY19" s="254">
        <v>0.2480173035328046</v>
      </c>
      <c r="DB19" s="246" t="s">
        <v>43</v>
      </c>
      <c r="DC19" s="245">
        <v>45680435.479999997</v>
      </c>
      <c r="DD19" s="254">
        <v>0.25078424255837845</v>
      </c>
      <c r="DE19" s="247">
        <v>341</v>
      </c>
      <c r="DF19" s="254">
        <v>0.24963396778916544</v>
      </c>
      <c r="DI19" s="246" t="s">
        <v>43</v>
      </c>
      <c r="DJ19" s="245">
        <v>45140261.980000012</v>
      </c>
      <c r="DK19" s="254">
        <v>0.2501961477639098</v>
      </c>
      <c r="DL19" s="247">
        <v>337</v>
      </c>
      <c r="DM19" s="254">
        <v>0.2492603550295858</v>
      </c>
      <c r="DP19" s="246" t="s">
        <v>43</v>
      </c>
      <c r="DQ19" s="245">
        <v>44421642.779999986</v>
      </c>
      <c r="DR19" s="254">
        <v>0.24864681441483069</v>
      </c>
      <c r="DS19" s="247">
        <v>332</v>
      </c>
      <c r="DT19" s="254">
        <v>0.24776119402985075</v>
      </c>
      <c r="DW19" s="246" t="s">
        <v>43</v>
      </c>
      <c r="DX19" s="245">
        <v>44274793.720000006</v>
      </c>
      <c r="DY19" s="254">
        <v>0.24957152764409235</v>
      </c>
      <c r="DZ19" s="247">
        <v>331</v>
      </c>
      <c r="EA19" s="254">
        <v>0.24831207801950489</v>
      </c>
      <c r="ED19" s="246" t="s">
        <v>43</v>
      </c>
      <c r="EE19" s="245">
        <v>43436856.899999999</v>
      </c>
      <c r="EF19" s="254">
        <v>0.24750072004246151</v>
      </c>
      <c r="EG19" s="247">
        <v>325</v>
      </c>
      <c r="EH19" s="254">
        <v>0.24565381708238851</v>
      </c>
      <c r="EK19" s="246" t="s">
        <v>43</v>
      </c>
      <c r="EL19" s="245">
        <v>42911289.499999993</v>
      </c>
      <c r="EM19" s="254">
        <v>0.24805405697200703</v>
      </c>
      <c r="EN19" s="247">
        <v>322</v>
      </c>
      <c r="EO19" s="254">
        <v>0.24561403508771928</v>
      </c>
      <c r="ER19" s="246" t="s">
        <v>43</v>
      </c>
      <c r="ES19" s="245">
        <v>41824904.370000005</v>
      </c>
      <c r="ET19" s="254">
        <v>0.245077613578085</v>
      </c>
      <c r="EU19" s="247">
        <v>314</v>
      </c>
      <c r="EV19" s="254">
        <v>0.24191063174114022</v>
      </c>
      <c r="EY19" s="246" t="s">
        <v>43</v>
      </c>
      <c r="EZ19" s="245">
        <v>41279408.56000001</v>
      </c>
      <c r="FA19" s="254">
        <v>0.24639696401909497</v>
      </c>
      <c r="FB19" s="247">
        <v>310</v>
      </c>
      <c r="FC19" s="254">
        <v>0.2427564604541895</v>
      </c>
      <c r="FF19" s="246" t="s">
        <v>43</v>
      </c>
      <c r="FG19" s="245">
        <v>40906289.82</v>
      </c>
      <c r="FH19" s="254">
        <v>0.24651349588111579</v>
      </c>
      <c r="FI19" s="247">
        <v>307</v>
      </c>
      <c r="FJ19" s="254">
        <v>0.24249605055292259</v>
      </c>
      <c r="FM19" s="246" t="s">
        <v>43</v>
      </c>
      <c r="FN19" s="245">
        <v>40657603.850000001</v>
      </c>
      <c r="FO19" s="254">
        <v>0.24708455473380395</v>
      </c>
      <c r="FP19" s="247">
        <v>305</v>
      </c>
      <c r="FQ19" s="254">
        <v>0.24264120922832141</v>
      </c>
      <c r="FT19" s="246" t="s">
        <v>43</v>
      </c>
      <c r="FU19" s="245">
        <v>40652352.210000008</v>
      </c>
      <c r="FV19" s="254">
        <v>0.24981539458591986</v>
      </c>
      <c r="FW19" s="247">
        <v>305</v>
      </c>
      <c r="FX19" s="254">
        <v>0.24419535628502803</v>
      </c>
      <c r="GA19" s="246" t="s">
        <v>43</v>
      </c>
      <c r="GB19" s="245">
        <v>40760858.620000005</v>
      </c>
      <c r="GC19" s="254">
        <v>0.25162739661871625</v>
      </c>
      <c r="GD19" s="247">
        <v>306</v>
      </c>
      <c r="GE19" s="254">
        <v>0.24578313253012049</v>
      </c>
      <c r="GH19" s="246" t="s">
        <v>43</v>
      </c>
      <c r="GI19" s="245">
        <v>40480227.660000011</v>
      </c>
      <c r="GJ19" s="254">
        <v>0.25227945668429047</v>
      </c>
      <c r="GK19" s="247">
        <v>304</v>
      </c>
      <c r="GL19" s="254">
        <v>0.24575586095392077</v>
      </c>
      <c r="GO19" s="246" t="s">
        <v>43</v>
      </c>
      <c r="GP19" s="245">
        <v>40360124.030000009</v>
      </c>
      <c r="GQ19" s="254">
        <v>0.2538301190063787</v>
      </c>
      <c r="GR19" s="247">
        <v>303</v>
      </c>
      <c r="GS19" s="254">
        <v>0.24654190398698128</v>
      </c>
      <c r="GV19" s="246" t="s">
        <v>43</v>
      </c>
      <c r="GW19" s="245">
        <v>40384509.770000018</v>
      </c>
      <c r="GX19" s="254">
        <v>0.25515583682828058</v>
      </c>
      <c r="GY19" s="247">
        <v>302</v>
      </c>
      <c r="GZ19" s="254">
        <v>0.24653061224489795</v>
      </c>
      <c r="HC19" s="246" t="s">
        <v>43</v>
      </c>
      <c r="HD19" s="245">
        <v>39996947.750000022</v>
      </c>
      <c r="HE19" s="254">
        <v>0.25548967550915364</v>
      </c>
      <c r="HF19" s="247">
        <v>298</v>
      </c>
      <c r="HG19" s="254">
        <v>0.24567188788128608</v>
      </c>
      <c r="HJ19" s="246" t="s">
        <v>43</v>
      </c>
      <c r="HK19" s="245">
        <v>39374106.360000014</v>
      </c>
      <c r="HL19" s="254">
        <v>0.25346612866498625</v>
      </c>
      <c r="HM19" s="247">
        <v>294</v>
      </c>
      <c r="HN19" s="254">
        <v>0.24378109452736318</v>
      </c>
      <c r="HQ19" s="246" t="s">
        <v>43</v>
      </c>
      <c r="HR19" s="245">
        <v>38767166.610000007</v>
      </c>
      <c r="HS19" s="254">
        <v>0.25122154454098661</v>
      </c>
      <c r="HT19" s="247">
        <v>290</v>
      </c>
      <c r="HU19" s="254">
        <v>0.24186822351959966</v>
      </c>
      <c r="HX19" s="246" t="s">
        <v>43</v>
      </c>
      <c r="HY19" s="245">
        <v>37503615.530000009</v>
      </c>
      <c r="HZ19" s="254">
        <v>0.24502746895193847</v>
      </c>
      <c r="IA19" s="247">
        <v>283</v>
      </c>
      <c r="IB19" s="254">
        <v>0.23781512605042016</v>
      </c>
      <c r="IE19" s="246" t="s">
        <v>43</v>
      </c>
      <c r="IF19" s="245">
        <v>37422395.940000027</v>
      </c>
      <c r="IG19" s="254">
        <v>0.24592732870700582</v>
      </c>
      <c r="IH19" s="247">
        <v>282</v>
      </c>
      <c r="II19" s="254">
        <v>0.23817567567567569</v>
      </c>
      <c r="IJ19" s="254"/>
      <c r="IL19" s="246" t="s">
        <v>43</v>
      </c>
      <c r="IM19" s="245">
        <v>36947140.140000015</v>
      </c>
      <c r="IN19" s="254">
        <v>0.24698261620936857</v>
      </c>
      <c r="IO19" s="247">
        <v>279</v>
      </c>
      <c r="IP19" s="254">
        <v>0.23825789923142612</v>
      </c>
      <c r="IS19" s="246" t="s">
        <v>43</v>
      </c>
      <c r="IT19" s="245">
        <v>36725667.800000027</v>
      </c>
      <c r="IU19" s="254">
        <v>0.24872300360270366</v>
      </c>
      <c r="IV19" s="247">
        <v>277</v>
      </c>
      <c r="IW19" s="254">
        <v>0.23920552677029361</v>
      </c>
      <c r="IZ19" s="246" t="s">
        <v>43</v>
      </c>
      <c r="JA19" s="245">
        <v>35956049.350000024</v>
      </c>
      <c r="JB19" s="254">
        <v>0.24674385093185525</v>
      </c>
      <c r="JC19" s="247">
        <v>272</v>
      </c>
      <c r="JD19" s="254">
        <v>0.23714036617262424</v>
      </c>
      <c r="JG19" s="246" t="s">
        <v>43</v>
      </c>
      <c r="JH19" s="245">
        <v>34540950.420000017</v>
      </c>
      <c r="JI19" s="254">
        <v>0.24138710120362897</v>
      </c>
      <c r="JJ19" s="247">
        <v>265</v>
      </c>
      <c r="JK19" s="254">
        <v>0.23451327433628319</v>
      </c>
      <c r="JN19" s="246" t="s">
        <v>43</v>
      </c>
      <c r="JO19" s="245">
        <v>33429869.400000006</v>
      </c>
      <c r="JP19" s="254">
        <v>0.23671187660509849</v>
      </c>
      <c r="JQ19" s="247">
        <v>257</v>
      </c>
      <c r="JR19" s="254">
        <v>0.23070017953321365</v>
      </c>
      <c r="JU19" s="246" t="s">
        <v>43</v>
      </c>
      <c r="JV19" s="245">
        <v>33203545.38000001</v>
      </c>
      <c r="JW19" s="254">
        <v>0.23939156086123956</v>
      </c>
      <c r="JX19" s="247">
        <v>256</v>
      </c>
      <c r="JY19" s="254">
        <v>0.23378995433789954</v>
      </c>
      <c r="KB19" s="246" t="s">
        <v>43</v>
      </c>
      <c r="KC19" s="245">
        <v>32470301.419999998</v>
      </c>
      <c r="KD19" s="254">
        <v>0.23904325171098478</v>
      </c>
      <c r="KE19" s="247">
        <v>251</v>
      </c>
      <c r="KF19" s="254">
        <v>0.23283858998144713</v>
      </c>
      <c r="KI19" s="246" t="s">
        <v>43</v>
      </c>
      <c r="KJ19" s="245">
        <v>31073783.620000008</v>
      </c>
      <c r="KK19" s="254">
        <v>0.23446769537411991</v>
      </c>
      <c r="KL19" s="247">
        <v>243</v>
      </c>
      <c r="KM19" s="254">
        <v>0.23011363636363635</v>
      </c>
      <c r="KP19" s="246" t="s">
        <v>43</v>
      </c>
      <c r="KQ19" s="245">
        <v>30992377.750000007</v>
      </c>
      <c r="KR19" s="254">
        <v>0.23801212038803091</v>
      </c>
      <c r="KS19" s="247">
        <v>242</v>
      </c>
      <c r="KT19" s="254">
        <v>0.23314065510597304</v>
      </c>
      <c r="KW19" s="246" t="s">
        <v>43</v>
      </c>
      <c r="KX19" s="245">
        <v>30610471.240000006</v>
      </c>
      <c r="KY19" s="254">
        <v>0.23878852065859893</v>
      </c>
      <c r="KZ19" s="247">
        <v>239</v>
      </c>
      <c r="LA19" s="254">
        <v>0.23385518590998042</v>
      </c>
      <c r="LD19" s="246" t="s">
        <v>43</v>
      </c>
      <c r="LE19" s="245">
        <v>30038443.580000009</v>
      </c>
      <c r="LF19" s="254">
        <v>0.23968129663545495</v>
      </c>
      <c r="LG19" s="247">
        <v>234</v>
      </c>
      <c r="LH19" s="254">
        <v>0.23423423423423423</v>
      </c>
      <c r="LK19" s="246" t="s">
        <v>43</v>
      </c>
      <c r="LL19" s="245">
        <v>29805134.130000006</v>
      </c>
      <c r="LM19" s="254">
        <v>0.24206676205428893</v>
      </c>
      <c r="LN19" s="247">
        <v>233</v>
      </c>
      <c r="LO19" s="254">
        <v>0.2365482233502538</v>
      </c>
      <c r="LR19" s="246" t="s">
        <v>43</v>
      </c>
      <c r="LS19" s="245">
        <v>29804263.160000008</v>
      </c>
      <c r="LT19" s="254">
        <v>0.24491585328030407</v>
      </c>
      <c r="LU19" s="247">
        <v>233</v>
      </c>
      <c r="LV19" s="254">
        <v>0.23848515864892528</v>
      </c>
      <c r="LY19" s="246" t="s">
        <v>43</v>
      </c>
      <c r="LZ19" s="245">
        <v>29216866.810000006</v>
      </c>
      <c r="MA19" s="254">
        <v>0.24374133638182613</v>
      </c>
      <c r="MB19" s="247">
        <v>228</v>
      </c>
      <c r="MC19" s="254">
        <v>0.2360248447204969</v>
      </c>
      <c r="MF19" s="246" t="s">
        <v>43</v>
      </c>
      <c r="MG19" s="245">
        <v>28621085.610000007</v>
      </c>
      <c r="MH19" s="254">
        <v>0.24279597384190663</v>
      </c>
      <c r="MI19" s="247">
        <v>223</v>
      </c>
      <c r="MJ19" s="254">
        <v>0.23449001051524712</v>
      </c>
      <c r="MM19" s="175" t="s">
        <v>43</v>
      </c>
      <c r="MN19" s="176">
        <v>28001162.600000005</v>
      </c>
      <c r="MO19" s="177">
        <v>0.24192569073264208</v>
      </c>
      <c r="MP19" s="178">
        <v>217</v>
      </c>
      <c r="MQ19" s="177">
        <v>0.23258306538049303</v>
      </c>
      <c r="MT19" s="175" t="s">
        <v>43</v>
      </c>
      <c r="MU19" s="176">
        <v>27570454.650000002</v>
      </c>
      <c r="MV19" s="177">
        <v>0.24388611617145939</v>
      </c>
      <c r="MW19" s="178">
        <v>213</v>
      </c>
      <c r="MX19" s="177">
        <v>0.2348401323042999</v>
      </c>
      <c r="NA19" s="175" t="s">
        <v>43</v>
      </c>
      <c r="NB19" s="176">
        <v>26723467.850000001</v>
      </c>
      <c r="NC19" s="177">
        <v>0.2418926266887578</v>
      </c>
      <c r="ND19" s="178">
        <v>205</v>
      </c>
      <c r="NE19" s="177">
        <v>0.23137697516930023</v>
      </c>
      <c r="NH19" s="175" t="s">
        <v>43</v>
      </c>
      <c r="NI19" s="176">
        <v>26228875.330000002</v>
      </c>
      <c r="NJ19" s="177">
        <v>0.24087709792889087</v>
      </c>
      <c r="NK19" s="178">
        <v>201</v>
      </c>
      <c r="NL19" s="177">
        <v>0.2297142857142857</v>
      </c>
      <c r="NO19" s="175" t="s">
        <v>43</v>
      </c>
      <c r="NP19" s="176">
        <v>25687263.870000005</v>
      </c>
      <c r="NQ19" s="177">
        <v>0.24020498230466969</v>
      </c>
      <c r="NR19" s="178">
        <v>197</v>
      </c>
      <c r="NS19" s="177">
        <v>0.22880371660859466</v>
      </c>
      <c r="NV19" s="175" t="s">
        <v>43</v>
      </c>
      <c r="NW19" s="176">
        <v>24710681.27</v>
      </c>
      <c r="NX19" s="177">
        <v>0.2361142761299348</v>
      </c>
      <c r="NY19" s="178">
        <v>189</v>
      </c>
      <c r="NZ19" s="177">
        <v>0.2231404958677686</v>
      </c>
      <c r="OC19" s="175" t="s">
        <v>43</v>
      </c>
      <c r="OD19" s="176">
        <v>24458667.650000002</v>
      </c>
      <c r="OE19" s="177">
        <v>0.2371112426121513</v>
      </c>
      <c r="OF19" s="178">
        <v>187</v>
      </c>
      <c r="OG19" s="177">
        <v>0.22341696535244923</v>
      </c>
      <c r="OJ19" s="175" t="s">
        <v>43</v>
      </c>
      <c r="OK19" s="176">
        <v>24035427.400000006</v>
      </c>
      <c r="OL19" s="177">
        <v>0.23678769861997345</v>
      </c>
      <c r="OM19" s="178">
        <v>184</v>
      </c>
      <c r="ON19" s="177">
        <v>0.22303030303030302</v>
      </c>
      <c r="OQ19" s="175" t="s">
        <v>43</v>
      </c>
      <c r="OR19" s="176">
        <v>23255754.750000004</v>
      </c>
      <c r="OS19" s="177">
        <v>0.23515582479606714</v>
      </c>
      <c r="OT19" s="178">
        <v>179</v>
      </c>
      <c r="OU19" s="177">
        <v>0.22291407222914073</v>
      </c>
      <c r="OX19" s="175" t="s">
        <v>43</v>
      </c>
      <c r="OY19" s="176">
        <v>22889595.750000004</v>
      </c>
      <c r="OZ19" s="177">
        <v>0.23700447011340156</v>
      </c>
      <c r="PA19" s="178">
        <v>178</v>
      </c>
      <c r="PB19" s="177">
        <v>0.2256020278833967</v>
      </c>
      <c r="PE19" s="175" t="s">
        <v>43</v>
      </c>
      <c r="PF19" s="176">
        <v>22669262.75</v>
      </c>
      <c r="PG19" s="177">
        <v>0.23775179778286973</v>
      </c>
      <c r="PH19" s="178">
        <v>176</v>
      </c>
      <c r="PI19" s="177">
        <v>0.22564102564102564</v>
      </c>
      <c r="PL19" s="175" t="s">
        <v>43</v>
      </c>
      <c r="PM19" s="176">
        <v>21834045.68</v>
      </c>
      <c r="PN19" s="177">
        <v>0.2341925847081516</v>
      </c>
      <c r="PO19" s="178">
        <v>170</v>
      </c>
      <c r="PP19" s="177">
        <v>0.22193211488250653</v>
      </c>
      <c r="PR19" s="175" t="s">
        <v>43</v>
      </c>
      <c r="PS19" s="176">
        <v>0</v>
      </c>
      <c r="PT19" s="177">
        <v>0</v>
      </c>
      <c r="PU19" s="178">
        <v>0</v>
      </c>
      <c r="PV19" s="177">
        <v>0</v>
      </c>
    </row>
    <row r="20" spans="1:438" ht="18" x14ac:dyDescent="0.35">
      <c r="A20" s="246" t="s">
        <v>44</v>
      </c>
      <c r="B20" s="245">
        <v>662937.66</v>
      </c>
      <c r="C20" s="254">
        <v>1.3133756580352455E-3</v>
      </c>
      <c r="D20" s="247">
        <v>7</v>
      </c>
      <c r="E20" s="254">
        <v>1.8746652383502945E-3</v>
      </c>
      <c r="H20" s="246" t="s">
        <v>44</v>
      </c>
      <c r="I20" s="245">
        <v>841339.36</v>
      </c>
      <c r="J20" s="254">
        <v>1.6844031939331464E-3</v>
      </c>
      <c r="K20" s="247">
        <v>10</v>
      </c>
      <c r="L20" s="254">
        <v>2.7114967462039045E-3</v>
      </c>
      <c r="O20" s="246" t="s">
        <v>44</v>
      </c>
      <c r="P20" s="245">
        <v>662937.61</v>
      </c>
      <c r="Q20" s="254">
        <v>1.3365098096033046E-3</v>
      </c>
      <c r="R20" s="247">
        <v>7</v>
      </c>
      <c r="S20" s="254">
        <v>1.9146608315098468E-3</v>
      </c>
      <c r="V20" s="246" t="s">
        <v>44</v>
      </c>
      <c r="W20" s="245">
        <v>620331.32999999996</v>
      </c>
      <c r="X20" s="254">
        <v>1.2710499208611892E-3</v>
      </c>
      <c r="Y20" s="247">
        <v>7</v>
      </c>
      <c r="Z20" s="254">
        <v>1.946607341490545E-3</v>
      </c>
      <c r="AC20" s="246" t="s">
        <v>44</v>
      </c>
      <c r="AD20" s="245">
        <v>620331.32999999996</v>
      </c>
      <c r="AE20" s="254">
        <v>1.2958464831060229E-3</v>
      </c>
      <c r="AF20" s="247">
        <v>7</v>
      </c>
      <c r="AG20" s="254">
        <v>1.9920318725099601E-3</v>
      </c>
      <c r="AJ20" s="246" t="s">
        <v>44</v>
      </c>
      <c r="AK20" s="245">
        <v>534055.53</v>
      </c>
      <c r="AL20" s="254">
        <v>1.136201358412705E-3</v>
      </c>
      <c r="AM20" s="247">
        <v>5</v>
      </c>
      <c r="AN20" s="254">
        <v>1.4547570555717194E-3</v>
      </c>
      <c r="AQ20" s="246" t="s">
        <v>44</v>
      </c>
      <c r="AR20" s="245">
        <v>534055.53</v>
      </c>
      <c r="AS20" s="254">
        <v>1.2099641655433074E-3</v>
      </c>
      <c r="AT20" s="247">
        <v>5</v>
      </c>
      <c r="AU20" s="254">
        <v>1.5460729746444033E-3</v>
      </c>
      <c r="AX20" s="246" t="s">
        <v>44</v>
      </c>
      <c r="AY20" s="245">
        <v>486738.01</v>
      </c>
      <c r="AZ20" s="254">
        <v>1.1893774701048742E-3</v>
      </c>
      <c r="BA20" s="247">
        <v>4</v>
      </c>
      <c r="BB20" s="254">
        <v>1.3422818791946308E-3</v>
      </c>
      <c r="BE20" s="246" t="s">
        <v>44</v>
      </c>
      <c r="BF20" s="245">
        <v>486738</v>
      </c>
      <c r="BG20" s="254">
        <v>1.2326629605073731E-3</v>
      </c>
      <c r="BH20" s="247">
        <v>4</v>
      </c>
      <c r="BI20" s="254">
        <v>1.3981125480601187E-3</v>
      </c>
      <c r="BL20" s="246" t="s">
        <v>44</v>
      </c>
      <c r="BM20" s="245">
        <v>486738</v>
      </c>
      <c r="BN20" s="254">
        <v>1.6356078864436701E-3</v>
      </c>
      <c r="BO20" s="247">
        <v>4</v>
      </c>
      <c r="BP20" s="254">
        <v>1.8365472910927456E-3</v>
      </c>
      <c r="BS20" s="246" t="s">
        <v>44</v>
      </c>
      <c r="BT20" s="245">
        <v>12106610.489999998</v>
      </c>
      <c r="BU20" s="254">
        <v>5.0795769998719639E-2</v>
      </c>
      <c r="BV20" s="247">
        <v>90</v>
      </c>
      <c r="BW20" s="254">
        <v>5.0991501416430593E-2</v>
      </c>
      <c r="BZ20" s="246" t="s">
        <v>44</v>
      </c>
      <c r="CA20" s="245">
        <v>12534933.92</v>
      </c>
      <c r="CB20" s="254">
        <v>5.8433980416200543E-2</v>
      </c>
      <c r="CC20" s="247">
        <v>93</v>
      </c>
      <c r="CD20" s="254">
        <v>5.849056603773585E-2</v>
      </c>
      <c r="CG20" s="246" t="s">
        <v>44</v>
      </c>
      <c r="CH20" s="245">
        <v>12582408.539999999</v>
      </c>
      <c r="CI20" s="254">
        <v>6.1802784716740548E-2</v>
      </c>
      <c r="CJ20" s="247">
        <v>93</v>
      </c>
      <c r="CK20" s="254">
        <v>6.1426684280052837E-2</v>
      </c>
      <c r="CN20" s="246" t="s">
        <v>44</v>
      </c>
      <c r="CO20" s="245">
        <v>12476950.619999997</v>
      </c>
      <c r="CP20" s="254">
        <v>6.1985131470744449E-2</v>
      </c>
      <c r="CQ20" s="247">
        <v>92</v>
      </c>
      <c r="CR20" s="254">
        <v>6.1579651941097727E-2</v>
      </c>
      <c r="CU20" s="246" t="s">
        <v>44</v>
      </c>
      <c r="CV20" s="245">
        <v>12162688.529999999</v>
      </c>
      <c r="CW20" s="254">
        <v>6.5737098465894636E-2</v>
      </c>
      <c r="CX20" s="247">
        <v>89</v>
      </c>
      <c r="CY20" s="254">
        <v>6.4167267483777934E-2</v>
      </c>
      <c r="DB20" s="246" t="s">
        <v>44</v>
      </c>
      <c r="DC20" s="245">
        <v>12026087.020000001</v>
      </c>
      <c r="DD20" s="254">
        <v>6.6022862798063825E-2</v>
      </c>
      <c r="DE20" s="247">
        <v>87</v>
      </c>
      <c r="DF20" s="254">
        <v>6.36896046852123E-2</v>
      </c>
      <c r="DI20" s="246" t="s">
        <v>44</v>
      </c>
      <c r="DJ20" s="245">
        <v>11535340.989999996</v>
      </c>
      <c r="DK20" s="254">
        <v>6.3936223500870429E-2</v>
      </c>
      <c r="DL20" s="247">
        <v>85</v>
      </c>
      <c r="DM20" s="254">
        <v>6.2869822485207102E-2</v>
      </c>
      <c r="DP20" s="246" t="s">
        <v>44</v>
      </c>
      <c r="DQ20" s="245">
        <v>11832811.9</v>
      </c>
      <c r="DR20" s="254">
        <v>6.6233277303052979E-2</v>
      </c>
      <c r="DS20" s="247">
        <v>88</v>
      </c>
      <c r="DT20" s="254">
        <v>6.5671641791044774E-2</v>
      </c>
      <c r="DW20" s="246" t="s">
        <v>44</v>
      </c>
      <c r="DX20" s="245">
        <v>11833118.950000001</v>
      </c>
      <c r="DY20" s="254">
        <v>6.6701825689403971E-2</v>
      </c>
      <c r="DZ20" s="247">
        <v>88</v>
      </c>
      <c r="EA20" s="254">
        <v>6.6016504126031508E-2</v>
      </c>
      <c r="ED20" s="246" t="s">
        <v>44</v>
      </c>
      <c r="EE20" s="245">
        <v>12057462.170000002</v>
      </c>
      <c r="EF20" s="254">
        <v>6.8702728096326438E-2</v>
      </c>
      <c r="EG20" s="247">
        <v>91</v>
      </c>
      <c r="EH20" s="254">
        <v>6.8783068783068779E-2</v>
      </c>
      <c r="EK20" s="246" t="s">
        <v>44</v>
      </c>
      <c r="EL20" s="245">
        <v>11930071.760000002</v>
      </c>
      <c r="EM20" s="254">
        <v>6.8963266648865748E-2</v>
      </c>
      <c r="EN20" s="247">
        <v>91</v>
      </c>
      <c r="EO20" s="254">
        <v>6.9412662090007626E-2</v>
      </c>
      <c r="ER20" s="246" t="s">
        <v>44</v>
      </c>
      <c r="ES20" s="245">
        <v>11630247.090000002</v>
      </c>
      <c r="ET20" s="254">
        <v>6.8148708169793903E-2</v>
      </c>
      <c r="EU20" s="247">
        <v>89</v>
      </c>
      <c r="EV20" s="254">
        <v>6.8567026194144842E-2</v>
      </c>
      <c r="EY20" s="246" t="s">
        <v>44</v>
      </c>
      <c r="EZ20" s="245">
        <v>11694429.92</v>
      </c>
      <c r="FA20" s="254">
        <v>6.9804101578486058E-2</v>
      </c>
      <c r="FB20" s="247">
        <v>90</v>
      </c>
      <c r="FC20" s="254">
        <v>7.0477682067345337E-2</v>
      </c>
      <c r="FF20" s="246" t="s">
        <v>44</v>
      </c>
      <c r="FG20" s="245">
        <v>11783150.199999999</v>
      </c>
      <c r="FH20" s="254">
        <v>7.1008775449346501E-2</v>
      </c>
      <c r="FI20" s="247">
        <v>91</v>
      </c>
      <c r="FJ20" s="254">
        <v>7.1879936808846759E-2</v>
      </c>
      <c r="FM20" s="246" t="s">
        <v>44</v>
      </c>
      <c r="FN20" s="245">
        <v>11799230.260000002</v>
      </c>
      <c r="FO20" s="254">
        <v>7.1706329909398389E-2</v>
      </c>
      <c r="FP20" s="247">
        <v>91</v>
      </c>
      <c r="FQ20" s="254">
        <v>7.2394590294351635E-2</v>
      </c>
      <c r="FT20" s="246" t="s">
        <v>44</v>
      </c>
      <c r="FU20" s="245">
        <v>11543916.32</v>
      </c>
      <c r="FV20" s="254">
        <v>7.0939265596499643E-2</v>
      </c>
      <c r="FW20" s="247">
        <v>89</v>
      </c>
      <c r="FX20" s="254">
        <v>7.1257005604483586E-2</v>
      </c>
      <c r="GA20" s="246" t="s">
        <v>44</v>
      </c>
      <c r="GB20" s="245">
        <v>11261076.000000002</v>
      </c>
      <c r="GC20" s="254">
        <v>6.9517555148241067E-2</v>
      </c>
      <c r="GD20" s="247">
        <v>87</v>
      </c>
      <c r="GE20" s="254">
        <v>6.9879518072289162E-2</v>
      </c>
      <c r="GH20" s="246" t="s">
        <v>44</v>
      </c>
      <c r="GI20" s="245">
        <v>11260776.000000002</v>
      </c>
      <c r="GJ20" s="254">
        <v>7.0179013689951594E-2</v>
      </c>
      <c r="GK20" s="247">
        <v>87</v>
      </c>
      <c r="GL20" s="254">
        <v>7.0331447049312851E-2</v>
      </c>
      <c r="GO20" s="246" t="s">
        <v>44</v>
      </c>
      <c r="GP20" s="245">
        <v>10899411.220000003</v>
      </c>
      <c r="GQ20" s="254">
        <v>6.8547828173561212E-2</v>
      </c>
      <c r="GR20" s="247">
        <v>85</v>
      </c>
      <c r="GS20" s="254">
        <v>6.9161920260374293E-2</v>
      </c>
      <c r="GV20" s="246" t="s">
        <v>44</v>
      </c>
      <c r="GW20" s="245">
        <v>10545845.65</v>
      </c>
      <c r="GX20" s="254">
        <v>6.6630351271133717E-2</v>
      </c>
      <c r="GY20" s="247">
        <v>83</v>
      </c>
      <c r="GZ20" s="254">
        <v>6.775510204081632E-2</v>
      </c>
      <c r="HC20" s="246" t="s">
        <v>44</v>
      </c>
      <c r="HD20" s="245">
        <v>10433147.619999999</v>
      </c>
      <c r="HE20" s="254">
        <v>6.6644122862422592E-2</v>
      </c>
      <c r="HF20" s="247">
        <v>82</v>
      </c>
      <c r="HG20" s="254">
        <v>6.7600989282769988E-2</v>
      </c>
      <c r="HJ20" s="246" t="s">
        <v>44</v>
      </c>
      <c r="HK20" s="245">
        <v>10292390.129999999</v>
      </c>
      <c r="HL20" s="254">
        <v>6.6256037841434162E-2</v>
      </c>
      <c r="HM20" s="247">
        <v>81</v>
      </c>
      <c r="HN20" s="254">
        <v>6.7164179104477612E-2</v>
      </c>
      <c r="HQ20" s="246" t="s">
        <v>44</v>
      </c>
      <c r="HR20" s="245">
        <v>10292390.09</v>
      </c>
      <c r="HS20" s="254">
        <v>6.6697423658534011E-2</v>
      </c>
      <c r="HT20" s="247">
        <v>81</v>
      </c>
      <c r="HU20" s="254">
        <v>6.7556296914095079E-2</v>
      </c>
      <c r="HX20" s="246" t="s">
        <v>44</v>
      </c>
      <c r="HY20" s="245">
        <v>10292161.789999999</v>
      </c>
      <c r="HZ20" s="254">
        <v>6.724317956572097E-2</v>
      </c>
      <c r="IA20" s="247">
        <v>81</v>
      </c>
      <c r="IB20" s="254">
        <v>6.8067226890756297E-2</v>
      </c>
      <c r="IE20" s="246" t="s">
        <v>44</v>
      </c>
      <c r="IF20" s="245">
        <v>9959064.5099999998</v>
      </c>
      <c r="IG20" s="254">
        <v>6.5447603496363527E-2</v>
      </c>
      <c r="IH20" s="247">
        <v>79</v>
      </c>
      <c r="II20" s="254">
        <v>6.6722972972972971E-2</v>
      </c>
      <c r="IJ20" s="254"/>
      <c r="IL20" s="246" t="s">
        <v>44</v>
      </c>
      <c r="IM20" s="245">
        <v>9908889.2300000004</v>
      </c>
      <c r="IN20" s="254">
        <v>6.623850659295534E-2</v>
      </c>
      <c r="IO20" s="247">
        <v>79</v>
      </c>
      <c r="IP20" s="254">
        <v>6.7463706233988049E-2</v>
      </c>
      <c r="IS20" s="246" t="s">
        <v>44</v>
      </c>
      <c r="IT20" s="245">
        <v>9513332.9500000011</v>
      </c>
      <c r="IU20" s="254">
        <v>6.4428637716876805E-2</v>
      </c>
      <c r="IV20" s="247">
        <v>77</v>
      </c>
      <c r="IW20" s="254">
        <v>6.6493955094991369E-2</v>
      </c>
      <c r="IZ20" s="246" t="s">
        <v>44</v>
      </c>
      <c r="JA20" s="245">
        <v>9225987.7699999996</v>
      </c>
      <c r="JB20" s="254">
        <v>6.3312176731674163E-2</v>
      </c>
      <c r="JC20" s="247">
        <v>75</v>
      </c>
      <c r="JD20" s="254">
        <v>6.5387968613775063E-2</v>
      </c>
      <c r="JG20" s="246" t="s">
        <v>44</v>
      </c>
      <c r="JH20" s="245">
        <v>8788944.8499999996</v>
      </c>
      <c r="JI20" s="254">
        <v>6.1420948010499542E-2</v>
      </c>
      <c r="JJ20" s="247">
        <v>72</v>
      </c>
      <c r="JK20" s="254">
        <v>6.3716814159292035E-2</v>
      </c>
      <c r="JN20" s="246" t="s">
        <v>44</v>
      </c>
      <c r="JO20" s="245">
        <v>8788703.2999999989</v>
      </c>
      <c r="JP20" s="254">
        <v>6.2231486045483064E-2</v>
      </c>
      <c r="JQ20" s="247">
        <v>72</v>
      </c>
      <c r="JR20" s="254">
        <v>6.4631956912028721E-2</v>
      </c>
      <c r="JU20" s="246" t="s">
        <v>44</v>
      </c>
      <c r="JV20" s="245">
        <v>8788461.1199999992</v>
      </c>
      <c r="JW20" s="254">
        <v>6.3363216217036292E-2</v>
      </c>
      <c r="JX20" s="247">
        <v>72</v>
      </c>
      <c r="JY20" s="254">
        <v>6.575342465753424E-2</v>
      </c>
      <c r="KB20" s="246" t="s">
        <v>44</v>
      </c>
      <c r="KC20" s="245">
        <v>8581427.3599999994</v>
      </c>
      <c r="KD20" s="254">
        <v>6.3175646998844884E-2</v>
      </c>
      <c r="KE20" s="247">
        <v>70</v>
      </c>
      <c r="KF20" s="254">
        <v>6.4935064935064929E-2</v>
      </c>
      <c r="KI20" s="246" t="s">
        <v>44</v>
      </c>
      <c r="KJ20" s="245">
        <v>8388402.5099999998</v>
      </c>
      <c r="KK20" s="254">
        <v>6.3294815605405896E-2</v>
      </c>
      <c r="KL20" s="247">
        <v>68</v>
      </c>
      <c r="KM20" s="254">
        <v>6.4393939393939392E-2</v>
      </c>
      <c r="KP20" s="246" t="s">
        <v>44</v>
      </c>
      <c r="KQ20" s="245">
        <v>8084413.9299999997</v>
      </c>
      <c r="KR20" s="254">
        <v>6.2085862436735223E-2</v>
      </c>
      <c r="KS20" s="247">
        <v>66</v>
      </c>
      <c r="KT20" s="254">
        <v>6.358381502890173E-2</v>
      </c>
      <c r="KW20" s="246" t="s">
        <v>44</v>
      </c>
      <c r="KX20" s="245">
        <v>8083869.3800000008</v>
      </c>
      <c r="KY20" s="254">
        <v>6.3061270612688056E-2</v>
      </c>
      <c r="KZ20" s="247">
        <v>66</v>
      </c>
      <c r="LA20" s="254">
        <v>6.4579256360078274E-2</v>
      </c>
      <c r="LD20" s="246" t="s">
        <v>44</v>
      </c>
      <c r="LE20" s="245">
        <v>8083324.25</v>
      </c>
      <c r="LF20" s="254">
        <v>6.449807002166974E-2</v>
      </c>
      <c r="LG20" s="247">
        <v>66</v>
      </c>
      <c r="LH20" s="254">
        <v>6.6066066066066062E-2</v>
      </c>
      <c r="LK20" s="246" t="s">
        <v>44</v>
      </c>
      <c r="LL20" s="245">
        <v>7876224.1500000004</v>
      </c>
      <c r="LM20" s="254">
        <v>6.3967907974796082E-2</v>
      </c>
      <c r="LN20" s="247">
        <v>64</v>
      </c>
      <c r="LO20" s="254">
        <v>6.4974619289340105E-2</v>
      </c>
      <c r="LR20" s="246" t="s">
        <v>44</v>
      </c>
      <c r="LS20" s="245">
        <v>7876126.4800000004</v>
      </c>
      <c r="LT20" s="254">
        <v>6.4721889853048706E-2</v>
      </c>
      <c r="LU20" s="247">
        <v>64</v>
      </c>
      <c r="LV20" s="254">
        <v>6.5506653019447289E-2</v>
      </c>
      <c r="LY20" s="246" t="s">
        <v>44</v>
      </c>
      <c r="LZ20" s="245">
        <v>7876028.4299999997</v>
      </c>
      <c r="MA20" s="254">
        <v>6.5705666093271803E-2</v>
      </c>
      <c r="MB20" s="247">
        <v>64</v>
      </c>
      <c r="MC20" s="254">
        <v>6.6252587991718431E-2</v>
      </c>
      <c r="MF20" s="246" t="s">
        <v>44</v>
      </c>
      <c r="MG20" s="245">
        <v>7875929.6799999997</v>
      </c>
      <c r="MH20" s="254">
        <v>6.6812420836261058E-2</v>
      </c>
      <c r="MI20" s="247">
        <v>64</v>
      </c>
      <c r="MJ20" s="254">
        <v>6.7297581493165087E-2</v>
      </c>
      <c r="MM20" s="175" t="s">
        <v>44</v>
      </c>
      <c r="MN20" s="176">
        <v>7635018.0899999999</v>
      </c>
      <c r="MO20" s="177">
        <v>6.5965369065763974E-2</v>
      </c>
      <c r="MP20" s="178">
        <v>62</v>
      </c>
      <c r="MQ20" s="177">
        <v>6.6452304394426578E-2</v>
      </c>
      <c r="MT20" s="175" t="s">
        <v>44</v>
      </c>
      <c r="MU20" s="176">
        <v>7432093.6000000006</v>
      </c>
      <c r="MV20" s="177">
        <v>6.5743726976470435E-2</v>
      </c>
      <c r="MW20" s="178">
        <v>60</v>
      </c>
      <c r="MX20" s="177">
        <v>6.6152149944873215E-2</v>
      </c>
      <c r="NA20" s="175" t="s">
        <v>44</v>
      </c>
      <c r="NB20" s="176">
        <v>7431466.75</v>
      </c>
      <c r="NC20" s="177">
        <v>6.7267355509313745E-2</v>
      </c>
      <c r="ND20" s="178">
        <v>60</v>
      </c>
      <c r="NE20" s="177">
        <v>6.772009029345373E-2</v>
      </c>
      <c r="NH20" s="175" t="s">
        <v>44</v>
      </c>
      <c r="NI20" s="176">
        <v>7464826.4600000009</v>
      </c>
      <c r="NJ20" s="177">
        <v>6.855443520183889E-2</v>
      </c>
      <c r="NK20" s="178">
        <v>60</v>
      </c>
      <c r="NL20" s="177">
        <v>6.8571428571428575E-2</v>
      </c>
      <c r="NO20" s="175" t="s">
        <v>44</v>
      </c>
      <c r="NP20" s="176">
        <v>7464706.46</v>
      </c>
      <c r="NQ20" s="177">
        <v>6.9803451710867367E-2</v>
      </c>
      <c r="NR20" s="178">
        <v>60</v>
      </c>
      <c r="NS20" s="177">
        <v>6.968641114982578E-2</v>
      </c>
      <c r="NV20" s="175" t="s">
        <v>44</v>
      </c>
      <c r="NW20" s="176">
        <v>7231708.4600000009</v>
      </c>
      <c r="NX20" s="177">
        <v>6.9100062016041117E-2</v>
      </c>
      <c r="NY20" s="178">
        <v>59</v>
      </c>
      <c r="NZ20" s="177">
        <v>6.9657615112160565E-2</v>
      </c>
      <c r="OC20" s="175" t="s">
        <v>44</v>
      </c>
      <c r="OD20" s="176">
        <v>7128102.9000000004</v>
      </c>
      <c r="OE20" s="177">
        <v>6.9102428647059982E-2</v>
      </c>
      <c r="OF20" s="178">
        <v>58</v>
      </c>
      <c r="OG20" s="177">
        <v>6.9295101553166066E-2</v>
      </c>
      <c r="OJ20" s="175" t="s">
        <v>44</v>
      </c>
      <c r="OK20" s="176">
        <v>7240729.7100000009</v>
      </c>
      <c r="OL20" s="177">
        <v>7.1332857778104983E-2</v>
      </c>
      <c r="OM20" s="178">
        <v>59</v>
      </c>
      <c r="ON20" s="177">
        <v>7.1515151515151518E-2</v>
      </c>
      <c r="OQ20" s="175" t="s">
        <v>44</v>
      </c>
      <c r="OR20" s="176">
        <v>6833676.1899999995</v>
      </c>
      <c r="OS20" s="177">
        <v>6.910026262848748E-2</v>
      </c>
      <c r="OT20" s="178">
        <v>55</v>
      </c>
      <c r="OU20" s="177">
        <v>6.8493150684931503E-2</v>
      </c>
      <c r="OX20" s="175" t="s">
        <v>44</v>
      </c>
      <c r="OY20" s="176">
        <v>6518124.5999999987</v>
      </c>
      <c r="OZ20" s="177">
        <v>6.7490255565397089E-2</v>
      </c>
      <c r="PA20" s="178">
        <v>53</v>
      </c>
      <c r="PB20" s="177">
        <v>6.7173637515842835E-2</v>
      </c>
      <c r="PE20" s="175" t="s">
        <v>44</v>
      </c>
      <c r="PF20" s="176">
        <v>6413900.0200000005</v>
      </c>
      <c r="PG20" s="177">
        <v>6.7268012964143892E-2</v>
      </c>
      <c r="PH20" s="178">
        <v>52</v>
      </c>
      <c r="PI20" s="177">
        <v>6.6666666666666666E-2</v>
      </c>
      <c r="PL20" s="175" t="s">
        <v>44</v>
      </c>
      <c r="PM20" s="176">
        <v>6258802.0200000005</v>
      </c>
      <c r="PN20" s="177">
        <v>6.7132085538459882E-2</v>
      </c>
      <c r="PO20" s="178">
        <v>51</v>
      </c>
      <c r="PP20" s="177">
        <v>6.6579634464751958E-2</v>
      </c>
      <c r="PR20" s="175" t="s">
        <v>44</v>
      </c>
      <c r="PS20" s="176">
        <v>0</v>
      </c>
      <c r="PT20" s="177">
        <v>0</v>
      </c>
      <c r="PU20" s="178">
        <v>0</v>
      </c>
      <c r="PV20" s="177">
        <v>0</v>
      </c>
    </row>
    <row r="21" spans="1:438" ht="18" x14ac:dyDescent="0.35">
      <c r="A21" s="246" t="s">
        <v>45</v>
      </c>
      <c r="B21" s="245">
        <v>0</v>
      </c>
      <c r="C21" s="254">
        <v>0</v>
      </c>
      <c r="D21" s="247">
        <v>0</v>
      </c>
      <c r="E21" s="254">
        <v>0</v>
      </c>
      <c r="H21" s="246" t="s">
        <v>45</v>
      </c>
      <c r="I21" s="245">
        <v>0</v>
      </c>
      <c r="J21" s="254">
        <v>0</v>
      </c>
      <c r="K21" s="247">
        <v>0</v>
      </c>
      <c r="L21" s="254">
        <v>0</v>
      </c>
      <c r="O21" s="246" t="s">
        <v>45</v>
      </c>
      <c r="P21" s="245">
        <v>0</v>
      </c>
      <c r="Q21" s="254">
        <v>0</v>
      </c>
      <c r="R21" s="247">
        <v>0</v>
      </c>
      <c r="S21" s="254">
        <v>0</v>
      </c>
      <c r="V21" s="246" t="s">
        <v>45</v>
      </c>
      <c r="W21" s="245">
        <v>0</v>
      </c>
      <c r="X21" s="254">
        <v>0</v>
      </c>
      <c r="Y21" s="247">
        <v>0</v>
      </c>
      <c r="Z21" s="254">
        <v>0</v>
      </c>
      <c r="AC21" s="246" t="s">
        <v>45</v>
      </c>
      <c r="AD21" s="245">
        <v>0</v>
      </c>
      <c r="AE21" s="254">
        <v>0</v>
      </c>
      <c r="AF21" s="247">
        <v>0</v>
      </c>
      <c r="AG21" s="254">
        <v>0</v>
      </c>
      <c r="AJ21" s="246" t="s">
        <v>45</v>
      </c>
      <c r="AK21" s="245">
        <v>0</v>
      </c>
      <c r="AL21" s="254">
        <v>0</v>
      </c>
      <c r="AM21" s="247">
        <v>0</v>
      </c>
      <c r="AN21" s="254">
        <v>0</v>
      </c>
      <c r="AQ21" s="246" t="s">
        <v>45</v>
      </c>
      <c r="AR21" s="245">
        <v>0</v>
      </c>
      <c r="AS21" s="254">
        <v>0</v>
      </c>
      <c r="AT21" s="247">
        <v>0</v>
      </c>
      <c r="AU21" s="254">
        <v>0</v>
      </c>
      <c r="AX21" s="246" t="s">
        <v>45</v>
      </c>
      <c r="AY21" s="245">
        <v>0</v>
      </c>
      <c r="AZ21" s="254">
        <v>0</v>
      </c>
      <c r="BA21" s="247">
        <v>0</v>
      </c>
      <c r="BB21" s="254">
        <v>0</v>
      </c>
      <c r="BE21" s="246" t="s">
        <v>45</v>
      </c>
      <c r="BF21" s="245">
        <v>0</v>
      </c>
      <c r="BG21" s="254">
        <v>0</v>
      </c>
      <c r="BH21" s="247">
        <v>0</v>
      </c>
      <c r="BI21" s="254">
        <v>0</v>
      </c>
      <c r="BL21" s="246" t="s">
        <v>45</v>
      </c>
      <c r="BM21" s="245">
        <v>0</v>
      </c>
      <c r="BN21" s="254">
        <v>0</v>
      </c>
      <c r="BO21" s="247">
        <v>0</v>
      </c>
      <c r="BP21" s="254">
        <v>0</v>
      </c>
      <c r="BS21" s="246" t="s">
        <v>45</v>
      </c>
      <c r="BT21" s="245">
        <v>5537468.2900000019</v>
      </c>
      <c r="BU21" s="254">
        <v>2.3233585144775189E-2</v>
      </c>
      <c r="BV21" s="247">
        <v>45</v>
      </c>
      <c r="BW21" s="254">
        <v>2.5495750708215296E-2</v>
      </c>
      <c r="BZ21" s="246" t="s">
        <v>45</v>
      </c>
      <c r="CA21" s="245">
        <v>6233795.1600000029</v>
      </c>
      <c r="CB21" s="254">
        <v>2.9060022703178791E-2</v>
      </c>
      <c r="CC21" s="247">
        <v>49</v>
      </c>
      <c r="CD21" s="254">
        <v>3.0817610062893082E-2</v>
      </c>
      <c r="CG21" s="246" t="s">
        <v>45</v>
      </c>
      <c r="CH21" s="245">
        <v>6233795.1600000029</v>
      </c>
      <c r="CI21" s="254">
        <v>3.0619407962868404E-2</v>
      </c>
      <c r="CJ21" s="247">
        <v>49</v>
      </c>
      <c r="CK21" s="254">
        <v>3.2364597093791282E-2</v>
      </c>
      <c r="CN21" s="246" t="s">
        <v>45</v>
      </c>
      <c r="CO21" s="245">
        <v>6368697.4400000032</v>
      </c>
      <c r="CP21" s="254">
        <v>3.1639505528137928E-2</v>
      </c>
      <c r="CQ21" s="247">
        <v>50</v>
      </c>
      <c r="CR21" s="254">
        <v>3.3467202141900937E-2</v>
      </c>
      <c r="CU21" s="246" t="s">
        <v>45</v>
      </c>
      <c r="CV21" s="245">
        <v>6368697.4400000023</v>
      </c>
      <c r="CW21" s="254">
        <v>3.4421640386508461E-2</v>
      </c>
      <c r="CX21" s="247">
        <v>50</v>
      </c>
      <c r="CY21" s="254">
        <v>3.6049026676279738E-2</v>
      </c>
      <c r="DB21" s="246" t="s">
        <v>45</v>
      </c>
      <c r="DC21" s="245">
        <v>6368794.0000000019</v>
      </c>
      <c r="DD21" s="254">
        <v>3.4964491089399433E-2</v>
      </c>
      <c r="DE21" s="247">
        <v>50</v>
      </c>
      <c r="DF21" s="254">
        <v>3.6603221083455345E-2</v>
      </c>
      <c r="DI21" s="246" t="s">
        <v>45</v>
      </c>
      <c r="DJ21" s="245">
        <v>6246401.3000000017</v>
      </c>
      <c r="DK21" s="254">
        <v>3.4621543475753622E-2</v>
      </c>
      <c r="DL21" s="247">
        <v>49</v>
      </c>
      <c r="DM21" s="254">
        <v>3.6242603550295856E-2</v>
      </c>
      <c r="DP21" s="246" t="s">
        <v>45</v>
      </c>
      <c r="DQ21" s="245">
        <v>6246401.3000000017</v>
      </c>
      <c r="DR21" s="254">
        <v>3.4963762877786533E-2</v>
      </c>
      <c r="DS21" s="247">
        <v>49</v>
      </c>
      <c r="DT21" s="254">
        <v>3.656716417910448E-2</v>
      </c>
      <c r="DW21" s="246" t="s">
        <v>45</v>
      </c>
      <c r="DX21" s="245">
        <v>6246401.3000000026</v>
      </c>
      <c r="DY21" s="254">
        <v>3.5210190352955639E-2</v>
      </c>
      <c r="DZ21" s="247">
        <v>49</v>
      </c>
      <c r="EA21" s="254">
        <v>3.6759189797449361E-2</v>
      </c>
      <c r="ED21" s="246" t="s">
        <v>45</v>
      </c>
      <c r="EE21" s="245">
        <v>6246513.0900000036</v>
      </c>
      <c r="EF21" s="254">
        <v>3.5592273425512563E-2</v>
      </c>
      <c r="EG21" s="247">
        <v>49</v>
      </c>
      <c r="EH21" s="254">
        <v>3.7037037037037035E-2</v>
      </c>
      <c r="EK21" s="246" t="s">
        <v>45</v>
      </c>
      <c r="EL21" s="245">
        <v>5991621.6500000022</v>
      </c>
      <c r="EM21" s="254">
        <v>3.4635315681292016E-2</v>
      </c>
      <c r="EN21" s="247">
        <v>47</v>
      </c>
      <c r="EO21" s="254">
        <v>3.5850495804729217E-2</v>
      </c>
      <c r="ER21" s="246" t="s">
        <v>45</v>
      </c>
      <c r="ES21" s="245">
        <v>6210068.2800000003</v>
      </c>
      <c r="ET21" s="254">
        <v>3.6388576068353669E-2</v>
      </c>
      <c r="EU21" s="247">
        <v>49</v>
      </c>
      <c r="EV21" s="254">
        <v>3.7750385208012327E-2</v>
      </c>
      <c r="EY21" s="246" t="s">
        <v>45</v>
      </c>
      <c r="EZ21" s="245">
        <v>5930775.5500000026</v>
      </c>
      <c r="FA21" s="254">
        <v>3.5400824303832477E-2</v>
      </c>
      <c r="FB21" s="247">
        <v>47</v>
      </c>
      <c r="FC21" s="254">
        <v>3.6805011746280342E-2</v>
      </c>
      <c r="FF21" s="246" t="s">
        <v>45</v>
      </c>
      <c r="FG21" s="245">
        <v>6090575.8600000022</v>
      </c>
      <c r="FH21" s="254">
        <v>3.6703625622963768E-2</v>
      </c>
      <c r="FI21" s="247">
        <v>48</v>
      </c>
      <c r="FJ21" s="254">
        <v>3.7914691943127965E-2</v>
      </c>
      <c r="FM21" s="246" t="s">
        <v>45</v>
      </c>
      <c r="FN21" s="245">
        <v>5959815.700000002</v>
      </c>
      <c r="FO21" s="254">
        <v>3.621901610244635E-2</v>
      </c>
      <c r="FP21" s="247">
        <v>47</v>
      </c>
      <c r="FQ21" s="254">
        <v>3.7390612569610182E-2</v>
      </c>
      <c r="FT21" s="246" t="s">
        <v>45</v>
      </c>
      <c r="FU21" s="245">
        <v>5877078.9100000029</v>
      </c>
      <c r="FV21" s="254">
        <v>3.6115617106974737E-2</v>
      </c>
      <c r="FW21" s="247">
        <v>46</v>
      </c>
      <c r="FX21" s="254">
        <v>3.6829463570856688E-2</v>
      </c>
      <c r="GA21" s="246" t="s">
        <v>45</v>
      </c>
      <c r="GB21" s="245">
        <v>5788961.6500000013</v>
      </c>
      <c r="GC21" s="254">
        <v>3.5736768027755751E-2</v>
      </c>
      <c r="GD21" s="247">
        <v>45</v>
      </c>
      <c r="GE21" s="254">
        <v>3.614457831325301E-2</v>
      </c>
      <c r="GH21" s="246" t="s">
        <v>45</v>
      </c>
      <c r="GI21" s="245">
        <v>5571300.6500000013</v>
      </c>
      <c r="GJ21" s="254">
        <v>3.4721264732304968E-2</v>
      </c>
      <c r="GK21" s="247">
        <v>44</v>
      </c>
      <c r="GL21" s="254">
        <v>3.5569927243330642E-2</v>
      </c>
      <c r="GO21" s="246" t="s">
        <v>45</v>
      </c>
      <c r="GP21" s="245">
        <v>5437187.8600000013</v>
      </c>
      <c r="GQ21" s="254">
        <v>3.419518831354388E-2</v>
      </c>
      <c r="GR21" s="247">
        <v>43</v>
      </c>
      <c r="GS21" s="254">
        <v>3.4987794955248168E-2</v>
      </c>
      <c r="GV21" s="246" t="s">
        <v>45</v>
      </c>
      <c r="GW21" s="245">
        <v>5437187.8600000013</v>
      </c>
      <c r="GX21" s="254">
        <v>3.4353028582297135E-2</v>
      </c>
      <c r="GY21" s="247">
        <v>43</v>
      </c>
      <c r="GZ21" s="254">
        <v>3.5102040816326528E-2</v>
      </c>
      <c r="HC21" s="246" t="s">
        <v>45</v>
      </c>
      <c r="HD21" s="245">
        <v>5437187.8600000013</v>
      </c>
      <c r="HE21" s="254">
        <v>3.4731284264902663E-2</v>
      </c>
      <c r="HF21" s="247">
        <v>43</v>
      </c>
      <c r="HG21" s="254">
        <v>3.5449299258037921E-2</v>
      </c>
      <c r="HJ21" s="246" t="s">
        <v>45</v>
      </c>
      <c r="HK21" s="245">
        <v>5437187.8600000013</v>
      </c>
      <c r="HL21" s="254">
        <v>3.5001250443578602E-2</v>
      </c>
      <c r="HM21" s="247">
        <v>43</v>
      </c>
      <c r="HN21" s="254">
        <v>3.5655058043117742E-2</v>
      </c>
      <c r="HQ21" s="246" t="s">
        <v>45</v>
      </c>
      <c r="HR21" s="245">
        <v>5437187.8600000013</v>
      </c>
      <c r="HS21" s="254">
        <v>3.5234422620825677E-2</v>
      </c>
      <c r="HT21" s="247">
        <v>43</v>
      </c>
      <c r="HU21" s="254">
        <v>3.5863219349457881E-2</v>
      </c>
      <c r="HX21" s="246" t="s">
        <v>45</v>
      </c>
      <c r="HY21" s="245">
        <v>5437042.580000001</v>
      </c>
      <c r="HZ21" s="254">
        <v>3.5522569307901534E-2</v>
      </c>
      <c r="IA21" s="247">
        <v>43</v>
      </c>
      <c r="IB21" s="254">
        <v>3.6134453781512609E-2</v>
      </c>
      <c r="IE21" s="246" t="s">
        <v>45</v>
      </c>
      <c r="IF21" s="245">
        <v>5436585.080000001</v>
      </c>
      <c r="IG21" s="254">
        <v>3.5727398324693231E-2</v>
      </c>
      <c r="IH21" s="247">
        <v>43</v>
      </c>
      <c r="II21" s="254">
        <v>3.6317567567567564E-2</v>
      </c>
      <c r="IJ21" s="254"/>
      <c r="IL21" s="246" t="s">
        <v>45</v>
      </c>
      <c r="IM21" s="245">
        <v>5242694.7200000007</v>
      </c>
      <c r="IN21" s="254">
        <v>3.5046134911286331E-2</v>
      </c>
      <c r="IO21" s="247">
        <v>41</v>
      </c>
      <c r="IP21" s="254">
        <v>3.5012809564474806E-2</v>
      </c>
      <c r="IS21" s="246" t="s">
        <v>45</v>
      </c>
      <c r="IT21" s="245">
        <v>5129363.870000001</v>
      </c>
      <c r="IU21" s="254">
        <v>3.473839591604614E-2</v>
      </c>
      <c r="IV21" s="247">
        <v>40</v>
      </c>
      <c r="IW21" s="254">
        <v>3.4542314335060449E-2</v>
      </c>
      <c r="IZ21" s="246" t="s">
        <v>45</v>
      </c>
      <c r="JA21" s="245">
        <v>5129363.870000001</v>
      </c>
      <c r="JB21" s="254">
        <v>3.5199612220871632E-2</v>
      </c>
      <c r="JC21" s="247">
        <v>40</v>
      </c>
      <c r="JD21" s="254">
        <v>3.4873583260680033E-2</v>
      </c>
      <c r="JG21" s="246" t="s">
        <v>45</v>
      </c>
      <c r="JH21" s="245">
        <v>5129363.870000001</v>
      </c>
      <c r="JI21" s="254">
        <v>3.5846213278514866E-2</v>
      </c>
      <c r="JJ21" s="247">
        <v>40</v>
      </c>
      <c r="JK21" s="254">
        <v>3.5398230088495575E-2</v>
      </c>
      <c r="JN21" s="246" t="s">
        <v>45</v>
      </c>
      <c r="JO21" s="245">
        <v>5129363.870000001</v>
      </c>
      <c r="JP21" s="254">
        <v>3.6320253989927061E-2</v>
      </c>
      <c r="JQ21" s="247">
        <v>40</v>
      </c>
      <c r="JR21" s="254">
        <v>3.5906642728904849E-2</v>
      </c>
      <c r="JU21" s="246" t="s">
        <v>45</v>
      </c>
      <c r="JV21" s="245">
        <v>4551350.6400000006</v>
      </c>
      <c r="JW21" s="254">
        <v>3.281441548686815E-2</v>
      </c>
      <c r="JX21" s="247">
        <v>37</v>
      </c>
      <c r="JY21" s="254">
        <v>3.3789954337899546E-2</v>
      </c>
      <c r="KB21" s="246" t="s">
        <v>45</v>
      </c>
      <c r="KC21" s="245">
        <v>4551050.6400000006</v>
      </c>
      <c r="KD21" s="254">
        <v>3.3504399285214849E-2</v>
      </c>
      <c r="KE21" s="247">
        <v>37</v>
      </c>
      <c r="KF21" s="254">
        <v>3.4322820037105753E-2</v>
      </c>
      <c r="KI21" s="246" t="s">
        <v>45</v>
      </c>
      <c r="KJ21" s="245">
        <v>4550600.6400000006</v>
      </c>
      <c r="KK21" s="254">
        <v>3.4336624650435632E-2</v>
      </c>
      <c r="KL21" s="247">
        <v>37</v>
      </c>
      <c r="KM21" s="254">
        <v>3.5037878787878785E-2</v>
      </c>
      <c r="KP21" s="246" t="s">
        <v>45</v>
      </c>
      <c r="KQ21" s="245">
        <v>4432714.160000002</v>
      </c>
      <c r="KR21" s="254">
        <v>3.4041908781769721E-2</v>
      </c>
      <c r="KS21" s="247">
        <v>36</v>
      </c>
      <c r="KT21" s="254">
        <v>3.4682080924855488E-2</v>
      </c>
      <c r="KW21" s="246" t="s">
        <v>45</v>
      </c>
      <c r="KX21" s="245">
        <v>4432714.160000002</v>
      </c>
      <c r="KY21" s="254">
        <v>3.4579057880875154E-2</v>
      </c>
      <c r="KZ21" s="247">
        <v>36</v>
      </c>
      <c r="LA21" s="254">
        <v>3.5225048923679059E-2</v>
      </c>
      <c r="LD21" s="246" t="s">
        <v>45</v>
      </c>
      <c r="LE21" s="245">
        <v>4171568.16</v>
      </c>
      <c r="LF21" s="254">
        <v>3.3285574964266464E-2</v>
      </c>
      <c r="LG21" s="247">
        <v>34</v>
      </c>
      <c r="LH21" s="254">
        <v>3.4034034034034037E-2</v>
      </c>
      <c r="LK21" s="246" t="s">
        <v>45</v>
      </c>
      <c r="LL21" s="245">
        <v>3958240.5599999996</v>
      </c>
      <c r="LM21" s="254">
        <v>3.214743042631478E-2</v>
      </c>
      <c r="LN21" s="247">
        <v>32</v>
      </c>
      <c r="LO21" s="254">
        <v>3.2487309644670052E-2</v>
      </c>
      <c r="LR21" s="246" t="s">
        <v>45</v>
      </c>
      <c r="LS21" s="245">
        <v>3791678.41</v>
      </c>
      <c r="LT21" s="254">
        <v>3.1158030922099011E-2</v>
      </c>
      <c r="LU21" s="247">
        <v>31</v>
      </c>
      <c r="LV21" s="254">
        <v>3.1729785056294778E-2</v>
      </c>
      <c r="LY21" s="246" t="s">
        <v>45</v>
      </c>
      <c r="LZ21" s="245">
        <v>3676830.41</v>
      </c>
      <c r="MA21" s="254">
        <v>3.0673910505557647E-2</v>
      </c>
      <c r="MB21" s="247">
        <v>30</v>
      </c>
      <c r="MC21" s="254">
        <v>3.1055900621118012E-2</v>
      </c>
      <c r="MF21" s="246" t="s">
        <v>45</v>
      </c>
      <c r="MG21" s="245">
        <v>3312325.6500000004</v>
      </c>
      <c r="MH21" s="254">
        <v>2.8098840932584603E-2</v>
      </c>
      <c r="MI21" s="247">
        <v>27</v>
      </c>
      <c r="MJ21" s="254">
        <v>2.8391167192429023E-2</v>
      </c>
      <c r="MM21" s="175" t="s">
        <v>45</v>
      </c>
      <c r="MN21" s="176">
        <v>3406068.6700000004</v>
      </c>
      <c r="MO21" s="177">
        <v>2.9427903671134053E-2</v>
      </c>
      <c r="MP21" s="178">
        <v>28</v>
      </c>
      <c r="MQ21" s="177">
        <v>3.0010718113612004E-2</v>
      </c>
      <c r="MT21" s="175" t="s">
        <v>45</v>
      </c>
      <c r="MU21" s="176">
        <v>2983689.37</v>
      </c>
      <c r="MV21" s="177">
        <v>2.6393486126692092E-2</v>
      </c>
      <c r="MW21" s="178">
        <v>25</v>
      </c>
      <c r="MX21" s="177">
        <v>2.7563395810363836E-2</v>
      </c>
      <c r="NA21" s="175" t="s">
        <v>45</v>
      </c>
      <c r="NB21" s="176">
        <v>2983319.3699999996</v>
      </c>
      <c r="NC21" s="177">
        <v>2.700409103756158E-2</v>
      </c>
      <c r="ND21" s="178">
        <v>25</v>
      </c>
      <c r="NE21" s="177">
        <v>2.8216704288939052E-2</v>
      </c>
      <c r="NH21" s="175" t="s">
        <v>45</v>
      </c>
      <c r="NI21" s="176">
        <v>2775365.08</v>
      </c>
      <c r="NJ21" s="177">
        <v>2.5488011885852521E-2</v>
      </c>
      <c r="NK21" s="178">
        <v>23</v>
      </c>
      <c r="NL21" s="177">
        <v>2.6285714285714287E-2</v>
      </c>
      <c r="NO21" s="175" t="s">
        <v>45</v>
      </c>
      <c r="NP21" s="176">
        <v>2775365.08</v>
      </c>
      <c r="NQ21" s="177">
        <v>2.595280382154606E-2</v>
      </c>
      <c r="NR21" s="178">
        <v>23</v>
      </c>
      <c r="NS21" s="177">
        <v>2.6713124274099883E-2</v>
      </c>
      <c r="NV21" s="175" t="s">
        <v>45</v>
      </c>
      <c r="NW21" s="176">
        <v>2673917.08</v>
      </c>
      <c r="NX21" s="177">
        <v>2.5549679868282684E-2</v>
      </c>
      <c r="NY21" s="178">
        <v>22</v>
      </c>
      <c r="NZ21" s="177">
        <v>2.5974025974025976E-2</v>
      </c>
      <c r="OC21" s="175" t="s">
        <v>45</v>
      </c>
      <c r="OD21" s="176">
        <v>2481224.35</v>
      </c>
      <c r="OE21" s="177">
        <v>2.4053893582712278E-2</v>
      </c>
      <c r="OF21" s="178">
        <v>21</v>
      </c>
      <c r="OG21" s="177">
        <v>2.5089605734767026E-2</v>
      </c>
      <c r="OJ21" s="175" t="s">
        <v>45</v>
      </c>
      <c r="OK21" s="176">
        <v>2367925.35</v>
      </c>
      <c r="OL21" s="177">
        <v>2.3327881164717505E-2</v>
      </c>
      <c r="OM21" s="178">
        <v>20</v>
      </c>
      <c r="ON21" s="177">
        <v>2.4242424242424242E-2</v>
      </c>
      <c r="OQ21" s="175" t="s">
        <v>45</v>
      </c>
      <c r="OR21" s="176">
        <v>2367925.35</v>
      </c>
      <c r="OS21" s="177">
        <v>2.3943812820556423E-2</v>
      </c>
      <c r="OT21" s="178">
        <v>20</v>
      </c>
      <c r="OU21" s="177">
        <v>2.4906600249066001E-2</v>
      </c>
      <c r="OX21" s="175" t="s">
        <v>45</v>
      </c>
      <c r="OY21" s="176">
        <v>2253927.48</v>
      </c>
      <c r="OZ21" s="177">
        <v>2.3337716135569342E-2</v>
      </c>
      <c r="PA21" s="178">
        <v>19</v>
      </c>
      <c r="PB21" s="177">
        <v>2.4081115335868188E-2</v>
      </c>
      <c r="PE21" s="175" t="s">
        <v>45</v>
      </c>
      <c r="PF21" s="176">
        <v>2253927.48</v>
      </c>
      <c r="PG21" s="177">
        <v>2.3638850383090344E-2</v>
      </c>
      <c r="PH21" s="178">
        <v>19</v>
      </c>
      <c r="PI21" s="177">
        <v>2.4358974358974359E-2</v>
      </c>
      <c r="PL21" s="175" t="s">
        <v>45</v>
      </c>
      <c r="PM21" s="176">
        <v>2253927.48</v>
      </c>
      <c r="PN21" s="177">
        <v>2.4175689197602278E-2</v>
      </c>
      <c r="PO21" s="178">
        <v>19</v>
      </c>
      <c r="PP21" s="177">
        <v>2.4804177545691905E-2</v>
      </c>
      <c r="PR21" s="175" t="s">
        <v>45</v>
      </c>
      <c r="PS21" s="176">
        <v>0</v>
      </c>
      <c r="PT21" s="177">
        <v>0</v>
      </c>
      <c r="PU21" s="178">
        <v>0</v>
      </c>
      <c r="PV21" s="177">
        <v>0</v>
      </c>
    </row>
    <row r="22" spans="1:438" ht="18" x14ac:dyDescent="0.35">
      <c r="A22" s="246" t="s">
        <v>46</v>
      </c>
      <c r="B22" s="245">
        <v>0</v>
      </c>
      <c r="C22" s="254">
        <v>0</v>
      </c>
      <c r="D22" s="247">
        <v>0</v>
      </c>
      <c r="E22" s="254">
        <v>0</v>
      </c>
      <c r="H22" s="246" t="s">
        <v>46</v>
      </c>
      <c r="I22" s="245">
        <v>0</v>
      </c>
      <c r="J22" s="254">
        <v>0</v>
      </c>
      <c r="K22" s="247">
        <v>0</v>
      </c>
      <c r="L22" s="254">
        <v>0</v>
      </c>
      <c r="O22" s="246" t="s">
        <v>46</v>
      </c>
      <c r="P22" s="245">
        <v>0</v>
      </c>
      <c r="Q22" s="254">
        <v>0</v>
      </c>
      <c r="R22" s="247">
        <v>0</v>
      </c>
      <c r="S22" s="254">
        <v>0</v>
      </c>
      <c r="V22" s="246" t="s">
        <v>46</v>
      </c>
      <c r="W22" s="245">
        <v>0</v>
      </c>
      <c r="X22" s="254">
        <v>0</v>
      </c>
      <c r="Y22" s="247">
        <v>0</v>
      </c>
      <c r="Z22" s="254">
        <v>0</v>
      </c>
      <c r="AC22" s="246" t="s">
        <v>46</v>
      </c>
      <c r="AD22" s="245">
        <v>0</v>
      </c>
      <c r="AE22" s="254">
        <v>0</v>
      </c>
      <c r="AF22" s="247">
        <v>0</v>
      </c>
      <c r="AG22" s="254">
        <v>0</v>
      </c>
      <c r="AJ22" s="246" t="s">
        <v>46</v>
      </c>
      <c r="AK22" s="245">
        <v>0</v>
      </c>
      <c r="AL22" s="254">
        <v>0</v>
      </c>
      <c r="AM22" s="247">
        <v>0</v>
      </c>
      <c r="AN22" s="254">
        <v>0</v>
      </c>
      <c r="AQ22" s="246" t="s">
        <v>46</v>
      </c>
      <c r="AR22" s="245">
        <v>0</v>
      </c>
      <c r="AS22" s="254">
        <v>0</v>
      </c>
      <c r="AT22" s="247">
        <v>0</v>
      </c>
      <c r="AU22" s="254">
        <v>0</v>
      </c>
      <c r="AX22" s="246" t="s">
        <v>46</v>
      </c>
      <c r="AY22" s="245">
        <v>0</v>
      </c>
      <c r="AZ22" s="254">
        <v>0</v>
      </c>
      <c r="BA22" s="247">
        <v>0</v>
      </c>
      <c r="BB22" s="254">
        <v>0</v>
      </c>
      <c r="BE22" s="246" t="s">
        <v>46</v>
      </c>
      <c r="BF22" s="245">
        <v>0</v>
      </c>
      <c r="BG22" s="254">
        <v>0</v>
      </c>
      <c r="BH22" s="247">
        <v>0</v>
      </c>
      <c r="BI22" s="254">
        <v>0</v>
      </c>
      <c r="BL22" s="246" t="s">
        <v>46</v>
      </c>
      <c r="BM22" s="245">
        <v>0</v>
      </c>
      <c r="BN22" s="254">
        <v>0</v>
      </c>
      <c r="BO22" s="247">
        <v>0</v>
      </c>
      <c r="BP22" s="254">
        <v>0</v>
      </c>
      <c r="BS22" s="246" t="s">
        <v>46</v>
      </c>
      <c r="BT22" s="245">
        <v>1527481.07</v>
      </c>
      <c r="BU22" s="254">
        <v>6.4088604463823128E-3</v>
      </c>
      <c r="BV22" s="247">
        <v>13</v>
      </c>
      <c r="BW22" s="254">
        <v>7.3654390934844195E-3</v>
      </c>
      <c r="BZ22" s="246" t="s">
        <v>46</v>
      </c>
      <c r="CA22" s="245">
        <v>1527481.07</v>
      </c>
      <c r="CB22" s="254">
        <v>7.1206437544983113E-3</v>
      </c>
      <c r="CC22" s="247">
        <v>13</v>
      </c>
      <c r="CD22" s="254">
        <v>8.1761006289308175E-3</v>
      </c>
      <c r="CG22" s="246" t="s">
        <v>46</v>
      </c>
      <c r="CH22" s="245">
        <v>1527481.07</v>
      </c>
      <c r="CI22" s="254">
        <v>7.5027434873058503E-3</v>
      </c>
      <c r="CJ22" s="247">
        <v>13</v>
      </c>
      <c r="CK22" s="254">
        <v>8.5865257595772789E-3</v>
      </c>
      <c r="CN22" s="246" t="s">
        <v>46</v>
      </c>
      <c r="CO22" s="245">
        <v>1528831.07</v>
      </c>
      <c r="CP22" s="254">
        <v>7.5951887409576799E-3</v>
      </c>
      <c r="CQ22" s="247">
        <v>13</v>
      </c>
      <c r="CR22" s="254">
        <v>8.7014725568942443E-3</v>
      </c>
      <c r="CU22" s="246" t="s">
        <v>46</v>
      </c>
      <c r="CV22" s="245">
        <v>1528831.07</v>
      </c>
      <c r="CW22" s="254">
        <v>8.2630512438444451E-3</v>
      </c>
      <c r="CX22" s="247">
        <v>13</v>
      </c>
      <c r="CY22" s="254">
        <v>9.372746935832732E-3</v>
      </c>
      <c r="DB22" s="246" t="s">
        <v>46</v>
      </c>
      <c r="DC22" s="245">
        <v>1528831.07</v>
      </c>
      <c r="DD22" s="254">
        <v>8.3932374518962283E-3</v>
      </c>
      <c r="DE22" s="247">
        <v>13</v>
      </c>
      <c r="DF22" s="254">
        <v>9.5168374816983897E-3</v>
      </c>
      <c r="DI22" s="246" t="s">
        <v>46</v>
      </c>
      <c r="DJ22" s="245">
        <v>1346885.79</v>
      </c>
      <c r="DK22" s="254">
        <v>7.4653008501646776E-3</v>
      </c>
      <c r="DL22" s="247">
        <v>12</v>
      </c>
      <c r="DM22" s="254">
        <v>8.8757396449704144E-3</v>
      </c>
      <c r="DP22" s="246" t="s">
        <v>46</v>
      </c>
      <c r="DQ22" s="245">
        <v>1346885.79</v>
      </c>
      <c r="DR22" s="254">
        <v>7.539092210585345E-3</v>
      </c>
      <c r="DS22" s="247">
        <v>12</v>
      </c>
      <c r="DT22" s="254">
        <v>8.9552238805970154E-3</v>
      </c>
      <c r="DW22" s="246" t="s">
        <v>46</v>
      </c>
      <c r="DX22" s="245">
        <v>1400124.23</v>
      </c>
      <c r="DY22" s="254">
        <v>7.8923268436316158E-3</v>
      </c>
      <c r="DZ22" s="247">
        <v>13</v>
      </c>
      <c r="EA22" s="254">
        <v>9.7524381095273824E-3</v>
      </c>
      <c r="ED22" s="246" t="s">
        <v>46</v>
      </c>
      <c r="EE22" s="245">
        <v>1157970.43</v>
      </c>
      <c r="EF22" s="254">
        <v>6.5980491146650794E-3</v>
      </c>
      <c r="EG22" s="247">
        <v>11</v>
      </c>
      <c r="EH22" s="254">
        <v>8.3144368858654571E-3</v>
      </c>
      <c r="EK22" s="246" t="s">
        <v>46</v>
      </c>
      <c r="EL22" s="245">
        <v>1157970.43</v>
      </c>
      <c r="EM22" s="254">
        <v>6.6937923880175986E-3</v>
      </c>
      <c r="EN22" s="247">
        <v>11</v>
      </c>
      <c r="EO22" s="254">
        <v>8.3905415713196041E-3</v>
      </c>
      <c r="ER22" s="246" t="s">
        <v>46</v>
      </c>
      <c r="ES22" s="245">
        <v>1158750.98</v>
      </c>
      <c r="ET22" s="254">
        <v>6.7898284332566722E-3</v>
      </c>
      <c r="EU22" s="247">
        <v>11</v>
      </c>
      <c r="EV22" s="254">
        <v>8.4745762711864406E-3</v>
      </c>
      <c r="EY22" s="246" t="s">
        <v>46</v>
      </c>
      <c r="EZ22" s="245">
        <v>1242902.23</v>
      </c>
      <c r="FA22" s="254">
        <v>7.41888865969166E-3</v>
      </c>
      <c r="FB22" s="247">
        <v>12</v>
      </c>
      <c r="FC22" s="254">
        <v>9.3970242756460463E-3</v>
      </c>
      <c r="FF22" s="246" t="s">
        <v>46</v>
      </c>
      <c r="FG22" s="245">
        <v>946055.00999999989</v>
      </c>
      <c r="FH22" s="254">
        <v>5.7012094921627373E-3</v>
      </c>
      <c r="FI22" s="247">
        <v>10</v>
      </c>
      <c r="FJ22" s="254">
        <v>7.8988941548183249E-3</v>
      </c>
      <c r="FM22" s="246" t="s">
        <v>46</v>
      </c>
      <c r="FN22" s="245">
        <v>1063775.47</v>
      </c>
      <c r="FO22" s="254">
        <v>6.4647805933524781E-3</v>
      </c>
      <c r="FP22" s="247">
        <v>11</v>
      </c>
      <c r="FQ22" s="254">
        <v>8.7509944311853615E-3</v>
      </c>
      <c r="FT22" s="246" t="s">
        <v>46</v>
      </c>
      <c r="FU22" s="245">
        <v>741934.42</v>
      </c>
      <c r="FV22" s="254">
        <v>4.5593091128336349E-3</v>
      </c>
      <c r="FW22" s="247">
        <v>8</v>
      </c>
      <c r="FX22" s="254">
        <v>6.4051240992794231E-3</v>
      </c>
      <c r="GA22" s="246" t="s">
        <v>46</v>
      </c>
      <c r="GB22" s="245">
        <v>688661.37</v>
      </c>
      <c r="GC22" s="254">
        <v>4.2512860021047929E-3</v>
      </c>
      <c r="GD22" s="247">
        <v>7</v>
      </c>
      <c r="GE22" s="254">
        <v>5.6224899598393578E-3</v>
      </c>
      <c r="GH22" s="246" t="s">
        <v>46</v>
      </c>
      <c r="GI22" s="245">
        <v>688661.37</v>
      </c>
      <c r="GJ22" s="254">
        <v>4.2918512643330096E-3</v>
      </c>
      <c r="GK22" s="247">
        <v>7</v>
      </c>
      <c r="GL22" s="254">
        <v>5.6588520614389648E-3</v>
      </c>
      <c r="GO22" s="246" t="s">
        <v>46</v>
      </c>
      <c r="GP22" s="245">
        <v>688661.37</v>
      </c>
      <c r="GQ22" s="254">
        <v>4.3310817720050437E-3</v>
      </c>
      <c r="GR22" s="247">
        <v>7</v>
      </c>
      <c r="GS22" s="254">
        <v>5.6956875508543531E-3</v>
      </c>
      <c r="GV22" s="246" t="s">
        <v>46</v>
      </c>
      <c r="GW22" s="245">
        <v>688661.37</v>
      </c>
      <c r="GX22" s="254">
        <v>4.3510734475769785E-3</v>
      </c>
      <c r="GY22" s="247">
        <v>7</v>
      </c>
      <c r="GZ22" s="254">
        <v>5.7142857142857143E-3</v>
      </c>
      <c r="HC22" s="246" t="s">
        <v>46</v>
      </c>
      <c r="HD22" s="245">
        <v>688661.37</v>
      </c>
      <c r="HE22" s="254">
        <v>4.3989824187769203E-3</v>
      </c>
      <c r="HF22" s="247">
        <v>7</v>
      </c>
      <c r="HG22" s="254">
        <v>5.7708161582852432E-3</v>
      </c>
      <c r="HJ22" s="246" t="s">
        <v>46</v>
      </c>
      <c r="HK22" s="245">
        <v>688661.37</v>
      </c>
      <c r="HL22" s="254">
        <v>4.4331756972230017E-3</v>
      </c>
      <c r="HM22" s="247">
        <v>7</v>
      </c>
      <c r="HN22" s="254">
        <v>5.8043117744610278E-3</v>
      </c>
      <c r="HQ22" s="246" t="s">
        <v>46</v>
      </c>
      <c r="HR22" s="245">
        <v>688661.37</v>
      </c>
      <c r="HS22" s="254">
        <v>4.4627087343671063E-3</v>
      </c>
      <c r="HT22" s="247">
        <v>7</v>
      </c>
      <c r="HU22" s="254">
        <v>5.8381984987489572E-3</v>
      </c>
      <c r="HX22" s="246" t="s">
        <v>46</v>
      </c>
      <c r="HY22" s="245">
        <v>688661.37</v>
      </c>
      <c r="HZ22" s="254">
        <v>4.4993249336479201E-3</v>
      </c>
      <c r="IA22" s="247">
        <v>7</v>
      </c>
      <c r="IB22" s="254">
        <v>5.8823529411764705E-3</v>
      </c>
      <c r="IE22" s="246" t="s">
        <v>46</v>
      </c>
      <c r="IF22" s="245">
        <v>688661.37</v>
      </c>
      <c r="IG22" s="254">
        <v>4.5256495970847459E-3</v>
      </c>
      <c r="IH22" s="247">
        <v>7</v>
      </c>
      <c r="II22" s="254">
        <v>5.9121621621621625E-3</v>
      </c>
      <c r="IJ22" s="254"/>
      <c r="IL22" s="246" t="s">
        <v>46</v>
      </c>
      <c r="IM22" s="245">
        <v>607238.37</v>
      </c>
      <c r="IN22" s="254">
        <v>4.0592403286700629E-3</v>
      </c>
      <c r="IO22" s="247">
        <v>6</v>
      </c>
      <c r="IP22" s="254">
        <v>5.1238257899231428E-3</v>
      </c>
      <c r="IS22" s="246" t="s">
        <v>46</v>
      </c>
      <c r="IT22" s="245">
        <v>607238.37</v>
      </c>
      <c r="IU22" s="254">
        <v>4.1124957104036594E-3</v>
      </c>
      <c r="IV22" s="247">
        <v>6</v>
      </c>
      <c r="IW22" s="254">
        <v>5.1813471502590676E-3</v>
      </c>
      <c r="IZ22" s="246" t="s">
        <v>46</v>
      </c>
      <c r="JA22" s="245">
        <v>607238.37</v>
      </c>
      <c r="JB22" s="254">
        <v>4.167096679306973E-3</v>
      </c>
      <c r="JC22" s="247">
        <v>6</v>
      </c>
      <c r="JD22" s="254">
        <v>5.2310374891020054E-3</v>
      </c>
      <c r="JG22" s="246" t="s">
        <v>46</v>
      </c>
      <c r="JH22" s="245">
        <v>607238.37</v>
      </c>
      <c r="JI22" s="254">
        <v>4.2436443725950204E-3</v>
      </c>
      <c r="JJ22" s="247">
        <v>6</v>
      </c>
      <c r="JK22" s="254">
        <v>5.3097345132743362E-3</v>
      </c>
      <c r="JN22" s="246" t="s">
        <v>46</v>
      </c>
      <c r="JO22" s="245">
        <v>607238.37</v>
      </c>
      <c r="JP22" s="254">
        <v>4.2997635554424601E-3</v>
      </c>
      <c r="JQ22" s="247">
        <v>6</v>
      </c>
      <c r="JR22" s="254">
        <v>5.3859964093357273E-3</v>
      </c>
      <c r="JU22" s="246" t="s">
        <v>46</v>
      </c>
      <c r="JV22" s="245">
        <v>607238.37</v>
      </c>
      <c r="JW22" s="254">
        <v>4.378078893246636E-3</v>
      </c>
      <c r="JX22" s="247">
        <v>6</v>
      </c>
      <c r="JY22" s="254">
        <v>5.4794520547945206E-3</v>
      </c>
      <c r="KB22" s="246" t="s">
        <v>46</v>
      </c>
      <c r="KC22" s="245">
        <v>607238.37</v>
      </c>
      <c r="KD22" s="254">
        <v>4.4704307684396644E-3</v>
      </c>
      <c r="KE22" s="247">
        <v>6</v>
      </c>
      <c r="KF22" s="254">
        <v>5.5658627087198514E-3</v>
      </c>
      <c r="KI22" s="246" t="s">
        <v>46</v>
      </c>
      <c r="KJ22" s="245">
        <v>607238.37</v>
      </c>
      <c r="KK22" s="254">
        <v>4.5819261309716572E-3</v>
      </c>
      <c r="KL22" s="247">
        <v>6</v>
      </c>
      <c r="KM22" s="254">
        <v>5.681818181818182E-3</v>
      </c>
      <c r="KP22" s="246" t="s">
        <v>46</v>
      </c>
      <c r="KQ22" s="245">
        <v>607238.37</v>
      </c>
      <c r="KR22" s="254">
        <v>4.663407667218164E-3</v>
      </c>
      <c r="KS22" s="247">
        <v>6</v>
      </c>
      <c r="KT22" s="254">
        <v>5.7803468208092483E-3</v>
      </c>
      <c r="KW22" s="246" t="s">
        <v>46</v>
      </c>
      <c r="KX22" s="245">
        <v>607188.37</v>
      </c>
      <c r="KY22" s="254">
        <v>4.7366017823319857E-3</v>
      </c>
      <c r="KZ22" s="247">
        <v>6</v>
      </c>
      <c r="LA22" s="254">
        <v>5.8708414872798431E-3</v>
      </c>
      <c r="LD22" s="246" t="s">
        <v>46</v>
      </c>
      <c r="LE22" s="245">
        <v>607188.37</v>
      </c>
      <c r="LF22" s="254">
        <v>4.8448480839554985E-3</v>
      </c>
      <c r="LG22" s="247">
        <v>6</v>
      </c>
      <c r="LH22" s="254">
        <v>6.006006006006006E-3</v>
      </c>
      <c r="LK22" s="246" t="s">
        <v>46</v>
      </c>
      <c r="LL22" s="245">
        <v>607188.37</v>
      </c>
      <c r="LM22" s="254">
        <v>4.9313692748988655E-3</v>
      </c>
      <c r="LN22" s="247">
        <v>6</v>
      </c>
      <c r="LO22" s="254">
        <v>6.0913705583756344E-3</v>
      </c>
      <c r="LR22" s="246" t="s">
        <v>46</v>
      </c>
      <c r="LS22" s="245">
        <v>607188.37</v>
      </c>
      <c r="LT22" s="254">
        <v>4.9895565926960815E-3</v>
      </c>
      <c r="LU22" s="247">
        <v>6</v>
      </c>
      <c r="LV22" s="254">
        <v>6.1412487205731829E-3</v>
      </c>
      <c r="LY22" s="246" t="s">
        <v>46</v>
      </c>
      <c r="LZ22" s="245">
        <v>607188.37</v>
      </c>
      <c r="MA22" s="254">
        <v>5.0654611838339917E-3</v>
      </c>
      <c r="MB22" s="247">
        <v>6</v>
      </c>
      <c r="MC22" s="254">
        <v>6.2111801242236021E-3</v>
      </c>
      <c r="MF22" s="246" t="s">
        <v>46</v>
      </c>
      <c r="MG22" s="245">
        <v>607188.37</v>
      </c>
      <c r="MH22" s="254">
        <v>5.1508490491402386E-3</v>
      </c>
      <c r="MI22" s="247">
        <v>6</v>
      </c>
      <c r="MJ22" s="254">
        <v>6.3091482649842269E-3</v>
      </c>
      <c r="MM22" s="175" t="s">
        <v>46</v>
      </c>
      <c r="MN22" s="176">
        <v>512996.89</v>
      </c>
      <c r="MO22" s="177">
        <v>4.4322133594891233E-3</v>
      </c>
      <c r="MP22" s="178">
        <v>5</v>
      </c>
      <c r="MQ22" s="177">
        <v>5.3590568060021436E-3</v>
      </c>
      <c r="MT22" s="175" t="s">
        <v>46</v>
      </c>
      <c r="MU22" s="176">
        <v>512996.89</v>
      </c>
      <c r="MV22" s="177">
        <v>4.5379309372447132E-3</v>
      </c>
      <c r="MW22" s="178">
        <v>5</v>
      </c>
      <c r="MX22" s="177">
        <v>5.512679162072767E-3</v>
      </c>
      <c r="NA22" s="175" t="s">
        <v>46</v>
      </c>
      <c r="NB22" s="176">
        <v>512996.89</v>
      </c>
      <c r="NC22" s="177">
        <v>4.6434903546870229E-3</v>
      </c>
      <c r="ND22" s="178">
        <v>5</v>
      </c>
      <c r="NE22" s="177">
        <v>5.6433408577878106E-3</v>
      </c>
      <c r="NH22" s="175" t="s">
        <v>46</v>
      </c>
      <c r="NI22" s="176">
        <v>512996.89</v>
      </c>
      <c r="NJ22" s="177">
        <v>4.7111895022205075E-3</v>
      </c>
      <c r="NK22" s="178">
        <v>5</v>
      </c>
      <c r="NL22" s="177">
        <v>5.7142857142857143E-3</v>
      </c>
      <c r="NO22" s="175" t="s">
        <v>46</v>
      </c>
      <c r="NP22" s="176">
        <v>512996.89</v>
      </c>
      <c r="NQ22" s="177">
        <v>4.7971013771036007E-3</v>
      </c>
      <c r="NR22" s="178">
        <v>5</v>
      </c>
      <c r="NS22" s="177">
        <v>5.8072009291521487E-3</v>
      </c>
      <c r="NV22" s="175" t="s">
        <v>46</v>
      </c>
      <c r="NW22" s="176">
        <v>512996.89</v>
      </c>
      <c r="NX22" s="177">
        <v>4.9017624409372585E-3</v>
      </c>
      <c r="NY22" s="178">
        <v>5</v>
      </c>
      <c r="NZ22" s="177">
        <v>5.9031877213695395E-3</v>
      </c>
      <c r="OC22" s="175" t="s">
        <v>46</v>
      </c>
      <c r="OD22" s="176">
        <v>310500.89</v>
      </c>
      <c r="OE22" s="177">
        <v>3.0101088462224108E-3</v>
      </c>
      <c r="OF22" s="178">
        <v>3</v>
      </c>
      <c r="OG22" s="177">
        <v>3.5842293906810036E-3</v>
      </c>
      <c r="OJ22" s="175" t="s">
        <v>46</v>
      </c>
      <c r="OK22" s="176">
        <v>310500.89</v>
      </c>
      <c r="OL22" s="177">
        <v>3.0589342115278344E-3</v>
      </c>
      <c r="OM22" s="178">
        <v>3</v>
      </c>
      <c r="ON22" s="177">
        <v>3.6363636363636364E-3</v>
      </c>
      <c r="OQ22" s="175" t="s">
        <v>46</v>
      </c>
      <c r="OR22" s="176">
        <v>310500.89</v>
      </c>
      <c r="OS22" s="177">
        <v>3.1396999870693474E-3</v>
      </c>
      <c r="OT22" s="178">
        <v>3</v>
      </c>
      <c r="OU22" s="177">
        <v>3.7359900373599006E-3</v>
      </c>
      <c r="OX22" s="175" t="s">
        <v>46</v>
      </c>
      <c r="OY22" s="176">
        <v>310500.89</v>
      </c>
      <c r="OZ22" s="177">
        <v>3.2150021218347456E-3</v>
      </c>
      <c r="PA22" s="178">
        <v>3</v>
      </c>
      <c r="PB22" s="177">
        <v>3.8022813688212928E-3</v>
      </c>
      <c r="PE22" s="175" t="s">
        <v>46</v>
      </c>
      <c r="PF22" s="176">
        <v>310500.89</v>
      </c>
      <c r="PG22" s="177">
        <v>3.2564863544440182E-3</v>
      </c>
      <c r="PH22" s="178">
        <v>3</v>
      </c>
      <c r="PI22" s="177">
        <v>3.8461538461538464E-3</v>
      </c>
      <c r="PL22" s="175" t="s">
        <v>46</v>
      </c>
      <c r="PM22" s="176">
        <v>310500.89</v>
      </c>
      <c r="PN22" s="177">
        <v>3.3304412315070999E-3</v>
      </c>
      <c r="PO22" s="178">
        <v>3</v>
      </c>
      <c r="PP22" s="177">
        <v>3.9164490861618795E-3</v>
      </c>
      <c r="PR22" s="175" t="s">
        <v>46</v>
      </c>
      <c r="PS22" s="176">
        <v>0</v>
      </c>
      <c r="PT22" s="177">
        <v>0</v>
      </c>
      <c r="PU22" s="178">
        <v>0</v>
      </c>
      <c r="PV22" s="177">
        <v>0</v>
      </c>
    </row>
    <row r="23" spans="1:438" ht="18" x14ac:dyDescent="0.35">
      <c r="A23" s="246" t="s">
        <v>47</v>
      </c>
      <c r="B23" s="245">
        <v>0</v>
      </c>
      <c r="C23" s="254">
        <v>0</v>
      </c>
      <c r="D23" s="247">
        <v>0</v>
      </c>
      <c r="E23" s="254">
        <v>0</v>
      </c>
      <c r="H23" s="246" t="s">
        <v>47</v>
      </c>
      <c r="I23" s="245">
        <v>0</v>
      </c>
      <c r="J23" s="254">
        <v>0</v>
      </c>
      <c r="K23" s="247">
        <v>0</v>
      </c>
      <c r="L23" s="254">
        <v>0</v>
      </c>
      <c r="O23" s="246" t="s">
        <v>47</v>
      </c>
      <c r="P23" s="245">
        <v>0</v>
      </c>
      <c r="Q23" s="254">
        <v>0</v>
      </c>
      <c r="R23" s="247">
        <v>0</v>
      </c>
      <c r="S23" s="254">
        <v>0</v>
      </c>
      <c r="V23" s="246" t="s">
        <v>47</v>
      </c>
      <c r="W23" s="245">
        <v>122598</v>
      </c>
      <c r="X23" s="254">
        <v>2.5120152837958395E-4</v>
      </c>
      <c r="Y23" s="247">
        <v>2</v>
      </c>
      <c r="Z23" s="254">
        <v>5.5617352614015572E-4</v>
      </c>
      <c r="AC23" s="246" t="s">
        <v>47</v>
      </c>
      <c r="AD23" s="245">
        <v>207297</v>
      </c>
      <c r="AE23" s="254">
        <v>4.3303485640235062E-4</v>
      </c>
      <c r="AF23" s="247">
        <v>3</v>
      </c>
      <c r="AG23" s="254">
        <v>8.5372794536141153E-4</v>
      </c>
      <c r="AJ23" s="246" t="s">
        <v>47</v>
      </c>
      <c r="AK23" s="245">
        <v>140470.98000000001</v>
      </c>
      <c r="AL23" s="254">
        <v>2.9885154132485792E-4</v>
      </c>
      <c r="AM23" s="247">
        <v>2</v>
      </c>
      <c r="AN23" s="254">
        <v>5.8190282222868783E-4</v>
      </c>
      <c r="AQ23" s="246" t="s">
        <v>47</v>
      </c>
      <c r="AR23" s="245">
        <v>80716</v>
      </c>
      <c r="AS23" s="254">
        <v>1.8287137216984456E-4</v>
      </c>
      <c r="AT23" s="247">
        <v>1</v>
      </c>
      <c r="AU23" s="254">
        <v>3.0921459492888067E-4</v>
      </c>
      <c r="AX23" s="246" t="s">
        <v>47</v>
      </c>
      <c r="AY23" s="245">
        <v>204749</v>
      </c>
      <c r="AZ23" s="254">
        <v>5.003181231449397E-4</v>
      </c>
      <c r="BA23" s="247">
        <v>1</v>
      </c>
      <c r="BB23" s="254">
        <v>3.355704697986577E-4</v>
      </c>
      <c r="BE23" s="246" t="s">
        <v>47</v>
      </c>
      <c r="BF23" s="245">
        <v>204749</v>
      </c>
      <c r="BG23" s="254">
        <v>5.1852641154157702E-4</v>
      </c>
      <c r="BH23" s="247">
        <v>1</v>
      </c>
      <c r="BI23" s="254">
        <v>3.4952813701502968E-4</v>
      </c>
      <c r="BL23" s="246" t="s">
        <v>47</v>
      </c>
      <c r="BM23" s="245">
        <v>0</v>
      </c>
      <c r="BN23" s="254">
        <v>0</v>
      </c>
      <c r="BO23" s="247">
        <v>0</v>
      </c>
      <c r="BP23" s="254">
        <v>0</v>
      </c>
      <c r="BS23" s="246" t="s">
        <v>47</v>
      </c>
      <c r="BT23" s="245">
        <v>915095.85</v>
      </c>
      <c r="BU23" s="254">
        <v>3.8394725230300893E-3</v>
      </c>
      <c r="BV23" s="247">
        <v>4</v>
      </c>
      <c r="BW23" s="254">
        <v>2.2662889518413596E-3</v>
      </c>
      <c r="BZ23" s="246" t="s">
        <v>47</v>
      </c>
      <c r="CA23" s="245">
        <v>880909.18</v>
      </c>
      <c r="CB23" s="254">
        <v>4.1065258182526806E-3</v>
      </c>
      <c r="CC23" s="247">
        <v>4</v>
      </c>
      <c r="CD23" s="254">
        <v>2.5157232704402514E-3</v>
      </c>
      <c r="CG23" s="246" t="s">
        <v>47</v>
      </c>
      <c r="CH23" s="245">
        <v>880909.18</v>
      </c>
      <c r="CI23" s="254">
        <v>4.3268854475250135E-3</v>
      </c>
      <c r="CJ23" s="247">
        <v>4</v>
      </c>
      <c r="CK23" s="254">
        <v>2.6420079260237781E-3</v>
      </c>
      <c r="CN23" s="246" t="s">
        <v>47</v>
      </c>
      <c r="CO23" s="245">
        <v>880909.18</v>
      </c>
      <c r="CP23" s="254">
        <v>4.3763314450054065E-3</v>
      </c>
      <c r="CQ23" s="247">
        <v>4</v>
      </c>
      <c r="CR23" s="254">
        <v>2.6773761713520749E-3</v>
      </c>
      <c r="CU23" s="246" t="s">
        <v>47</v>
      </c>
      <c r="CV23" s="245">
        <v>710346.85</v>
      </c>
      <c r="CW23" s="254">
        <v>3.8392943063706069E-3</v>
      </c>
      <c r="CX23" s="247">
        <v>3</v>
      </c>
      <c r="CY23" s="254">
        <v>2.1629416005767843E-3</v>
      </c>
      <c r="DB23" s="246" t="s">
        <v>47</v>
      </c>
      <c r="DC23" s="245">
        <v>710346.85</v>
      </c>
      <c r="DD23" s="254">
        <v>3.8997832410983852E-3</v>
      </c>
      <c r="DE23" s="247">
        <v>3</v>
      </c>
      <c r="DF23" s="254">
        <v>2.1961932650073207E-3</v>
      </c>
      <c r="DI23" s="246" t="s">
        <v>47</v>
      </c>
      <c r="DJ23" s="245">
        <v>710346.85</v>
      </c>
      <c r="DK23" s="254">
        <v>3.9371957018098777E-3</v>
      </c>
      <c r="DL23" s="247">
        <v>3</v>
      </c>
      <c r="DM23" s="254">
        <v>2.2189349112426036E-3</v>
      </c>
      <c r="DP23" s="246" t="s">
        <v>47</v>
      </c>
      <c r="DQ23" s="245">
        <v>710346.85</v>
      </c>
      <c r="DR23" s="254">
        <v>3.9761132260878905E-3</v>
      </c>
      <c r="DS23" s="247">
        <v>3</v>
      </c>
      <c r="DT23" s="254">
        <v>2.2388059701492539E-3</v>
      </c>
      <c r="DW23" s="246" t="s">
        <v>47</v>
      </c>
      <c r="DX23" s="245">
        <v>710346.85</v>
      </c>
      <c r="DY23" s="254">
        <v>4.0041371989856652E-3</v>
      </c>
      <c r="DZ23" s="247">
        <v>3</v>
      </c>
      <c r="EA23" s="254">
        <v>2.2505626406601649E-3</v>
      </c>
      <c r="ED23" s="246" t="s">
        <v>47</v>
      </c>
      <c r="EE23" s="245">
        <v>710346.85</v>
      </c>
      <c r="EF23" s="254">
        <v>4.047515621575612E-3</v>
      </c>
      <c r="EG23" s="247">
        <v>3</v>
      </c>
      <c r="EH23" s="254">
        <v>2.2675736961451248E-3</v>
      </c>
      <c r="EK23" s="246" t="s">
        <v>47</v>
      </c>
      <c r="EL23" s="245">
        <v>710346.85</v>
      </c>
      <c r="EM23" s="254">
        <v>4.1062484966755833E-3</v>
      </c>
      <c r="EN23" s="247">
        <v>3</v>
      </c>
      <c r="EO23" s="254">
        <v>2.2883295194508009E-3</v>
      </c>
      <c r="ER23" s="246" t="s">
        <v>47</v>
      </c>
      <c r="ES23" s="245">
        <v>710346.85</v>
      </c>
      <c r="ET23" s="254">
        <v>4.1623552625641037E-3</v>
      </c>
      <c r="EU23" s="247">
        <v>3</v>
      </c>
      <c r="EV23" s="254">
        <v>2.3112480739599386E-3</v>
      </c>
      <c r="EY23" s="246" t="s">
        <v>47</v>
      </c>
      <c r="EZ23" s="245">
        <v>710346.85000000009</v>
      </c>
      <c r="FA23" s="254">
        <v>4.2400633474707766E-3</v>
      </c>
      <c r="FB23" s="247">
        <v>3</v>
      </c>
      <c r="FC23" s="254">
        <v>2.3492560689115116E-3</v>
      </c>
      <c r="FF23" s="246" t="s">
        <v>47</v>
      </c>
      <c r="FG23" s="245">
        <v>924067.40000000014</v>
      </c>
      <c r="FH23" s="254">
        <v>5.5687056001935261E-3</v>
      </c>
      <c r="FI23" s="247">
        <v>4</v>
      </c>
      <c r="FJ23" s="254">
        <v>3.1595576619273301E-3</v>
      </c>
      <c r="FM23" s="246" t="s">
        <v>47</v>
      </c>
      <c r="FN23" s="245">
        <v>924870.24000000011</v>
      </c>
      <c r="FO23" s="254">
        <v>5.6206251671898867E-3</v>
      </c>
      <c r="FP23" s="247">
        <v>4</v>
      </c>
      <c r="FQ23" s="254">
        <v>3.1821797931583136E-3</v>
      </c>
      <c r="FT23" s="246" t="s">
        <v>47</v>
      </c>
      <c r="FU23" s="245">
        <v>1045880.0399999999</v>
      </c>
      <c r="FV23" s="254">
        <v>6.4271049687960376E-3</v>
      </c>
      <c r="FW23" s="247">
        <v>5</v>
      </c>
      <c r="FX23" s="254">
        <v>4.0032025620496394E-3</v>
      </c>
      <c r="GA23" s="246" t="s">
        <v>47</v>
      </c>
      <c r="GB23" s="245">
        <v>1099414.53</v>
      </c>
      <c r="GC23" s="254">
        <v>6.7869722413784004E-3</v>
      </c>
      <c r="GD23" s="247">
        <v>6</v>
      </c>
      <c r="GE23" s="254">
        <v>4.8192771084337354E-3</v>
      </c>
      <c r="GH23" s="246" t="s">
        <v>47</v>
      </c>
      <c r="GI23" s="245">
        <v>1099414.53</v>
      </c>
      <c r="GJ23" s="254">
        <v>6.8517327182248972E-3</v>
      </c>
      <c r="GK23" s="247">
        <v>6</v>
      </c>
      <c r="GL23" s="254">
        <v>4.850444624090542E-3</v>
      </c>
      <c r="GO23" s="246" t="s">
        <v>47</v>
      </c>
      <c r="GP23" s="245">
        <v>1099414.53</v>
      </c>
      <c r="GQ23" s="254">
        <v>6.9143623240555691E-3</v>
      </c>
      <c r="GR23" s="247">
        <v>6</v>
      </c>
      <c r="GS23" s="254">
        <v>4.8820179007323028E-3</v>
      </c>
      <c r="GV23" s="246" t="s">
        <v>47</v>
      </c>
      <c r="GW23" s="245">
        <v>1099414.53</v>
      </c>
      <c r="GX23" s="254">
        <v>6.9462780660447436E-3</v>
      </c>
      <c r="GY23" s="247">
        <v>6</v>
      </c>
      <c r="GZ23" s="254">
        <v>4.8979591836734691E-3</v>
      </c>
      <c r="HC23" s="246" t="s">
        <v>47</v>
      </c>
      <c r="HD23" s="245">
        <v>1099381.69</v>
      </c>
      <c r="HE23" s="254">
        <v>7.0225526456279344E-3</v>
      </c>
      <c r="HF23" s="247">
        <v>6</v>
      </c>
      <c r="HG23" s="254">
        <v>4.9464138499587798E-3</v>
      </c>
      <c r="HJ23" s="246" t="s">
        <v>47</v>
      </c>
      <c r="HK23" s="245">
        <v>1099381.69</v>
      </c>
      <c r="HL23" s="254">
        <v>7.077138928353063E-3</v>
      </c>
      <c r="HM23" s="247">
        <v>6</v>
      </c>
      <c r="HN23" s="254">
        <v>4.9751243781094526E-3</v>
      </c>
      <c r="HQ23" s="246" t="s">
        <v>47</v>
      </c>
      <c r="HR23" s="245">
        <v>1099381.69</v>
      </c>
      <c r="HS23" s="254">
        <v>7.124285583735109E-3</v>
      </c>
      <c r="HT23" s="247">
        <v>6</v>
      </c>
      <c r="HU23" s="254">
        <v>5.0041701417848205E-3</v>
      </c>
      <c r="HX23" s="246" t="s">
        <v>47</v>
      </c>
      <c r="HY23" s="245">
        <v>1099381.69</v>
      </c>
      <c r="HZ23" s="254">
        <v>7.1827398267061042E-3</v>
      </c>
      <c r="IA23" s="247">
        <v>6</v>
      </c>
      <c r="IB23" s="254">
        <v>5.0420168067226894E-3</v>
      </c>
      <c r="IE23" s="246" t="s">
        <v>47</v>
      </c>
      <c r="IF23" s="245">
        <v>1099377.95</v>
      </c>
      <c r="IG23" s="254">
        <v>7.224740043806078E-3</v>
      </c>
      <c r="IH23" s="247">
        <v>6</v>
      </c>
      <c r="II23" s="254">
        <v>5.0675675675675678E-3</v>
      </c>
      <c r="IJ23" s="254"/>
      <c r="IL23" s="246" t="s">
        <v>47</v>
      </c>
      <c r="IM23" s="245">
        <v>1099377.95</v>
      </c>
      <c r="IN23" s="254">
        <v>7.3490733319283167E-3</v>
      </c>
      <c r="IO23" s="247">
        <v>6</v>
      </c>
      <c r="IP23" s="254">
        <v>5.1238257899231428E-3</v>
      </c>
      <c r="IS23" s="246" t="s">
        <v>47</v>
      </c>
      <c r="IT23" s="245">
        <v>1099377.95</v>
      </c>
      <c r="IU23" s="254">
        <v>7.4454898222050233E-3</v>
      </c>
      <c r="IV23" s="247">
        <v>6</v>
      </c>
      <c r="IW23" s="254">
        <v>5.1813471502590676E-3</v>
      </c>
      <c r="IZ23" s="246" t="s">
        <v>47</v>
      </c>
      <c r="JA23" s="245">
        <v>1099351.42</v>
      </c>
      <c r="JB23" s="254">
        <v>7.5441603791825693E-3</v>
      </c>
      <c r="JC23" s="247">
        <v>6</v>
      </c>
      <c r="JD23" s="254">
        <v>5.2310374891020054E-3</v>
      </c>
      <c r="JG23" s="246" t="s">
        <v>47</v>
      </c>
      <c r="JH23" s="245">
        <v>979363.89</v>
      </c>
      <c r="JI23" s="254">
        <v>6.8442184582658515E-3</v>
      </c>
      <c r="JJ23" s="247">
        <v>5</v>
      </c>
      <c r="JK23" s="254">
        <v>4.4247787610619468E-3</v>
      </c>
      <c r="JN23" s="246" t="s">
        <v>47</v>
      </c>
      <c r="JO23" s="245">
        <v>979363.89</v>
      </c>
      <c r="JP23" s="254">
        <v>6.9347283863803915E-3</v>
      </c>
      <c r="JQ23" s="247">
        <v>5</v>
      </c>
      <c r="JR23" s="254">
        <v>4.4883303411131061E-3</v>
      </c>
      <c r="JU23" s="246" t="s">
        <v>47</v>
      </c>
      <c r="JV23" s="245">
        <v>763800.79</v>
      </c>
      <c r="JW23" s="254">
        <v>5.5068656437901086E-3</v>
      </c>
      <c r="JX23" s="247">
        <v>4</v>
      </c>
      <c r="JY23" s="254">
        <v>3.6529680365296802E-3</v>
      </c>
      <c r="KB23" s="246" t="s">
        <v>47</v>
      </c>
      <c r="KC23" s="245">
        <v>763800.79</v>
      </c>
      <c r="KD23" s="254">
        <v>5.6230283217684725E-3</v>
      </c>
      <c r="KE23" s="247">
        <v>4</v>
      </c>
      <c r="KF23" s="254">
        <v>3.7105751391465678E-3</v>
      </c>
      <c r="KI23" s="246" t="s">
        <v>47</v>
      </c>
      <c r="KJ23" s="245">
        <v>763800.28000000014</v>
      </c>
      <c r="KK23" s="254">
        <v>5.7632663459251917E-3</v>
      </c>
      <c r="KL23" s="247">
        <v>4</v>
      </c>
      <c r="KM23" s="254">
        <v>3.787878787878788E-3</v>
      </c>
      <c r="KP23" s="246" t="s">
        <v>47</v>
      </c>
      <c r="KQ23" s="245">
        <v>763800.28000000014</v>
      </c>
      <c r="KR23" s="254">
        <v>5.8657559501310514E-3</v>
      </c>
      <c r="KS23" s="247">
        <v>4</v>
      </c>
      <c r="KT23" s="254">
        <v>3.8535645472061657E-3</v>
      </c>
      <c r="KW23" s="246" t="s">
        <v>47</v>
      </c>
      <c r="KX23" s="245">
        <v>763800.28000000014</v>
      </c>
      <c r="KY23" s="254">
        <v>5.9583120269475357E-3</v>
      </c>
      <c r="KZ23" s="247">
        <v>4</v>
      </c>
      <c r="LA23" s="254">
        <v>3.9138943248532287E-3</v>
      </c>
      <c r="LD23" s="246" t="s">
        <v>47</v>
      </c>
      <c r="LE23" s="245">
        <v>657763.83000000007</v>
      </c>
      <c r="LF23" s="254">
        <v>5.2483973490314558E-3</v>
      </c>
      <c r="LG23" s="247">
        <v>3</v>
      </c>
      <c r="LH23" s="254">
        <v>3.003003003003003E-3</v>
      </c>
      <c r="LK23" s="246" t="s">
        <v>47</v>
      </c>
      <c r="LL23" s="245">
        <v>604310.4</v>
      </c>
      <c r="LM23" s="254">
        <v>4.9079954200404782E-3</v>
      </c>
      <c r="LN23" s="247">
        <v>2</v>
      </c>
      <c r="LO23" s="254">
        <v>2.0304568527918783E-3</v>
      </c>
      <c r="LR23" s="246" t="s">
        <v>47</v>
      </c>
      <c r="LS23" s="245">
        <v>604310.4</v>
      </c>
      <c r="LT23" s="254">
        <v>4.9659069398098089E-3</v>
      </c>
      <c r="LU23" s="247">
        <v>2</v>
      </c>
      <c r="LV23" s="254">
        <v>2.0470829068577278E-3</v>
      </c>
      <c r="LY23" s="246" t="s">
        <v>47</v>
      </c>
      <c r="LZ23" s="245">
        <v>604310.4</v>
      </c>
      <c r="MA23" s="254">
        <v>5.0414517560459756E-3</v>
      </c>
      <c r="MB23" s="247">
        <v>2</v>
      </c>
      <c r="MC23" s="254">
        <v>2.070393374741201E-3</v>
      </c>
      <c r="MF23" s="246" t="s">
        <v>47</v>
      </c>
      <c r="MG23" s="245">
        <v>604310.4</v>
      </c>
      <c r="MH23" s="254">
        <v>5.1264348973376374E-3</v>
      </c>
      <c r="MI23" s="247">
        <v>2</v>
      </c>
      <c r="MJ23" s="254">
        <v>2.103049421661409E-3</v>
      </c>
      <c r="MM23" s="175" t="s">
        <v>47</v>
      </c>
      <c r="MN23" s="176">
        <v>604310.4</v>
      </c>
      <c r="MO23" s="177">
        <v>5.2211478867995008E-3</v>
      </c>
      <c r="MP23" s="178">
        <v>2</v>
      </c>
      <c r="MQ23" s="177">
        <v>2.1436227224008574E-3</v>
      </c>
      <c r="MT23" s="175" t="s">
        <v>47</v>
      </c>
      <c r="MU23" s="176">
        <v>335623.95</v>
      </c>
      <c r="MV23" s="177">
        <v>2.9689035853322091E-3</v>
      </c>
      <c r="MW23" s="178">
        <v>1</v>
      </c>
      <c r="MX23" s="177">
        <v>1.1025358324145535E-3</v>
      </c>
      <c r="NA23" s="175" t="s">
        <v>47</v>
      </c>
      <c r="NB23" s="176">
        <v>0</v>
      </c>
      <c r="NC23" s="177">
        <v>0</v>
      </c>
      <c r="ND23" s="178">
        <v>0</v>
      </c>
      <c r="NE23" s="177">
        <v>0</v>
      </c>
      <c r="NH23" s="175" t="s">
        <v>47</v>
      </c>
      <c r="NI23" s="176">
        <v>0</v>
      </c>
      <c r="NJ23" s="177">
        <v>0</v>
      </c>
      <c r="NK23" s="178">
        <v>0</v>
      </c>
      <c r="NL23" s="177">
        <v>0</v>
      </c>
      <c r="NO23" s="175" t="s">
        <v>47</v>
      </c>
      <c r="NP23" s="176">
        <v>0</v>
      </c>
      <c r="NQ23" s="177">
        <v>0</v>
      </c>
      <c r="NR23" s="178">
        <v>0</v>
      </c>
      <c r="NS23" s="177">
        <v>0</v>
      </c>
      <c r="NV23" s="175" t="s">
        <v>47</v>
      </c>
      <c r="NW23" s="176">
        <v>0</v>
      </c>
      <c r="NX23" s="177">
        <v>0</v>
      </c>
      <c r="NY23" s="178">
        <v>0</v>
      </c>
      <c r="NZ23" s="177">
        <v>0</v>
      </c>
      <c r="OC23" s="175" t="s">
        <v>47</v>
      </c>
      <c r="OD23" s="176">
        <v>0</v>
      </c>
      <c r="OE23" s="177">
        <v>0</v>
      </c>
      <c r="OF23" s="178">
        <v>0</v>
      </c>
      <c r="OG23" s="177">
        <v>0</v>
      </c>
      <c r="OJ23" s="175" t="s">
        <v>47</v>
      </c>
      <c r="OK23" s="176">
        <v>0</v>
      </c>
      <c r="OL23" s="177">
        <v>0</v>
      </c>
      <c r="OM23" s="178">
        <v>0</v>
      </c>
      <c r="ON23" s="177">
        <v>0</v>
      </c>
      <c r="OQ23" s="175" t="s">
        <v>47</v>
      </c>
      <c r="OR23" s="176">
        <v>0</v>
      </c>
      <c r="OS23" s="177">
        <v>0</v>
      </c>
      <c r="OT23" s="178">
        <v>0</v>
      </c>
      <c r="OU23" s="177">
        <v>0</v>
      </c>
      <c r="OX23" s="175" t="s">
        <v>47</v>
      </c>
      <c r="OY23" s="176">
        <v>0</v>
      </c>
      <c r="OZ23" s="177">
        <v>0</v>
      </c>
      <c r="PA23" s="178">
        <v>0</v>
      </c>
      <c r="PB23" s="177">
        <v>0</v>
      </c>
      <c r="PE23" s="175" t="s">
        <v>47</v>
      </c>
      <c r="PF23" s="176">
        <v>0</v>
      </c>
      <c r="PG23" s="177">
        <v>0</v>
      </c>
      <c r="PH23" s="178">
        <v>0</v>
      </c>
      <c r="PI23" s="177">
        <v>0</v>
      </c>
      <c r="PL23" s="175" t="s">
        <v>47</v>
      </c>
      <c r="PM23" s="176">
        <v>0</v>
      </c>
      <c r="PN23" s="177">
        <v>0</v>
      </c>
      <c r="PO23" s="178">
        <v>0</v>
      </c>
      <c r="PP23" s="177">
        <v>0</v>
      </c>
      <c r="PR23" s="175" t="s">
        <v>47</v>
      </c>
      <c r="PS23" s="176">
        <v>0</v>
      </c>
      <c r="PT23" s="177">
        <v>0</v>
      </c>
      <c r="PU23" s="178">
        <v>0</v>
      </c>
      <c r="PV23" s="177">
        <v>0</v>
      </c>
    </row>
    <row r="24" spans="1:438" ht="18" x14ac:dyDescent="0.35">
      <c r="A24" s="246" t="s">
        <v>26</v>
      </c>
      <c r="B24" s="245">
        <v>0</v>
      </c>
      <c r="C24" s="254">
        <v>0</v>
      </c>
      <c r="D24" s="247">
        <v>0</v>
      </c>
      <c r="E24" s="254">
        <v>0</v>
      </c>
      <c r="H24" s="246" t="s">
        <v>26</v>
      </c>
      <c r="I24" s="245">
        <v>0</v>
      </c>
      <c r="J24" s="254">
        <v>0</v>
      </c>
      <c r="K24" s="247">
        <v>0</v>
      </c>
      <c r="L24" s="254">
        <v>0</v>
      </c>
      <c r="O24" s="246" t="s">
        <v>26</v>
      </c>
      <c r="P24" s="245">
        <v>0</v>
      </c>
      <c r="Q24" s="254">
        <v>0</v>
      </c>
      <c r="R24" s="247">
        <v>0</v>
      </c>
      <c r="S24" s="254">
        <v>0</v>
      </c>
      <c r="V24" s="246" t="s">
        <v>26</v>
      </c>
      <c r="W24" s="245">
        <v>0</v>
      </c>
      <c r="X24" s="254">
        <v>0</v>
      </c>
      <c r="Y24" s="247">
        <v>0</v>
      </c>
      <c r="Z24" s="254">
        <v>0</v>
      </c>
      <c r="AC24" s="246" t="s">
        <v>26</v>
      </c>
      <c r="AD24" s="245">
        <v>135698.17000000001</v>
      </c>
      <c r="AE24" s="254">
        <v>2.8346786282489267E-4</v>
      </c>
      <c r="AF24" s="247">
        <v>1</v>
      </c>
      <c r="AG24" s="254">
        <v>2.8457598178713718E-4</v>
      </c>
      <c r="AJ24" s="246" t="s">
        <v>26</v>
      </c>
      <c r="AK24" s="245">
        <v>135698.17000000001</v>
      </c>
      <c r="AL24" s="254">
        <v>2.8869740397242618E-4</v>
      </c>
      <c r="AM24" s="247">
        <v>1</v>
      </c>
      <c r="AN24" s="254">
        <v>2.9095141111434392E-4</v>
      </c>
      <c r="AQ24" s="246" t="s">
        <v>26</v>
      </c>
      <c r="AR24" s="245">
        <v>84699</v>
      </c>
      <c r="AS24" s="254">
        <v>1.9189531631168125E-4</v>
      </c>
      <c r="AT24" s="247">
        <v>1</v>
      </c>
      <c r="AU24" s="254">
        <v>3.0921459492888067E-4</v>
      </c>
      <c r="AX24" s="246" t="s">
        <v>26</v>
      </c>
      <c r="AY24" s="245">
        <v>165415</v>
      </c>
      <c r="AZ24" s="254">
        <v>4.0420281583802706E-4</v>
      </c>
      <c r="BA24" s="247">
        <v>2</v>
      </c>
      <c r="BB24" s="254">
        <v>6.711409395973154E-4</v>
      </c>
      <c r="BE24" s="246" t="s">
        <v>26</v>
      </c>
      <c r="BF24" s="245">
        <v>84699</v>
      </c>
      <c r="BG24" s="254">
        <v>2.1450003922441639E-4</v>
      </c>
      <c r="BH24" s="247">
        <v>1</v>
      </c>
      <c r="BI24" s="254">
        <v>3.4952813701502968E-4</v>
      </c>
      <c r="BL24" s="246" t="s">
        <v>26</v>
      </c>
      <c r="BM24" s="245">
        <v>0</v>
      </c>
      <c r="BN24" s="254">
        <v>0</v>
      </c>
      <c r="BO24" s="247">
        <v>0</v>
      </c>
      <c r="BP24" s="254">
        <v>0</v>
      </c>
      <c r="BS24" s="246" t="s">
        <v>26</v>
      </c>
      <c r="BT24" s="245">
        <v>193755.45</v>
      </c>
      <c r="BU24" s="254">
        <v>8.1294077168236585E-4</v>
      </c>
      <c r="BV24" s="247">
        <v>2</v>
      </c>
      <c r="BW24" s="254">
        <v>1.1331444759206798E-3</v>
      </c>
      <c r="BZ24" s="246" t="s">
        <v>26</v>
      </c>
      <c r="CA24" s="245">
        <v>300754.45</v>
      </c>
      <c r="CB24" s="254">
        <v>1.4020241154478433E-3</v>
      </c>
      <c r="CC24" s="247">
        <v>3</v>
      </c>
      <c r="CD24" s="254">
        <v>1.8867924528301887E-3</v>
      </c>
      <c r="CG24" s="246" t="s">
        <v>26</v>
      </c>
      <c r="CH24" s="245">
        <v>300754.45</v>
      </c>
      <c r="CI24" s="254">
        <v>1.4772579086795184E-3</v>
      </c>
      <c r="CJ24" s="247">
        <v>3</v>
      </c>
      <c r="CK24" s="254">
        <v>1.9815059445178335E-3</v>
      </c>
      <c r="CN24" s="246" t="s">
        <v>26</v>
      </c>
      <c r="CO24" s="245">
        <v>399248.45</v>
      </c>
      <c r="CP24" s="254">
        <v>1.9834548053008923E-3</v>
      </c>
      <c r="CQ24" s="247">
        <v>4</v>
      </c>
      <c r="CR24" s="254">
        <v>2.6773761713520749E-3</v>
      </c>
      <c r="CU24" s="246" t="s">
        <v>26</v>
      </c>
      <c r="CV24" s="245">
        <v>399248.45</v>
      </c>
      <c r="CW24" s="254">
        <v>2.1578645712475391E-3</v>
      </c>
      <c r="CX24" s="247">
        <v>4</v>
      </c>
      <c r="CY24" s="254">
        <v>2.8839221341023791E-3</v>
      </c>
      <c r="DB24" s="246" t="s">
        <v>26</v>
      </c>
      <c r="DC24" s="245">
        <v>292249.45</v>
      </c>
      <c r="DD24" s="254">
        <v>1.6044408549572937E-3</v>
      </c>
      <c r="DE24" s="247">
        <v>3</v>
      </c>
      <c r="DF24" s="254">
        <v>2.1961932650073207E-3</v>
      </c>
      <c r="DI24" s="246" t="s">
        <v>26</v>
      </c>
      <c r="DJ24" s="245">
        <v>191353</v>
      </c>
      <c r="DK24" s="254">
        <v>1.0606004786653527E-3</v>
      </c>
      <c r="DL24" s="247">
        <v>2</v>
      </c>
      <c r="DM24" s="254">
        <v>1.4792899408284023E-3</v>
      </c>
      <c r="DP24" s="246" t="s">
        <v>26</v>
      </c>
      <c r="DQ24" s="245">
        <v>191353</v>
      </c>
      <c r="DR24" s="254">
        <v>1.0710840685104694E-3</v>
      </c>
      <c r="DS24" s="247">
        <v>2</v>
      </c>
      <c r="DT24" s="254">
        <v>1.4925373134328358E-3</v>
      </c>
      <c r="DW24" s="246" t="s">
        <v>26</v>
      </c>
      <c r="DX24" s="245">
        <v>191353</v>
      </c>
      <c r="DY24" s="254">
        <v>1.0786331570802404E-3</v>
      </c>
      <c r="DZ24" s="247">
        <v>2</v>
      </c>
      <c r="EA24" s="254">
        <v>1.5003750937734434E-3</v>
      </c>
      <c r="ED24" s="246" t="s">
        <v>26</v>
      </c>
      <c r="EE24" s="245">
        <v>92859</v>
      </c>
      <c r="EF24" s="254">
        <v>5.2910525766939026E-4</v>
      </c>
      <c r="EG24" s="247">
        <v>1</v>
      </c>
      <c r="EH24" s="254">
        <v>7.5585789871504159E-4</v>
      </c>
      <c r="EK24" s="246" t="s">
        <v>26</v>
      </c>
      <c r="EL24" s="245">
        <v>92859</v>
      </c>
      <c r="EM24" s="254">
        <v>5.367830224809162E-4</v>
      </c>
      <c r="EN24" s="247">
        <v>1</v>
      </c>
      <c r="EO24" s="254">
        <v>7.6277650648360034E-4</v>
      </c>
      <c r="ER24" s="246" t="s">
        <v>26</v>
      </c>
      <c r="ES24" s="245">
        <v>92859</v>
      </c>
      <c r="ET24" s="254">
        <v>5.4411749320270805E-4</v>
      </c>
      <c r="EU24" s="247">
        <v>1</v>
      </c>
      <c r="EV24" s="254">
        <v>7.7041602465331282E-4</v>
      </c>
      <c r="EY24" s="246" t="s">
        <v>26</v>
      </c>
      <c r="EZ24" s="245">
        <v>92859</v>
      </c>
      <c r="FA24" s="254">
        <v>5.5427576314695959E-4</v>
      </c>
      <c r="FB24" s="247">
        <v>1</v>
      </c>
      <c r="FC24" s="254">
        <v>7.8308535630383712E-4</v>
      </c>
      <c r="FF24" s="246" t="s">
        <v>26</v>
      </c>
      <c r="FG24" s="245">
        <v>178410.03</v>
      </c>
      <c r="FH24" s="254">
        <v>1.0751520215859739E-3</v>
      </c>
      <c r="FI24" s="247">
        <v>2</v>
      </c>
      <c r="FJ24" s="254">
        <v>1.5797788309636651E-3</v>
      </c>
      <c r="FM24" s="246" t="s">
        <v>26</v>
      </c>
      <c r="FN24" s="245">
        <v>179167.41999999998</v>
      </c>
      <c r="FO24" s="254">
        <v>1.0888369702462049E-3</v>
      </c>
      <c r="FP24" s="247">
        <v>2</v>
      </c>
      <c r="FQ24" s="254">
        <v>1.5910898965791568E-3</v>
      </c>
      <c r="FT24" s="246" t="s">
        <v>26</v>
      </c>
      <c r="FU24" s="245">
        <v>180064.36</v>
      </c>
      <c r="FV24" s="254">
        <v>1.1065251258252126E-3</v>
      </c>
      <c r="FW24" s="247">
        <v>2</v>
      </c>
      <c r="FX24" s="254">
        <v>1.6012810248198558E-3</v>
      </c>
      <c r="GA24" s="246" t="s">
        <v>26</v>
      </c>
      <c r="GB24" s="245">
        <v>180206.18</v>
      </c>
      <c r="GC24" s="254">
        <v>1.1124596846876669E-3</v>
      </c>
      <c r="GD24" s="247">
        <v>2</v>
      </c>
      <c r="GE24" s="254">
        <v>1.606425702811245E-3</v>
      </c>
      <c r="GH24" s="246" t="s">
        <v>26</v>
      </c>
      <c r="GI24" s="245">
        <v>180206.18</v>
      </c>
      <c r="GJ24" s="254">
        <v>1.1230746418571756E-3</v>
      </c>
      <c r="GK24" s="247">
        <v>2</v>
      </c>
      <c r="GL24" s="254">
        <v>1.6168148746968471E-3</v>
      </c>
      <c r="GO24" s="246" t="s">
        <v>26</v>
      </c>
      <c r="GP24" s="245">
        <v>180200.68</v>
      </c>
      <c r="GQ24" s="254">
        <v>1.1333057355183344E-3</v>
      </c>
      <c r="GR24" s="247">
        <v>2</v>
      </c>
      <c r="GS24" s="254">
        <v>1.6273393002441008E-3</v>
      </c>
      <c r="GV24" s="246" t="s">
        <v>26</v>
      </c>
      <c r="GW24" s="245">
        <v>180200.68</v>
      </c>
      <c r="GX24" s="254">
        <v>1.1385369183453922E-3</v>
      </c>
      <c r="GY24" s="247">
        <v>2</v>
      </c>
      <c r="GZ24" s="254">
        <v>1.6326530612244899E-3</v>
      </c>
      <c r="HC24" s="246" t="s">
        <v>26</v>
      </c>
      <c r="HD24" s="245">
        <v>180060.08000000002</v>
      </c>
      <c r="HE24" s="254">
        <v>1.1501750508287778E-3</v>
      </c>
      <c r="HF24" s="247">
        <v>2</v>
      </c>
      <c r="HG24" s="254">
        <v>1.6488046166529267E-3</v>
      </c>
      <c r="HJ24" s="246" t="s">
        <v>26</v>
      </c>
      <c r="HK24" s="245">
        <v>180060.08000000002</v>
      </c>
      <c r="HL24" s="254">
        <v>1.1591153583887384E-3</v>
      </c>
      <c r="HM24" s="247">
        <v>2</v>
      </c>
      <c r="HN24" s="254">
        <v>1.658374792703151E-3</v>
      </c>
      <c r="HQ24" s="246" t="s">
        <v>26</v>
      </c>
      <c r="HR24" s="245">
        <v>92859</v>
      </c>
      <c r="HS24" s="254">
        <v>6.0175100334812612E-4</v>
      </c>
      <c r="HT24" s="247">
        <v>1</v>
      </c>
      <c r="HU24" s="254">
        <v>8.3402835696413675E-4</v>
      </c>
      <c r="HX24" s="246" t="s">
        <v>26</v>
      </c>
      <c r="HY24" s="245">
        <v>92859</v>
      </c>
      <c r="HZ24" s="254">
        <v>6.0668832638835577E-4</v>
      </c>
      <c r="IA24" s="247">
        <v>1</v>
      </c>
      <c r="IB24" s="254">
        <v>8.4033613445378156E-4</v>
      </c>
      <c r="IE24" s="246" t="s">
        <v>26</v>
      </c>
      <c r="IF24" s="245">
        <v>92859</v>
      </c>
      <c r="IG24" s="254">
        <v>6.102379402168187E-4</v>
      </c>
      <c r="IH24" s="247">
        <v>1</v>
      </c>
      <c r="II24" s="254">
        <v>8.4459459459459464E-4</v>
      </c>
      <c r="IJ24" s="254"/>
      <c r="IL24" s="246" t="s">
        <v>26</v>
      </c>
      <c r="IM24" s="245">
        <v>92859</v>
      </c>
      <c r="IN24" s="254">
        <v>6.2073975608618642E-4</v>
      </c>
      <c r="IO24" s="247">
        <v>1</v>
      </c>
      <c r="IP24" s="254">
        <v>8.5397096498719043E-4</v>
      </c>
      <c r="IS24" s="246" t="s">
        <v>26</v>
      </c>
      <c r="IT24" s="245">
        <v>92859</v>
      </c>
      <c r="IU24" s="254">
        <v>6.2888357857289782E-4</v>
      </c>
      <c r="IV24" s="247">
        <v>1</v>
      </c>
      <c r="IW24" s="254">
        <v>8.6355785837651119E-4</v>
      </c>
      <c r="IZ24" s="246" t="s">
        <v>26</v>
      </c>
      <c r="JA24" s="245">
        <v>92859</v>
      </c>
      <c r="JB24" s="254">
        <v>6.3723316848993952E-4</v>
      </c>
      <c r="JC24" s="247">
        <v>1</v>
      </c>
      <c r="JD24" s="254">
        <v>8.7183958151700091E-4</v>
      </c>
      <c r="JG24" s="246" t="s">
        <v>26</v>
      </c>
      <c r="JH24" s="245">
        <v>92859</v>
      </c>
      <c r="JI24" s="254">
        <v>6.4893885541982639E-4</v>
      </c>
      <c r="JJ24" s="247">
        <v>1</v>
      </c>
      <c r="JK24" s="254">
        <v>8.8495575221238937E-4</v>
      </c>
      <c r="JN24" s="246" t="s">
        <v>26</v>
      </c>
      <c r="JO24" s="245">
        <v>92859</v>
      </c>
      <c r="JP24" s="254">
        <v>6.5752061088437388E-4</v>
      </c>
      <c r="JQ24" s="247">
        <v>1</v>
      </c>
      <c r="JR24" s="254">
        <v>8.9766606822262122E-4</v>
      </c>
      <c r="JU24" s="246" t="s">
        <v>26</v>
      </c>
      <c r="JV24" s="245">
        <v>92859</v>
      </c>
      <c r="JW24" s="254">
        <v>6.6949660632938817E-4</v>
      </c>
      <c r="JX24" s="247">
        <v>1</v>
      </c>
      <c r="JY24" s="254">
        <v>9.1324200913242006E-4</v>
      </c>
      <c r="KB24" s="246" t="s">
        <v>26</v>
      </c>
      <c r="KC24" s="245">
        <v>92859</v>
      </c>
      <c r="KD24" s="254">
        <v>6.8361907157898927E-4</v>
      </c>
      <c r="KE24" s="247">
        <v>1</v>
      </c>
      <c r="KF24" s="254">
        <v>9.2764378478664194E-4</v>
      </c>
      <c r="KI24" s="246" t="s">
        <v>26</v>
      </c>
      <c r="KJ24" s="245">
        <v>92859</v>
      </c>
      <c r="KK24" s="254">
        <v>7.0066896233170694E-4</v>
      </c>
      <c r="KL24" s="247">
        <v>1</v>
      </c>
      <c r="KM24" s="254">
        <v>9.46969696969697E-4</v>
      </c>
      <c r="KP24" s="246" t="s">
        <v>26</v>
      </c>
      <c r="KQ24" s="245">
        <v>92859</v>
      </c>
      <c r="KR24" s="254">
        <v>7.1312913340804119E-4</v>
      </c>
      <c r="KS24" s="247">
        <v>1</v>
      </c>
      <c r="KT24" s="254">
        <v>9.6339113680154141E-4</v>
      </c>
      <c r="KW24" s="246" t="s">
        <v>26</v>
      </c>
      <c r="KX24" s="245">
        <v>92859</v>
      </c>
      <c r="KY24" s="254">
        <v>7.2438163613964776E-4</v>
      </c>
      <c r="KZ24" s="247">
        <v>1</v>
      </c>
      <c r="LA24" s="254">
        <v>9.7847358121330719E-4</v>
      </c>
      <c r="LD24" s="246" t="s">
        <v>26</v>
      </c>
      <c r="LE24" s="245">
        <v>92859</v>
      </c>
      <c r="LF24" s="254">
        <v>7.4093604300758196E-4</v>
      </c>
      <c r="LG24" s="247">
        <v>1</v>
      </c>
      <c r="LH24" s="254">
        <v>1.001001001001001E-3</v>
      </c>
      <c r="LK24" s="246" t="s">
        <v>26</v>
      </c>
      <c r="LL24" s="245">
        <v>92859</v>
      </c>
      <c r="LM24" s="254">
        <v>7.5416796849688298E-4</v>
      </c>
      <c r="LN24" s="247">
        <v>1</v>
      </c>
      <c r="LO24" s="254">
        <v>1.0152284263959391E-3</v>
      </c>
      <c r="LR24" s="246" t="s">
        <v>26</v>
      </c>
      <c r="LS24" s="245">
        <v>92859</v>
      </c>
      <c r="LT24" s="254">
        <v>7.6306671625012417E-4</v>
      </c>
      <c r="LU24" s="247">
        <v>1</v>
      </c>
      <c r="LV24" s="254">
        <v>1.0235414534288639E-3</v>
      </c>
      <c r="LY24" s="246" t="s">
        <v>26</v>
      </c>
      <c r="LZ24" s="245">
        <v>92859</v>
      </c>
      <c r="MA24" s="254">
        <v>7.7467501571158335E-4</v>
      </c>
      <c r="MB24" s="247">
        <v>1</v>
      </c>
      <c r="MC24" s="254">
        <v>1.0351966873706005E-3</v>
      </c>
      <c r="MF24" s="246" t="s">
        <v>26</v>
      </c>
      <c r="MG24" s="245">
        <v>92859</v>
      </c>
      <c r="MH24" s="254">
        <v>7.8773361857064792E-4</v>
      </c>
      <c r="MI24" s="247">
        <v>1</v>
      </c>
      <c r="MJ24" s="254">
        <v>1.0515247108307045E-3</v>
      </c>
      <c r="MM24" s="175" t="s">
        <v>26</v>
      </c>
      <c r="MN24" s="176">
        <v>92859</v>
      </c>
      <c r="MO24" s="177">
        <v>8.0228732058941032E-4</v>
      </c>
      <c r="MP24" s="178">
        <v>1</v>
      </c>
      <c r="MQ24" s="177">
        <v>1.0718113612004287E-3</v>
      </c>
      <c r="MT24" s="175" t="s">
        <v>26</v>
      </c>
      <c r="MU24" s="176">
        <v>92859</v>
      </c>
      <c r="MV24" s="177">
        <v>8.2142355463715744E-4</v>
      </c>
      <c r="MW24" s="178">
        <v>1</v>
      </c>
      <c r="MX24" s="177">
        <v>1.1025358324145535E-3</v>
      </c>
      <c r="NA24" s="175" t="s">
        <v>26</v>
      </c>
      <c r="NB24" s="176">
        <v>92859</v>
      </c>
      <c r="NC24" s="177">
        <v>8.4053115964481228E-4</v>
      </c>
      <c r="ND24" s="178">
        <v>1</v>
      </c>
      <c r="NE24" s="177">
        <v>1.128668171557562E-3</v>
      </c>
      <c r="NH24" s="175" t="s">
        <v>26</v>
      </c>
      <c r="NI24" s="176">
        <v>92859</v>
      </c>
      <c r="NJ24" s="177">
        <v>8.5278557144214675E-4</v>
      </c>
      <c r="NK24" s="178">
        <v>1</v>
      </c>
      <c r="NL24" s="177">
        <v>1.1428571428571429E-3</v>
      </c>
      <c r="NO24" s="175" t="s">
        <v>26</v>
      </c>
      <c r="NP24" s="176">
        <v>92859</v>
      </c>
      <c r="NQ24" s="177">
        <v>8.6833671989017952E-4</v>
      </c>
      <c r="NR24" s="178">
        <v>1</v>
      </c>
      <c r="NS24" s="177">
        <v>1.1614401858304297E-3</v>
      </c>
      <c r="NV24" s="175" t="s">
        <v>26</v>
      </c>
      <c r="NW24" s="176">
        <v>92859</v>
      </c>
      <c r="NX24" s="177">
        <v>8.8728171140178423E-4</v>
      </c>
      <c r="NY24" s="178">
        <v>1</v>
      </c>
      <c r="NZ24" s="177">
        <v>1.1806375442739079E-3</v>
      </c>
      <c r="OC24" s="175" t="s">
        <v>26</v>
      </c>
      <c r="OD24" s="176">
        <v>92859</v>
      </c>
      <c r="OE24" s="177">
        <v>9.0020900536345264E-4</v>
      </c>
      <c r="OF24" s="178">
        <v>1</v>
      </c>
      <c r="OG24" s="177">
        <v>1.1947431302270011E-3</v>
      </c>
      <c r="OJ24" s="175" t="s">
        <v>26</v>
      </c>
      <c r="OK24" s="176">
        <v>92859</v>
      </c>
      <c r="OL24" s="177">
        <v>9.1481081406324851E-4</v>
      </c>
      <c r="OM24" s="178">
        <v>1</v>
      </c>
      <c r="ON24" s="177">
        <v>1.2121212121212121E-3</v>
      </c>
      <c r="OQ24" s="175" t="s">
        <v>26</v>
      </c>
      <c r="OR24" s="176">
        <v>92859</v>
      </c>
      <c r="OS24" s="177">
        <v>9.3896478396333265E-4</v>
      </c>
      <c r="OT24" s="178">
        <v>1</v>
      </c>
      <c r="OU24" s="177">
        <v>1.2453300124533001E-3</v>
      </c>
      <c r="OX24" s="175" t="s">
        <v>26</v>
      </c>
      <c r="OY24" s="176">
        <v>92859</v>
      </c>
      <c r="OZ24" s="177">
        <v>9.6148478682767265E-4</v>
      </c>
      <c r="PA24" s="178">
        <v>1</v>
      </c>
      <c r="PB24" s="177">
        <v>1.2674271229404308E-3</v>
      </c>
      <c r="PE24" s="175" t="s">
        <v>26</v>
      </c>
      <c r="PF24" s="176">
        <v>92859</v>
      </c>
      <c r="PG24" s="177">
        <v>9.7389114210692633E-4</v>
      </c>
      <c r="PH24" s="178">
        <v>1</v>
      </c>
      <c r="PI24" s="177">
        <v>1.2820512820512821E-3</v>
      </c>
      <c r="PL24" s="175" t="s">
        <v>26</v>
      </c>
      <c r="PM24" s="176">
        <v>92859</v>
      </c>
      <c r="PN24" s="177">
        <v>9.9600823146277543E-4</v>
      </c>
      <c r="PO24" s="178">
        <v>1</v>
      </c>
      <c r="PP24" s="177">
        <v>1.3054830287206266E-3</v>
      </c>
      <c r="PR24" s="175" t="s">
        <v>26</v>
      </c>
      <c r="PS24" s="176">
        <v>0</v>
      </c>
      <c r="PT24" s="177">
        <v>0</v>
      </c>
      <c r="PU24" s="178">
        <v>0</v>
      </c>
      <c r="PV24" s="177">
        <v>0</v>
      </c>
    </row>
    <row r="25" spans="1:438" ht="18" x14ac:dyDescent="0.35">
      <c r="A25" s="246" t="s">
        <v>27</v>
      </c>
      <c r="B25" s="245">
        <v>0</v>
      </c>
      <c r="C25" s="254">
        <v>0</v>
      </c>
      <c r="D25" s="247">
        <v>0</v>
      </c>
      <c r="E25" s="254">
        <v>0</v>
      </c>
      <c r="H25" s="246" t="s">
        <v>27</v>
      </c>
      <c r="I25" s="245">
        <v>0</v>
      </c>
      <c r="J25" s="254">
        <v>0</v>
      </c>
      <c r="K25" s="247">
        <v>0</v>
      </c>
      <c r="L25" s="254">
        <v>0</v>
      </c>
      <c r="O25" s="246" t="s">
        <v>27</v>
      </c>
      <c r="P25" s="245">
        <v>0</v>
      </c>
      <c r="Q25" s="254">
        <v>0</v>
      </c>
      <c r="R25" s="247">
        <v>0</v>
      </c>
      <c r="S25" s="254">
        <v>0</v>
      </c>
      <c r="V25" s="246" t="s">
        <v>27</v>
      </c>
      <c r="W25" s="245">
        <v>0</v>
      </c>
      <c r="X25" s="254">
        <v>0</v>
      </c>
      <c r="Y25" s="247">
        <v>0</v>
      </c>
      <c r="Z25" s="254">
        <v>0</v>
      </c>
      <c r="AC25" s="246" t="s">
        <v>27</v>
      </c>
      <c r="AD25" s="245">
        <v>181471</v>
      </c>
      <c r="AE25" s="254">
        <v>3.790854109137661E-4</v>
      </c>
      <c r="AF25" s="247">
        <v>2</v>
      </c>
      <c r="AG25" s="254">
        <v>5.6915196357427435E-4</v>
      </c>
      <c r="AJ25" s="246" t="s">
        <v>27</v>
      </c>
      <c r="AK25" s="245">
        <v>436370</v>
      </c>
      <c r="AL25" s="254">
        <v>9.2837571922633588E-4</v>
      </c>
      <c r="AM25" s="247">
        <v>3</v>
      </c>
      <c r="AN25" s="254">
        <v>8.7285423334303169E-4</v>
      </c>
      <c r="AQ25" s="246" t="s">
        <v>27</v>
      </c>
      <c r="AR25" s="245">
        <v>240541.39</v>
      </c>
      <c r="AS25" s="254">
        <v>5.4497415695700636E-4</v>
      </c>
      <c r="AT25" s="247">
        <v>2</v>
      </c>
      <c r="AU25" s="254">
        <v>6.1842918985776133E-4</v>
      </c>
      <c r="AX25" s="246" t="s">
        <v>27</v>
      </c>
      <c r="AY25" s="245">
        <v>0</v>
      </c>
      <c r="AZ25" s="254">
        <v>0</v>
      </c>
      <c r="BA25" s="247">
        <v>0</v>
      </c>
      <c r="BB25" s="254">
        <v>0</v>
      </c>
      <c r="BE25" s="246" t="s">
        <v>27</v>
      </c>
      <c r="BF25" s="245">
        <v>0</v>
      </c>
      <c r="BG25" s="254">
        <v>0</v>
      </c>
      <c r="BH25" s="247">
        <v>0</v>
      </c>
      <c r="BI25" s="254">
        <v>0</v>
      </c>
      <c r="BL25" s="246" t="s">
        <v>27</v>
      </c>
      <c r="BM25" s="245">
        <v>119458</v>
      </c>
      <c r="BN25" s="254">
        <v>4.0142016217921742E-4</v>
      </c>
      <c r="BO25" s="247">
        <v>1</v>
      </c>
      <c r="BP25" s="254">
        <v>4.591368227731864E-4</v>
      </c>
      <c r="BS25" s="246" t="s">
        <v>27</v>
      </c>
      <c r="BT25" s="245">
        <v>0</v>
      </c>
      <c r="BU25" s="254">
        <v>0</v>
      </c>
      <c r="BV25" s="247">
        <v>0</v>
      </c>
      <c r="BW25" s="254">
        <v>0</v>
      </c>
      <c r="BZ25" s="246" t="s">
        <v>27</v>
      </c>
      <c r="CA25" s="245">
        <v>285649</v>
      </c>
      <c r="CB25" s="254">
        <v>1.331607185042685E-3</v>
      </c>
      <c r="CC25" s="247">
        <v>1</v>
      </c>
      <c r="CD25" s="254">
        <v>6.2893081761006286E-4</v>
      </c>
      <c r="CG25" s="246" t="s">
        <v>27</v>
      </c>
      <c r="CH25" s="245">
        <v>285649</v>
      </c>
      <c r="CI25" s="254">
        <v>1.4030623465634364E-3</v>
      </c>
      <c r="CJ25" s="247">
        <v>1</v>
      </c>
      <c r="CK25" s="254">
        <v>6.6050198150594452E-4</v>
      </c>
      <c r="CN25" s="246" t="s">
        <v>27</v>
      </c>
      <c r="CO25" s="245">
        <v>285649</v>
      </c>
      <c r="CP25" s="254">
        <v>1.4190960082109138E-3</v>
      </c>
      <c r="CQ25" s="247">
        <v>1</v>
      </c>
      <c r="CR25" s="254">
        <v>6.6934404283801872E-4</v>
      </c>
      <c r="CU25" s="246" t="s">
        <v>27</v>
      </c>
      <c r="CV25" s="245">
        <v>285649</v>
      </c>
      <c r="CW25" s="254">
        <v>1.5438804005683386E-3</v>
      </c>
      <c r="CX25" s="247">
        <v>1</v>
      </c>
      <c r="CY25" s="254">
        <v>7.2098053352559477E-4</v>
      </c>
      <c r="DB25" s="246" t="s">
        <v>27</v>
      </c>
      <c r="DC25" s="245">
        <v>285649</v>
      </c>
      <c r="DD25" s="254">
        <v>1.5682045792650627E-3</v>
      </c>
      <c r="DE25" s="247">
        <v>1</v>
      </c>
      <c r="DF25" s="254">
        <v>7.320644216691069E-4</v>
      </c>
      <c r="DI25" s="246" t="s">
        <v>27</v>
      </c>
      <c r="DJ25" s="245">
        <v>0</v>
      </c>
      <c r="DK25" s="254">
        <v>0</v>
      </c>
      <c r="DL25" s="247">
        <v>0</v>
      </c>
      <c r="DM25" s="254">
        <v>0</v>
      </c>
      <c r="DP25" s="246" t="s">
        <v>27</v>
      </c>
      <c r="DQ25" s="245">
        <v>0</v>
      </c>
      <c r="DR25" s="254">
        <v>0</v>
      </c>
      <c r="DS25" s="247">
        <v>0</v>
      </c>
      <c r="DT25" s="254">
        <v>0</v>
      </c>
      <c r="DW25" s="246" t="s">
        <v>27</v>
      </c>
      <c r="DX25" s="245">
        <v>0</v>
      </c>
      <c r="DY25" s="254">
        <v>0</v>
      </c>
      <c r="DZ25" s="247">
        <v>0</v>
      </c>
      <c r="EA25" s="254">
        <v>0</v>
      </c>
      <c r="ED25" s="246" t="s">
        <v>27</v>
      </c>
      <c r="EE25" s="245">
        <v>0</v>
      </c>
      <c r="EF25" s="254">
        <v>0</v>
      </c>
      <c r="EG25" s="247">
        <v>0</v>
      </c>
      <c r="EH25" s="254">
        <v>0</v>
      </c>
      <c r="EK25" s="246" t="s">
        <v>27</v>
      </c>
      <c r="EL25" s="245">
        <v>0</v>
      </c>
      <c r="EM25" s="254">
        <v>0</v>
      </c>
      <c r="EN25" s="247">
        <v>0</v>
      </c>
      <c r="EO25" s="254">
        <v>0</v>
      </c>
      <c r="ER25" s="246" t="s">
        <v>27</v>
      </c>
      <c r="ES25" s="245">
        <v>0</v>
      </c>
      <c r="ET25" s="254">
        <v>0</v>
      </c>
      <c r="EU25" s="247">
        <v>0</v>
      </c>
      <c r="EV25" s="254">
        <v>0</v>
      </c>
      <c r="EY25" s="246" t="s">
        <v>27</v>
      </c>
      <c r="EZ25" s="245">
        <v>0</v>
      </c>
      <c r="FA25" s="254">
        <v>0</v>
      </c>
      <c r="FB25" s="247">
        <v>0</v>
      </c>
      <c r="FC25" s="254">
        <v>0</v>
      </c>
      <c r="FF25" s="246" t="s">
        <v>27</v>
      </c>
      <c r="FG25" s="245">
        <v>0</v>
      </c>
      <c r="FH25" s="254">
        <v>0</v>
      </c>
      <c r="FI25" s="247">
        <v>0</v>
      </c>
      <c r="FJ25" s="254">
        <v>0</v>
      </c>
      <c r="FM25" s="246" t="s">
        <v>27</v>
      </c>
      <c r="FN25" s="245">
        <v>0</v>
      </c>
      <c r="FO25" s="254">
        <v>0</v>
      </c>
      <c r="FP25" s="247">
        <v>0</v>
      </c>
      <c r="FQ25" s="254">
        <v>0</v>
      </c>
      <c r="FT25" s="246" t="s">
        <v>27</v>
      </c>
      <c r="FU25" s="245">
        <v>0</v>
      </c>
      <c r="FV25" s="254">
        <v>0</v>
      </c>
      <c r="FW25" s="247">
        <v>0</v>
      </c>
      <c r="FX25" s="254">
        <v>0</v>
      </c>
      <c r="GA25" s="246" t="s">
        <v>27</v>
      </c>
      <c r="GB25" s="245">
        <v>0</v>
      </c>
      <c r="GC25" s="254">
        <v>0</v>
      </c>
      <c r="GD25" s="247">
        <v>0</v>
      </c>
      <c r="GE25" s="254">
        <v>0</v>
      </c>
      <c r="GH25" s="246" t="s">
        <v>27</v>
      </c>
      <c r="GI25" s="245">
        <v>0</v>
      </c>
      <c r="GJ25" s="254">
        <v>0</v>
      </c>
      <c r="GK25" s="247">
        <v>0</v>
      </c>
      <c r="GL25" s="254">
        <v>0</v>
      </c>
      <c r="GO25" s="246" t="s">
        <v>27</v>
      </c>
      <c r="GP25" s="245">
        <v>0</v>
      </c>
      <c r="GQ25" s="254">
        <v>0</v>
      </c>
      <c r="GR25" s="247">
        <v>0</v>
      </c>
      <c r="GS25" s="254">
        <v>0</v>
      </c>
      <c r="GV25" s="246" t="s">
        <v>27</v>
      </c>
      <c r="GW25" s="245">
        <v>0</v>
      </c>
      <c r="GX25" s="254">
        <v>0</v>
      </c>
      <c r="GY25" s="247">
        <v>0</v>
      </c>
      <c r="GZ25" s="254">
        <v>0</v>
      </c>
      <c r="HC25" s="246" t="s">
        <v>27</v>
      </c>
      <c r="HD25" s="245">
        <v>0</v>
      </c>
      <c r="HE25" s="254">
        <v>0</v>
      </c>
      <c r="HF25" s="247">
        <v>0</v>
      </c>
      <c r="HG25" s="254">
        <v>0</v>
      </c>
      <c r="HJ25" s="246" t="s">
        <v>27</v>
      </c>
      <c r="HK25" s="245">
        <v>0</v>
      </c>
      <c r="HL25" s="254">
        <v>0</v>
      </c>
      <c r="HM25" s="247">
        <v>0</v>
      </c>
      <c r="HN25" s="254">
        <v>0</v>
      </c>
      <c r="HQ25" s="246" t="s">
        <v>27</v>
      </c>
      <c r="HR25" s="245">
        <v>0</v>
      </c>
      <c r="HS25" s="254">
        <v>0</v>
      </c>
      <c r="HT25" s="247">
        <v>0</v>
      </c>
      <c r="HU25" s="254">
        <v>0</v>
      </c>
      <c r="HX25" s="246" t="s">
        <v>27</v>
      </c>
      <c r="HY25" s="245">
        <v>0</v>
      </c>
      <c r="HZ25" s="254">
        <v>0</v>
      </c>
      <c r="IA25" s="247">
        <v>0</v>
      </c>
      <c r="IB25" s="254">
        <v>0</v>
      </c>
      <c r="IE25" s="246" t="s">
        <v>27</v>
      </c>
      <c r="IF25" s="245">
        <v>0</v>
      </c>
      <c r="IG25" s="254">
        <v>0</v>
      </c>
      <c r="IH25" s="247">
        <v>0</v>
      </c>
      <c r="II25" s="254">
        <v>0</v>
      </c>
      <c r="IJ25" s="254"/>
      <c r="IL25" s="246" t="s">
        <v>27</v>
      </c>
      <c r="IM25" s="245">
        <v>0</v>
      </c>
      <c r="IN25" s="254">
        <v>0</v>
      </c>
      <c r="IO25" s="247">
        <v>0</v>
      </c>
      <c r="IP25" s="254">
        <v>0</v>
      </c>
      <c r="IS25" s="246" t="s">
        <v>27</v>
      </c>
      <c r="IT25" s="245">
        <v>0</v>
      </c>
      <c r="IU25" s="254">
        <v>0</v>
      </c>
      <c r="IV25" s="247">
        <v>0</v>
      </c>
      <c r="IW25" s="254">
        <v>0</v>
      </c>
      <c r="IZ25" s="246" t="s">
        <v>27</v>
      </c>
      <c r="JA25" s="245">
        <v>0</v>
      </c>
      <c r="JB25" s="254">
        <v>0</v>
      </c>
      <c r="JC25" s="247">
        <v>0</v>
      </c>
      <c r="JD25" s="254">
        <v>0</v>
      </c>
      <c r="JG25" s="246" t="s">
        <v>27</v>
      </c>
      <c r="JH25" s="245">
        <v>0</v>
      </c>
      <c r="JI25" s="254">
        <v>0</v>
      </c>
      <c r="JJ25" s="247">
        <v>0</v>
      </c>
      <c r="JK25" s="254">
        <v>0</v>
      </c>
      <c r="JN25" s="246" t="s">
        <v>27</v>
      </c>
      <c r="JO25" s="245">
        <v>0</v>
      </c>
      <c r="JP25" s="254">
        <v>0</v>
      </c>
      <c r="JQ25" s="247">
        <v>0</v>
      </c>
      <c r="JR25" s="254">
        <v>0</v>
      </c>
      <c r="JU25" s="246" t="s">
        <v>27</v>
      </c>
      <c r="JV25" s="245">
        <v>0</v>
      </c>
      <c r="JW25" s="254">
        <v>0</v>
      </c>
      <c r="JX25" s="247">
        <v>0</v>
      </c>
      <c r="JY25" s="254">
        <v>0</v>
      </c>
      <c r="KB25" s="246" t="s">
        <v>27</v>
      </c>
      <c r="KC25" s="245">
        <v>0</v>
      </c>
      <c r="KD25" s="254">
        <v>0</v>
      </c>
      <c r="KE25" s="247">
        <v>0</v>
      </c>
      <c r="KF25" s="254">
        <v>0</v>
      </c>
      <c r="KI25" s="246" t="s">
        <v>27</v>
      </c>
      <c r="KJ25" s="245">
        <v>0</v>
      </c>
      <c r="KK25" s="254">
        <v>0</v>
      </c>
      <c r="KL25" s="247">
        <v>0</v>
      </c>
      <c r="KM25" s="254">
        <v>0</v>
      </c>
      <c r="KP25" s="246" t="s">
        <v>27</v>
      </c>
      <c r="KQ25" s="245">
        <v>0</v>
      </c>
      <c r="KR25" s="254">
        <v>0</v>
      </c>
      <c r="KS25" s="247">
        <v>0</v>
      </c>
      <c r="KT25" s="254">
        <v>0</v>
      </c>
      <c r="KW25" s="246" t="s">
        <v>27</v>
      </c>
      <c r="KX25" s="245">
        <v>0</v>
      </c>
      <c r="KY25" s="254">
        <v>0</v>
      </c>
      <c r="KZ25" s="247">
        <v>0</v>
      </c>
      <c r="LA25" s="254">
        <v>0</v>
      </c>
      <c r="LD25" s="246" t="s">
        <v>27</v>
      </c>
      <c r="LE25" s="245">
        <v>0</v>
      </c>
      <c r="LF25" s="254">
        <v>0</v>
      </c>
      <c r="LG25" s="247">
        <v>0</v>
      </c>
      <c r="LH25" s="254">
        <v>0</v>
      </c>
      <c r="LK25" s="246" t="s">
        <v>27</v>
      </c>
      <c r="LL25" s="245">
        <v>0</v>
      </c>
      <c r="LM25" s="254">
        <v>0</v>
      </c>
      <c r="LN25" s="247">
        <v>0</v>
      </c>
      <c r="LO25" s="254">
        <v>0</v>
      </c>
      <c r="LR25" s="246" t="s">
        <v>27</v>
      </c>
      <c r="LS25" s="245">
        <v>0</v>
      </c>
      <c r="LT25" s="254">
        <v>0</v>
      </c>
      <c r="LU25" s="247">
        <v>0</v>
      </c>
      <c r="LV25" s="254">
        <v>0</v>
      </c>
      <c r="LY25" s="246" t="s">
        <v>27</v>
      </c>
      <c r="LZ25" s="245">
        <v>0</v>
      </c>
      <c r="MA25" s="254">
        <v>0</v>
      </c>
      <c r="MB25" s="247">
        <v>0</v>
      </c>
      <c r="MC25" s="254">
        <v>0</v>
      </c>
      <c r="MF25" s="246" t="s">
        <v>27</v>
      </c>
      <c r="MG25" s="245">
        <v>0</v>
      </c>
      <c r="MH25" s="254">
        <v>0</v>
      </c>
      <c r="MI25" s="247">
        <v>0</v>
      </c>
      <c r="MJ25" s="254">
        <v>0</v>
      </c>
      <c r="MM25" s="175" t="s">
        <v>27</v>
      </c>
      <c r="MN25" s="176">
        <v>0</v>
      </c>
      <c r="MO25" s="177">
        <v>0</v>
      </c>
      <c r="MP25" s="178">
        <v>0</v>
      </c>
      <c r="MQ25" s="177">
        <v>0</v>
      </c>
      <c r="MT25" s="175" t="s">
        <v>27</v>
      </c>
      <c r="MU25" s="176">
        <v>0</v>
      </c>
      <c r="MV25" s="177">
        <v>0</v>
      </c>
      <c r="MW25" s="178">
        <v>0</v>
      </c>
      <c r="MX25" s="177">
        <v>0</v>
      </c>
      <c r="NA25" s="175" t="s">
        <v>27</v>
      </c>
      <c r="NB25" s="176">
        <v>0</v>
      </c>
      <c r="NC25" s="177">
        <v>0</v>
      </c>
      <c r="ND25" s="178">
        <v>0</v>
      </c>
      <c r="NE25" s="177">
        <v>0</v>
      </c>
      <c r="NH25" s="175" t="s">
        <v>27</v>
      </c>
      <c r="NI25" s="176">
        <v>0</v>
      </c>
      <c r="NJ25" s="177">
        <v>0</v>
      </c>
      <c r="NK25" s="178">
        <v>0</v>
      </c>
      <c r="NL25" s="177">
        <v>0</v>
      </c>
      <c r="NO25" s="175" t="s">
        <v>27</v>
      </c>
      <c r="NP25" s="176">
        <v>0</v>
      </c>
      <c r="NQ25" s="177">
        <v>0</v>
      </c>
      <c r="NR25" s="178">
        <v>0</v>
      </c>
      <c r="NS25" s="177">
        <v>0</v>
      </c>
      <c r="NV25" s="175" t="s">
        <v>27</v>
      </c>
      <c r="NW25" s="176">
        <v>0</v>
      </c>
      <c r="NX25" s="177">
        <v>0</v>
      </c>
      <c r="NY25" s="178">
        <v>0</v>
      </c>
      <c r="NZ25" s="177">
        <v>0</v>
      </c>
      <c r="OC25" s="175" t="s">
        <v>27</v>
      </c>
      <c r="OD25" s="176">
        <v>0</v>
      </c>
      <c r="OE25" s="177">
        <v>0</v>
      </c>
      <c r="OF25" s="178">
        <v>0</v>
      </c>
      <c r="OG25" s="177">
        <v>0</v>
      </c>
      <c r="OJ25" s="175" t="s">
        <v>27</v>
      </c>
      <c r="OK25" s="176">
        <v>0</v>
      </c>
      <c r="OL25" s="177">
        <v>0</v>
      </c>
      <c r="OM25" s="178">
        <v>0</v>
      </c>
      <c r="ON25" s="177">
        <v>0</v>
      </c>
      <c r="OQ25" s="175" t="s">
        <v>27</v>
      </c>
      <c r="OR25" s="176">
        <v>0</v>
      </c>
      <c r="OS25" s="177">
        <v>0</v>
      </c>
      <c r="OT25" s="178">
        <v>0</v>
      </c>
      <c r="OU25" s="177">
        <v>0</v>
      </c>
      <c r="OX25" s="175" t="s">
        <v>27</v>
      </c>
      <c r="OY25" s="176">
        <v>0</v>
      </c>
      <c r="OZ25" s="177">
        <v>0</v>
      </c>
      <c r="PA25" s="178">
        <v>0</v>
      </c>
      <c r="PB25" s="177">
        <v>0</v>
      </c>
      <c r="PE25" s="175" t="s">
        <v>27</v>
      </c>
      <c r="PF25" s="176">
        <v>0</v>
      </c>
      <c r="PG25" s="177">
        <v>0</v>
      </c>
      <c r="PH25" s="178">
        <v>0</v>
      </c>
      <c r="PI25" s="177">
        <v>0</v>
      </c>
      <c r="PL25" s="175" t="s">
        <v>27</v>
      </c>
      <c r="PM25" s="176">
        <v>0</v>
      </c>
      <c r="PN25" s="177">
        <v>0</v>
      </c>
      <c r="PO25" s="178">
        <v>0</v>
      </c>
      <c r="PP25" s="177">
        <v>0</v>
      </c>
      <c r="PR25" s="175" t="s">
        <v>27</v>
      </c>
      <c r="PS25" s="176">
        <v>0</v>
      </c>
      <c r="PT25" s="177">
        <v>0</v>
      </c>
      <c r="PU25" s="178">
        <v>0</v>
      </c>
      <c r="PV25" s="177">
        <v>0</v>
      </c>
    </row>
    <row r="26" spans="1:438" ht="18" x14ac:dyDescent="0.35">
      <c r="A26" s="246" t="s">
        <v>28</v>
      </c>
      <c r="B26" s="245">
        <v>0</v>
      </c>
      <c r="C26" s="254">
        <v>0</v>
      </c>
      <c r="D26" s="247">
        <v>0</v>
      </c>
      <c r="E26" s="254">
        <v>0</v>
      </c>
      <c r="H26" s="246" t="s">
        <v>28</v>
      </c>
      <c r="I26" s="245">
        <v>0</v>
      </c>
      <c r="J26" s="254">
        <v>0</v>
      </c>
      <c r="K26" s="247">
        <v>0</v>
      </c>
      <c r="L26" s="254">
        <v>0</v>
      </c>
      <c r="O26" s="246" t="s">
        <v>28</v>
      </c>
      <c r="P26" s="245">
        <v>0</v>
      </c>
      <c r="Q26" s="254">
        <v>0</v>
      </c>
      <c r="R26" s="247">
        <v>0</v>
      </c>
      <c r="S26" s="254">
        <v>0</v>
      </c>
      <c r="V26" s="246" t="s">
        <v>28</v>
      </c>
      <c r="W26" s="245">
        <v>0</v>
      </c>
      <c r="X26" s="254">
        <v>0</v>
      </c>
      <c r="Y26" s="247">
        <v>0</v>
      </c>
      <c r="Z26" s="254">
        <v>0</v>
      </c>
      <c r="AC26" s="246" t="s">
        <v>28</v>
      </c>
      <c r="AD26" s="245">
        <v>94049</v>
      </c>
      <c r="AE26" s="254">
        <v>1.9646446986586722E-4</v>
      </c>
      <c r="AF26" s="247">
        <v>1</v>
      </c>
      <c r="AG26" s="254">
        <v>2.8457598178713718E-4</v>
      </c>
      <c r="AJ26" s="246" t="s">
        <v>28</v>
      </c>
      <c r="AK26" s="245">
        <v>94049</v>
      </c>
      <c r="AL26" s="254">
        <v>2.0008893374319424E-4</v>
      </c>
      <c r="AM26" s="247">
        <v>1</v>
      </c>
      <c r="AN26" s="254">
        <v>2.9095141111434392E-4</v>
      </c>
      <c r="AQ26" s="246" t="s">
        <v>28</v>
      </c>
      <c r="AR26" s="245">
        <v>0</v>
      </c>
      <c r="AS26" s="254">
        <v>0</v>
      </c>
      <c r="AT26" s="247">
        <v>0</v>
      </c>
      <c r="AU26" s="254">
        <v>0</v>
      </c>
      <c r="AX26" s="246" t="s">
        <v>28</v>
      </c>
      <c r="AY26" s="245">
        <v>0</v>
      </c>
      <c r="AZ26" s="254">
        <v>0</v>
      </c>
      <c r="BA26" s="247">
        <v>0</v>
      </c>
      <c r="BB26" s="254">
        <v>0</v>
      </c>
      <c r="BE26" s="246" t="s">
        <v>28</v>
      </c>
      <c r="BF26" s="245">
        <v>0</v>
      </c>
      <c r="BG26" s="254">
        <v>0</v>
      </c>
      <c r="BH26" s="247">
        <v>0</v>
      </c>
      <c r="BI26" s="254">
        <v>0</v>
      </c>
      <c r="BL26" s="246" t="s">
        <v>28</v>
      </c>
      <c r="BM26" s="245">
        <v>289448</v>
      </c>
      <c r="BN26" s="254">
        <v>9.7264530715774689E-4</v>
      </c>
      <c r="BO26" s="247">
        <v>2</v>
      </c>
      <c r="BP26" s="254">
        <v>9.1827364554637281E-4</v>
      </c>
      <c r="BS26" s="246" t="s">
        <v>28</v>
      </c>
      <c r="BT26" s="245">
        <v>84699</v>
      </c>
      <c r="BU26" s="254">
        <v>3.553720446094533E-4</v>
      </c>
      <c r="BV26" s="247">
        <v>1</v>
      </c>
      <c r="BW26" s="254">
        <v>5.6657223796033991E-4</v>
      </c>
      <c r="BZ26" s="246" t="s">
        <v>28</v>
      </c>
      <c r="CA26" s="245">
        <v>289448</v>
      </c>
      <c r="CB26" s="254">
        <v>1.3493169466591345E-3</v>
      </c>
      <c r="CC26" s="247">
        <v>2</v>
      </c>
      <c r="CD26" s="254">
        <v>1.2578616352201257E-3</v>
      </c>
      <c r="CG26" s="246" t="s">
        <v>28</v>
      </c>
      <c r="CH26" s="245">
        <v>289448</v>
      </c>
      <c r="CI26" s="254">
        <v>1.4217224288833273E-3</v>
      </c>
      <c r="CJ26" s="247">
        <v>2</v>
      </c>
      <c r="CK26" s="254">
        <v>1.321003963011889E-3</v>
      </c>
      <c r="CN26" s="246" t="s">
        <v>28</v>
      </c>
      <c r="CO26" s="245">
        <v>289448</v>
      </c>
      <c r="CP26" s="254">
        <v>1.4379693308383106E-3</v>
      </c>
      <c r="CQ26" s="247">
        <v>2</v>
      </c>
      <c r="CR26" s="254">
        <v>1.3386880856760374E-3</v>
      </c>
      <c r="CU26" s="246" t="s">
        <v>28</v>
      </c>
      <c r="CV26" s="245">
        <v>204749</v>
      </c>
      <c r="CW26" s="254">
        <v>1.106630753603082E-3</v>
      </c>
      <c r="CX26" s="247">
        <v>1</v>
      </c>
      <c r="CY26" s="254">
        <v>7.2098053352559477E-4</v>
      </c>
      <c r="DB26" s="246" t="s">
        <v>28</v>
      </c>
      <c r="DC26" s="245">
        <v>0</v>
      </c>
      <c r="DD26" s="254">
        <v>0</v>
      </c>
      <c r="DE26" s="247">
        <v>0</v>
      </c>
      <c r="DF26" s="254">
        <v>0</v>
      </c>
      <c r="DI26" s="246" t="s">
        <v>28</v>
      </c>
      <c r="DJ26" s="245">
        <v>0</v>
      </c>
      <c r="DK26" s="254">
        <v>0</v>
      </c>
      <c r="DL26" s="247">
        <v>0</v>
      </c>
      <c r="DM26" s="254">
        <v>0</v>
      </c>
      <c r="DP26" s="246" t="s">
        <v>28</v>
      </c>
      <c r="DQ26" s="245">
        <v>0</v>
      </c>
      <c r="DR26" s="254">
        <v>0</v>
      </c>
      <c r="DS26" s="247">
        <v>0</v>
      </c>
      <c r="DT26" s="254">
        <v>0</v>
      </c>
      <c r="DW26" s="246" t="s">
        <v>28</v>
      </c>
      <c r="DX26" s="245">
        <v>0</v>
      </c>
      <c r="DY26" s="254">
        <v>0</v>
      </c>
      <c r="DZ26" s="247">
        <v>0</v>
      </c>
      <c r="EA26" s="254">
        <v>0</v>
      </c>
      <c r="ED26" s="246" t="s">
        <v>28</v>
      </c>
      <c r="EE26" s="245">
        <v>0</v>
      </c>
      <c r="EF26" s="254">
        <v>0</v>
      </c>
      <c r="EG26" s="247">
        <v>0</v>
      </c>
      <c r="EH26" s="254">
        <v>0</v>
      </c>
      <c r="EK26" s="246" t="s">
        <v>28</v>
      </c>
      <c r="EL26" s="245">
        <v>0</v>
      </c>
      <c r="EM26" s="254">
        <v>0</v>
      </c>
      <c r="EN26" s="247">
        <v>0</v>
      </c>
      <c r="EO26" s="254">
        <v>0</v>
      </c>
      <c r="ER26" s="246" t="s">
        <v>28</v>
      </c>
      <c r="ES26" s="245">
        <v>0</v>
      </c>
      <c r="ET26" s="254">
        <v>0</v>
      </c>
      <c r="EU26" s="247">
        <v>0</v>
      </c>
      <c r="EV26" s="254">
        <v>0</v>
      </c>
      <c r="EY26" s="246" t="s">
        <v>28</v>
      </c>
      <c r="EZ26" s="245">
        <v>0</v>
      </c>
      <c r="FA26" s="254">
        <v>0</v>
      </c>
      <c r="FB26" s="247">
        <v>0</v>
      </c>
      <c r="FC26" s="254">
        <v>0</v>
      </c>
      <c r="FF26" s="246" t="s">
        <v>28</v>
      </c>
      <c r="FG26" s="245">
        <v>0</v>
      </c>
      <c r="FH26" s="254">
        <v>0</v>
      </c>
      <c r="FI26" s="247">
        <v>0</v>
      </c>
      <c r="FJ26" s="254">
        <v>0</v>
      </c>
      <c r="FM26" s="246" t="s">
        <v>28</v>
      </c>
      <c r="FN26" s="245">
        <v>0</v>
      </c>
      <c r="FO26" s="254">
        <v>0</v>
      </c>
      <c r="FP26" s="247">
        <v>0</v>
      </c>
      <c r="FQ26" s="254">
        <v>0</v>
      </c>
      <c r="FT26" s="246" t="s">
        <v>28</v>
      </c>
      <c r="FU26" s="245">
        <v>0</v>
      </c>
      <c r="FV26" s="254">
        <v>0</v>
      </c>
      <c r="FW26" s="247">
        <v>0</v>
      </c>
      <c r="FX26" s="254">
        <v>0</v>
      </c>
      <c r="GA26" s="246" t="s">
        <v>28</v>
      </c>
      <c r="GB26" s="245">
        <v>0</v>
      </c>
      <c r="GC26" s="254">
        <v>0</v>
      </c>
      <c r="GD26" s="247">
        <v>0</v>
      </c>
      <c r="GE26" s="254">
        <v>0</v>
      </c>
      <c r="GH26" s="246" t="s">
        <v>28</v>
      </c>
      <c r="GI26" s="245">
        <v>0</v>
      </c>
      <c r="GJ26" s="254">
        <v>0</v>
      </c>
      <c r="GK26" s="247">
        <v>0</v>
      </c>
      <c r="GL26" s="254">
        <v>0</v>
      </c>
      <c r="GO26" s="246" t="s">
        <v>28</v>
      </c>
      <c r="GP26" s="245">
        <v>0</v>
      </c>
      <c r="GQ26" s="254">
        <v>0</v>
      </c>
      <c r="GR26" s="247">
        <v>0</v>
      </c>
      <c r="GS26" s="254">
        <v>0</v>
      </c>
      <c r="GV26" s="246" t="s">
        <v>28</v>
      </c>
      <c r="GW26" s="245">
        <v>0</v>
      </c>
      <c r="GX26" s="254">
        <v>0</v>
      </c>
      <c r="GY26" s="247">
        <v>0</v>
      </c>
      <c r="GZ26" s="254">
        <v>0</v>
      </c>
      <c r="HC26" s="246" t="s">
        <v>28</v>
      </c>
      <c r="HD26" s="245">
        <v>0</v>
      </c>
      <c r="HE26" s="254">
        <v>0</v>
      </c>
      <c r="HF26" s="247">
        <v>0</v>
      </c>
      <c r="HG26" s="254">
        <v>0</v>
      </c>
      <c r="HJ26" s="246" t="s">
        <v>28</v>
      </c>
      <c r="HK26" s="245">
        <v>0</v>
      </c>
      <c r="HL26" s="254">
        <v>0</v>
      </c>
      <c r="HM26" s="247">
        <v>0</v>
      </c>
      <c r="HN26" s="254">
        <v>0</v>
      </c>
      <c r="HQ26" s="246" t="s">
        <v>28</v>
      </c>
      <c r="HR26" s="245">
        <v>0</v>
      </c>
      <c r="HS26" s="254">
        <v>0</v>
      </c>
      <c r="HT26" s="247">
        <v>0</v>
      </c>
      <c r="HU26" s="254">
        <v>0</v>
      </c>
      <c r="HX26" s="246" t="s">
        <v>28</v>
      </c>
      <c r="HY26" s="245">
        <v>0</v>
      </c>
      <c r="HZ26" s="254">
        <v>0</v>
      </c>
      <c r="IA26" s="247">
        <v>0</v>
      </c>
      <c r="IB26" s="254">
        <v>0</v>
      </c>
      <c r="IE26" s="246" t="s">
        <v>28</v>
      </c>
      <c r="IF26" s="245">
        <v>0</v>
      </c>
      <c r="IG26" s="254">
        <v>0</v>
      </c>
      <c r="IH26" s="247">
        <v>0</v>
      </c>
      <c r="II26" s="254">
        <v>0</v>
      </c>
      <c r="IJ26" s="254"/>
      <c r="IL26" s="246" t="s">
        <v>28</v>
      </c>
      <c r="IM26" s="245">
        <v>0</v>
      </c>
      <c r="IN26" s="254">
        <v>0</v>
      </c>
      <c r="IO26" s="247">
        <v>0</v>
      </c>
      <c r="IP26" s="254">
        <v>0</v>
      </c>
      <c r="IS26" s="246" t="s">
        <v>28</v>
      </c>
      <c r="IT26" s="245">
        <v>0</v>
      </c>
      <c r="IU26" s="254">
        <v>0</v>
      </c>
      <c r="IV26" s="247">
        <v>0</v>
      </c>
      <c r="IW26" s="254">
        <v>0</v>
      </c>
      <c r="IZ26" s="246" t="s">
        <v>28</v>
      </c>
      <c r="JA26" s="245">
        <v>0</v>
      </c>
      <c r="JB26" s="254">
        <v>0</v>
      </c>
      <c r="JC26" s="247">
        <v>0</v>
      </c>
      <c r="JD26" s="254">
        <v>0</v>
      </c>
      <c r="JG26" s="246" t="s">
        <v>28</v>
      </c>
      <c r="JH26" s="245">
        <v>0</v>
      </c>
      <c r="JI26" s="254">
        <v>0</v>
      </c>
      <c r="JJ26" s="247">
        <v>0</v>
      </c>
      <c r="JK26" s="254">
        <v>0</v>
      </c>
      <c r="JN26" s="246" t="s">
        <v>28</v>
      </c>
      <c r="JO26" s="245">
        <v>0</v>
      </c>
      <c r="JP26" s="254">
        <v>0</v>
      </c>
      <c r="JQ26" s="247">
        <v>0</v>
      </c>
      <c r="JR26" s="254">
        <v>0</v>
      </c>
      <c r="JU26" s="246" t="s">
        <v>28</v>
      </c>
      <c r="JV26" s="245">
        <v>0</v>
      </c>
      <c r="JW26" s="254">
        <v>0</v>
      </c>
      <c r="JX26" s="247">
        <v>0</v>
      </c>
      <c r="JY26" s="254">
        <v>0</v>
      </c>
      <c r="KB26" s="246" t="s">
        <v>28</v>
      </c>
      <c r="KC26" s="245">
        <v>0</v>
      </c>
      <c r="KD26" s="254">
        <v>0</v>
      </c>
      <c r="KE26" s="247">
        <v>0</v>
      </c>
      <c r="KF26" s="254">
        <v>0</v>
      </c>
      <c r="KI26" s="246" t="s">
        <v>28</v>
      </c>
      <c r="KJ26" s="245">
        <v>0</v>
      </c>
      <c r="KK26" s="254">
        <v>0</v>
      </c>
      <c r="KL26" s="247">
        <v>0</v>
      </c>
      <c r="KM26" s="254">
        <v>0</v>
      </c>
      <c r="KP26" s="246" t="s">
        <v>28</v>
      </c>
      <c r="KQ26" s="245">
        <v>0</v>
      </c>
      <c r="KR26" s="254">
        <v>0</v>
      </c>
      <c r="KS26" s="247">
        <v>0</v>
      </c>
      <c r="KT26" s="254">
        <v>0</v>
      </c>
      <c r="KW26" s="246" t="s">
        <v>28</v>
      </c>
      <c r="KX26" s="245">
        <v>0</v>
      </c>
      <c r="KY26" s="254">
        <v>0</v>
      </c>
      <c r="KZ26" s="247">
        <v>0</v>
      </c>
      <c r="LA26" s="254">
        <v>0</v>
      </c>
      <c r="LD26" s="246" t="s">
        <v>28</v>
      </c>
      <c r="LE26" s="245">
        <v>0</v>
      </c>
      <c r="LF26" s="254">
        <v>0</v>
      </c>
      <c r="LG26" s="247">
        <v>0</v>
      </c>
      <c r="LH26" s="254">
        <v>0</v>
      </c>
      <c r="LK26" s="246" t="s">
        <v>28</v>
      </c>
      <c r="LL26" s="245">
        <v>0</v>
      </c>
      <c r="LM26" s="254">
        <v>0</v>
      </c>
      <c r="LN26" s="247">
        <v>0</v>
      </c>
      <c r="LO26" s="254">
        <v>0</v>
      </c>
      <c r="LR26" s="246" t="s">
        <v>28</v>
      </c>
      <c r="LS26" s="245">
        <v>0</v>
      </c>
      <c r="LT26" s="254">
        <v>0</v>
      </c>
      <c r="LU26" s="247">
        <v>0</v>
      </c>
      <c r="LV26" s="254">
        <v>0</v>
      </c>
      <c r="LY26" s="246" t="s">
        <v>28</v>
      </c>
      <c r="LZ26" s="245">
        <v>0</v>
      </c>
      <c r="MA26" s="254">
        <v>0</v>
      </c>
      <c r="MB26" s="247">
        <v>0</v>
      </c>
      <c r="MC26" s="254">
        <v>0</v>
      </c>
      <c r="MF26" s="246" t="s">
        <v>28</v>
      </c>
      <c r="MG26" s="245">
        <v>0</v>
      </c>
      <c r="MH26" s="254">
        <v>0</v>
      </c>
      <c r="MI26" s="247">
        <v>0</v>
      </c>
      <c r="MJ26" s="254">
        <v>0</v>
      </c>
      <c r="MM26" s="175" t="s">
        <v>28</v>
      </c>
      <c r="MN26" s="176">
        <v>0</v>
      </c>
      <c r="MO26" s="177">
        <v>0</v>
      </c>
      <c r="MP26" s="178">
        <v>0</v>
      </c>
      <c r="MQ26" s="177">
        <v>0</v>
      </c>
      <c r="MT26" s="175" t="s">
        <v>28</v>
      </c>
      <c r="MU26" s="176">
        <v>0</v>
      </c>
      <c r="MV26" s="177">
        <v>0</v>
      </c>
      <c r="MW26" s="178">
        <v>0</v>
      </c>
      <c r="MX26" s="177">
        <v>0</v>
      </c>
      <c r="NA26" s="175" t="s">
        <v>28</v>
      </c>
      <c r="NB26" s="176">
        <v>0</v>
      </c>
      <c r="NC26" s="177">
        <v>0</v>
      </c>
      <c r="ND26" s="178">
        <v>0</v>
      </c>
      <c r="NE26" s="177">
        <v>0</v>
      </c>
      <c r="NH26" s="175" t="s">
        <v>28</v>
      </c>
      <c r="NI26" s="176">
        <v>0</v>
      </c>
      <c r="NJ26" s="177">
        <v>0</v>
      </c>
      <c r="NK26" s="178">
        <v>0</v>
      </c>
      <c r="NL26" s="177">
        <v>0</v>
      </c>
      <c r="NO26" s="175" t="s">
        <v>28</v>
      </c>
      <c r="NP26" s="176">
        <v>0</v>
      </c>
      <c r="NQ26" s="177">
        <v>0</v>
      </c>
      <c r="NR26" s="178">
        <v>0</v>
      </c>
      <c r="NS26" s="177">
        <v>0</v>
      </c>
      <c r="NV26" s="175" t="s">
        <v>28</v>
      </c>
      <c r="NW26" s="176">
        <v>0</v>
      </c>
      <c r="NX26" s="177">
        <v>0</v>
      </c>
      <c r="NY26" s="178">
        <v>0</v>
      </c>
      <c r="NZ26" s="177">
        <v>0</v>
      </c>
      <c r="OC26" s="175" t="s">
        <v>28</v>
      </c>
      <c r="OD26" s="176">
        <v>0</v>
      </c>
      <c r="OE26" s="177">
        <v>0</v>
      </c>
      <c r="OF26" s="178">
        <v>0</v>
      </c>
      <c r="OG26" s="177">
        <v>0</v>
      </c>
      <c r="OJ26" s="175" t="s">
        <v>28</v>
      </c>
      <c r="OK26" s="176">
        <v>0</v>
      </c>
      <c r="OL26" s="177">
        <v>0</v>
      </c>
      <c r="OM26" s="178">
        <v>0</v>
      </c>
      <c r="ON26" s="177">
        <v>0</v>
      </c>
      <c r="OQ26" s="175" t="s">
        <v>28</v>
      </c>
      <c r="OR26" s="176">
        <v>0</v>
      </c>
      <c r="OS26" s="177">
        <v>0</v>
      </c>
      <c r="OT26" s="178">
        <v>0</v>
      </c>
      <c r="OU26" s="177">
        <v>0</v>
      </c>
      <c r="OX26" s="175" t="s">
        <v>28</v>
      </c>
      <c r="OY26" s="176">
        <v>0</v>
      </c>
      <c r="OZ26" s="177">
        <v>0</v>
      </c>
      <c r="PA26" s="178">
        <v>0</v>
      </c>
      <c r="PB26" s="177">
        <v>0</v>
      </c>
      <c r="PE26" s="175" t="s">
        <v>28</v>
      </c>
      <c r="PF26" s="176">
        <v>0</v>
      </c>
      <c r="PG26" s="177">
        <v>0</v>
      </c>
      <c r="PH26" s="178">
        <v>0</v>
      </c>
      <c r="PI26" s="177">
        <v>0</v>
      </c>
      <c r="PL26" s="175" t="s">
        <v>28</v>
      </c>
      <c r="PM26" s="176">
        <v>0</v>
      </c>
      <c r="PN26" s="177">
        <v>0</v>
      </c>
      <c r="PO26" s="178">
        <v>0</v>
      </c>
      <c r="PP26" s="177">
        <v>0</v>
      </c>
      <c r="PR26" s="175" t="s">
        <v>28</v>
      </c>
      <c r="PS26" s="176">
        <v>0</v>
      </c>
      <c r="PT26" s="177">
        <v>0</v>
      </c>
      <c r="PU26" s="178">
        <v>0</v>
      </c>
      <c r="PV26" s="177">
        <v>0</v>
      </c>
    </row>
    <row r="27" spans="1:438" ht="18" x14ac:dyDescent="0.35">
      <c r="A27" s="246" t="s">
        <v>5</v>
      </c>
      <c r="B27" s="245">
        <v>0</v>
      </c>
      <c r="C27" s="254">
        <v>0</v>
      </c>
      <c r="D27" s="247">
        <v>0</v>
      </c>
      <c r="E27" s="254">
        <v>0</v>
      </c>
      <c r="H27" s="246" t="s">
        <v>5</v>
      </c>
      <c r="I27" s="245">
        <v>379076</v>
      </c>
      <c r="J27" s="254">
        <v>7.5892898335744264E-4</v>
      </c>
      <c r="K27" s="247">
        <v>3</v>
      </c>
      <c r="L27" s="254">
        <v>8.1344902386117134E-4</v>
      </c>
      <c r="O27" s="246" t="s">
        <v>5</v>
      </c>
      <c r="P27" s="245">
        <v>378356</v>
      </c>
      <c r="Q27" s="254">
        <v>7.6278144111067698E-4</v>
      </c>
      <c r="R27" s="247">
        <v>3</v>
      </c>
      <c r="S27" s="254">
        <v>8.2056892778993432E-4</v>
      </c>
      <c r="V27" s="246" t="s">
        <v>5</v>
      </c>
      <c r="W27" s="245">
        <v>888154</v>
      </c>
      <c r="X27" s="254">
        <v>1.8198146971112172E-3</v>
      </c>
      <c r="Y27" s="247">
        <v>5</v>
      </c>
      <c r="Z27" s="254">
        <v>1.3904338153503894E-3</v>
      </c>
      <c r="AC27" s="246" t="s">
        <v>5</v>
      </c>
      <c r="AD27" s="245">
        <v>888154</v>
      </c>
      <c r="AE27" s="254">
        <v>1.8553169599809613E-3</v>
      </c>
      <c r="AF27" s="247">
        <v>5</v>
      </c>
      <c r="AG27" s="254">
        <v>1.4228799089356858E-3</v>
      </c>
      <c r="AJ27" s="246" t="s">
        <v>5</v>
      </c>
      <c r="AK27" s="245">
        <v>846261</v>
      </c>
      <c r="AL27" s="254">
        <v>1.8004174542892459E-3</v>
      </c>
      <c r="AM27" s="247">
        <v>5</v>
      </c>
      <c r="AN27" s="254">
        <v>1.4547570555717194E-3</v>
      </c>
      <c r="AQ27" s="246" t="s">
        <v>5</v>
      </c>
      <c r="AR27" s="245">
        <v>1266048</v>
      </c>
      <c r="AS27" s="254">
        <v>2.8683772113693366E-3</v>
      </c>
      <c r="AT27" s="247">
        <v>8</v>
      </c>
      <c r="AU27" s="254">
        <v>2.4737167594310453E-3</v>
      </c>
      <c r="AX27" s="246" t="s">
        <v>5</v>
      </c>
      <c r="AY27" s="245">
        <v>1411197</v>
      </c>
      <c r="AZ27" s="254">
        <v>3.448355959871694E-3</v>
      </c>
      <c r="BA27" s="247">
        <v>9</v>
      </c>
      <c r="BB27" s="254">
        <v>3.0201342281879194E-3</v>
      </c>
      <c r="BE27" s="246" t="s">
        <v>5</v>
      </c>
      <c r="BF27" s="245">
        <v>1411197</v>
      </c>
      <c r="BG27" s="254">
        <v>3.5738534321937535E-3</v>
      </c>
      <c r="BH27" s="247">
        <v>9</v>
      </c>
      <c r="BI27" s="254">
        <v>3.1457532331352674E-3</v>
      </c>
      <c r="BL27" s="246" t="s">
        <v>5</v>
      </c>
      <c r="BM27" s="245">
        <v>1369468</v>
      </c>
      <c r="BN27" s="254">
        <v>4.60188573941677E-3</v>
      </c>
      <c r="BO27" s="247">
        <v>9</v>
      </c>
      <c r="BP27" s="254">
        <v>4.1322314049586778E-3</v>
      </c>
      <c r="BS27" s="246" t="s">
        <v>5</v>
      </c>
      <c r="BT27" s="245">
        <v>1213369</v>
      </c>
      <c r="BU27" s="254">
        <v>5.0909387642797174E-3</v>
      </c>
      <c r="BV27" s="247">
        <v>8</v>
      </c>
      <c r="BW27" s="254">
        <v>4.5325779036827192E-3</v>
      </c>
      <c r="BZ27" s="246" t="s">
        <v>5</v>
      </c>
      <c r="CA27" s="245">
        <v>1151643.27</v>
      </c>
      <c r="CB27" s="254">
        <v>5.3686043113683329E-3</v>
      </c>
      <c r="CC27" s="247">
        <v>9</v>
      </c>
      <c r="CD27" s="254">
        <v>5.6603773584905656E-3</v>
      </c>
      <c r="CG27" s="246" t="s">
        <v>5</v>
      </c>
      <c r="CH27" s="245">
        <v>963693.7</v>
      </c>
      <c r="CI27" s="254">
        <v>4.7335098113082848E-3</v>
      </c>
      <c r="CJ27" s="247">
        <v>8</v>
      </c>
      <c r="CK27" s="254">
        <v>5.2840158520475562E-3</v>
      </c>
      <c r="CN27" s="246" t="s">
        <v>5</v>
      </c>
      <c r="CO27" s="245">
        <v>1450377.36</v>
      </c>
      <c r="CP27" s="254">
        <v>7.2054329683474598E-3</v>
      </c>
      <c r="CQ27" s="247">
        <v>10</v>
      </c>
      <c r="CR27" s="254">
        <v>6.6934404283801874E-3</v>
      </c>
      <c r="CU27" s="246" t="s">
        <v>5</v>
      </c>
      <c r="CV27" s="245">
        <v>1198429.3600000001</v>
      </c>
      <c r="CW27" s="254">
        <v>6.4772906622101167E-3</v>
      </c>
      <c r="CX27" s="247">
        <v>8</v>
      </c>
      <c r="CY27" s="254">
        <v>5.7678442682047582E-3</v>
      </c>
      <c r="DB27" s="246" t="s">
        <v>5</v>
      </c>
      <c r="DC27" s="245">
        <v>1198429.3600000001</v>
      </c>
      <c r="DD27" s="254">
        <v>6.579341815576803E-3</v>
      </c>
      <c r="DE27" s="247">
        <v>8</v>
      </c>
      <c r="DF27" s="254">
        <v>5.8565153733528552E-3</v>
      </c>
      <c r="DI27" s="246" t="s">
        <v>5</v>
      </c>
      <c r="DJ27" s="245">
        <v>1196698.56</v>
      </c>
      <c r="DK27" s="254">
        <v>6.6328673475416549E-3</v>
      </c>
      <c r="DL27" s="247">
        <v>8</v>
      </c>
      <c r="DM27" s="254">
        <v>5.9171597633136093E-3</v>
      </c>
      <c r="DP27" s="246" t="s">
        <v>5</v>
      </c>
      <c r="DQ27" s="245">
        <v>764161.56</v>
      </c>
      <c r="DR27" s="254">
        <v>4.2773370299086354E-3</v>
      </c>
      <c r="DS27" s="247">
        <v>6</v>
      </c>
      <c r="DT27" s="254">
        <v>4.4776119402985077E-3</v>
      </c>
      <c r="DW27" s="246" t="s">
        <v>5</v>
      </c>
      <c r="DX27" s="245">
        <v>764320.12</v>
      </c>
      <c r="DY27" s="254">
        <v>4.3083778360179783E-3</v>
      </c>
      <c r="DZ27" s="247">
        <v>6</v>
      </c>
      <c r="EA27" s="254">
        <v>4.5011252813203298E-3</v>
      </c>
      <c r="ED27" s="246" t="s">
        <v>5</v>
      </c>
      <c r="EE27" s="245">
        <v>765266.58</v>
      </c>
      <c r="EF27" s="254">
        <v>4.3604450941392113E-3</v>
      </c>
      <c r="EG27" s="247">
        <v>6</v>
      </c>
      <c r="EH27" s="254">
        <v>4.5351473922902496E-3</v>
      </c>
      <c r="EK27" s="246" t="s">
        <v>5</v>
      </c>
      <c r="EL27" s="245">
        <v>470528.19</v>
      </c>
      <c r="EM27" s="254">
        <v>2.7199468440396173E-3</v>
      </c>
      <c r="EN27" s="247">
        <v>4</v>
      </c>
      <c r="EO27" s="254">
        <v>3.0511060259344014E-3</v>
      </c>
      <c r="ER27" s="246" t="s">
        <v>5</v>
      </c>
      <c r="ES27" s="245">
        <v>470881.24</v>
      </c>
      <c r="ET27" s="254">
        <v>2.759180261525353E-3</v>
      </c>
      <c r="EU27" s="247">
        <v>4</v>
      </c>
      <c r="EV27" s="254">
        <v>3.0816640986132513E-3</v>
      </c>
      <c r="EY27" s="246" t="s">
        <v>5</v>
      </c>
      <c r="EZ27" s="245">
        <v>471430.49</v>
      </c>
      <c r="FA27" s="254">
        <v>2.8139705856782336E-3</v>
      </c>
      <c r="FB27" s="247">
        <v>4</v>
      </c>
      <c r="FC27" s="254">
        <v>3.1323414252153485E-3</v>
      </c>
      <c r="FF27" s="246" t="s">
        <v>5</v>
      </c>
      <c r="FG27" s="245">
        <v>471980.80000000005</v>
      </c>
      <c r="FH27" s="254">
        <v>2.8442969897475232E-3</v>
      </c>
      <c r="FI27" s="247">
        <v>4</v>
      </c>
      <c r="FJ27" s="254">
        <v>3.1595576619273301E-3</v>
      </c>
      <c r="FM27" s="246" t="s">
        <v>5</v>
      </c>
      <c r="FN27" s="245">
        <v>472100.85</v>
      </c>
      <c r="FO27" s="254">
        <v>2.8690531970860444E-3</v>
      </c>
      <c r="FP27" s="247">
        <v>4</v>
      </c>
      <c r="FQ27" s="254">
        <v>3.1821797931583136E-3</v>
      </c>
      <c r="FT27" s="246" t="s">
        <v>5</v>
      </c>
      <c r="FU27" s="245">
        <v>473324.67000000004</v>
      </c>
      <c r="FV27" s="254">
        <v>2.9086579933304255E-3</v>
      </c>
      <c r="FW27" s="247">
        <v>4</v>
      </c>
      <c r="FX27" s="254">
        <v>3.2025620496397116E-3</v>
      </c>
      <c r="GA27" s="246" t="s">
        <v>5</v>
      </c>
      <c r="GB27" s="245">
        <v>473402.78</v>
      </c>
      <c r="GC27" s="254">
        <v>2.922438660921978E-3</v>
      </c>
      <c r="GD27" s="247">
        <v>4</v>
      </c>
      <c r="GE27" s="254">
        <v>3.2128514056224901E-3</v>
      </c>
      <c r="GH27" s="246" t="s">
        <v>5</v>
      </c>
      <c r="GI27" s="245">
        <v>473402.78</v>
      </c>
      <c r="GJ27" s="254">
        <v>2.9503242208601911E-3</v>
      </c>
      <c r="GK27" s="247">
        <v>4</v>
      </c>
      <c r="GL27" s="254">
        <v>3.2336297493936943E-3</v>
      </c>
      <c r="GO27" s="246" t="s">
        <v>5</v>
      </c>
      <c r="GP27" s="245">
        <v>473402.78</v>
      </c>
      <c r="GQ27" s="254">
        <v>2.9772922376559525E-3</v>
      </c>
      <c r="GR27" s="247">
        <v>4</v>
      </c>
      <c r="GS27" s="254">
        <v>3.2546786004882017E-3</v>
      </c>
      <c r="GV27" s="246" t="s">
        <v>5</v>
      </c>
      <c r="GW27" s="245">
        <v>473402.78</v>
      </c>
      <c r="GX27" s="254">
        <v>2.991035007622289E-3</v>
      </c>
      <c r="GY27" s="247">
        <v>4</v>
      </c>
      <c r="GZ27" s="254">
        <v>3.2653061224489797E-3</v>
      </c>
      <c r="HC27" s="246" t="s">
        <v>5</v>
      </c>
      <c r="HD27" s="245">
        <v>317303.78000000003</v>
      </c>
      <c r="HE27" s="254">
        <v>2.0268506561235745E-3</v>
      </c>
      <c r="HF27" s="247">
        <v>3</v>
      </c>
      <c r="HG27" s="254">
        <v>2.4732069249793899E-3</v>
      </c>
      <c r="HJ27" s="246" t="s">
        <v>5</v>
      </c>
      <c r="HK27" s="245">
        <v>317303.78000000003</v>
      </c>
      <c r="HL27" s="254">
        <v>2.0426053607929167E-3</v>
      </c>
      <c r="HM27" s="247">
        <v>3</v>
      </c>
      <c r="HN27" s="254">
        <v>2.4875621890547263E-3</v>
      </c>
      <c r="HQ27" s="246" t="s">
        <v>5</v>
      </c>
      <c r="HR27" s="245">
        <v>317303.78000000003</v>
      </c>
      <c r="HS27" s="254">
        <v>2.0562128386171839E-3</v>
      </c>
      <c r="HT27" s="247">
        <v>3</v>
      </c>
      <c r="HU27" s="254">
        <v>2.5020850708924102E-3</v>
      </c>
      <c r="HX27" s="246" t="s">
        <v>5</v>
      </c>
      <c r="HY27" s="245">
        <v>317303.78000000003</v>
      </c>
      <c r="HZ27" s="254">
        <v>2.0730839148052323E-3</v>
      </c>
      <c r="IA27" s="247">
        <v>3</v>
      </c>
      <c r="IB27" s="254">
        <v>2.5210084033613447E-3</v>
      </c>
      <c r="IE27" s="246" t="s">
        <v>5</v>
      </c>
      <c r="IF27" s="245">
        <v>317303.78000000003</v>
      </c>
      <c r="IG27" s="254">
        <v>2.0852131202167869E-3</v>
      </c>
      <c r="IH27" s="247">
        <v>3</v>
      </c>
      <c r="II27" s="254">
        <v>2.5337837837837839E-3</v>
      </c>
      <c r="IJ27" s="254"/>
      <c r="IL27" s="246" t="s">
        <v>5</v>
      </c>
      <c r="IM27" s="245">
        <v>317303.78000000003</v>
      </c>
      <c r="IN27" s="254">
        <v>2.1210983426746461E-3</v>
      </c>
      <c r="IO27" s="247">
        <v>3</v>
      </c>
      <c r="IP27" s="254">
        <v>2.5619128949615714E-3</v>
      </c>
      <c r="IS27" s="246" t="s">
        <v>5</v>
      </c>
      <c r="IT27" s="245">
        <v>317303.78000000003</v>
      </c>
      <c r="IU27" s="254">
        <v>2.1489261855189858E-3</v>
      </c>
      <c r="IV27" s="247">
        <v>3</v>
      </c>
      <c r="IW27" s="254">
        <v>2.5906735751295338E-3</v>
      </c>
      <c r="IZ27" s="246" t="s">
        <v>5</v>
      </c>
      <c r="JA27" s="245">
        <v>317303.78000000003</v>
      </c>
      <c r="JB27" s="254">
        <v>2.1774571458149962E-3</v>
      </c>
      <c r="JC27" s="247">
        <v>3</v>
      </c>
      <c r="JD27" s="254">
        <v>2.6155187445510027E-3</v>
      </c>
      <c r="JG27" s="246" t="s">
        <v>5</v>
      </c>
      <c r="JH27" s="245">
        <v>317303.77999999997</v>
      </c>
      <c r="JI27" s="254">
        <v>2.2174560550251928E-3</v>
      </c>
      <c r="JJ27" s="247">
        <v>3</v>
      </c>
      <c r="JK27" s="254">
        <v>2.6548672566371681E-3</v>
      </c>
      <c r="JN27" s="246" t="s">
        <v>5</v>
      </c>
      <c r="JO27" s="245">
        <v>189046.95</v>
      </c>
      <c r="JP27" s="254">
        <v>1.3386130159685943E-3</v>
      </c>
      <c r="JQ27" s="247">
        <v>2</v>
      </c>
      <c r="JR27" s="254">
        <v>1.7953321364452424E-3</v>
      </c>
      <c r="JU27" s="246" t="s">
        <v>5</v>
      </c>
      <c r="JV27" s="245">
        <v>189046.95</v>
      </c>
      <c r="JW27" s="254">
        <v>1.3629943404723456E-3</v>
      </c>
      <c r="JX27" s="247">
        <v>2</v>
      </c>
      <c r="JY27" s="254">
        <v>1.8264840182648401E-3</v>
      </c>
      <c r="KB27" s="246" t="s">
        <v>5</v>
      </c>
      <c r="KC27" s="245">
        <v>189046.95</v>
      </c>
      <c r="KD27" s="254">
        <v>1.3917455544841062E-3</v>
      </c>
      <c r="KE27" s="247">
        <v>2</v>
      </c>
      <c r="KF27" s="254">
        <v>1.8552875695732839E-3</v>
      </c>
      <c r="KI27" s="246" t="s">
        <v>5</v>
      </c>
      <c r="KJ27" s="245">
        <v>189046.95</v>
      </c>
      <c r="KK27" s="254">
        <v>1.4264565662830109E-3</v>
      </c>
      <c r="KL27" s="247">
        <v>2</v>
      </c>
      <c r="KM27" s="254">
        <v>1.893939393939394E-3</v>
      </c>
      <c r="KP27" s="246" t="s">
        <v>5</v>
      </c>
      <c r="KQ27" s="245">
        <v>189046.95</v>
      </c>
      <c r="KR27" s="254">
        <v>1.4518235995103683E-3</v>
      </c>
      <c r="KS27" s="247">
        <v>2</v>
      </c>
      <c r="KT27" s="254">
        <v>1.9267822736030828E-3</v>
      </c>
      <c r="KW27" s="246" t="s">
        <v>5</v>
      </c>
      <c r="KX27" s="245">
        <v>189046.95</v>
      </c>
      <c r="KY27" s="254">
        <v>1.4747320017253062E-3</v>
      </c>
      <c r="KZ27" s="247">
        <v>2</v>
      </c>
      <c r="LA27" s="254">
        <v>1.9569471624266144E-3</v>
      </c>
      <c r="LD27" s="246" t="s">
        <v>5</v>
      </c>
      <c r="LE27" s="245">
        <v>189046.95</v>
      </c>
      <c r="LF27" s="254">
        <v>1.5084342828982889E-3</v>
      </c>
      <c r="LG27" s="247">
        <v>2</v>
      </c>
      <c r="LH27" s="254">
        <v>2.002002002002002E-3</v>
      </c>
      <c r="LK27" s="246" t="s">
        <v>5</v>
      </c>
      <c r="LL27" s="245">
        <v>189046.95</v>
      </c>
      <c r="LM27" s="254">
        <v>1.5353724919720416E-3</v>
      </c>
      <c r="LN27" s="247">
        <v>2</v>
      </c>
      <c r="LO27" s="254">
        <v>2.0304568527918783E-3</v>
      </c>
      <c r="LR27" s="246" t="s">
        <v>5</v>
      </c>
      <c r="LS27" s="245">
        <v>189046.95</v>
      </c>
      <c r="LT27" s="254">
        <v>1.5534890032587194E-3</v>
      </c>
      <c r="LU27" s="247">
        <v>2</v>
      </c>
      <c r="LV27" s="254">
        <v>2.0470829068577278E-3</v>
      </c>
      <c r="LY27" s="246" t="s">
        <v>5</v>
      </c>
      <c r="LZ27" s="245">
        <v>189046.95</v>
      </c>
      <c r="MA27" s="254">
        <v>1.5771217540731315E-3</v>
      </c>
      <c r="MB27" s="247">
        <v>2</v>
      </c>
      <c r="MC27" s="254">
        <v>2.070393374741201E-3</v>
      </c>
      <c r="MF27" s="246" t="s">
        <v>5</v>
      </c>
      <c r="MG27" s="245">
        <v>189046.95</v>
      </c>
      <c r="MH27" s="254">
        <v>1.6037071043543906E-3</v>
      </c>
      <c r="MI27" s="247">
        <v>2</v>
      </c>
      <c r="MJ27" s="254">
        <v>2.103049421661409E-3</v>
      </c>
      <c r="MM27" s="175" t="s">
        <v>5</v>
      </c>
      <c r="MN27" s="176">
        <v>189046.95</v>
      </c>
      <c r="MO27" s="177">
        <v>1.633336251532972E-3</v>
      </c>
      <c r="MP27" s="178">
        <v>2</v>
      </c>
      <c r="MQ27" s="177">
        <v>2.1436227224008574E-3</v>
      </c>
      <c r="MT27" s="175" t="s">
        <v>5</v>
      </c>
      <c r="MU27" s="176">
        <v>189046.95</v>
      </c>
      <c r="MV27" s="177">
        <v>1.6722947443146381E-3</v>
      </c>
      <c r="MW27" s="178">
        <v>2</v>
      </c>
      <c r="MX27" s="177">
        <v>2.205071664829107E-3</v>
      </c>
      <c r="NA27" s="175" t="s">
        <v>5</v>
      </c>
      <c r="NB27" s="176">
        <v>189046.95</v>
      </c>
      <c r="NC27" s="177">
        <v>1.7111949526789527E-3</v>
      </c>
      <c r="ND27" s="178">
        <v>2</v>
      </c>
      <c r="NE27" s="177">
        <v>2.257336343115124E-3</v>
      </c>
      <c r="NH27" s="175" t="s">
        <v>5</v>
      </c>
      <c r="NI27" s="176">
        <v>189046.95</v>
      </c>
      <c r="NJ27" s="177">
        <v>1.7361430909782029E-3</v>
      </c>
      <c r="NK27" s="178">
        <v>2</v>
      </c>
      <c r="NL27" s="177">
        <v>2.2857142857142859E-3</v>
      </c>
      <c r="NO27" s="175" t="s">
        <v>5</v>
      </c>
      <c r="NP27" s="176">
        <v>189046.95</v>
      </c>
      <c r="NQ27" s="177">
        <v>1.7678028889848349E-3</v>
      </c>
      <c r="NR27" s="178">
        <v>2</v>
      </c>
      <c r="NS27" s="177">
        <v>2.3228803716608595E-3</v>
      </c>
      <c r="NV27" s="175" t="s">
        <v>5</v>
      </c>
      <c r="NW27" s="176">
        <v>95781.03</v>
      </c>
      <c r="NX27" s="177">
        <v>9.1520214753794079E-4</v>
      </c>
      <c r="NY27" s="178">
        <v>1</v>
      </c>
      <c r="NZ27" s="177">
        <v>1.1806375442739079E-3</v>
      </c>
      <c r="OC27" s="175" t="s">
        <v>5</v>
      </c>
      <c r="OD27" s="176">
        <v>95781.03</v>
      </c>
      <c r="OE27" s="177">
        <v>9.2853622964911341E-4</v>
      </c>
      <c r="OF27" s="178">
        <v>1</v>
      </c>
      <c r="OG27" s="177">
        <v>1.1947431302270011E-3</v>
      </c>
      <c r="OJ27" s="175" t="s">
        <v>5</v>
      </c>
      <c r="OK27" s="176">
        <v>95781.03</v>
      </c>
      <c r="OL27" s="177">
        <v>9.4359751910010265E-4</v>
      </c>
      <c r="OM27" s="178">
        <v>1</v>
      </c>
      <c r="ON27" s="177">
        <v>1.2121212121212121E-3</v>
      </c>
      <c r="OQ27" s="175" t="s">
        <v>5</v>
      </c>
      <c r="OR27" s="176">
        <v>95781.03</v>
      </c>
      <c r="OS27" s="177">
        <v>9.6851155129535618E-4</v>
      </c>
      <c r="OT27" s="178">
        <v>1</v>
      </c>
      <c r="OU27" s="177">
        <v>1.2453300124533001E-3</v>
      </c>
      <c r="OX27" s="175" t="s">
        <v>5</v>
      </c>
      <c r="OY27" s="176">
        <v>95781.03</v>
      </c>
      <c r="OZ27" s="177">
        <v>9.9174019978338045E-4</v>
      </c>
      <c r="PA27" s="178">
        <v>1</v>
      </c>
      <c r="PB27" s="177">
        <v>1.2674271229404308E-3</v>
      </c>
      <c r="PE27" s="175" t="s">
        <v>5</v>
      </c>
      <c r="PF27" s="176">
        <v>95781.03</v>
      </c>
      <c r="PG27" s="177">
        <v>1.0045369506335171E-3</v>
      </c>
      <c r="PH27" s="178">
        <v>1</v>
      </c>
      <c r="PI27" s="177">
        <v>1.2820512820512821E-3</v>
      </c>
      <c r="PL27" s="175" t="s">
        <v>5</v>
      </c>
      <c r="PM27" s="176">
        <v>95781.03</v>
      </c>
      <c r="PN27" s="177">
        <v>1.0273500069781392E-3</v>
      </c>
      <c r="PO27" s="178">
        <v>1</v>
      </c>
      <c r="PP27" s="177">
        <v>1.3054830287206266E-3</v>
      </c>
      <c r="PR27" s="175" t="s">
        <v>5</v>
      </c>
      <c r="PS27" s="176">
        <v>0</v>
      </c>
      <c r="PT27" s="177">
        <v>0</v>
      </c>
      <c r="PU27" s="178">
        <v>0</v>
      </c>
      <c r="PV27" s="177">
        <v>0</v>
      </c>
    </row>
    <row r="28" spans="1:438" ht="18" x14ac:dyDescent="0.35">
      <c r="A28" s="246"/>
      <c r="B28" s="245"/>
      <c r="C28" s="246"/>
      <c r="D28" s="247"/>
      <c r="E28" s="246"/>
      <c r="H28" s="246"/>
      <c r="I28" s="245"/>
      <c r="J28" s="246"/>
      <c r="K28" s="247"/>
      <c r="L28" s="246"/>
      <c r="O28" s="246"/>
      <c r="P28" s="245"/>
      <c r="Q28" s="246"/>
      <c r="R28" s="247"/>
      <c r="S28" s="246"/>
      <c r="V28" s="246"/>
      <c r="W28" s="245"/>
      <c r="X28" s="246"/>
      <c r="Y28" s="247"/>
      <c r="Z28" s="246"/>
      <c r="AC28" s="246"/>
      <c r="AD28" s="245"/>
      <c r="AE28" s="246"/>
      <c r="AF28" s="247"/>
      <c r="AG28" s="246"/>
      <c r="AJ28" s="246"/>
      <c r="AK28" s="245"/>
      <c r="AL28" s="246"/>
      <c r="AM28" s="247"/>
      <c r="AN28" s="246"/>
      <c r="AQ28" s="246"/>
      <c r="AR28" s="245"/>
      <c r="AS28" s="246"/>
      <c r="AT28" s="247"/>
      <c r="AU28" s="246"/>
      <c r="AX28" s="246"/>
      <c r="AY28" s="245"/>
      <c r="AZ28" s="246"/>
      <c r="BA28" s="247"/>
      <c r="BB28" s="246"/>
      <c r="BE28" s="246"/>
      <c r="BF28" s="245"/>
      <c r="BG28" s="246"/>
      <c r="BH28" s="247"/>
      <c r="BI28" s="246"/>
      <c r="BL28" s="246"/>
      <c r="BM28" s="245"/>
      <c r="BN28" s="246"/>
      <c r="BO28" s="247"/>
      <c r="BP28" s="246"/>
      <c r="BS28" s="246"/>
      <c r="BT28" s="245"/>
      <c r="BU28" s="246"/>
      <c r="BV28" s="247"/>
      <c r="BW28" s="246"/>
      <c r="BZ28" s="246"/>
      <c r="CA28" s="245"/>
      <c r="CB28" s="246"/>
      <c r="CC28" s="247"/>
      <c r="CD28" s="246"/>
      <c r="CG28" s="246"/>
      <c r="CH28" s="245"/>
      <c r="CI28" s="246"/>
      <c r="CJ28" s="247"/>
      <c r="CK28" s="246"/>
      <c r="CN28" s="246"/>
      <c r="CO28" s="245"/>
      <c r="CP28" s="246"/>
      <c r="CQ28" s="247"/>
      <c r="CR28" s="246"/>
      <c r="CU28" s="246"/>
      <c r="CV28" s="245"/>
      <c r="CW28" s="246"/>
      <c r="CX28" s="247"/>
      <c r="CY28" s="246"/>
      <c r="DB28" s="246"/>
      <c r="DC28" s="245"/>
      <c r="DD28" s="246"/>
      <c r="DE28" s="247"/>
      <c r="DF28" s="246"/>
      <c r="DI28" s="246"/>
      <c r="DJ28" s="245"/>
      <c r="DK28" s="246"/>
      <c r="DL28" s="247"/>
      <c r="DM28" s="246"/>
      <c r="DP28" s="246"/>
      <c r="DQ28" s="245"/>
      <c r="DR28" s="246"/>
      <c r="DS28" s="247"/>
      <c r="DT28" s="246"/>
      <c r="DW28" s="246"/>
      <c r="DX28" s="245"/>
      <c r="DY28" s="246"/>
      <c r="DZ28" s="247"/>
      <c r="EA28" s="246"/>
      <c r="ED28" s="246"/>
      <c r="EE28" s="245"/>
      <c r="EF28" s="246"/>
      <c r="EG28" s="247"/>
      <c r="EH28" s="246"/>
      <c r="EK28" s="246"/>
      <c r="EL28" s="245"/>
      <c r="EM28" s="246"/>
      <c r="EN28" s="247"/>
      <c r="EO28" s="246"/>
      <c r="ER28" s="246"/>
      <c r="ES28" s="245"/>
      <c r="ET28" s="246"/>
      <c r="EU28" s="247"/>
      <c r="EV28" s="246"/>
      <c r="EY28" s="246"/>
      <c r="EZ28" s="245"/>
      <c r="FA28" s="246"/>
      <c r="FB28" s="247"/>
      <c r="FC28" s="246"/>
      <c r="FF28" s="246"/>
      <c r="FG28" s="245"/>
      <c r="FH28" s="246"/>
      <c r="FI28" s="247"/>
      <c r="FJ28" s="246"/>
      <c r="FM28" s="246"/>
      <c r="FN28" s="245"/>
      <c r="FO28" s="246"/>
      <c r="FP28" s="247"/>
      <c r="FQ28" s="246"/>
      <c r="FT28" s="246"/>
      <c r="FU28" s="245"/>
      <c r="FV28" s="246"/>
      <c r="FW28" s="247"/>
      <c r="FX28" s="246"/>
      <c r="GA28" s="246"/>
      <c r="GB28" s="245"/>
      <c r="GC28" s="246"/>
      <c r="GD28" s="247"/>
      <c r="GE28" s="246"/>
      <c r="GH28" s="246"/>
      <c r="GI28" s="245"/>
      <c r="GJ28" s="246"/>
      <c r="GK28" s="247"/>
      <c r="GL28" s="246"/>
      <c r="GO28" s="246"/>
      <c r="GP28" s="245"/>
      <c r="GQ28" s="246"/>
      <c r="GR28" s="247"/>
      <c r="GS28" s="246"/>
      <c r="GV28" s="246"/>
      <c r="GW28" s="245"/>
      <c r="GX28" s="246"/>
      <c r="GY28" s="247"/>
      <c r="GZ28" s="246"/>
      <c r="HC28" s="246"/>
      <c r="HD28" s="245"/>
      <c r="HE28" s="246"/>
      <c r="HF28" s="247"/>
      <c r="HG28" s="246"/>
      <c r="HJ28" s="246"/>
      <c r="HK28" s="245"/>
      <c r="HL28" s="246"/>
      <c r="HM28" s="247"/>
      <c r="HN28" s="246"/>
      <c r="HQ28" s="246"/>
      <c r="HR28" s="245"/>
      <c r="HS28" s="246"/>
      <c r="HT28" s="247"/>
      <c r="HU28" s="246"/>
      <c r="HX28" s="246"/>
      <c r="HY28" s="245"/>
      <c r="HZ28" s="246"/>
      <c r="IA28" s="247"/>
      <c r="IB28" s="246"/>
      <c r="IE28" s="246"/>
      <c r="IF28" s="245"/>
      <c r="IG28" s="246"/>
      <c r="IH28" s="247"/>
      <c r="II28" s="246"/>
      <c r="IJ28" s="246"/>
      <c r="IL28" s="246"/>
      <c r="IM28" s="245"/>
      <c r="IN28" s="246"/>
      <c r="IO28" s="247"/>
      <c r="IP28" s="246"/>
      <c r="IS28" s="246"/>
      <c r="IT28" s="245"/>
      <c r="IU28" s="246"/>
      <c r="IV28" s="247"/>
      <c r="IW28" s="246"/>
      <c r="IZ28" s="246"/>
      <c r="JA28" s="245"/>
      <c r="JB28" s="246"/>
      <c r="JC28" s="247"/>
      <c r="JD28" s="246"/>
      <c r="JG28" s="246"/>
      <c r="JH28" s="245"/>
      <c r="JI28" s="246"/>
      <c r="JJ28" s="247"/>
      <c r="JK28" s="246"/>
      <c r="JN28" s="246"/>
      <c r="JO28" s="245"/>
      <c r="JP28" s="246"/>
      <c r="JQ28" s="247"/>
      <c r="JR28" s="246"/>
      <c r="JU28" s="246"/>
      <c r="JV28" s="245"/>
      <c r="JW28" s="246"/>
      <c r="JX28" s="247"/>
      <c r="JY28" s="246"/>
      <c r="KB28" s="246"/>
      <c r="KC28" s="245"/>
      <c r="KD28" s="246"/>
      <c r="KE28" s="247"/>
      <c r="KF28" s="246"/>
      <c r="KI28" s="246"/>
      <c r="KJ28" s="245"/>
      <c r="KK28" s="246"/>
      <c r="KL28" s="247"/>
      <c r="KM28" s="246"/>
      <c r="KP28" s="246"/>
      <c r="KQ28" s="245"/>
      <c r="KR28" s="246"/>
      <c r="KS28" s="247"/>
      <c r="KT28" s="246"/>
      <c r="KW28" s="246"/>
      <c r="KX28" s="245"/>
      <c r="KY28" s="246"/>
      <c r="KZ28" s="247"/>
      <c r="LA28" s="246"/>
      <c r="LD28" s="246"/>
      <c r="LE28" s="245"/>
      <c r="LF28" s="246"/>
      <c r="LG28" s="247"/>
      <c r="LH28" s="246"/>
      <c r="LK28" s="246"/>
      <c r="LL28" s="245"/>
      <c r="LM28" s="246"/>
      <c r="LN28" s="247"/>
      <c r="LO28" s="246"/>
      <c r="LR28" s="246"/>
      <c r="LS28" s="245"/>
      <c r="LT28" s="246"/>
      <c r="LU28" s="247"/>
      <c r="LV28" s="246"/>
      <c r="LY28" s="246"/>
      <c r="LZ28" s="245"/>
      <c r="MA28" s="246"/>
      <c r="MB28" s="247"/>
      <c r="MC28" s="246"/>
      <c r="MF28" s="246"/>
      <c r="MG28" s="245"/>
      <c r="MH28" s="246"/>
      <c r="MI28" s="247"/>
      <c r="MJ28" s="246"/>
      <c r="MM28" s="175"/>
      <c r="MN28" s="176"/>
      <c r="MO28" s="175"/>
      <c r="MP28" s="178"/>
      <c r="MQ28" s="175"/>
      <c r="MT28" s="175"/>
      <c r="MU28" s="176"/>
      <c r="MV28" s="175"/>
      <c r="MW28" s="178"/>
      <c r="MX28" s="175"/>
      <c r="NA28" s="175"/>
      <c r="NB28" s="176"/>
      <c r="NC28" s="175"/>
      <c r="ND28" s="178"/>
      <c r="NE28" s="175"/>
      <c r="NH28" s="175"/>
      <c r="NI28" s="176"/>
      <c r="NJ28" s="175"/>
      <c r="NK28" s="178"/>
      <c r="NL28" s="175"/>
      <c r="NO28" s="175"/>
      <c r="NP28" s="176"/>
      <c r="NQ28" s="175"/>
      <c r="NR28" s="178"/>
      <c r="NS28" s="175"/>
      <c r="NV28" s="175"/>
      <c r="NW28" s="176"/>
      <c r="NX28" s="175"/>
      <c r="NY28" s="178"/>
      <c r="NZ28" s="175"/>
      <c r="OC28" s="175"/>
      <c r="OD28" s="176"/>
      <c r="OE28" s="175"/>
      <c r="OF28" s="178"/>
      <c r="OG28" s="175"/>
      <c r="OJ28" s="175"/>
      <c r="OK28" s="176"/>
      <c r="OL28" s="175"/>
      <c r="OM28" s="178"/>
      <c r="ON28" s="175"/>
      <c r="OQ28" s="175"/>
      <c r="OR28" s="176"/>
      <c r="OS28" s="175"/>
      <c r="OT28" s="178"/>
      <c r="OU28" s="175"/>
      <c r="OX28" s="175"/>
      <c r="OY28" s="176"/>
      <c r="OZ28" s="175"/>
      <c r="PA28" s="178"/>
      <c r="PB28" s="175"/>
      <c r="PE28" s="175"/>
      <c r="PF28" s="176"/>
      <c r="PG28" s="175"/>
      <c r="PH28" s="178"/>
      <c r="PI28" s="175"/>
      <c r="PL28" s="175"/>
      <c r="PM28" s="176"/>
      <c r="PN28" s="175"/>
      <c r="PO28" s="178"/>
      <c r="PP28" s="175"/>
      <c r="PR28" s="175"/>
      <c r="PS28" s="176"/>
      <c r="PT28" s="175"/>
      <c r="PU28" s="178"/>
      <c r="PV28" s="175"/>
    </row>
    <row r="29" spans="1:438" ht="18.600000000000001" thickBot="1" x14ac:dyDescent="0.4">
      <c r="A29" s="255"/>
      <c r="B29" s="256">
        <f>SUM(B10:B28)</f>
        <v>504758601.19999999</v>
      </c>
      <c r="C29" s="257"/>
      <c r="D29" s="258">
        <f>SUM(D10:D28)</f>
        <v>3734</v>
      </c>
      <c r="E29" s="257"/>
      <c r="H29" s="255"/>
      <c r="I29" s="256">
        <f>SUM(I10:I28)</f>
        <v>499488105.36000001</v>
      </c>
      <c r="J29" s="257"/>
      <c r="K29" s="258">
        <f>SUM(K10:K28)</f>
        <v>3688</v>
      </c>
      <c r="L29" s="257"/>
      <c r="O29" s="255"/>
      <c r="P29" s="256">
        <f>SUM(P10:P28)</f>
        <v>496021507.08999991</v>
      </c>
      <c r="Q29" s="257"/>
      <c r="R29" s="258">
        <f>SUM(R10:R28)</f>
        <v>3656</v>
      </c>
      <c r="S29" s="257"/>
      <c r="V29" s="255"/>
      <c r="W29" s="256">
        <f>SUM(W10:W28)</f>
        <v>488046393.62999982</v>
      </c>
      <c r="X29" s="257"/>
      <c r="Y29" s="258">
        <f>SUM(Y10:Y28)</f>
        <v>3596</v>
      </c>
      <c r="Z29" s="257"/>
      <c r="AC29" s="255"/>
      <c r="AD29" s="256">
        <f>SUM(AD10:AD28)</f>
        <v>478707422.58999991</v>
      </c>
      <c r="AE29" s="257"/>
      <c r="AF29" s="258">
        <f>SUM(AF10:AF28)</f>
        <v>3514</v>
      </c>
      <c r="AG29" s="257"/>
      <c r="AJ29" s="255"/>
      <c r="AK29" s="256">
        <f>SUM(AK10:AK28)</f>
        <v>470035989.69999987</v>
      </c>
      <c r="AL29" s="257"/>
      <c r="AM29" s="258">
        <f>SUM(AM10:AM28)</f>
        <v>3437</v>
      </c>
      <c r="AN29" s="257"/>
      <c r="AQ29" s="255"/>
      <c r="AR29" s="256">
        <f>SUM(AR10:AR28)</f>
        <v>441381278.22999978</v>
      </c>
      <c r="AS29" s="257"/>
      <c r="AT29" s="258">
        <f>SUM(AT10:AT28)</f>
        <v>3234</v>
      </c>
      <c r="AU29" s="257"/>
      <c r="AX29" s="255"/>
      <c r="AY29" s="256">
        <f>SUM(AY10:AY28)</f>
        <v>409237624.08000004</v>
      </c>
      <c r="AZ29" s="257"/>
      <c r="BA29" s="258">
        <f>SUM(BA10:BA28)</f>
        <v>2980</v>
      </c>
      <c r="BB29" s="257"/>
      <c r="BE29" s="255"/>
      <c r="BF29" s="256">
        <f>SUM(BF10:BF28)</f>
        <v>394867060.65999997</v>
      </c>
      <c r="BG29" s="257"/>
      <c r="BH29" s="258">
        <f>SUM(BH10:BH28)</f>
        <v>2861</v>
      </c>
      <c r="BI29" s="257"/>
      <c r="BL29" s="255"/>
      <c r="BM29" s="256">
        <f>SUM(BM10:BM28)</f>
        <v>297588440.38000005</v>
      </c>
      <c r="BN29" s="257"/>
      <c r="BO29" s="258">
        <f>SUM(BO10:BO28)</f>
        <v>2178</v>
      </c>
      <c r="BP29" s="257"/>
      <c r="BS29" s="255"/>
      <c r="BT29" s="256">
        <f>SUM(BT10:BT28)</f>
        <v>238338950.07999992</v>
      </c>
      <c r="BU29" s="257"/>
      <c r="BV29" s="258">
        <f>SUM(BV10:BV28)</f>
        <v>1765</v>
      </c>
      <c r="BW29" s="257"/>
      <c r="BZ29" s="255"/>
      <c r="CA29" s="256">
        <f>SUM(CA10:CA28)</f>
        <v>214514462.83000001</v>
      </c>
      <c r="CB29" s="257"/>
      <c r="CC29" s="258">
        <f>SUM(CC10:CC28)</f>
        <v>1590</v>
      </c>
      <c r="CD29" s="257"/>
      <c r="CG29" s="255"/>
      <c r="CH29" s="256">
        <f>SUM(CH10:CH28)</f>
        <v>203589669.90999997</v>
      </c>
      <c r="CI29" s="257"/>
      <c r="CJ29" s="258">
        <f>SUM(CJ10:CJ28)</f>
        <v>1514</v>
      </c>
      <c r="CK29" s="257"/>
      <c r="CN29" s="255"/>
      <c r="CO29" s="256">
        <f>SUM(CO10:CO28)</f>
        <v>201289411.25</v>
      </c>
      <c r="CP29" s="257"/>
      <c r="CQ29" s="258">
        <f>SUM(CQ10:CQ28)</f>
        <v>1494</v>
      </c>
      <c r="CR29" s="257"/>
      <c r="CU29" s="255"/>
      <c r="CV29" s="256">
        <f>SUM(CV10:CV28)</f>
        <v>185020160.81999999</v>
      </c>
      <c r="CW29" s="257"/>
      <c r="CX29" s="258">
        <f>SUM(CX10:CX28)</f>
        <v>1387</v>
      </c>
      <c r="CY29" s="257"/>
      <c r="DB29" s="255"/>
      <c r="DC29" s="256">
        <f>SUM(DC10:DC28)</f>
        <v>182150341.72</v>
      </c>
      <c r="DD29" s="257"/>
      <c r="DE29" s="258">
        <f>SUM(DE10:DE28)</f>
        <v>1366</v>
      </c>
      <c r="DF29" s="257"/>
      <c r="DI29" s="255"/>
      <c r="DJ29" s="256">
        <f>SUM(DJ10:DJ28)</f>
        <v>180419492.40000004</v>
      </c>
      <c r="DK29" s="257"/>
      <c r="DL29" s="258">
        <f>SUM(DL10:DL28)</f>
        <v>1352</v>
      </c>
      <c r="DM29" s="257"/>
      <c r="DP29" s="255"/>
      <c r="DQ29" s="256">
        <f>SUM(DQ10:DQ28)</f>
        <v>178653576.90000001</v>
      </c>
      <c r="DR29" s="257"/>
      <c r="DS29" s="258">
        <f>SUM(DS10:DS28)</f>
        <v>1340</v>
      </c>
      <c r="DT29" s="257"/>
      <c r="DW29" s="255"/>
      <c r="DX29" s="256">
        <v>177403224.39000002</v>
      </c>
      <c r="DY29" s="257"/>
      <c r="DZ29" s="258">
        <v>1333</v>
      </c>
      <c r="EA29" s="257"/>
      <c r="ED29" s="255"/>
      <c r="EE29" s="256">
        <v>175501941.54000005</v>
      </c>
      <c r="EF29" s="257"/>
      <c r="EG29" s="258">
        <v>1323</v>
      </c>
      <c r="EH29" s="257"/>
      <c r="EK29" s="255"/>
      <c r="EL29" s="256">
        <v>172991685.86000004</v>
      </c>
      <c r="EM29" s="257"/>
      <c r="EN29" s="258">
        <v>1311</v>
      </c>
      <c r="EO29" s="257"/>
      <c r="ER29" s="255"/>
      <c r="ES29" s="256">
        <v>170659832.03999999</v>
      </c>
      <c r="ET29" s="257"/>
      <c r="EU29" s="258">
        <v>1298</v>
      </c>
      <c r="EV29" s="257"/>
      <c r="EY29" s="255"/>
      <c r="EZ29" s="256">
        <v>167532131.43000004</v>
      </c>
      <c r="FA29" s="257"/>
      <c r="FB29" s="258">
        <v>1277</v>
      </c>
      <c r="FC29" s="257"/>
      <c r="FF29" s="255"/>
      <c r="FG29" s="256">
        <v>165939352.22000003</v>
      </c>
      <c r="FH29" s="257"/>
      <c r="FI29" s="258">
        <v>1266</v>
      </c>
      <c r="FJ29" s="257"/>
      <c r="FM29" s="255"/>
      <c r="FN29" s="256">
        <v>164549353.93999997</v>
      </c>
      <c r="FO29" s="257"/>
      <c r="FP29" s="258">
        <v>1257</v>
      </c>
      <c r="FQ29" s="257"/>
      <c r="FT29" s="255"/>
      <c r="FU29" s="256">
        <v>162729571.88</v>
      </c>
      <c r="FV29" s="257"/>
      <c r="FW29" s="258">
        <v>1249</v>
      </c>
      <c r="FX29" s="257"/>
      <c r="GA29" s="255"/>
      <c r="GB29" s="256">
        <v>161988953.38000003</v>
      </c>
      <c r="GC29" s="257"/>
      <c r="GD29" s="258">
        <v>1245</v>
      </c>
      <c r="GE29" s="257"/>
      <c r="GH29" s="255"/>
      <c r="GI29" s="256">
        <v>160457883.46000007</v>
      </c>
      <c r="GJ29" s="257"/>
      <c r="GK29" s="258">
        <v>1237</v>
      </c>
      <c r="GL29" s="257"/>
      <c r="GO29" s="255"/>
      <c r="GP29" s="256">
        <v>159004471.92000005</v>
      </c>
      <c r="GQ29" s="257"/>
      <c r="GR29" s="258">
        <v>1229</v>
      </c>
      <c r="GS29" s="257"/>
      <c r="GV29" s="255"/>
      <c r="GW29" s="256">
        <v>158273901.44000006</v>
      </c>
      <c r="GX29" s="257"/>
      <c r="GY29" s="258">
        <v>1225</v>
      </c>
      <c r="GZ29" s="257"/>
      <c r="HC29" s="255"/>
      <c r="HD29" s="256">
        <v>156550152.84000006</v>
      </c>
      <c r="HE29" s="257"/>
      <c r="HF29" s="258">
        <v>1213</v>
      </c>
      <c r="HG29" s="257"/>
      <c r="HJ29" s="255"/>
      <c r="HK29" s="256">
        <v>155342674.65000007</v>
      </c>
      <c r="HL29" s="257"/>
      <c r="HM29" s="258">
        <v>1206</v>
      </c>
      <c r="HN29" s="257"/>
      <c r="HQ29" s="255"/>
      <c r="HR29" s="256">
        <v>154314657.53000006</v>
      </c>
      <c r="HS29" s="257"/>
      <c r="HT29" s="258">
        <v>1199</v>
      </c>
      <c r="HU29" s="257"/>
      <c r="HX29" s="255"/>
      <c r="HY29" s="256">
        <v>153058821.08000001</v>
      </c>
      <c r="HZ29" s="257"/>
      <c r="IA29" s="258">
        <v>1190</v>
      </c>
      <c r="IB29" s="257"/>
      <c r="IE29" s="255"/>
      <c r="IF29" s="256">
        <v>152168513.10000002</v>
      </c>
      <c r="IG29" s="257"/>
      <c r="IH29" s="258">
        <v>1184</v>
      </c>
      <c r="II29" s="257"/>
      <c r="IJ29" s="257"/>
      <c r="IL29" s="255"/>
      <c r="IM29" s="256">
        <v>149594091.71000001</v>
      </c>
      <c r="IN29" s="257"/>
      <c r="IO29" s="258">
        <v>1171</v>
      </c>
      <c r="IP29" s="257"/>
      <c r="IS29" s="255"/>
      <c r="IT29" s="256">
        <v>147656900.52000004</v>
      </c>
      <c r="IU29" s="257"/>
      <c r="IV29" s="258">
        <v>1158</v>
      </c>
      <c r="IW29" s="257"/>
      <c r="IZ29" s="255"/>
      <c r="JA29" s="256">
        <v>145722169.83000004</v>
      </c>
      <c r="JB29" s="257"/>
      <c r="JC29" s="258">
        <v>1147</v>
      </c>
      <c r="JD29" s="257"/>
      <c r="JG29" s="255"/>
      <c r="JH29" s="256">
        <v>143093604.62000003</v>
      </c>
      <c r="JI29" s="257"/>
      <c r="JJ29" s="258">
        <v>1130</v>
      </c>
      <c r="JK29" s="257"/>
      <c r="JN29" s="255"/>
      <c r="JO29" s="256">
        <v>141225991.19</v>
      </c>
      <c r="JP29" s="257"/>
      <c r="JQ29" s="258">
        <v>1114</v>
      </c>
      <c r="JR29" s="257"/>
      <c r="JU29" s="255"/>
      <c r="JV29" s="256">
        <v>138699732.19</v>
      </c>
      <c r="JW29" s="257"/>
      <c r="JX29" s="258">
        <v>1095</v>
      </c>
      <c r="JY29" s="257"/>
      <c r="KB29" s="255"/>
      <c r="KC29" s="256">
        <v>135834419.86999997</v>
      </c>
      <c r="KD29" s="257"/>
      <c r="KE29" s="258">
        <v>1078</v>
      </c>
      <c r="KF29" s="257"/>
      <c r="KI29" s="255"/>
      <c r="KJ29" s="256">
        <v>132529061.50000003</v>
      </c>
      <c r="KK29" s="257"/>
      <c r="KL29" s="258">
        <v>1056</v>
      </c>
      <c r="KM29" s="257"/>
      <c r="KP29" s="255"/>
      <c r="KQ29" s="256">
        <v>130213443.33000003</v>
      </c>
      <c r="KR29" s="257"/>
      <c r="KS29" s="258">
        <v>1038</v>
      </c>
      <c r="KT29" s="257"/>
      <c r="KW29" s="255"/>
      <c r="KX29" s="256">
        <v>128190715.18000002</v>
      </c>
      <c r="KY29" s="257"/>
      <c r="KZ29" s="258">
        <v>1022</v>
      </c>
      <c r="LA29" s="257"/>
      <c r="LD29" s="255"/>
      <c r="LE29" s="256">
        <v>125326606.63000001</v>
      </c>
      <c r="LF29" s="257"/>
      <c r="LG29" s="258">
        <v>999</v>
      </c>
      <c r="LH29" s="257"/>
      <c r="LK29" s="255"/>
      <c r="LL29" s="256">
        <v>123127743.26000004</v>
      </c>
      <c r="LM29" s="257"/>
      <c r="LN29" s="258">
        <v>985</v>
      </c>
      <c r="LO29" s="257"/>
      <c r="LR29" s="255"/>
      <c r="LS29" s="256">
        <v>121691849.51000002</v>
      </c>
      <c r="LT29" s="257"/>
      <c r="LU29" s="258">
        <v>977</v>
      </c>
      <c r="LV29" s="257"/>
      <c r="LY29" s="255"/>
      <c r="LZ29" s="256">
        <v>119868329.45</v>
      </c>
      <c r="MA29" s="257"/>
      <c r="MB29" s="258">
        <v>966</v>
      </c>
      <c r="MC29" s="257"/>
      <c r="MF29" s="255"/>
      <c r="MG29" s="256">
        <v>117881220.01000004</v>
      </c>
      <c r="MH29" s="257"/>
      <c r="MI29" s="258">
        <v>951</v>
      </c>
      <c r="MJ29" s="257"/>
      <c r="MM29" s="183"/>
      <c r="MN29" s="184">
        <v>115742823.82000002</v>
      </c>
      <c r="MO29" s="185"/>
      <c r="MP29" s="186">
        <v>933</v>
      </c>
      <c r="MQ29" s="185"/>
      <c r="MT29" s="183"/>
      <c r="MU29" s="184">
        <v>113046429.55000001</v>
      </c>
      <c r="MV29" s="185"/>
      <c r="MW29" s="186">
        <v>907</v>
      </c>
      <c r="MX29" s="185"/>
      <c r="NA29" s="183"/>
      <c r="NB29" s="184">
        <v>110476570.60000002</v>
      </c>
      <c r="NC29" s="185"/>
      <c r="ND29" s="186">
        <v>886</v>
      </c>
      <c r="NE29" s="185"/>
      <c r="NH29" s="183"/>
      <c r="NI29" s="184">
        <v>108889037.42</v>
      </c>
      <c r="NJ29" s="185"/>
      <c r="NK29" s="186">
        <v>875</v>
      </c>
      <c r="NL29" s="185"/>
      <c r="NO29" s="183"/>
      <c r="NP29" s="184">
        <v>106938930.34</v>
      </c>
      <c r="NQ29" s="185"/>
      <c r="NR29" s="186">
        <v>861</v>
      </c>
      <c r="NS29" s="185"/>
      <c r="NV29" s="183"/>
      <c r="NW29" s="184">
        <v>104655600.13999999</v>
      </c>
      <c r="NX29" s="185"/>
      <c r="NY29" s="186">
        <v>847</v>
      </c>
      <c r="NZ29" s="185"/>
      <c r="OC29" s="183"/>
      <c r="OD29" s="184">
        <v>103152711.70000002</v>
      </c>
      <c r="OE29" s="185"/>
      <c r="OF29" s="186">
        <v>837</v>
      </c>
      <c r="OG29" s="185"/>
      <c r="OJ29" s="183"/>
      <c r="OK29" s="184">
        <v>101506233.39</v>
      </c>
      <c r="OL29" s="185"/>
      <c r="OM29" s="186">
        <v>825</v>
      </c>
      <c r="ON29" s="185"/>
      <c r="OQ29" s="183"/>
      <c r="OR29" s="184">
        <v>98895082.739999995</v>
      </c>
      <c r="OS29" s="185"/>
      <c r="OT29" s="186">
        <v>803</v>
      </c>
      <c r="OU29" s="185"/>
      <c r="OX29" s="183"/>
      <c r="OY29" s="184">
        <v>96578751.190000013</v>
      </c>
      <c r="OZ29" s="185"/>
      <c r="PA29" s="186">
        <v>789</v>
      </c>
      <c r="PB29" s="185"/>
      <c r="PE29" s="183"/>
      <c r="PF29" s="184">
        <v>95348438.839999989</v>
      </c>
      <c r="PG29" s="185"/>
      <c r="PH29" s="186">
        <v>780</v>
      </c>
      <c r="PI29" s="185"/>
      <c r="PL29" s="183"/>
      <c r="PM29" s="184">
        <v>93231157.200000003</v>
      </c>
      <c r="PN29" s="185"/>
      <c r="PO29" s="186">
        <v>766</v>
      </c>
      <c r="PP29" s="185"/>
      <c r="PR29" s="183"/>
      <c r="PS29" s="184">
        <v>0</v>
      </c>
      <c r="PT29" s="185"/>
      <c r="PU29" s="186">
        <v>0</v>
      </c>
      <c r="PV29" s="185"/>
    </row>
    <row r="30" spans="1:438" ht="18.600000000000001" thickTop="1" x14ac:dyDescent="0.35">
      <c r="A30" s="162"/>
      <c r="B30" s="163"/>
      <c r="C30" s="162"/>
      <c r="D30" s="164"/>
      <c r="E30" s="162"/>
      <c r="H30" s="162"/>
      <c r="I30" s="163"/>
      <c r="J30" s="162"/>
      <c r="K30" s="164"/>
      <c r="L30" s="162"/>
      <c r="O30" s="162"/>
      <c r="P30" s="163"/>
      <c r="Q30" s="162"/>
      <c r="R30" s="164"/>
      <c r="S30" s="162"/>
      <c r="V30" s="162"/>
      <c r="W30" s="163"/>
      <c r="X30" s="162"/>
      <c r="Y30" s="164"/>
      <c r="Z30" s="162"/>
      <c r="AC30" s="162"/>
      <c r="AD30" s="163"/>
      <c r="AE30" s="162"/>
      <c r="AF30" s="164"/>
      <c r="AG30" s="162"/>
      <c r="AJ30" s="162"/>
      <c r="AK30" s="163"/>
      <c r="AL30" s="162"/>
      <c r="AM30" s="164"/>
      <c r="AN30" s="162"/>
      <c r="AQ30" s="162"/>
      <c r="AR30" s="163"/>
      <c r="AS30" s="162"/>
      <c r="AT30" s="164"/>
      <c r="AU30" s="162"/>
      <c r="AX30" s="162"/>
      <c r="AY30" s="163"/>
      <c r="AZ30" s="162"/>
      <c r="BA30" s="164"/>
      <c r="BB30" s="162"/>
      <c r="BE30" s="162"/>
      <c r="BF30" s="163"/>
      <c r="BG30" s="162"/>
      <c r="BH30" s="164"/>
      <c r="BI30" s="162"/>
      <c r="BL30" s="162"/>
      <c r="BM30" s="163"/>
      <c r="BN30" s="162"/>
      <c r="BO30" s="164"/>
      <c r="BP30" s="162"/>
      <c r="BS30" s="162"/>
      <c r="BT30" s="163"/>
      <c r="BU30" s="162"/>
      <c r="BV30" s="164"/>
      <c r="BW30" s="162"/>
      <c r="BZ30" s="162"/>
      <c r="CA30" s="163"/>
      <c r="CB30" s="162"/>
      <c r="CC30" s="164"/>
      <c r="CD30" s="162"/>
      <c r="CG30" s="162"/>
      <c r="CH30" s="163"/>
      <c r="CI30" s="162"/>
      <c r="CJ30" s="164"/>
      <c r="CK30" s="162"/>
      <c r="CN30" s="162"/>
      <c r="CO30" s="163"/>
      <c r="CP30" s="162"/>
      <c r="CQ30" s="164"/>
      <c r="CR30" s="162"/>
      <c r="CU30" s="162"/>
      <c r="CV30" s="163"/>
      <c r="CW30" s="162"/>
      <c r="CX30" s="164"/>
      <c r="CY30" s="162"/>
      <c r="DB30" s="162"/>
      <c r="DC30" s="163"/>
      <c r="DD30" s="162"/>
      <c r="DE30" s="164"/>
      <c r="DF30" s="162"/>
      <c r="DI30" s="162"/>
      <c r="DJ30" s="163"/>
      <c r="DK30" s="162"/>
      <c r="DL30" s="164"/>
      <c r="DM30" s="162"/>
      <c r="DP30" s="162"/>
      <c r="DQ30" s="163"/>
      <c r="DR30" s="162"/>
      <c r="DS30" s="164"/>
      <c r="DT30" s="162"/>
      <c r="DW30" s="162"/>
      <c r="DX30" s="163"/>
      <c r="DY30" s="162"/>
      <c r="DZ30" s="164"/>
      <c r="EA30" s="162"/>
      <c r="ED30" s="162"/>
      <c r="EE30" s="163"/>
      <c r="EF30" s="162"/>
      <c r="EG30" s="164"/>
      <c r="EH30" s="162"/>
      <c r="EK30" s="162"/>
      <c r="EL30" s="163"/>
      <c r="EM30" s="162"/>
      <c r="EN30" s="164"/>
      <c r="EO30" s="162"/>
      <c r="ER30" s="162"/>
      <c r="ES30" s="163"/>
      <c r="ET30" s="162"/>
      <c r="EU30" s="164"/>
      <c r="EV30" s="162"/>
      <c r="EY30" s="162"/>
      <c r="EZ30" s="163"/>
      <c r="FA30" s="162"/>
      <c r="FB30" s="164"/>
      <c r="FC30" s="162"/>
      <c r="FF30" s="162"/>
      <c r="FG30" s="163"/>
      <c r="FH30" s="162"/>
      <c r="FI30" s="164"/>
      <c r="FJ30" s="162"/>
      <c r="FM30" s="162"/>
      <c r="FN30" s="163"/>
      <c r="FO30" s="162"/>
      <c r="FP30" s="164"/>
      <c r="FQ30" s="162"/>
      <c r="FT30" s="162"/>
      <c r="FU30" s="163"/>
      <c r="FV30" s="162"/>
      <c r="FW30" s="164"/>
      <c r="FX30" s="162"/>
      <c r="GA30" s="162"/>
      <c r="GB30" s="163"/>
      <c r="GC30" s="162"/>
      <c r="GD30" s="164"/>
      <c r="GE30" s="162"/>
      <c r="GH30" s="162"/>
      <c r="GI30" s="163"/>
      <c r="GJ30" s="162"/>
      <c r="GK30" s="164"/>
      <c r="GL30" s="162"/>
      <c r="GO30" s="162"/>
      <c r="GP30" s="163"/>
      <c r="GQ30" s="162"/>
      <c r="GR30" s="164"/>
      <c r="GS30" s="162"/>
      <c r="GV30" s="162"/>
      <c r="GW30" s="163"/>
      <c r="GX30" s="162"/>
      <c r="GY30" s="164"/>
      <c r="GZ30" s="162"/>
      <c r="HC30" s="162"/>
      <c r="HD30" s="163"/>
      <c r="HE30" s="162"/>
      <c r="HF30" s="164"/>
      <c r="HG30" s="162"/>
      <c r="HJ30" s="162"/>
      <c r="HK30" s="163"/>
      <c r="HL30" s="162"/>
      <c r="HM30" s="164"/>
      <c r="HN30" s="162"/>
      <c r="HQ30" s="162"/>
      <c r="HR30" s="163"/>
      <c r="HS30" s="162"/>
      <c r="HT30" s="164"/>
      <c r="HU30" s="162"/>
      <c r="HX30" s="162"/>
      <c r="HY30" s="163"/>
      <c r="HZ30" s="162"/>
      <c r="IA30" s="164"/>
      <c r="IB30" s="162"/>
      <c r="IE30" s="162"/>
      <c r="IF30" s="163"/>
      <c r="IG30" s="162"/>
      <c r="IH30" s="164"/>
      <c r="II30" s="162"/>
      <c r="IJ30" s="162"/>
      <c r="IL30" s="162"/>
      <c r="IM30" s="163"/>
      <c r="IN30" s="162"/>
      <c r="IO30" s="164"/>
      <c r="IP30" s="162"/>
      <c r="IS30" s="162"/>
      <c r="IT30" s="163"/>
      <c r="IU30" s="162"/>
      <c r="IV30" s="164"/>
      <c r="IW30" s="162"/>
      <c r="IZ30" s="162"/>
      <c r="JA30" s="163"/>
      <c r="JB30" s="162"/>
      <c r="JC30" s="164"/>
      <c r="JD30" s="162"/>
      <c r="JG30" s="162"/>
      <c r="JH30" s="163"/>
      <c r="JI30" s="162"/>
      <c r="JJ30" s="164"/>
      <c r="JK30" s="162"/>
      <c r="JN30" s="162"/>
      <c r="JO30" s="163"/>
      <c r="JP30" s="162"/>
      <c r="JQ30" s="164"/>
      <c r="JR30" s="162"/>
      <c r="JU30" s="162"/>
      <c r="JV30" s="163"/>
      <c r="JW30" s="162"/>
      <c r="JX30" s="164"/>
      <c r="JY30" s="162"/>
      <c r="KB30" s="162"/>
      <c r="KC30" s="163"/>
      <c r="KD30" s="162"/>
      <c r="KE30" s="164"/>
      <c r="KF30" s="162"/>
      <c r="KI30" s="162"/>
      <c r="KJ30" s="163"/>
      <c r="KK30" s="162"/>
      <c r="KL30" s="164"/>
      <c r="KM30" s="162"/>
      <c r="KP30" s="162"/>
      <c r="KQ30" s="163"/>
      <c r="KR30" s="162"/>
      <c r="KS30" s="164"/>
      <c r="KT30" s="162"/>
      <c r="KW30" s="162"/>
      <c r="KX30" s="163"/>
      <c r="KY30" s="162"/>
      <c r="KZ30" s="164"/>
      <c r="LA30" s="162"/>
      <c r="LD30" s="162"/>
      <c r="LE30" s="163"/>
      <c r="LF30" s="162"/>
      <c r="LG30" s="164"/>
      <c r="LH30" s="162"/>
      <c r="LK30" s="162"/>
      <c r="LL30" s="163"/>
      <c r="LM30" s="162"/>
      <c r="LN30" s="164"/>
      <c r="LO30" s="162"/>
      <c r="LR30" s="162"/>
      <c r="LS30" s="163"/>
      <c r="LT30" s="162"/>
      <c r="LU30" s="164"/>
      <c r="LV30" s="162"/>
      <c r="LY30" s="162"/>
      <c r="LZ30" s="163"/>
      <c r="MA30" s="162"/>
      <c r="MB30" s="164"/>
      <c r="MC30" s="162"/>
      <c r="MF30" s="162"/>
      <c r="MG30" s="163"/>
      <c r="MH30" s="162"/>
      <c r="MI30" s="164"/>
      <c r="MJ30" s="162"/>
      <c r="MM30" s="175"/>
      <c r="MN30" s="176"/>
      <c r="MO30" s="175"/>
      <c r="MP30" s="178"/>
      <c r="MQ30" s="175"/>
      <c r="MT30" s="175"/>
      <c r="MU30" s="176"/>
      <c r="MV30" s="175"/>
      <c r="MW30" s="178"/>
      <c r="MX30" s="175"/>
      <c r="NA30" s="175"/>
      <c r="NB30" s="176"/>
      <c r="NC30" s="175"/>
      <c r="ND30" s="178"/>
      <c r="NE30" s="175"/>
      <c r="NH30" s="175"/>
      <c r="NI30" s="176"/>
      <c r="NJ30" s="175"/>
      <c r="NK30" s="178"/>
      <c r="NL30" s="175"/>
      <c r="NO30" s="175"/>
      <c r="NP30" s="176"/>
      <c r="NQ30" s="175"/>
      <c r="NR30" s="178"/>
      <c r="NS30" s="175"/>
      <c r="NV30" s="175"/>
      <c r="NW30" s="176"/>
      <c r="NX30" s="175"/>
      <c r="NY30" s="178"/>
      <c r="NZ30" s="175"/>
      <c r="OC30" s="175"/>
      <c r="OD30" s="176"/>
      <c r="OE30" s="175"/>
      <c r="OF30" s="178"/>
      <c r="OG30" s="175"/>
      <c r="OJ30" s="175"/>
      <c r="OK30" s="176"/>
      <c r="OL30" s="175"/>
      <c r="OM30" s="178"/>
      <c r="ON30" s="175"/>
      <c r="OQ30" s="175"/>
      <c r="OR30" s="176"/>
      <c r="OS30" s="175"/>
      <c r="OT30" s="178"/>
      <c r="OU30" s="175"/>
      <c r="OX30" s="175"/>
      <c r="OY30" s="176"/>
      <c r="OZ30" s="175"/>
      <c r="PA30" s="178"/>
      <c r="PB30" s="175"/>
      <c r="PE30" s="175"/>
      <c r="PF30" s="176"/>
      <c r="PG30" s="175"/>
      <c r="PH30" s="178"/>
      <c r="PI30" s="175"/>
      <c r="PL30" s="175"/>
      <c r="PM30" s="176"/>
      <c r="PN30" s="175"/>
      <c r="PO30" s="178"/>
      <c r="PP30" s="175"/>
      <c r="PR30" s="175"/>
      <c r="PS30" s="176"/>
      <c r="PT30" s="175"/>
      <c r="PU30" s="178"/>
      <c r="PV30" s="175"/>
    </row>
    <row r="31" spans="1:438" ht="18" x14ac:dyDescent="0.35">
      <c r="A31" s="255" t="s">
        <v>115</v>
      </c>
      <c r="B31" s="245"/>
      <c r="C31" s="246"/>
      <c r="D31" s="259">
        <v>0.78827332852545595</v>
      </c>
      <c r="E31" s="246"/>
      <c r="H31" s="255" t="s">
        <v>115</v>
      </c>
      <c r="I31" s="245"/>
      <c r="J31" s="246"/>
      <c r="K31" s="259">
        <v>0.78820144402042647</v>
      </c>
      <c r="L31" s="246"/>
      <c r="O31" s="255" t="s">
        <v>115</v>
      </c>
      <c r="P31" s="245"/>
      <c r="Q31" s="246"/>
      <c r="R31" s="259">
        <v>0.7880156173052838</v>
      </c>
      <c r="S31" s="246"/>
      <c r="V31" s="255" t="s">
        <v>115</v>
      </c>
      <c r="W31" s="245"/>
      <c r="X31" s="246"/>
      <c r="Y31" s="259">
        <v>0.78839002596996355</v>
      </c>
      <c r="Z31" s="246"/>
      <c r="AC31" s="255" t="s">
        <v>115</v>
      </c>
      <c r="AD31" s="245"/>
      <c r="AE31" s="246"/>
      <c r="AF31" s="259">
        <v>0.78876624224769343</v>
      </c>
      <c r="AG31" s="246"/>
      <c r="AJ31" s="255" t="s">
        <v>115</v>
      </c>
      <c r="AK31" s="245"/>
      <c r="AL31" s="246"/>
      <c r="AM31" s="259">
        <v>0.78905042221293509</v>
      </c>
      <c r="AN31" s="246"/>
      <c r="AQ31" s="255" t="s">
        <v>115</v>
      </c>
      <c r="AR31" s="245"/>
      <c r="AS31" s="246"/>
      <c r="AT31" s="259">
        <v>0.78817757744964501</v>
      </c>
      <c r="AU31" s="246"/>
      <c r="AX31" s="255" t="s">
        <v>115</v>
      </c>
      <c r="AY31" s="245"/>
      <c r="AZ31" s="246"/>
      <c r="BA31" s="259">
        <v>0.7880067095828508</v>
      </c>
      <c r="BB31" s="246"/>
      <c r="BE31" s="255" t="s">
        <v>115</v>
      </c>
      <c r="BF31" s="245"/>
      <c r="BG31" s="246"/>
      <c r="BH31" s="259">
        <v>0.7879787502041864</v>
      </c>
      <c r="BI31" s="246"/>
      <c r="BL31" s="255" t="s">
        <v>115</v>
      </c>
      <c r="BM31" s="245"/>
      <c r="BN31" s="246"/>
      <c r="BO31" s="259">
        <v>0.78634589992838821</v>
      </c>
      <c r="BP31" s="246"/>
      <c r="BS31" s="255" t="s">
        <v>115</v>
      </c>
      <c r="BT31" s="245"/>
      <c r="BU31" s="246"/>
      <c r="BV31" s="259">
        <v>0.78732716045119144</v>
      </c>
      <c r="BW31" s="246"/>
      <c r="BZ31" s="255" t="s">
        <v>115</v>
      </c>
      <c r="CA31" s="245"/>
      <c r="CB31" s="246"/>
      <c r="CC31" s="259">
        <v>0.78758934333937924</v>
      </c>
      <c r="CD31" s="246"/>
      <c r="CG31" s="255" t="s">
        <v>115</v>
      </c>
      <c r="CH31" s="245"/>
      <c r="CI31" s="246"/>
      <c r="CJ31" s="259">
        <v>0.78932548036332195</v>
      </c>
      <c r="CK31" s="246"/>
      <c r="CN31" s="255" t="s">
        <v>115</v>
      </c>
      <c r="CO31" s="245"/>
      <c r="CP31" s="246"/>
      <c r="CQ31" s="259">
        <v>0.79033686633168609</v>
      </c>
      <c r="CR31" s="246"/>
      <c r="CU31" s="255" t="s">
        <v>115</v>
      </c>
      <c r="CV31" s="245"/>
      <c r="CW31" s="246"/>
      <c r="CX31" s="259">
        <v>0.79121164108393072</v>
      </c>
      <c r="CY31" s="246"/>
      <c r="DB31" s="255" t="s">
        <v>115</v>
      </c>
      <c r="DC31" s="245"/>
      <c r="DD31" s="246"/>
      <c r="DE31" s="259">
        <v>0.7906097890575069</v>
      </c>
      <c r="DF31" s="246"/>
      <c r="DI31" s="255" t="s">
        <v>115</v>
      </c>
      <c r="DJ31" s="245"/>
      <c r="DK31" s="246"/>
      <c r="DL31" s="259">
        <v>0.78953796016033517</v>
      </c>
      <c r="DM31" s="246"/>
      <c r="DP31" s="255" t="s">
        <v>115</v>
      </c>
      <c r="DQ31" s="245"/>
      <c r="DR31" s="246"/>
      <c r="DS31" s="259">
        <v>0.78870470768788936</v>
      </c>
      <c r="DT31" s="246"/>
      <c r="DW31" s="255" t="s">
        <v>115</v>
      </c>
      <c r="DX31" s="245"/>
      <c r="DY31" s="246"/>
      <c r="DZ31" s="259">
        <v>0.78863216977464323</v>
      </c>
      <c r="EA31" s="246"/>
      <c r="ED31" s="255" t="s">
        <v>115</v>
      </c>
      <c r="EE31" s="245"/>
      <c r="EF31" s="246"/>
      <c r="EG31" s="259">
        <v>0.78805604815088348</v>
      </c>
      <c r="EH31" s="246"/>
      <c r="EK31" s="255" t="s">
        <v>115</v>
      </c>
      <c r="EL31" s="245"/>
      <c r="EM31" s="246"/>
      <c r="EN31" s="259">
        <v>0.78705131966039366</v>
      </c>
      <c r="EO31" s="246"/>
      <c r="ER31" s="255" t="s">
        <v>115</v>
      </c>
      <c r="ES31" s="245"/>
      <c r="ET31" s="246"/>
      <c r="EU31" s="259">
        <v>0.78654277370377157</v>
      </c>
      <c r="EV31" s="246"/>
      <c r="EY31" s="255" t="s">
        <v>115</v>
      </c>
      <c r="EZ31" s="245"/>
      <c r="FA31" s="246"/>
      <c r="FB31" s="259">
        <v>0.78676296890811681</v>
      </c>
      <c r="FC31" s="246"/>
      <c r="FF31" s="255" t="s">
        <v>115</v>
      </c>
      <c r="FG31" s="245"/>
      <c r="FH31" s="246"/>
      <c r="FI31" s="259">
        <v>0.78730504019779768</v>
      </c>
      <c r="FJ31" s="246"/>
      <c r="FM31" s="255" t="s">
        <v>115</v>
      </c>
      <c r="FN31" s="245"/>
      <c r="FO31" s="246"/>
      <c r="FP31" s="259">
        <v>0.78755155047174485</v>
      </c>
      <c r="FQ31" s="246"/>
      <c r="FT31" s="255" t="s">
        <v>115</v>
      </c>
      <c r="FU31" s="245"/>
      <c r="FV31" s="246"/>
      <c r="FW31" s="259">
        <v>0.78672473582318148</v>
      </c>
      <c r="FX31" s="246"/>
      <c r="GA31" s="255" t="s">
        <v>115</v>
      </c>
      <c r="GB31" s="245"/>
      <c r="GC31" s="246"/>
      <c r="GD31" s="259">
        <v>0.7862333199952648</v>
      </c>
      <c r="GE31" s="246"/>
      <c r="GH31" s="255" t="s">
        <v>115</v>
      </c>
      <c r="GI31" s="245"/>
      <c r="GJ31" s="246"/>
      <c r="GK31" s="259">
        <v>0.78560414582967819</v>
      </c>
      <c r="GL31" s="246"/>
      <c r="GO31" s="255" t="s">
        <v>115</v>
      </c>
      <c r="GP31" s="245"/>
      <c r="GQ31" s="246"/>
      <c r="GR31" s="259">
        <v>0.7851287047886315</v>
      </c>
      <c r="GS31" s="246"/>
      <c r="GV31" s="255" t="s">
        <v>115</v>
      </c>
      <c r="GW31" s="245"/>
      <c r="GX31" s="246"/>
      <c r="GY31" s="259">
        <v>0.78519553745359483</v>
      </c>
      <c r="GZ31" s="246"/>
      <c r="HC31" s="255" t="s">
        <v>115</v>
      </c>
      <c r="HD31" s="245"/>
      <c r="HE31" s="246"/>
      <c r="HF31" s="259">
        <v>0.78500451572338104</v>
      </c>
      <c r="HG31" s="246"/>
      <c r="HJ31" s="255" t="s">
        <v>115</v>
      </c>
      <c r="HK31" s="245"/>
      <c r="HL31" s="246"/>
      <c r="HM31" s="259">
        <v>0.78457618186599121</v>
      </c>
      <c r="HN31" s="246"/>
      <c r="HQ31" s="255" t="s">
        <v>115</v>
      </c>
      <c r="HR31" s="245"/>
      <c r="HS31" s="246"/>
      <c r="HT31" s="259">
        <v>0.78358915726470202</v>
      </c>
      <c r="HU31" s="246"/>
      <c r="HX31" s="255" t="s">
        <v>115</v>
      </c>
      <c r="HY31" s="245"/>
      <c r="HZ31" s="246"/>
      <c r="IA31" s="259">
        <v>0.78326065555672797</v>
      </c>
      <c r="IB31" s="246"/>
      <c r="IE31" s="255" t="s">
        <v>115</v>
      </c>
      <c r="IF31" s="245"/>
      <c r="IG31" s="246"/>
      <c r="IH31" s="259">
        <v>0.78304272413630205</v>
      </c>
      <c r="II31" s="246"/>
      <c r="IJ31" s="246"/>
      <c r="IL31" s="255" t="s">
        <v>115</v>
      </c>
      <c r="IM31" s="245"/>
      <c r="IN31" s="246"/>
      <c r="IO31" s="259">
        <v>0.78338971522657619</v>
      </c>
      <c r="IP31" s="246"/>
      <c r="IS31" s="255" t="s">
        <v>115</v>
      </c>
      <c r="IT31" s="245"/>
      <c r="IU31" s="246"/>
      <c r="IV31" s="259">
        <v>0.78266801297134103</v>
      </c>
      <c r="IW31" s="246"/>
      <c r="IZ31" s="255" t="s">
        <v>115</v>
      </c>
      <c r="JA31" s="245"/>
      <c r="JB31" s="246"/>
      <c r="JC31" s="259">
        <v>0.78174296204318483</v>
      </c>
      <c r="JD31" s="246"/>
      <c r="JG31" s="255" t="s">
        <v>115</v>
      </c>
      <c r="JH31" s="245"/>
      <c r="JI31" s="246"/>
      <c r="JJ31" s="259">
        <v>0.77968052000706034</v>
      </c>
      <c r="JK31" s="246"/>
      <c r="JN31" s="255" t="s">
        <v>115</v>
      </c>
      <c r="JO31" s="245"/>
      <c r="JP31" s="246"/>
      <c r="JQ31" s="259">
        <v>0.7788626118368025</v>
      </c>
      <c r="JR31" s="246"/>
      <c r="JU31" s="255" t="s">
        <v>115</v>
      </c>
      <c r="JV31" s="245"/>
      <c r="JW31" s="246"/>
      <c r="JX31" s="259">
        <v>0.7780667493936102</v>
      </c>
      <c r="JY31" s="246"/>
      <c r="KB31" s="255" t="s">
        <v>115</v>
      </c>
      <c r="KC31" s="245"/>
      <c r="KD31" s="246"/>
      <c r="KE31" s="259">
        <v>0.7786829817951143</v>
      </c>
      <c r="KF31" s="246"/>
      <c r="KI31" s="255" t="s">
        <v>115</v>
      </c>
      <c r="KJ31" s="245"/>
      <c r="KK31" s="246"/>
      <c r="KL31" s="259">
        <v>0.77828524621564665</v>
      </c>
      <c r="KM31" s="246"/>
      <c r="KP31" s="255" t="s">
        <v>115</v>
      </c>
      <c r="KQ31" s="245"/>
      <c r="KR31" s="246"/>
      <c r="KS31" s="259">
        <v>0.77749744123693287</v>
      </c>
      <c r="KT31" s="246"/>
      <c r="KW31" s="255" t="s">
        <v>115</v>
      </c>
      <c r="KX31" s="245"/>
      <c r="KY31" s="246"/>
      <c r="KZ31" s="259">
        <v>0.77742690853058294</v>
      </c>
      <c r="LA31" s="246"/>
      <c r="LD31" s="255" t="s">
        <v>115</v>
      </c>
      <c r="LE31" s="245"/>
      <c r="LF31" s="246"/>
      <c r="LG31" s="259">
        <v>0.77688971479749536</v>
      </c>
      <c r="LH31" s="246"/>
      <c r="LK31" s="255" t="s">
        <v>115</v>
      </c>
      <c r="LL31" s="245"/>
      <c r="LM31" s="246"/>
      <c r="LN31" s="259">
        <v>0.7767245300074257</v>
      </c>
      <c r="LO31" s="246"/>
      <c r="LR31" s="255" t="s">
        <v>115</v>
      </c>
      <c r="LS31" s="245"/>
      <c r="LT31" s="246"/>
      <c r="LU31" s="259">
        <v>0.77678435286068281</v>
      </c>
      <c r="LV31" s="246"/>
      <c r="LY31" s="255" t="s">
        <v>115</v>
      </c>
      <c r="LZ31" s="245"/>
      <c r="MA31" s="246"/>
      <c r="MB31" s="259">
        <v>0.77556229927590681</v>
      </c>
      <c r="MC31" s="246"/>
      <c r="MF31" s="255" t="s">
        <v>115</v>
      </c>
      <c r="MG31" s="245"/>
      <c r="MH31" s="246"/>
      <c r="MI31" s="259">
        <v>0.77406185238378711</v>
      </c>
      <c r="MJ31" s="246"/>
      <c r="MM31" s="183" t="s">
        <v>115</v>
      </c>
      <c r="MN31" s="176"/>
      <c r="MO31" s="175"/>
      <c r="MP31" s="188">
        <v>0.77369179373414487</v>
      </c>
      <c r="MQ31" s="175"/>
      <c r="MT31" s="183" t="s">
        <v>115</v>
      </c>
      <c r="MU31" s="176"/>
      <c r="MV31" s="175"/>
      <c r="MW31" s="188">
        <v>0.77252452485747813</v>
      </c>
      <c r="MX31" s="175"/>
      <c r="NA31" s="183" t="s">
        <v>115</v>
      </c>
      <c r="NB31" s="176"/>
      <c r="NC31" s="175"/>
      <c r="ND31" s="188">
        <v>0.77325662827709596</v>
      </c>
      <c r="NE31" s="175"/>
      <c r="NH31" s="183" t="s">
        <v>115</v>
      </c>
      <c r="NI31" s="176"/>
      <c r="NJ31" s="175"/>
      <c r="NK31" s="188">
        <v>0.77284871689298351</v>
      </c>
      <c r="NL31" s="175"/>
      <c r="NO31" s="183" t="s">
        <v>115</v>
      </c>
      <c r="NP31" s="176"/>
      <c r="NQ31" s="175"/>
      <c r="NR31" s="188">
        <v>0.77300501105582309</v>
      </c>
      <c r="NS31" s="175"/>
      <c r="NV31" s="183" t="s">
        <v>115</v>
      </c>
      <c r="NW31" s="176"/>
      <c r="NX31" s="175"/>
      <c r="NY31" s="188">
        <v>0.77285876967676204</v>
      </c>
      <c r="NZ31" s="175"/>
      <c r="OC31" s="183" t="s">
        <v>115</v>
      </c>
      <c r="OD31" s="176"/>
      <c r="OE31" s="175"/>
      <c r="OF31" s="188">
        <v>0.77153393256770053</v>
      </c>
      <c r="OG31" s="175"/>
      <c r="OJ31" s="183" t="s">
        <v>115</v>
      </c>
      <c r="OK31" s="176"/>
      <c r="OL31" s="175"/>
      <c r="OM31" s="188">
        <v>0.77064423721313657</v>
      </c>
      <c r="ON31" s="175"/>
      <c r="OQ31" s="183" t="s">
        <v>115</v>
      </c>
      <c r="OR31" s="176"/>
      <c r="OS31" s="175"/>
      <c r="OT31" s="188">
        <v>0.76992653166018465</v>
      </c>
      <c r="OU31" s="175"/>
      <c r="OX31" s="183" t="s">
        <v>115</v>
      </c>
      <c r="OY31" s="176"/>
      <c r="OZ31" s="175"/>
      <c r="PA31" s="188">
        <v>0.76862420590508906</v>
      </c>
      <c r="PB31" s="175"/>
      <c r="PE31" s="183" t="s">
        <v>115</v>
      </c>
      <c r="PF31" s="176"/>
      <c r="PG31" s="175"/>
      <c r="PH31" s="188">
        <v>0.76833249514898128</v>
      </c>
      <c r="PI31" s="175"/>
      <c r="PL31" s="183" t="s">
        <v>115</v>
      </c>
      <c r="PM31" s="176"/>
      <c r="PN31" s="175"/>
      <c r="PO31" s="188">
        <v>0.76800892975124901</v>
      </c>
      <c r="PP31" s="175"/>
      <c r="PR31" s="183" t="s">
        <v>115</v>
      </c>
      <c r="PS31" s="176"/>
      <c r="PT31" s="175"/>
      <c r="PU31" s="188">
        <v>0</v>
      </c>
      <c r="PV31" s="175"/>
    </row>
    <row r="32" spans="1:438" ht="18" x14ac:dyDescent="0.35">
      <c r="A32" s="246"/>
      <c r="B32" s="245"/>
      <c r="C32" s="246"/>
      <c r="D32" s="247"/>
      <c r="E32" s="246"/>
      <c r="H32" s="246"/>
      <c r="I32" s="245"/>
      <c r="J32" s="246"/>
      <c r="K32" s="247"/>
      <c r="L32" s="246"/>
      <c r="O32" s="246"/>
      <c r="P32" s="245"/>
      <c r="Q32" s="246"/>
      <c r="R32" s="247"/>
      <c r="S32" s="246"/>
      <c r="V32" s="246"/>
      <c r="W32" s="245"/>
      <c r="X32" s="246"/>
      <c r="Y32" s="247"/>
      <c r="Z32" s="246"/>
      <c r="AC32" s="246"/>
      <c r="AD32" s="245"/>
      <c r="AE32" s="246"/>
      <c r="AF32" s="247"/>
      <c r="AG32" s="246"/>
      <c r="AJ32" s="246"/>
      <c r="AK32" s="245"/>
      <c r="AL32" s="246"/>
      <c r="AM32" s="247"/>
      <c r="AN32" s="246"/>
      <c r="AQ32" s="246"/>
      <c r="AR32" s="245"/>
      <c r="AS32" s="246"/>
      <c r="AT32" s="247"/>
      <c r="AU32" s="246"/>
      <c r="AX32" s="246"/>
      <c r="AY32" s="245"/>
      <c r="AZ32" s="246"/>
      <c r="BA32" s="247"/>
      <c r="BB32" s="246"/>
      <c r="BE32" s="246"/>
      <c r="BF32" s="245"/>
      <c r="BG32" s="246"/>
      <c r="BH32" s="247"/>
      <c r="BI32" s="246"/>
      <c r="BL32" s="246"/>
      <c r="BM32" s="245"/>
      <c r="BN32" s="246"/>
      <c r="BO32" s="247"/>
      <c r="BP32" s="246"/>
      <c r="BS32" s="246"/>
      <c r="BT32" s="245"/>
      <c r="BU32" s="246"/>
      <c r="BV32" s="247"/>
      <c r="BW32" s="246"/>
      <c r="BZ32" s="246"/>
      <c r="CA32" s="245"/>
      <c r="CB32" s="246"/>
      <c r="CC32" s="247"/>
      <c r="CD32" s="246"/>
      <c r="CG32" s="246"/>
      <c r="CH32" s="245"/>
      <c r="CI32" s="246"/>
      <c r="CJ32" s="247"/>
      <c r="CK32" s="246"/>
      <c r="CN32" s="246"/>
      <c r="CO32" s="245"/>
      <c r="CP32" s="246"/>
      <c r="CQ32" s="247"/>
      <c r="CR32" s="246"/>
      <c r="CU32" s="246"/>
      <c r="CV32" s="245"/>
      <c r="CW32" s="246"/>
      <c r="CX32" s="247"/>
      <c r="CY32" s="246"/>
      <c r="DB32" s="246"/>
      <c r="DC32" s="245"/>
      <c r="DD32" s="246"/>
      <c r="DE32" s="247"/>
      <c r="DF32" s="246"/>
      <c r="DI32" s="246"/>
      <c r="DJ32" s="245"/>
      <c r="DK32" s="246"/>
      <c r="DL32" s="247"/>
      <c r="DM32" s="246"/>
      <c r="DP32" s="246"/>
      <c r="DQ32" s="245"/>
      <c r="DR32" s="246"/>
      <c r="DS32" s="247"/>
      <c r="DT32" s="246"/>
      <c r="DW32" s="246"/>
      <c r="DX32" s="245"/>
      <c r="DY32" s="246"/>
      <c r="DZ32" s="247"/>
      <c r="EA32" s="246"/>
      <c r="ED32" s="246"/>
      <c r="EE32" s="245"/>
      <c r="EF32" s="246"/>
      <c r="EG32" s="247"/>
      <c r="EH32" s="246"/>
      <c r="EK32" s="246"/>
      <c r="EL32" s="245"/>
      <c r="EM32" s="246"/>
      <c r="EN32" s="247"/>
      <c r="EO32" s="246"/>
      <c r="ER32" s="246"/>
      <c r="ES32" s="245"/>
      <c r="ET32" s="246"/>
      <c r="EU32" s="247"/>
      <c r="EV32" s="246"/>
      <c r="EY32" s="246"/>
      <c r="EZ32" s="245"/>
      <c r="FA32" s="246"/>
      <c r="FB32" s="247"/>
      <c r="FC32" s="246"/>
      <c r="FF32" s="246"/>
      <c r="FG32" s="245"/>
      <c r="FH32" s="246"/>
      <c r="FI32" s="247"/>
      <c r="FJ32" s="246"/>
      <c r="FM32" s="246"/>
      <c r="FN32" s="245"/>
      <c r="FO32" s="246"/>
      <c r="FP32" s="247"/>
      <c r="FQ32" s="246"/>
      <c r="FT32" s="246"/>
      <c r="FU32" s="245"/>
      <c r="FV32" s="246"/>
      <c r="FW32" s="247"/>
      <c r="FX32" s="246"/>
      <c r="GA32" s="246"/>
      <c r="GB32" s="245"/>
      <c r="GC32" s="246"/>
      <c r="GD32" s="247"/>
      <c r="GE32" s="246"/>
      <c r="GH32" s="246"/>
      <c r="GI32" s="245"/>
      <c r="GJ32" s="246"/>
      <c r="GK32" s="247"/>
      <c r="GL32" s="246"/>
      <c r="GO32" s="246"/>
      <c r="GP32" s="245"/>
      <c r="GQ32" s="246"/>
      <c r="GR32" s="247"/>
      <c r="GS32" s="246"/>
      <c r="GV32" s="246"/>
      <c r="GW32" s="245"/>
      <c r="GX32" s="246"/>
      <c r="GY32" s="247"/>
      <c r="GZ32" s="246"/>
      <c r="HC32" s="246"/>
      <c r="HD32" s="245"/>
      <c r="HE32" s="246"/>
      <c r="HF32" s="247"/>
      <c r="HG32" s="246"/>
      <c r="HJ32" s="246"/>
      <c r="HK32" s="245"/>
      <c r="HL32" s="246"/>
      <c r="HM32" s="247"/>
      <c r="HN32" s="246"/>
      <c r="HQ32" s="246"/>
      <c r="HR32" s="245"/>
      <c r="HS32" s="246"/>
      <c r="HT32" s="247"/>
      <c r="HU32" s="246"/>
      <c r="HX32" s="246"/>
      <c r="HY32" s="245"/>
      <c r="HZ32" s="246"/>
      <c r="IA32" s="247"/>
      <c r="IB32" s="246"/>
      <c r="IE32" s="246"/>
      <c r="IF32" s="245"/>
      <c r="IG32" s="246"/>
      <c r="IH32" s="247"/>
      <c r="II32" s="246"/>
      <c r="IJ32" s="246"/>
      <c r="IL32" s="246"/>
      <c r="IM32" s="245"/>
      <c r="IN32" s="246"/>
      <c r="IO32" s="247"/>
      <c r="IP32" s="246"/>
      <c r="IS32" s="246"/>
      <c r="IT32" s="245"/>
      <c r="IU32" s="246"/>
      <c r="IV32" s="247"/>
      <c r="IW32" s="246"/>
      <c r="IZ32" s="246"/>
      <c r="JA32" s="245"/>
      <c r="JB32" s="246"/>
      <c r="JC32" s="247"/>
      <c r="JD32" s="246"/>
      <c r="JG32" s="246"/>
      <c r="JH32" s="245"/>
      <c r="JI32" s="246"/>
      <c r="JJ32" s="247"/>
      <c r="JK32" s="246"/>
      <c r="JN32" s="246"/>
      <c r="JO32" s="245"/>
      <c r="JP32" s="246"/>
      <c r="JQ32" s="247"/>
      <c r="JR32" s="246"/>
      <c r="JU32" s="246"/>
      <c r="JV32" s="245"/>
      <c r="JW32" s="246"/>
      <c r="JX32" s="247"/>
      <c r="JY32" s="246"/>
      <c r="KB32" s="246"/>
      <c r="KC32" s="245"/>
      <c r="KD32" s="246"/>
      <c r="KE32" s="247"/>
      <c r="KF32" s="246"/>
      <c r="KI32" s="246"/>
      <c r="KJ32" s="245"/>
      <c r="KK32" s="246"/>
      <c r="KL32" s="247"/>
      <c r="KM32" s="246"/>
      <c r="KP32" s="246"/>
      <c r="KQ32" s="245"/>
      <c r="KR32" s="246"/>
      <c r="KS32" s="247"/>
      <c r="KT32" s="246"/>
      <c r="KW32" s="246"/>
      <c r="KX32" s="245"/>
      <c r="KY32" s="246"/>
      <c r="KZ32" s="247"/>
      <c r="LA32" s="246"/>
      <c r="LD32" s="246"/>
      <c r="LE32" s="245"/>
      <c r="LF32" s="246"/>
      <c r="LG32" s="247"/>
      <c r="LH32" s="246"/>
      <c r="LK32" s="246"/>
      <c r="LL32" s="245"/>
      <c r="LM32" s="246"/>
      <c r="LN32" s="247"/>
      <c r="LO32" s="246"/>
      <c r="LR32" s="246"/>
      <c r="LS32" s="245"/>
      <c r="LT32" s="246"/>
      <c r="LU32" s="247"/>
      <c r="LV32" s="246"/>
      <c r="LY32" s="246"/>
      <c r="LZ32" s="245"/>
      <c r="MA32" s="246"/>
      <c r="MB32" s="247"/>
      <c r="MC32" s="246"/>
      <c r="MF32" s="246"/>
      <c r="MG32" s="245"/>
      <c r="MH32" s="246"/>
      <c r="MI32" s="247"/>
      <c r="MJ32" s="246"/>
      <c r="MM32" s="175"/>
      <c r="MN32" s="176"/>
      <c r="MO32" s="175"/>
      <c r="MP32" s="178"/>
      <c r="MQ32" s="175"/>
      <c r="MT32" s="175"/>
      <c r="MU32" s="176"/>
      <c r="MV32" s="175"/>
      <c r="MW32" s="178"/>
      <c r="MX32" s="175"/>
      <c r="NA32" s="175"/>
      <c r="NB32" s="176"/>
      <c r="NC32" s="175"/>
      <c r="ND32" s="178"/>
      <c r="NE32" s="175"/>
      <c r="NH32" s="175"/>
      <c r="NI32" s="176"/>
      <c r="NJ32" s="175"/>
      <c r="NK32" s="178"/>
      <c r="NL32" s="175"/>
      <c r="NO32" s="175"/>
      <c r="NP32" s="176"/>
      <c r="NQ32" s="175"/>
      <c r="NR32" s="178"/>
      <c r="NS32" s="175"/>
      <c r="NV32" s="175"/>
      <c r="NW32" s="176"/>
      <c r="NX32" s="175"/>
      <c r="NY32" s="178"/>
      <c r="NZ32" s="175"/>
      <c r="OC32" s="175"/>
      <c r="OD32" s="176"/>
      <c r="OE32" s="175"/>
      <c r="OF32" s="178"/>
      <c r="OG32" s="175"/>
      <c r="OJ32" s="175"/>
      <c r="OK32" s="176"/>
      <c r="OL32" s="175"/>
      <c r="OM32" s="178"/>
      <c r="ON32" s="175"/>
      <c r="OQ32" s="175"/>
      <c r="OR32" s="176"/>
      <c r="OS32" s="175"/>
      <c r="OT32" s="178"/>
      <c r="OU32" s="175"/>
      <c r="OX32" s="175"/>
      <c r="OY32" s="176"/>
      <c r="OZ32" s="175"/>
      <c r="PA32" s="178"/>
      <c r="PB32" s="175"/>
      <c r="PE32" s="175"/>
      <c r="PF32" s="176"/>
      <c r="PG32" s="175"/>
      <c r="PH32" s="178"/>
      <c r="PI32" s="175"/>
      <c r="PL32" s="175"/>
      <c r="PM32" s="176"/>
      <c r="PN32" s="175"/>
      <c r="PO32" s="178"/>
      <c r="PP32" s="175"/>
      <c r="PR32" s="175"/>
      <c r="PS32" s="176"/>
      <c r="PT32" s="175"/>
      <c r="PU32" s="178"/>
      <c r="PV32" s="175"/>
    </row>
    <row r="33" spans="1:438" ht="18" x14ac:dyDescent="0.35">
      <c r="A33" s="246"/>
      <c r="B33" s="245"/>
      <c r="C33" s="246"/>
      <c r="D33" s="247"/>
      <c r="E33" s="246"/>
      <c r="H33" s="246"/>
      <c r="I33" s="245"/>
      <c r="J33" s="246"/>
      <c r="K33" s="247"/>
      <c r="L33" s="246"/>
      <c r="O33" s="246"/>
      <c r="P33" s="245"/>
      <c r="Q33" s="246"/>
      <c r="R33" s="247"/>
      <c r="S33" s="246"/>
      <c r="V33" s="246"/>
      <c r="W33" s="245"/>
      <c r="X33" s="246"/>
      <c r="Y33" s="247"/>
      <c r="Z33" s="246"/>
      <c r="AC33" s="246"/>
      <c r="AD33" s="245"/>
      <c r="AE33" s="246"/>
      <c r="AF33" s="247"/>
      <c r="AG33" s="246"/>
      <c r="AJ33" s="246"/>
      <c r="AK33" s="245"/>
      <c r="AL33" s="246"/>
      <c r="AM33" s="247"/>
      <c r="AN33" s="246"/>
      <c r="AQ33" s="246"/>
      <c r="AR33" s="245"/>
      <c r="AS33" s="246"/>
      <c r="AT33" s="247"/>
      <c r="AU33" s="246"/>
      <c r="AX33" s="246"/>
      <c r="AY33" s="245"/>
      <c r="AZ33" s="246"/>
      <c r="BA33" s="247"/>
      <c r="BB33" s="246"/>
      <c r="BE33" s="246"/>
      <c r="BF33" s="245"/>
      <c r="BG33" s="246"/>
      <c r="BH33" s="247"/>
      <c r="BI33" s="246"/>
      <c r="BL33" s="246"/>
      <c r="BM33" s="245"/>
      <c r="BN33" s="246"/>
      <c r="BO33" s="247"/>
      <c r="BP33" s="246"/>
      <c r="BS33" s="246"/>
      <c r="BT33" s="245"/>
      <c r="BU33" s="246"/>
      <c r="BV33" s="247"/>
      <c r="BW33" s="246"/>
      <c r="BZ33" s="246"/>
      <c r="CA33" s="245"/>
      <c r="CB33" s="246"/>
      <c r="CC33" s="247"/>
      <c r="CD33" s="246"/>
      <c r="CG33" s="246"/>
      <c r="CH33" s="245"/>
      <c r="CI33" s="246"/>
      <c r="CJ33" s="247"/>
      <c r="CK33" s="246"/>
      <c r="CN33" s="246"/>
      <c r="CO33" s="245"/>
      <c r="CP33" s="246"/>
      <c r="CQ33" s="247"/>
      <c r="CR33" s="246"/>
      <c r="CU33" s="246"/>
      <c r="CV33" s="245"/>
      <c r="CW33" s="246"/>
      <c r="CX33" s="247"/>
      <c r="CY33" s="246"/>
      <c r="DB33" s="246"/>
      <c r="DC33" s="245"/>
      <c r="DD33" s="246"/>
      <c r="DE33" s="247"/>
      <c r="DF33" s="246"/>
      <c r="DI33" s="246"/>
      <c r="DJ33" s="245"/>
      <c r="DK33" s="246"/>
      <c r="DL33" s="247"/>
      <c r="DM33" s="246"/>
      <c r="DP33" s="246"/>
      <c r="DQ33" s="245"/>
      <c r="DR33" s="246"/>
      <c r="DS33" s="247"/>
      <c r="DT33" s="246"/>
      <c r="DW33" s="246"/>
      <c r="DX33" s="245"/>
      <c r="DY33" s="246"/>
      <c r="DZ33" s="247"/>
      <c r="EA33" s="246"/>
      <c r="ED33" s="246"/>
      <c r="EE33" s="245"/>
      <c r="EF33" s="246"/>
      <c r="EG33" s="247"/>
      <c r="EH33" s="246"/>
      <c r="EK33" s="246"/>
      <c r="EL33" s="245"/>
      <c r="EM33" s="246"/>
      <c r="EN33" s="247"/>
      <c r="EO33" s="246"/>
      <c r="ER33" s="246"/>
      <c r="ES33" s="245"/>
      <c r="ET33" s="246"/>
      <c r="EU33" s="247"/>
      <c r="EV33" s="246"/>
      <c r="EY33" s="246"/>
      <c r="EZ33" s="245"/>
      <c r="FA33" s="246"/>
      <c r="FB33" s="247"/>
      <c r="FC33" s="246"/>
      <c r="FF33" s="246"/>
      <c r="FG33" s="245"/>
      <c r="FH33" s="246"/>
      <c r="FI33" s="247"/>
      <c r="FJ33" s="246"/>
      <c r="FM33" s="246"/>
      <c r="FN33" s="245"/>
      <c r="FO33" s="246"/>
      <c r="FP33" s="247"/>
      <c r="FQ33" s="246"/>
      <c r="FT33" s="246"/>
      <c r="FU33" s="245"/>
      <c r="FV33" s="246"/>
      <c r="FW33" s="247"/>
      <c r="FX33" s="246"/>
      <c r="GA33" s="246"/>
      <c r="GB33" s="245"/>
      <c r="GC33" s="246"/>
      <c r="GD33" s="247"/>
      <c r="GE33" s="246"/>
      <c r="GH33" s="246"/>
      <c r="GI33" s="245"/>
      <c r="GJ33" s="246"/>
      <c r="GK33" s="247"/>
      <c r="GL33" s="246"/>
      <c r="GO33" s="246"/>
      <c r="GP33" s="245"/>
      <c r="GQ33" s="246"/>
      <c r="GR33" s="247"/>
      <c r="GS33" s="246"/>
      <c r="GV33" s="246"/>
      <c r="GW33" s="245"/>
      <c r="GX33" s="246"/>
      <c r="GY33" s="247"/>
      <c r="GZ33" s="246"/>
      <c r="HC33" s="246"/>
      <c r="HD33" s="245"/>
      <c r="HE33" s="246"/>
      <c r="HF33" s="247"/>
      <c r="HG33" s="246"/>
      <c r="HJ33" s="246"/>
      <c r="HK33" s="245"/>
      <c r="HL33" s="246"/>
      <c r="HM33" s="247"/>
      <c r="HN33" s="246"/>
      <c r="HQ33" s="246"/>
      <c r="HR33" s="245"/>
      <c r="HS33" s="246"/>
      <c r="HT33" s="247"/>
      <c r="HU33" s="246"/>
      <c r="HX33" s="246"/>
      <c r="HY33" s="245"/>
      <c r="HZ33" s="246"/>
      <c r="IA33" s="247"/>
      <c r="IB33" s="246"/>
      <c r="IE33" s="246"/>
      <c r="IF33" s="245"/>
      <c r="IG33" s="246"/>
      <c r="IH33" s="247"/>
      <c r="II33" s="246"/>
      <c r="IJ33" s="246"/>
      <c r="IL33" s="246"/>
      <c r="IM33" s="245"/>
      <c r="IN33" s="246"/>
      <c r="IO33" s="247"/>
      <c r="IP33" s="246"/>
      <c r="IS33" s="246"/>
      <c r="IT33" s="245"/>
      <c r="IU33" s="246"/>
      <c r="IV33" s="247"/>
      <c r="IW33" s="246"/>
      <c r="IZ33" s="246"/>
      <c r="JA33" s="245"/>
      <c r="JB33" s="246"/>
      <c r="JC33" s="247"/>
      <c r="JD33" s="246"/>
      <c r="JG33" s="246"/>
      <c r="JH33" s="245"/>
      <c r="JI33" s="246"/>
      <c r="JJ33" s="247"/>
      <c r="JK33" s="246"/>
      <c r="JN33" s="246"/>
      <c r="JO33" s="245"/>
      <c r="JP33" s="246"/>
      <c r="JQ33" s="247"/>
      <c r="JR33" s="246"/>
      <c r="JU33" s="246"/>
      <c r="JV33" s="245"/>
      <c r="JW33" s="246"/>
      <c r="JX33" s="247"/>
      <c r="JY33" s="246"/>
      <c r="KB33" s="246"/>
      <c r="KC33" s="245"/>
      <c r="KD33" s="246"/>
      <c r="KE33" s="247"/>
      <c r="KF33" s="246"/>
      <c r="KI33" s="246"/>
      <c r="KJ33" s="245"/>
      <c r="KK33" s="246"/>
      <c r="KL33" s="247"/>
      <c r="KM33" s="246"/>
      <c r="KP33" s="246"/>
      <c r="KQ33" s="245"/>
      <c r="KR33" s="246"/>
      <c r="KS33" s="247"/>
      <c r="KT33" s="246"/>
      <c r="KW33" s="246"/>
      <c r="KX33" s="245"/>
      <c r="KY33" s="246"/>
      <c r="KZ33" s="247"/>
      <c r="LA33" s="246"/>
      <c r="LD33" s="246"/>
      <c r="LE33" s="245"/>
      <c r="LF33" s="246"/>
      <c r="LG33" s="247"/>
      <c r="LH33" s="246"/>
      <c r="LK33" s="246"/>
      <c r="LL33" s="245"/>
      <c r="LM33" s="246"/>
      <c r="LN33" s="247"/>
      <c r="LO33" s="246"/>
      <c r="LR33" s="246"/>
      <c r="LS33" s="245"/>
      <c r="LT33" s="246"/>
      <c r="LU33" s="247"/>
      <c r="LV33" s="246"/>
      <c r="LY33" s="246"/>
      <c r="LZ33" s="245"/>
      <c r="MA33" s="246"/>
      <c r="MB33" s="247"/>
      <c r="MC33" s="246"/>
      <c r="MF33" s="246"/>
      <c r="MG33" s="245"/>
      <c r="MH33" s="246"/>
      <c r="MI33" s="247"/>
      <c r="MJ33" s="246"/>
      <c r="MM33" s="175"/>
      <c r="MN33" s="176"/>
      <c r="MO33" s="175"/>
      <c r="MP33" s="178"/>
      <c r="MQ33" s="175"/>
      <c r="MT33" s="175"/>
      <c r="MU33" s="176"/>
      <c r="MV33" s="175"/>
      <c r="MW33" s="178"/>
      <c r="MX33" s="175"/>
      <c r="NA33" s="175"/>
      <c r="NB33" s="176"/>
      <c r="NC33" s="175"/>
      <c r="ND33" s="178"/>
      <c r="NE33" s="175"/>
      <c r="NH33" s="175"/>
      <c r="NI33" s="176"/>
      <c r="NJ33" s="175"/>
      <c r="NK33" s="178"/>
      <c r="NL33" s="175"/>
      <c r="NO33" s="175"/>
      <c r="NP33" s="176"/>
      <c r="NQ33" s="175"/>
      <c r="NR33" s="178"/>
      <c r="NS33" s="175"/>
      <c r="NV33" s="175"/>
      <c r="NW33" s="176"/>
      <c r="NX33" s="175"/>
      <c r="NY33" s="178"/>
      <c r="NZ33" s="175"/>
      <c r="OC33" s="175"/>
      <c r="OD33" s="176"/>
      <c r="OE33" s="175"/>
      <c r="OF33" s="178"/>
      <c r="OG33" s="175"/>
      <c r="OJ33" s="175"/>
      <c r="OK33" s="176"/>
      <c r="OL33" s="175"/>
      <c r="OM33" s="178"/>
      <c r="ON33" s="175"/>
      <c r="OQ33" s="175"/>
      <c r="OR33" s="176"/>
      <c r="OS33" s="175"/>
      <c r="OT33" s="178"/>
      <c r="OU33" s="175"/>
      <c r="OX33" s="175"/>
      <c r="OY33" s="176"/>
      <c r="OZ33" s="175"/>
      <c r="PA33" s="178"/>
      <c r="PB33" s="175"/>
      <c r="PE33" s="175"/>
      <c r="PF33" s="176"/>
      <c r="PG33" s="175"/>
      <c r="PH33" s="178"/>
      <c r="PI33" s="175"/>
      <c r="PL33" s="175"/>
      <c r="PM33" s="176"/>
      <c r="PN33" s="175"/>
      <c r="PO33" s="178"/>
      <c r="PP33" s="175"/>
      <c r="PR33" s="175"/>
      <c r="PS33" s="176"/>
      <c r="PT33" s="175"/>
      <c r="PU33" s="178"/>
      <c r="PV33" s="175"/>
    </row>
    <row r="34" spans="1:438" ht="18" x14ac:dyDescent="0.35">
      <c r="A34" s="246"/>
      <c r="B34" s="245"/>
      <c r="C34" s="246"/>
      <c r="D34" s="247"/>
      <c r="E34" s="246"/>
      <c r="H34" s="246"/>
      <c r="I34" s="245"/>
      <c r="J34" s="246"/>
      <c r="K34" s="247"/>
      <c r="L34" s="246"/>
      <c r="O34" s="246"/>
      <c r="P34" s="245"/>
      <c r="Q34" s="246"/>
      <c r="R34" s="247"/>
      <c r="S34" s="246"/>
      <c r="V34" s="246"/>
      <c r="W34" s="245"/>
      <c r="X34" s="246"/>
      <c r="Y34" s="247"/>
      <c r="Z34" s="246"/>
      <c r="AC34" s="246"/>
      <c r="AD34" s="245"/>
      <c r="AE34" s="246"/>
      <c r="AF34" s="247"/>
      <c r="AG34" s="246"/>
      <c r="AJ34" s="246"/>
      <c r="AK34" s="245"/>
      <c r="AL34" s="246"/>
      <c r="AM34" s="247"/>
      <c r="AN34" s="246"/>
      <c r="AQ34" s="246"/>
      <c r="AR34" s="245"/>
      <c r="AS34" s="246"/>
      <c r="AT34" s="247"/>
      <c r="AU34" s="246"/>
      <c r="AX34" s="246"/>
      <c r="AY34" s="245"/>
      <c r="AZ34" s="246"/>
      <c r="BA34" s="247"/>
      <c r="BB34" s="246"/>
      <c r="BE34" s="246"/>
      <c r="BF34" s="245"/>
      <c r="BG34" s="246"/>
      <c r="BH34" s="247"/>
      <c r="BI34" s="246"/>
      <c r="BL34" s="246"/>
      <c r="BM34" s="245"/>
      <c r="BN34" s="246"/>
      <c r="BO34" s="247"/>
      <c r="BP34" s="246"/>
      <c r="BS34" s="246"/>
      <c r="BT34" s="245"/>
      <c r="BU34" s="246"/>
      <c r="BV34" s="247"/>
      <c r="BW34" s="246"/>
      <c r="BZ34" s="246"/>
      <c r="CA34" s="245"/>
      <c r="CB34" s="246"/>
      <c r="CC34" s="247"/>
      <c r="CD34" s="246"/>
      <c r="CG34" s="246"/>
      <c r="CH34" s="245"/>
      <c r="CI34" s="246"/>
      <c r="CJ34" s="247"/>
      <c r="CK34" s="246"/>
      <c r="CN34" s="246"/>
      <c r="CO34" s="245"/>
      <c r="CP34" s="246"/>
      <c r="CQ34" s="247"/>
      <c r="CR34" s="246"/>
      <c r="CU34" s="246"/>
      <c r="CV34" s="245"/>
      <c r="CW34" s="246"/>
      <c r="CX34" s="247"/>
      <c r="CY34" s="246"/>
      <c r="DB34" s="246"/>
      <c r="DC34" s="245"/>
      <c r="DD34" s="246"/>
      <c r="DE34" s="247"/>
      <c r="DF34" s="246"/>
      <c r="DI34" s="246"/>
      <c r="DJ34" s="245"/>
      <c r="DK34" s="246"/>
      <c r="DL34" s="247"/>
      <c r="DM34" s="246"/>
      <c r="DP34" s="246"/>
      <c r="DQ34" s="245"/>
      <c r="DR34" s="246"/>
      <c r="DS34" s="247"/>
      <c r="DT34" s="246"/>
      <c r="DW34" s="246"/>
      <c r="DX34" s="245"/>
      <c r="DY34" s="246"/>
      <c r="DZ34" s="247"/>
      <c r="EA34" s="246"/>
      <c r="ED34" s="246"/>
      <c r="EE34" s="245"/>
      <c r="EF34" s="246"/>
      <c r="EG34" s="247"/>
      <c r="EH34" s="246"/>
      <c r="EK34" s="246"/>
      <c r="EL34" s="245"/>
      <c r="EM34" s="246"/>
      <c r="EN34" s="247"/>
      <c r="EO34" s="246"/>
      <c r="ER34" s="246"/>
      <c r="ES34" s="245"/>
      <c r="ET34" s="246"/>
      <c r="EU34" s="247"/>
      <c r="EV34" s="246"/>
      <c r="EY34" s="246"/>
      <c r="EZ34" s="245"/>
      <c r="FA34" s="246"/>
      <c r="FB34" s="247"/>
      <c r="FC34" s="246"/>
      <c r="FF34" s="246"/>
      <c r="FG34" s="245"/>
      <c r="FH34" s="246"/>
      <c r="FI34" s="247"/>
      <c r="FJ34" s="246"/>
      <c r="FM34" s="246"/>
      <c r="FN34" s="245"/>
      <c r="FO34" s="246"/>
      <c r="FP34" s="247"/>
      <c r="FQ34" s="246"/>
      <c r="FT34" s="246"/>
      <c r="FU34" s="245"/>
      <c r="FV34" s="246"/>
      <c r="FW34" s="247"/>
      <c r="FX34" s="246"/>
      <c r="GA34" s="246"/>
      <c r="GB34" s="245"/>
      <c r="GC34" s="246"/>
      <c r="GD34" s="247"/>
      <c r="GE34" s="246"/>
      <c r="GH34" s="246"/>
      <c r="GI34" s="245"/>
      <c r="GJ34" s="246"/>
      <c r="GK34" s="247"/>
      <c r="GL34" s="246"/>
      <c r="GO34" s="246"/>
      <c r="GP34" s="245"/>
      <c r="GQ34" s="246"/>
      <c r="GR34" s="247"/>
      <c r="GS34" s="246"/>
      <c r="GV34" s="246"/>
      <c r="GW34" s="245"/>
      <c r="GX34" s="246"/>
      <c r="GY34" s="247"/>
      <c r="GZ34" s="246"/>
      <c r="HC34" s="246"/>
      <c r="HD34" s="245"/>
      <c r="HE34" s="246"/>
      <c r="HF34" s="247"/>
      <c r="HG34" s="246"/>
      <c r="HJ34" s="246"/>
      <c r="HK34" s="245"/>
      <c r="HL34" s="246"/>
      <c r="HM34" s="247"/>
      <c r="HN34" s="246"/>
      <c r="HQ34" s="246"/>
      <c r="HR34" s="245"/>
      <c r="HS34" s="246"/>
      <c r="HT34" s="247"/>
      <c r="HU34" s="246"/>
      <c r="HX34" s="246"/>
      <c r="HY34" s="245"/>
      <c r="HZ34" s="246"/>
      <c r="IA34" s="247"/>
      <c r="IB34" s="246"/>
      <c r="IE34" s="246"/>
      <c r="IF34" s="245"/>
      <c r="IG34" s="246"/>
      <c r="IH34" s="247"/>
      <c r="II34" s="246"/>
      <c r="IJ34" s="246"/>
      <c r="IL34" s="246"/>
      <c r="IM34" s="245"/>
      <c r="IN34" s="246"/>
      <c r="IO34" s="247"/>
      <c r="IP34" s="246"/>
      <c r="IS34" s="246"/>
      <c r="IT34" s="245"/>
      <c r="IU34" s="246"/>
      <c r="IV34" s="247"/>
      <c r="IW34" s="246"/>
      <c r="IZ34" s="246"/>
      <c r="JA34" s="245"/>
      <c r="JB34" s="246"/>
      <c r="JC34" s="247"/>
      <c r="JD34" s="246"/>
      <c r="JG34" s="246"/>
      <c r="JH34" s="245"/>
      <c r="JI34" s="246"/>
      <c r="JJ34" s="247"/>
      <c r="JK34" s="246"/>
      <c r="JN34" s="246"/>
      <c r="JO34" s="245"/>
      <c r="JP34" s="246"/>
      <c r="JQ34" s="247"/>
      <c r="JR34" s="246"/>
      <c r="JU34" s="246"/>
      <c r="JV34" s="245"/>
      <c r="JW34" s="246"/>
      <c r="JX34" s="247"/>
      <c r="JY34" s="246"/>
      <c r="KB34" s="246"/>
      <c r="KC34" s="245"/>
      <c r="KD34" s="246"/>
      <c r="KE34" s="247"/>
      <c r="KF34" s="246"/>
      <c r="KI34" s="246"/>
      <c r="KJ34" s="245"/>
      <c r="KK34" s="246"/>
      <c r="KL34" s="247"/>
      <c r="KM34" s="246"/>
      <c r="KP34" s="246"/>
      <c r="KQ34" s="245"/>
      <c r="KR34" s="246"/>
      <c r="KS34" s="247"/>
      <c r="KT34" s="246"/>
      <c r="KW34" s="246"/>
      <c r="KX34" s="245"/>
      <c r="KY34" s="246"/>
      <c r="KZ34" s="247"/>
      <c r="LA34" s="246"/>
      <c r="LD34" s="246"/>
      <c r="LE34" s="245"/>
      <c r="LF34" s="246"/>
      <c r="LG34" s="247"/>
      <c r="LH34" s="246"/>
      <c r="LK34" s="246"/>
      <c r="LL34" s="245"/>
      <c r="LM34" s="246"/>
      <c r="LN34" s="247"/>
      <c r="LO34" s="246"/>
      <c r="LR34" s="246"/>
      <c r="LS34" s="245"/>
      <c r="LT34" s="246"/>
      <c r="LU34" s="247"/>
      <c r="LV34" s="246"/>
      <c r="LY34" s="246"/>
      <c r="LZ34" s="245"/>
      <c r="MA34" s="246"/>
      <c r="MB34" s="247"/>
      <c r="MC34" s="246"/>
      <c r="MF34" s="246"/>
      <c r="MG34" s="245"/>
      <c r="MH34" s="246"/>
      <c r="MI34" s="247"/>
      <c r="MJ34" s="246"/>
      <c r="MM34" s="175"/>
      <c r="MN34" s="176"/>
      <c r="MO34" s="175"/>
      <c r="MP34" s="178"/>
      <c r="MQ34" s="175"/>
      <c r="MT34" s="175"/>
      <c r="MU34" s="176"/>
      <c r="MV34" s="175"/>
      <c r="MW34" s="178"/>
      <c r="MX34" s="175"/>
      <c r="NA34" s="175"/>
      <c r="NB34" s="176"/>
      <c r="NC34" s="175"/>
      <c r="ND34" s="178"/>
      <c r="NE34" s="175"/>
      <c r="NH34" s="175"/>
      <c r="NI34" s="176"/>
      <c r="NJ34" s="175"/>
      <c r="NK34" s="178"/>
      <c r="NL34" s="175"/>
      <c r="NO34" s="175"/>
      <c r="NP34" s="176"/>
      <c r="NQ34" s="175"/>
      <c r="NR34" s="178"/>
      <c r="NS34" s="175"/>
      <c r="NV34" s="175"/>
      <c r="NW34" s="176"/>
      <c r="NX34" s="175"/>
      <c r="NY34" s="178"/>
      <c r="NZ34" s="175"/>
      <c r="OC34" s="175"/>
      <c r="OD34" s="176"/>
      <c r="OE34" s="175"/>
      <c r="OF34" s="178"/>
      <c r="OG34" s="175"/>
      <c r="OJ34" s="175"/>
      <c r="OK34" s="176"/>
      <c r="OL34" s="175"/>
      <c r="OM34" s="178"/>
      <c r="ON34" s="175"/>
      <c r="OQ34" s="175"/>
      <c r="OR34" s="176"/>
      <c r="OS34" s="175"/>
      <c r="OT34" s="178"/>
      <c r="OU34" s="175"/>
      <c r="OX34" s="175"/>
      <c r="OY34" s="176"/>
      <c r="OZ34" s="175"/>
      <c r="PA34" s="178"/>
      <c r="PB34" s="175"/>
      <c r="PE34" s="175"/>
      <c r="PF34" s="176"/>
      <c r="PG34" s="175"/>
      <c r="PH34" s="178"/>
      <c r="PI34" s="175"/>
      <c r="PL34" s="175"/>
      <c r="PM34" s="176"/>
      <c r="PN34" s="175"/>
      <c r="PO34" s="178"/>
      <c r="PP34" s="175"/>
      <c r="PR34" s="175"/>
      <c r="PS34" s="176"/>
      <c r="PT34" s="175"/>
      <c r="PU34" s="178"/>
      <c r="PV34" s="175"/>
    </row>
    <row r="35" spans="1:438" ht="18" x14ac:dyDescent="0.35">
      <c r="A35" s="244" t="s">
        <v>177</v>
      </c>
      <c r="B35" s="245"/>
      <c r="C35" s="246"/>
      <c r="D35" s="247"/>
      <c r="E35" s="246"/>
      <c r="H35" s="244" t="s">
        <v>196</v>
      </c>
      <c r="I35" s="245"/>
      <c r="J35" s="246"/>
      <c r="K35" s="247"/>
      <c r="L35" s="246"/>
      <c r="O35" s="244" t="s">
        <v>203</v>
      </c>
      <c r="P35" s="245"/>
      <c r="Q35" s="246"/>
      <c r="R35" s="247"/>
      <c r="S35" s="246"/>
      <c r="V35" s="244" t="s">
        <v>210</v>
      </c>
      <c r="W35" s="245"/>
      <c r="X35" s="246"/>
      <c r="Y35" s="247"/>
      <c r="Z35" s="246"/>
      <c r="AC35" s="244" t="s">
        <v>220</v>
      </c>
      <c r="AD35" s="245"/>
      <c r="AE35" s="246"/>
      <c r="AF35" s="247"/>
      <c r="AG35" s="246"/>
      <c r="AJ35" s="244" t="s">
        <v>227</v>
      </c>
      <c r="AK35" s="245"/>
      <c r="AL35" s="246"/>
      <c r="AM35" s="247"/>
      <c r="AN35" s="246"/>
      <c r="AQ35" s="244" t="s">
        <v>236</v>
      </c>
      <c r="AR35" s="245"/>
      <c r="AS35" s="246"/>
      <c r="AT35" s="247"/>
      <c r="AU35" s="246"/>
      <c r="AX35" s="244" t="s">
        <v>244</v>
      </c>
      <c r="AY35" s="245"/>
      <c r="AZ35" s="246"/>
      <c r="BA35" s="247"/>
      <c r="BB35" s="246"/>
      <c r="BE35" s="244" t="s">
        <v>244</v>
      </c>
      <c r="BF35" s="245"/>
      <c r="BG35" s="246"/>
      <c r="BH35" s="247"/>
      <c r="BI35" s="246"/>
      <c r="BL35" s="244" t="s">
        <v>253</v>
      </c>
      <c r="BM35" s="245"/>
      <c r="BN35" s="246"/>
      <c r="BO35" s="247"/>
      <c r="BP35" s="246"/>
      <c r="BS35" s="244" t="s">
        <v>261</v>
      </c>
      <c r="BT35" s="245"/>
      <c r="BU35" s="246"/>
      <c r="BV35" s="247"/>
      <c r="BW35" s="246"/>
      <c r="BZ35" s="244" t="s">
        <v>272</v>
      </c>
      <c r="CA35" s="245"/>
      <c r="CB35" s="246"/>
      <c r="CC35" s="247"/>
      <c r="CD35" s="246"/>
      <c r="CG35" s="244" t="s">
        <v>280</v>
      </c>
      <c r="CH35" s="245"/>
      <c r="CI35" s="246"/>
      <c r="CJ35" s="247"/>
      <c r="CK35" s="246"/>
      <c r="CN35" s="244" t="s">
        <v>280</v>
      </c>
      <c r="CO35" s="245"/>
      <c r="CP35" s="246"/>
      <c r="CQ35" s="247"/>
      <c r="CR35" s="246"/>
      <c r="CU35" s="244" t="s">
        <v>291</v>
      </c>
      <c r="CV35" s="245"/>
      <c r="CW35" s="246"/>
      <c r="CX35" s="247"/>
      <c r="CY35" s="246"/>
      <c r="DB35" s="244" t="s">
        <v>298</v>
      </c>
      <c r="DC35" s="245"/>
      <c r="DD35" s="246"/>
      <c r="DE35" s="247"/>
      <c r="DF35" s="246"/>
      <c r="DI35" s="244" t="s">
        <v>307</v>
      </c>
      <c r="DJ35" s="245"/>
      <c r="DK35" s="246"/>
      <c r="DL35" s="247"/>
      <c r="DM35" s="246"/>
      <c r="DP35" s="244" t="s">
        <v>315</v>
      </c>
      <c r="DQ35" s="245"/>
      <c r="DR35" s="246"/>
      <c r="DS35" s="247"/>
      <c r="DT35" s="246"/>
      <c r="DW35" s="244" t="s">
        <v>315</v>
      </c>
      <c r="DX35" s="245"/>
      <c r="DY35" s="246"/>
      <c r="DZ35" s="247"/>
      <c r="EA35" s="246"/>
      <c r="ED35" s="244" t="s">
        <v>336</v>
      </c>
      <c r="EE35" s="245"/>
      <c r="EF35" s="246"/>
      <c r="EG35" s="247"/>
      <c r="EH35" s="246"/>
      <c r="EK35" s="244" t="s">
        <v>343</v>
      </c>
      <c r="EL35" s="245"/>
      <c r="EM35" s="246"/>
      <c r="EN35" s="247"/>
      <c r="EO35" s="246"/>
      <c r="ER35" s="244" t="s">
        <v>348</v>
      </c>
      <c r="ES35" s="245"/>
      <c r="ET35" s="246"/>
      <c r="EU35" s="247"/>
      <c r="EV35" s="246"/>
      <c r="EY35" s="244" t="s">
        <v>357</v>
      </c>
      <c r="EZ35" s="245"/>
      <c r="FA35" s="246"/>
      <c r="FB35" s="247"/>
      <c r="FC35" s="246"/>
      <c r="FF35" s="244" t="s">
        <v>363</v>
      </c>
      <c r="FG35" s="245"/>
      <c r="FH35" s="246"/>
      <c r="FI35" s="247"/>
      <c r="FJ35" s="246"/>
      <c r="FM35" s="244" t="s">
        <v>368</v>
      </c>
      <c r="FN35" s="245"/>
      <c r="FO35" s="246"/>
      <c r="FP35" s="247"/>
      <c r="FQ35" s="246"/>
      <c r="FT35" s="244" t="s">
        <v>379</v>
      </c>
      <c r="FU35" s="245"/>
      <c r="FV35" s="246"/>
      <c r="FW35" s="247"/>
      <c r="FX35" s="246"/>
      <c r="GA35" s="244" t="s">
        <v>384</v>
      </c>
      <c r="GB35" s="245"/>
      <c r="GC35" s="246"/>
      <c r="GD35" s="247"/>
      <c r="GE35" s="246"/>
      <c r="GH35" s="244" t="s">
        <v>390</v>
      </c>
      <c r="GI35" s="245"/>
      <c r="GJ35" s="246"/>
      <c r="GK35" s="247"/>
      <c r="GL35" s="246"/>
      <c r="GO35" s="244" t="s">
        <v>397</v>
      </c>
      <c r="GP35" s="245"/>
      <c r="GQ35" s="246"/>
      <c r="GR35" s="247"/>
      <c r="GS35" s="246"/>
      <c r="GV35" s="244" t="s">
        <v>403</v>
      </c>
      <c r="GW35" s="245"/>
      <c r="GX35" s="246"/>
      <c r="GY35" s="247"/>
      <c r="GZ35" s="246"/>
      <c r="HC35" s="244" t="s">
        <v>408</v>
      </c>
      <c r="HD35" s="245"/>
      <c r="HE35" s="246"/>
      <c r="HF35" s="247"/>
      <c r="HG35" s="246"/>
      <c r="HJ35" s="244" t="s">
        <v>414</v>
      </c>
      <c r="HK35" s="245"/>
      <c r="HL35" s="246"/>
      <c r="HM35" s="247"/>
      <c r="HN35" s="246"/>
      <c r="HQ35" s="244" t="s">
        <v>424</v>
      </c>
      <c r="HR35" s="245"/>
      <c r="HS35" s="246"/>
      <c r="HT35" s="247"/>
      <c r="HU35" s="246"/>
      <c r="HX35" s="244" t="s">
        <v>433</v>
      </c>
      <c r="HY35" s="245"/>
      <c r="HZ35" s="246"/>
      <c r="IA35" s="247"/>
      <c r="IB35" s="246"/>
      <c r="IE35" s="244" t="s">
        <v>444</v>
      </c>
      <c r="IF35" s="245"/>
      <c r="IG35" s="246"/>
      <c r="IH35" s="247"/>
      <c r="II35" s="246"/>
      <c r="IJ35" s="246"/>
      <c r="IL35" s="244" t="s">
        <v>452</v>
      </c>
      <c r="IM35" s="245"/>
      <c r="IN35" s="246"/>
      <c r="IO35" s="247"/>
      <c r="IP35" s="246"/>
      <c r="IS35" s="244" t="s">
        <v>463</v>
      </c>
      <c r="IT35" s="245"/>
      <c r="IU35" s="246"/>
      <c r="IV35" s="247"/>
      <c r="IW35" s="246"/>
      <c r="IZ35" s="244" t="s">
        <v>473</v>
      </c>
      <c r="JA35" s="245"/>
      <c r="JB35" s="246"/>
      <c r="JC35" s="247"/>
      <c r="JD35" s="246"/>
      <c r="JG35" s="244" t="s">
        <v>483</v>
      </c>
      <c r="JH35" s="245"/>
      <c r="JI35" s="246"/>
      <c r="JJ35" s="247"/>
      <c r="JK35" s="246"/>
      <c r="JN35" s="244" t="s">
        <v>491</v>
      </c>
      <c r="JO35" s="245"/>
      <c r="JP35" s="246"/>
      <c r="JQ35" s="247"/>
      <c r="JR35" s="246"/>
      <c r="JU35" s="244" t="s">
        <v>497</v>
      </c>
      <c r="JV35" s="245"/>
      <c r="JW35" s="246"/>
      <c r="JX35" s="247"/>
      <c r="JY35" s="246"/>
      <c r="KB35" s="244" t="s">
        <v>504</v>
      </c>
      <c r="KC35" s="245"/>
      <c r="KD35" s="246"/>
      <c r="KE35" s="247"/>
      <c r="KF35" s="246"/>
      <c r="KI35" s="244" t="s">
        <v>512</v>
      </c>
      <c r="KJ35" s="245"/>
      <c r="KK35" s="246"/>
      <c r="KL35" s="247"/>
      <c r="KM35" s="246"/>
      <c r="KP35" s="244" t="s">
        <v>518</v>
      </c>
      <c r="KQ35" s="245"/>
      <c r="KR35" s="246"/>
      <c r="KS35" s="247"/>
      <c r="KT35" s="246"/>
      <c r="KW35" s="244" t="s">
        <v>525</v>
      </c>
      <c r="KX35" s="245"/>
      <c r="KY35" s="246"/>
      <c r="KZ35" s="247"/>
      <c r="LA35" s="246"/>
      <c r="LD35" s="244" t="s">
        <v>534</v>
      </c>
      <c r="LE35" s="245"/>
      <c r="LF35" s="246"/>
      <c r="LG35" s="247"/>
      <c r="LH35" s="246"/>
      <c r="LK35" s="244" t="s">
        <v>543</v>
      </c>
      <c r="LL35" s="245"/>
      <c r="LM35" s="246"/>
      <c r="LN35" s="247"/>
      <c r="LO35" s="246"/>
      <c r="LR35" s="244" t="s">
        <v>559</v>
      </c>
      <c r="LS35" s="245"/>
      <c r="LT35" s="246"/>
      <c r="LU35" s="247"/>
      <c r="LV35" s="246"/>
      <c r="LY35" s="244" t="s">
        <v>569</v>
      </c>
      <c r="LZ35" s="245"/>
      <c r="MA35" s="246"/>
      <c r="MB35" s="247"/>
      <c r="MC35" s="246"/>
      <c r="MF35" s="244" t="s">
        <v>576</v>
      </c>
      <c r="MG35" s="245"/>
      <c r="MH35" s="246"/>
      <c r="MI35" s="247"/>
      <c r="MJ35" s="246"/>
      <c r="MM35" s="161" t="s">
        <v>581</v>
      </c>
      <c r="MN35" s="176"/>
      <c r="MO35" s="175"/>
      <c r="MP35" s="178"/>
      <c r="MQ35" s="175"/>
      <c r="MT35" s="161" t="s">
        <v>586</v>
      </c>
      <c r="MU35" s="176"/>
      <c r="MV35" s="175"/>
      <c r="MW35" s="178"/>
      <c r="MX35" s="175"/>
      <c r="NA35" s="161" t="s">
        <v>592</v>
      </c>
      <c r="NB35" s="176"/>
      <c r="NC35" s="175"/>
      <c r="ND35" s="178"/>
      <c r="NE35" s="175"/>
      <c r="NH35" s="161" t="s">
        <v>600</v>
      </c>
      <c r="NI35" s="176"/>
      <c r="NJ35" s="175"/>
      <c r="NK35" s="178"/>
      <c r="NL35" s="175"/>
      <c r="NO35" s="161" t="s">
        <v>604</v>
      </c>
      <c r="NP35" s="176"/>
      <c r="NQ35" s="175"/>
      <c r="NR35" s="178"/>
      <c r="NS35" s="175"/>
      <c r="NV35" s="161" t="s">
        <v>609</v>
      </c>
      <c r="NW35" s="176"/>
      <c r="NX35" s="175"/>
      <c r="NY35" s="178"/>
      <c r="NZ35" s="175"/>
      <c r="OC35" s="161" t="s">
        <v>613</v>
      </c>
      <c r="OD35" s="176"/>
      <c r="OE35" s="175"/>
      <c r="OF35" s="178"/>
      <c r="OG35" s="175"/>
      <c r="OJ35" s="161" t="s">
        <v>617</v>
      </c>
      <c r="OK35" s="176"/>
      <c r="OL35" s="175"/>
      <c r="OM35" s="178"/>
      <c r="ON35" s="175"/>
      <c r="OQ35" s="161" t="s">
        <v>622</v>
      </c>
      <c r="OR35" s="176"/>
      <c r="OS35" s="175"/>
      <c r="OT35" s="178"/>
      <c r="OU35" s="175"/>
      <c r="OX35" s="161" t="s">
        <v>628</v>
      </c>
      <c r="OY35" s="176"/>
      <c r="OZ35" s="175"/>
      <c r="PA35" s="178"/>
      <c r="PB35" s="175"/>
      <c r="PE35" s="161" t="s">
        <v>633</v>
      </c>
      <c r="PF35" s="176"/>
      <c r="PG35" s="175"/>
      <c r="PH35" s="178"/>
      <c r="PI35" s="175"/>
      <c r="PL35" s="161" t="s">
        <v>638</v>
      </c>
      <c r="PM35" s="176"/>
      <c r="PN35" s="175"/>
      <c r="PO35" s="178"/>
      <c r="PP35" s="175"/>
      <c r="PR35" s="161" t="s">
        <v>638</v>
      </c>
      <c r="PS35" s="176"/>
      <c r="PT35" s="175"/>
      <c r="PU35" s="178"/>
      <c r="PV35" s="175"/>
    </row>
    <row r="36" spans="1:438" ht="18" x14ac:dyDescent="0.35">
      <c r="A36" s="162"/>
      <c r="B36" s="163"/>
      <c r="C36" s="162"/>
      <c r="D36" s="164"/>
      <c r="E36" s="162"/>
      <c r="H36" s="162"/>
      <c r="I36" s="163"/>
      <c r="J36" s="162"/>
      <c r="K36" s="164"/>
      <c r="L36" s="162"/>
      <c r="O36" s="162"/>
      <c r="P36" s="163"/>
      <c r="Q36" s="162"/>
      <c r="R36" s="164"/>
      <c r="S36" s="162"/>
      <c r="V36" s="162"/>
      <c r="W36" s="163"/>
      <c r="X36" s="162"/>
      <c r="Y36" s="164"/>
      <c r="Z36" s="162"/>
      <c r="AC36" s="162"/>
      <c r="AD36" s="163"/>
      <c r="AE36" s="162"/>
      <c r="AF36" s="164"/>
      <c r="AG36" s="162"/>
      <c r="AJ36" s="162"/>
      <c r="AK36" s="163"/>
      <c r="AL36" s="162"/>
      <c r="AM36" s="164"/>
      <c r="AN36" s="162"/>
      <c r="AQ36" s="162"/>
      <c r="AR36" s="163"/>
      <c r="AS36" s="162"/>
      <c r="AT36" s="164"/>
      <c r="AU36" s="162"/>
      <c r="AX36" s="162"/>
      <c r="AY36" s="163"/>
      <c r="AZ36" s="162"/>
      <c r="BA36" s="164"/>
      <c r="BB36" s="162"/>
      <c r="BE36" s="162"/>
      <c r="BF36" s="163"/>
      <c r="BG36" s="162"/>
      <c r="BH36" s="164"/>
      <c r="BI36" s="162"/>
      <c r="BL36" s="162"/>
      <c r="BM36" s="163"/>
      <c r="BN36" s="162"/>
      <c r="BO36" s="164"/>
      <c r="BP36" s="162"/>
      <c r="BS36" s="162"/>
      <c r="BT36" s="163"/>
      <c r="BU36" s="162"/>
      <c r="BV36" s="164"/>
      <c r="BW36" s="162"/>
      <c r="BZ36" s="162"/>
      <c r="CA36" s="163"/>
      <c r="CB36" s="162"/>
      <c r="CC36" s="164"/>
      <c r="CD36" s="162"/>
      <c r="CG36" s="162"/>
      <c r="CH36" s="163"/>
      <c r="CI36" s="162"/>
      <c r="CJ36" s="164"/>
      <c r="CK36" s="162"/>
      <c r="CN36" s="162"/>
      <c r="CO36" s="163"/>
      <c r="CP36" s="162"/>
      <c r="CQ36" s="164"/>
      <c r="CR36" s="162"/>
      <c r="CU36" s="162"/>
      <c r="CV36" s="163"/>
      <c r="CW36" s="162"/>
      <c r="CX36" s="164"/>
      <c r="CY36" s="162"/>
      <c r="DB36" s="162"/>
      <c r="DC36" s="163"/>
      <c r="DD36" s="162"/>
      <c r="DE36" s="164"/>
      <c r="DF36" s="162"/>
      <c r="DI36" s="162"/>
      <c r="DJ36" s="163"/>
      <c r="DK36" s="162"/>
      <c r="DL36" s="164"/>
      <c r="DM36" s="162"/>
      <c r="DP36" s="162"/>
      <c r="DQ36" s="163"/>
      <c r="DR36" s="162"/>
      <c r="DS36" s="164"/>
      <c r="DT36" s="162"/>
      <c r="DW36" s="162"/>
      <c r="DX36" s="163"/>
      <c r="DY36" s="162"/>
      <c r="DZ36" s="164"/>
      <c r="EA36" s="162"/>
      <c r="ED36" s="162"/>
      <c r="EE36" s="163"/>
      <c r="EF36" s="162"/>
      <c r="EG36" s="164"/>
      <c r="EH36" s="162"/>
      <c r="EK36" s="162"/>
      <c r="EL36" s="163"/>
      <c r="EM36" s="162"/>
      <c r="EN36" s="164"/>
      <c r="EO36" s="162"/>
      <c r="ER36" s="162"/>
      <c r="ES36" s="163"/>
      <c r="ET36" s="162"/>
      <c r="EU36" s="164"/>
      <c r="EV36" s="162"/>
      <c r="EY36" s="162"/>
      <c r="EZ36" s="163"/>
      <c r="FA36" s="162"/>
      <c r="FB36" s="164"/>
      <c r="FC36" s="162"/>
      <c r="FF36" s="162"/>
      <c r="FG36" s="163"/>
      <c r="FH36" s="162"/>
      <c r="FI36" s="164"/>
      <c r="FJ36" s="162"/>
      <c r="FM36" s="162"/>
      <c r="FN36" s="163"/>
      <c r="FO36" s="162"/>
      <c r="FP36" s="164"/>
      <c r="FQ36" s="162"/>
      <c r="FT36" s="162"/>
      <c r="FU36" s="163"/>
      <c r="FV36" s="162"/>
      <c r="FW36" s="164"/>
      <c r="FX36" s="162"/>
      <c r="GA36" s="162"/>
      <c r="GB36" s="163"/>
      <c r="GC36" s="162"/>
      <c r="GD36" s="164"/>
      <c r="GE36" s="162"/>
      <c r="GH36" s="162"/>
      <c r="GI36" s="163"/>
      <c r="GJ36" s="162"/>
      <c r="GK36" s="164"/>
      <c r="GL36" s="162"/>
      <c r="GO36" s="162"/>
      <c r="GP36" s="163"/>
      <c r="GQ36" s="162"/>
      <c r="GR36" s="164"/>
      <c r="GS36" s="162"/>
      <c r="GV36" s="162"/>
      <c r="GW36" s="163"/>
      <c r="GX36" s="162"/>
      <c r="GY36" s="164"/>
      <c r="GZ36" s="162"/>
      <c r="HC36" s="162"/>
      <c r="HD36" s="163"/>
      <c r="HE36" s="162"/>
      <c r="HF36" s="164"/>
      <c r="HG36" s="162"/>
      <c r="HJ36" s="162"/>
      <c r="HK36" s="163"/>
      <c r="HL36" s="162"/>
      <c r="HM36" s="164"/>
      <c r="HN36" s="162"/>
      <c r="HQ36" s="162"/>
      <c r="HR36" s="163"/>
      <c r="HS36" s="162"/>
      <c r="HT36" s="164"/>
      <c r="HU36" s="162"/>
      <c r="HX36" s="162"/>
      <c r="HY36" s="163"/>
      <c r="HZ36" s="162"/>
      <c r="IA36" s="164"/>
      <c r="IB36" s="162"/>
      <c r="IE36" s="162"/>
      <c r="IF36" s="163"/>
      <c r="IG36" s="162"/>
      <c r="IH36" s="164"/>
      <c r="II36" s="162"/>
      <c r="IJ36" s="162"/>
      <c r="IL36" s="162"/>
      <c r="IM36" s="163"/>
      <c r="IN36" s="162"/>
      <c r="IO36" s="164"/>
      <c r="IP36" s="162"/>
      <c r="IS36" s="162"/>
      <c r="IT36" s="163"/>
      <c r="IU36" s="162"/>
      <c r="IV36" s="164"/>
      <c r="IW36" s="162"/>
      <c r="IZ36" s="162"/>
      <c r="JA36" s="163"/>
      <c r="JB36" s="162"/>
      <c r="JC36" s="164"/>
      <c r="JD36" s="162"/>
      <c r="JG36" s="162"/>
      <c r="JH36" s="163"/>
      <c r="JI36" s="162"/>
      <c r="JJ36" s="164"/>
      <c r="JK36" s="162"/>
      <c r="JN36" s="162"/>
      <c r="JO36" s="163"/>
      <c r="JP36" s="162"/>
      <c r="JQ36" s="164"/>
      <c r="JR36" s="162"/>
      <c r="JU36" s="162"/>
      <c r="JV36" s="163"/>
      <c r="JW36" s="162"/>
      <c r="JX36" s="164"/>
      <c r="JY36" s="162"/>
      <c r="KB36" s="162"/>
      <c r="KC36" s="163"/>
      <c r="KD36" s="162"/>
      <c r="KE36" s="164"/>
      <c r="KF36" s="162"/>
      <c r="KI36" s="162"/>
      <c r="KJ36" s="163"/>
      <c r="KK36" s="162"/>
      <c r="KL36" s="164"/>
      <c r="KM36" s="162"/>
      <c r="KP36" s="162"/>
      <c r="KQ36" s="163"/>
      <c r="KR36" s="162"/>
      <c r="KS36" s="164"/>
      <c r="KT36" s="162"/>
      <c r="KW36" s="162"/>
      <c r="KX36" s="163"/>
      <c r="KY36" s="162"/>
      <c r="KZ36" s="164"/>
      <c r="LA36" s="162"/>
      <c r="LD36" s="162"/>
      <c r="LE36" s="163"/>
      <c r="LF36" s="162"/>
      <c r="LG36" s="164"/>
      <c r="LH36" s="162"/>
      <c r="LK36" s="162"/>
      <c r="LL36" s="163"/>
      <c r="LM36" s="162"/>
      <c r="LN36" s="164"/>
      <c r="LO36" s="162"/>
      <c r="LR36" s="162"/>
      <c r="LS36" s="163"/>
      <c r="LT36" s="162"/>
      <c r="LU36" s="164"/>
      <c r="LV36" s="162"/>
      <c r="LY36" s="162"/>
      <c r="LZ36" s="163"/>
      <c r="MA36" s="162"/>
      <c r="MB36" s="164"/>
      <c r="MC36" s="162"/>
      <c r="MF36" s="162"/>
      <c r="MG36" s="163"/>
      <c r="MH36" s="162"/>
      <c r="MI36" s="164"/>
      <c r="MJ36" s="162"/>
      <c r="MM36" s="162"/>
      <c r="MN36" s="163"/>
      <c r="MO36" s="162"/>
      <c r="MP36" s="164"/>
      <c r="MQ36" s="162"/>
      <c r="MT36" s="162"/>
      <c r="MU36" s="163"/>
      <c r="MV36" s="162"/>
      <c r="MW36" s="164"/>
      <c r="MX36" s="162"/>
      <c r="NA36" s="162"/>
      <c r="NB36" s="163"/>
      <c r="NC36" s="162"/>
      <c r="ND36" s="164"/>
      <c r="NE36" s="162"/>
      <c r="NH36" s="162"/>
      <c r="NI36" s="163"/>
      <c r="NJ36" s="162"/>
      <c r="NK36" s="164"/>
      <c r="NL36" s="162"/>
      <c r="NO36" s="162"/>
      <c r="NP36" s="163"/>
      <c r="NQ36" s="162"/>
      <c r="NR36" s="164"/>
      <c r="NS36" s="162"/>
      <c r="NV36" s="162"/>
      <c r="NW36" s="163"/>
      <c r="NX36" s="162"/>
      <c r="NY36" s="164"/>
      <c r="NZ36" s="162"/>
      <c r="OC36" s="162"/>
      <c r="OD36" s="163"/>
      <c r="OE36" s="162"/>
      <c r="OF36" s="164"/>
      <c r="OG36" s="162"/>
      <c r="OJ36" s="162"/>
      <c r="OK36" s="163"/>
      <c r="OL36" s="162"/>
      <c r="OM36" s="164"/>
      <c r="ON36" s="162"/>
      <c r="OQ36" s="162"/>
      <c r="OR36" s="163"/>
      <c r="OS36" s="162"/>
      <c r="OT36" s="164"/>
      <c r="OU36" s="162"/>
      <c r="OX36" s="162"/>
      <c r="OY36" s="163"/>
      <c r="OZ36" s="162"/>
      <c r="PA36" s="164"/>
      <c r="PB36" s="162"/>
      <c r="PE36" s="162"/>
      <c r="PF36" s="163"/>
      <c r="PG36" s="162"/>
      <c r="PH36" s="164"/>
      <c r="PI36" s="162"/>
      <c r="PL36" s="162"/>
      <c r="PM36" s="163"/>
      <c r="PN36" s="162"/>
      <c r="PO36" s="164"/>
      <c r="PP36" s="162"/>
      <c r="PR36" s="162"/>
      <c r="PS36" s="163"/>
      <c r="PT36" s="162"/>
      <c r="PU36" s="164"/>
      <c r="PV36" s="162"/>
    </row>
    <row r="37" spans="1:438" s="252" customFormat="1" ht="72" customHeight="1" x14ac:dyDescent="0.35">
      <c r="A37" s="248" t="s">
        <v>111</v>
      </c>
      <c r="B37" s="249" t="s">
        <v>112</v>
      </c>
      <c r="C37" s="250" t="s">
        <v>113</v>
      </c>
      <c r="D37" s="251" t="s">
        <v>114</v>
      </c>
      <c r="E37" s="250" t="s">
        <v>113</v>
      </c>
      <c r="H37" s="248" t="s">
        <v>111</v>
      </c>
      <c r="I37" s="249" t="s">
        <v>112</v>
      </c>
      <c r="J37" s="250" t="s">
        <v>113</v>
      </c>
      <c r="K37" s="251" t="s">
        <v>114</v>
      </c>
      <c r="L37" s="250" t="s">
        <v>113</v>
      </c>
      <c r="O37" s="248" t="s">
        <v>111</v>
      </c>
      <c r="P37" s="249" t="s">
        <v>112</v>
      </c>
      <c r="Q37" s="250" t="s">
        <v>113</v>
      </c>
      <c r="R37" s="251" t="s">
        <v>114</v>
      </c>
      <c r="S37" s="250" t="s">
        <v>113</v>
      </c>
      <c r="V37" s="248" t="s">
        <v>111</v>
      </c>
      <c r="W37" s="249" t="s">
        <v>112</v>
      </c>
      <c r="X37" s="250" t="s">
        <v>113</v>
      </c>
      <c r="Y37" s="251" t="s">
        <v>114</v>
      </c>
      <c r="Z37" s="250" t="s">
        <v>113</v>
      </c>
      <c r="AC37" s="248" t="s">
        <v>111</v>
      </c>
      <c r="AD37" s="249" t="s">
        <v>112</v>
      </c>
      <c r="AE37" s="250" t="s">
        <v>113</v>
      </c>
      <c r="AF37" s="251" t="s">
        <v>114</v>
      </c>
      <c r="AG37" s="250" t="s">
        <v>113</v>
      </c>
      <c r="AJ37" s="248" t="s">
        <v>111</v>
      </c>
      <c r="AK37" s="249" t="s">
        <v>112</v>
      </c>
      <c r="AL37" s="250" t="s">
        <v>113</v>
      </c>
      <c r="AM37" s="251" t="s">
        <v>114</v>
      </c>
      <c r="AN37" s="250" t="s">
        <v>113</v>
      </c>
      <c r="AQ37" s="248" t="s">
        <v>111</v>
      </c>
      <c r="AR37" s="249" t="s">
        <v>112</v>
      </c>
      <c r="AS37" s="250" t="s">
        <v>113</v>
      </c>
      <c r="AT37" s="251" t="s">
        <v>114</v>
      </c>
      <c r="AU37" s="250" t="s">
        <v>113</v>
      </c>
      <c r="AX37" s="248" t="s">
        <v>111</v>
      </c>
      <c r="AY37" s="249" t="s">
        <v>112</v>
      </c>
      <c r="AZ37" s="250" t="s">
        <v>113</v>
      </c>
      <c r="BA37" s="251" t="s">
        <v>114</v>
      </c>
      <c r="BB37" s="250" t="s">
        <v>113</v>
      </c>
      <c r="BE37" s="248" t="s">
        <v>111</v>
      </c>
      <c r="BF37" s="249" t="s">
        <v>112</v>
      </c>
      <c r="BG37" s="250" t="s">
        <v>113</v>
      </c>
      <c r="BH37" s="251" t="s">
        <v>114</v>
      </c>
      <c r="BI37" s="250" t="s">
        <v>113</v>
      </c>
      <c r="BL37" s="248" t="s">
        <v>111</v>
      </c>
      <c r="BM37" s="249" t="s">
        <v>112</v>
      </c>
      <c r="BN37" s="250" t="s">
        <v>113</v>
      </c>
      <c r="BO37" s="251" t="s">
        <v>114</v>
      </c>
      <c r="BP37" s="250" t="s">
        <v>113</v>
      </c>
      <c r="BS37" s="248" t="s">
        <v>111</v>
      </c>
      <c r="BT37" s="249" t="s">
        <v>112</v>
      </c>
      <c r="BU37" s="250" t="s">
        <v>113</v>
      </c>
      <c r="BV37" s="251" t="s">
        <v>114</v>
      </c>
      <c r="BW37" s="250" t="s">
        <v>113</v>
      </c>
      <c r="BZ37" s="248" t="s">
        <v>111</v>
      </c>
      <c r="CA37" s="249" t="s">
        <v>112</v>
      </c>
      <c r="CB37" s="250" t="s">
        <v>113</v>
      </c>
      <c r="CC37" s="251" t="s">
        <v>114</v>
      </c>
      <c r="CD37" s="250" t="s">
        <v>113</v>
      </c>
      <c r="CG37" s="248" t="s">
        <v>111</v>
      </c>
      <c r="CH37" s="249" t="s">
        <v>112</v>
      </c>
      <c r="CI37" s="250" t="s">
        <v>113</v>
      </c>
      <c r="CJ37" s="251" t="s">
        <v>114</v>
      </c>
      <c r="CK37" s="250" t="s">
        <v>113</v>
      </c>
      <c r="CN37" s="248" t="s">
        <v>111</v>
      </c>
      <c r="CO37" s="249" t="s">
        <v>112</v>
      </c>
      <c r="CP37" s="250" t="s">
        <v>113</v>
      </c>
      <c r="CQ37" s="251" t="s">
        <v>114</v>
      </c>
      <c r="CR37" s="250" t="s">
        <v>113</v>
      </c>
      <c r="CU37" s="248" t="s">
        <v>111</v>
      </c>
      <c r="CV37" s="249" t="s">
        <v>112</v>
      </c>
      <c r="CW37" s="250" t="s">
        <v>113</v>
      </c>
      <c r="CX37" s="251" t="s">
        <v>114</v>
      </c>
      <c r="CY37" s="250" t="s">
        <v>113</v>
      </c>
      <c r="DB37" s="248" t="s">
        <v>111</v>
      </c>
      <c r="DC37" s="249" t="s">
        <v>112</v>
      </c>
      <c r="DD37" s="250" t="s">
        <v>113</v>
      </c>
      <c r="DE37" s="251" t="s">
        <v>114</v>
      </c>
      <c r="DF37" s="250" t="s">
        <v>113</v>
      </c>
      <c r="DI37" s="248" t="s">
        <v>111</v>
      </c>
      <c r="DJ37" s="249" t="s">
        <v>112</v>
      </c>
      <c r="DK37" s="250" t="s">
        <v>113</v>
      </c>
      <c r="DL37" s="251" t="s">
        <v>114</v>
      </c>
      <c r="DM37" s="250" t="s">
        <v>113</v>
      </c>
      <c r="DP37" s="248" t="s">
        <v>111</v>
      </c>
      <c r="DQ37" s="249" t="s">
        <v>112</v>
      </c>
      <c r="DR37" s="250" t="s">
        <v>113</v>
      </c>
      <c r="DS37" s="251" t="s">
        <v>114</v>
      </c>
      <c r="DT37" s="250" t="s">
        <v>113</v>
      </c>
      <c r="DW37" s="248" t="s">
        <v>111</v>
      </c>
      <c r="DX37" s="249" t="s">
        <v>112</v>
      </c>
      <c r="DY37" s="250" t="s">
        <v>113</v>
      </c>
      <c r="DZ37" s="251" t="s">
        <v>114</v>
      </c>
      <c r="EA37" s="250" t="s">
        <v>113</v>
      </c>
      <c r="ED37" s="248" t="s">
        <v>111</v>
      </c>
      <c r="EE37" s="249" t="s">
        <v>112</v>
      </c>
      <c r="EF37" s="250" t="s">
        <v>113</v>
      </c>
      <c r="EG37" s="251" t="s">
        <v>114</v>
      </c>
      <c r="EH37" s="250" t="s">
        <v>113</v>
      </c>
      <c r="EK37" s="248" t="s">
        <v>111</v>
      </c>
      <c r="EL37" s="249" t="s">
        <v>112</v>
      </c>
      <c r="EM37" s="250" t="s">
        <v>113</v>
      </c>
      <c r="EN37" s="251" t="s">
        <v>114</v>
      </c>
      <c r="EO37" s="250" t="s">
        <v>113</v>
      </c>
      <c r="ER37" s="248" t="s">
        <v>111</v>
      </c>
      <c r="ES37" s="249" t="s">
        <v>112</v>
      </c>
      <c r="ET37" s="250" t="s">
        <v>113</v>
      </c>
      <c r="EU37" s="251" t="s">
        <v>114</v>
      </c>
      <c r="EV37" s="250" t="s">
        <v>113</v>
      </c>
      <c r="EY37" s="248" t="s">
        <v>111</v>
      </c>
      <c r="EZ37" s="249" t="s">
        <v>112</v>
      </c>
      <c r="FA37" s="250" t="s">
        <v>113</v>
      </c>
      <c r="FB37" s="251" t="s">
        <v>114</v>
      </c>
      <c r="FC37" s="250" t="s">
        <v>113</v>
      </c>
      <c r="FF37" s="248" t="s">
        <v>111</v>
      </c>
      <c r="FG37" s="249" t="s">
        <v>112</v>
      </c>
      <c r="FH37" s="250" t="s">
        <v>113</v>
      </c>
      <c r="FI37" s="251" t="s">
        <v>114</v>
      </c>
      <c r="FJ37" s="250" t="s">
        <v>113</v>
      </c>
      <c r="FM37" s="248" t="s">
        <v>111</v>
      </c>
      <c r="FN37" s="249" t="s">
        <v>112</v>
      </c>
      <c r="FO37" s="250" t="s">
        <v>113</v>
      </c>
      <c r="FP37" s="251" t="s">
        <v>114</v>
      </c>
      <c r="FQ37" s="250" t="s">
        <v>113</v>
      </c>
      <c r="FT37" s="248" t="s">
        <v>111</v>
      </c>
      <c r="FU37" s="249" t="s">
        <v>112</v>
      </c>
      <c r="FV37" s="250" t="s">
        <v>113</v>
      </c>
      <c r="FW37" s="251" t="s">
        <v>114</v>
      </c>
      <c r="FX37" s="250" t="s">
        <v>113</v>
      </c>
      <c r="GA37" s="248" t="s">
        <v>111</v>
      </c>
      <c r="GB37" s="249" t="s">
        <v>112</v>
      </c>
      <c r="GC37" s="250" t="s">
        <v>113</v>
      </c>
      <c r="GD37" s="251" t="s">
        <v>114</v>
      </c>
      <c r="GE37" s="250" t="s">
        <v>113</v>
      </c>
      <c r="GH37" s="248" t="s">
        <v>111</v>
      </c>
      <c r="GI37" s="249" t="s">
        <v>112</v>
      </c>
      <c r="GJ37" s="250" t="s">
        <v>113</v>
      </c>
      <c r="GK37" s="251" t="s">
        <v>114</v>
      </c>
      <c r="GL37" s="250" t="s">
        <v>113</v>
      </c>
      <c r="GO37" s="248" t="s">
        <v>111</v>
      </c>
      <c r="GP37" s="249" t="s">
        <v>112</v>
      </c>
      <c r="GQ37" s="250" t="s">
        <v>113</v>
      </c>
      <c r="GR37" s="251" t="s">
        <v>114</v>
      </c>
      <c r="GS37" s="250" t="s">
        <v>113</v>
      </c>
      <c r="GV37" s="248" t="s">
        <v>111</v>
      </c>
      <c r="GW37" s="249" t="s">
        <v>112</v>
      </c>
      <c r="GX37" s="250" t="s">
        <v>113</v>
      </c>
      <c r="GY37" s="251" t="s">
        <v>114</v>
      </c>
      <c r="GZ37" s="250" t="s">
        <v>113</v>
      </c>
      <c r="HC37" s="248" t="s">
        <v>111</v>
      </c>
      <c r="HD37" s="249" t="s">
        <v>112</v>
      </c>
      <c r="HE37" s="250" t="s">
        <v>113</v>
      </c>
      <c r="HF37" s="251" t="s">
        <v>114</v>
      </c>
      <c r="HG37" s="250" t="s">
        <v>113</v>
      </c>
      <c r="HJ37" s="248" t="s">
        <v>111</v>
      </c>
      <c r="HK37" s="249" t="s">
        <v>112</v>
      </c>
      <c r="HL37" s="250" t="s">
        <v>113</v>
      </c>
      <c r="HM37" s="251" t="s">
        <v>114</v>
      </c>
      <c r="HN37" s="250" t="s">
        <v>113</v>
      </c>
      <c r="HQ37" s="248" t="s">
        <v>111</v>
      </c>
      <c r="HR37" s="249" t="s">
        <v>112</v>
      </c>
      <c r="HS37" s="250" t="s">
        <v>113</v>
      </c>
      <c r="HT37" s="251" t="s">
        <v>114</v>
      </c>
      <c r="HU37" s="250" t="s">
        <v>113</v>
      </c>
      <c r="HX37" s="248" t="s">
        <v>111</v>
      </c>
      <c r="HY37" s="249" t="s">
        <v>112</v>
      </c>
      <c r="HZ37" s="250" t="s">
        <v>113</v>
      </c>
      <c r="IA37" s="251" t="s">
        <v>114</v>
      </c>
      <c r="IB37" s="250" t="s">
        <v>113</v>
      </c>
      <c r="IE37" s="248" t="s">
        <v>111</v>
      </c>
      <c r="IF37" s="249" t="s">
        <v>112</v>
      </c>
      <c r="IG37" s="250" t="s">
        <v>113</v>
      </c>
      <c r="IH37" s="251" t="s">
        <v>114</v>
      </c>
      <c r="II37" s="250" t="s">
        <v>113</v>
      </c>
      <c r="IJ37" s="253"/>
      <c r="IL37" s="248" t="s">
        <v>111</v>
      </c>
      <c r="IM37" s="249" t="s">
        <v>112</v>
      </c>
      <c r="IN37" s="250" t="s">
        <v>113</v>
      </c>
      <c r="IO37" s="251" t="s">
        <v>114</v>
      </c>
      <c r="IP37" s="250" t="s">
        <v>113</v>
      </c>
      <c r="IS37" s="248" t="s">
        <v>111</v>
      </c>
      <c r="IT37" s="249" t="s">
        <v>112</v>
      </c>
      <c r="IU37" s="250" t="s">
        <v>113</v>
      </c>
      <c r="IV37" s="251" t="s">
        <v>114</v>
      </c>
      <c r="IW37" s="250" t="s">
        <v>113</v>
      </c>
      <c r="IZ37" s="248" t="s">
        <v>111</v>
      </c>
      <c r="JA37" s="249" t="s">
        <v>112</v>
      </c>
      <c r="JB37" s="250" t="s">
        <v>113</v>
      </c>
      <c r="JC37" s="251" t="s">
        <v>114</v>
      </c>
      <c r="JD37" s="250" t="s">
        <v>113</v>
      </c>
      <c r="JG37" s="248" t="s">
        <v>111</v>
      </c>
      <c r="JH37" s="249" t="s">
        <v>112</v>
      </c>
      <c r="JI37" s="250" t="s">
        <v>113</v>
      </c>
      <c r="JJ37" s="251" t="s">
        <v>114</v>
      </c>
      <c r="JK37" s="250" t="s">
        <v>113</v>
      </c>
      <c r="JN37" s="248" t="s">
        <v>111</v>
      </c>
      <c r="JO37" s="249" t="s">
        <v>112</v>
      </c>
      <c r="JP37" s="250" t="s">
        <v>113</v>
      </c>
      <c r="JQ37" s="251" t="s">
        <v>114</v>
      </c>
      <c r="JR37" s="250" t="s">
        <v>113</v>
      </c>
      <c r="JU37" s="248" t="s">
        <v>111</v>
      </c>
      <c r="JV37" s="249" t="s">
        <v>112</v>
      </c>
      <c r="JW37" s="250" t="s">
        <v>113</v>
      </c>
      <c r="JX37" s="251" t="s">
        <v>114</v>
      </c>
      <c r="JY37" s="250" t="s">
        <v>113</v>
      </c>
      <c r="KB37" s="248" t="s">
        <v>111</v>
      </c>
      <c r="KC37" s="249" t="s">
        <v>112</v>
      </c>
      <c r="KD37" s="250" t="s">
        <v>113</v>
      </c>
      <c r="KE37" s="251" t="s">
        <v>114</v>
      </c>
      <c r="KF37" s="250" t="s">
        <v>113</v>
      </c>
      <c r="KI37" s="248" t="s">
        <v>111</v>
      </c>
      <c r="KJ37" s="249" t="s">
        <v>112</v>
      </c>
      <c r="KK37" s="250" t="s">
        <v>113</v>
      </c>
      <c r="KL37" s="251" t="s">
        <v>114</v>
      </c>
      <c r="KM37" s="250" t="s">
        <v>113</v>
      </c>
      <c r="KP37" s="248" t="s">
        <v>111</v>
      </c>
      <c r="KQ37" s="249" t="s">
        <v>112</v>
      </c>
      <c r="KR37" s="250" t="s">
        <v>113</v>
      </c>
      <c r="KS37" s="251" t="s">
        <v>114</v>
      </c>
      <c r="KT37" s="250" t="s">
        <v>113</v>
      </c>
      <c r="KW37" s="248" t="s">
        <v>111</v>
      </c>
      <c r="KX37" s="249" t="s">
        <v>112</v>
      </c>
      <c r="KY37" s="250" t="s">
        <v>113</v>
      </c>
      <c r="KZ37" s="251" t="s">
        <v>114</v>
      </c>
      <c r="LA37" s="250" t="s">
        <v>113</v>
      </c>
      <c r="LD37" s="248" t="s">
        <v>111</v>
      </c>
      <c r="LE37" s="249" t="s">
        <v>112</v>
      </c>
      <c r="LF37" s="250" t="s">
        <v>113</v>
      </c>
      <c r="LG37" s="251" t="s">
        <v>114</v>
      </c>
      <c r="LH37" s="250" t="s">
        <v>113</v>
      </c>
      <c r="LK37" s="248" t="s">
        <v>111</v>
      </c>
      <c r="LL37" s="249" t="s">
        <v>112</v>
      </c>
      <c r="LM37" s="250" t="s">
        <v>113</v>
      </c>
      <c r="LN37" s="251" t="s">
        <v>114</v>
      </c>
      <c r="LO37" s="250" t="s">
        <v>113</v>
      </c>
      <c r="LR37" s="248" t="s">
        <v>111</v>
      </c>
      <c r="LS37" s="249" t="s">
        <v>112</v>
      </c>
      <c r="LT37" s="250" t="s">
        <v>113</v>
      </c>
      <c r="LU37" s="251" t="s">
        <v>114</v>
      </c>
      <c r="LV37" s="250" t="s">
        <v>113</v>
      </c>
      <c r="LY37" s="248" t="s">
        <v>111</v>
      </c>
      <c r="LZ37" s="249" t="s">
        <v>112</v>
      </c>
      <c r="MA37" s="250" t="s">
        <v>113</v>
      </c>
      <c r="MB37" s="251" t="s">
        <v>114</v>
      </c>
      <c r="MC37" s="250" t="s">
        <v>113</v>
      </c>
      <c r="MF37" s="248" t="s">
        <v>111</v>
      </c>
      <c r="MG37" s="249" t="s">
        <v>112</v>
      </c>
      <c r="MH37" s="250" t="s">
        <v>113</v>
      </c>
      <c r="MI37" s="251" t="s">
        <v>114</v>
      </c>
      <c r="MJ37" s="250" t="s">
        <v>113</v>
      </c>
      <c r="MM37" s="170" t="s">
        <v>111</v>
      </c>
      <c r="MN37" s="171" t="s">
        <v>112</v>
      </c>
      <c r="MO37" s="172" t="s">
        <v>113</v>
      </c>
      <c r="MP37" s="173" t="s">
        <v>114</v>
      </c>
      <c r="MQ37" s="172" t="s">
        <v>113</v>
      </c>
      <c r="MT37" s="170" t="s">
        <v>111</v>
      </c>
      <c r="MU37" s="171" t="s">
        <v>112</v>
      </c>
      <c r="MV37" s="172" t="s">
        <v>113</v>
      </c>
      <c r="MW37" s="173" t="s">
        <v>114</v>
      </c>
      <c r="MX37" s="172" t="s">
        <v>113</v>
      </c>
      <c r="NA37" s="170" t="s">
        <v>111</v>
      </c>
      <c r="NB37" s="171" t="s">
        <v>112</v>
      </c>
      <c r="NC37" s="172" t="s">
        <v>113</v>
      </c>
      <c r="ND37" s="173" t="s">
        <v>114</v>
      </c>
      <c r="NE37" s="172" t="s">
        <v>113</v>
      </c>
      <c r="NH37" s="170" t="s">
        <v>111</v>
      </c>
      <c r="NI37" s="171" t="s">
        <v>112</v>
      </c>
      <c r="NJ37" s="172" t="s">
        <v>113</v>
      </c>
      <c r="NK37" s="173" t="s">
        <v>114</v>
      </c>
      <c r="NL37" s="172" t="s">
        <v>113</v>
      </c>
      <c r="NO37" s="170" t="s">
        <v>111</v>
      </c>
      <c r="NP37" s="171" t="s">
        <v>112</v>
      </c>
      <c r="NQ37" s="172" t="s">
        <v>113</v>
      </c>
      <c r="NR37" s="173" t="s">
        <v>114</v>
      </c>
      <c r="NS37" s="172" t="s">
        <v>113</v>
      </c>
      <c r="NV37" s="170" t="s">
        <v>111</v>
      </c>
      <c r="NW37" s="171" t="s">
        <v>112</v>
      </c>
      <c r="NX37" s="172" t="s">
        <v>113</v>
      </c>
      <c r="NY37" s="173" t="s">
        <v>114</v>
      </c>
      <c r="NZ37" s="172" t="s">
        <v>113</v>
      </c>
      <c r="OC37" s="170" t="s">
        <v>111</v>
      </c>
      <c r="OD37" s="171" t="s">
        <v>112</v>
      </c>
      <c r="OE37" s="172" t="s">
        <v>113</v>
      </c>
      <c r="OF37" s="173" t="s">
        <v>114</v>
      </c>
      <c r="OG37" s="172" t="s">
        <v>113</v>
      </c>
      <c r="OJ37" s="170" t="s">
        <v>111</v>
      </c>
      <c r="OK37" s="171" t="s">
        <v>112</v>
      </c>
      <c r="OL37" s="172" t="s">
        <v>113</v>
      </c>
      <c r="OM37" s="173" t="s">
        <v>114</v>
      </c>
      <c r="ON37" s="172" t="s">
        <v>113</v>
      </c>
      <c r="OQ37" s="170" t="s">
        <v>111</v>
      </c>
      <c r="OR37" s="171" t="s">
        <v>112</v>
      </c>
      <c r="OS37" s="172" t="s">
        <v>113</v>
      </c>
      <c r="OT37" s="173" t="s">
        <v>114</v>
      </c>
      <c r="OU37" s="172" t="s">
        <v>113</v>
      </c>
      <c r="OX37" s="170" t="s">
        <v>111</v>
      </c>
      <c r="OY37" s="171" t="s">
        <v>112</v>
      </c>
      <c r="OZ37" s="172" t="s">
        <v>113</v>
      </c>
      <c r="PA37" s="173" t="s">
        <v>114</v>
      </c>
      <c r="PB37" s="172" t="s">
        <v>113</v>
      </c>
      <c r="PE37" s="170" t="s">
        <v>111</v>
      </c>
      <c r="PF37" s="171" t="s">
        <v>112</v>
      </c>
      <c r="PG37" s="172" t="s">
        <v>113</v>
      </c>
      <c r="PH37" s="173" t="s">
        <v>114</v>
      </c>
      <c r="PI37" s="172" t="s">
        <v>113</v>
      </c>
      <c r="PL37" s="170" t="s">
        <v>111</v>
      </c>
      <c r="PM37" s="171" t="s">
        <v>112</v>
      </c>
      <c r="PN37" s="172" t="s">
        <v>113</v>
      </c>
      <c r="PO37" s="173" t="s">
        <v>114</v>
      </c>
      <c r="PP37" s="172" t="s">
        <v>113</v>
      </c>
      <c r="PR37" s="170" t="s">
        <v>111</v>
      </c>
      <c r="PS37" s="171" t="s">
        <v>112</v>
      </c>
      <c r="PT37" s="172" t="s">
        <v>113</v>
      </c>
      <c r="PU37" s="173" t="s">
        <v>114</v>
      </c>
      <c r="PV37" s="172" t="s">
        <v>113</v>
      </c>
    </row>
    <row r="38" spans="1:438" ht="18" x14ac:dyDescent="0.35">
      <c r="A38" s="162"/>
      <c r="B38" s="163"/>
      <c r="C38" s="162"/>
      <c r="D38" s="164"/>
      <c r="E38" s="162"/>
      <c r="H38" s="162"/>
      <c r="I38" s="163"/>
      <c r="J38" s="162"/>
      <c r="K38" s="164"/>
      <c r="L38" s="162"/>
      <c r="O38" s="162"/>
      <c r="P38" s="163"/>
      <c r="Q38" s="162"/>
      <c r="R38" s="164"/>
      <c r="S38" s="162"/>
      <c r="V38" s="162"/>
      <c r="W38" s="163"/>
      <c r="X38" s="162"/>
      <c r="Y38" s="164"/>
      <c r="Z38" s="162"/>
      <c r="AC38" s="162"/>
      <c r="AD38" s="163"/>
      <c r="AE38" s="162"/>
      <c r="AF38" s="164"/>
      <c r="AG38" s="162"/>
      <c r="AJ38" s="162"/>
      <c r="AK38" s="163"/>
      <c r="AL38" s="162"/>
      <c r="AM38" s="164"/>
      <c r="AN38" s="162"/>
      <c r="AQ38" s="162"/>
      <c r="AR38" s="163"/>
      <c r="AS38" s="162"/>
      <c r="AT38" s="164"/>
      <c r="AU38" s="162"/>
      <c r="AX38" s="162"/>
      <c r="AY38" s="163"/>
      <c r="AZ38" s="162"/>
      <c r="BA38" s="164"/>
      <c r="BB38" s="162"/>
      <c r="BE38" s="162"/>
      <c r="BF38" s="163"/>
      <c r="BG38" s="162"/>
      <c r="BH38" s="164"/>
      <c r="BI38" s="162"/>
      <c r="BL38" s="162"/>
      <c r="BM38" s="163"/>
      <c r="BN38" s="162"/>
      <c r="BO38" s="164"/>
      <c r="BP38" s="162"/>
      <c r="BS38" s="162"/>
      <c r="BT38" s="163"/>
      <c r="BU38" s="162"/>
      <c r="BV38" s="164"/>
      <c r="BW38" s="162"/>
      <c r="BZ38" s="162"/>
      <c r="CA38" s="163"/>
      <c r="CB38" s="162"/>
      <c r="CC38" s="164"/>
      <c r="CD38" s="162"/>
      <c r="CG38" s="162"/>
      <c r="CH38" s="163"/>
      <c r="CI38" s="162"/>
      <c r="CJ38" s="164"/>
      <c r="CK38" s="162"/>
      <c r="CN38" s="162"/>
      <c r="CO38" s="163"/>
      <c r="CP38" s="162"/>
      <c r="CQ38" s="164"/>
      <c r="CR38" s="162"/>
      <c r="CU38" s="162"/>
      <c r="CV38" s="163"/>
      <c r="CW38" s="162"/>
      <c r="CX38" s="164"/>
      <c r="CY38" s="162"/>
      <c r="DB38" s="162"/>
      <c r="DC38" s="163"/>
      <c r="DD38" s="162"/>
      <c r="DE38" s="164"/>
      <c r="DF38" s="162"/>
      <c r="DI38" s="162"/>
      <c r="DJ38" s="163"/>
      <c r="DK38" s="162"/>
      <c r="DL38" s="164"/>
      <c r="DM38" s="162"/>
      <c r="DP38" s="162"/>
      <c r="DQ38" s="163"/>
      <c r="DR38" s="162"/>
      <c r="DS38" s="164"/>
      <c r="DT38" s="162"/>
      <c r="DW38" s="162"/>
      <c r="DX38" s="163"/>
      <c r="DY38" s="162"/>
      <c r="DZ38" s="164"/>
      <c r="EA38" s="162"/>
      <c r="ED38" s="162"/>
      <c r="EE38" s="163"/>
      <c r="EF38" s="162"/>
      <c r="EG38" s="164"/>
      <c r="EH38" s="162"/>
      <c r="EK38" s="162"/>
      <c r="EL38" s="163"/>
      <c r="EM38" s="162"/>
      <c r="EN38" s="164"/>
      <c r="EO38" s="162"/>
      <c r="ER38" s="162"/>
      <c r="ES38" s="163"/>
      <c r="ET38" s="162"/>
      <c r="EU38" s="164"/>
      <c r="EV38" s="162"/>
      <c r="EY38" s="162"/>
      <c r="EZ38" s="163"/>
      <c r="FA38" s="162"/>
      <c r="FB38" s="164"/>
      <c r="FC38" s="162"/>
      <c r="FF38" s="162"/>
      <c r="FG38" s="163"/>
      <c r="FH38" s="162"/>
      <c r="FI38" s="164"/>
      <c r="FJ38" s="162"/>
      <c r="FM38" s="162"/>
      <c r="FN38" s="163"/>
      <c r="FO38" s="162"/>
      <c r="FP38" s="164"/>
      <c r="FQ38" s="162"/>
      <c r="FT38" s="162"/>
      <c r="FU38" s="163"/>
      <c r="FV38" s="162"/>
      <c r="FW38" s="164"/>
      <c r="FX38" s="162"/>
      <c r="GA38" s="162"/>
      <c r="GB38" s="163"/>
      <c r="GC38" s="162"/>
      <c r="GD38" s="164"/>
      <c r="GE38" s="162"/>
      <c r="GH38" s="162"/>
      <c r="GI38" s="163"/>
      <c r="GJ38" s="162"/>
      <c r="GK38" s="164"/>
      <c r="GL38" s="162"/>
      <c r="GO38" s="162"/>
      <c r="GP38" s="163"/>
      <c r="GQ38" s="162"/>
      <c r="GR38" s="164"/>
      <c r="GS38" s="162"/>
      <c r="GV38" s="162"/>
      <c r="GW38" s="163"/>
      <c r="GX38" s="162"/>
      <c r="GY38" s="164"/>
      <c r="GZ38" s="162"/>
      <c r="HC38" s="162"/>
      <c r="HD38" s="163"/>
      <c r="HE38" s="162"/>
      <c r="HF38" s="164"/>
      <c r="HG38" s="162"/>
      <c r="HJ38" s="162"/>
      <c r="HK38" s="163"/>
      <c r="HL38" s="162"/>
      <c r="HM38" s="164"/>
      <c r="HN38" s="162"/>
      <c r="HQ38" s="162"/>
      <c r="HR38" s="163"/>
      <c r="HS38" s="162"/>
      <c r="HT38" s="164"/>
      <c r="HU38" s="162"/>
      <c r="HX38" s="162"/>
      <c r="HY38" s="163"/>
      <c r="HZ38" s="162"/>
      <c r="IA38" s="164"/>
      <c r="IB38" s="162"/>
      <c r="IE38" s="162"/>
      <c r="IF38" s="163"/>
      <c r="IG38" s="162"/>
      <c r="IH38" s="164"/>
      <c r="II38" s="162"/>
      <c r="IJ38" s="162"/>
      <c r="IL38" s="162"/>
      <c r="IM38" s="163"/>
      <c r="IN38" s="162"/>
      <c r="IO38" s="164"/>
      <c r="IP38" s="162"/>
      <c r="IS38" s="162"/>
      <c r="IT38" s="163"/>
      <c r="IU38" s="162"/>
      <c r="IV38" s="164"/>
      <c r="IW38" s="162"/>
      <c r="IZ38" s="162"/>
      <c r="JA38" s="163"/>
      <c r="JB38" s="162"/>
      <c r="JC38" s="164"/>
      <c r="JD38" s="162"/>
      <c r="JG38" s="162"/>
      <c r="JH38" s="163"/>
      <c r="JI38" s="162"/>
      <c r="JJ38" s="164"/>
      <c r="JK38" s="162"/>
      <c r="JN38" s="162"/>
      <c r="JO38" s="163"/>
      <c r="JP38" s="162"/>
      <c r="JQ38" s="164"/>
      <c r="JR38" s="162"/>
      <c r="JU38" s="162"/>
      <c r="JV38" s="163"/>
      <c r="JW38" s="162"/>
      <c r="JX38" s="164"/>
      <c r="JY38" s="162"/>
      <c r="KB38" s="162"/>
      <c r="KC38" s="163"/>
      <c r="KD38" s="162"/>
      <c r="KE38" s="164"/>
      <c r="KF38" s="162"/>
      <c r="KI38" s="162"/>
      <c r="KJ38" s="163"/>
      <c r="KK38" s="162"/>
      <c r="KL38" s="164"/>
      <c r="KM38" s="162"/>
      <c r="KP38" s="162"/>
      <c r="KQ38" s="163"/>
      <c r="KR38" s="162"/>
      <c r="KS38" s="164"/>
      <c r="KT38" s="162"/>
      <c r="KW38" s="162"/>
      <c r="KX38" s="163"/>
      <c r="KY38" s="162"/>
      <c r="KZ38" s="164"/>
      <c r="LA38" s="162"/>
      <c r="LD38" s="162"/>
      <c r="LE38" s="163"/>
      <c r="LF38" s="162"/>
      <c r="LG38" s="164"/>
      <c r="LH38" s="162"/>
      <c r="LK38" s="162"/>
      <c r="LL38" s="163"/>
      <c r="LM38" s="162"/>
      <c r="LN38" s="164"/>
      <c r="LO38" s="162"/>
      <c r="LR38" s="162"/>
      <c r="LS38" s="163"/>
      <c r="LT38" s="162"/>
      <c r="LU38" s="164"/>
      <c r="LV38" s="162"/>
      <c r="LY38" s="162"/>
      <c r="LZ38" s="163"/>
      <c r="MA38" s="162"/>
      <c r="MB38" s="164"/>
      <c r="MC38" s="162"/>
      <c r="MF38" s="162"/>
      <c r="MG38" s="163"/>
      <c r="MH38" s="162"/>
      <c r="MI38" s="164"/>
      <c r="MJ38" s="162"/>
      <c r="MM38" s="162"/>
      <c r="MN38" s="163"/>
      <c r="MO38" s="162"/>
      <c r="MP38" s="164"/>
      <c r="MQ38" s="162"/>
      <c r="MT38" s="162"/>
      <c r="MU38" s="163"/>
      <c r="MV38" s="162"/>
      <c r="MW38" s="164"/>
      <c r="MX38" s="162"/>
      <c r="NA38" s="162"/>
      <c r="NB38" s="163"/>
      <c r="NC38" s="162"/>
      <c r="ND38" s="164"/>
      <c r="NE38" s="162"/>
      <c r="NH38" s="162"/>
      <c r="NI38" s="163"/>
      <c r="NJ38" s="162"/>
      <c r="NK38" s="164"/>
      <c r="NL38" s="162"/>
      <c r="NO38" s="162"/>
      <c r="NP38" s="163"/>
      <c r="NQ38" s="162"/>
      <c r="NR38" s="164"/>
      <c r="NS38" s="162"/>
      <c r="NV38" s="162"/>
      <c r="NW38" s="163"/>
      <c r="NX38" s="162"/>
      <c r="NY38" s="164"/>
      <c r="NZ38" s="162"/>
      <c r="OC38" s="162"/>
      <c r="OD38" s="163"/>
      <c r="OE38" s="162"/>
      <c r="OF38" s="164"/>
      <c r="OG38" s="162"/>
      <c r="OJ38" s="162"/>
      <c r="OK38" s="163"/>
      <c r="OL38" s="162"/>
      <c r="OM38" s="164"/>
      <c r="ON38" s="162"/>
      <c r="OQ38" s="162"/>
      <c r="OR38" s="163"/>
      <c r="OS38" s="162"/>
      <c r="OT38" s="164"/>
      <c r="OU38" s="162"/>
      <c r="OX38" s="162"/>
      <c r="OY38" s="163"/>
      <c r="OZ38" s="162"/>
      <c r="PA38" s="164"/>
      <c r="PB38" s="162"/>
      <c r="PE38" s="162"/>
      <c r="PF38" s="163"/>
      <c r="PG38" s="162"/>
      <c r="PH38" s="164"/>
      <c r="PI38" s="162"/>
      <c r="PL38" s="162"/>
      <c r="PM38" s="163"/>
      <c r="PN38" s="162"/>
      <c r="PO38" s="164"/>
      <c r="PP38" s="162"/>
      <c r="PR38" s="162"/>
      <c r="PS38" s="163"/>
      <c r="PT38" s="162"/>
      <c r="PU38" s="164"/>
      <c r="PV38" s="162"/>
    </row>
    <row r="39" spans="1:438" ht="18" x14ac:dyDescent="0.35">
      <c r="A39" s="246" t="s">
        <v>18</v>
      </c>
      <c r="B39" s="245">
        <v>608274.68999999994</v>
      </c>
      <c r="C39" s="254">
        <v>1.2050803860576195E-3</v>
      </c>
      <c r="D39" s="247">
        <v>11</v>
      </c>
      <c r="E39" s="254">
        <v>2.9459025174076057E-3</v>
      </c>
      <c r="H39" s="246" t="s">
        <v>18</v>
      </c>
      <c r="I39" s="245">
        <v>638538.36</v>
      </c>
      <c r="J39" s="254">
        <v>1.2783855173884098E-3</v>
      </c>
      <c r="K39" s="247">
        <v>11</v>
      </c>
      <c r="L39" s="254">
        <v>2.9826464208242949E-3</v>
      </c>
      <c r="O39" s="246" t="s">
        <v>18</v>
      </c>
      <c r="P39" s="245">
        <v>829160.51</v>
      </c>
      <c r="Q39" s="254">
        <v>1.671622093292729E-3</v>
      </c>
      <c r="R39" s="247">
        <v>15</v>
      </c>
      <c r="S39" s="254">
        <v>4.1028446389496714E-3</v>
      </c>
      <c r="V39" s="246" t="s">
        <v>18</v>
      </c>
      <c r="W39" s="245">
        <v>680208.93</v>
      </c>
      <c r="X39" s="254">
        <v>1.3937382570143185E-3</v>
      </c>
      <c r="Y39" s="247">
        <v>16</v>
      </c>
      <c r="Z39" s="254">
        <v>4.4493882091212458E-3</v>
      </c>
      <c r="AC39" s="246" t="s">
        <v>18</v>
      </c>
      <c r="AD39" s="245">
        <v>608217.65</v>
      </c>
      <c r="AE39" s="254">
        <v>1.2705415067710832E-3</v>
      </c>
      <c r="AF39" s="247">
        <v>16</v>
      </c>
      <c r="AG39" s="254">
        <v>4.5532157085941948E-3</v>
      </c>
      <c r="AJ39" s="246" t="s">
        <v>18</v>
      </c>
      <c r="AK39" s="245">
        <v>720000.86</v>
      </c>
      <c r="AL39" s="254">
        <v>1.5317994276556138E-3</v>
      </c>
      <c r="AM39" s="247">
        <v>17</v>
      </c>
      <c r="AN39" s="254">
        <v>4.946173988943846E-3</v>
      </c>
      <c r="AQ39" s="246" t="s">
        <v>18</v>
      </c>
      <c r="AR39" s="245">
        <v>742407.67</v>
      </c>
      <c r="AS39" s="254">
        <v>1.6820098781197914E-3</v>
      </c>
      <c r="AT39" s="247">
        <v>16</v>
      </c>
      <c r="AU39" s="254">
        <v>4.9474335188620907E-3</v>
      </c>
      <c r="AX39" s="246" t="s">
        <v>18</v>
      </c>
      <c r="AY39" s="245">
        <v>991109.45</v>
      </c>
      <c r="AZ39" s="254">
        <v>2.4218434270995869E-3</v>
      </c>
      <c r="BA39" s="247">
        <v>17</v>
      </c>
      <c r="BB39" s="254">
        <v>5.704697986577181E-3</v>
      </c>
      <c r="BE39" s="246" t="s">
        <v>18</v>
      </c>
      <c r="BF39" s="245">
        <v>993936.48</v>
      </c>
      <c r="BG39" s="254">
        <v>2.5171420435492553E-3</v>
      </c>
      <c r="BH39" s="247">
        <v>18</v>
      </c>
      <c r="BI39" s="254">
        <v>6.2915064662705349E-3</v>
      </c>
      <c r="BL39" s="246" t="s">
        <v>18</v>
      </c>
      <c r="BM39" s="245">
        <v>1014655.01</v>
      </c>
      <c r="BN39" s="254">
        <v>3.4095914770894851E-3</v>
      </c>
      <c r="BO39" s="247">
        <v>19</v>
      </c>
      <c r="BP39" s="254">
        <v>8.7235996326905426E-3</v>
      </c>
      <c r="BS39" s="246" t="s">
        <v>18</v>
      </c>
      <c r="BT39" s="245">
        <v>1092732.43</v>
      </c>
      <c r="BU39" s="254">
        <v>4.5847832661561078E-3</v>
      </c>
      <c r="BV39" s="247">
        <v>22</v>
      </c>
      <c r="BW39" s="254">
        <v>1.2464589235127478E-2</v>
      </c>
      <c r="BZ39" s="246" t="s">
        <v>18</v>
      </c>
      <c r="CA39" s="245">
        <v>1069221.3700000001</v>
      </c>
      <c r="CB39" s="254">
        <v>4.9843789360130191E-3</v>
      </c>
      <c r="CC39" s="247">
        <v>22</v>
      </c>
      <c r="CD39" s="254">
        <v>1.3836477987421384E-2</v>
      </c>
      <c r="CG39" s="246" t="s">
        <v>18</v>
      </c>
      <c r="CH39" s="245">
        <v>975879.86</v>
      </c>
      <c r="CI39" s="254">
        <v>4.793366286371027E-3</v>
      </c>
      <c r="CJ39" s="247">
        <v>20</v>
      </c>
      <c r="CK39" s="254">
        <v>1.3210039630118891E-2</v>
      </c>
      <c r="CN39" s="246" t="s">
        <v>18</v>
      </c>
      <c r="CO39" s="245">
        <v>900652.56</v>
      </c>
      <c r="CP39" s="254">
        <v>4.4744159884366509E-3</v>
      </c>
      <c r="CQ39" s="247">
        <v>19</v>
      </c>
      <c r="CR39" s="254">
        <v>1.2717536813922356E-2</v>
      </c>
      <c r="CU39" s="246" t="s">
        <v>18</v>
      </c>
      <c r="CV39" s="245">
        <v>624845.98</v>
      </c>
      <c r="CW39" s="254">
        <v>3.3771778017634077E-3</v>
      </c>
      <c r="CX39" s="247">
        <v>17</v>
      </c>
      <c r="CY39" s="254">
        <v>1.2256669069935111E-2</v>
      </c>
      <c r="DB39" s="246" t="s">
        <v>18</v>
      </c>
      <c r="DC39" s="245">
        <v>498264.75</v>
      </c>
      <c r="DD39" s="254">
        <v>2.7354587715565665E-3</v>
      </c>
      <c r="DE39" s="247">
        <v>14</v>
      </c>
      <c r="DF39" s="254">
        <v>1.0248901903367497E-2</v>
      </c>
      <c r="DI39" s="246" t="s">
        <v>18</v>
      </c>
      <c r="DJ39" s="245">
        <v>451349.28</v>
      </c>
      <c r="DK39" s="254">
        <v>2.5016658344173461E-3</v>
      </c>
      <c r="DL39" s="247">
        <v>12</v>
      </c>
      <c r="DM39" s="254">
        <v>8.8757396449704144E-3</v>
      </c>
      <c r="DP39" s="246" t="s">
        <v>18</v>
      </c>
      <c r="DQ39" s="245">
        <v>581484.88</v>
      </c>
      <c r="DR39" s="254">
        <v>3.2548180119868621E-3</v>
      </c>
      <c r="DS39" s="247">
        <v>13</v>
      </c>
      <c r="DT39" s="254">
        <v>9.7014925373134324E-3</v>
      </c>
      <c r="DW39" s="246" t="s">
        <v>18</v>
      </c>
      <c r="DX39" s="245">
        <v>551515.93000000005</v>
      </c>
      <c r="DY39" s="254">
        <v>3.1088269781813964E-3</v>
      </c>
      <c r="DZ39" s="247">
        <v>13</v>
      </c>
      <c r="EA39" s="254">
        <v>9.7524381095273824E-3</v>
      </c>
      <c r="ED39" s="246" t="s">
        <v>18</v>
      </c>
      <c r="EE39" s="245">
        <v>789197.6</v>
      </c>
      <c r="EF39" s="254">
        <v>4.496802673947216E-3</v>
      </c>
      <c r="EG39" s="247">
        <v>15</v>
      </c>
      <c r="EH39" s="254">
        <v>1.1337868480725623E-2</v>
      </c>
      <c r="EK39" s="246" t="s">
        <v>18</v>
      </c>
      <c r="EL39" s="245">
        <v>778912.15</v>
      </c>
      <c r="EM39" s="254">
        <v>4.5025987585921527E-3</v>
      </c>
      <c r="EN39" s="247">
        <v>15</v>
      </c>
      <c r="EO39" s="254">
        <v>1.1441647597254004E-2</v>
      </c>
      <c r="ER39" s="246" t="s">
        <v>18</v>
      </c>
      <c r="ES39" s="245">
        <v>835218.94</v>
      </c>
      <c r="ET39" s="254">
        <v>4.894056967103059E-3</v>
      </c>
      <c r="EU39" s="247">
        <v>16</v>
      </c>
      <c r="EV39" s="254">
        <v>1.2326656394453005E-2</v>
      </c>
      <c r="EY39" s="246" t="s">
        <v>18</v>
      </c>
      <c r="EZ39" s="245">
        <v>1038261.08</v>
      </c>
      <c r="FA39" s="254">
        <v>6.1973847711345878E-3</v>
      </c>
      <c r="FB39" s="247">
        <v>19</v>
      </c>
      <c r="FC39" s="254">
        <v>1.4878621769772905E-2</v>
      </c>
      <c r="FF39" s="246" t="s">
        <v>18</v>
      </c>
      <c r="FG39" s="245">
        <v>1046287.3399999999</v>
      </c>
      <c r="FH39" s="254">
        <v>6.3052393901890562E-3</v>
      </c>
      <c r="FI39" s="247">
        <v>19</v>
      </c>
      <c r="FJ39" s="254">
        <v>1.5007898894154818E-2</v>
      </c>
      <c r="FM39" s="246" t="s">
        <v>18</v>
      </c>
      <c r="FN39" s="245">
        <v>960777.65999999992</v>
      </c>
      <c r="FO39" s="254">
        <v>5.8388418853976823E-3</v>
      </c>
      <c r="FP39" s="247">
        <v>18</v>
      </c>
      <c r="FQ39" s="254">
        <v>1.4319809069212411E-2</v>
      </c>
      <c r="FT39" s="246" t="s">
        <v>18</v>
      </c>
      <c r="FU39" s="245">
        <v>1210142.6500000001</v>
      </c>
      <c r="FV39" s="254">
        <v>7.4365257403392129E-3</v>
      </c>
      <c r="FW39" s="247">
        <v>21</v>
      </c>
      <c r="FX39" s="254">
        <v>1.6813450760608487E-2</v>
      </c>
      <c r="GA39" s="246" t="s">
        <v>18</v>
      </c>
      <c r="GB39" s="245">
        <v>1160003.76</v>
      </c>
      <c r="GC39" s="254">
        <v>7.161005338918499E-3</v>
      </c>
      <c r="GD39" s="247">
        <v>20</v>
      </c>
      <c r="GE39" s="254">
        <v>1.6064257028112448E-2</v>
      </c>
      <c r="GH39" s="246" t="s">
        <v>18</v>
      </c>
      <c r="GI39" s="245">
        <v>1131496.26</v>
      </c>
      <c r="GJ39" s="254">
        <v>7.0516713520159726E-3</v>
      </c>
      <c r="GK39" s="247">
        <v>20</v>
      </c>
      <c r="GL39" s="254">
        <v>1.6168148746968473E-2</v>
      </c>
      <c r="GO39" s="246" t="s">
        <v>18</v>
      </c>
      <c r="GP39" s="245">
        <v>1105832.5599999998</v>
      </c>
      <c r="GQ39" s="254">
        <v>6.9547261573647944E-3</v>
      </c>
      <c r="GR39" s="247">
        <v>20</v>
      </c>
      <c r="GS39" s="254">
        <v>1.627339300244101E-2</v>
      </c>
      <c r="GV39" s="246" t="s">
        <v>18</v>
      </c>
      <c r="GW39" s="245">
        <v>1109527.24</v>
      </c>
      <c r="GX39" s="254">
        <v>7.0101717965207946E-3</v>
      </c>
      <c r="GY39" s="247">
        <v>20</v>
      </c>
      <c r="GZ39" s="254">
        <v>1.6326530612244899E-2</v>
      </c>
      <c r="HC39" s="246" t="s">
        <v>18</v>
      </c>
      <c r="HD39" s="245">
        <v>1110163.3799999999</v>
      </c>
      <c r="HE39" s="254">
        <v>7.0914231628673502E-3</v>
      </c>
      <c r="HF39" s="247">
        <v>20</v>
      </c>
      <c r="HG39" s="254">
        <v>1.6488046166529265E-2</v>
      </c>
      <c r="HJ39" s="246" t="s">
        <v>18</v>
      </c>
      <c r="HK39" s="245">
        <v>1130076.6499999999</v>
      </c>
      <c r="HL39" s="254">
        <v>7.2747340841539925E-3</v>
      </c>
      <c r="HM39" s="247">
        <v>22</v>
      </c>
      <c r="HN39" s="254">
        <v>1.824212271973466E-2</v>
      </c>
      <c r="HQ39" s="246" t="s">
        <v>18</v>
      </c>
      <c r="HR39" s="245">
        <v>1096938.44</v>
      </c>
      <c r="HS39" s="254">
        <v>7.1084526742817428E-3</v>
      </c>
      <c r="HT39" s="247">
        <v>22</v>
      </c>
      <c r="HU39" s="254">
        <v>1.834862385321101E-2</v>
      </c>
      <c r="HX39" s="246" t="s">
        <v>18</v>
      </c>
      <c r="HY39" s="245">
        <v>1062030.23</v>
      </c>
      <c r="HZ39" s="254">
        <v>6.9387064561597751E-3</v>
      </c>
      <c r="IA39" s="247">
        <v>22</v>
      </c>
      <c r="IB39" s="254">
        <v>1.8487394957983194E-2</v>
      </c>
      <c r="IE39" s="246" t="s">
        <v>18</v>
      </c>
      <c r="IF39" s="245">
        <v>1048857.9399999997</v>
      </c>
      <c r="IG39" s="254">
        <v>6.8927396255145492E-3</v>
      </c>
      <c r="IH39" s="247">
        <v>22</v>
      </c>
      <c r="II39" s="254">
        <v>1.8581081081081082E-2</v>
      </c>
      <c r="IJ39" s="254"/>
      <c r="IL39" s="246" t="s">
        <v>18</v>
      </c>
      <c r="IM39" s="245">
        <v>985600.74</v>
      </c>
      <c r="IN39" s="254">
        <v>6.5885004463322339E-3</v>
      </c>
      <c r="IO39" s="247">
        <v>21</v>
      </c>
      <c r="IP39" s="254">
        <v>1.7933390264730998E-2</v>
      </c>
      <c r="IS39" s="246" t="s">
        <v>18</v>
      </c>
      <c r="IT39" s="245">
        <v>938486.2</v>
      </c>
      <c r="IU39" s="254">
        <v>6.3558573740539999E-3</v>
      </c>
      <c r="IV39" s="247">
        <v>20</v>
      </c>
      <c r="IW39" s="254">
        <v>1.7271157167530225E-2</v>
      </c>
      <c r="IZ39" s="246" t="s">
        <v>18</v>
      </c>
      <c r="JA39" s="245">
        <v>1088975.74</v>
      </c>
      <c r="JB39" s="254">
        <v>7.4729585846162105E-3</v>
      </c>
      <c r="JC39" s="247">
        <v>23</v>
      </c>
      <c r="JD39" s="254">
        <v>2.0052310374891021E-2</v>
      </c>
      <c r="JG39" s="246" t="s">
        <v>18</v>
      </c>
      <c r="JH39" s="245">
        <v>1573355.71</v>
      </c>
      <c r="JI39" s="254">
        <v>1.0995290210056628E-2</v>
      </c>
      <c r="JJ39" s="247">
        <v>29</v>
      </c>
      <c r="JK39" s="254">
        <v>2.5663716814159292E-2</v>
      </c>
      <c r="JN39" s="246" t="s">
        <v>18</v>
      </c>
      <c r="JO39" s="245">
        <v>1554900.5399999998</v>
      </c>
      <c r="JP39" s="254">
        <v>1.1010016831165988E-2</v>
      </c>
      <c r="JQ39" s="247">
        <v>28</v>
      </c>
      <c r="JR39" s="254">
        <v>2.5134649910233394E-2</v>
      </c>
      <c r="JU39" s="246" t="s">
        <v>18</v>
      </c>
      <c r="JV39" s="245">
        <v>1492236.1300000004</v>
      </c>
      <c r="JW39" s="254">
        <v>1.0758752785159221E-2</v>
      </c>
      <c r="JX39" s="247">
        <v>26</v>
      </c>
      <c r="JY39" s="254">
        <v>2.3744292237442923E-2</v>
      </c>
      <c r="KB39" s="246" t="s">
        <v>18</v>
      </c>
      <c r="KC39" s="245">
        <v>1490016.8299999998</v>
      </c>
      <c r="KD39" s="254">
        <v>1.0969361310822521E-2</v>
      </c>
      <c r="KE39" s="247">
        <v>27</v>
      </c>
      <c r="KF39" s="254">
        <v>2.5046382189239332E-2</v>
      </c>
      <c r="KI39" s="246" t="s">
        <v>18</v>
      </c>
      <c r="KJ39" s="245">
        <v>1425639.89</v>
      </c>
      <c r="KK39" s="254">
        <v>1.0757186943484088E-2</v>
      </c>
      <c r="KL39" s="247">
        <v>27</v>
      </c>
      <c r="KM39" s="254">
        <v>2.556818181818182E-2</v>
      </c>
      <c r="KP39" s="246" t="s">
        <v>18</v>
      </c>
      <c r="KQ39" s="245">
        <v>1548705.11</v>
      </c>
      <c r="KR39" s="254">
        <v>1.1893588483603158E-2</v>
      </c>
      <c r="KS39" s="247">
        <v>27</v>
      </c>
      <c r="KT39" s="254">
        <v>2.6011560693641619E-2</v>
      </c>
      <c r="KW39" s="246" t="s">
        <v>18</v>
      </c>
      <c r="KX39" s="245">
        <v>1654907.41</v>
      </c>
      <c r="KY39" s="254">
        <v>1.290972913035276E-2</v>
      </c>
      <c r="KZ39" s="247">
        <v>29</v>
      </c>
      <c r="LA39" s="254">
        <v>2.8375733855185908E-2</v>
      </c>
      <c r="LD39" s="246" t="s">
        <v>18</v>
      </c>
      <c r="LE39" s="245">
        <v>1681115.84</v>
      </c>
      <c r="LF39" s="254">
        <v>1.3413878227495101E-2</v>
      </c>
      <c r="LG39" s="247">
        <v>30</v>
      </c>
      <c r="LH39" s="254">
        <v>3.003003003003003E-2</v>
      </c>
      <c r="LK39" s="246" t="s">
        <v>18</v>
      </c>
      <c r="LL39" s="245">
        <v>1956162.5100000005</v>
      </c>
      <c r="LM39" s="254">
        <v>1.5887260321740107E-2</v>
      </c>
      <c r="LN39" s="247">
        <v>36</v>
      </c>
      <c r="LO39" s="254">
        <v>3.654822335025381E-2</v>
      </c>
      <c r="LR39" s="246" t="s">
        <v>18</v>
      </c>
      <c r="LS39" s="245">
        <v>1872562.72</v>
      </c>
      <c r="LT39" s="254">
        <v>1.538774147603141E-2</v>
      </c>
      <c r="LU39" s="247">
        <v>36</v>
      </c>
      <c r="LV39" s="254">
        <v>3.6847492323439097E-2</v>
      </c>
      <c r="LY39" s="246" t="s">
        <v>18</v>
      </c>
      <c r="LZ39" s="245">
        <v>1951424.6100000003</v>
      </c>
      <c r="MA39" s="254">
        <v>1.6279734763584797E-2</v>
      </c>
      <c r="MB39" s="247">
        <v>37</v>
      </c>
      <c r="MC39" s="254">
        <v>3.8302277432712216E-2</v>
      </c>
      <c r="MF39" s="246" t="s">
        <v>18</v>
      </c>
      <c r="MG39" s="245">
        <v>1998012.58</v>
      </c>
      <c r="MH39" s="254">
        <v>1.6949371408189581E-2</v>
      </c>
      <c r="MI39" s="247">
        <v>38</v>
      </c>
      <c r="MJ39" s="254">
        <v>3.9957939011566773E-2</v>
      </c>
      <c r="MM39" s="175" t="s">
        <v>18</v>
      </c>
      <c r="MN39" s="176">
        <v>1778146.93</v>
      </c>
      <c r="MO39" s="177">
        <v>1.5362912976491085E-2</v>
      </c>
      <c r="MP39" s="178">
        <v>35</v>
      </c>
      <c r="MQ39" s="177">
        <v>3.7513397642015008E-2</v>
      </c>
      <c r="MT39" s="175" t="s">
        <v>18</v>
      </c>
      <c r="MU39" s="176">
        <v>1783352.51</v>
      </c>
      <c r="MV39" s="177">
        <v>1.5775398808250109E-2</v>
      </c>
      <c r="MW39" s="178">
        <v>36</v>
      </c>
      <c r="MX39" s="177">
        <v>3.9691289966923927E-2</v>
      </c>
      <c r="NA39" s="175" t="s">
        <v>18</v>
      </c>
      <c r="NB39" s="176">
        <v>1739152.18</v>
      </c>
      <c r="NC39" s="177">
        <v>1.5742271601613234E-2</v>
      </c>
      <c r="ND39" s="178">
        <v>35</v>
      </c>
      <c r="NE39" s="177">
        <v>3.9503386004514675E-2</v>
      </c>
      <c r="NH39" s="175" t="s">
        <v>18</v>
      </c>
      <c r="NI39" s="176">
        <v>1820623.0699999998</v>
      </c>
      <c r="NJ39" s="177">
        <v>1.67199849786311E-2</v>
      </c>
      <c r="NK39" s="178">
        <v>37</v>
      </c>
      <c r="NL39" s="177">
        <v>4.2285714285714288E-2</v>
      </c>
      <c r="NO39" s="175" t="s">
        <v>18</v>
      </c>
      <c r="NP39" s="176">
        <v>1742959.42</v>
      </c>
      <c r="NQ39" s="177">
        <v>1.6298642734301358E-2</v>
      </c>
      <c r="NR39" s="178">
        <v>36</v>
      </c>
      <c r="NS39" s="177">
        <v>4.1811846689895474E-2</v>
      </c>
      <c r="NV39" s="175" t="s">
        <v>18</v>
      </c>
      <c r="NW39" s="176">
        <v>1830835.22</v>
      </c>
      <c r="NX39" s="177">
        <v>1.7493905892764967E-2</v>
      </c>
      <c r="NY39" s="178">
        <v>37</v>
      </c>
      <c r="NZ39" s="177">
        <v>4.3683589138134596E-2</v>
      </c>
      <c r="OC39" s="175" t="s">
        <v>18</v>
      </c>
      <c r="OD39" s="176">
        <v>2000041.81</v>
      </c>
      <c r="OE39" s="177">
        <v>1.9389134585397427E-2</v>
      </c>
      <c r="OF39" s="178">
        <v>38</v>
      </c>
      <c r="OG39" s="177">
        <v>4.5400238948626048E-2</v>
      </c>
      <c r="OJ39" s="175" t="s">
        <v>18</v>
      </c>
      <c r="OK39" s="176">
        <v>1912778.9800000002</v>
      </c>
      <c r="OL39" s="177">
        <v>1.8843955845064781E-2</v>
      </c>
      <c r="OM39" s="178">
        <v>38</v>
      </c>
      <c r="ON39" s="177">
        <v>4.6060606060606059E-2</v>
      </c>
      <c r="OQ39" s="175" t="s">
        <v>18</v>
      </c>
      <c r="OR39" s="176">
        <v>2061009.0999999999</v>
      </c>
      <c r="OS39" s="177">
        <v>2.0840359731721884E-2</v>
      </c>
      <c r="OT39" s="178">
        <v>39</v>
      </c>
      <c r="OU39" s="177">
        <v>4.8567870485678705E-2</v>
      </c>
      <c r="OX39" s="175" t="s">
        <v>18</v>
      </c>
      <c r="OY39" s="176">
        <v>2186847.8000000003</v>
      </c>
      <c r="OZ39" s="177">
        <v>2.2643156730177638E-2</v>
      </c>
      <c r="PA39" s="178">
        <v>41</v>
      </c>
      <c r="PB39" s="177">
        <v>5.1964512040557666E-2</v>
      </c>
      <c r="PE39" s="175" t="s">
        <v>18</v>
      </c>
      <c r="PF39" s="176">
        <v>2147208.1900000004</v>
      </c>
      <c r="PG39" s="177">
        <v>2.2519594616574014E-2</v>
      </c>
      <c r="PH39" s="178">
        <v>42</v>
      </c>
      <c r="PI39" s="177">
        <v>5.3846153846153849E-2</v>
      </c>
      <c r="PL39" s="175" t="s">
        <v>18</v>
      </c>
      <c r="PM39" s="176">
        <v>2498096.71</v>
      </c>
      <c r="PN39" s="177">
        <v>2.6794655188512449E-2</v>
      </c>
      <c r="PO39" s="178">
        <v>48</v>
      </c>
      <c r="PP39" s="177">
        <v>6.2663185378590072E-2</v>
      </c>
      <c r="PR39" s="175" t="s">
        <v>18</v>
      </c>
      <c r="PS39" s="176">
        <v>0</v>
      </c>
      <c r="PT39" s="177">
        <v>0</v>
      </c>
      <c r="PU39" s="178">
        <v>0</v>
      </c>
      <c r="PV39" s="177">
        <v>0</v>
      </c>
    </row>
    <row r="40" spans="1:438" ht="18" x14ac:dyDescent="0.35">
      <c r="A40" s="246" t="s">
        <v>19</v>
      </c>
      <c r="B40" s="245">
        <v>7544014.2599999998</v>
      </c>
      <c r="C40" s="254">
        <v>1.4945786445372217E-2</v>
      </c>
      <c r="D40" s="247">
        <v>87</v>
      </c>
      <c r="E40" s="254">
        <v>2.3299410819496519E-2</v>
      </c>
      <c r="H40" s="246" t="s">
        <v>19</v>
      </c>
      <c r="I40" s="245">
        <v>7586776.9199999999</v>
      </c>
      <c r="J40" s="254">
        <v>1.5189104282136856E-2</v>
      </c>
      <c r="K40" s="247">
        <v>87</v>
      </c>
      <c r="L40" s="254">
        <v>2.359002169197397E-2</v>
      </c>
      <c r="O40" s="246" t="s">
        <v>19</v>
      </c>
      <c r="P40" s="245">
        <v>8675880.1499999985</v>
      </c>
      <c r="Q40" s="254">
        <v>1.7490935425156503E-2</v>
      </c>
      <c r="R40" s="247">
        <v>94</v>
      </c>
      <c r="S40" s="254">
        <v>2.5711159737417943E-2</v>
      </c>
      <c r="V40" s="246" t="s">
        <v>19</v>
      </c>
      <c r="W40" s="245">
        <v>10143640.729999995</v>
      </c>
      <c r="X40" s="254">
        <v>2.0784173108120828E-2</v>
      </c>
      <c r="Y40" s="247">
        <v>105</v>
      </c>
      <c r="Z40" s="254">
        <v>2.9199110122358176E-2</v>
      </c>
      <c r="AC40" s="246" t="s">
        <v>19</v>
      </c>
      <c r="AD40" s="245">
        <v>10382676.780000001</v>
      </c>
      <c r="AE40" s="254">
        <v>2.168898222598167E-2</v>
      </c>
      <c r="AF40" s="247">
        <v>107</v>
      </c>
      <c r="AG40" s="254">
        <v>3.0449630051223676E-2</v>
      </c>
      <c r="AJ40" s="246" t="s">
        <v>19</v>
      </c>
      <c r="AK40" s="245">
        <v>11564023.239999996</v>
      </c>
      <c r="AL40" s="254">
        <v>2.4602420864369812E-2</v>
      </c>
      <c r="AM40" s="247">
        <v>114</v>
      </c>
      <c r="AN40" s="254">
        <v>3.3168460867035204E-2</v>
      </c>
      <c r="AQ40" s="246" t="s">
        <v>19</v>
      </c>
      <c r="AR40" s="245">
        <v>13342254.899999999</v>
      </c>
      <c r="AS40" s="254">
        <v>3.0228411484746906E-2</v>
      </c>
      <c r="AT40" s="247">
        <v>123</v>
      </c>
      <c r="AU40" s="254">
        <v>3.8033395176252316E-2</v>
      </c>
      <c r="AX40" s="246" t="s">
        <v>19</v>
      </c>
      <c r="AY40" s="245">
        <v>14337946.499999998</v>
      </c>
      <c r="AZ40" s="254">
        <v>3.503574856352195E-2</v>
      </c>
      <c r="BA40" s="247">
        <v>129</v>
      </c>
      <c r="BB40" s="254">
        <v>4.3288590604026844E-2</v>
      </c>
      <c r="BE40" s="246" t="s">
        <v>19</v>
      </c>
      <c r="BF40" s="245">
        <v>13886748.759999998</v>
      </c>
      <c r="BG40" s="254">
        <v>3.5168162005686197E-2</v>
      </c>
      <c r="BH40" s="247">
        <v>123</v>
      </c>
      <c r="BI40" s="254">
        <v>4.2991960852848655E-2</v>
      </c>
      <c r="BL40" s="246" t="s">
        <v>19</v>
      </c>
      <c r="BM40" s="245">
        <v>13193336.249999996</v>
      </c>
      <c r="BN40" s="254">
        <v>4.4334169140283194E-2</v>
      </c>
      <c r="BO40" s="247">
        <v>114</v>
      </c>
      <c r="BP40" s="254">
        <v>5.2341597796143252E-2</v>
      </c>
      <c r="BS40" s="246" t="s">
        <v>19</v>
      </c>
      <c r="BT40" s="245">
        <v>11357290.070000006</v>
      </c>
      <c r="BU40" s="254">
        <v>4.7651842328699776E-2</v>
      </c>
      <c r="BV40" s="247">
        <v>98</v>
      </c>
      <c r="BW40" s="254">
        <v>5.5524079320113315E-2</v>
      </c>
      <c r="BZ40" s="246" t="s">
        <v>19</v>
      </c>
      <c r="CA40" s="245">
        <v>7721378.1100000003</v>
      </c>
      <c r="CB40" s="254">
        <v>3.5994673776933606E-2</v>
      </c>
      <c r="CC40" s="247">
        <v>74</v>
      </c>
      <c r="CD40" s="254">
        <v>4.6540880503144651E-2</v>
      </c>
      <c r="CG40" s="246" t="s">
        <v>19</v>
      </c>
      <c r="CH40" s="245">
        <v>5541245.9100000001</v>
      </c>
      <c r="CI40" s="254">
        <v>2.7217716461005091E-2</v>
      </c>
      <c r="CJ40" s="247">
        <v>59</v>
      </c>
      <c r="CK40" s="254">
        <v>3.8969616908850729E-2</v>
      </c>
      <c r="CN40" s="246" t="s">
        <v>19</v>
      </c>
      <c r="CO40" s="245">
        <v>5412469.1500000013</v>
      </c>
      <c r="CP40" s="254">
        <v>2.6888990913077664E-2</v>
      </c>
      <c r="CQ40" s="247">
        <v>58</v>
      </c>
      <c r="CR40" s="254">
        <v>3.8821954484605084E-2</v>
      </c>
      <c r="CU40" s="246" t="s">
        <v>19</v>
      </c>
      <c r="CV40" s="245">
        <v>3902049.54</v>
      </c>
      <c r="CW40" s="254">
        <v>2.1089861357304594E-2</v>
      </c>
      <c r="CX40" s="247">
        <v>46</v>
      </c>
      <c r="CY40" s="254">
        <v>3.3165104542177359E-2</v>
      </c>
      <c r="DB40" s="246" t="s">
        <v>19</v>
      </c>
      <c r="DC40" s="245">
        <v>3795317.94</v>
      </c>
      <c r="DD40" s="254">
        <v>2.0836183474385851E-2</v>
      </c>
      <c r="DE40" s="247">
        <v>47</v>
      </c>
      <c r="DF40" s="254">
        <v>3.4407027818448024E-2</v>
      </c>
      <c r="DI40" s="246" t="s">
        <v>19</v>
      </c>
      <c r="DJ40" s="245">
        <v>2523068.29</v>
      </c>
      <c r="DK40" s="254">
        <v>1.3984455096493775E-2</v>
      </c>
      <c r="DL40" s="247">
        <v>37</v>
      </c>
      <c r="DM40" s="254">
        <v>2.7366863905325445E-2</v>
      </c>
      <c r="DP40" s="246" t="s">
        <v>19</v>
      </c>
      <c r="DQ40" s="245">
        <v>3270827.68</v>
      </c>
      <c r="DR40" s="254">
        <v>1.830821266920853E-2</v>
      </c>
      <c r="DS40" s="247">
        <v>41</v>
      </c>
      <c r="DT40" s="254">
        <v>3.0597014925373135E-2</v>
      </c>
      <c r="DW40" s="246" t="s">
        <v>19</v>
      </c>
      <c r="DX40" s="245">
        <v>3230322.69</v>
      </c>
      <c r="DY40" s="254">
        <v>1.8208928846177658E-2</v>
      </c>
      <c r="DZ40" s="247">
        <v>41</v>
      </c>
      <c r="EA40" s="254">
        <v>3.0757689422355589E-2</v>
      </c>
      <c r="ED40" s="246" t="s">
        <v>19</v>
      </c>
      <c r="EE40" s="245">
        <v>3472534.42</v>
      </c>
      <c r="EF40" s="254">
        <v>1.9786302017681938E-2</v>
      </c>
      <c r="EG40" s="247">
        <v>45</v>
      </c>
      <c r="EH40" s="254">
        <v>3.4013605442176874E-2</v>
      </c>
      <c r="EK40" s="246" t="s">
        <v>19</v>
      </c>
      <c r="EL40" s="245">
        <v>3570436.58</v>
      </c>
      <c r="EM40" s="254">
        <v>2.0639353632807007E-2</v>
      </c>
      <c r="EN40" s="247">
        <v>47</v>
      </c>
      <c r="EO40" s="254">
        <v>3.5850495804729217E-2</v>
      </c>
      <c r="ER40" s="246" t="s">
        <v>19</v>
      </c>
      <c r="ES40" s="245">
        <v>4036770.01</v>
      </c>
      <c r="ET40" s="254">
        <v>2.3653896536437735E-2</v>
      </c>
      <c r="EU40" s="247">
        <v>47</v>
      </c>
      <c r="EV40" s="254">
        <v>3.62095531587057E-2</v>
      </c>
      <c r="EY40" s="246" t="s">
        <v>19</v>
      </c>
      <c r="EZ40" s="245">
        <v>3716068.9099999997</v>
      </c>
      <c r="FA40" s="254">
        <v>2.2181231016885183E-2</v>
      </c>
      <c r="FB40" s="247">
        <v>44</v>
      </c>
      <c r="FC40" s="254">
        <v>3.4455755677368832E-2</v>
      </c>
      <c r="FF40" s="246" t="s">
        <v>19</v>
      </c>
      <c r="FG40" s="245">
        <v>4021388.7699999996</v>
      </c>
      <c r="FH40" s="254">
        <v>2.4234087431343594E-2</v>
      </c>
      <c r="FI40" s="247">
        <v>45</v>
      </c>
      <c r="FJ40" s="254">
        <v>3.5545023696682464E-2</v>
      </c>
      <c r="FM40" s="246" t="s">
        <v>19</v>
      </c>
      <c r="FN40" s="245">
        <v>3270735.61</v>
      </c>
      <c r="FO40" s="254">
        <v>1.987692769181346E-2</v>
      </c>
      <c r="FP40" s="247">
        <v>39</v>
      </c>
      <c r="FQ40" s="254">
        <v>3.1026252983293555E-2</v>
      </c>
      <c r="FT40" s="246" t="s">
        <v>19</v>
      </c>
      <c r="FU40" s="245">
        <v>3418745.05</v>
      </c>
      <c r="FV40" s="254">
        <v>2.1008750963353175E-2</v>
      </c>
      <c r="FW40" s="247">
        <v>40</v>
      </c>
      <c r="FX40" s="254">
        <v>3.2025620496397116E-2</v>
      </c>
      <c r="GA40" s="246" t="s">
        <v>19</v>
      </c>
      <c r="GB40" s="245">
        <v>4077909.8800000008</v>
      </c>
      <c r="GC40" s="254">
        <v>2.5173999800059702E-2</v>
      </c>
      <c r="GD40" s="247">
        <v>48</v>
      </c>
      <c r="GE40" s="254">
        <v>3.8554216867469883E-2</v>
      </c>
      <c r="GH40" s="246" t="s">
        <v>19</v>
      </c>
      <c r="GI40" s="245">
        <v>4142092.8900000006</v>
      </c>
      <c r="GJ40" s="254">
        <v>2.5814206199675862E-2</v>
      </c>
      <c r="GK40" s="247">
        <v>50</v>
      </c>
      <c r="GL40" s="254">
        <v>4.042037186742118E-2</v>
      </c>
      <c r="GO40" s="246" t="s">
        <v>19</v>
      </c>
      <c r="GP40" s="245">
        <v>3828948.3499999996</v>
      </c>
      <c r="GQ40" s="254">
        <v>2.4080758885363051E-2</v>
      </c>
      <c r="GR40" s="247">
        <v>48</v>
      </c>
      <c r="GS40" s="254">
        <v>3.9056143205858422E-2</v>
      </c>
      <c r="GV40" s="246" t="s">
        <v>19</v>
      </c>
      <c r="GW40" s="245">
        <v>3432261.7700000009</v>
      </c>
      <c r="GX40" s="254">
        <v>2.1685582643586606E-2</v>
      </c>
      <c r="GY40" s="247">
        <v>44</v>
      </c>
      <c r="GZ40" s="254">
        <v>3.5918367346938776E-2</v>
      </c>
      <c r="HC40" s="246" t="s">
        <v>19</v>
      </c>
      <c r="HD40" s="245">
        <v>4217118.7600000007</v>
      </c>
      <c r="HE40" s="254">
        <v>2.6937813112900954E-2</v>
      </c>
      <c r="HF40" s="247">
        <v>52</v>
      </c>
      <c r="HG40" s="254">
        <v>4.2868920032976092E-2</v>
      </c>
      <c r="HJ40" s="246" t="s">
        <v>19</v>
      </c>
      <c r="HK40" s="245">
        <v>4265843.290000001</v>
      </c>
      <c r="HL40" s="254">
        <v>2.7460859030599929E-2</v>
      </c>
      <c r="HM40" s="247">
        <v>51</v>
      </c>
      <c r="HN40" s="254">
        <v>4.228855721393035E-2</v>
      </c>
      <c r="HQ40" s="246" t="s">
        <v>19</v>
      </c>
      <c r="HR40" s="245">
        <v>4128307.6100000003</v>
      </c>
      <c r="HS40" s="254">
        <v>2.6752530680356296E-2</v>
      </c>
      <c r="HT40" s="247">
        <v>50</v>
      </c>
      <c r="HU40" s="254">
        <v>4.1701417848206836E-2</v>
      </c>
      <c r="HX40" s="246" t="s">
        <v>19</v>
      </c>
      <c r="HY40" s="245">
        <v>4591525.5700000022</v>
      </c>
      <c r="HZ40" s="254">
        <v>2.9998438101127976E-2</v>
      </c>
      <c r="IA40" s="247">
        <v>52</v>
      </c>
      <c r="IB40" s="254">
        <v>4.3697478991596636E-2</v>
      </c>
      <c r="IE40" s="246" t="s">
        <v>19</v>
      </c>
      <c r="IF40" s="245">
        <v>5482597.0899999989</v>
      </c>
      <c r="IG40" s="254">
        <v>3.6029773691729654E-2</v>
      </c>
      <c r="IH40" s="247">
        <v>62</v>
      </c>
      <c r="II40" s="254">
        <v>5.2364864864864864E-2</v>
      </c>
      <c r="IJ40" s="254"/>
      <c r="IL40" s="246" t="s">
        <v>19</v>
      </c>
      <c r="IM40" s="245">
        <v>6524027.7399999993</v>
      </c>
      <c r="IN40" s="254">
        <v>4.3611533486545347E-2</v>
      </c>
      <c r="IO40" s="247">
        <v>70</v>
      </c>
      <c r="IP40" s="254">
        <v>5.9777967549103334E-2</v>
      </c>
      <c r="IS40" s="246" t="s">
        <v>19</v>
      </c>
      <c r="IT40" s="245">
        <v>8305080.6599999992</v>
      </c>
      <c r="IU40" s="254">
        <v>5.6245801115641612E-2</v>
      </c>
      <c r="IV40" s="247">
        <v>84</v>
      </c>
      <c r="IW40" s="254">
        <v>7.2538860103626937E-2</v>
      </c>
      <c r="IZ40" s="246" t="s">
        <v>19</v>
      </c>
      <c r="JA40" s="245">
        <v>10186129.689999999</v>
      </c>
      <c r="JB40" s="254">
        <v>6.9901029485651869E-2</v>
      </c>
      <c r="JC40" s="247">
        <v>96</v>
      </c>
      <c r="JD40" s="254">
        <v>8.3696599825632087E-2</v>
      </c>
      <c r="JG40" s="246" t="s">
        <v>19</v>
      </c>
      <c r="JH40" s="245">
        <v>19742279.709999997</v>
      </c>
      <c r="JI40" s="254">
        <v>0.13796758955389851</v>
      </c>
      <c r="JJ40" s="247">
        <v>146</v>
      </c>
      <c r="JK40" s="254">
        <v>0.12920353982300886</v>
      </c>
      <c r="JN40" s="246" t="s">
        <v>19</v>
      </c>
      <c r="JO40" s="245">
        <v>20673037.860000003</v>
      </c>
      <c r="JP40" s="254">
        <v>0.14638267138934286</v>
      </c>
      <c r="JQ40" s="247">
        <v>154</v>
      </c>
      <c r="JR40" s="254">
        <v>0.13824057450628366</v>
      </c>
      <c r="JU40" s="246" t="s">
        <v>19</v>
      </c>
      <c r="JV40" s="245">
        <v>22276455.360000003</v>
      </c>
      <c r="JW40" s="254">
        <v>0.16060921681870483</v>
      </c>
      <c r="JX40" s="247">
        <v>162</v>
      </c>
      <c r="JY40" s="254">
        <v>0.14794520547945206</v>
      </c>
      <c r="KB40" s="246" t="s">
        <v>19</v>
      </c>
      <c r="KC40" s="245">
        <v>22010088.770000003</v>
      </c>
      <c r="KD40" s="254">
        <v>0.16203616720316327</v>
      </c>
      <c r="KE40" s="247">
        <v>160</v>
      </c>
      <c r="KF40" s="254">
        <v>0.14842300556586271</v>
      </c>
      <c r="KI40" s="246" t="s">
        <v>19</v>
      </c>
      <c r="KJ40" s="245">
        <v>30107228.689999994</v>
      </c>
      <c r="KK40" s="254">
        <v>0.22717454080816826</v>
      </c>
      <c r="KL40" s="247">
        <v>209</v>
      </c>
      <c r="KM40" s="254">
        <v>0.19791666666666666</v>
      </c>
      <c r="KP40" s="246" t="s">
        <v>19</v>
      </c>
      <c r="KQ40" s="245">
        <v>30932552.239999995</v>
      </c>
      <c r="KR40" s="254">
        <v>0.23755267850192407</v>
      </c>
      <c r="KS40" s="247">
        <v>211</v>
      </c>
      <c r="KT40" s="254">
        <v>0.20327552986512523</v>
      </c>
      <c r="KW40" s="246" t="s">
        <v>19</v>
      </c>
      <c r="KX40" s="245">
        <v>31234764.279999994</v>
      </c>
      <c r="KY40" s="254">
        <v>0.24365855386750473</v>
      </c>
      <c r="KZ40" s="247">
        <v>208</v>
      </c>
      <c r="LA40" s="254">
        <v>0.20352250489236789</v>
      </c>
      <c r="LD40" s="246" t="s">
        <v>19</v>
      </c>
      <c r="LE40" s="245">
        <v>30449883.189999986</v>
      </c>
      <c r="LF40" s="254">
        <v>0.24296423567819686</v>
      </c>
      <c r="LG40" s="247">
        <v>205</v>
      </c>
      <c r="LH40" s="254">
        <v>0.20520520520520522</v>
      </c>
      <c r="LK40" s="246" t="s">
        <v>19</v>
      </c>
      <c r="LL40" s="245">
        <v>31375213.189999994</v>
      </c>
      <c r="LM40" s="254">
        <v>0.25481838909162186</v>
      </c>
      <c r="LN40" s="247">
        <v>212</v>
      </c>
      <c r="LO40" s="254">
        <v>0.21522842639593909</v>
      </c>
      <c r="LR40" s="246" t="s">
        <v>19</v>
      </c>
      <c r="LS40" s="245">
        <v>31195919.569999997</v>
      </c>
      <c r="LT40" s="254">
        <v>0.25635175811373034</v>
      </c>
      <c r="LU40" s="247">
        <v>215</v>
      </c>
      <c r="LV40" s="254">
        <v>0.22006141248720573</v>
      </c>
      <c r="LY40" s="246" t="s">
        <v>19</v>
      </c>
      <c r="LZ40" s="245">
        <v>31292043.460000001</v>
      </c>
      <c r="MA40" s="254">
        <v>0.2610534709508292</v>
      </c>
      <c r="MB40" s="247">
        <v>215</v>
      </c>
      <c r="MC40" s="254">
        <v>0.2225672877846791</v>
      </c>
      <c r="MF40" s="246" t="s">
        <v>19</v>
      </c>
      <c r="MG40" s="245">
        <v>30914242.27999999</v>
      </c>
      <c r="MH40" s="254">
        <v>0.26224908664312679</v>
      </c>
      <c r="MI40" s="247">
        <v>213</v>
      </c>
      <c r="MJ40" s="254">
        <v>0.22397476340694006</v>
      </c>
      <c r="MM40" s="175" t="s">
        <v>19</v>
      </c>
      <c r="MN40" s="176">
        <v>32373264.710000001</v>
      </c>
      <c r="MO40" s="177">
        <v>0.27969997310888139</v>
      </c>
      <c r="MP40" s="178">
        <v>224</v>
      </c>
      <c r="MQ40" s="177">
        <v>0.24008574490889603</v>
      </c>
      <c r="MT40" s="175" t="s">
        <v>19</v>
      </c>
      <c r="MU40" s="176">
        <v>32013316.340000007</v>
      </c>
      <c r="MV40" s="177">
        <v>0.28318732813972369</v>
      </c>
      <c r="MW40" s="178">
        <v>221</v>
      </c>
      <c r="MX40" s="177">
        <v>0.24366041896361632</v>
      </c>
      <c r="NA40" s="175" t="s">
        <v>19</v>
      </c>
      <c r="NB40" s="176">
        <v>30958847.729999997</v>
      </c>
      <c r="NC40" s="177">
        <v>0.28022998507160385</v>
      </c>
      <c r="ND40" s="178">
        <v>215</v>
      </c>
      <c r="NE40" s="177">
        <v>0.24266365688487584</v>
      </c>
      <c r="NH40" s="175" t="s">
        <v>19</v>
      </c>
      <c r="NI40" s="176">
        <v>31083055.000000011</v>
      </c>
      <c r="NJ40" s="177">
        <v>0.28545623817123472</v>
      </c>
      <c r="NK40" s="178">
        <v>215</v>
      </c>
      <c r="NL40" s="177">
        <v>0.24571428571428572</v>
      </c>
      <c r="NO40" s="175" t="s">
        <v>19</v>
      </c>
      <c r="NP40" s="176">
        <v>31820335.869999994</v>
      </c>
      <c r="NQ40" s="177">
        <v>0.29755614507112521</v>
      </c>
      <c r="NR40" s="178">
        <v>219</v>
      </c>
      <c r="NS40" s="177">
        <v>0.25435540069686413</v>
      </c>
      <c r="NV40" s="175" t="s">
        <v>19</v>
      </c>
      <c r="NW40" s="176">
        <v>30945224.580000006</v>
      </c>
      <c r="NX40" s="177">
        <v>0.29568627515970414</v>
      </c>
      <c r="NY40" s="178">
        <v>215</v>
      </c>
      <c r="NZ40" s="177">
        <v>0.25383707201889022</v>
      </c>
      <c r="OC40" s="175" t="s">
        <v>19</v>
      </c>
      <c r="OD40" s="176">
        <v>29198522.709999993</v>
      </c>
      <c r="OE40" s="177">
        <v>0.28306112586665028</v>
      </c>
      <c r="OF40" s="178">
        <v>206</v>
      </c>
      <c r="OG40" s="177">
        <v>0.24611708482676226</v>
      </c>
      <c r="OJ40" s="175" t="s">
        <v>19</v>
      </c>
      <c r="OK40" s="176">
        <v>28038623.159999996</v>
      </c>
      <c r="OL40" s="177">
        <v>0.27622562894509151</v>
      </c>
      <c r="OM40" s="178">
        <v>200</v>
      </c>
      <c r="ON40" s="177">
        <v>0.24242424242424243</v>
      </c>
      <c r="OQ40" s="175" t="s">
        <v>19</v>
      </c>
      <c r="OR40" s="176">
        <v>28065404.550000001</v>
      </c>
      <c r="OS40" s="177">
        <v>0.28378968673078842</v>
      </c>
      <c r="OT40" s="178">
        <v>198</v>
      </c>
      <c r="OU40" s="177">
        <v>0.24657534246575341</v>
      </c>
      <c r="OX40" s="175" t="s">
        <v>19</v>
      </c>
      <c r="OY40" s="176">
        <v>27734661.900000002</v>
      </c>
      <c r="OZ40" s="177">
        <v>0.28717146948232347</v>
      </c>
      <c r="PA40" s="178">
        <v>194</v>
      </c>
      <c r="PB40" s="177">
        <v>0.24588086185044361</v>
      </c>
      <c r="PE40" s="175" t="s">
        <v>19</v>
      </c>
      <c r="PF40" s="176">
        <v>26585836.680000003</v>
      </c>
      <c r="PG40" s="177">
        <v>0.2788282325693085</v>
      </c>
      <c r="PH40" s="178">
        <v>186</v>
      </c>
      <c r="PI40" s="177">
        <v>0.23846153846153847</v>
      </c>
      <c r="PL40" s="175" t="s">
        <v>19</v>
      </c>
      <c r="PM40" s="176">
        <v>26059140.780000009</v>
      </c>
      <c r="PN40" s="177">
        <v>0.27951107293560451</v>
      </c>
      <c r="PO40" s="178">
        <v>180</v>
      </c>
      <c r="PP40" s="177">
        <v>0.2349869451697128</v>
      </c>
      <c r="PR40" s="175" t="s">
        <v>19</v>
      </c>
      <c r="PS40" s="176">
        <v>0</v>
      </c>
      <c r="PT40" s="177">
        <v>0</v>
      </c>
      <c r="PU40" s="178">
        <v>0</v>
      </c>
      <c r="PV40" s="177">
        <v>0</v>
      </c>
    </row>
    <row r="41" spans="1:438" ht="18" x14ac:dyDescent="0.35">
      <c r="A41" s="246" t="s">
        <v>20</v>
      </c>
      <c r="B41" s="245">
        <v>6318668.8999999994</v>
      </c>
      <c r="C41" s="254">
        <v>1.2518199561093483E-2</v>
      </c>
      <c r="D41" s="247">
        <v>55</v>
      </c>
      <c r="E41" s="254">
        <v>1.4729512587038029E-2</v>
      </c>
      <c r="H41" s="246" t="s">
        <v>20</v>
      </c>
      <c r="I41" s="245">
        <v>5968469.830000001</v>
      </c>
      <c r="J41" s="254">
        <v>1.1949173095319857E-2</v>
      </c>
      <c r="K41" s="247">
        <v>51</v>
      </c>
      <c r="L41" s="254">
        <v>1.3828633405639914E-2</v>
      </c>
      <c r="O41" s="246" t="s">
        <v>20</v>
      </c>
      <c r="P41" s="245">
        <v>5916324.4200000009</v>
      </c>
      <c r="Q41" s="254">
        <v>1.1927556235835801E-2</v>
      </c>
      <c r="R41" s="247">
        <v>53</v>
      </c>
      <c r="S41" s="254">
        <v>1.449671772428884E-2</v>
      </c>
      <c r="V41" s="246" t="s">
        <v>20</v>
      </c>
      <c r="W41" s="245">
        <v>7273301.080000001</v>
      </c>
      <c r="X41" s="254">
        <v>1.4902888690361007E-2</v>
      </c>
      <c r="Y41" s="247">
        <v>59</v>
      </c>
      <c r="Z41" s="254">
        <v>1.6407119021134595E-2</v>
      </c>
      <c r="AC41" s="246" t="s">
        <v>20</v>
      </c>
      <c r="AD41" s="245">
        <v>8172003.129999998</v>
      </c>
      <c r="AE41" s="254">
        <v>1.7070976434386941E-2</v>
      </c>
      <c r="AF41" s="247">
        <v>66</v>
      </c>
      <c r="AG41" s="254">
        <v>1.8782014797951052E-2</v>
      </c>
      <c r="AJ41" s="246" t="s">
        <v>20</v>
      </c>
      <c r="AK41" s="245">
        <v>8621618.6800000016</v>
      </c>
      <c r="AL41" s="254">
        <v>1.8342464979123702E-2</v>
      </c>
      <c r="AM41" s="247">
        <v>71</v>
      </c>
      <c r="AN41" s="254">
        <v>2.0657550189118416E-2</v>
      </c>
      <c r="AQ41" s="246" t="s">
        <v>20</v>
      </c>
      <c r="AR41" s="245">
        <v>10076057.16</v>
      </c>
      <c r="AS41" s="254">
        <v>2.2828465222644662E-2</v>
      </c>
      <c r="AT41" s="247">
        <v>74</v>
      </c>
      <c r="AU41" s="254">
        <v>2.2881880024737167E-2</v>
      </c>
      <c r="AX41" s="246" t="s">
        <v>20</v>
      </c>
      <c r="AY41" s="245">
        <v>13828488.040000003</v>
      </c>
      <c r="AZ41" s="254">
        <v>3.3790852126774962E-2</v>
      </c>
      <c r="BA41" s="247">
        <v>90</v>
      </c>
      <c r="BB41" s="254">
        <v>3.0201342281879196E-2</v>
      </c>
      <c r="BE41" s="246" t="s">
        <v>20</v>
      </c>
      <c r="BF41" s="245">
        <v>12692504.380000001</v>
      </c>
      <c r="BG41" s="254">
        <v>3.2143740626997687E-2</v>
      </c>
      <c r="BH41" s="247">
        <v>82</v>
      </c>
      <c r="BI41" s="254">
        <v>2.8661307235232435E-2</v>
      </c>
      <c r="BL41" s="246" t="s">
        <v>20</v>
      </c>
      <c r="BM41" s="245">
        <v>11028313.369999995</v>
      </c>
      <c r="BN41" s="254">
        <v>3.705894407698633E-2</v>
      </c>
      <c r="BO41" s="247">
        <v>78</v>
      </c>
      <c r="BP41" s="254">
        <v>3.5812672176308541E-2</v>
      </c>
      <c r="BS41" s="246" t="s">
        <v>20</v>
      </c>
      <c r="BT41" s="245">
        <v>8714523.2799999993</v>
      </c>
      <c r="BU41" s="254">
        <v>3.6563571657401837E-2</v>
      </c>
      <c r="BV41" s="247">
        <v>62</v>
      </c>
      <c r="BW41" s="254">
        <v>3.5127478753541073E-2</v>
      </c>
      <c r="BZ41" s="246" t="s">
        <v>20</v>
      </c>
      <c r="CA41" s="245">
        <v>7292643.1399999997</v>
      </c>
      <c r="CB41" s="254">
        <v>3.399604410719536E-2</v>
      </c>
      <c r="CC41" s="247">
        <v>51</v>
      </c>
      <c r="CD41" s="254">
        <v>3.2075471698113207E-2</v>
      </c>
      <c r="CG41" s="246" t="s">
        <v>20</v>
      </c>
      <c r="CH41" s="245">
        <v>4777929.93</v>
      </c>
      <c r="CI41" s="254">
        <v>2.3468430063824743E-2</v>
      </c>
      <c r="CJ41" s="247">
        <v>38</v>
      </c>
      <c r="CK41" s="254">
        <v>2.5099075297225892E-2</v>
      </c>
      <c r="CN41" s="246" t="s">
        <v>20</v>
      </c>
      <c r="CO41" s="245">
        <v>4774328.33</v>
      </c>
      <c r="CP41" s="254">
        <v>2.3718725691289931E-2</v>
      </c>
      <c r="CQ41" s="247">
        <v>38</v>
      </c>
      <c r="CR41" s="254">
        <v>2.5435073627844713E-2</v>
      </c>
      <c r="CU41" s="246" t="s">
        <v>20</v>
      </c>
      <c r="CV41" s="245">
        <v>1701451.5</v>
      </c>
      <c r="CW41" s="254">
        <v>9.1960329753214606E-3</v>
      </c>
      <c r="CX41" s="247">
        <v>16</v>
      </c>
      <c r="CY41" s="254">
        <v>1.1535688536409516E-2</v>
      </c>
      <c r="DB41" s="246" t="s">
        <v>20</v>
      </c>
      <c r="DC41" s="245">
        <v>1451965.25</v>
      </c>
      <c r="DD41" s="254">
        <v>7.9712463687383519E-3</v>
      </c>
      <c r="DE41" s="247">
        <v>12</v>
      </c>
      <c r="DF41" s="254">
        <v>8.7847730600292828E-3</v>
      </c>
      <c r="DI41" s="246" t="s">
        <v>20</v>
      </c>
      <c r="DJ41" s="245">
        <v>1528888.06</v>
      </c>
      <c r="DK41" s="254">
        <v>8.4740736140104557E-3</v>
      </c>
      <c r="DL41" s="247">
        <v>13</v>
      </c>
      <c r="DM41" s="254">
        <v>9.6153846153846159E-3</v>
      </c>
      <c r="DP41" s="246" t="s">
        <v>20</v>
      </c>
      <c r="DQ41" s="245">
        <v>1669287.76</v>
      </c>
      <c r="DR41" s="254">
        <v>9.3437130617002508E-3</v>
      </c>
      <c r="DS41" s="247">
        <v>16</v>
      </c>
      <c r="DT41" s="254">
        <v>1.1940298507462687E-2</v>
      </c>
      <c r="DW41" s="246" t="s">
        <v>20</v>
      </c>
      <c r="DX41" s="245">
        <v>1701449.97</v>
      </c>
      <c r="DY41" s="254">
        <v>9.5908627131802478E-3</v>
      </c>
      <c r="DZ41" s="247">
        <v>16</v>
      </c>
      <c r="EA41" s="254">
        <v>1.2003000750187547E-2</v>
      </c>
      <c r="ED41" s="246" t="s">
        <v>20</v>
      </c>
      <c r="EE41" s="245">
        <v>1631928.45</v>
      </c>
      <c r="EF41" s="254">
        <v>9.2986347369157403E-3</v>
      </c>
      <c r="EG41" s="247">
        <v>14</v>
      </c>
      <c r="EH41" s="254">
        <v>1.0582010582010581E-2</v>
      </c>
      <c r="EK41" s="246" t="s">
        <v>20</v>
      </c>
      <c r="EL41" s="245">
        <v>2637453.62</v>
      </c>
      <c r="EM41" s="254">
        <v>1.5246129355224951E-2</v>
      </c>
      <c r="EN41" s="247">
        <v>21</v>
      </c>
      <c r="EO41" s="254">
        <v>1.6018306636155607E-2</v>
      </c>
      <c r="ER41" s="246" t="s">
        <v>20</v>
      </c>
      <c r="ES41" s="245">
        <v>2704273.62</v>
      </c>
      <c r="ET41" s="254">
        <v>1.5845987820767109E-2</v>
      </c>
      <c r="EU41" s="247">
        <v>23</v>
      </c>
      <c r="EV41" s="254">
        <v>1.7719568567026195E-2</v>
      </c>
      <c r="EY41" s="246" t="s">
        <v>20</v>
      </c>
      <c r="EZ41" s="245">
        <v>3511539.4000000004</v>
      </c>
      <c r="FA41" s="254">
        <v>2.0960393507959571E-2</v>
      </c>
      <c r="FB41" s="247">
        <v>32</v>
      </c>
      <c r="FC41" s="254">
        <v>2.5058731401722788E-2</v>
      </c>
      <c r="FF41" s="246" t="s">
        <v>20</v>
      </c>
      <c r="FG41" s="245">
        <v>2844886.6800000006</v>
      </c>
      <c r="FH41" s="254">
        <v>1.7144135142990621E-2</v>
      </c>
      <c r="FI41" s="247">
        <v>26</v>
      </c>
      <c r="FJ41" s="254">
        <v>2.0537124802527645E-2</v>
      </c>
      <c r="FM41" s="246" t="s">
        <v>20</v>
      </c>
      <c r="FN41" s="245">
        <v>2907534.22</v>
      </c>
      <c r="FO41" s="254">
        <v>1.7669678733957118E-2</v>
      </c>
      <c r="FP41" s="247">
        <v>27</v>
      </c>
      <c r="FQ41" s="254">
        <v>2.1479713603818614E-2</v>
      </c>
      <c r="FT41" s="246" t="s">
        <v>20</v>
      </c>
      <c r="FU41" s="245">
        <v>2713749.0400000005</v>
      </c>
      <c r="FV41" s="254">
        <v>1.6676434459012606E-2</v>
      </c>
      <c r="FW41" s="247">
        <v>26</v>
      </c>
      <c r="FX41" s="254">
        <v>2.0816653322658127E-2</v>
      </c>
      <c r="GA41" s="246" t="s">
        <v>20</v>
      </c>
      <c r="GB41" s="245">
        <v>3318096.79</v>
      </c>
      <c r="GC41" s="254">
        <v>2.0483475698594576E-2</v>
      </c>
      <c r="GD41" s="247">
        <v>31</v>
      </c>
      <c r="GE41" s="254">
        <v>2.4899598393574297E-2</v>
      </c>
      <c r="GH41" s="246" t="s">
        <v>20</v>
      </c>
      <c r="GI41" s="245">
        <v>3434667.1400000011</v>
      </c>
      <c r="GJ41" s="254">
        <v>2.140541222367685E-2</v>
      </c>
      <c r="GK41" s="247">
        <v>32</v>
      </c>
      <c r="GL41" s="254">
        <v>2.5869037995149554E-2</v>
      </c>
      <c r="GO41" s="246" t="s">
        <v>20</v>
      </c>
      <c r="GP41" s="245">
        <v>4169348.6599999997</v>
      </c>
      <c r="GQ41" s="254">
        <v>2.6221581126961803E-2</v>
      </c>
      <c r="GR41" s="247">
        <v>37</v>
      </c>
      <c r="GS41" s="254">
        <v>3.0105777054515868E-2</v>
      </c>
      <c r="GV41" s="246" t="s">
        <v>20</v>
      </c>
      <c r="GW41" s="245">
        <v>4060443.9</v>
      </c>
      <c r="GX41" s="254">
        <v>2.5654538512398219E-2</v>
      </c>
      <c r="GY41" s="247">
        <v>37</v>
      </c>
      <c r="GZ41" s="254">
        <v>3.0204081632653063E-2</v>
      </c>
      <c r="HC41" s="246" t="s">
        <v>20</v>
      </c>
      <c r="HD41" s="245">
        <v>3671538.5999999996</v>
      </c>
      <c r="HE41" s="254">
        <v>2.3452794733151407E-2</v>
      </c>
      <c r="HF41" s="247">
        <v>33</v>
      </c>
      <c r="HG41" s="254">
        <v>2.720527617477329E-2</v>
      </c>
      <c r="HJ41" s="246" t="s">
        <v>20</v>
      </c>
      <c r="HK41" s="245">
        <v>3523609.6599999997</v>
      </c>
      <c r="HL41" s="254">
        <v>2.2682818278615225E-2</v>
      </c>
      <c r="HM41" s="247">
        <v>33</v>
      </c>
      <c r="HN41" s="254">
        <v>2.736318407960199E-2</v>
      </c>
      <c r="HQ41" s="246" t="s">
        <v>20</v>
      </c>
      <c r="HR41" s="245">
        <v>4289281.2799999993</v>
      </c>
      <c r="HS41" s="254">
        <v>2.7795682851229658E-2</v>
      </c>
      <c r="HT41" s="247">
        <v>37</v>
      </c>
      <c r="HU41" s="254">
        <v>3.0859049207673062E-2</v>
      </c>
      <c r="HX41" s="246" t="s">
        <v>20</v>
      </c>
      <c r="HY41" s="245">
        <v>4271260.6300000008</v>
      </c>
      <c r="HZ41" s="254">
        <v>2.7906007637204522E-2</v>
      </c>
      <c r="IA41" s="247">
        <v>38</v>
      </c>
      <c r="IB41" s="254">
        <v>3.1932773109243695E-2</v>
      </c>
      <c r="IE41" s="246" t="s">
        <v>20</v>
      </c>
      <c r="IF41" s="245">
        <v>5351795.290000001</v>
      </c>
      <c r="IG41" s="254">
        <v>3.5170188503340256E-2</v>
      </c>
      <c r="IH41" s="247">
        <v>39</v>
      </c>
      <c r="II41" s="254">
        <v>3.2939189189189186E-2</v>
      </c>
      <c r="IJ41" s="254"/>
      <c r="IL41" s="246" t="s">
        <v>20</v>
      </c>
      <c r="IM41" s="245">
        <v>5811469.0700000012</v>
      </c>
      <c r="IN41" s="254">
        <v>3.8848252652023151E-2</v>
      </c>
      <c r="IO41" s="247">
        <v>44</v>
      </c>
      <c r="IP41" s="254">
        <v>3.7574722459436376E-2</v>
      </c>
      <c r="IS41" s="246" t="s">
        <v>20</v>
      </c>
      <c r="IT41" s="245">
        <v>6751140.370000001</v>
      </c>
      <c r="IU41" s="254">
        <v>4.5721807421289902E-2</v>
      </c>
      <c r="IV41" s="247">
        <v>46</v>
      </c>
      <c r="IW41" s="254">
        <v>3.9723661485319514E-2</v>
      </c>
      <c r="IZ41" s="246" t="s">
        <v>20</v>
      </c>
      <c r="JA41" s="245">
        <v>11426620.469999999</v>
      </c>
      <c r="JB41" s="254">
        <v>7.8413740910736732E-2</v>
      </c>
      <c r="JC41" s="247">
        <v>66</v>
      </c>
      <c r="JD41" s="254">
        <v>5.7541412380122059E-2</v>
      </c>
      <c r="JG41" s="246" t="s">
        <v>20</v>
      </c>
      <c r="JH41" s="245">
        <v>16947339.020000003</v>
      </c>
      <c r="JI41" s="254">
        <v>0.11843533514307247</v>
      </c>
      <c r="JJ41" s="247">
        <v>103</v>
      </c>
      <c r="JK41" s="254">
        <v>9.1150442477876112E-2</v>
      </c>
      <c r="JN41" s="246" t="s">
        <v>20</v>
      </c>
      <c r="JO41" s="245">
        <v>16970670.359999999</v>
      </c>
      <c r="JP41" s="254">
        <v>0.12016676404252183</v>
      </c>
      <c r="JQ41" s="247">
        <v>100</v>
      </c>
      <c r="JR41" s="254">
        <v>8.9766606822262118E-2</v>
      </c>
      <c r="JU41" s="246" t="s">
        <v>20</v>
      </c>
      <c r="JV41" s="245">
        <v>14970154.789999999</v>
      </c>
      <c r="JW41" s="254">
        <v>0.10793211027612439</v>
      </c>
      <c r="JX41" s="247">
        <v>90</v>
      </c>
      <c r="JY41" s="254">
        <v>8.2191780821917804E-2</v>
      </c>
      <c r="KB41" s="246" t="s">
        <v>20</v>
      </c>
      <c r="KC41" s="245">
        <v>13737934.640000002</v>
      </c>
      <c r="KD41" s="254">
        <v>0.1011373601267474</v>
      </c>
      <c r="KE41" s="247">
        <v>83</v>
      </c>
      <c r="KF41" s="254">
        <v>7.6994434137291276E-2</v>
      </c>
      <c r="KI41" s="246" t="s">
        <v>20</v>
      </c>
      <c r="KJ41" s="245">
        <v>7106018.6400000006</v>
      </c>
      <c r="KK41" s="254">
        <v>5.3618569086449012E-2</v>
      </c>
      <c r="KL41" s="247">
        <v>47</v>
      </c>
      <c r="KM41" s="254">
        <v>4.450757575757576E-2</v>
      </c>
      <c r="KP41" s="246" t="s">
        <v>20</v>
      </c>
      <c r="KQ41" s="245">
        <v>7315987.7999999998</v>
      </c>
      <c r="KR41" s="254">
        <v>5.6184581352780059E-2</v>
      </c>
      <c r="KS41" s="247">
        <v>46</v>
      </c>
      <c r="KT41" s="254">
        <v>4.4315992292870907E-2</v>
      </c>
      <c r="KW41" s="246" t="s">
        <v>20</v>
      </c>
      <c r="KX41" s="245">
        <v>6829498.959999999</v>
      </c>
      <c r="KY41" s="254">
        <v>5.3276081270084992E-2</v>
      </c>
      <c r="KZ41" s="247">
        <v>48</v>
      </c>
      <c r="LA41" s="254">
        <v>4.6966731898238745E-2</v>
      </c>
      <c r="LD41" s="246" t="s">
        <v>20</v>
      </c>
      <c r="LE41" s="245">
        <v>8007461.2600000035</v>
      </c>
      <c r="LF41" s="254">
        <v>6.3892747719886178E-2</v>
      </c>
      <c r="LG41" s="247">
        <v>53</v>
      </c>
      <c r="LH41" s="254">
        <v>5.3053053053053051E-2</v>
      </c>
      <c r="LK41" s="246" t="s">
        <v>20</v>
      </c>
      <c r="LL41" s="245">
        <v>10368106.080000002</v>
      </c>
      <c r="LM41" s="254">
        <v>8.4206092026769472E-2</v>
      </c>
      <c r="LN41" s="247">
        <v>68</v>
      </c>
      <c r="LO41" s="254">
        <v>6.9035532994923862E-2</v>
      </c>
      <c r="LR41" s="246" t="s">
        <v>20</v>
      </c>
      <c r="LS41" s="245">
        <v>10682372.890000001</v>
      </c>
      <c r="LT41" s="254">
        <v>8.7782155773071538E-2</v>
      </c>
      <c r="LU41" s="247">
        <v>67</v>
      </c>
      <c r="LV41" s="254">
        <v>6.8577277379733875E-2</v>
      </c>
      <c r="LY41" s="246" t="s">
        <v>20</v>
      </c>
      <c r="LZ41" s="245">
        <v>11694816.09</v>
      </c>
      <c r="MA41" s="254">
        <v>9.7563853135020057E-2</v>
      </c>
      <c r="MB41" s="247">
        <v>72</v>
      </c>
      <c r="MC41" s="254">
        <v>7.4534161490683232E-2</v>
      </c>
      <c r="MF41" s="246" t="s">
        <v>20</v>
      </c>
      <c r="MG41" s="245">
        <v>12378269.390000001</v>
      </c>
      <c r="MH41" s="254">
        <v>0.10500628843975261</v>
      </c>
      <c r="MI41" s="247">
        <v>79</v>
      </c>
      <c r="MJ41" s="254">
        <v>8.3070452155625654E-2</v>
      </c>
      <c r="MM41" s="175" t="s">
        <v>20</v>
      </c>
      <c r="MN41" s="176">
        <v>12238776.840000002</v>
      </c>
      <c r="MO41" s="177">
        <v>0.10574112878940471</v>
      </c>
      <c r="MP41" s="178">
        <v>82</v>
      </c>
      <c r="MQ41" s="177">
        <v>8.7888531618435156E-2</v>
      </c>
      <c r="MT41" s="175" t="s">
        <v>20</v>
      </c>
      <c r="MU41" s="176">
        <v>13309876.540000005</v>
      </c>
      <c r="MV41" s="177">
        <v>0.11773814169082709</v>
      </c>
      <c r="MW41" s="178">
        <v>87</v>
      </c>
      <c r="MX41" s="177">
        <v>9.5920617420066148E-2</v>
      </c>
      <c r="NA41" s="175" t="s">
        <v>20</v>
      </c>
      <c r="NB41" s="176">
        <v>13136897.720000003</v>
      </c>
      <c r="NC41" s="177">
        <v>0.11891116504298876</v>
      </c>
      <c r="ND41" s="178">
        <v>86</v>
      </c>
      <c r="NE41" s="177">
        <v>9.7065462753950338E-2</v>
      </c>
      <c r="NH41" s="175" t="s">
        <v>20</v>
      </c>
      <c r="NI41" s="176">
        <v>12454945.330000004</v>
      </c>
      <c r="NJ41" s="177">
        <v>0.11438199496575184</v>
      </c>
      <c r="NK41" s="178">
        <v>82</v>
      </c>
      <c r="NL41" s="177">
        <v>9.3714285714285708E-2</v>
      </c>
      <c r="NO41" s="175" t="s">
        <v>20</v>
      </c>
      <c r="NP41" s="176">
        <v>12387174.1</v>
      </c>
      <c r="NQ41" s="177">
        <v>0.11583409391338036</v>
      </c>
      <c r="NR41" s="178">
        <v>88</v>
      </c>
      <c r="NS41" s="177">
        <v>0.10220673635307782</v>
      </c>
      <c r="NV41" s="175" t="s">
        <v>20</v>
      </c>
      <c r="NW41" s="176">
        <v>11424542.280000003</v>
      </c>
      <c r="NX41" s="177">
        <v>0.10916321978677829</v>
      </c>
      <c r="NY41" s="178">
        <v>82</v>
      </c>
      <c r="NZ41" s="177">
        <v>9.6812278630460449E-2</v>
      </c>
      <c r="OC41" s="175" t="s">
        <v>20</v>
      </c>
      <c r="OD41" s="176">
        <v>11325650.23</v>
      </c>
      <c r="OE41" s="177">
        <v>0.10979498302418354</v>
      </c>
      <c r="OF41" s="178">
        <v>80</v>
      </c>
      <c r="OG41" s="177">
        <v>9.55794504181601E-2</v>
      </c>
      <c r="OJ41" s="175" t="s">
        <v>20</v>
      </c>
      <c r="OK41" s="176">
        <v>10760235.819999998</v>
      </c>
      <c r="OL41" s="177">
        <v>0.10600566547137838</v>
      </c>
      <c r="OM41" s="178">
        <v>72</v>
      </c>
      <c r="ON41" s="177">
        <v>8.727272727272728E-2</v>
      </c>
      <c r="OQ41" s="175" t="s">
        <v>20</v>
      </c>
      <c r="OR41" s="176">
        <v>10744268.360000001</v>
      </c>
      <c r="OS41" s="177">
        <v>0.10864309996329351</v>
      </c>
      <c r="OT41" s="178">
        <v>75</v>
      </c>
      <c r="OU41" s="177">
        <v>9.3399750933997508E-2</v>
      </c>
      <c r="OX41" s="175" t="s">
        <v>20</v>
      </c>
      <c r="OY41" s="176">
        <v>11564075.150000002</v>
      </c>
      <c r="OZ41" s="177">
        <v>0.11973726112123692</v>
      </c>
      <c r="PA41" s="178">
        <v>83</v>
      </c>
      <c r="PB41" s="177">
        <v>0.10519645120405577</v>
      </c>
      <c r="PE41" s="175" t="s">
        <v>20</v>
      </c>
      <c r="PF41" s="176">
        <v>10528986.620000001</v>
      </c>
      <c r="PG41" s="177">
        <v>0.11042641859787793</v>
      </c>
      <c r="PH41" s="178">
        <v>77</v>
      </c>
      <c r="PI41" s="177">
        <v>9.8717948717948714E-2</v>
      </c>
      <c r="PL41" s="175" t="s">
        <v>20</v>
      </c>
      <c r="PM41" s="176">
        <v>11263741.48</v>
      </c>
      <c r="PN41" s="177">
        <v>0.12081520618517004</v>
      </c>
      <c r="PO41" s="178">
        <v>82</v>
      </c>
      <c r="PP41" s="177">
        <v>0.10704960835509138</v>
      </c>
      <c r="PR41" s="175" t="s">
        <v>20</v>
      </c>
      <c r="PS41" s="176">
        <v>0</v>
      </c>
      <c r="PT41" s="177">
        <v>0</v>
      </c>
      <c r="PU41" s="178">
        <v>0</v>
      </c>
      <c r="PV41" s="177">
        <v>0</v>
      </c>
    </row>
    <row r="42" spans="1:438" ht="18" x14ac:dyDescent="0.35">
      <c r="A42" s="246" t="s">
        <v>21</v>
      </c>
      <c r="B42" s="245">
        <v>9233369.5</v>
      </c>
      <c r="C42" s="254">
        <v>1.8292644202691798E-2</v>
      </c>
      <c r="D42" s="247">
        <v>72</v>
      </c>
      <c r="E42" s="254">
        <v>1.9282271023031601E-2</v>
      </c>
      <c r="H42" s="246" t="s">
        <v>21</v>
      </c>
      <c r="I42" s="245">
        <v>8802107.9600000009</v>
      </c>
      <c r="J42" s="254">
        <v>1.7622257398213697E-2</v>
      </c>
      <c r="K42" s="247">
        <v>70</v>
      </c>
      <c r="L42" s="254">
        <v>1.8980477223427331E-2</v>
      </c>
      <c r="O42" s="246" t="s">
        <v>21</v>
      </c>
      <c r="P42" s="245">
        <v>10715751.789999999</v>
      </c>
      <c r="Q42" s="254">
        <v>2.1603401539715281E-2</v>
      </c>
      <c r="R42" s="247">
        <v>83</v>
      </c>
      <c r="S42" s="254">
        <v>2.2702407002188184E-2</v>
      </c>
      <c r="V42" s="246" t="s">
        <v>21</v>
      </c>
      <c r="W42" s="245">
        <v>12627620.5</v>
      </c>
      <c r="X42" s="254">
        <v>2.5873811721213773E-2</v>
      </c>
      <c r="Y42" s="247">
        <v>96</v>
      </c>
      <c r="Z42" s="254">
        <v>2.6696329254727477E-2</v>
      </c>
      <c r="AC42" s="246" t="s">
        <v>21</v>
      </c>
      <c r="AD42" s="245">
        <v>15100097.049999999</v>
      </c>
      <c r="AE42" s="254">
        <v>3.1543477993932909E-2</v>
      </c>
      <c r="AF42" s="247">
        <v>108</v>
      </c>
      <c r="AG42" s="254">
        <v>3.0734206033010813E-2</v>
      </c>
      <c r="AJ42" s="246" t="s">
        <v>21</v>
      </c>
      <c r="AK42" s="245">
        <v>18067020.359999999</v>
      </c>
      <c r="AL42" s="254">
        <v>3.8437525542525483E-2</v>
      </c>
      <c r="AM42" s="247">
        <v>125</v>
      </c>
      <c r="AN42" s="254">
        <v>3.636892638929299E-2</v>
      </c>
      <c r="AQ42" s="246" t="s">
        <v>21</v>
      </c>
      <c r="AR42" s="245">
        <v>18903014.86999999</v>
      </c>
      <c r="AS42" s="254">
        <v>4.2826952121312663E-2</v>
      </c>
      <c r="AT42" s="247">
        <v>134</v>
      </c>
      <c r="AU42" s="254">
        <v>4.1434755720470007E-2</v>
      </c>
      <c r="AX42" s="246" t="s">
        <v>21</v>
      </c>
      <c r="AY42" s="245">
        <v>24371641.340000004</v>
      </c>
      <c r="AZ42" s="254">
        <v>5.9553765113335953E-2</v>
      </c>
      <c r="BA42" s="247">
        <v>167</v>
      </c>
      <c r="BB42" s="254">
        <v>5.6040268456375837E-2</v>
      </c>
      <c r="BE42" s="246" t="s">
        <v>21</v>
      </c>
      <c r="BF42" s="245">
        <v>23532818.659999996</v>
      </c>
      <c r="BG42" s="254">
        <v>5.9596813724259755E-2</v>
      </c>
      <c r="BH42" s="247">
        <v>161</v>
      </c>
      <c r="BI42" s="254">
        <v>5.6274030059419784E-2</v>
      </c>
      <c r="BL42" s="246" t="s">
        <v>21</v>
      </c>
      <c r="BM42" s="245">
        <v>18914525.369999997</v>
      </c>
      <c r="BN42" s="254">
        <v>6.3559341706443492E-2</v>
      </c>
      <c r="BO42" s="247">
        <v>133</v>
      </c>
      <c r="BP42" s="254">
        <v>6.106519742883379E-2</v>
      </c>
      <c r="BS42" s="246" t="s">
        <v>21</v>
      </c>
      <c r="BT42" s="245">
        <v>14685737.229999999</v>
      </c>
      <c r="BU42" s="254">
        <v>6.1617025773884788E-2</v>
      </c>
      <c r="BV42" s="247">
        <v>103</v>
      </c>
      <c r="BW42" s="254">
        <v>5.8356940509915016E-2</v>
      </c>
      <c r="BZ42" s="246" t="s">
        <v>21</v>
      </c>
      <c r="CA42" s="245">
        <v>11861389.58</v>
      </c>
      <c r="CB42" s="254">
        <v>5.5294125270238775E-2</v>
      </c>
      <c r="CC42" s="247">
        <v>84</v>
      </c>
      <c r="CD42" s="254">
        <v>5.2830188679245285E-2</v>
      </c>
      <c r="CG42" s="246" t="s">
        <v>21</v>
      </c>
      <c r="CH42" s="245">
        <v>8448399.1600000001</v>
      </c>
      <c r="CI42" s="254">
        <v>4.1497189733323635E-2</v>
      </c>
      <c r="CJ42" s="247">
        <v>61</v>
      </c>
      <c r="CK42" s="254">
        <v>4.0290620871862616E-2</v>
      </c>
      <c r="CN42" s="246" t="s">
        <v>21</v>
      </c>
      <c r="CO42" s="245">
        <v>8127612.1599999992</v>
      </c>
      <c r="CP42" s="254">
        <v>4.0377743218224064E-2</v>
      </c>
      <c r="CQ42" s="247">
        <v>59</v>
      </c>
      <c r="CR42" s="254">
        <v>3.9491298527443104E-2</v>
      </c>
      <c r="CU42" s="246" t="s">
        <v>21</v>
      </c>
      <c r="CV42" s="245">
        <v>5338657.43</v>
      </c>
      <c r="CW42" s="254">
        <v>2.8854463245190899E-2</v>
      </c>
      <c r="CX42" s="247">
        <v>40</v>
      </c>
      <c r="CY42" s="254">
        <v>2.8839221341023791E-2</v>
      </c>
      <c r="DB42" s="246" t="s">
        <v>21</v>
      </c>
      <c r="DC42" s="245">
        <v>3370445.51</v>
      </c>
      <c r="DD42" s="254">
        <v>1.8503646373505142E-2</v>
      </c>
      <c r="DE42" s="247">
        <v>30</v>
      </c>
      <c r="DF42" s="254">
        <v>2.1961932650073207E-2</v>
      </c>
      <c r="DI42" s="246" t="s">
        <v>21</v>
      </c>
      <c r="DJ42" s="245">
        <v>1615771.72</v>
      </c>
      <c r="DK42" s="254">
        <v>8.9556383210398615E-3</v>
      </c>
      <c r="DL42" s="247">
        <v>15</v>
      </c>
      <c r="DM42" s="254">
        <v>1.1094674556213017E-2</v>
      </c>
      <c r="DP42" s="246" t="s">
        <v>21</v>
      </c>
      <c r="DQ42" s="245">
        <v>2567706.2799999998</v>
      </c>
      <c r="DR42" s="254">
        <v>1.4372543357680739E-2</v>
      </c>
      <c r="DS42" s="247">
        <v>22</v>
      </c>
      <c r="DT42" s="254">
        <v>1.6417910447761194E-2</v>
      </c>
      <c r="DW42" s="246" t="s">
        <v>21</v>
      </c>
      <c r="DX42" s="245">
        <v>2762451.98</v>
      </c>
      <c r="DY42" s="254">
        <v>1.5571599611555402E-2</v>
      </c>
      <c r="DZ42" s="247">
        <v>23</v>
      </c>
      <c r="EA42" s="254">
        <v>1.72543135783946E-2</v>
      </c>
      <c r="ED42" s="246" t="s">
        <v>21</v>
      </c>
      <c r="EE42" s="245">
        <v>4200495.9000000004</v>
      </c>
      <c r="EF42" s="254">
        <v>2.393418479101345E-2</v>
      </c>
      <c r="EG42" s="247">
        <v>38</v>
      </c>
      <c r="EH42" s="254">
        <v>2.872260015117158E-2</v>
      </c>
      <c r="EK42" s="246" t="s">
        <v>21</v>
      </c>
      <c r="EL42" s="245">
        <v>3980552.13</v>
      </c>
      <c r="EM42" s="254">
        <v>2.3010077682122883E-2</v>
      </c>
      <c r="EN42" s="247">
        <v>35</v>
      </c>
      <c r="EO42" s="254">
        <v>2.6697177726926011E-2</v>
      </c>
      <c r="ER42" s="246" t="s">
        <v>21</v>
      </c>
      <c r="ES42" s="245">
        <v>4763471.49</v>
      </c>
      <c r="ET42" s="254">
        <v>2.7912083546897646E-2</v>
      </c>
      <c r="EU42" s="247">
        <v>40</v>
      </c>
      <c r="EV42" s="254">
        <v>3.0816640986132512E-2</v>
      </c>
      <c r="EY42" s="246" t="s">
        <v>21</v>
      </c>
      <c r="EZ42" s="245">
        <v>7217545.46</v>
      </c>
      <c r="FA42" s="254">
        <v>4.3081559330698967E-2</v>
      </c>
      <c r="FB42" s="247">
        <v>49</v>
      </c>
      <c r="FC42" s="254">
        <v>3.8371182458888022E-2</v>
      </c>
      <c r="FF42" s="246" t="s">
        <v>21</v>
      </c>
      <c r="FG42" s="245">
        <v>7892068.3699999992</v>
      </c>
      <c r="FH42" s="254">
        <v>4.7559956480587008E-2</v>
      </c>
      <c r="FI42" s="247">
        <v>55</v>
      </c>
      <c r="FJ42" s="254">
        <v>4.3443917851500792E-2</v>
      </c>
      <c r="FM42" s="246" t="s">
        <v>21</v>
      </c>
      <c r="FN42" s="245">
        <v>4888724.5</v>
      </c>
      <c r="FO42" s="254">
        <v>2.9709776325117555E-2</v>
      </c>
      <c r="FP42" s="247">
        <v>39</v>
      </c>
      <c r="FQ42" s="254">
        <v>3.1026252983293555E-2</v>
      </c>
      <c r="FT42" s="246" t="s">
        <v>21</v>
      </c>
      <c r="FU42" s="245">
        <v>5811307.0100000007</v>
      </c>
      <c r="FV42" s="254">
        <v>3.5711437957234804E-2</v>
      </c>
      <c r="FW42" s="247">
        <v>46</v>
      </c>
      <c r="FX42" s="254">
        <v>3.6829463570856688E-2</v>
      </c>
      <c r="GA42" s="246" t="s">
        <v>21</v>
      </c>
      <c r="GB42" s="245">
        <v>6362338.9300000006</v>
      </c>
      <c r="GC42" s="254">
        <v>3.9276375316006744E-2</v>
      </c>
      <c r="GD42" s="247">
        <v>45</v>
      </c>
      <c r="GE42" s="254">
        <v>3.614457831325301E-2</v>
      </c>
      <c r="GH42" s="246" t="s">
        <v>21</v>
      </c>
      <c r="GI42" s="245">
        <v>6397831.089999998</v>
      </c>
      <c r="GJ42" s="254">
        <v>3.9872338784743402E-2</v>
      </c>
      <c r="GK42" s="247">
        <v>46</v>
      </c>
      <c r="GL42" s="254">
        <v>3.7186742118027485E-2</v>
      </c>
      <c r="GO42" s="246" t="s">
        <v>21</v>
      </c>
      <c r="GP42" s="245">
        <v>5516473.9699999997</v>
      </c>
      <c r="GQ42" s="254">
        <v>3.469382906900572E-2</v>
      </c>
      <c r="GR42" s="247">
        <v>39</v>
      </c>
      <c r="GS42" s="254">
        <v>3.173311635475997E-2</v>
      </c>
      <c r="GV42" s="246" t="s">
        <v>21</v>
      </c>
      <c r="GW42" s="245">
        <v>4932703.0599999996</v>
      </c>
      <c r="GX42" s="254">
        <v>3.116561236641997E-2</v>
      </c>
      <c r="GY42" s="247">
        <v>36</v>
      </c>
      <c r="GZ42" s="254">
        <v>2.9387755102040815E-2</v>
      </c>
      <c r="HC42" s="246" t="s">
        <v>21</v>
      </c>
      <c r="HD42" s="245">
        <v>6494029.6500000004</v>
      </c>
      <c r="HE42" s="254">
        <v>4.1482103544396645E-2</v>
      </c>
      <c r="HF42" s="247">
        <v>47</v>
      </c>
      <c r="HG42" s="254">
        <v>3.8746908491343775E-2</v>
      </c>
      <c r="HJ42" s="246" t="s">
        <v>21</v>
      </c>
      <c r="HK42" s="245">
        <v>6329820.2800000003</v>
      </c>
      <c r="HL42" s="254">
        <v>4.0747465525887275E-2</v>
      </c>
      <c r="HM42" s="247">
        <v>45</v>
      </c>
      <c r="HN42" s="254">
        <v>3.7313432835820892E-2</v>
      </c>
      <c r="HQ42" s="246" t="s">
        <v>21</v>
      </c>
      <c r="HR42" s="245">
        <v>5639943.8899999987</v>
      </c>
      <c r="HS42" s="254">
        <v>3.6548335590891927E-2</v>
      </c>
      <c r="HT42" s="247">
        <v>40</v>
      </c>
      <c r="HU42" s="254">
        <v>3.336113427856547E-2</v>
      </c>
      <c r="HX42" s="246" t="s">
        <v>21</v>
      </c>
      <c r="HY42" s="245">
        <v>5500078.1000000006</v>
      </c>
      <c r="HZ42" s="254">
        <v>3.5934407838704358E-2</v>
      </c>
      <c r="IA42" s="247">
        <v>39</v>
      </c>
      <c r="IB42" s="254">
        <v>3.2773109243697481E-2</v>
      </c>
      <c r="IE42" s="246" t="s">
        <v>21</v>
      </c>
      <c r="IF42" s="245">
        <v>8329722.0900000008</v>
      </c>
      <c r="IG42" s="254">
        <v>5.4740116206077334E-2</v>
      </c>
      <c r="IH42" s="247">
        <v>54</v>
      </c>
      <c r="II42" s="254">
        <v>4.5608108108108107E-2</v>
      </c>
      <c r="IJ42" s="254"/>
      <c r="IL42" s="246" t="s">
        <v>21</v>
      </c>
      <c r="IM42" s="245">
        <v>13137116.410000002</v>
      </c>
      <c r="IN42" s="254">
        <v>8.7818417558009884E-2</v>
      </c>
      <c r="IO42" s="247">
        <v>77</v>
      </c>
      <c r="IP42" s="254">
        <v>6.575576430401367E-2</v>
      </c>
      <c r="IS42" s="246" t="s">
        <v>21</v>
      </c>
      <c r="IT42" s="245">
        <v>21822792.689999994</v>
      </c>
      <c r="IU42" s="254">
        <v>0.14779392370520547</v>
      </c>
      <c r="IV42" s="247">
        <v>128</v>
      </c>
      <c r="IW42" s="254">
        <v>0.11053540587219343</v>
      </c>
      <c r="IZ42" s="246" t="s">
        <v>21</v>
      </c>
      <c r="JA42" s="245">
        <v>19720683.729999997</v>
      </c>
      <c r="JB42" s="254">
        <v>0.135330703303459</v>
      </c>
      <c r="JC42" s="247">
        <v>122</v>
      </c>
      <c r="JD42" s="254">
        <v>0.10636442894507411</v>
      </c>
      <c r="JG42" s="246" t="s">
        <v>21</v>
      </c>
      <c r="JH42" s="245">
        <v>8865869.8999999985</v>
      </c>
      <c r="JI42" s="254">
        <v>6.1958533531559577E-2</v>
      </c>
      <c r="JJ42" s="247">
        <v>62</v>
      </c>
      <c r="JK42" s="254">
        <v>5.4867256637168141E-2</v>
      </c>
      <c r="JN42" s="246" t="s">
        <v>21</v>
      </c>
      <c r="JO42" s="245">
        <v>9613130.1699999962</v>
      </c>
      <c r="JP42" s="254">
        <v>6.8069128699311865E-2</v>
      </c>
      <c r="JQ42" s="247">
        <v>67</v>
      </c>
      <c r="JR42" s="254">
        <v>6.0143626570915619E-2</v>
      </c>
      <c r="JU42" s="246" t="s">
        <v>21</v>
      </c>
      <c r="JV42" s="245">
        <v>9154760.8299999982</v>
      </c>
      <c r="JW42" s="254">
        <v>6.6004170919805427E-2</v>
      </c>
      <c r="JX42" s="247">
        <v>63</v>
      </c>
      <c r="JY42" s="254">
        <v>5.7534246575342465E-2</v>
      </c>
      <c r="KB42" s="246" t="s">
        <v>21</v>
      </c>
      <c r="KC42" s="245">
        <v>9337816.3599999975</v>
      </c>
      <c r="KD42" s="254">
        <v>6.8744110431926839E-2</v>
      </c>
      <c r="KE42" s="247">
        <v>63</v>
      </c>
      <c r="KF42" s="254">
        <v>5.844155844155844E-2</v>
      </c>
      <c r="KI42" s="246" t="s">
        <v>21</v>
      </c>
      <c r="KJ42" s="245">
        <v>10005529.309999999</v>
      </c>
      <c r="KK42" s="254">
        <v>7.5496869869556851E-2</v>
      </c>
      <c r="KL42" s="247">
        <v>73</v>
      </c>
      <c r="KM42" s="254">
        <v>6.9128787878787873E-2</v>
      </c>
      <c r="KP42" s="246" t="s">
        <v>21</v>
      </c>
      <c r="KQ42" s="245">
        <v>11698265.42</v>
      </c>
      <c r="KR42" s="254">
        <v>8.9839152708319686E-2</v>
      </c>
      <c r="KS42" s="247">
        <v>87</v>
      </c>
      <c r="KT42" s="254">
        <v>8.3815028901734104E-2</v>
      </c>
      <c r="KW42" s="246" t="s">
        <v>21</v>
      </c>
      <c r="KX42" s="245">
        <v>13462244.49</v>
      </c>
      <c r="KY42" s="254">
        <v>0.1050173132359616</v>
      </c>
      <c r="KZ42" s="247">
        <v>96</v>
      </c>
      <c r="LA42" s="254">
        <v>9.393346379647749E-2</v>
      </c>
      <c r="LD42" s="246" t="s">
        <v>21</v>
      </c>
      <c r="LE42" s="245">
        <v>14125437.170000006</v>
      </c>
      <c r="LF42" s="254">
        <v>0.11270900529288516</v>
      </c>
      <c r="LG42" s="247">
        <v>97</v>
      </c>
      <c r="LH42" s="254">
        <v>9.7097097097097101E-2</v>
      </c>
      <c r="LK42" s="246" t="s">
        <v>21</v>
      </c>
      <c r="LL42" s="245">
        <v>24085267.050000001</v>
      </c>
      <c r="LM42" s="254">
        <v>0.19561202384048312</v>
      </c>
      <c r="LN42" s="247">
        <v>178</v>
      </c>
      <c r="LO42" s="254">
        <v>0.18071065989847715</v>
      </c>
      <c r="LR42" s="246" t="s">
        <v>21</v>
      </c>
      <c r="LS42" s="245">
        <v>25194504.790000007</v>
      </c>
      <c r="LT42" s="254">
        <v>0.207035268930888</v>
      </c>
      <c r="LU42" s="247">
        <v>191</v>
      </c>
      <c r="LV42" s="254">
        <v>0.19549641760491299</v>
      </c>
      <c r="LY42" s="246" t="s">
        <v>21</v>
      </c>
      <c r="LZ42" s="245">
        <v>25096889.369999994</v>
      </c>
      <c r="MA42" s="254">
        <v>0.20937047746601423</v>
      </c>
      <c r="MB42" s="247">
        <v>193</v>
      </c>
      <c r="MC42" s="254">
        <v>0.19979296066252589</v>
      </c>
      <c r="MF42" s="246" t="s">
        <v>21</v>
      </c>
      <c r="MG42" s="245">
        <v>24813303.419999998</v>
      </c>
      <c r="MH42" s="254">
        <v>0.21049411787471362</v>
      </c>
      <c r="MI42" s="247">
        <v>187</v>
      </c>
      <c r="MJ42" s="254">
        <v>0.19663512092534174</v>
      </c>
      <c r="MM42" s="175" t="s">
        <v>21</v>
      </c>
      <c r="MN42" s="176">
        <v>24036724.489999998</v>
      </c>
      <c r="MO42" s="177">
        <v>0.20767356192537029</v>
      </c>
      <c r="MP42" s="178">
        <v>185</v>
      </c>
      <c r="MQ42" s="177">
        <v>0.19828510182207931</v>
      </c>
      <c r="MT42" s="175" t="s">
        <v>21</v>
      </c>
      <c r="MU42" s="176">
        <v>21650038.439999994</v>
      </c>
      <c r="MV42" s="177">
        <v>0.19151457083767748</v>
      </c>
      <c r="MW42" s="178">
        <v>169</v>
      </c>
      <c r="MX42" s="177">
        <v>0.18632855567805953</v>
      </c>
      <c r="NA42" s="175" t="s">
        <v>21</v>
      </c>
      <c r="NB42" s="176">
        <v>20659417.819999997</v>
      </c>
      <c r="NC42" s="177">
        <v>0.18700270752249429</v>
      </c>
      <c r="ND42" s="178">
        <v>162</v>
      </c>
      <c r="NE42" s="177">
        <v>0.18284424379232506</v>
      </c>
      <c r="NH42" s="175" t="s">
        <v>21</v>
      </c>
      <c r="NI42" s="176">
        <v>20471110.169999994</v>
      </c>
      <c r="NJ42" s="177">
        <v>0.18799973491399419</v>
      </c>
      <c r="NK42" s="178">
        <v>164</v>
      </c>
      <c r="NL42" s="177">
        <v>0.18742857142857142</v>
      </c>
      <c r="NO42" s="175" t="s">
        <v>21</v>
      </c>
      <c r="NP42" s="176">
        <v>20114163.959999997</v>
      </c>
      <c r="NQ42" s="177">
        <v>0.18809019218772183</v>
      </c>
      <c r="NR42" s="178">
        <v>159</v>
      </c>
      <c r="NS42" s="177">
        <v>0.18466898954703834</v>
      </c>
      <c r="NV42" s="175" t="s">
        <v>21</v>
      </c>
      <c r="NW42" s="176">
        <v>20970785.849999998</v>
      </c>
      <c r="NX42" s="177">
        <v>0.200379012895124</v>
      </c>
      <c r="NY42" s="178">
        <v>161</v>
      </c>
      <c r="NZ42" s="177">
        <v>0.19008264462809918</v>
      </c>
      <c r="OC42" s="175" t="s">
        <v>21</v>
      </c>
      <c r="OD42" s="176">
        <v>20598589.009999998</v>
      </c>
      <c r="OE42" s="177">
        <v>0.19969023276777312</v>
      </c>
      <c r="OF42" s="178">
        <v>159</v>
      </c>
      <c r="OG42" s="177">
        <v>0.18996415770609318</v>
      </c>
      <c r="OJ42" s="175" t="s">
        <v>21</v>
      </c>
      <c r="OK42" s="176">
        <v>20417409.619999997</v>
      </c>
      <c r="OL42" s="177">
        <v>0.20114439220253286</v>
      </c>
      <c r="OM42" s="178">
        <v>162</v>
      </c>
      <c r="ON42" s="177">
        <v>0.19636363636363635</v>
      </c>
      <c r="OQ42" s="175" t="s">
        <v>21</v>
      </c>
      <c r="OR42" s="176">
        <v>20749719.509999994</v>
      </c>
      <c r="OS42" s="177">
        <v>0.20981548258119184</v>
      </c>
      <c r="OT42" s="178">
        <v>159</v>
      </c>
      <c r="OU42" s="177">
        <v>0.19800747198007471</v>
      </c>
      <c r="OX42" s="175" t="s">
        <v>21</v>
      </c>
      <c r="OY42" s="176">
        <v>19526570.269999992</v>
      </c>
      <c r="OZ42" s="177">
        <v>0.20218288214956562</v>
      </c>
      <c r="PA42" s="178">
        <v>155</v>
      </c>
      <c r="PB42" s="177">
        <v>0.1964512040557668</v>
      </c>
      <c r="PE42" s="175" t="s">
        <v>21</v>
      </c>
      <c r="PF42" s="176">
        <v>19480486.209999997</v>
      </c>
      <c r="PG42" s="177">
        <v>0.20430839190444788</v>
      </c>
      <c r="PH42" s="178">
        <v>152</v>
      </c>
      <c r="PI42" s="177">
        <v>0.19487179487179487</v>
      </c>
      <c r="PL42" s="175" t="s">
        <v>21</v>
      </c>
      <c r="PM42" s="176">
        <v>18538937.809999995</v>
      </c>
      <c r="PN42" s="177">
        <v>0.19884916552339002</v>
      </c>
      <c r="PO42" s="178">
        <v>146</v>
      </c>
      <c r="PP42" s="177">
        <v>0.1906005221932115</v>
      </c>
      <c r="PR42" s="175" t="s">
        <v>21</v>
      </c>
      <c r="PS42" s="176">
        <v>0</v>
      </c>
      <c r="PT42" s="177">
        <v>0</v>
      </c>
      <c r="PU42" s="178">
        <v>0</v>
      </c>
      <c r="PV42" s="177">
        <v>0</v>
      </c>
    </row>
    <row r="43" spans="1:438" ht="18" x14ac:dyDescent="0.35">
      <c r="A43" s="246" t="s">
        <v>22</v>
      </c>
      <c r="B43" s="245">
        <v>16674706.939999999</v>
      </c>
      <c r="C43" s="254">
        <v>3.303501297522813E-2</v>
      </c>
      <c r="D43" s="247">
        <v>124</v>
      </c>
      <c r="E43" s="254">
        <v>3.320835565077665E-2</v>
      </c>
      <c r="H43" s="246" t="s">
        <v>22</v>
      </c>
      <c r="I43" s="245">
        <v>15505986.690000007</v>
      </c>
      <c r="J43" s="254">
        <v>3.1043755644239529E-2</v>
      </c>
      <c r="K43" s="247">
        <v>114</v>
      </c>
      <c r="L43" s="254">
        <v>3.0911062906724511E-2</v>
      </c>
      <c r="O43" s="246" t="s">
        <v>22</v>
      </c>
      <c r="P43" s="245">
        <v>19642961.16</v>
      </c>
      <c r="Q43" s="254">
        <v>3.9601027131341525E-2</v>
      </c>
      <c r="R43" s="247">
        <v>144</v>
      </c>
      <c r="S43" s="254">
        <v>3.9387308533916851E-2</v>
      </c>
      <c r="V43" s="246" t="s">
        <v>22</v>
      </c>
      <c r="W43" s="245">
        <v>23514700.32</v>
      </c>
      <c r="X43" s="254">
        <v>4.8181280769440706E-2</v>
      </c>
      <c r="Y43" s="247">
        <v>171</v>
      </c>
      <c r="Z43" s="254">
        <v>4.7552836484983312E-2</v>
      </c>
      <c r="AC43" s="246" t="s">
        <v>22</v>
      </c>
      <c r="AD43" s="245">
        <v>25244247.840000004</v>
      </c>
      <c r="AE43" s="254">
        <v>5.2734189295454127E-2</v>
      </c>
      <c r="AF43" s="247">
        <v>188</v>
      </c>
      <c r="AG43" s="254">
        <v>5.3500284575981785E-2</v>
      </c>
      <c r="AJ43" s="246" t="s">
        <v>22</v>
      </c>
      <c r="AK43" s="245">
        <v>30330026.73</v>
      </c>
      <c r="AL43" s="254">
        <v>6.4527030684093156E-2</v>
      </c>
      <c r="AM43" s="247">
        <v>212</v>
      </c>
      <c r="AN43" s="254">
        <v>6.1681699156240909E-2</v>
      </c>
      <c r="AQ43" s="246" t="s">
        <v>22</v>
      </c>
      <c r="AR43" s="245">
        <v>41214815.550000004</v>
      </c>
      <c r="AS43" s="254">
        <v>9.3376900160507773E-2</v>
      </c>
      <c r="AT43" s="247">
        <v>264</v>
      </c>
      <c r="AU43" s="254">
        <v>8.1632653061224483E-2</v>
      </c>
      <c r="AX43" s="246" t="s">
        <v>22</v>
      </c>
      <c r="AY43" s="245">
        <v>49918553.389999978</v>
      </c>
      <c r="AZ43" s="254">
        <v>0.12197938423237843</v>
      </c>
      <c r="BA43" s="247">
        <v>332</v>
      </c>
      <c r="BB43" s="254">
        <v>0.11140939597315436</v>
      </c>
      <c r="BE43" s="246" t="s">
        <v>22</v>
      </c>
      <c r="BF43" s="245">
        <v>47227055.079999998</v>
      </c>
      <c r="BG43" s="254">
        <v>0.11960241758596528</v>
      </c>
      <c r="BH43" s="247">
        <v>313</v>
      </c>
      <c r="BI43" s="254">
        <v>0.10940230688570429</v>
      </c>
      <c r="BL43" s="246" t="s">
        <v>22</v>
      </c>
      <c r="BM43" s="245">
        <v>40189475.539999984</v>
      </c>
      <c r="BN43" s="254">
        <v>0.13505052645418889</v>
      </c>
      <c r="BO43" s="247">
        <v>259</v>
      </c>
      <c r="BP43" s="254">
        <v>0.11891643709825528</v>
      </c>
      <c r="BS43" s="246" t="s">
        <v>22</v>
      </c>
      <c r="BT43" s="245">
        <v>31022688.970000014</v>
      </c>
      <c r="BU43" s="254">
        <v>0.13016206104619935</v>
      </c>
      <c r="BV43" s="247">
        <v>204</v>
      </c>
      <c r="BW43" s="254">
        <v>0.11558073654390935</v>
      </c>
      <c r="BZ43" s="246" t="s">
        <v>22</v>
      </c>
      <c r="CA43" s="245">
        <v>21831300.43</v>
      </c>
      <c r="CB43" s="254">
        <v>0.1017707624091576</v>
      </c>
      <c r="CC43" s="247">
        <v>146</v>
      </c>
      <c r="CD43" s="254">
        <v>9.1823899371069176E-2</v>
      </c>
      <c r="CG43" s="246" t="s">
        <v>22</v>
      </c>
      <c r="CH43" s="245">
        <v>15310166.960000001</v>
      </c>
      <c r="CI43" s="254">
        <v>7.5201099185278411E-2</v>
      </c>
      <c r="CJ43" s="247">
        <v>108</v>
      </c>
      <c r="CK43" s="254">
        <v>7.1334214002642005E-2</v>
      </c>
      <c r="CN43" s="246" t="s">
        <v>22</v>
      </c>
      <c r="CO43" s="245">
        <v>15164786.699999996</v>
      </c>
      <c r="CP43" s="254">
        <v>7.533822373381302E-2</v>
      </c>
      <c r="CQ43" s="247">
        <v>106</v>
      </c>
      <c r="CR43" s="254">
        <v>7.0950468540829981E-2</v>
      </c>
      <c r="CU43" s="246" t="s">
        <v>22</v>
      </c>
      <c r="CV43" s="245">
        <v>8184445.6400000015</v>
      </c>
      <c r="CW43" s="254">
        <v>4.4235426040745783E-2</v>
      </c>
      <c r="CX43" s="247">
        <v>68</v>
      </c>
      <c r="CY43" s="254">
        <v>4.9026676279740444E-2</v>
      </c>
      <c r="DB43" s="246" t="s">
        <v>22</v>
      </c>
      <c r="DC43" s="245">
        <v>6099015.8200000003</v>
      </c>
      <c r="DD43" s="254">
        <v>3.3483416843517959E-2</v>
      </c>
      <c r="DE43" s="247">
        <v>48</v>
      </c>
      <c r="DF43" s="254">
        <v>3.5139092240117131E-2</v>
      </c>
      <c r="DI43" s="246" t="s">
        <v>22</v>
      </c>
      <c r="DJ43" s="245">
        <v>3645212.35</v>
      </c>
      <c r="DK43" s="254">
        <v>2.0204093812204962E-2</v>
      </c>
      <c r="DL43" s="247">
        <v>34</v>
      </c>
      <c r="DM43" s="254">
        <v>2.514792899408284E-2</v>
      </c>
      <c r="DP43" s="246" t="s">
        <v>22</v>
      </c>
      <c r="DQ43" s="245">
        <v>5286670.0199999996</v>
      </c>
      <c r="DR43" s="254">
        <v>2.9591739005366654E-2</v>
      </c>
      <c r="DS43" s="247">
        <v>40</v>
      </c>
      <c r="DT43" s="254">
        <v>2.9850746268656716E-2</v>
      </c>
      <c r="DW43" s="246" t="s">
        <v>22</v>
      </c>
      <c r="DX43" s="245">
        <v>5127937.28</v>
      </c>
      <c r="DY43" s="254">
        <v>2.8905547222337038E-2</v>
      </c>
      <c r="DZ43" s="247">
        <v>40</v>
      </c>
      <c r="EA43" s="254">
        <v>3.0007501875468866E-2</v>
      </c>
      <c r="ED43" s="246" t="s">
        <v>22</v>
      </c>
      <c r="EE43" s="245">
        <v>8245151.5199999996</v>
      </c>
      <c r="EF43" s="254">
        <v>4.6980400602125431E-2</v>
      </c>
      <c r="EG43" s="247">
        <v>59</v>
      </c>
      <c r="EH43" s="254">
        <v>4.4595616024187455E-2</v>
      </c>
      <c r="EK43" s="246" t="s">
        <v>22</v>
      </c>
      <c r="EL43" s="245">
        <v>9256756.1300000008</v>
      </c>
      <c r="EM43" s="254">
        <v>5.3509832475367489E-2</v>
      </c>
      <c r="EN43" s="247">
        <v>69</v>
      </c>
      <c r="EO43" s="254">
        <v>5.2631578947368418E-2</v>
      </c>
      <c r="ER43" s="246" t="s">
        <v>22</v>
      </c>
      <c r="ES43" s="245">
        <v>9403745.4300000034</v>
      </c>
      <c r="ET43" s="254">
        <v>5.510227754001254E-2</v>
      </c>
      <c r="EU43" s="247">
        <v>68</v>
      </c>
      <c r="EV43" s="254">
        <v>5.2388289676425268E-2</v>
      </c>
      <c r="EY43" s="246" t="s">
        <v>22</v>
      </c>
      <c r="EZ43" s="245">
        <v>9736663.5899999999</v>
      </c>
      <c r="FA43" s="254">
        <v>5.8118186086997141E-2</v>
      </c>
      <c r="FB43" s="247">
        <v>75</v>
      </c>
      <c r="FC43" s="254">
        <v>5.8731401722787784E-2</v>
      </c>
      <c r="FF43" s="246" t="s">
        <v>22</v>
      </c>
      <c r="FG43" s="245">
        <v>10109722.189999999</v>
      </c>
      <c r="FH43" s="254">
        <v>6.0924199442436509E-2</v>
      </c>
      <c r="FI43" s="247">
        <v>76</v>
      </c>
      <c r="FJ43" s="254">
        <v>6.0031595576619273E-2</v>
      </c>
      <c r="FM43" s="246" t="s">
        <v>22</v>
      </c>
      <c r="FN43" s="245">
        <v>8702144.6899999995</v>
      </c>
      <c r="FO43" s="254">
        <v>5.2884708943756069E-2</v>
      </c>
      <c r="FP43" s="247">
        <v>62</v>
      </c>
      <c r="FQ43" s="254">
        <v>4.9323786793953855E-2</v>
      </c>
      <c r="FT43" s="246" t="s">
        <v>22</v>
      </c>
      <c r="FU43" s="245">
        <v>9170036.25</v>
      </c>
      <c r="FV43" s="254">
        <v>5.635138189119164E-2</v>
      </c>
      <c r="FW43" s="247">
        <v>63</v>
      </c>
      <c r="FX43" s="254">
        <v>5.044035228182546E-2</v>
      </c>
      <c r="GA43" s="246" t="s">
        <v>22</v>
      </c>
      <c r="GB43" s="245">
        <v>14316909.210000001</v>
      </c>
      <c r="GC43" s="254">
        <v>8.838200945971196E-2</v>
      </c>
      <c r="GD43" s="247">
        <v>98</v>
      </c>
      <c r="GE43" s="254">
        <v>7.8714859437751E-2</v>
      </c>
      <c r="GH43" s="246" t="s">
        <v>22</v>
      </c>
      <c r="GI43" s="245">
        <v>11010676.300000001</v>
      </c>
      <c r="GJ43" s="254">
        <v>6.8620351101320684E-2</v>
      </c>
      <c r="GK43" s="247">
        <v>80</v>
      </c>
      <c r="GL43" s="254">
        <v>6.4672594987873894E-2</v>
      </c>
      <c r="GO43" s="246" t="s">
        <v>22</v>
      </c>
      <c r="GP43" s="245">
        <v>12486587.219999999</v>
      </c>
      <c r="GQ43" s="254">
        <v>7.8529786421871098E-2</v>
      </c>
      <c r="GR43" s="247">
        <v>83</v>
      </c>
      <c r="GS43" s="254">
        <v>6.7534580960130181E-2</v>
      </c>
      <c r="GV43" s="246" t="s">
        <v>22</v>
      </c>
      <c r="GW43" s="245">
        <v>9609887.7599999998</v>
      </c>
      <c r="GX43" s="254">
        <v>6.0716818582013721E-2</v>
      </c>
      <c r="GY43" s="247">
        <v>68</v>
      </c>
      <c r="GZ43" s="254">
        <v>5.5510204081632653E-2</v>
      </c>
      <c r="HC43" s="246" t="s">
        <v>22</v>
      </c>
      <c r="HD43" s="245">
        <v>13570828.93</v>
      </c>
      <c r="HE43" s="254">
        <v>8.6686781736137197E-2</v>
      </c>
      <c r="HF43" s="247">
        <v>82</v>
      </c>
      <c r="HG43" s="254">
        <v>6.7600989282769988E-2</v>
      </c>
      <c r="HJ43" s="246" t="s">
        <v>22</v>
      </c>
      <c r="HK43" s="245">
        <v>13421748.759999998</v>
      </c>
      <c r="HL43" s="254">
        <v>8.6400911985327344E-2</v>
      </c>
      <c r="HM43" s="247">
        <v>82</v>
      </c>
      <c r="HN43" s="254">
        <v>6.7993366500829183E-2</v>
      </c>
      <c r="HQ43" s="246" t="s">
        <v>22</v>
      </c>
      <c r="HR43" s="245">
        <v>12594747.33</v>
      </c>
      <c r="HS43" s="254">
        <v>8.1617310575643004E-2</v>
      </c>
      <c r="HT43" s="247">
        <v>75</v>
      </c>
      <c r="HU43" s="254">
        <v>6.2552126772310257E-2</v>
      </c>
      <c r="HX43" s="246" t="s">
        <v>22</v>
      </c>
      <c r="HY43" s="245">
        <v>14275316.390000001</v>
      </c>
      <c r="HZ43" s="254">
        <v>9.3266864916845604E-2</v>
      </c>
      <c r="IA43" s="247">
        <v>81</v>
      </c>
      <c r="IB43" s="254">
        <v>6.8067226890756297E-2</v>
      </c>
      <c r="IE43" s="246" t="s">
        <v>22</v>
      </c>
      <c r="IF43" s="245">
        <v>22159413.66</v>
      </c>
      <c r="IG43" s="254">
        <v>0.1456241715750852</v>
      </c>
      <c r="IH43" s="247">
        <v>134</v>
      </c>
      <c r="II43" s="254">
        <v>0.11317567567567567</v>
      </c>
      <c r="IJ43" s="254"/>
      <c r="IL43" s="246" t="s">
        <v>22</v>
      </c>
      <c r="IM43" s="245">
        <v>21132871.510000002</v>
      </c>
      <c r="IN43" s="254">
        <v>0.14126808932379328</v>
      </c>
      <c r="IO43" s="247">
        <v>131</v>
      </c>
      <c r="IP43" s="254">
        <v>0.11187019641332195</v>
      </c>
      <c r="IS43" s="246" t="s">
        <v>22</v>
      </c>
      <c r="IT43" s="245">
        <v>11547590.069999998</v>
      </c>
      <c r="IU43" s="254">
        <v>7.8205556457795797E-2</v>
      </c>
      <c r="IV43" s="247">
        <v>82</v>
      </c>
      <c r="IW43" s="254">
        <v>7.0811744386873918E-2</v>
      </c>
      <c r="IZ43" s="246" t="s">
        <v>22</v>
      </c>
      <c r="JA43" s="245">
        <v>9442143.1600000001</v>
      </c>
      <c r="JB43" s="254">
        <v>6.4795515816263485E-2</v>
      </c>
      <c r="JC43" s="247">
        <v>74</v>
      </c>
      <c r="JD43" s="254">
        <v>6.4516129032258063E-2</v>
      </c>
      <c r="JG43" s="246" t="s">
        <v>22</v>
      </c>
      <c r="JH43" s="245">
        <v>15743926.650000004</v>
      </c>
      <c r="JI43" s="254">
        <v>0.11002536900100912</v>
      </c>
      <c r="JJ43" s="247">
        <v>120</v>
      </c>
      <c r="JK43" s="254">
        <v>0.10619469026548672</v>
      </c>
      <c r="JN43" s="246" t="s">
        <v>22</v>
      </c>
      <c r="JO43" s="245">
        <v>15338308.400000004</v>
      </c>
      <c r="JP43" s="254">
        <v>0.1086082545483036</v>
      </c>
      <c r="JQ43" s="247">
        <v>119</v>
      </c>
      <c r="JR43" s="254">
        <v>0.10682226211849193</v>
      </c>
      <c r="JU43" s="246" t="s">
        <v>22</v>
      </c>
      <c r="JV43" s="245">
        <v>15310978.920000004</v>
      </c>
      <c r="JW43" s="254">
        <v>0.11038939065164177</v>
      </c>
      <c r="JX43" s="247">
        <v>120</v>
      </c>
      <c r="JY43" s="254">
        <v>0.1095890410958904</v>
      </c>
      <c r="KB43" s="246" t="s">
        <v>22</v>
      </c>
      <c r="KC43" s="245">
        <v>14999568.760000004</v>
      </c>
      <c r="KD43" s="254">
        <v>0.11042538978231956</v>
      </c>
      <c r="KE43" s="247">
        <v>117</v>
      </c>
      <c r="KF43" s="254">
        <v>0.10853432282003711</v>
      </c>
      <c r="KI43" s="246" t="s">
        <v>22</v>
      </c>
      <c r="KJ43" s="245">
        <v>23941386.350000005</v>
      </c>
      <c r="KK43" s="254">
        <v>0.18065008594360266</v>
      </c>
      <c r="KL43" s="247">
        <v>176</v>
      </c>
      <c r="KM43" s="254">
        <v>0.16666666666666666</v>
      </c>
      <c r="KP43" s="246" t="s">
        <v>22</v>
      </c>
      <c r="KQ43" s="245">
        <v>26320407.169999998</v>
      </c>
      <c r="KR43" s="254">
        <v>0.20213279440968457</v>
      </c>
      <c r="KS43" s="247">
        <v>206</v>
      </c>
      <c r="KT43" s="254">
        <v>0.19845857418111754</v>
      </c>
      <c r="KW43" s="246" t="s">
        <v>22</v>
      </c>
      <c r="KX43" s="245">
        <v>25577211.070000008</v>
      </c>
      <c r="KY43" s="254">
        <v>0.19952467722865547</v>
      </c>
      <c r="KZ43" s="247">
        <v>201</v>
      </c>
      <c r="LA43" s="254">
        <v>0.19667318982387474</v>
      </c>
      <c r="LD43" s="246" t="s">
        <v>22</v>
      </c>
      <c r="LE43" s="245">
        <v>23760146.079999998</v>
      </c>
      <c r="LF43" s="254">
        <v>0.18958580878318002</v>
      </c>
      <c r="LG43" s="247">
        <v>194</v>
      </c>
      <c r="LH43" s="254">
        <v>0.1941941941941942</v>
      </c>
      <c r="LK43" s="246" t="s">
        <v>22</v>
      </c>
      <c r="LL43" s="245">
        <v>12023593.440000001</v>
      </c>
      <c r="LM43" s="254">
        <v>9.7651375081330344E-2</v>
      </c>
      <c r="LN43" s="247">
        <v>102</v>
      </c>
      <c r="LO43" s="254">
        <v>0.10355329949238579</v>
      </c>
      <c r="LR43" s="246" t="s">
        <v>22</v>
      </c>
      <c r="LS43" s="245">
        <v>11522482.570000002</v>
      </c>
      <c r="LT43" s="254">
        <v>9.4685737922432858E-2</v>
      </c>
      <c r="LU43" s="247">
        <v>97</v>
      </c>
      <c r="LV43" s="254">
        <v>9.9283520982599793E-2</v>
      </c>
      <c r="LY43" s="246" t="s">
        <v>22</v>
      </c>
      <c r="LZ43" s="245">
        <v>9220048.9800000004</v>
      </c>
      <c r="MA43" s="254">
        <v>7.6918140281965863E-2</v>
      </c>
      <c r="MB43" s="247">
        <v>83</v>
      </c>
      <c r="MC43" s="254">
        <v>8.5921325051759839E-2</v>
      </c>
      <c r="MF43" s="246" t="s">
        <v>22</v>
      </c>
      <c r="MG43" s="245">
        <v>8996330.3900000006</v>
      </c>
      <c r="MH43" s="254">
        <v>7.6316909421507761E-2</v>
      </c>
      <c r="MI43" s="247">
        <v>81</v>
      </c>
      <c r="MJ43" s="254">
        <v>8.5173501577287064E-2</v>
      </c>
      <c r="MM43" s="175" t="s">
        <v>22</v>
      </c>
      <c r="MN43" s="176">
        <v>9176465.5500000007</v>
      </c>
      <c r="MO43" s="177">
        <v>7.9283235427804855E-2</v>
      </c>
      <c r="MP43" s="178">
        <v>81</v>
      </c>
      <c r="MQ43" s="177">
        <v>8.6816720257234734E-2</v>
      </c>
      <c r="MT43" s="175" t="s">
        <v>22</v>
      </c>
      <c r="MU43" s="176">
        <v>8590361.3200000022</v>
      </c>
      <c r="MV43" s="177">
        <v>7.5989673925973195E-2</v>
      </c>
      <c r="MW43" s="178">
        <v>77</v>
      </c>
      <c r="MX43" s="177">
        <v>8.4895259095920619E-2</v>
      </c>
      <c r="NA43" s="175" t="s">
        <v>22</v>
      </c>
      <c r="NB43" s="176">
        <v>8737800.370000001</v>
      </c>
      <c r="NC43" s="177">
        <v>7.9091886384098156E-2</v>
      </c>
      <c r="ND43" s="178">
        <v>77</v>
      </c>
      <c r="NE43" s="177">
        <v>8.6907449209932278E-2</v>
      </c>
      <c r="NH43" s="175" t="s">
        <v>22</v>
      </c>
      <c r="NI43" s="176">
        <v>8782951.3300000001</v>
      </c>
      <c r="NJ43" s="177">
        <v>8.0659647087547928E-2</v>
      </c>
      <c r="NK43" s="178">
        <v>73</v>
      </c>
      <c r="NL43" s="177">
        <v>8.3428571428571435E-2</v>
      </c>
      <c r="NO43" s="175" t="s">
        <v>22</v>
      </c>
      <c r="NP43" s="176">
        <v>9132602.629999999</v>
      </c>
      <c r="NQ43" s="177">
        <v>8.540016812365657E-2</v>
      </c>
      <c r="NR43" s="178">
        <v>74</v>
      </c>
      <c r="NS43" s="177">
        <v>8.5946573751451802E-2</v>
      </c>
      <c r="NV43" s="175" t="s">
        <v>22</v>
      </c>
      <c r="NW43" s="176">
        <v>9218479.9800000023</v>
      </c>
      <c r="NX43" s="177">
        <v>8.8083962708811081E-2</v>
      </c>
      <c r="NY43" s="178">
        <v>80</v>
      </c>
      <c r="NZ43" s="177">
        <v>9.4451003541912631E-2</v>
      </c>
      <c r="OC43" s="175" t="s">
        <v>22</v>
      </c>
      <c r="OD43" s="176">
        <v>9168646.7300000004</v>
      </c>
      <c r="OE43" s="177">
        <v>8.8884204582670212E-2</v>
      </c>
      <c r="OF43" s="178">
        <v>78</v>
      </c>
      <c r="OG43" s="177">
        <v>9.3189964157706098E-2</v>
      </c>
      <c r="OJ43" s="175" t="s">
        <v>22</v>
      </c>
      <c r="OK43" s="176">
        <v>9203140.910000002</v>
      </c>
      <c r="OL43" s="177">
        <v>9.0665770984136029E-2</v>
      </c>
      <c r="OM43" s="178">
        <v>76</v>
      </c>
      <c r="ON43" s="177">
        <v>9.2121212121212118E-2</v>
      </c>
      <c r="OQ43" s="175" t="s">
        <v>22</v>
      </c>
      <c r="OR43" s="176">
        <v>8830304.5299999993</v>
      </c>
      <c r="OS43" s="177">
        <v>8.9289621742016254E-2</v>
      </c>
      <c r="OT43" s="178">
        <v>77</v>
      </c>
      <c r="OU43" s="177">
        <v>9.5890410958904104E-2</v>
      </c>
      <c r="OX43" s="175" t="s">
        <v>22</v>
      </c>
      <c r="OY43" s="176">
        <v>8114573.8200000012</v>
      </c>
      <c r="OZ43" s="177">
        <v>8.4020281066133753E-2</v>
      </c>
      <c r="PA43" s="178">
        <v>70</v>
      </c>
      <c r="PB43" s="177">
        <v>8.8719898605830169E-2</v>
      </c>
      <c r="PE43" s="175" t="s">
        <v>22</v>
      </c>
      <c r="PF43" s="176">
        <v>9112714.9100000001</v>
      </c>
      <c r="PG43" s="177">
        <v>9.5572775190285453E-2</v>
      </c>
      <c r="PH43" s="178">
        <v>77</v>
      </c>
      <c r="PI43" s="177">
        <v>9.8717948717948714E-2</v>
      </c>
      <c r="PL43" s="175" t="s">
        <v>22</v>
      </c>
      <c r="PM43" s="176">
        <v>9298273.4399999995</v>
      </c>
      <c r="PN43" s="177">
        <v>9.9733541009828841E-2</v>
      </c>
      <c r="PO43" s="178">
        <v>80</v>
      </c>
      <c r="PP43" s="177">
        <v>0.10443864229765012</v>
      </c>
      <c r="PR43" s="175" t="s">
        <v>22</v>
      </c>
      <c r="PS43" s="176">
        <v>0</v>
      </c>
      <c r="PT43" s="177">
        <v>0</v>
      </c>
      <c r="PU43" s="178">
        <v>0</v>
      </c>
      <c r="PV43" s="177">
        <v>0</v>
      </c>
    </row>
    <row r="44" spans="1:438" ht="18" x14ac:dyDescent="0.35">
      <c r="A44" s="246" t="s">
        <v>23</v>
      </c>
      <c r="B44" s="245">
        <v>27383197.769999996</v>
      </c>
      <c r="C44" s="254">
        <v>5.4250086486688678E-2</v>
      </c>
      <c r="D44" s="247">
        <v>209</v>
      </c>
      <c r="E44" s="254">
        <v>5.5972147830744508E-2</v>
      </c>
      <c r="H44" s="246" t="s">
        <v>23</v>
      </c>
      <c r="I44" s="245">
        <v>27581833.690000001</v>
      </c>
      <c r="J44" s="254">
        <v>5.5220201230058788E-2</v>
      </c>
      <c r="K44" s="247">
        <v>208</v>
      </c>
      <c r="L44" s="254">
        <v>5.6399132321041212E-2</v>
      </c>
      <c r="O44" s="246" t="s">
        <v>23</v>
      </c>
      <c r="P44" s="245">
        <v>30477061.949999988</v>
      </c>
      <c r="Q44" s="254">
        <v>6.1443025180095909E-2</v>
      </c>
      <c r="R44" s="247">
        <v>236</v>
      </c>
      <c r="S44" s="254">
        <v>6.4551422319474833E-2</v>
      </c>
      <c r="V44" s="246" t="s">
        <v>23</v>
      </c>
      <c r="W44" s="245">
        <v>40106489.989999995</v>
      </c>
      <c r="X44" s="254">
        <v>8.2177617770505904E-2</v>
      </c>
      <c r="Y44" s="247">
        <v>300</v>
      </c>
      <c r="Z44" s="254">
        <v>8.3426028921023354E-2</v>
      </c>
      <c r="AC44" s="246" t="s">
        <v>23</v>
      </c>
      <c r="AD44" s="245">
        <v>51341991.55999998</v>
      </c>
      <c r="AE44" s="254">
        <v>0.10725129617213609</v>
      </c>
      <c r="AF44" s="247">
        <v>347</v>
      </c>
      <c r="AG44" s="254">
        <v>9.874786568013659E-2</v>
      </c>
      <c r="AJ44" s="246" t="s">
        <v>23</v>
      </c>
      <c r="AK44" s="245">
        <v>63963540.679999992</v>
      </c>
      <c r="AL44" s="254">
        <v>0.1360822194079748</v>
      </c>
      <c r="AM44" s="247">
        <v>423</v>
      </c>
      <c r="AN44" s="254">
        <v>0.12307244690136747</v>
      </c>
      <c r="AQ44" s="246" t="s">
        <v>23</v>
      </c>
      <c r="AR44" s="245">
        <v>67300815.980000019</v>
      </c>
      <c r="AS44" s="254">
        <v>0.15247773138427081</v>
      </c>
      <c r="AT44" s="247">
        <v>453</v>
      </c>
      <c r="AU44" s="254">
        <v>0.14007421150278293</v>
      </c>
      <c r="AX44" s="246" t="s">
        <v>23</v>
      </c>
      <c r="AY44" s="245">
        <v>74637558.329999998</v>
      </c>
      <c r="AZ44" s="254">
        <v>0.18238195595478637</v>
      </c>
      <c r="BA44" s="247">
        <v>503</v>
      </c>
      <c r="BB44" s="254">
        <v>0.16879194630872482</v>
      </c>
      <c r="BE44" s="246" t="s">
        <v>23</v>
      </c>
      <c r="BF44" s="245">
        <v>70931882.290000021</v>
      </c>
      <c r="BG44" s="254">
        <v>0.17963484260105422</v>
      </c>
      <c r="BH44" s="247">
        <v>479</v>
      </c>
      <c r="BI44" s="254">
        <v>0.16742397763019923</v>
      </c>
      <c r="BL44" s="246" t="s">
        <v>23</v>
      </c>
      <c r="BM44" s="245">
        <v>77031898.560000017</v>
      </c>
      <c r="BN44" s="254">
        <v>0.25885379977003009</v>
      </c>
      <c r="BO44" s="247">
        <v>497</v>
      </c>
      <c r="BP44" s="254">
        <v>0.22819100091827366</v>
      </c>
      <c r="BS44" s="246" t="s">
        <v>23</v>
      </c>
      <c r="BT44" s="245">
        <v>55656484.349999994</v>
      </c>
      <c r="BU44" s="254">
        <v>0.23351820728973818</v>
      </c>
      <c r="BV44" s="247">
        <v>364</v>
      </c>
      <c r="BW44" s="254">
        <v>0.20623229461756373</v>
      </c>
      <c r="BZ44" s="246" t="s">
        <v>23</v>
      </c>
      <c r="CA44" s="245">
        <v>48043802.759999983</v>
      </c>
      <c r="CB44" s="254">
        <v>0.22396533141019068</v>
      </c>
      <c r="CC44" s="247">
        <v>304</v>
      </c>
      <c r="CD44" s="254">
        <v>0.19119496855345913</v>
      </c>
      <c r="CG44" s="246" t="s">
        <v>23</v>
      </c>
      <c r="CH44" s="245">
        <v>27942171.120000005</v>
      </c>
      <c r="CI44" s="254">
        <v>0.13724748968035697</v>
      </c>
      <c r="CJ44" s="247">
        <v>182</v>
      </c>
      <c r="CK44" s="254">
        <v>0.1202113606340819</v>
      </c>
      <c r="CN44" s="246" t="s">
        <v>23</v>
      </c>
      <c r="CO44" s="245">
        <v>27224670.649999987</v>
      </c>
      <c r="CP44" s="254">
        <v>0.13525137999528028</v>
      </c>
      <c r="CQ44" s="247">
        <v>178</v>
      </c>
      <c r="CR44" s="254">
        <v>0.11914323962516733</v>
      </c>
      <c r="CU44" s="246" t="s">
        <v>23</v>
      </c>
      <c r="CV44" s="245">
        <v>12354700.560000001</v>
      </c>
      <c r="CW44" s="254">
        <v>6.6774888235123078E-2</v>
      </c>
      <c r="CX44" s="247">
        <v>81</v>
      </c>
      <c r="CY44" s="254">
        <v>5.8399423215573176E-2</v>
      </c>
      <c r="DB44" s="246" t="s">
        <v>23</v>
      </c>
      <c r="DC44" s="245">
        <v>9042973.2100000028</v>
      </c>
      <c r="DD44" s="254">
        <v>4.9645656025728388E-2</v>
      </c>
      <c r="DE44" s="247">
        <v>69</v>
      </c>
      <c r="DF44" s="254">
        <v>5.0512445095168376E-2</v>
      </c>
      <c r="DI44" s="246" t="s">
        <v>23</v>
      </c>
      <c r="DJ44" s="245">
        <v>7194656.1299999999</v>
      </c>
      <c r="DK44" s="254">
        <v>3.9877377074363167E-2</v>
      </c>
      <c r="DL44" s="247">
        <v>57</v>
      </c>
      <c r="DM44" s="254">
        <v>4.2159763313609468E-2</v>
      </c>
      <c r="DP44" s="246" t="s">
        <v>23</v>
      </c>
      <c r="DQ44" s="245">
        <v>8938479.6500000004</v>
      </c>
      <c r="DR44" s="254">
        <v>5.0032469571002477E-2</v>
      </c>
      <c r="DS44" s="247">
        <v>73</v>
      </c>
      <c r="DT44" s="254">
        <v>5.4477611940298508E-2</v>
      </c>
      <c r="DW44" s="246" t="s">
        <v>23</v>
      </c>
      <c r="DX44" s="245">
        <v>9111340.5999999978</v>
      </c>
      <c r="DY44" s="254">
        <v>5.1359498291698426E-2</v>
      </c>
      <c r="DZ44" s="247">
        <v>73</v>
      </c>
      <c r="EA44" s="254">
        <v>5.476369092273068E-2</v>
      </c>
      <c r="ED44" s="246" t="s">
        <v>23</v>
      </c>
      <c r="EE44" s="245">
        <v>11144199.820000004</v>
      </c>
      <c r="EF44" s="254">
        <v>6.3499011590478854E-2</v>
      </c>
      <c r="EG44" s="247">
        <v>82</v>
      </c>
      <c r="EH44" s="254">
        <v>6.1980347694633411E-2</v>
      </c>
      <c r="EK44" s="246" t="s">
        <v>23</v>
      </c>
      <c r="EL44" s="245">
        <v>13872985.810000002</v>
      </c>
      <c r="EM44" s="254">
        <v>8.0194523459510253E-2</v>
      </c>
      <c r="EN44" s="247">
        <v>96</v>
      </c>
      <c r="EO44" s="254">
        <v>7.3226544622425629E-2</v>
      </c>
      <c r="ER44" s="246" t="s">
        <v>23</v>
      </c>
      <c r="ES44" s="245">
        <v>18953224.290000007</v>
      </c>
      <c r="ET44" s="254">
        <v>0.11105849609390021</v>
      </c>
      <c r="EU44" s="247">
        <v>119</v>
      </c>
      <c r="EV44" s="254">
        <v>9.1679506933744229E-2</v>
      </c>
      <c r="EY44" s="246" t="s">
        <v>23</v>
      </c>
      <c r="EZ44" s="245">
        <v>20820301.290000003</v>
      </c>
      <c r="FA44" s="254">
        <v>0.12427646632490533</v>
      </c>
      <c r="FB44" s="247">
        <v>131</v>
      </c>
      <c r="FC44" s="254">
        <v>0.10258418167580266</v>
      </c>
      <c r="FF44" s="246" t="s">
        <v>23</v>
      </c>
      <c r="FG44" s="245">
        <v>24382223.300000004</v>
      </c>
      <c r="FH44" s="254">
        <v>0.14693454550596535</v>
      </c>
      <c r="FI44" s="247">
        <v>150</v>
      </c>
      <c r="FJ44" s="254">
        <v>0.11848341232227488</v>
      </c>
      <c r="FM44" s="246" t="s">
        <v>23</v>
      </c>
      <c r="FN44" s="245">
        <v>19455408.020000003</v>
      </c>
      <c r="FO44" s="254">
        <v>0.11823448439119412</v>
      </c>
      <c r="FP44" s="247">
        <v>124</v>
      </c>
      <c r="FQ44" s="254">
        <v>9.8647573587907711E-2</v>
      </c>
      <c r="FT44" s="246" t="s">
        <v>23</v>
      </c>
      <c r="FU44" s="245">
        <v>18411225.360000007</v>
      </c>
      <c r="FV44" s="254">
        <v>0.11314000981688078</v>
      </c>
      <c r="FW44" s="247">
        <v>126</v>
      </c>
      <c r="FX44" s="254">
        <v>0.10088070456365092</v>
      </c>
      <c r="GA44" s="246" t="s">
        <v>23</v>
      </c>
      <c r="GB44" s="245">
        <v>28974936.459999993</v>
      </c>
      <c r="GC44" s="254">
        <v>0.17886982942614274</v>
      </c>
      <c r="GD44" s="247">
        <v>173</v>
      </c>
      <c r="GE44" s="254">
        <v>0.13895582329317269</v>
      </c>
      <c r="GH44" s="246" t="s">
        <v>23</v>
      </c>
      <c r="GI44" s="245">
        <v>26982275.779999997</v>
      </c>
      <c r="GJ44" s="254">
        <v>0.16815799384968397</v>
      </c>
      <c r="GK44" s="247">
        <v>166</v>
      </c>
      <c r="GL44" s="254">
        <v>0.13419563459983833</v>
      </c>
      <c r="GO44" s="246" t="s">
        <v>23</v>
      </c>
      <c r="GP44" s="245">
        <v>27791639.299999997</v>
      </c>
      <c r="GQ44" s="254">
        <v>0.17478526839158851</v>
      </c>
      <c r="GR44" s="247">
        <v>178</v>
      </c>
      <c r="GS44" s="254">
        <v>0.14483319772172498</v>
      </c>
      <c r="GV44" s="246" t="s">
        <v>23</v>
      </c>
      <c r="GW44" s="245">
        <v>19666144.790000003</v>
      </c>
      <c r="GX44" s="254">
        <v>0.12425387010160506</v>
      </c>
      <c r="GY44" s="247">
        <v>128</v>
      </c>
      <c r="GZ44" s="254">
        <v>0.10448979591836735</v>
      </c>
      <c r="HC44" s="246" t="s">
        <v>23</v>
      </c>
      <c r="HD44" s="245">
        <v>24714379.320000004</v>
      </c>
      <c r="HE44" s="254">
        <v>0.15786876519538762</v>
      </c>
      <c r="HF44" s="247">
        <v>164</v>
      </c>
      <c r="HG44" s="254">
        <v>0.13520197856553998</v>
      </c>
      <c r="HJ44" s="246" t="s">
        <v>23</v>
      </c>
      <c r="HK44" s="245">
        <v>25573748.169999998</v>
      </c>
      <c r="HL44" s="254">
        <v>0.16462796348537048</v>
      </c>
      <c r="HM44" s="247">
        <v>166</v>
      </c>
      <c r="HN44" s="254">
        <v>0.13764510779436154</v>
      </c>
      <c r="HQ44" s="246" t="s">
        <v>23</v>
      </c>
      <c r="HR44" s="245">
        <v>24392666.169999998</v>
      </c>
      <c r="HS44" s="254">
        <v>0.15807096072683741</v>
      </c>
      <c r="HT44" s="247">
        <v>162</v>
      </c>
      <c r="HU44" s="254">
        <v>0.13511259382819016</v>
      </c>
      <c r="HX44" s="246" t="s">
        <v>23</v>
      </c>
      <c r="HY44" s="245">
        <v>22183005.470000006</v>
      </c>
      <c r="HZ44" s="254">
        <v>0.14493124482126715</v>
      </c>
      <c r="IA44" s="247">
        <v>150</v>
      </c>
      <c r="IB44" s="254">
        <v>0.12605042016806722</v>
      </c>
      <c r="IE44" s="246" t="s">
        <v>23</v>
      </c>
      <c r="IF44" s="245">
        <v>13864489.209999999</v>
      </c>
      <c r="IG44" s="254">
        <v>9.1112733689450762E-2</v>
      </c>
      <c r="IH44" s="247">
        <v>99</v>
      </c>
      <c r="II44" s="254">
        <v>8.3614864864864871E-2</v>
      </c>
      <c r="IJ44" s="254"/>
      <c r="IL44" s="246" t="s">
        <v>23</v>
      </c>
      <c r="IM44" s="245">
        <v>11440085.639999997</v>
      </c>
      <c r="IN44" s="254">
        <v>7.6474180960151225E-2</v>
      </c>
      <c r="IO44" s="247">
        <v>88</v>
      </c>
      <c r="IP44" s="254">
        <v>7.5149444918872751E-2</v>
      </c>
      <c r="IS44" s="246" t="s">
        <v>23</v>
      </c>
      <c r="IT44" s="245">
        <v>15835577.270000001</v>
      </c>
      <c r="IU44" s="254">
        <v>0.10724576510973888</v>
      </c>
      <c r="IV44" s="247">
        <v>117</v>
      </c>
      <c r="IW44" s="254">
        <v>0.10103626943005181</v>
      </c>
      <c r="IZ44" s="246" t="s">
        <v>23</v>
      </c>
      <c r="JA44" s="245">
        <v>15880112.730000002</v>
      </c>
      <c r="JB44" s="254">
        <v>0.10897526950446727</v>
      </c>
      <c r="JC44" s="247">
        <v>115</v>
      </c>
      <c r="JD44" s="254">
        <v>0.1002615518744551</v>
      </c>
      <c r="JG44" s="246" t="s">
        <v>23</v>
      </c>
      <c r="JH44" s="245">
        <v>27485716.059999999</v>
      </c>
      <c r="JI44" s="254">
        <v>0.19208207196255336</v>
      </c>
      <c r="JJ44" s="247">
        <v>210</v>
      </c>
      <c r="JK44" s="254">
        <v>0.18584070796460178</v>
      </c>
      <c r="JN44" s="246" t="s">
        <v>23</v>
      </c>
      <c r="JO44" s="245">
        <v>29967698.050000004</v>
      </c>
      <c r="JP44" s="254">
        <v>0.21219676206543747</v>
      </c>
      <c r="JQ44" s="247">
        <v>231</v>
      </c>
      <c r="JR44" s="254">
        <v>0.2073608617594255</v>
      </c>
      <c r="JU44" s="246" t="s">
        <v>23</v>
      </c>
      <c r="JV44" s="245">
        <v>28544505.400000002</v>
      </c>
      <c r="JW44" s="254">
        <v>0.20580072469713109</v>
      </c>
      <c r="JX44" s="247">
        <v>217</v>
      </c>
      <c r="JY44" s="254">
        <v>0.19817351598173516</v>
      </c>
      <c r="KB44" s="246" t="s">
        <v>23</v>
      </c>
      <c r="KC44" s="245">
        <v>27262490.780000005</v>
      </c>
      <c r="KD44" s="254">
        <v>0.20070384815639147</v>
      </c>
      <c r="KE44" s="247">
        <v>211</v>
      </c>
      <c r="KF44" s="254">
        <v>0.19573283858998144</v>
      </c>
      <c r="KI44" s="246" t="s">
        <v>23</v>
      </c>
      <c r="KJ44" s="245">
        <v>18754163.620000005</v>
      </c>
      <c r="KK44" s="254">
        <v>0.14150981986694294</v>
      </c>
      <c r="KL44" s="247">
        <v>157</v>
      </c>
      <c r="KM44" s="254">
        <v>0.14867424242424243</v>
      </c>
      <c r="KP44" s="246" t="s">
        <v>23</v>
      </c>
      <c r="KQ44" s="245">
        <v>13512426.949999999</v>
      </c>
      <c r="KR44" s="254">
        <v>0.10377136649213284</v>
      </c>
      <c r="KS44" s="247">
        <v>111</v>
      </c>
      <c r="KT44" s="254">
        <v>0.1069364161849711</v>
      </c>
      <c r="KW44" s="246" t="s">
        <v>23</v>
      </c>
      <c r="KX44" s="245">
        <v>9919438.5599999987</v>
      </c>
      <c r="KY44" s="254">
        <v>7.7380319987071913E-2</v>
      </c>
      <c r="KZ44" s="247">
        <v>84</v>
      </c>
      <c r="LA44" s="254">
        <v>8.2191780821917804E-2</v>
      </c>
      <c r="LD44" s="246" t="s">
        <v>23</v>
      </c>
      <c r="LE44" s="245">
        <v>9248068.7100000009</v>
      </c>
      <c r="LF44" s="254">
        <v>7.3791742700757432E-2</v>
      </c>
      <c r="LG44" s="247">
        <v>78</v>
      </c>
      <c r="LH44" s="254">
        <v>7.8078078078078081E-2</v>
      </c>
      <c r="LK44" s="246" t="s">
        <v>23</v>
      </c>
      <c r="LL44" s="245">
        <v>9406220.0799999982</v>
      </c>
      <c r="LM44" s="254">
        <v>7.6393994001315871E-2</v>
      </c>
      <c r="LN44" s="247">
        <v>86</v>
      </c>
      <c r="LO44" s="254">
        <v>8.7309644670050757E-2</v>
      </c>
      <c r="LR44" s="246" t="s">
        <v>23</v>
      </c>
      <c r="LS44" s="245">
        <v>8954528.959999999</v>
      </c>
      <c r="LT44" s="254">
        <v>7.3583637655734377E-2</v>
      </c>
      <c r="LU44" s="247">
        <v>77</v>
      </c>
      <c r="LV44" s="254">
        <v>7.8812691914022515E-2</v>
      </c>
      <c r="LY44" s="246" t="s">
        <v>23</v>
      </c>
      <c r="LZ44" s="245">
        <v>9151495.3900000006</v>
      </c>
      <c r="MA44" s="254">
        <v>7.6346232837234226E-2</v>
      </c>
      <c r="MB44" s="247">
        <v>77</v>
      </c>
      <c r="MC44" s="254">
        <v>7.9710144927536225E-2</v>
      </c>
      <c r="MF44" s="246" t="s">
        <v>23</v>
      </c>
      <c r="MG44" s="245">
        <v>7321188.3400000008</v>
      </c>
      <c r="MH44" s="254">
        <v>6.2106485998184732E-2</v>
      </c>
      <c r="MI44" s="247">
        <v>65</v>
      </c>
      <c r="MJ44" s="254">
        <v>6.8349106203995799E-2</v>
      </c>
      <c r="MM44" s="175" t="s">
        <v>23</v>
      </c>
      <c r="MN44" s="176">
        <v>6851662.6399999997</v>
      </c>
      <c r="MO44" s="177">
        <v>5.9197299788153711E-2</v>
      </c>
      <c r="MP44" s="178">
        <v>59</v>
      </c>
      <c r="MQ44" s="177">
        <v>6.3236870310825297E-2</v>
      </c>
      <c r="MT44" s="175" t="s">
        <v>23</v>
      </c>
      <c r="MU44" s="176">
        <v>8008520.6499999994</v>
      </c>
      <c r="MV44" s="177">
        <v>7.084275621865492E-2</v>
      </c>
      <c r="MW44" s="178">
        <v>63</v>
      </c>
      <c r="MX44" s="177">
        <v>6.9459757442116868E-2</v>
      </c>
      <c r="NA44" s="175" t="s">
        <v>23</v>
      </c>
      <c r="NB44" s="176">
        <v>7880916.9100000001</v>
      </c>
      <c r="NC44" s="177">
        <v>7.1335640373326348E-2</v>
      </c>
      <c r="ND44" s="178">
        <v>62</v>
      </c>
      <c r="NE44" s="177">
        <v>6.9977426636568849E-2</v>
      </c>
      <c r="NH44" s="175" t="s">
        <v>23</v>
      </c>
      <c r="NI44" s="176">
        <v>8733404.5600000005</v>
      </c>
      <c r="NJ44" s="177">
        <v>8.0204626351081221E-2</v>
      </c>
      <c r="NK44" s="178">
        <v>73</v>
      </c>
      <c r="NL44" s="177">
        <v>8.3428571428571435E-2</v>
      </c>
      <c r="NO44" s="175" t="s">
        <v>23</v>
      </c>
      <c r="NP44" s="176">
        <v>8444337.629999999</v>
      </c>
      <c r="NQ44" s="177">
        <v>7.8964111602315465E-2</v>
      </c>
      <c r="NR44" s="178">
        <v>78</v>
      </c>
      <c r="NS44" s="177">
        <v>9.0592334494773524E-2</v>
      </c>
      <c r="NV44" s="175" t="s">
        <v>23</v>
      </c>
      <c r="NW44" s="176">
        <v>8980902.6999999974</v>
      </c>
      <c r="NX44" s="177">
        <v>8.5813876065743797E-2</v>
      </c>
      <c r="NY44" s="178">
        <v>85</v>
      </c>
      <c r="NZ44" s="177">
        <v>0.10035419126328217</v>
      </c>
      <c r="OC44" s="175" t="s">
        <v>23</v>
      </c>
      <c r="OD44" s="176">
        <v>8382142.8799999999</v>
      </c>
      <c r="OE44" s="177">
        <v>8.1259549476293588E-2</v>
      </c>
      <c r="OF44" s="178">
        <v>78</v>
      </c>
      <c r="OG44" s="177">
        <v>9.3189964157706098E-2</v>
      </c>
      <c r="OJ44" s="175" t="s">
        <v>23</v>
      </c>
      <c r="OK44" s="176">
        <v>8689037.1699999981</v>
      </c>
      <c r="OL44" s="177">
        <v>8.560102054635009E-2</v>
      </c>
      <c r="OM44" s="178">
        <v>81</v>
      </c>
      <c r="ON44" s="177">
        <v>9.8181818181818176E-2</v>
      </c>
      <c r="OQ44" s="175" t="s">
        <v>23</v>
      </c>
      <c r="OR44" s="176">
        <v>8231959.629999998</v>
      </c>
      <c r="OS44" s="177">
        <v>8.3239321935168628E-2</v>
      </c>
      <c r="OT44" s="178">
        <v>80</v>
      </c>
      <c r="OU44" s="177">
        <v>9.9626400996264006E-2</v>
      </c>
      <c r="OX44" s="175" t="s">
        <v>23</v>
      </c>
      <c r="OY44" s="176">
        <v>8681669.8399999999</v>
      </c>
      <c r="OZ44" s="177">
        <v>8.9892131892661292E-2</v>
      </c>
      <c r="PA44" s="178">
        <v>83</v>
      </c>
      <c r="PB44" s="177">
        <v>0.10519645120405577</v>
      </c>
      <c r="PE44" s="175" t="s">
        <v>23</v>
      </c>
      <c r="PF44" s="176">
        <v>8407015.7199999988</v>
      </c>
      <c r="PG44" s="177">
        <v>8.8171508860333217E-2</v>
      </c>
      <c r="PH44" s="178">
        <v>81</v>
      </c>
      <c r="PI44" s="177">
        <v>0.10384615384615385</v>
      </c>
      <c r="PL44" s="175" t="s">
        <v>23</v>
      </c>
      <c r="PM44" s="176">
        <v>8634126.1199999973</v>
      </c>
      <c r="PN44" s="177">
        <v>9.2609878277902541E-2</v>
      </c>
      <c r="PO44" s="178">
        <v>81</v>
      </c>
      <c r="PP44" s="177">
        <v>0.10574412532637076</v>
      </c>
      <c r="PR44" s="175" t="s">
        <v>23</v>
      </c>
      <c r="PS44" s="176">
        <v>0</v>
      </c>
      <c r="PT44" s="177">
        <v>0</v>
      </c>
      <c r="PU44" s="178">
        <v>0</v>
      </c>
      <c r="PV44" s="177">
        <v>0</v>
      </c>
    </row>
    <row r="45" spans="1:438" ht="18" x14ac:dyDescent="0.35">
      <c r="A45" s="246" t="s">
        <v>24</v>
      </c>
      <c r="B45" s="245">
        <v>53585467.779999994</v>
      </c>
      <c r="C45" s="254">
        <v>0.10616058379710083</v>
      </c>
      <c r="D45" s="247">
        <v>377</v>
      </c>
      <c r="E45" s="254">
        <v>0.10096411355115158</v>
      </c>
      <c r="H45" s="246" t="s">
        <v>24</v>
      </c>
      <c r="I45" s="245">
        <v>55875105.640000008</v>
      </c>
      <c r="J45" s="254">
        <v>0.11186473719875413</v>
      </c>
      <c r="K45" s="247">
        <v>387</v>
      </c>
      <c r="L45" s="254">
        <v>0.1049349240780911</v>
      </c>
      <c r="O45" s="246" t="s">
        <v>24</v>
      </c>
      <c r="P45" s="245">
        <v>67837875.160000011</v>
      </c>
      <c r="Q45" s="254">
        <v>0.13676397936449006</v>
      </c>
      <c r="R45" s="247">
        <v>461</v>
      </c>
      <c r="S45" s="254">
        <v>0.12609409190371992</v>
      </c>
      <c r="V45" s="246" t="s">
        <v>24</v>
      </c>
      <c r="W45" s="245">
        <v>74153169.390000045</v>
      </c>
      <c r="X45" s="254">
        <v>0.15193877130914202</v>
      </c>
      <c r="Y45" s="247">
        <v>516</v>
      </c>
      <c r="Z45" s="254">
        <v>0.14349276974416017</v>
      </c>
      <c r="AC45" s="246" t="s">
        <v>24</v>
      </c>
      <c r="AD45" s="245">
        <v>78862008.599999979</v>
      </c>
      <c r="AE45" s="254">
        <v>0.1647394731699057</v>
      </c>
      <c r="AF45" s="247">
        <v>559</v>
      </c>
      <c r="AG45" s="254">
        <v>0.15907797381900968</v>
      </c>
      <c r="AJ45" s="246" t="s">
        <v>24</v>
      </c>
      <c r="AK45" s="245">
        <v>87221830.289999977</v>
      </c>
      <c r="AL45" s="254">
        <v>0.18556415296128537</v>
      </c>
      <c r="AM45" s="247">
        <v>620</v>
      </c>
      <c r="AN45" s="254">
        <v>0.18038987489089323</v>
      </c>
      <c r="AQ45" s="246" t="s">
        <v>24</v>
      </c>
      <c r="AR45" s="245">
        <v>122053836.64999998</v>
      </c>
      <c r="AS45" s="254">
        <v>0.27652699076737641</v>
      </c>
      <c r="AT45" s="247">
        <v>802</v>
      </c>
      <c r="AU45" s="254">
        <v>0.24799010513296227</v>
      </c>
      <c r="AX45" s="246" t="s">
        <v>24</v>
      </c>
      <c r="AY45" s="245">
        <v>157418336.17000011</v>
      </c>
      <c r="AZ45" s="254">
        <v>0.38466242326543043</v>
      </c>
      <c r="BA45" s="247">
        <v>1104</v>
      </c>
      <c r="BB45" s="254">
        <v>0.37046979865771812</v>
      </c>
      <c r="BE45" s="246" t="s">
        <v>24</v>
      </c>
      <c r="BF45" s="245">
        <v>152813383.21999994</v>
      </c>
      <c r="BG45" s="254">
        <v>0.38699957136100499</v>
      </c>
      <c r="BH45" s="247">
        <v>1061</v>
      </c>
      <c r="BI45" s="254">
        <v>0.3708493533729465</v>
      </c>
      <c r="BL45" s="246" t="s">
        <v>24</v>
      </c>
      <c r="BM45" s="245">
        <v>86500559.769999981</v>
      </c>
      <c r="BN45" s="254">
        <v>0.29067177360634283</v>
      </c>
      <c r="BO45" s="247">
        <v>656</v>
      </c>
      <c r="BP45" s="254">
        <v>0.30119375573921031</v>
      </c>
      <c r="BS45" s="246" t="s">
        <v>24</v>
      </c>
      <c r="BT45" s="245">
        <v>66249566.460000001</v>
      </c>
      <c r="BU45" s="254">
        <v>0.2779636582176892</v>
      </c>
      <c r="BV45" s="247">
        <v>501</v>
      </c>
      <c r="BW45" s="254">
        <v>0.28385269121813034</v>
      </c>
      <c r="BZ45" s="246" t="s">
        <v>24</v>
      </c>
      <c r="CA45" s="245">
        <v>43031095.950000003</v>
      </c>
      <c r="CB45" s="254">
        <v>0.20059764447724721</v>
      </c>
      <c r="CC45" s="247">
        <v>319</v>
      </c>
      <c r="CD45" s="254">
        <v>0.20062893081761007</v>
      </c>
      <c r="CG45" s="246" t="s">
        <v>24</v>
      </c>
      <c r="CH45" s="245">
        <v>46214366.789999992</v>
      </c>
      <c r="CI45" s="254">
        <v>0.22699760164859925</v>
      </c>
      <c r="CJ45" s="247">
        <v>299</v>
      </c>
      <c r="CK45" s="254">
        <v>0.19749009247027741</v>
      </c>
      <c r="CN45" s="246" t="s">
        <v>24</v>
      </c>
      <c r="CO45" s="245">
        <v>45982858.429999992</v>
      </c>
      <c r="CP45" s="254">
        <v>0.22844151684109021</v>
      </c>
      <c r="CQ45" s="247">
        <v>298</v>
      </c>
      <c r="CR45" s="254">
        <v>0.1994645247657296</v>
      </c>
      <c r="CU45" s="246" t="s">
        <v>24</v>
      </c>
      <c r="CV45" s="245">
        <v>23099425.390000001</v>
      </c>
      <c r="CW45" s="254">
        <v>0.12484815323705542</v>
      </c>
      <c r="CX45" s="247">
        <v>147</v>
      </c>
      <c r="CY45" s="254">
        <v>0.10598413842826243</v>
      </c>
      <c r="DB45" s="246" t="s">
        <v>24</v>
      </c>
      <c r="DC45" s="245">
        <v>16372999.949999999</v>
      </c>
      <c r="DD45" s="254">
        <v>8.9887286487600665E-2</v>
      </c>
      <c r="DE45" s="247">
        <v>104</v>
      </c>
      <c r="DF45" s="254">
        <v>7.6134699853587118E-2</v>
      </c>
      <c r="DI45" s="246" t="s">
        <v>24</v>
      </c>
      <c r="DJ45" s="245">
        <v>9934621.9800000004</v>
      </c>
      <c r="DK45" s="254">
        <v>5.5064016907742944E-2</v>
      </c>
      <c r="DL45" s="247">
        <v>66</v>
      </c>
      <c r="DM45" s="254">
        <v>4.8816568047337278E-2</v>
      </c>
      <c r="DP45" s="246" t="s">
        <v>24</v>
      </c>
      <c r="DQ45" s="245">
        <v>16092942.959999999</v>
      </c>
      <c r="DR45" s="254">
        <v>9.0079041456907996E-2</v>
      </c>
      <c r="DS45" s="247">
        <v>103</v>
      </c>
      <c r="DT45" s="254">
        <v>7.6865671641791047E-2</v>
      </c>
      <c r="DW45" s="246" t="s">
        <v>24</v>
      </c>
      <c r="DX45" s="245">
        <v>15714236.27</v>
      </c>
      <c r="DY45" s="254">
        <v>8.8579203247479366E-2</v>
      </c>
      <c r="DZ45" s="247">
        <v>102</v>
      </c>
      <c r="EA45" s="254">
        <v>7.6519129782445613E-2</v>
      </c>
      <c r="ED45" s="246" t="s">
        <v>24</v>
      </c>
      <c r="EE45" s="245">
        <v>24864844.759999998</v>
      </c>
      <c r="EF45" s="254">
        <v>0.14167845974702711</v>
      </c>
      <c r="EG45" s="247">
        <v>153</v>
      </c>
      <c r="EH45" s="254">
        <v>0.11564625850340136</v>
      </c>
      <c r="EK45" s="246" t="s">
        <v>24</v>
      </c>
      <c r="EL45" s="245">
        <v>32869175.060000002</v>
      </c>
      <c r="EM45" s="254">
        <v>0.19000436290678505</v>
      </c>
      <c r="EN45" s="247">
        <v>203</v>
      </c>
      <c r="EO45" s="254">
        <v>0.15484363081617086</v>
      </c>
      <c r="ER45" s="246" t="s">
        <v>24</v>
      </c>
      <c r="ES45" s="245">
        <v>31159848.16</v>
      </c>
      <c r="ET45" s="254">
        <v>0.18258454721024581</v>
      </c>
      <c r="EU45" s="247">
        <v>202</v>
      </c>
      <c r="EV45" s="254">
        <v>0.15562403697996918</v>
      </c>
      <c r="EY45" s="246" t="s">
        <v>24</v>
      </c>
      <c r="EZ45" s="245">
        <v>28778905.589999996</v>
      </c>
      <c r="FA45" s="254">
        <v>0.17178140900108291</v>
      </c>
      <c r="FB45" s="247">
        <v>192</v>
      </c>
      <c r="FC45" s="254">
        <v>0.15035238841033674</v>
      </c>
      <c r="FF45" s="246" t="s">
        <v>24</v>
      </c>
      <c r="FG45" s="245">
        <v>27775362.369999997</v>
      </c>
      <c r="FH45" s="254">
        <v>0.16738261297522616</v>
      </c>
      <c r="FI45" s="247">
        <v>190</v>
      </c>
      <c r="FJ45" s="254">
        <v>0.1500789889415482</v>
      </c>
      <c r="FM45" s="246" t="s">
        <v>24</v>
      </c>
      <c r="FN45" s="245">
        <v>28236853.439999994</v>
      </c>
      <c r="FO45" s="254">
        <v>0.17160112005238298</v>
      </c>
      <c r="FP45" s="247">
        <v>184</v>
      </c>
      <c r="FQ45" s="254">
        <v>0.14638027048528243</v>
      </c>
      <c r="FT45" s="246" t="s">
        <v>24</v>
      </c>
      <c r="FU45" s="245">
        <v>29007153.32</v>
      </c>
      <c r="FV45" s="254">
        <v>0.17825373092845379</v>
      </c>
      <c r="FW45" s="247">
        <v>184</v>
      </c>
      <c r="FX45" s="254">
        <v>0.14731785428342675</v>
      </c>
      <c r="GA45" s="246" t="s">
        <v>24</v>
      </c>
      <c r="GB45" s="245">
        <v>17165829.400000002</v>
      </c>
      <c r="GC45" s="254">
        <v>0.10596913580725303</v>
      </c>
      <c r="GD45" s="247">
        <v>130</v>
      </c>
      <c r="GE45" s="254">
        <v>0.10441767068273092</v>
      </c>
      <c r="GH45" s="246" t="s">
        <v>24</v>
      </c>
      <c r="GI45" s="245">
        <v>20015868.750000007</v>
      </c>
      <c r="GJ45" s="254">
        <v>0.12474219601051691</v>
      </c>
      <c r="GK45" s="247">
        <v>139</v>
      </c>
      <c r="GL45" s="254">
        <v>0.11236863379143087</v>
      </c>
      <c r="GO45" s="246" t="s">
        <v>24</v>
      </c>
      <c r="GP45" s="245">
        <v>16210911.650000002</v>
      </c>
      <c r="GQ45" s="254">
        <v>0.10195255173801783</v>
      </c>
      <c r="GR45" s="247">
        <v>112</v>
      </c>
      <c r="GS45" s="254">
        <v>9.1131000813669649E-2</v>
      </c>
      <c r="GV45" s="246" t="s">
        <v>24</v>
      </c>
      <c r="GW45" s="245">
        <v>22565610.380000003</v>
      </c>
      <c r="GX45" s="254">
        <v>0.14257316067080328</v>
      </c>
      <c r="GY45" s="247">
        <v>146</v>
      </c>
      <c r="GZ45" s="254">
        <v>0.11918367346938775</v>
      </c>
      <c r="HC45" s="246" t="s">
        <v>24</v>
      </c>
      <c r="HD45" s="245">
        <v>15296437.230000002</v>
      </c>
      <c r="HE45" s="254">
        <v>9.7709500454039935E-2</v>
      </c>
      <c r="HF45" s="247">
        <v>105</v>
      </c>
      <c r="HG45" s="254">
        <v>8.6562242374278647E-2</v>
      </c>
      <c r="HJ45" s="246" t="s">
        <v>24</v>
      </c>
      <c r="HK45" s="245">
        <v>15822227.770000003</v>
      </c>
      <c r="HL45" s="254">
        <v>0.10185371022900691</v>
      </c>
      <c r="HM45" s="247">
        <v>112</v>
      </c>
      <c r="HN45" s="254">
        <v>9.2868988391376445E-2</v>
      </c>
      <c r="HQ45" s="246" t="s">
        <v>24</v>
      </c>
      <c r="HR45" s="245">
        <v>14143252.290000003</v>
      </c>
      <c r="HS45" s="254">
        <v>9.1652034332839957E-2</v>
      </c>
      <c r="HT45" s="247">
        <v>104</v>
      </c>
      <c r="HU45" s="254">
        <v>8.6738949124270229E-2</v>
      </c>
      <c r="HX45" s="246" t="s">
        <v>24</v>
      </c>
      <c r="HY45" s="245">
        <v>14338011.65</v>
      </c>
      <c r="HZ45" s="254">
        <v>9.3676480380741209E-2</v>
      </c>
      <c r="IA45" s="247">
        <v>104</v>
      </c>
      <c r="IB45" s="254">
        <v>8.7394957983193272E-2</v>
      </c>
      <c r="IE45" s="246" t="s">
        <v>24</v>
      </c>
      <c r="IF45" s="245">
        <v>14651060.460000005</v>
      </c>
      <c r="IG45" s="254">
        <v>9.628181390174867E-2</v>
      </c>
      <c r="IH45" s="247">
        <v>111</v>
      </c>
      <c r="II45" s="254">
        <v>9.375E-2</v>
      </c>
      <c r="IJ45" s="254"/>
      <c r="IL45" s="246" t="s">
        <v>24</v>
      </c>
      <c r="IM45" s="245">
        <v>17501953.02</v>
      </c>
      <c r="IN45" s="254">
        <v>0.1169962852137832</v>
      </c>
      <c r="IO45" s="247">
        <v>135</v>
      </c>
      <c r="IP45" s="254">
        <v>0.11528608027327071</v>
      </c>
      <c r="IS45" s="246" t="s">
        <v>24</v>
      </c>
      <c r="IT45" s="245">
        <v>28950216.589999992</v>
      </c>
      <c r="IU45" s="254">
        <v>0.19606409512895545</v>
      </c>
      <c r="IV45" s="247">
        <v>219</v>
      </c>
      <c r="IW45" s="254">
        <v>0.18911917098445596</v>
      </c>
      <c r="IZ45" s="246" t="s">
        <v>24</v>
      </c>
      <c r="JA45" s="245">
        <v>31989132.660000004</v>
      </c>
      <c r="JB45" s="254">
        <v>0.21952138578034239</v>
      </c>
      <c r="JC45" s="247">
        <v>246</v>
      </c>
      <c r="JD45" s="254">
        <v>0.21447253705318223</v>
      </c>
      <c r="JG45" s="246" t="s">
        <v>24</v>
      </c>
      <c r="JH45" s="245">
        <v>15995820.509999998</v>
      </c>
      <c r="JI45" s="254">
        <v>0.11178571224394387</v>
      </c>
      <c r="JJ45" s="247">
        <v>138</v>
      </c>
      <c r="JK45" s="254">
        <v>0.12212389380530973</v>
      </c>
      <c r="JN45" s="246" t="s">
        <v>24</v>
      </c>
      <c r="JO45" s="245">
        <v>13223162.119999999</v>
      </c>
      <c r="JP45" s="254">
        <v>9.3631221905959683E-2</v>
      </c>
      <c r="JQ45" s="247">
        <v>116</v>
      </c>
      <c r="JR45" s="254">
        <v>0.10412926391382406</v>
      </c>
      <c r="JU45" s="246" t="s">
        <v>24</v>
      </c>
      <c r="JV45" s="245">
        <v>11659485.85</v>
      </c>
      <c r="JW45" s="254">
        <v>8.4062785600970524E-2</v>
      </c>
      <c r="JX45" s="247">
        <v>106</v>
      </c>
      <c r="JY45" s="254">
        <v>9.680365296803653E-2</v>
      </c>
      <c r="KB45" s="246" t="s">
        <v>24</v>
      </c>
      <c r="KC45" s="245">
        <v>11706780.539999997</v>
      </c>
      <c r="KD45" s="254">
        <v>8.6184198019941802E-2</v>
      </c>
      <c r="KE45" s="247">
        <v>103</v>
      </c>
      <c r="KF45" s="254">
        <v>9.5547309833024119E-2</v>
      </c>
      <c r="KI45" s="246" t="s">
        <v>24</v>
      </c>
      <c r="KJ45" s="245">
        <v>10785093.98</v>
      </c>
      <c r="KK45" s="254">
        <v>8.1379086654137359E-2</v>
      </c>
      <c r="KL45" s="247">
        <v>97</v>
      </c>
      <c r="KM45" s="254">
        <v>9.1856060606060608E-2</v>
      </c>
      <c r="KP45" s="246" t="s">
        <v>24</v>
      </c>
      <c r="KQ45" s="245">
        <v>8960304.8499999996</v>
      </c>
      <c r="KR45" s="254">
        <v>6.8812440719288062E-2</v>
      </c>
      <c r="KS45" s="247">
        <v>82</v>
      </c>
      <c r="KT45" s="254">
        <v>7.8998073217726394E-2</v>
      </c>
      <c r="KW45" s="246" t="s">
        <v>24</v>
      </c>
      <c r="KX45" s="245">
        <v>8741290.9500000011</v>
      </c>
      <c r="KY45" s="254">
        <v>6.8189735408885482E-2</v>
      </c>
      <c r="KZ45" s="247">
        <v>80</v>
      </c>
      <c r="LA45" s="254">
        <v>7.8277886497064575E-2</v>
      </c>
      <c r="LD45" s="246" t="s">
        <v>24</v>
      </c>
      <c r="LE45" s="245">
        <v>8033417.1300000008</v>
      </c>
      <c r="LF45" s="254">
        <v>6.4099853542807131E-2</v>
      </c>
      <c r="LG45" s="247">
        <v>71</v>
      </c>
      <c r="LH45" s="254">
        <v>7.1071071071071065E-2</v>
      </c>
      <c r="LK45" s="246" t="s">
        <v>24</v>
      </c>
      <c r="LL45" s="245">
        <v>9716661.9200000018</v>
      </c>
      <c r="LM45" s="254">
        <v>7.8915292871745632E-2</v>
      </c>
      <c r="LN45" s="247">
        <v>86</v>
      </c>
      <c r="LO45" s="254">
        <v>8.7309644670050757E-2</v>
      </c>
      <c r="LR45" s="246" t="s">
        <v>24</v>
      </c>
      <c r="LS45" s="245">
        <v>9324409.9199999981</v>
      </c>
      <c r="LT45" s="254">
        <v>7.6623126014974119E-2</v>
      </c>
      <c r="LU45" s="247">
        <v>87</v>
      </c>
      <c r="LV45" s="254">
        <v>8.9048106448311154E-2</v>
      </c>
      <c r="LY45" s="246" t="s">
        <v>24</v>
      </c>
      <c r="LZ45" s="245">
        <v>7584809.9899999993</v>
      </c>
      <c r="MA45" s="254">
        <v>6.3276179995182202E-2</v>
      </c>
      <c r="MB45" s="247">
        <v>73</v>
      </c>
      <c r="MC45" s="254">
        <v>7.5569358178053825E-2</v>
      </c>
      <c r="MF45" s="246" t="s">
        <v>24</v>
      </c>
      <c r="MG45" s="245">
        <v>8699321.9099999983</v>
      </c>
      <c r="MH45" s="254">
        <v>7.3797352192843113E-2</v>
      </c>
      <c r="MI45" s="247">
        <v>85</v>
      </c>
      <c r="MJ45" s="254">
        <v>8.9379600420609884E-2</v>
      </c>
      <c r="MM45" s="175" t="s">
        <v>24</v>
      </c>
      <c r="MN45" s="176">
        <v>9737716.209999999</v>
      </c>
      <c r="MO45" s="177">
        <v>8.4132353856717898E-2</v>
      </c>
      <c r="MP45" s="178">
        <v>92</v>
      </c>
      <c r="MQ45" s="177">
        <v>9.8606645230439438E-2</v>
      </c>
      <c r="MT45" s="175" t="s">
        <v>24</v>
      </c>
      <c r="MU45" s="176">
        <v>8600659.7200000007</v>
      </c>
      <c r="MV45" s="177">
        <v>7.608077277837387E-2</v>
      </c>
      <c r="MW45" s="178">
        <v>83</v>
      </c>
      <c r="MX45" s="177">
        <v>9.1510474090407939E-2</v>
      </c>
      <c r="NA45" s="175" t="s">
        <v>24</v>
      </c>
      <c r="NB45" s="176">
        <v>8723826.8599999994</v>
      </c>
      <c r="NC45" s="177">
        <v>7.896540246154235E-2</v>
      </c>
      <c r="ND45" s="178">
        <v>86</v>
      </c>
      <c r="NE45" s="177">
        <v>9.7065462753950338E-2</v>
      </c>
      <c r="NH45" s="175" t="s">
        <v>24</v>
      </c>
      <c r="NI45" s="176">
        <v>8007927.7800000003</v>
      </c>
      <c r="NJ45" s="177">
        <v>7.354209358204096E-2</v>
      </c>
      <c r="NK45" s="178">
        <v>77</v>
      </c>
      <c r="NL45" s="177">
        <v>8.7999999999999995E-2</v>
      </c>
      <c r="NO45" s="175" t="s">
        <v>24</v>
      </c>
      <c r="NP45" s="176">
        <v>7210644.4299999997</v>
      </c>
      <c r="NQ45" s="177">
        <v>6.7427684259367349E-2</v>
      </c>
      <c r="NR45" s="178">
        <v>65</v>
      </c>
      <c r="NS45" s="177">
        <v>7.5493612078977937E-2</v>
      </c>
      <c r="NV45" s="175" t="s">
        <v>24</v>
      </c>
      <c r="NW45" s="176">
        <v>8229465.6500000022</v>
      </c>
      <c r="NX45" s="177">
        <v>7.8633782033558391E-2</v>
      </c>
      <c r="NY45" s="178">
        <v>75</v>
      </c>
      <c r="NZ45" s="177">
        <v>8.8547815820543094E-2</v>
      </c>
      <c r="OC45" s="175" t="s">
        <v>24</v>
      </c>
      <c r="OD45" s="176">
        <v>8446828.1399999969</v>
      </c>
      <c r="OE45" s="177">
        <v>8.188663197304967E-2</v>
      </c>
      <c r="OF45" s="178">
        <v>76</v>
      </c>
      <c r="OG45" s="177">
        <v>9.0800477897252097E-2</v>
      </c>
      <c r="OJ45" s="175" t="s">
        <v>24</v>
      </c>
      <c r="OK45" s="176">
        <v>7566533.7699999986</v>
      </c>
      <c r="OL45" s="177">
        <v>7.4542552878781379E-2</v>
      </c>
      <c r="OM45" s="178">
        <v>68</v>
      </c>
      <c r="ON45" s="177">
        <v>8.2424242424242428E-2</v>
      </c>
      <c r="OQ45" s="175" t="s">
        <v>24</v>
      </c>
      <c r="OR45" s="176">
        <v>9861716.6199999992</v>
      </c>
      <c r="OS45" s="177">
        <v>9.9718978403880137E-2</v>
      </c>
      <c r="OT45" s="178">
        <v>88</v>
      </c>
      <c r="OU45" s="177">
        <v>0.1095890410958904</v>
      </c>
      <c r="OX45" s="175" t="s">
        <v>24</v>
      </c>
      <c r="OY45" s="176">
        <v>11246335.619999999</v>
      </c>
      <c r="OZ45" s="177">
        <v>0.11644730835124394</v>
      </c>
      <c r="PA45" s="178">
        <v>99</v>
      </c>
      <c r="PB45" s="177">
        <v>0.12547528517110265</v>
      </c>
      <c r="PE45" s="175" t="s">
        <v>24</v>
      </c>
      <c r="PF45" s="176">
        <v>9899194.7599999998</v>
      </c>
      <c r="PG45" s="177">
        <v>0.10382125685991987</v>
      </c>
      <c r="PH45" s="178">
        <v>86</v>
      </c>
      <c r="PI45" s="177">
        <v>0.11025641025641025</v>
      </c>
      <c r="PL45" s="175" t="s">
        <v>24</v>
      </c>
      <c r="PM45" s="176">
        <v>10308047.050000001</v>
      </c>
      <c r="PN45" s="177">
        <v>0.11056440099619401</v>
      </c>
      <c r="PO45" s="178">
        <v>93</v>
      </c>
      <c r="PP45" s="177">
        <v>0.12140992167101827</v>
      </c>
      <c r="PR45" s="175" t="s">
        <v>24</v>
      </c>
      <c r="PS45" s="176">
        <v>0</v>
      </c>
      <c r="PT45" s="177">
        <v>0</v>
      </c>
      <c r="PU45" s="178">
        <v>0</v>
      </c>
      <c r="PV45" s="177">
        <v>0</v>
      </c>
    </row>
    <row r="46" spans="1:438" ht="18" x14ac:dyDescent="0.35">
      <c r="A46" s="246" t="s">
        <v>25</v>
      </c>
      <c r="B46" s="245">
        <v>83472850.299999982</v>
      </c>
      <c r="C46" s="254">
        <v>0.16537182348463961</v>
      </c>
      <c r="D46" s="247">
        <v>586</v>
      </c>
      <c r="E46" s="254">
        <v>0.15693626138189609</v>
      </c>
      <c r="H46" s="246" t="s">
        <v>25</v>
      </c>
      <c r="I46" s="245">
        <v>78474419.319999978</v>
      </c>
      <c r="J46" s="254">
        <v>0.15710968585215959</v>
      </c>
      <c r="K46" s="247">
        <v>555</v>
      </c>
      <c r="L46" s="254">
        <v>0.15048806941431669</v>
      </c>
      <c r="O46" s="246" t="s">
        <v>25</v>
      </c>
      <c r="P46" s="245">
        <v>88929797.099999994</v>
      </c>
      <c r="Q46" s="254">
        <v>0.17928617172614703</v>
      </c>
      <c r="R46" s="247">
        <v>639</v>
      </c>
      <c r="S46" s="254">
        <v>0.17478118161925602</v>
      </c>
      <c r="V46" s="246" t="s">
        <v>25</v>
      </c>
      <c r="W46" s="245">
        <v>105279764.41999993</v>
      </c>
      <c r="X46" s="254">
        <v>0.21571671421839284</v>
      </c>
      <c r="Y46" s="247">
        <v>749</v>
      </c>
      <c r="Z46" s="254">
        <v>0.20828698553948832</v>
      </c>
      <c r="AC46" s="246" t="s">
        <v>25</v>
      </c>
      <c r="AD46" s="245">
        <v>160797210.66999993</v>
      </c>
      <c r="AE46" s="254">
        <v>0.33589872034994217</v>
      </c>
      <c r="AF46" s="247">
        <v>1080</v>
      </c>
      <c r="AG46" s="254">
        <v>0.30734206033010814</v>
      </c>
      <c r="AJ46" s="246" t="s">
        <v>25</v>
      </c>
      <c r="AK46" s="245">
        <v>214828563.68000007</v>
      </c>
      <c r="AL46" s="254">
        <v>0.45704705253977285</v>
      </c>
      <c r="AM46" s="247">
        <v>1534</v>
      </c>
      <c r="AN46" s="254">
        <v>0.44631946464940353</v>
      </c>
      <c r="AQ46" s="246" t="s">
        <v>25</v>
      </c>
      <c r="AR46" s="245">
        <v>141354919.69999993</v>
      </c>
      <c r="AS46" s="254">
        <v>0.32025581208802684</v>
      </c>
      <c r="AT46" s="247">
        <v>1130</v>
      </c>
      <c r="AU46" s="254">
        <v>0.34941249226963511</v>
      </c>
      <c r="AX46" s="246" t="s">
        <v>25</v>
      </c>
      <c r="AY46" s="245">
        <v>66031310.579999991</v>
      </c>
      <c r="AZ46" s="254">
        <v>0.16135200356625035</v>
      </c>
      <c r="BA46" s="247">
        <v>583</v>
      </c>
      <c r="BB46" s="254">
        <v>0.19563758389261746</v>
      </c>
      <c r="BE46" s="246" t="s">
        <v>25</v>
      </c>
      <c r="BF46" s="245">
        <v>64493547.569999985</v>
      </c>
      <c r="BG46" s="254">
        <v>0.16332977347414682</v>
      </c>
      <c r="BH46" s="247">
        <v>567</v>
      </c>
      <c r="BI46" s="254">
        <v>0.19818245368752185</v>
      </c>
      <c r="BL46" s="246" t="s">
        <v>25</v>
      </c>
      <c r="BM46" s="245">
        <v>40464703.770000003</v>
      </c>
      <c r="BN46" s="254">
        <v>0.13597538842009244</v>
      </c>
      <c r="BO46" s="247">
        <v>361</v>
      </c>
      <c r="BP46" s="254">
        <v>0.16574839302112029</v>
      </c>
      <c r="BS46" s="246" t="s">
        <v>25</v>
      </c>
      <c r="BT46" s="245">
        <v>37264116.059999965</v>
      </c>
      <c r="BU46" s="254">
        <v>0.15634924987079127</v>
      </c>
      <c r="BV46" s="247">
        <v>319</v>
      </c>
      <c r="BW46" s="254">
        <v>0.18073654390934843</v>
      </c>
      <c r="BZ46" s="246" t="s">
        <v>25</v>
      </c>
      <c r="CA46" s="245">
        <v>52565247.039999984</v>
      </c>
      <c r="CB46" s="254">
        <v>0.24504290455071681</v>
      </c>
      <c r="CC46" s="247">
        <v>413</v>
      </c>
      <c r="CD46" s="254">
        <v>0.25974842767295597</v>
      </c>
      <c r="CG46" s="246" t="s">
        <v>25</v>
      </c>
      <c r="CH46" s="245">
        <v>57938350.639999986</v>
      </c>
      <c r="CI46" s="254">
        <v>0.28458394114795971</v>
      </c>
      <c r="CJ46" s="247">
        <v>433</v>
      </c>
      <c r="CK46" s="254">
        <v>0.28599735799207399</v>
      </c>
      <c r="CN46" s="246" t="s">
        <v>25</v>
      </c>
      <c r="CO46" s="245">
        <v>56236053.749999993</v>
      </c>
      <c r="CP46" s="254">
        <v>0.2793790960029946</v>
      </c>
      <c r="CQ46" s="247">
        <v>421</v>
      </c>
      <c r="CR46" s="254">
        <v>0.2817938420348059</v>
      </c>
      <c r="CU46" s="246" t="s">
        <v>25</v>
      </c>
      <c r="CV46" s="245">
        <v>30542714.919999991</v>
      </c>
      <c r="CW46" s="254">
        <v>0.16507776657763251</v>
      </c>
      <c r="CX46" s="247">
        <v>213</v>
      </c>
      <c r="CY46" s="254">
        <v>0.15356885364095169</v>
      </c>
      <c r="DB46" s="246" t="s">
        <v>25</v>
      </c>
      <c r="DC46" s="245">
        <v>31488852.229999997</v>
      </c>
      <c r="DD46" s="254">
        <v>0.1728728693707553</v>
      </c>
      <c r="DE46" s="247">
        <v>203</v>
      </c>
      <c r="DF46" s="254">
        <v>0.14860907759882869</v>
      </c>
      <c r="DI46" s="246" t="s">
        <v>25</v>
      </c>
      <c r="DJ46" s="245">
        <v>18729167.480000004</v>
      </c>
      <c r="DK46" s="254">
        <v>0.10380900218074221</v>
      </c>
      <c r="DL46" s="247">
        <v>123</v>
      </c>
      <c r="DM46" s="254">
        <v>9.0976331360946752E-2</v>
      </c>
      <c r="DP46" s="246" t="s">
        <v>25</v>
      </c>
      <c r="DQ46" s="245">
        <v>25902986.379999995</v>
      </c>
      <c r="DR46" s="254">
        <v>0.14499002387452339</v>
      </c>
      <c r="DS46" s="247">
        <v>170</v>
      </c>
      <c r="DT46" s="254">
        <v>0.12686567164179105</v>
      </c>
      <c r="DW46" s="246" t="s">
        <v>25</v>
      </c>
      <c r="DX46" s="245">
        <v>25806706.170000006</v>
      </c>
      <c r="DY46" s="254">
        <v>0.14546920586554285</v>
      </c>
      <c r="DZ46" s="247">
        <v>169</v>
      </c>
      <c r="EA46" s="254">
        <v>0.12678169542385595</v>
      </c>
      <c r="ED46" s="246" t="s">
        <v>25</v>
      </c>
      <c r="EE46" s="245">
        <v>31653342.069999997</v>
      </c>
      <c r="EF46" s="254">
        <v>0.18035892818191779</v>
      </c>
      <c r="EG46" s="247">
        <v>212</v>
      </c>
      <c r="EH46" s="254">
        <v>0.16024187452758881</v>
      </c>
      <c r="EK46" s="246" t="s">
        <v>25</v>
      </c>
      <c r="EL46" s="245">
        <v>23326613.099999994</v>
      </c>
      <c r="EM46" s="254">
        <v>0.13484239421123351</v>
      </c>
      <c r="EN46" s="247">
        <v>165</v>
      </c>
      <c r="EO46" s="254">
        <v>0.12585812356979406</v>
      </c>
      <c r="ER46" s="246" t="s">
        <v>25</v>
      </c>
      <c r="ES46" s="245">
        <v>21734211.439999994</v>
      </c>
      <c r="ET46" s="254">
        <v>0.12735399525593014</v>
      </c>
      <c r="EU46" s="247">
        <v>162</v>
      </c>
      <c r="EV46" s="254">
        <v>0.12480739599383667</v>
      </c>
      <c r="EY46" s="246" t="s">
        <v>25</v>
      </c>
      <c r="EZ46" s="245">
        <v>24643901.559999995</v>
      </c>
      <c r="FA46" s="254">
        <v>0.14709955248373935</v>
      </c>
      <c r="FB46" s="247">
        <v>188</v>
      </c>
      <c r="FC46" s="254">
        <v>0.14722004698512137</v>
      </c>
      <c r="FF46" s="246" t="s">
        <v>25</v>
      </c>
      <c r="FG46" s="245">
        <v>39898831.960000016</v>
      </c>
      <c r="FH46" s="254">
        <v>0.2404422545117732</v>
      </c>
      <c r="FI46" s="247">
        <v>298</v>
      </c>
      <c r="FJ46" s="254">
        <v>0.2353870458135861</v>
      </c>
      <c r="FM46" s="246" t="s">
        <v>25</v>
      </c>
      <c r="FN46" s="245">
        <v>21207800.11999999</v>
      </c>
      <c r="FO46" s="254">
        <v>0.12888412875648872</v>
      </c>
      <c r="FP46" s="247">
        <v>157</v>
      </c>
      <c r="FQ46" s="254">
        <v>0.1249005568814638</v>
      </c>
      <c r="FT46" s="246" t="s">
        <v>25</v>
      </c>
      <c r="FU46" s="245">
        <v>20629561.669999994</v>
      </c>
      <c r="FV46" s="254">
        <v>0.12677205151877768</v>
      </c>
      <c r="FW46" s="247">
        <v>150</v>
      </c>
      <c r="FX46" s="254">
        <v>0.1200960768614892</v>
      </c>
      <c r="GA46" s="246" t="s">
        <v>25</v>
      </c>
      <c r="GB46" s="245">
        <v>30957195.189999994</v>
      </c>
      <c r="GC46" s="254">
        <v>0.19110682885504787</v>
      </c>
      <c r="GD46" s="247">
        <v>234</v>
      </c>
      <c r="GE46" s="254">
        <v>0.18795180722891566</v>
      </c>
      <c r="GH46" s="246" t="s">
        <v>25</v>
      </c>
      <c r="GI46" s="245">
        <v>30546346.819999997</v>
      </c>
      <c r="GJ46" s="254">
        <v>0.1903698725255514</v>
      </c>
      <c r="GK46" s="247">
        <v>229</v>
      </c>
      <c r="GL46" s="254">
        <v>0.18512530315278899</v>
      </c>
      <c r="GO46" s="246" t="s">
        <v>25</v>
      </c>
      <c r="GP46" s="245">
        <v>27836072.570000004</v>
      </c>
      <c r="GQ46" s="254">
        <v>0.1750647150603738</v>
      </c>
      <c r="GR46" s="247">
        <v>206</v>
      </c>
      <c r="GS46" s="254">
        <v>0.16761594792514239</v>
      </c>
      <c r="GV46" s="246" t="s">
        <v>25</v>
      </c>
      <c r="GW46" s="245">
        <v>20459627.259999994</v>
      </c>
      <c r="GX46" s="254">
        <v>0.1292672201408773</v>
      </c>
      <c r="GY46" s="247">
        <v>148</v>
      </c>
      <c r="GZ46" s="254">
        <v>0.12081632653061225</v>
      </c>
      <c r="HC46" s="246" t="s">
        <v>25</v>
      </c>
      <c r="HD46" s="245">
        <v>26226194.879999995</v>
      </c>
      <c r="HE46" s="254">
        <v>0.16752583376142804</v>
      </c>
      <c r="HF46" s="247">
        <v>190</v>
      </c>
      <c r="HG46" s="254">
        <v>0.15663643858202803</v>
      </c>
      <c r="HJ46" s="246" t="s">
        <v>25</v>
      </c>
      <c r="HK46" s="245">
        <v>33470800.22000001</v>
      </c>
      <c r="HL46" s="254">
        <v>0.21546429720881594</v>
      </c>
      <c r="HM46" s="247">
        <v>250</v>
      </c>
      <c r="HN46" s="254">
        <v>0.20729684908789386</v>
      </c>
      <c r="HQ46" s="246" t="s">
        <v>25</v>
      </c>
      <c r="HR46" s="245">
        <v>24210595.889999997</v>
      </c>
      <c r="HS46" s="254">
        <v>0.15689109691536113</v>
      </c>
      <c r="HT46" s="247">
        <v>178</v>
      </c>
      <c r="HU46" s="254">
        <v>0.14845704753961636</v>
      </c>
      <c r="HX46" s="246" t="s">
        <v>25</v>
      </c>
      <c r="HY46" s="245">
        <v>20811807.319999985</v>
      </c>
      <c r="HZ46" s="254">
        <v>0.13597260957029178</v>
      </c>
      <c r="IA46" s="247">
        <v>157</v>
      </c>
      <c r="IB46" s="254">
        <v>0.1319327731092437</v>
      </c>
      <c r="IE46" s="246" t="s">
        <v>25</v>
      </c>
      <c r="IF46" s="245">
        <v>35025204.399999999</v>
      </c>
      <c r="IG46" s="254">
        <v>0.23017379671037871</v>
      </c>
      <c r="IH46" s="247">
        <v>267</v>
      </c>
      <c r="II46" s="254">
        <v>0.22550675675675674</v>
      </c>
      <c r="IJ46" s="254"/>
      <c r="IL46" s="246" t="s">
        <v>25</v>
      </c>
      <c r="IM46" s="245">
        <v>35113934.450000003</v>
      </c>
      <c r="IN46" s="254">
        <v>0.23472808349992291</v>
      </c>
      <c r="IO46" s="247">
        <v>277</v>
      </c>
      <c r="IP46" s="254">
        <v>0.23654995730145176</v>
      </c>
      <c r="IS46" s="246" t="s">
        <v>25</v>
      </c>
      <c r="IT46" s="245">
        <v>19304301.760000002</v>
      </c>
      <c r="IU46" s="254">
        <v>0.13073755233935205</v>
      </c>
      <c r="IV46" s="247">
        <v>166</v>
      </c>
      <c r="IW46" s="254">
        <v>0.14335060449050085</v>
      </c>
      <c r="IZ46" s="246" t="s">
        <v>25</v>
      </c>
      <c r="JA46" s="245">
        <v>12374421.24</v>
      </c>
      <c r="JB46" s="254">
        <v>8.4917904080319712E-2</v>
      </c>
      <c r="JC46" s="247">
        <v>116</v>
      </c>
      <c r="JD46" s="254">
        <v>0.1011333914559721</v>
      </c>
      <c r="JG46" s="246" t="s">
        <v>25</v>
      </c>
      <c r="JH46" s="245">
        <v>10082854.57</v>
      </c>
      <c r="JI46" s="254">
        <v>7.0463348776320739E-2</v>
      </c>
      <c r="JJ46" s="247">
        <v>90</v>
      </c>
      <c r="JK46" s="254">
        <v>7.9646017699115043E-2</v>
      </c>
      <c r="JN46" s="246" t="s">
        <v>25</v>
      </c>
      <c r="JO46" s="245">
        <v>11970457.030000005</v>
      </c>
      <c r="JP46" s="254">
        <v>8.4761005599142236E-2</v>
      </c>
      <c r="JQ46" s="247">
        <v>107</v>
      </c>
      <c r="JR46" s="254">
        <v>9.6050269299820468E-2</v>
      </c>
      <c r="JU46" s="246" t="s">
        <v>25</v>
      </c>
      <c r="JV46" s="245">
        <v>12147483.640000004</v>
      </c>
      <c r="JW46" s="254">
        <v>8.758116146438974E-2</v>
      </c>
      <c r="JX46" s="247">
        <v>107</v>
      </c>
      <c r="JY46" s="254">
        <v>9.7716894977168955E-2</v>
      </c>
      <c r="KB46" s="246" t="s">
        <v>25</v>
      </c>
      <c r="KC46" s="245">
        <v>10591123.280000001</v>
      </c>
      <c r="KD46" s="254">
        <v>7.7970836037995442E-2</v>
      </c>
      <c r="KE46" s="247">
        <v>94</v>
      </c>
      <c r="KF46" s="254">
        <v>8.7198515769944335E-2</v>
      </c>
      <c r="KI46" s="246" t="s">
        <v>25</v>
      </c>
      <c r="KJ46" s="245">
        <v>11283294.050000003</v>
      </c>
      <c r="KK46" s="254">
        <v>8.5138262674560636E-2</v>
      </c>
      <c r="KL46" s="247">
        <v>102</v>
      </c>
      <c r="KM46" s="254">
        <v>9.6590909090909088E-2</v>
      </c>
      <c r="KP46" s="246" t="s">
        <v>25</v>
      </c>
      <c r="KQ46" s="245">
        <v>10937443.890000001</v>
      </c>
      <c r="KR46" s="254">
        <v>8.3996272660429014E-2</v>
      </c>
      <c r="KS46" s="247">
        <v>99</v>
      </c>
      <c r="KT46" s="254">
        <v>9.5375722543352595E-2</v>
      </c>
      <c r="KW46" s="246" t="s">
        <v>25</v>
      </c>
      <c r="KX46" s="245">
        <v>10521898.220000003</v>
      </c>
      <c r="KY46" s="254">
        <v>8.2080033684386544E-2</v>
      </c>
      <c r="KZ46" s="247">
        <v>96</v>
      </c>
      <c r="LA46" s="254">
        <v>9.393346379647749E-2</v>
      </c>
      <c r="LD46" s="246" t="s">
        <v>25</v>
      </c>
      <c r="LE46" s="245">
        <v>10081458.67</v>
      </c>
      <c r="LF46" s="254">
        <v>8.044148757464846E-2</v>
      </c>
      <c r="LG46" s="247">
        <v>91</v>
      </c>
      <c r="LH46" s="254">
        <v>9.1091091091091092E-2</v>
      </c>
      <c r="LK46" s="246" t="s">
        <v>25</v>
      </c>
      <c r="LL46" s="245">
        <v>7931726.3399999999</v>
      </c>
      <c r="LM46" s="254">
        <v>6.4418677139652797E-2</v>
      </c>
      <c r="LN46" s="247">
        <v>73</v>
      </c>
      <c r="LO46" s="254">
        <v>7.4111675126903559E-2</v>
      </c>
      <c r="LR46" s="246" t="s">
        <v>25</v>
      </c>
      <c r="LS46" s="245">
        <v>8745424.2499999981</v>
      </c>
      <c r="LT46" s="254">
        <v>7.1865324466790545E-2</v>
      </c>
      <c r="LU46" s="247">
        <v>83</v>
      </c>
      <c r="LV46" s="254">
        <v>8.4953940634595701E-2</v>
      </c>
      <c r="LY46" s="246" t="s">
        <v>25</v>
      </c>
      <c r="LZ46" s="245">
        <v>9055660.3699999992</v>
      </c>
      <c r="MA46" s="254">
        <v>7.5546730412868024E-2</v>
      </c>
      <c r="MB46" s="247">
        <v>86</v>
      </c>
      <c r="MC46" s="254">
        <v>8.9026915113871632E-2</v>
      </c>
      <c r="MF46" s="246" t="s">
        <v>25</v>
      </c>
      <c r="MG46" s="245">
        <v>7043578.1399999987</v>
      </c>
      <c r="MH46" s="254">
        <v>5.975148661850023E-2</v>
      </c>
      <c r="MI46" s="247">
        <v>64</v>
      </c>
      <c r="MJ46" s="254">
        <v>6.7297581493165087E-2</v>
      </c>
      <c r="MM46" s="175" t="s">
        <v>25</v>
      </c>
      <c r="MN46" s="176">
        <v>9713235.7799999993</v>
      </c>
      <c r="MO46" s="177">
        <v>8.3920846748181552E-2</v>
      </c>
      <c r="MP46" s="178">
        <v>91</v>
      </c>
      <c r="MQ46" s="177">
        <v>9.7534833869239015E-2</v>
      </c>
      <c r="MT46" s="175" t="s">
        <v>25</v>
      </c>
      <c r="MU46" s="176">
        <v>11057710.099999998</v>
      </c>
      <c r="MV46" s="177">
        <v>9.7815651003017423E-2</v>
      </c>
      <c r="MW46" s="178">
        <v>102</v>
      </c>
      <c r="MX46" s="177">
        <v>0.11245865490628446</v>
      </c>
      <c r="NA46" s="175" t="s">
        <v>25</v>
      </c>
      <c r="NB46" s="176">
        <v>10641468.779999999</v>
      </c>
      <c r="NC46" s="177">
        <v>9.6323308392051027E-2</v>
      </c>
      <c r="ND46" s="178">
        <v>97</v>
      </c>
      <c r="NE46" s="177">
        <v>0.10948081264108352</v>
      </c>
      <c r="NH46" s="175" t="s">
        <v>25</v>
      </c>
      <c r="NI46" s="176">
        <v>10510889.269999998</v>
      </c>
      <c r="NJ46" s="177">
        <v>9.6528443257864902E-2</v>
      </c>
      <c r="NK46" s="178">
        <v>96</v>
      </c>
      <c r="NL46" s="177">
        <v>0.10971428571428571</v>
      </c>
      <c r="NO46" s="175" t="s">
        <v>25</v>
      </c>
      <c r="NP46" s="176">
        <v>10079197.800000001</v>
      </c>
      <c r="NQ46" s="177">
        <v>9.4251904034894987E-2</v>
      </c>
      <c r="NR46" s="178">
        <v>92</v>
      </c>
      <c r="NS46" s="177">
        <v>0.10685249709639953</v>
      </c>
      <c r="NV46" s="175" t="s">
        <v>25</v>
      </c>
      <c r="NW46" s="176">
        <v>7132433.1899999995</v>
      </c>
      <c r="NX46" s="177">
        <v>6.8151471879754108E-2</v>
      </c>
      <c r="NY46" s="178">
        <v>65</v>
      </c>
      <c r="NZ46" s="177">
        <v>7.6741440377804018E-2</v>
      </c>
      <c r="OC46" s="175" t="s">
        <v>25</v>
      </c>
      <c r="OD46" s="176">
        <v>8269731.4300000006</v>
      </c>
      <c r="OE46" s="177">
        <v>8.0169791891181078E-2</v>
      </c>
      <c r="OF46" s="178">
        <v>76</v>
      </c>
      <c r="OG46" s="177">
        <v>9.0800477897252097E-2</v>
      </c>
      <c r="OJ46" s="175" t="s">
        <v>25</v>
      </c>
      <c r="OK46" s="176">
        <v>9212783.0600000005</v>
      </c>
      <c r="OL46" s="177">
        <v>9.0760761702222789E-2</v>
      </c>
      <c r="OM46" s="178">
        <v>82</v>
      </c>
      <c r="ON46" s="177">
        <v>9.9393939393939396E-2</v>
      </c>
      <c r="OQ46" s="175" t="s">
        <v>25</v>
      </c>
      <c r="OR46" s="176">
        <v>5647738.4500000002</v>
      </c>
      <c r="OS46" s="177">
        <v>5.7108384901685967E-2</v>
      </c>
      <c r="OT46" s="178">
        <v>49</v>
      </c>
      <c r="OU46" s="177">
        <v>6.1021170610211707E-2</v>
      </c>
      <c r="OX46" s="175" t="s">
        <v>25</v>
      </c>
      <c r="OY46" s="176">
        <v>3046031.6</v>
      </c>
      <c r="OZ46" s="177">
        <v>3.1539355836228633E-2</v>
      </c>
      <c r="PA46" s="178">
        <v>27</v>
      </c>
      <c r="PB46" s="177">
        <v>3.4220532319391636E-2</v>
      </c>
      <c r="PE46" s="175" t="s">
        <v>25</v>
      </c>
      <c r="PF46" s="176">
        <v>4789348.4799999986</v>
      </c>
      <c r="PG46" s="177">
        <v>5.0229962212981726E-2</v>
      </c>
      <c r="PH46" s="178">
        <v>43</v>
      </c>
      <c r="PI46" s="177">
        <v>5.5128205128205127E-2</v>
      </c>
      <c r="PL46" s="175" t="s">
        <v>25</v>
      </c>
      <c r="PM46" s="176">
        <v>2453521.13</v>
      </c>
      <c r="PN46" s="177">
        <v>2.6316536270559129E-2</v>
      </c>
      <c r="PO46" s="178">
        <v>20</v>
      </c>
      <c r="PP46" s="177">
        <v>2.6109660574412531E-2</v>
      </c>
      <c r="PR46" s="175" t="s">
        <v>25</v>
      </c>
      <c r="PS46" s="176">
        <v>0</v>
      </c>
      <c r="PT46" s="177">
        <v>0</v>
      </c>
      <c r="PU46" s="178">
        <v>0</v>
      </c>
      <c r="PV46" s="177">
        <v>0</v>
      </c>
    </row>
    <row r="47" spans="1:438" ht="18" x14ac:dyDescent="0.35">
      <c r="A47" s="246" t="s">
        <v>42</v>
      </c>
      <c r="B47" s="245">
        <v>135876944.78999999</v>
      </c>
      <c r="C47" s="254">
        <v>0.26919193544591352</v>
      </c>
      <c r="D47" s="247">
        <v>999</v>
      </c>
      <c r="E47" s="254">
        <v>0.26754151044456348</v>
      </c>
      <c r="H47" s="246" t="s">
        <v>42</v>
      </c>
      <c r="I47" s="245">
        <v>141504331.08000001</v>
      </c>
      <c r="J47" s="254">
        <v>0.28329870033243831</v>
      </c>
      <c r="K47" s="247">
        <v>1016</v>
      </c>
      <c r="L47" s="254">
        <v>0.27548806941431669</v>
      </c>
      <c r="O47" s="246" t="s">
        <v>42</v>
      </c>
      <c r="P47" s="245">
        <v>248920699.31</v>
      </c>
      <c r="Q47" s="254">
        <v>0.50183448852921397</v>
      </c>
      <c r="R47" s="247">
        <v>1792</v>
      </c>
      <c r="S47" s="254">
        <v>0.49015317286652077</v>
      </c>
      <c r="V47" s="246" t="s">
        <v>42</v>
      </c>
      <c r="W47" s="245">
        <v>212401310.5699999</v>
      </c>
      <c r="X47" s="254">
        <v>0.43520721255657235</v>
      </c>
      <c r="Y47" s="247">
        <v>1568</v>
      </c>
      <c r="Z47" s="254">
        <v>0.43604004449388212</v>
      </c>
      <c r="AC47" s="246" t="s">
        <v>42</v>
      </c>
      <c r="AD47" s="245">
        <v>124330797.30999994</v>
      </c>
      <c r="AE47" s="254">
        <v>0.25972189158321446</v>
      </c>
      <c r="AF47" s="247">
        <v>1004</v>
      </c>
      <c r="AG47" s="254">
        <v>0.2857142857142857</v>
      </c>
      <c r="AJ47" s="246" t="s">
        <v>42</v>
      </c>
      <c r="AK47" s="245">
        <v>32691364.220000003</v>
      </c>
      <c r="AL47" s="254">
        <v>6.9550768316411743E-2</v>
      </c>
      <c r="AM47" s="247">
        <v>307</v>
      </c>
      <c r="AN47" s="254">
        <v>8.9322083212103581E-2</v>
      </c>
      <c r="AQ47" s="246" t="s">
        <v>42</v>
      </c>
      <c r="AR47" s="245">
        <v>24290227.569999997</v>
      </c>
      <c r="AS47" s="254">
        <v>5.503230147732404E-2</v>
      </c>
      <c r="AT47" s="247">
        <v>223</v>
      </c>
      <c r="AU47" s="254">
        <v>6.8954854669140378E-2</v>
      </c>
      <c r="AX47" s="246" t="s">
        <v>42</v>
      </c>
      <c r="AY47" s="245">
        <v>5490395.4900000002</v>
      </c>
      <c r="AZ47" s="254">
        <v>1.3416155228500462E-2</v>
      </c>
      <c r="BA47" s="247">
        <v>40</v>
      </c>
      <c r="BB47" s="254">
        <v>1.3422818791946308E-2</v>
      </c>
      <c r="BE47" s="246" t="s">
        <v>42</v>
      </c>
      <c r="BF47" s="245">
        <v>6163615.4300000006</v>
      </c>
      <c r="BG47" s="254">
        <v>1.5609343103215129E-2</v>
      </c>
      <c r="BH47" s="247">
        <v>43</v>
      </c>
      <c r="BI47" s="254">
        <v>1.5029709891646278E-2</v>
      </c>
      <c r="BL47" s="246" t="s">
        <v>42</v>
      </c>
      <c r="BM47" s="245">
        <v>6900880.8999999994</v>
      </c>
      <c r="BN47" s="254">
        <v>2.3189344623695905E-2</v>
      </c>
      <c r="BO47" s="247">
        <v>45</v>
      </c>
      <c r="BP47" s="254">
        <v>2.0661157024793389E-2</v>
      </c>
      <c r="BS47" s="246" t="s">
        <v>42</v>
      </c>
      <c r="BT47" s="245">
        <v>9086166.379999999</v>
      </c>
      <c r="BU47" s="254">
        <v>3.8122876587944061E-2</v>
      </c>
      <c r="BV47" s="247">
        <v>69</v>
      </c>
      <c r="BW47" s="254">
        <v>3.9093484419263455E-2</v>
      </c>
      <c r="BZ47" s="246" t="s">
        <v>42</v>
      </c>
      <c r="CA47" s="245">
        <v>15210526.340000002</v>
      </c>
      <c r="CB47" s="254">
        <v>7.0906763764707795E-2</v>
      </c>
      <c r="CC47" s="247">
        <v>135</v>
      </c>
      <c r="CD47" s="254">
        <v>8.4905660377358486E-2</v>
      </c>
      <c r="CG47" s="246" t="s">
        <v>42</v>
      </c>
      <c r="CH47" s="245">
        <v>26173625.029999997</v>
      </c>
      <c r="CI47" s="254">
        <v>0.1285606732481587</v>
      </c>
      <c r="CJ47" s="247">
        <v>240</v>
      </c>
      <c r="CK47" s="254">
        <v>0.15852047556142668</v>
      </c>
      <c r="CN47" s="246" t="s">
        <v>42</v>
      </c>
      <c r="CO47" s="245">
        <v>25330196.65000001</v>
      </c>
      <c r="CP47" s="254">
        <v>0.12583968770488427</v>
      </c>
      <c r="CQ47" s="247">
        <v>230</v>
      </c>
      <c r="CR47" s="254">
        <v>0.15394912985274431</v>
      </c>
      <c r="CU47" s="246" t="s">
        <v>42</v>
      </c>
      <c r="CV47" s="245">
        <v>36844040.869999997</v>
      </c>
      <c r="CW47" s="254">
        <v>0.19913527642992562</v>
      </c>
      <c r="CX47" s="247">
        <v>287</v>
      </c>
      <c r="CY47" s="254">
        <v>0.2069214131218457</v>
      </c>
      <c r="DB47" s="246" t="s">
        <v>42</v>
      </c>
      <c r="DC47" s="245">
        <v>29310131.039999984</v>
      </c>
      <c r="DD47" s="254">
        <v>0.16091175434112157</v>
      </c>
      <c r="DE47" s="247">
        <v>210</v>
      </c>
      <c r="DF47" s="254">
        <v>0.15373352855051245</v>
      </c>
      <c r="DI47" s="246" t="s">
        <v>42</v>
      </c>
      <c r="DJ47" s="245">
        <v>28508013.979999997</v>
      </c>
      <c r="DK47" s="254">
        <v>0.15800961193703034</v>
      </c>
      <c r="DL47" s="247">
        <v>182</v>
      </c>
      <c r="DM47" s="254">
        <v>0.13461538461538461</v>
      </c>
      <c r="DP47" s="246" t="s">
        <v>42</v>
      </c>
      <c r="DQ47" s="245">
        <v>30663204.61999999</v>
      </c>
      <c r="DR47" s="254">
        <v>0.17163498851838546</v>
      </c>
      <c r="DS47" s="247">
        <v>206</v>
      </c>
      <c r="DT47" s="254">
        <v>0.15373134328358209</v>
      </c>
      <c r="DW47" s="246" t="s">
        <v>42</v>
      </c>
      <c r="DX47" s="245">
        <v>30608216.139999997</v>
      </c>
      <c r="DY47" s="254">
        <v>0.17253472277770698</v>
      </c>
      <c r="DZ47" s="247">
        <v>206</v>
      </c>
      <c r="EA47" s="254">
        <v>0.15453863465866466</v>
      </c>
      <c r="ED47" s="246" t="s">
        <v>42</v>
      </c>
      <c r="EE47" s="245">
        <v>41959131.870000027</v>
      </c>
      <c r="EF47" s="254">
        <v>0.23908072755102139</v>
      </c>
      <c r="EG47" s="247">
        <v>311</v>
      </c>
      <c r="EH47" s="254">
        <v>0.23507180650037793</v>
      </c>
      <c r="EK47" s="246" t="s">
        <v>42</v>
      </c>
      <c r="EL47" s="245">
        <v>42034895.200000025</v>
      </c>
      <c r="EM47" s="254">
        <v>0.24298795049617777</v>
      </c>
      <c r="EN47" s="247">
        <v>322</v>
      </c>
      <c r="EO47" s="254">
        <v>0.24561403508771928</v>
      </c>
      <c r="ER47" s="246" t="s">
        <v>42</v>
      </c>
      <c r="ES47" s="245">
        <v>41206556.379999988</v>
      </c>
      <c r="ET47" s="254">
        <v>0.24145433572407254</v>
      </c>
      <c r="EU47" s="247">
        <v>317</v>
      </c>
      <c r="EV47" s="254">
        <v>0.24422187981510016</v>
      </c>
      <c r="EY47" s="246" t="s">
        <v>42</v>
      </c>
      <c r="EZ47" s="245">
        <v>42645770.139999986</v>
      </c>
      <c r="FA47" s="254">
        <v>0.25455278206031001</v>
      </c>
      <c r="FB47" s="247">
        <v>336</v>
      </c>
      <c r="FC47" s="254">
        <v>0.26311667971808927</v>
      </c>
      <c r="FF47" s="246" t="s">
        <v>42</v>
      </c>
      <c r="FG47" s="245">
        <v>17523540.610000003</v>
      </c>
      <c r="FH47" s="254">
        <v>0.10560207916665569</v>
      </c>
      <c r="FI47" s="247">
        <v>151</v>
      </c>
      <c r="FJ47" s="254">
        <v>0.11927330173775672</v>
      </c>
      <c r="FM47" s="246" t="s">
        <v>42</v>
      </c>
      <c r="FN47" s="245">
        <v>39411256.699999973</v>
      </c>
      <c r="FO47" s="254">
        <v>0.23951024878754976</v>
      </c>
      <c r="FP47" s="247">
        <v>303</v>
      </c>
      <c r="FQ47" s="254">
        <v>0.24105011933174225</v>
      </c>
      <c r="FT47" s="246" t="s">
        <v>42</v>
      </c>
      <c r="FU47" s="245">
        <v>35948887.909999996</v>
      </c>
      <c r="FV47" s="254">
        <v>0.22091183240197682</v>
      </c>
      <c r="FW47" s="247">
        <v>279</v>
      </c>
      <c r="FX47" s="254">
        <v>0.22337870296236989</v>
      </c>
      <c r="GA47" s="246" t="s">
        <v>42</v>
      </c>
      <c r="GB47" s="245">
        <v>26274721.010000002</v>
      </c>
      <c r="GC47" s="254">
        <v>0.16220069616947108</v>
      </c>
      <c r="GD47" s="247">
        <v>215</v>
      </c>
      <c r="GE47" s="254">
        <v>0.17269076305220885</v>
      </c>
      <c r="GH47" s="246" t="s">
        <v>42</v>
      </c>
      <c r="GI47" s="245">
        <v>26089187.939999998</v>
      </c>
      <c r="GJ47" s="254">
        <v>0.16259212310066193</v>
      </c>
      <c r="GK47" s="247">
        <v>216</v>
      </c>
      <c r="GL47" s="254">
        <v>0.1746160064672595</v>
      </c>
      <c r="GO47" s="246" t="s">
        <v>42</v>
      </c>
      <c r="GP47" s="245">
        <v>26329809.309999999</v>
      </c>
      <c r="GQ47" s="254">
        <v>0.16559162765716004</v>
      </c>
      <c r="GR47" s="247">
        <v>217</v>
      </c>
      <c r="GS47" s="254">
        <v>0.17656631407648496</v>
      </c>
      <c r="GV47" s="246" t="s">
        <v>42</v>
      </c>
      <c r="GW47" s="245">
        <v>35244481.129999995</v>
      </c>
      <c r="GX47" s="254">
        <v>0.22268030805673172</v>
      </c>
      <c r="GY47" s="247">
        <v>277</v>
      </c>
      <c r="GZ47" s="254">
        <v>0.22612244897959183</v>
      </c>
      <c r="HC47" s="246" t="s">
        <v>42</v>
      </c>
      <c r="HD47" s="245">
        <v>27531028.140000001</v>
      </c>
      <c r="HE47" s="254">
        <v>0.1758607554228179</v>
      </c>
      <c r="HF47" s="247">
        <v>230</v>
      </c>
      <c r="HG47" s="254">
        <v>0.18961253091508656</v>
      </c>
      <c r="HJ47" s="246" t="s">
        <v>42</v>
      </c>
      <c r="HK47" s="245">
        <v>17647992.81000001</v>
      </c>
      <c r="HL47" s="254">
        <v>0.11360685561622008</v>
      </c>
      <c r="HM47" s="247">
        <v>149</v>
      </c>
      <c r="HN47" s="254">
        <v>0.12354892205638475</v>
      </c>
      <c r="HQ47" s="246" t="s">
        <v>42</v>
      </c>
      <c r="HR47" s="245">
        <v>26939489.250000007</v>
      </c>
      <c r="HS47" s="254">
        <v>0.17457505126992068</v>
      </c>
      <c r="HT47" s="247">
        <v>219</v>
      </c>
      <c r="HU47" s="254">
        <v>0.18265221017514596</v>
      </c>
      <c r="HX47" s="246" t="s">
        <v>42</v>
      </c>
      <c r="HY47" s="245">
        <v>29544046.570000008</v>
      </c>
      <c r="HZ47" s="254">
        <v>0.19302413517583591</v>
      </c>
      <c r="IA47" s="247">
        <v>239</v>
      </c>
      <c r="IB47" s="254">
        <v>0.20084033613445379</v>
      </c>
      <c r="IE47" s="246" t="s">
        <v>42</v>
      </c>
      <c r="IF47" s="245">
        <v>13066242.119999999</v>
      </c>
      <c r="IG47" s="254">
        <v>8.586692380580277E-2</v>
      </c>
      <c r="IH47" s="247">
        <v>119</v>
      </c>
      <c r="II47" s="254">
        <v>0.10050675675675676</v>
      </c>
      <c r="IJ47" s="254"/>
      <c r="IL47" s="246" t="s">
        <v>42</v>
      </c>
      <c r="IM47" s="245">
        <v>11933320.460000001</v>
      </c>
      <c r="IN47" s="254">
        <v>7.9771335375555405E-2</v>
      </c>
      <c r="IO47" s="247">
        <v>105</v>
      </c>
      <c r="IP47" s="254">
        <v>8.9666951323655E-2</v>
      </c>
      <c r="IS47" s="246" t="s">
        <v>42</v>
      </c>
      <c r="IT47" s="245">
        <v>14482289.540000005</v>
      </c>
      <c r="IU47" s="254">
        <v>9.8080682236983505E-2</v>
      </c>
      <c r="IV47" s="247">
        <v>126</v>
      </c>
      <c r="IW47" s="254">
        <v>0.10880829015544041</v>
      </c>
      <c r="IZ47" s="246" t="s">
        <v>42</v>
      </c>
      <c r="JA47" s="245">
        <v>15596728.400000002</v>
      </c>
      <c r="JB47" s="254">
        <v>0.10703058030356809</v>
      </c>
      <c r="JC47" s="247">
        <v>131</v>
      </c>
      <c r="JD47" s="254">
        <v>0.11421098517872712</v>
      </c>
      <c r="JG47" s="246" t="s">
        <v>42</v>
      </c>
      <c r="JH47" s="245">
        <v>15795572.34</v>
      </c>
      <c r="JI47" s="254">
        <v>0.11038629142054804</v>
      </c>
      <c r="JJ47" s="247">
        <v>142</v>
      </c>
      <c r="JK47" s="254">
        <v>0.1256637168141593</v>
      </c>
      <c r="JN47" s="246" t="s">
        <v>42</v>
      </c>
      <c r="JO47" s="245">
        <v>12264589.819999998</v>
      </c>
      <c r="JP47" s="254">
        <v>8.6843715640839023E-2</v>
      </c>
      <c r="JQ47" s="247">
        <v>111</v>
      </c>
      <c r="JR47" s="254">
        <v>9.9640933572710949E-2</v>
      </c>
      <c r="JU47" s="246" t="s">
        <v>42</v>
      </c>
      <c r="JV47" s="245">
        <v>12545293.48</v>
      </c>
      <c r="JW47" s="254">
        <v>9.0449298509204287E-2</v>
      </c>
      <c r="JX47" s="247">
        <v>113</v>
      </c>
      <c r="JY47" s="254">
        <v>0.10319634703196347</v>
      </c>
      <c r="KB47" s="246" t="s">
        <v>42</v>
      </c>
      <c r="KC47" s="245">
        <v>11617093.539999999</v>
      </c>
      <c r="KD47" s="254">
        <v>8.5523930908808748E-2</v>
      </c>
      <c r="KE47" s="247">
        <v>111</v>
      </c>
      <c r="KF47" s="254">
        <v>0.10296846011131726</v>
      </c>
      <c r="KI47" s="246" t="s">
        <v>42</v>
      </c>
      <c r="KJ47" s="245">
        <v>11122778.029999999</v>
      </c>
      <c r="KK47" s="254">
        <v>8.3927086663931422E-2</v>
      </c>
      <c r="KL47" s="247">
        <v>104</v>
      </c>
      <c r="KM47" s="254">
        <v>9.8484848484848481E-2</v>
      </c>
      <c r="KP47" s="246" t="s">
        <v>42</v>
      </c>
      <c r="KQ47" s="245">
        <v>10479315.839999998</v>
      </c>
      <c r="KR47" s="254">
        <v>8.047798731074382E-2</v>
      </c>
      <c r="KS47" s="247">
        <v>98</v>
      </c>
      <c r="KT47" s="254">
        <v>9.4412331406551059E-2</v>
      </c>
      <c r="KW47" s="246" t="s">
        <v>42</v>
      </c>
      <c r="KX47" s="245">
        <v>11249937.23</v>
      </c>
      <c r="KY47" s="254">
        <v>8.77593764431637E-2</v>
      </c>
      <c r="KZ47" s="247">
        <v>104</v>
      </c>
      <c r="LA47" s="254">
        <v>0.10176125244618395</v>
      </c>
      <c r="LD47" s="246" t="s">
        <v>42</v>
      </c>
      <c r="LE47" s="245">
        <v>10588661.169999998</v>
      </c>
      <c r="LF47" s="254">
        <v>8.4488533239081107E-2</v>
      </c>
      <c r="LG47" s="247">
        <v>99</v>
      </c>
      <c r="LH47" s="254">
        <v>9.90990990990991E-2</v>
      </c>
      <c r="LK47" s="246" t="s">
        <v>42</v>
      </c>
      <c r="LL47" s="245">
        <v>10403752.050000001</v>
      </c>
      <c r="LM47" s="254">
        <v>8.449559599278246E-2</v>
      </c>
      <c r="LN47" s="247">
        <v>97</v>
      </c>
      <c r="LO47" s="254">
        <v>9.847715736040609E-2</v>
      </c>
      <c r="LR47" s="246" t="s">
        <v>42</v>
      </c>
      <c r="LS47" s="245">
        <v>8572426.7000000011</v>
      </c>
      <c r="LT47" s="254">
        <v>7.0443721042267191E-2</v>
      </c>
      <c r="LU47" s="247">
        <v>79</v>
      </c>
      <c r="LV47" s="254">
        <v>8.0859774820880248E-2</v>
      </c>
      <c r="LY47" s="246" t="s">
        <v>42</v>
      </c>
      <c r="LZ47" s="245">
        <v>9536172.5300000012</v>
      </c>
      <c r="MA47" s="254">
        <v>7.9555396940588635E-2</v>
      </c>
      <c r="MB47" s="247">
        <v>88</v>
      </c>
      <c r="MC47" s="254">
        <v>9.1097308488612833E-2</v>
      </c>
      <c r="MF47" s="246" t="s">
        <v>42</v>
      </c>
      <c r="MG47" s="245">
        <v>9811929.9700000025</v>
      </c>
      <c r="MH47" s="254">
        <v>8.3235734828394567E-2</v>
      </c>
      <c r="MI47" s="247">
        <v>91</v>
      </c>
      <c r="MJ47" s="254">
        <v>9.5688748685594113E-2</v>
      </c>
      <c r="MM47" s="175" t="s">
        <v>42</v>
      </c>
      <c r="MN47" s="176">
        <v>5350766.58</v>
      </c>
      <c r="MO47" s="177">
        <v>4.6229791216441732E-2</v>
      </c>
      <c r="MP47" s="178">
        <v>47</v>
      </c>
      <c r="MQ47" s="177">
        <v>5.0375133976420149E-2</v>
      </c>
      <c r="MT47" s="175" t="s">
        <v>42</v>
      </c>
      <c r="MU47" s="176">
        <v>4167091.370000001</v>
      </c>
      <c r="MV47" s="177">
        <v>3.6861768979239741E-2</v>
      </c>
      <c r="MW47" s="178">
        <v>40</v>
      </c>
      <c r="MX47" s="177">
        <v>4.4101433296582136E-2</v>
      </c>
      <c r="NA47" s="175" t="s">
        <v>42</v>
      </c>
      <c r="NB47" s="176">
        <v>3412656</v>
      </c>
      <c r="NC47" s="177">
        <v>3.0890314403006998E-2</v>
      </c>
      <c r="ND47" s="178">
        <v>29</v>
      </c>
      <c r="NE47" s="177">
        <v>3.2731376975169299E-2</v>
      </c>
      <c r="NH47" s="175" t="s">
        <v>42</v>
      </c>
      <c r="NI47" s="176">
        <v>3537298.9600000004</v>
      </c>
      <c r="NJ47" s="177">
        <v>3.2485354300232736E-2</v>
      </c>
      <c r="NK47" s="178">
        <v>33</v>
      </c>
      <c r="NL47" s="177">
        <v>3.7714285714285714E-2</v>
      </c>
      <c r="NO47" s="175" t="s">
        <v>42</v>
      </c>
      <c r="NP47" s="176">
        <v>2744762.1799999997</v>
      </c>
      <c r="NQ47" s="177">
        <v>2.5666632079387224E-2</v>
      </c>
      <c r="NR47" s="178">
        <v>25</v>
      </c>
      <c r="NS47" s="177">
        <v>2.9036004645760744E-2</v>
      </c>
      <c r="NV47" s="175" t="s">
        <v>42</v>
      </c>
      <c r="NW47" s="176">
        <v>2337097.61</v>
      </c>
      <c r="NX47" s="177">
        <v>2.2331319173303821E-2</v>
      </c>
      <c r="NY47" s="178">
        <v>17</v>
      </c>
      <c r="NZ47" s="177">
        <v>2.0070838252656435E-2</v>
      </c>
      <c r="OC47" s="175" t="s">
        <v>42</v>
      </c>
      <c r="OD47" s="176">
        <v>2219448.1800000002</v>
      </c>
      <c r="OE47" s="177">
        <v>2.1516139938762266E-2</v>
      </c>
      <c r="OF47" s="178">
        <v>17</v>
      </c>
      <c r="OG47" s="177">
        <v>2.0310633213859019E-2</v>
      </c>
      <c r="OJ47" s="175" t="s">
        <v>42</v>
      </c>
      <c r="OK47" s="176">
        <v>2912989.13</v>
      </c>
      <c r="OL47" s="177">
        <v>2.8697637895871094E-2</v>
      </c>
      <c r="OM47" s="178">
        <v>27</v>
      </c>
      <c r="ON47" s="177">
        <v>3.272727272727273E-2</v>
      </c>
      <c r="OQ47" s="175" t="s">
        <v>42</v>
      </c>
      <c r="OR47" s="176">
        <v>2235007.7199999997</v>
      </c>
      <c r="OS47" s="177">
        <v>2.2599786137759186E-2</v>
      </c>
      <c r="OT47" s="178">
        <v>21</v>
      </c>
      <c r="OU47" s="177">
        <v>2.6151930261519303E-2</v>
      </c>
      <c r="OX47" s="175" t="s">
        <v>42</v>
      </c>
      <c r="OY47" s="176">
        <v>2015198.04</v>
      </c>
      <c r="OZ47" s="177">
        <v>2.0865853152682495E-2</v>
      </c>
      <c r="PA47" s="178">
        <v>19</v>
      </c>
      <c r="PB47" s="177">
        <v>2.4081115335868188E-2</v>
      </c>
      <c r="PE47" s="175" t="s">
        <v>42</v>
      </c>
      <c r="PF47" s="176">
        <v>2235007.7199999997</v>
      </c>
      <c r="PG47" s="177">
        <v>2.3440422802836529E-2</v>
      </c>
      <c r="PH47" s="178">
        <v>21</v>
      </c>
      <c r="PI47" s="177">
        <v>2.6923076923076925E-2</v>
      </c>
      <c r="PL47" s="175" t="s">
        <v>42</v>
      </c>
      <c r="PM47" s="176">
        <v>1632817.6199999999</v>
      </c>
      <c r="PN47" s="177">
        <v>1.7513647465484852E-2</v>
      </c>
      <c r="PO47" s="178">
        <v>17</v>
      </c>
      <c r="PP47" s="177">
        <v>2.2193211488250653E-2</v>
      </c>
      <c r="PR47" s="175" t="s">
        <v>42</v>
      </c>
      <c r="PS47" s="176">
        <v>0</v>
      </c>
      <c r="PT47" s="177">
        <v>0</v>
      </c>
      <c r="PU47" s="178">
        <v>0</v>
      </c>
      <c r="PV47" s="177">
        <v>0</v>
      </c>
    </row>
    <row r="48" spans="1:438" ht="18" x14ac:dyDescent="0.35">
      <c r="A48" s="246" t="s">
        <v>43</v>
      </c>
      <c r="B48" s="245">
        <v>162747417.5</v>
      </c>
      <c r="C48" s="254">
        <v>0.32242623922225105</v>
      </c>
      <c r="D48" s="247">
        <v>1197</v>
      </c>
      <c r="E48" s="254">
        <v>0.32056775575790036</v>
      </c>
      <c r="H48" s="246" t="s">
        <v>43</v>
      </c>
      <c r="I48" s="245">
        <v>130590162.2</v>
      </c>
      <c r="J48" s="254">
        <v>0.2614479920515399</v>
      </c>
      <c r="K48" s="247">
        <v>921</v>
      </c>
      <c r="L48" s="254">
        <v>0.24972885032537961</v>
      </c>
      <c r="O48" s="246" t="s">
        <v>43</v>
      </c>
      <c r="P48" s="245">
        <v>9319039.0500000007</v>
      </c>
      <c r="Q48" s="254">
        <v>1.8787570532317905E-2</v>
      </c>
      <c r="R48" s="247">
        <v>85</v>
      </c>
      <c r="S48" s="254">
        <v>2.3249452954048139E-2</v>
      </c>
      <c r="V48" s="246" t="s">
        <v>43</v>
      </c>
      <c r="W48" s="245">
        <v>855435.7</v>
      </c>
      <c r="X48" s="254">
        <v>1.752775373745569E-3</v>
      </c>
      <c r="Y48" s="247">
        <v>9</v>
      </c>
      <c r="Z48" s="254">
        <v>2.5027808676307008E-3</v>
      </c>
      <c r="AC48" s="246" t="s">
        <v>43</v>
      </c>
      <c r="AD48" s="245">
        <v>2374252.83</v>
      </c>
      <c r="AE48" s="254">
        <v>4.9597159307752884E-3</v>
      </c>
      <c r="AF48" s="247">
        <v>27</v>
      </c>
      <c r="AG48" s="254">
        <v>7.6835515082527032E-3</v>
      </c>
      <c r="AJ48" s="246" t="s">
        <v>43</v>
      </c>
      <c r="AK48" s="245">
        <v>430923.79</v>
      </c>
      <c r="AL48" s="254">
        <v>9.1678892562043293E-4</v>
      </c>
      <c r="AM48" s="247">
        <v>3</v>
      </c>
      <c r="AN48" s="254">
        <v>8.7285423334303169E-4</v>
      </c>
      <c r="AQ48" s="246" t="s">
        <v>43</v>
      </c>
      <c r="AR48" s="245">
        <v>430923.79</v>
      </c>
      <c r="AS48" s="254">
        <v>9.7630735886230634E-4</v>
      </c>
      <c r="AT48" s="247">
        <v>3</v>
      </c>
      <c r="AU48" s="254">
        <v>9.2764378478664194E-4</v>
      </c>
      <c r="AX48" s="246" t="s">
        <v>43</v>
      </c>
      <c r="AY48" s="245">
        <v>430923.79</v>
      </c>
      <c r="AZ48" s="254">
        <v>1.0529916230667994E-3</v>
      </c>
      <c r="BA48" s="247">
        <v>3</v>
      </c>
      <c r="BB48" s="254">
        <v>1.0067114093959733E-3</v>
      </c>
      <c r="BE48" s="246" t="s">
        <v>43</v>
      </c>
      <c r="BF48" s="245">
        <v>430923.79</v>
      </c>
      <c r="BG48" s="254">
        <v>1.0913135911608657E-3</v>
      </c>
      <c r="BH48" s="247">
        <v>3</v>
      </c>
      <c r="BI48" s="254">
        <v>1.0485844110450892E-3</v>
      </c>
      <c r="BL48" s="246" t="s">
        <v>43</v>
      </c>
      <c r="BM48" s="245">
        <v>571717.84</v>
      </c>
      <c r="BN48" s="254">
        <v>1.9211695160939578E-3</v>
      </c>
      <c r="BO48" s="247">
        <v>4</v>
      </c>
      <c r="BP48" s="254">
        <v>1.8365472910927456E-3</v>
      </c>
      <c r="BS48" s="246" t="s">
        <v>43</v>
      </c>
      <c r="BT48" s="245">
        <v>1086391.28</v>
      </c>
      <c r="BU48" s="254">
        <v>4.558177669387843E-3</v>
      </c>
      <c r="BV48" s="247">
        <v>8</v>
      </c>
      <c r="BW48" s="254">
        <v>4.5325779036827192E-3</v>
      </c>
      <c r="BZ48" s="246" t="s">
        <v>43</v>
      </c>
      <c r="CA48" s="245">
        <v>1302966.3999999999</v>
      </c>
      <c r="CB48" s="254">
        <v>6.074025885296994E-3</v>
      </c>
      <c r="CC48" s="247">
        <v>9</v>
      </c>
      <c r="CD48" s="254">
        <v>5.6603773584905656E-3</v>
      </c>
      <c r="CG48" s="246" t="s">
        <v>43</v>
      </c>
      <c r="CH48" s="245">
        <v>2532736.9300000002</v>
      </c>
      <c r="CI48" s="254">
        <v>1.2440400002218365E-2</v>
      </c>
      <c r="CJ48" s="247">
        <v>20</v>
      </c>
      <c r="CK48" s="254">
        <v>1.3210039630118891E-2</v>
      </c>
      <c r="CN48" s="246" t="s">
        <v>43</v>
      </c>
      <c r="CO48" s="245">
        <v>2630962.5</v>
      </c>
      <c r="CP48" s="254">
        <v>1.3070545955009848E-2</v>
      </c>
      <c r="CQ48" s="247">
        <v>21</v>
      </c>
      <c r="CR48" s="254">
        <v>1.4056224899598393E-2</v>
      </c>
      <c r="CU48" s="246" t="s">
        <v>43</v>
      </c>
      <c r="CV48" s="245">
        <v>7169067.0300000003</v>
      </c>
      <c r="CW48" s="254">
        <v>3.8747491074632393E-2</v>
      </c>
      <c r="CX48" s="247">
        <v>58</v>
      </c>
      <c r="CY48" s="254">
        <v>4.1816870944484497E-2</v>
      </c>
      <c r="DB48" s="246" t="s">
        <v>43</v>
      </c>
      <c r="DC48" s="245">
        <v>7478655.3600000003</v>
      </c>
      <c r="DD48" s="254">
        <v>4.1057597199000193E-2</v>
      </c>
      <c r="DE48" s="247">
        <v>56</v>
      </c>
      <c r="DF48" s="254">
        <v>4.0995607613469986E-2</v>
      </c>
      <c r="DI48" s="246" t="s">
        <v>43</v>
      </c>
      <c r="DJ48" s="245">
        <v>12159662.359999999</v>
      </c>
      <c r="DK48" s="254">
        <v>6.7396611077041244E-2</v>
      </c>
      <c r="DL48" s="247">
        <v>82</v>
      </c>
      <c r="DM48" s="254">
        <v>6.0650887573964495E-2</v>
      </c>
      <c r="DP48" s="246" t="s">
        <v>43</v>
      </c>
      <c r="DQ48" s="245">
        <v>6630254.419999999</v>
      </c>
      <c r="DR48" s="254">
        <v>3.7112351932988362E-2</v>
      </c>
      <c r="DS48" s="247">
        <v>51</v>
      </c>
      <c r="DT48" s="254">
        <v>3.8059701492537311E-2</v>
      </c>
      <c r="DW48" s="246" t="s">
        <v>43</v>
      </c>
      <c r="DX48" s="245">
        <v>6719530.7199999997</v>
      </c>
      <c r="DY48" s="254">
        <v>3.7877162284423345E-2</v>
      </c>
      <c r="DZ48" s="247">
        <v>51</v>
      </c>
      <c r="EA48" s="254">
        <v>3.8259564891222807E-2</v>
      </c>
      <c r="ED48" s="246" t="s">
        <v>43</v>
      </c>
      <c r="EE48" s="245">
        <v>6330951.4199999999</v>
      </c>
      <c r="EF48" s="254">
        <v>3.6073398188344617E-2</v>
      </c>
      <c r="EG48" s="247">
        <v>53</v>
      </c>
      <c r="EH48" s="254">
        <v>4.0060468631897203E-2</v>
      </c>
      <c r="EK48" s="246" t="s">
        <v>43</v>
      </c>
      <c r="EL48" s="245">
        <v>6044991.8300000001</v>
      </c>
      <c r="EM48" s="254">
        <v>3.4943828658286699E-2</v>
      </c>
      <c r="EN48" s="247">
        <v>45</v>
      </c>
      <c r="EO48" s="254">
        <v>3.4324942791762014E-2</v>
      </c>
      <c r="ER48" s="246" t="s">
        <v>43</v>
      </c>
      <c r="ES48" s="245">
        <v>3608594.73</v>
      </c>
      <c r="ET48" s="254">
        <v>2.1144956530568963E-2</v>
      </c>
      <c r="EU48" s="247">
        <v>32</v>
      </c>
      <c r="EV48" s="254">
        <v>2.465331278890601E-2</v>
      </c>
      <c r="EY48" s="246" t="s">
        <v>43</v>
      </c>
      <c r="EZ48" s="245">
        <v>2643138.23</v>
      </c>
      <c r="FA48" s="254">
        <v>1.5776903256939603E-2</v>
      </c>
      <c r="FB48" s="247">
        <v>26</v>
      </c>
      <c r="FC48" s="254">
        <v>2.0360219263899765E-2</v>
      </c>
      <c r="FF48" s="246" t="s">
        <v>43</v>
      </c>
      <c r="FG48" s="245">
        <v>4293343.97</v>
      </c>
      <c r="FH48" s="254">
        <v>2.5872970531474332E-2</v>
      </c>
      <c r="FI48" s="247">
        <v>35</v>
      </c>
      <c r="FJ48" s="254">
        <v>2.7646129541864139E-2</v>
      </c>
      <c r="FM48" s="246" t="s">
        <v>43</v>
      </c>
      <c r="FN48" s="245">
        <v>2141682.14</v>
      </c>
      <c r="FO48" s="254">
        <v>1.3015439372560082E-2</v>
      </c>
      <c r="FP48" s="247">
        <v>23</v>
      </c>
      <c r="FQ48" s="254">
        <v>1.8297533810660304E-2</v>
      </c>
      <c r="FT48" s="246" t="s">
        <v>43</v>
      </c>
      <c r="FU48" s="245">
        <v>3568345.8100000005</v>
      </c>
      <c r="FV48" s="254">
        <v>2.1928072253710403E-2</v>
      </c>
      <c r="FW48" s="247">
        <v>32</v>
      </c>
      <c r="FX48" s="254">
        <v>2.5620496397117692E-2</v>
      </c>
      <c r="GA48" s="246" t="s">
        <v>43</v>
      </c>
      <c r="GB48" s="245">
        <v>3785998.36</v>
      </c>
      <c r="GC48" s="254">
        <v>2.3371953957370517E-2</v>
      </c>
      <c r="GD48" s="247">
        <v>37</v>
      </c>
      <c r="GE48" s="254">
        <v>2.9718875502008031E-2</v>
      </c>
      <c r="GH48" s="246" t="s">
        <v>43</v>
      </c>
      <c r="GI48" s="245">
        <v>3838665.56</v>
      </c>
      <c r="GJ48" s="254">
        <v>2.3923197023578629E-2</v>
      </c>
      <c r="GK48" s="247">
        <v>32</v>
      </c>
      <c r="GL48" s="254">
        <v>2.5869037995149554E-2</v>
      </c>
      <c r="GO48" s="246" t="s">
        <v>43</v>
      </c>
      <c r="GP48" s="245">
        <v>2402055.02</v>
      </c>
      <c r="GQ48" s="254">
        <v>1.5106839392596124E-2</v>
      </c>
      <c r="GR48" s="247">
        <v>22</v>
      </c>
      <c r="GS48" s="254">
        <v>1.7900732302685109E-2</v>
      </c>
      <c r="GV48" s="246" t="s">
        <v>43</v>
      </c>
      <c r="GW48" s="245">
        <v>2498054.19</v>
      </c>
      <c r="GX48" s="254">
        <v>1.578310869494164E-2</v>
      </c>
      <c r="GY48" s="247">
        <v>22</v>
      </c>
      <c r="GZ48" s="254">
        <v>1.7959183673469388E-2</v>
      </c>
      <c r="HC48" s="246" t="s">
        <v>43</v>
      </c>
      <c r="HD48" s="245">
        <v>1896992.7500000002</v>
      </c>
      <c r="HE48" s="254">
        <v>1.2117476192685652E-2</v>
      </c>
      <c r="HF48" s="247">
        <v>17</v>
      </c>
      <c r="HG48" s="254">
        <v>1.4014839241549877E-2</v>
      </c>
      <c r="HJ48" s="246" t="s">
        <v>43</v>
      </c>
      <c r="HK48" s="245">
        <v>2157947.0499999998</v>
      </c>
      <c r="HL48" s="254">
        <v>1.3891527584818746E-2</v>
      </c>
      <c r="HM48" s="247">
        <v>21</v>
      </c>
      <c r="HN48" s="254">
        <v>1.7412935323383085E-2</v>
      </c>
      <c r="HQ48" s="246" t="s">
        <v>43</v>
      </c>
      <c r="HR48" s="245">
        <v>2565331.7699999996</v>
      </c>
      <c r="HS48" s="254">
        <v>1.6624031774177241E-2</v>
      </c>
      <c r="HT48" s="247">
        <v>23</v>
      </c>
      <c r="HU48" s="254">
        <v>1.9182652210175146E-2</v>
      </c>
      <c r="HX48" s="246" t="s">
        <v>43</v>
      </c>
      <c r="HY48" s="245">
        <v>2331545.08</v>
      </c>
      <c r="HZ48" s="254">
        <v>1.5233000382129951E-2</v>
      </c>
      <c r="IA48" s="247">
        <v>22</v>
      </c>
      <c r="IB48" s="254">
        <v>1.8487394957983194E-2</v>
      </c>
      <c r="IE48" s="246" t="s">
        <v>43</v>
      </c>
      <c r="IF48" s="245">
        <v>2248430.21</v>
      </c>
      <c r="IG48" s="254">
        <v>1.477592285154556E-2</v>
      </c>
      <c r="IH48" s="247">
        <v>20</v>
      </c>
      <c r="II48" s="254">
        <v>1.6891891891891893E-2</v>
      </c>
      <c r="IJ48" s="254"/>
      <c r="IL48" s="246" t="s">
        <v>43</v>
      </c>
      <c r="IM48" s="245">
        <v>2593978.3499999996</v>
      </c>
      <c r="IN48" s="254">
        <v>1.7340112302220014E-2</v>
      </c>
      <c r="IO48" s="247">
        <v>24</v>
      </c>
      <c r="IP48" s="254">
        <v>2.0495303159692571E-2</v>
      </c>
      <c r="IS48" s="246" t="s">
        <v>43</v>
      </c>
      <c r="IT48" s="245">
        <v>3337247.26</v>
      </c>
      <c r="IU48" s="254">
        <v>2.2601363351440338E-2</v>
      </c>
      <c r="IV48" s="247">
        <v>29</v>
      </c>
      <c r="IW48" s="254">
        <v>2.5043177892918825E-2</v>
      </c>
      <c r="IZ48" s="246" t="s">
        <v>43</v>
      </c>
      <c r="JA48" s="245">
        <v>3506508.1899999995</v>
      </c>
      <c r="JB48" s="254">
        <v>2.4062969924828214E-2</v>
      </c>
      <c r="JC48" s="247">
        <v>35</v>
      </c>
      <c r="JD48" s="254">
        <v>3.051438535309503E-2</v>
      </c>
      <c r="JG48" s="246" t="s">
        <v>43</v>
      </c>
      <c r="JH48" s="245">
        <v>1601056.26</v>
      </c>
      <c r="JI48" s="254">
        <v>1.1188873634511981E-2</v>
      </c>
      <c r="JJ48" s="247">
        <v>17</v>
      </c>
      <c r="JK48" s="254">
        <v>1.5044247787610619E-2</v>
      </c>
      <c r="JN48" s="246" t="s">
        <v>43</v>
      </c>
      <c r="JO48" s="245">
        <v>1806106.51</v>
      </c>
      <c r="JP48" s="254">
        <v>1.2788768517617509E-2</v>
      </c>
      <c r="JQ48" s="247">
        <v>19</v>
      </c>
      <c r="JR48" s="254">
        <v>1.7055655296229804E-2</v>
      </c>
      <c r="JU48" s="246" t="s">
        <v>43</v>
      </c>
      <c r="JV48" s="245">
        <v>1757299.21</v>
      </c>
      <c r="JW48" s="254">
        <v>1.2669809683502028E-2</v>
      </c>
      <c r="JX48" s="247">
        <v>17</v>
      </c>
      <c r="JY48" s="254">
        <v>1.5525114155251141E-2</v>
      </c>
      <c r="KB48" s="246" t="s">
        <v>43</v>
      </c>
      <c r="KC48" s="245">
        <v>3815840.1100000008</v>
      </c>
      <c r="KD48" s="254">
        <v>2.8091849721535538E-2</v>
      </c>
      <c r="KE48" s="247">
        <v>35</v>
      </c>
      <c r="KF48" s="254">
        <v>3.2467532467532464E-2</v>
      </c>
      <c r="KI48" s="246" t="s">
        <v>43</v>
      </c>
      <c r="KJ48" s="245">
        <v>1570693.64</v>
      </c>
      <c r="KK48" s="254">
        <v>1.1851692166400798E-2</v>
      </c>
      <c r="KL48" s="247">
        <v>17</v>
      </c>
      <c r="KM48" s="254">
        <v>1.6098484848484848E-2</v>
      </c>
      <c r="KP48" s="246" t="s">
        <v>43</v>
      </c>
      <c r="KQ48" s="245">
        <v>1236796.05</v>
      </c>
      <c r="KR48" s="254">
        <v>9.4982209084632473E-3</v>
      </c>
      <c r="KS48" s="247">
        <v>13</v>
      </c>
      <c r="KT48" s="254">
        <v>1.2524084778420038E-2</v>
      </c>
      <c r="KW48" s="246" t="s">
        <v>43</v>
      </c>
      <c r="KX48" s="245">
        <v>1519764.44</v>
      </c>
      <c r="KY48" s="254">
        <v>1.1855495445719375E-2</v>
      </c>
      <c r="KZ48" s="247">
        <v>15</v>
      </c>
      <c r="LA48" s="254">
        <v>1.4677103718199608E-2</v>
      </c>
      <c r="LD48" s="246" t="s">
        <v>43</v>
      </c>
      <c r="LE48" s="245">
        <v>1511308.73</v>
      </c>
      <c r="LF48" s="254">
        <v>1.2058961545666163E-2</v>
      </c>
      <c r="LG48" s="247">
        <v>15</v>
      </c>
      <c r="LH48" s="254">
        <v>1.5015015015015015E-2</v>
      </c>
      <c r="LK48" s="246" t="s">
        <v>43</v>
      </c>
      <c r="LL48" s="245">
        <v>635577.80000000005</v>
      </c>
      <c r="LM48" s="254">
        <v>5.1619381885193516E-3</v>
      </c>
      <c r="LN48" s="247">
        <v>6</v>
      </c>
      <c r="LO48" s="254">
        <v>6.0913705583756344E-3</v>
      </c>
      <c r="LR48" s="246" t="s">
        <v>43</v>
      </c>
      <c r="LS48" s="245">
        <v>703203.7</v>
      </c>
      <c r="LT48" s="254">
        <v>5.7785603787886735E-3</v>
      </c>
      <c r="LU48" s="247">
        <v>5</v>
      </c>
      <c r="LV48" s="254">
        <v>5.1177072671443197E-3</v>
      </c>
      <c r="LY48" s="246" t="s">
        <v>43</v>
      </c>
      <c r="LZ48" s="245">
        <v>276809.7</v>
      </c>
      <c r="MA48" s="254">
        <v>2.3092813695669637E-3</v>
      </c>
      <c r="MB48" s="247">
        <v>3</v>
      </c>
      <c r="MC48" s="254">
        <v>3.105590062111801E-3</v>
      </c>
      <c r="MF48" s="246" t="s">
        <v>43</v>
      </c>
      <c r="MG48" s="245">
        <v>830091.09000000008</v>
      </c>
      <c r="MH48" s="254">
        <v>7.0417585594175413E-3</v>
      </c>
      <c r="MI48" s="247">
        <v>7</v>
      </c>
      <c r="MJ48" s="254">
        <v>7.3606729758149319E-3</v>
      </c>
      <c r="MM48" s="175" t="s">
        <v>43</v>
      </c>
      <c r="MN48" s="176">
        <v>545934.44999999995</v>
      </c>
      <c r="MO48" s="177">
        <v>4.7167887561566828E-3</v>
      </c>
      <c r="MP48" s="178">
        <v>7</v>
      </c>
      <c r="MQ48" s="177">
        <v>7.502679528403001E-3</v>
      </c>
      <c r="MT48" s="175" t="s">
        <v>43</v>
      </c>
      <c r="MU48" s="176">
        <v>566055.12</v>
      </c>
      <c r="MV48" s="177">
        <v>5.0072799490729243E-3</v>
      </c>
      <c r="MW48" s="178">
        <v>4</v>
      </c>
      <c r="MX48" s="177">
        <v>4.410143329658214E-3</v>
      </c>
      <c r="NA48" s="175" t="s">
        <v>43</v>
      </c>
      <c r="NB48" s="176">
        <v>857789.45000000007</v>
      </c>
      <c r="NC48" s="177">
        <v>7.7644467541066117E-3</v>
      </c>
      <c r="ND48" s="178">
        <v>7</v>
      </c>
      <c r="NE48" s="177">
        <v>7.900677200902935E-3</v>
      </c>
      <c r="NH48" s="175" t="s">
        <v>43</v>
      </c>
      <c r="NI48" s="176">
        <v>524227.23000000004</v>
      </c>
      <c r="NJ48" s="177">
        <v>4.8143251370473912E-3</v>
      </c>
      <c r="NK48" s="178">
        <v>3</v>
      </c>
      <c r="NL48" s="177">
        <v>3.4285714285714284E-3</v>
      </c>
      <c r="NO48" s="175" t="s">
        <v>43</v>
      </c>
      <c r="NP48" s="176">
        <v>396611.02</v>
      </c>
      <c r="NQ48" s="177">
        <v>3.7087618020773257E-3</v>
      </c>
      <c r="NR48" s="178">
        <v>3</v>
      </c>
      <c r="NS48" s="177">
        <v>3.4843205574912892E-3</v>
      </c>
      <c r="NV48" s="175" t="s">
        <v>43</v>
      </c>
      <c r="NW48" s="176">
        <v>421238.64</v>
      </c>
      <c r="NX48" s="177">
        <v>4.0249985613431127E-3</v>
      </c>
      <c r="NY48" s="178">
        <v>5</v>
      </c>
      <c r="NZ48" s="177">
        <v>5.9031877213695395E-3</v>
      </c>
      <c r="OC48" s="175" t="s">
        <v>43</v>
      </c>
      <c r="OD48" s="176">
        <v>765252.6</v>
      </c>
      <c r="OE48" s="177">
        <v>7.418637739990696E-3</v>
      </c>
      <c r="OF48" s="178">
        <v>8</v>
      </c>
      <c r="OG48" s="177">
        <v>9.557945041816009E-3</v>
      </c>
      <c r="OJ48" s="175" t="s">
        <v>43</v>
      </c>
      <c r="OK48" s="176">
        <v>214258.14</v>
      </c>
      <c r="OL48" s="177">
        <v>2.1107880062576326E-3</v>
      </c>
      <c r="OM48" s="178">
        <v>1</v>
      </c>
      <c r="ON48" s="177">
        <v>1.2121212121212121E-3</v>
      </c>
      <c r="OQ48" s="175" t="s">
        <v>43</v>
      </c>
      <c r="OR48" s="176">
        <v>0</v>
      </c>
      <c r="OS48" s="177">
        <v>0</v>
      </c>
      <c r="OT48" s="178">
        <v>0</v>
      </c>
      <c r="OU48" s="177">
        <v>0</v>
      </c>
      <c r="OX48" s="175" t="s">
        <v>43</v>
      </c>
      <c r="OY48" s="176">
        <v>300147.60000000003</v>
      </c>
      <c r="OZ48" s="177">
        <v>3.107801626151882E-3</v>
      </c>
      <c r="PA48" s="178">
        <v>3</v>
      </c>
      <c r="PB48" s="177">
        <v>3.8022813688212928E-3</v>
      </c>
      <c r="PE48" s="175" t="s">
        <v>43</v>
      </c>
      <c r="PF48" s="176">
        <v>0</v>
      </c>
      <c r="PG48" s="177">
        <v>0</v>
      </c>
      <c r="PH48" s="178">
        <v>0</v>
      </c>
      <c r="PI48" s="177">
        <v>0</v>
      </c>
      <c r="PL48" s="175" t="s">
        <v>43</v>
      </c>
      <c r="PM48" s="176">
        <v>142914.74</v>
      </c>
      <c r="PN48" s="177">
        <v>1.5329074988677711E-3</v>
      </c>
      <c r="PO48" s="178">
        <v>1</v>
      </c>
      <c r="PP48" s="177">
        <v>1.3054830287206266E-3</v>
      </c>
      <c r="PR48" s="175" t="s">
        <v>43</v>
      </c>
      <c r="PS48" s="176">
        <v>0</v>
      </c>
      <c r="PT48" s="177">
        <v>0</v>
      </c>
      <c r="PU48" s="178">
        <v>0</v>
      </c>
      <c r="PV48" s="177">
        <v>0</v>
      </c>
    </row>
    <row r="49" spans="1:438" ht="18" x14ac:dyDescent="0.35">
      <c r="A49" s="246" t="s">
        <v>44</v>
      </c>
      <c r="B49" s="245">
        <v>1313688.77</v>
      </c>
      <c r="C49" s="254">
        <v>2.6026079929631126E-3</v>
      </c>
      <c r="D49" s="247">
        <v>17</v>
      </c>
      <c r="E49" s="254">
        <v>4.5527584359935725E-3</v>
      </c>
      <c r="H49" s="246" t="s">
        <v>44</v>
      </c>
      <c r="I49" s="245">
        <v>13010941.32</v>
      </c>
      <c r="J49" s="254">
        <v>2.6048550867137314E-2</v>
      </c>
      <c r="K49" s="247">
        <v>124</v>
      </c>
      <c r="L49" s="254">
        <v>3.3622559652928416E-2</v>
      </c>
      <c r="O49" s="246" t="s">
        <v>44</v>
      </c>
      <c r="P49" s="245">
        <v>3976905.57</v>
      </c>
      <c r="Q49" s="254">
        <v>8.0176071262136155E-3</v>
      </c>
      <c r="R49" s="247">
        <v>44</v>
      </c>
      <c r="S49" s="254">
        <v>1.2035010940919038E-2</v>
      </c>
      <c r="V49" s="246" t="s">
        <v>44</v>
      </c>
      <c r="W49" s="245">
        <v>55799</v>
      </c>
      <c r="X49" s="254">
        <v>1.143313437580744E-4</v>
      </c>
      <c r="Y49" s="247">
        <v>1</v>
      </c>
      <c r="Z49" s="254">
        <v>2.7808676307007786E-4</v>
      </c>
      <c r="AC49" s="246" t="s">
        <v>44</v>
      </c>
      <c r="AD49" s="245">
        <v>109848</v>
      </c>
      <c r="AE49" s="254">
        <v>2.2946792720630508E-4</v>
      </c>
      <c r="AF49" s="247">
        <v>2</v>
      </c>
      <c r="AG49" s="254">
        <v>5.6915196357427435E-4</v>
      </c>
      <c r="AJ49" s="246" t="s">
        <v>44</v>
      </c>
      <c r="AK49" s="245">
        <v>0</v>
      </c>
      <c r="AL49" s="254">
        <v>0</v>
      </c>
      <c r="AM49" s="247">
        <v>0</v>
      </c>
      <c r="AN49" s="254">
        <v>0</v>
      </c>
      <c r="AQ49" s="246" t="s">
        <v>44</v>
      </c>
      <c r="AR49" s="245">
        <v>0</v>
      </c>
      <c r="AS49" s="254">
        <v>0</v>
      </c>
      <c r="AT49" s="247">
        <v>0</v>
      </c>
      <c r="AU49" s="254">
        <v>0</v>
      </c>
      <c r="AX49" s="246" t="s">
        <v>44</v>
      </c>
      <c r="AY49" s="245">
        <v>0</v>
      </c>
      <c r="AZ49" s="254">
        <v>0</v>
      </c>
      <c r="BA49" s="247">
        <v>0</v>
      </c>
      <c r="BB49" s="254">
        <v>0</v>
      </c>
      <c r="BE49" s="246" t="s">
        <v>44</v>
      </c>
      <c r="BF49" s="245">
        <v>0</v>
      </c>
      <c r="BG49" s="254">
        <v>0</v>
      </c>
      <c r="BH49" s="247">
        <v>0</v>
      </c>
      <c r="BI49" s="254">
        <v>0</v>
      </c>
      <c r="BL49" s="246" t="s">
        <v>44</v>
      </c>
      <c r="BM49" s="245">
        <v>0</v>
      </c>
      <c r="BN49" s="254">
        <v>0</v>
      </c>
      <c r="BO49" s="247">
        <v>0</v>
      </c>
      <c r="BP49" s="254">
        <v>0</v>
      </c>
      <c r="BS49" s="246" t="s">
        <v>44</v>
      </c>
      <c r="BT49" s="245">
        <v>276498</v>
      </c>
      <c r="BU49" s="254">
        <v>1.1601041286251857E-3</v>
      </c>
      <c r="BV49" s="247">
        <v>2</v>
      </c>
      <c r="BW49" s="254">
        <v>1.1331444759206798E-3</v>
      </c>
      <c r="BZ49" s="246" t="s">
        <v>44</v>
      </c>
      <c r="CA49" s="245">
        <v>866001.86</v>
      </c>
      <c r="CB49" s="254">
        <v>4.0370325085553578E-3</v>
      </c>
      <c r="CC49" s="247">
        <v>7</v>
      </c>
      <c r="CD49" s="254">
        <v>4.4025157232704401E-3</v>
      </c>
      <c r="CG49" s="246" t="s">
        <v>44</v>
      </c>
      <c r="CH49" s="245">
        <v>655315.68999999994</v>
      </c>
      <c r="CI49" s="254">
        <v>3.2188061913440524E-3</v>
      </c>
      <c r="CJ49" s="247">
        <v>6</v>
      </c>
      <c r="CK49" s="254">
        <v>3.9630118890356669E-3</v>
      </c>
      <c r="CN49" s="246" t="s">
        <v>44</v>
      </c>
      <c r="CO49" s="245">
        <v>750114.69</v>
      </c>
      <c r="CP49" s="254">
        <v>3.7265481842378837E-3</v>
      </c>
      <c r="CQ49" s="247">
        <v>7</v>
      </c>
      <c r="CR49" s="254">
        <v>4.6854082998661313E-3</v>
      </c>
      <c r="CU49" s="246" t="s">
        <v>44</v>
      </c>
      <c r="CV49" s="245">
        <v>6745131.5600000015</v>
      </c>
      <c r="CW49" s="254">
        <v>3.6456197692759096E-2</v>
      </c>
      <c r="CX49" s="247">
        <v>55</v>
      </c>
      <c r="CY49" s="254">
        <v>3.9653929343907712E-2</v>
      </c>
      <c r="DB49" s="246" t="s">
        <v>44</v>
      </c>
      <c r="DC49" s="245">
        <v>8790198.9299999978</v>
      </c>
      <c r="DD49" s="254">
        <v>4.8257932688988411E-2</v>
      </c>
      <c r="DE49" s="247">
        <v>67</v>
      </c>
      <c r="DF49" s="254">
        <v>4.9048316251830162E-2</v>
      </c>
      <c r="DI49" s="246" t="s">
        <v>44</v>
      </c>
      <c r="DJ49" s="245">
        <v>5437357.54</v>
      </c>
      <c r="DK49" s="254">
        <v>3.0137306494273233E-2</v>
      </c>
      <c r="DL49" s="247">
        <v>38</v>
      </c>
      <c r="DM49" s="254">
        <v>2.8106508875739646E-2</v>
      </c>
      <c r="DP49" s="246" t="s">
        <v>44</v>
      </c>
      <c r="DQ49" s="245">
        <v>6566838.0600000005</v>
      </c>
      <c r="DR49" s="254">
        <v>3.6757383613291658E-2</v>
      </c>
      <c r="DS49" s="247">
        <v>48</v>
      </c>
      <c r="DT49" s="254">
        <v>3.5820895522388062E-2</v>
      </c>
      <c r="DW49" s="246" t="s">
        <v>44</v>
      </c>
      <c r="DX49" s="245">
        <v>6140036.3100000005</v>
      </c>
      <c r="DY49" s="254">
        <v>3.461062408032594E-2</v>
      </c>
      <c r="DZ49" s="247">
        <v>46</v>
      </c>
      <c r="EA49" s="254">
        <v>3.45086271567892E-2</v>
      </c>
      <c r="ED49" s="246" t="s">
        <v>44</v>
      </c>
      <c r="EE49" s="245">
        <v>5818424.0700000003</v>
      </c>
      <c r="EF49" s="254">
        <v>3.315304673523442E-2</v>
      </c>
      <c r="EG49" s="247">
        <v>48</v>
      </c>
      <c r="EH49" s="254">
        <v>3.6281179138321996E-2</v>
      </c>
      <c r="EK49" s="246" t="s">
        <v>44</v>
      </c>
      <c r="EL49" s="245">
        <v>4942062.29</v>
      </c>
      <c r="EM49" s="254">
        <v>2.8568206994638735E-2</v>
      </c>
      <c r="EN49" s="247">
        <v>51</v>
      </c>
      <c r="EO49" s="254">
        <v>3.8901601830663615E-2</v>
      </c>
      <c r="ER49" s="246" t="s">
        <v>44</v>
      </c>
      <c r="ES49" s="245">
        <v>4093914.65</v>
      </c>
      <c r="ET49" s="254">
        <v>2.3988741820866497E-2</v>
      </c>
      <c r="EU49" s="247">
        <v>37</v>
      </c>
      <c r="EV49" s="254">
        <v>2.8505392912172575E-2</v>
      </c>
      <c r="EY49" s="246" t="s">
        <v>44</v>
      </c>
      <c r="EZ49" s="245">
        <v>5225218.76</v>
      </c>
      <c r="FA49" s="254">
        <v>3.1189352844730303E-2</v>
      </c>
      <c r="FB49" s="247">
        <v>43</v>
      </c>
      <c r="FC49" s="254">
        <v>3.3672670321064996E-2</v>
      </c>
      <c r="FF49" s="246" t="s">
        <v>44</v>
      </c>
      <c r="FG49" s="245">
        <v>4465745.22</v>
      </c>
      <c r="FH49" s="254">
        <v>2.6911911853671571E-2</v>
      </c>
      <c r="FI49" s="247">
        <v>37</v>
      </c>
      <c r="FJ49" s="254">
        <v>2.9225908372827805E-2</v>
      </c>
      <c r="FM49" s="246" t="s">
        <v>44</v>
      </c>
      <c r="FN49" s="245">
        <v>2371254.0599999996</v>
      </c>
      <c r="FO49" s="254">
        <v>1.4410594774286599E-2</v>
      </c>
      <c r="FP49" s="247">
        <v>20</v>
      </c>
      <c r="FQ49" s="254">
        <v>1.5910898965791568E-2</v>
      </c>
      <c r="FT49" s="246" t="s">
        <v>44</v>
      </c>
      <c r="FU49" s="245">
        <v>2753651.49</v>
      </c>
      <c r="FV49" s="254">
        <v>1.692164158110486E-2</v>
      </c>
      <c r="FW49" s="247">
        <v>27</v>
      </c>
      <c r="FX49" s="254">
        <v>2.1617293835068056E-2</v>
      </c>
      <c r="GA49" s="246" t="s">
        <v>44</v>
      </c>
      <c r="GB49" s="245">
        <v>3172102.45</v>
      </c>
      <c r="GC49" s="254">
        <v>1.9582214612861644E-2</v>
      </c>
      <c r="GD49" s="247">
        <v>29</v>
      </c>
      <c r="GE49" s="254">
        <v>2.3293172690763052E-2</v>
      </c>
      <c r="GH49" s="246" t="s">
        <v>44</v>
      </c>
      <c r="GI49" s="245">
        <v>3541442.7399999998</v>
      </c>
      <c r="GJ49" s="254">
        <v>2.2070855377341634E-2</v>
      </c>
      <c r="GK49" s="247">
        <v>31</v>
      </c>
      <c r="GL49" s="254">
        <v>2.5060630557801132E-2</v>
      </c>
      <c r="GO49" s="246" t="s">
        <v>44</v>
      </c>
      <c r="GP49" s="245">
        <v>2953812.2700000005</v>
      </c>
      <c r="GQ49" s="254">
        <v>1.8576913179436574E-2</v>
      </c>
      <c r="GR49" s="247">
        <v>29</v>
      </c>
      <c r="GS49" s="254">
        <v>2.3596419853539462E-2</v>
      </c>
      <c r="GV49" s="246" t="s">
        <v>44</v>
      </c>
      <c r="GW49" s="245">
        <v>2787303.9</v>
      </c>
      <c r="GX49" s="254">
        <v>1.761063494764889E-2</v>
      </c>
      <c r="GY49" s="247">
        <v>26</v>
      </c>
      <c r="GZ49" s="254">
        <v>2.1224489795918369E-2</v>
      </c>
      <c r="HC49" s="246" t="s">
        <v>44</v>
      </c>
      <c r="HD49" s="245">
        <v>1965619.9699999997</v>
      </c>
      <c r="HE49" s="254">
        <v>1.2555848297439449E-2</v>
      </c>
      <c r="HF49" s="247">
        <v>19</v>
      </c>
      <c r="HG49" s="254">
        <v>1.5663643858202802E-2</v>
      </c>
      <c r="HJ49" s="246" t="s">
        <v>44</v>
      </c>
      <c r="HK49" s="245">
        <v>2272547.8499999996</v>
      </c>
      <c r="HL49" s="254">
        <v>1.4629256610395299E-2</v>
      </c>
      <c r="HM49" s="247">
        <v>19</v>
      </c>
      <c r="HN49" s="254">
        <v>1.5754560530679935E-2</v>
      </c>
      <c r="HQ49" s="246" t="s">
        <v>44</v>
      </c>
      <c r="HR49" s="245">
        <v>1317155.2</v>
      </c>
      <c r="HS49" s="254">
        <v>8.5355158160781604E-3</v>
      </c>
      <c r="HT49" s="247">
        <v>14</v>
      </c>
      <c r="HU49" s="254">
        <v>1.1676396997497914E-2</v>
      </c>
      <c r="HX49" s="246" t="s">
        <v>44</v>
      </c>
      <c r="HY49" s="245">
        <v>2176920.5199999996</v>
      </c>
      <c r="HZ49" s="254">
        <v>1.4222770727223737E-2</v>
      </c>
      <c r="IA49" s="247">
        <v>21</v>
      </c>
      <c r="IB49" s="254">
        <v>1.7647058823529412E-2</v>
      </c>
      <c r="IE49" s="246" t="s">
        <v>44</v>
      </c>
      <c r="IF49" s="245">
        <v>3815738.5600000005</v>
      </c>
      <c r="IG49" s="254">
        <v>2.5075743215631122E-2</v>
      </c>
      <c r="IH49" s="247">
        <v>32</v>
      </c>
      <c r="II49" s="254">
        <v>2.7027027027027029E-2</v>
      </c>
      <c r="IJ49" s="254"/>
      <c r="IL49" s="246" t="s">
        <v>44</v>
      </c>
      <c r="IM49" s="245">
        <v>5393617.4899999993</v>
      </c>
      <c r="IN49" s="254">
        <v>3.6055016801438619E-2</v>
      </c>
      <c r="IO49" s="247">
        <v>45</v>
      </c>
      <c r="IP49" s="254">
        <v>3.8428693424423573E-2</v>
      </c>
      <c r="IS49" s="246" t="s">
        <v>44</v>
      </c>
      <c r="IT49" s="245">
        <v>2227308.5700000003</v>
      </c>
      <c r="IU49" s="254">
        <v>1.5084351372378381E-2</v>
      </c>
      <c r="IV49" s="247">
        <v>23</v>
      </c>
      <c r="IW49" s="254">
        <v>1.9861830742659757E-2</v>
      </c>
      <c r="IZ49" s="246" t="s">
        <v>44</v>
      </c>
      <c r="JA49" s="245">
        <v>1978795.33</v>
      </c>
      <c r="JB49" s="254">
        <v>1.3579233223801633E-2</v>
      </c>
      <c r="JC49" s="247">
        <v>18</v>
      </c>
      <c r="JD49" s="254">
        <v>1.5693112467306015E-2</v>
      </c>
      <c r="JG49" s="246" t="s">
        <v>44</v>
      </c>
      <c r="JH49" s="245">
        <v>2081187.14</v>
      </c>
      <c r="JI49" s="254">
        <v>1.4544235890393631E-2</v>
      </c>
      <c r="JJ49" s="247">
        <v>20</v>
      </c>
      <c r="JK49" s="254">
        <v>1.7699115044247787E-2</v>
      </c>
      <c r="JN49" s="246" t="s">
        <v>44</v>
      </c>
      <c r="JO49" s="245">
        <v>1100801.4900000002</v>
      </c>
      <c r="JP49" s="254">
        <v>7.7946097649902431E-3</v>
      </c>
      <c r="JQ49" s="247">
        <v>8</v>
      </c>
      <c r="JR49" s="254">
        <v>7.1813285457809697E-3</v>
      </c>
      <c r="JU49" s="246" t="s">
        <v>44</v>
      </c>
      <c r="JV49" s="245">
        <v>1582498.1199999999</v>
      </c>
      <c r="JW49" s="254">
        <v>1.140952541878156E-2</v>
      </c>
      <c r="JX49" s="247">
        <v>15</v>
      </c>
      <c r="JY49" s="254">
        <v>1.3698630136986301E-2</v>
      </c>
      <c r="KB49" s="246" t="s">
        <v>44</v>
      </c>
      <c r="KC49" s="245">
        <v>1685152.1999999997</v>
      </c>
      <c r="KD49" s="254">
        <v>1.240592923069698E-2</v>
      </c>
      <c r="KE49" s="247">
        <v>16</v>
      </c>
      <c r="KF49" s="254">
        <v>1.4842300556586271E-2</v>
      </c>
      <c r="KI49" s="246" t="s">
        <v>44</v>
      </c>
      <c r="KJ49" s="245">
        <v>948777.27999999991</v>
      </c>
      <c r="KK49" s="254">
        <v>7.1590130440937275E-3</v>
      </c>
      <c r="KL49" s="247">
        <v>8</v>
      </c>
      <c r="KM49" s="254">
        <v>7.575757575757576E-3</v>
      </c>
      <c r="KP49" s="246" t="s">
        <v>44</v>
      </c>
      <c r="KQ49" s="245">
        <v>1331560.2999999998</v>
      </c>
      <c r="KR49" s="254">
        <v>1.0225981787651725E-2</v>
      </c>
      <c r="KS49" s="247">
        <v>14</v>
      </c>
      <c r="KT49" s="254">
        <v>1.348747591522158E-2</v>
      </c>
      <c r="KW49" s="246" t="s">
        <v>44</v>
      </c>
      <c r="KX49" s="245">
        <v>2036078.05</v>
      </c>
      <c r="KY49" s="254">
        <v>1.588319440406448E-2</v>
      </c>
      <c r="KZ49" s="247">
        <v>20</v>
      </c>
      <c r="LA49" s="254">
        <v>1.9569471624266144E-2</v>
      </c>
      <c r="LD49" s="246" t="s">
        <v>44</v>
      </c>
      <c r="LE49" s="245">
        <v>2000429.6199999999</v>
      </c>
      <c r="LF49" s="254">
        <v>1.5961731301844313E-2</v>
      </c>
      <c r="LG49" s="247">
        <v>22</v>
      </c>
      <c r="LH49" s="254">
        <v>2.2022022022022022E-2</v>
      </c>
      <c r="LK49" s="246" t="s">
        <v>44</v>
      </c>
      <c r="LL49" s="245">
        <v>635402.46</v>
      </c>
      <c r="LM49" s="254">
        <v>5.1605141390293043E-3</v>
      </c>
      <c r="LN49" s="247">
        <v>7</v>
      </c>
      <c r="LO49" s="254">
        <v>7.1065989847715737E-3</v>
      </c>
      <c r="LR49" s="246" t="s">
        <v>44</v>
      </c>
      <c r="LS49" s="245">
        <v>851791.55999999994</v>
      </c>
      <c r="LT49" s="254">
        <v>6.9995777320321197E-3</v>
      </c>
      <c r="LU49" s="247">
        <v>10</v>
      </c>
      <c r="LV49" s="254">
        <v>1.0235414534288639E-2</v>
      </c>
      <c r="LY49" s="246" t="s">
        <v>44</v>
      </c>
      <c r="LZ49" s="245">
        <v>1108493.46</v>
      </c>
      <c r="MA49" s="254">
        <v>9.2475924632150607E-3</v>
      </c>
      <c r="MB49" s="247">
        <v>10</v>
      </c>
      <c r="MC49" s="254">
        <v>1.0351966873706004E-2</v>
      </c>
      <c r="MF49" s="246" t="s">
        <v>44</v>
      </c>
      <c r="MG49" s="245">
        <v>508383.5</v>
      </c>
      <c r="MH49" s="254">
        <v>4.3126759288449265E-3</v>
      </c>
      <c r="MI49" s="247">
        <v>7</v>
      </c>
      <c r="MJ49" s="254">
        <v>7.3606729758149319E-3</v>
      </c>
      <c r="MM49" s="175" t="s">
        <v>44</v>
      </c>
      <c r="MN49" s="176">
        <v>758442.46</v>
      </c>
      <c r="MO49" s="177">
        <v>6.5528249179362371E-3</v>
      </c>
      <c r="MP49" s="178">
        <v>6</v>
      </c>
      <c r="MQ49" s="177">
        <v>6.4308681672025723E-3</v>
      </c>
      <c r="MT49" s="175" t="s">
        <v>44</v>
      </c>
      <c r="MU49" s="176">
        <v>62035.58</v>
      </c>
      <c r="MV49" s="177">
        <v>5.4876195778091246E-4</v>
      </c>
      <c r="MW49" s="178">
        <v>1</v>
      </c>
      <c r="MX49" s="177">
        <v>1.1025358324145535E-3</v>
      </c>
      <c r="NA49" s="175" t="s">
        <v>44</v>
      </c>
      <c r="NB49" s="176">
        <v>465044.45999999996</v>
      </c>
      <c r="NC49" s="177">
        <v>4.2094396800546581E-3</v>
      </c>
      <c r="ND49" s="178">
        <v>5</v>
      </c>
      <c r="NE49" s="177">
        <v>5.6433408577878106E-3</v>
      </c>
      <c r="NH49" s="175" t="s">
        <v>44</v>
      </c>
      <c r="NI49" s="176">
        <v>158499</v>
      </c>
      <c r="NJ49" s="177">
        <v>1.4556010756955041E-3</v>
      </c>
      <c r="NK49" s="178">
        <v>1</v>
      </c>
      <c r="NL49" s="177">
        <v>1.1428571428571429E-3</v>
      </c>
      <c r="NO49" s="175" t="s">
        <v>44</v>
      </c>
      <c r="NP49" s="176">
        <v>62035.58</v>
      </c>
      <c r="NQ49" s="177">
        <v>5.8010286621312768E-4</v>
      </c>
      <c r="NR49" s="178">
        <v>1</v>
      </c>
      <c r="NS49" s="177">
        <v>1.1614401858304297E-3</v>
      </c>
      <c r="NV49" s="175" t="s">
        <v>44</v>
      </c>
      <c r="NW49" s="176">
        <v>497451.45999999996</v>
      </c>
      <c r="NX49" s="177">
        <v>4.7532235191862521E-3</v>
      </c>
      <c r="NY49" s="178">
        <v>5</v>
      </c>
      <c r="NZ49" s="177">
        <v>5.9031877213695395E-3</v>
      </c>
      <c r="OC49" s="175" t="s">
        <v>44</v>
      </c>
      <c r="OD49" s="176">
        <v>238112.02000000002</v>
      </c>
      <c r="OE49" s="177">
        <v>2.3083447451435245E-3</v>
      </c>
      <c r="OF49" s="178">
        <v>2</v>
      </c>
      <c r="OG49" s="177">
        <v>2.3894862604540022E-3</v>
      </c>
      <c r="OJ49" s="175" t="s">
        <v>44</v>
      </c>
      <c r="OK49" s="176">
        <v>203248</v>
      </c>
      <c r="OL49" s="177">
        <v>2.0023203818340402E-3</v>
      </c>
      <c r="OM49" s="178">
        <v>1</v>
      </c>
      <c r="ON49" s="177">
        <v>1.2121212121212121E-3</v>
      </c>
      <c r="OQ49" s="175" t="s">
        <v>44</v>
      </c>
      <c r="OR49" s="176">
        <v>334311.82999999996</v>
      </c>
      <c r="OS49" s="177">
        <v>3.3804696931082215E-3</v>
      </c>
      <c r="OT49" s="178">
        <v>2</v>
      </c>
      <c r="OU49" s="177">
        <v>2.4906600249066002E-3</v>
      </c>
      <c r="OX49" s="175" t="s">
        <v>44</v>
      </c>
      <c r="OY49" s="176">
        <v>131461.10999999999</v>
      </c>
      <c r="OZ49" s="177">
        <v>1.3611804706542092E-3</v>
      </c>
      <c r="PA49" s="178">
        <v>1</v>
      </c>
      <c r="PB49" s="177">
        <v>1.2674271229404308E-3</v>
      </c>
      <c r="PE49" s="175" t="s">
        <v>44</v>
      </c>
      <c r="PF49" s="176">
        <v>0</v>
      </c>
      <c r="PG49" s="177">
        <v>0</v>
      </c>
      <c r="PH49" s="178">
        <v>0</v>
      </c>
      <c r="PI49" s="177">
        <v>0</v>
      </c>
      <c r="PL49" s="175" t="s">
        <v>44</v>
      </c>
      <c r="PM49" s="176">
        <v>0</v>
      </c>
      <c r="PN49" s="177">
        <v>0</v>
      </c>
      <c r="PO49" s="178">
        <v>0</v>
      </c>
      <c r="PP49" s="177">
        <v>0</v>
      </c>
      <c r="PR49" s="175" t="s">
        <v>44</v>
      </c>
      <c r="PS49" s="176">
        <v>0</v>
      </c>
      <c r="PT49" s="177">
        <v>0</v>
      </c>
      <c r="PU49" s="178">
        <v>0</v>
      </c>
      <c r="PV49" s="177">
        <v>0</v>
      </c>
    </row>
    <row r="50" spans="1:438" ht="18" x14ac:dyDescent="0.35">
      <c r="A50" s="246" t="s">
        <v>45</v>
      </c>
      <c r="B50" s="245">
        <v>0</v>
      </c>
      <c r="C50" s="254">
        <v>0</v>
      </c>
      <c r="D50" s="247">
        <v>0</v>
      </c>
      <c r="E50" s="254">
        <v>0</v>
      </c>
      <c r="H50" s="246" t="s">
        <v>45</v>
      </c>
      <c r="I50" s="245">
        <v>9804584.0800000001</v>
      </c>
      <c r="J50" s="254">
        <v>1.9629264390457236E-2</v>
      </c>
      <c r="K50" s="247">
        <v>95</v>
      </c>
      <c r="L50" s="254">
        <v>2.5759219088937094E-2</v>
      </c>
      <c r="O50" s="246" t="s">
        <v>45</v>
      </c>
      <c r="P50" s="245">
        <v>401694.92</v>
      </c>
      <c r="Q50" s="254">
        <v>8.0983367506908324E-4</v>
      </c>
      <c r="R50" s="247">
        <v>7</v>
      </c>
      <c r="S50" s="254">
        <v>1.9146608315098468E-3</v>
      </c>
      <c r="V50" s="246" t="s">
        <v>45</v>
      </c>
      <c r="W50" s="245">
        <v>66799</v>
      </c>
      <c r="X50" s="254">
        <v>1.3687018462150955E-4</v>
      </c>
      <c r="Y50" s="247">
        <v>1</v>
      </c>
      <c r="Z50" s="254">
        <v>2.7808676307007786E-4</v>
      </c>
      <c r="AC50" s="246" t="s">
        <v>45</v>
      </c>
      <c r="AD50" s="245">
        <v>0</v>
      </c>
      <c r="AE50" s="254">
        <v>0</v>
      </c>
      <c r="AF50" s="247">
        <v>0</v>
      </c>
      <c r="AG50" s="254">
        <v>0</v>
      </c>
      <c r="AJ50" s="246" t="s">
        <v>45</v>
      </c>
      <c r="AK50" s="245">
        <v>0</v>
      </c>
      <c r="AL50" s="254">
        <v>0</v>
      </c>
      <c r="AM50" s="247">
        <v>0</v>
      </c>
      <c r="AN50" s="254">
        <v>0</v>
      </c>
      <c r="AQ50" s="246" t="s">
        <v>45</v>
      </c>
      <c r="AR50" s="245">
        <v>0</v>
      </c>
      <c r="AS50" s="254">
        <v>0</v>
      </c>
      <c r="AT50" s="247">
        <v>0</v>
      </c>
      <c r="AU50" s="254">
        <v>0</v>
      </c>
      <c r="AX50" s="246" t="s">
        <v>45</v>
      </c>
      <c r="AY50" s="245">
        <v>0</v>
      </c>
      <c r="AZ50" s="254">
        <v>0</v>
      </c>
      <c r="BA50" s="247">
        <v>0</v>
      </c>
      <c r="BB50" s="254">
        <v>0</v>
      </c>
      <c r="BE50" s="246" t="s">
        <v>45</v>
      </c>
      <c r="BF50" s="245">
        <v>0</v>
      </c>
      <c r="BG50" s="254">
        <v>0</v>
      </c>
      <c r="BH50" s="247">
        <v>0</v>
      </c>
      <c r="BI50" s="254">
        <v>0</v>
      </c>
      <c r="BL50" s="246" t="s">
        <v>45</v>
      </c>
      <c r="BM50" s="245">
        <v>0</v>
      </c>
      <c r="BN50" s="254">
        <v>0</v>
      </c>
      <c r="BO50" s="247">
        <v>0</v>
      </c>
      <c r="BP50" s="254">
        <v>0</v>
      </c>
      <c r="BS50" s="246" t="s">
        <v>45</v>
      </c>
      <c r="BT50" s="245">
        <v>343938.57</v>
      </c>
      <c r="BU50" s="254">
        <v>1.4430648867277246E-3</v>
      </c>
      <c r="BV50" s="247">
        <v>3</v>
      </c>
      <c r="BW50" s="254">
        <v>1.6997167138810198E-3</v>
      </c>
      <c r="BZ50" s="246" t="s">
        <v>45</v>
      </c>
      <c r="CA50" s="245">
        <v>1244166.3799999999</v>
      </c>
      <c r="CB50" s="254">
        <v>5.7999183998422802E-3</v>
      </c>
      <c r="CC50" s="247">
        <v>8</v>
      </c>
      <c r="CD50" s="254">
        <v>5.0314465408805029E-3</v>
      </c>
      <c r="CG50" s="246" t="s">
        <v>45</v>
      </c>
      <c r="CH50" s="245">
        <v>1014002.54</v>
      </c>
      <c r="CI50" s="254">
        <v>4.9806188125765703E-3</v>
      </c>
      <c r="CJ50" s="247">
        <v>7</v>
      </c>
      <c r="CK50" s="254">
        <v>4.623513870541612E-3</v>
      </c>
      <c r="CN50" s="246" t="s">
        <v>45</v>
      </c>
      <c r="CO50" s="245">
        <v>1014002.54</v>
      </c>
      <c r="CP50" s="254">
        <v>5.0375354257488313E-3</v>
      </c>
      <c r="CQ50" s="247">
        <v>7</v>
      </c>
      <c r="CR50" s="254">
        <v>4.6854082998661313E-3</v>
      </c>
      <c r="CU50" s="246" t="s">
        <v>45</v>
      </c>
      <c r="CV50" s="245">
        <v>6674712.6199999992</v>
      </c>
      <c r="CW50" s="254">
        <v>3.6075596250797801E-2</v>
      </c>
      <c r="CX50" s="247">
        <v>56</v>
      </c>
      <c r="CY50" s="254">
        <v>4.0374909877433307E-2</v>
      </c>
      <c r="DB50" s="246" t="s">
        <v>45</v>
      </c>
      <c r="DC50" s="245">
        <v>22356758.040000003</v>
      </c>
      <c r="DD50" s="254">
        <v>0.12273794179517174</v>
      </c>
      <c r="DE50" s="247">
        <v>167</v>
      </c>
      <c r="DF50" s="254">
        <v>0.12225475841874085</v>
      </c>
      <c r="DI50" s="246" t="s">
        <v>45</v>
      </c>
      <c r="DJ50" s="245">
        <v>3643777.34</v>
      </c>
      <c r="DK50" s="254">
        <v>2.0196140070727748E-2</v>
      </c>
      <c r="DL50" s="247">
        <v>29</v>
      </c>
      <c r="DM50" s="254">
        <v>2.1449704142011833E-2</v>
      </c>
      <c r="DP50" s="246" t="s">
        <v>45</v>
      </c>
      <c r="DQ50" s="245">
        <v>18955275.899999999</v>
      </c>
      <c r="DR50" s="254">
        <v>0.10610073545076612</v>
      </c>
      <c r="DS50" s="247">
        <v>143</v>
      </c>
      <c r="DT50" s="254">
        <v>0.10671641791044777</v>
      </c>
      <c r="DW50" s="246" t="s">
        <v>45</v>
      </c>
      <c r="DX50" s="245">
        <v>18956282.480000004</v>
      </c>
      <c r="DY50" s="254">
        <v>0.10685421612364192</v>
      </c>
      <c r="DZ50" s="247">
        <v>143</v>
      </c>
      <c r="EA50" s="254">
        <v>0.1072768192048012</v>
      </c>
      <c r="ED50" s="246" t="s">
        <v>45</v>
      </c>
      <c r="EE50" s="245">
        <v>4846135.97</v>
      </c>
      <c r="EF50" s="254">
        <v>2.761300489029336E-2</v>
      </c>
      <c r="EG50" s="247">
        <v>42</v>
      </c>
      <c r="EH50" s="254">
        <v>3.1746031746031744E-2</v>
      </c>
      <c r="EK50" s="246" t="s">
        <v>45</v>
      </c>
      <c r="EL50" s="245">
        <v>5832043.3200000003</v>
      </c>
      <c r="EM50" s="254">
        <v>3.3712853256542039E-2</v>
      </c>
      <c r="EN50" s="247">
        <v>45</v>
      </c>
      <c r="EO50" s="254">
        <v>3.4324942791762014E-2</v>
      </c>
      <c r="ER50" s="246" t="s">
        <v>45</v>
      </c>
      <c r="ES50" s="245">
        <v>3396412.44</v>
      </c>
      <c r="ET50" s="254">
        <v>1.9901651134895844E-2</v>
      </c>
      <c r="EU50" s="247">
        <v>31</v>
      </c>
      <c r="EV50" s="254">
        <v>2.3882896764252697E-2</v>
      </c>
      <c r="EY50" s="246" t="s">
        <v>45</v>
      </c>
      <c r="EZ50" s="245">
        <v>3159990.66</v>
      </c>
      <c r="FA50" s="254">
        <v>1.8861997594296357E-2</v>
      </c>
      <c r="FB50" s="247">
        <v>31</v>
      </c>
      <c r="FC50" s="254">
        <v>2.4275646045418951E-2</v>
      </c>
      <c r="FF50" s="246" t="s">
        <v>45</v>
      </c>
      <c r="FG50" s="245">
        <v>5510468.0700000003</v>
      </c>
      <c r="FH50" s="254">
        <v>3.320772316077443E-2</v>
      </c>
      <c r="FI50" s="247">
        <v>51</v>
      </c>
      <c r="FJ50" s="254">
        <v>4.0284360189573459E-2</v>
      </c>
      <c r="FM50" s="246" t="s">
        <v>45</v>
      </c>
      <c r="FN50" s="245">
        <v>2724694.78</v>
      </c>
      <c r="FO50" s="254">
        <v>1.6558526148899449E-2</v>
      </c>
      <c r="FP50" s="247">
        <v>28</v>
      </c>
      <c r="FQ50" s="254">
        <v>2.2275258552108195E-2</v>
      </c>
      <c r="FT50" s="246" t="s">
        <v>45</v>
      </c>
      <c r="FU50" s="245">
        <v>2856177.94</v>
      </c>
      <c r="FV50" s="254">
        <v>1.755168348937956E-2</v>
      </c>
      <c r="FW50" s="247">
        <v>28</v>
      </c>
      <c r="FX50" s="254">
        <v>2.2417934347477981E-2</v>
      </c>
      <c r="GA50" s="246" t="s">
        <v>45</v>
      </c>
      <c r="GB50" s="245">
        <v>4515779.7800000012</v>
      </c>
      <c r="GC50" s="254">
        <v>2.7877084738035861E-2</v>
      </c>
      <c r="GD50" s="247">
        <v>36</v>
      </c>
      <c r="GE50" s="254">
        <v>2.891566265060241E-2</v>
      </c>
      <c r="GH50" s="246" t="s">
        <v>45</v>
      </c>
      <c r="GI50" s="245">
        <v>3732343.93</v>
      </c>
      <c r="GJ50" s="254">
        <v>2.3260583085843969E-2</v>
      </c>
      <c r="GK50" s="247">
        <v>31</v>
      </c>
      <c r="GL50" s="254">
        <v>2.5060630557801132E-2</v>
      </c>
      <c r="GO50" s="246" t="s">
        <v>45</v>
      </c>
      <c r="GP50" s="245">
        <v>4041012.9999999995</v>
      </c>
      <c r="GQ50" s="254">
        <v>2.5414461311711767E-2</v>
      </c>
      <c r="GR50" s="247">
        <v>30</v>
      </c>
      <c r="GS50" s="254">
        <v>2.4410089503661515E-2</v>
      </c>
      <c r="GV50" s="246" t="s">
        <v>45</v>
      </c>
      <c r="GW50" s="245">
        <v>2243582.96</v>
      </c>
      <c r="GX50" s="254">
        <v>1.4175318480100266E-2</v>
      </c>
      <c r="GY50" s="247">
        <v>22</v>
      </c>
      <c r="GZ50" s="254">
        <v>1.7959183673469388E-2</v>
      </c>
      <c r="HC50" s="246" t="s">
        <v>45</v>
      </c>
      <c r="HD50" s="245">
        <v>3499246.3699999996</v>
      </c>
      <c r="HE50" s="254">
        <v>2.2352238605454176E-2</v>
      </c>
      <c r="HF50" s="247">
        <v>31</v>
      </c>
      <c r="HG50" s="254">
        <v>2.5556471558120363E-2</v>
      </c>
      <c r="HJ50" s="246" t="s">
        <v>45</v>
      </c>
      <c r="HK50" s="245">
        <v>3098869.69</v>
      </c>
      <c r="HL50" s="254">
        <v>1.994860521734939E-2</v>
      </c>
      <c r="HM50" s="247">
        <v>27</v>
      </c>
      <c r="HN50" s="254">
        <v>2.2388059701492536E-2</v>
      </c>
      <c r="HQ50" s="246" t="s">
        <v>45</v>
      </c>
      <c r="HR50" s="245">
        <v>2587165.56</v>
      </c>
      <c r="HS50" s="254">
        <v>1.6765520537133902E-2</v>
      </c>
      <c r="HT50" s="247">
        <v>22</v>
      </c>
      <c r="HU50" s="254">
        <v>1.834862385321101E-2</v>
      </c>
      <c r="HX50" s="246" t="s">
        <v>45</v>
      </c>
      <c r="HY50" s="245">
        <v>2676564.3899999997</v>
      </c>
      <c r="HZ50" s="254">
        <v>1.7487161936266492E-2</v>
      </c>
      <c r="IA50" s="247">
        <v>20</v>
      </c>
      <c r="IB50" s="254">
        <v>1.680672268907563E-2</v>
      </c>
      <c r="IE50" s="246" t="s">
        <v>45</v>
      </c>
      <c r="IF50" s="245">
        <v>3720552.9899999993</v>
      </c>
      <c r="IG50" s="254">
        <v>2.4450215844292161E-2</v>
      </c>
      <c r="IH50" s="247">
        <v>29</v>
      </c>
      <c r="II50" s="254">
        <v>2.4493243243243243E-2</v>
      </c>
      <c r="IJ50" s="254"/>
      <c r="IL50" s="246" t="s">
        <v>45</v>
      </c>
      <c r="IM50" s="245">
        <v>3300300.3599999994</v>
      </c>
      <c r="IN50" s="254">
        <v>2.2061702586475766E-2</v>
      </c>
      <c r="IO50" s="247">
        <v>32</v>
      </c>
      <c r="IP50" s="254">
        <v>2.7327070879590094E-2</v>
      </c>
      <c r="IS50" s="246" t="s">
        <v>45</v>
      </c>
      <c r="IT50" s="245">
        <v>2382845.5500000003</v>
      </c>
      <c r="IU50" s="254">
        <v>1.613771887130494E-2</v>
      </c>
      <c r="IV50" s="247">
        <v>20</v>
      </c>
      <c r="IW50" s="254">
        <v>1.7271157167530225E-2</v>
      </c>
      <c r="IZ50" s="246" t="s">
        <v>45</v>
      </c>
      <c r="JA50" s="245">
        <v>2131128.67</v>
      </c>
      <c r="JB50" s="254">
        <v>1.4624601544749039E-2</v>
      </c>
      <c r="JC50" s="247">
        <v>20</v>
      </c>
      <c r="JD50" s="254">
        <v>1.7436791630340016E-2</v>
      </c>
      <c r="JG50" s="246" t="s">
        <v>45</v>
      </c>
      <c r="JH50" s="245">
        <v>1035818.4</v>
      </c>
      <c r="JI50" s="254">
        <v>7.2387469918779659E-3</v>
      </c>
      <c r="JJ50" s="247">
        <v>9</v>
      </c>
      <c r="JK50" s="254">
        <v>7.9646017699115043E-3</v>
      </c>
      <c r="JN50" s="246" t="s">
        <v>45</v>
      </c>
      <c r="JO50" s="245">
        <v>732770.1</v>
      </c>
      <c r="JP50" s="254">
        <v>5.1886348527315999E-3</v>
      </c>
      <c r="JQ50" s="247">
        <v>9</v>
      </c>
      <c r="JR50" s="254">
        <v>8.0789946140035901E-3</v>
      </c>
      <c r="JU50" s="246" t="s">
        <v>45</v>
      </c>
      <c r="JV50" s="245">
        <v>1074292.3700000001</v>
      </c>
      <c r="JW50" s="254">
        <v>7.7454538162219661E-3</v>
      </c>
      <c r="JX50" s="247">
        <v>9</v>
      </c>
      <c r="JY50" s="254">
        <v>8.21917808219178E-3</v>
      </c>
      <c r="KB50" s="246" t="s">
        <v>45</v>
      </c>
      <c r="KC50" s="245">
        <v>1068549.44</v>
      </c>
      <c r="KD50" s="254">
        <v>7.8665587192307557E-3</v>
      </c>
      <c r="KE50" s="247">
        <v>10</v>
      </c>
      <c r="KF50" s="254">
        <v>9.2764378478664197E-3</v>
      </c>
      <c r="KI50" s="246" t="s">
        <v>45</v>
      </c>
      <c r="KJ50" s="245">
        <v>628224.72</v>
      </c>
      <c r="KK50" s="254">
        <v>4.7402789462898283E-3</v>
      </c>
      <c r="KL50" s="247">
        <v>5</v>
      </c>
      <c r="KM50" s="254">
        <v>4.734848484848485E-3</v>
      </c>
      <c r="KP50" s="246" t="s">
        <v>45</v>
      </c>
      <c r="KQ50" s="245">
        <v>808317.19</v>
      </c>
      <c r="KR50" s="254">
        <v>6.2076324020668228E-3</v>
      </c>
      <c r="KS50" s="247">
        <v>6</v>
      </c>
      <c r="KT50" s="254">
        <v>5.7803468208092483E-3</v>
      </c>
      <c r="KW50" s="246" t="s">
        <v>45</v>
      </c>
      <c r="KX50" s="245">
        <v>675595.12</v>
      </c>
      <c r="KY50" s="254">
        <v>5.270234424165258E-3</v>
      </c>
      <c r="KZ50" s="247">
        <v>6</v>
      </c>
      <c r="LA50" s="254">
        <v>5.8708414872798431E-3</v>
      </c>
      <c r="LD50" s="246" t="s">
        <v>45</v>
      </c>
      <c r="LE50" s="245">
        <v>1078375.17</v>
      </c>
      <c r="LF50" s="254">
        <v>8.6045190163304437E-3</v>
      </c>
      <c r="LG50" s="247">
        <v>9</v>
      </c>
      <c r="LH50" s="254">
        <v>9.0090090090090089E-3</v>
      </c>
      <c r="LK50" s="246" t="s">
        <v>45</v>
      </c>
      <c r="LL50" s="245">
        <v>808363.24</v>
      </c>
      <c r="LM50" s="254">
        <v>6.5652404453887996E-3</v>
      </c>
      <c r="LN50" s="247">
        <v>6</v>
      </c>
      <c r="LO50" s="254">
        <v>6.0913705583756344E-3</v>
      </c>
      <c r="LR50" s="246" t="s">
        <v>45</v>
      </c>
      <c r="LS50" s="245">
        <v>452370.16000000003</v>
      </c>
      <c r="LT50" s="254">
        <v>3.7173414803168599E-3</v>
      </c>
      <c r="LU50" s="247">
        <v>3</v>
      </c>
      <c r="LV50" s="254">
        <v>3.0706243602865915E-3</v>
      </c>
      <c r="LY50" s="246" t="s">
        <v>45</v>
      </c>
      <c r="LZ50" s="245">
        <v>332305.12</v>
      </c>
      <c r="MA50" s="254">
        <v>2.7722511986672223E-3</v>
      </c>
      <c r="MB50" s="247">
        <v>3</v>
      </c>
      <c r="MC50" s="254">
        <v>3.105590062111801E-3</v>
      </c>
      <c r="MF50" s="246" t="s">
        <v>45</v>
      </c>
      <c r="MG50" s="245">
        <v>1073396.98</v>
      </c>
      <c r="MH50" s="254">
        <v>9.1057505165703431E-3</v>
      </c>
      <c r="MI50" s="247">
        <v>8</v>
      </c>
      <c r="MJ50" s="254">
        <v>8.4121976866456359E-3</v>
      </c>
      <c r="MM50" s="175" t="s">
        <v>45</v>
      </c>
      <c r="MN50" s="176">
        <v>347931.6</v>
      </c>
      <c r="MO50" s="177">
        <v>3.0060749212503526E-3</v>
      </c>
      <c r="MP50" s="178">
        <v>3</v>
      </c>
      <c r="MQ50" s="177">
        <v>3.2154340836012861E-3</v>
      </c>
      <c r="MT50" s="175" t="s">
        <v>45</v>
      </c>
      <c r="MU50" s="176">
        <v>158499</v>
      </c>
      <c r="MV50" s="177">
        <v>1.4020699338398519E-3</v>
      </c>
      <c r="MW50" s="178">
        <v>1</v>
      </c>
      <c r="MX50" s="177">
        <v>1.1025358324145535E-3</v>
      </c>
      <c r="NA50" s="175" t="s">
        <v>45</v>
      </c>
      <c r="NB50" s="176">
        <v>458646.60000000003</v>
      </c>
      <c r="NC50" s="177">
        <v>4.1515282155219248E-3</v>
      </c>
      <c r="ND50" s="178">
        <v>4</v>
      </c>
      <c r="NE50" s="177">
        <v>4.5146726862302479E-3</v>
      </c>
      <c r="NH50" s="175" t="s">
        <v>45</v>
      </c>
      <c r="NI50" s="176">
        <v>0</v>
      </c>
      <c r="NJ50" s="177">
        <v>0</v>
      </c>
      <c r="NK50" s="178">
        <v>0</v>
      </c>
      <c r="NL50" s="177">
        <v>0</v>
      </c>
      <c r="NO50" s="175" t="s">
        <v>45</v>
      </c>
      <c r="NP50" s="176">
        <v>0</v>
      </c>
      <c r="NQ50" s="177">
        <v>0</v>
      </c>
      <c r="NR50" s="178">
        <v>0</v>
      </c>
      <c r="NS50" s="177">
        <v>0</v>
      </c>
      <c r="NV50" s="175" t="s">
        <v>45</v>
      </c>
      <c r="NW50" s="176">
        <v>189432.6</v>
      </c>
      <c r="NX50" s="177">
        <v>1.8100569844957371E-3</v>
      </c>
      <c r="NY50" s="178">
        <v>2</v>
      </c>
      <c r="NZ50" s="177">
        <v>2.3612750885478157E-3</v>
      </c>
      <c r="OC50" s="175" t="s">
        <v>45</v>
      </c>
      <c r="OD50" s="176">
        <v>193496.69</v>
      </c>
      <c r="OE50" s="177">
        <v>1.8758274679462447E-3</v>
      </c>
      <c r="OF50" s="178">
        <v>2</v>
      </c>
      <c r="OG50" s="177">
        <v>2.3894862604540022E-3</v>
      </c>
      <c r="OJ50" s="175" t="s">
        <v>45</v>
      </c>
      <c r="OK50" s="176">
        <v>131461.10999999999</v>
      </c>
      <c r="OL50" s="177">
        <v>1.2951038139195797E-3</v>
      </c>
      <c r="OM50" s="178">
        <v>1</v>
      </c>
      <c r="ON50" s="177">
        <v>1.2121212121212121E-3</v>
      </c>
      <c r="OQ50" s="175" t="s">
        <v>45</v>
      </c>
      <c r="OR50" s="176">
        <v>0</v>
      </c>
      <c r="OS50" s="177">
        <v>0</v>
      </c>
      <c r="OT50" s="178">
        <v>0</v>
      </c>
      <c r="OU50" s="177">
        <v>0</v>
      </c>
      <c r="OX50" s="175" t="s">
        <v>45</v>
      </c>
      <c r="OY50" s="176">
        <v>142914.74</v>
      </c>
      <c r="OZ50" s="177">
        <v>1.4797741556923105E-3</v>
      </c>
      <c r="PA50" s="178">
        <v>1</v>
      </c>
      <c r="PB50" s="177">
        <v>1.2674271229404308E-3</v>
      </c>
      <c r="PE50" s="175" t="s">
        <v>45</v>
      </c>
      <c r="PF50" s="176">
        <v>142914.74</v>
      </c>
      <c r="PG50" s="177">
        <v>1.498868169617532E-3</v>
      </c>
      <c r="PH50" s="178">
        <v>1</v>
      </c>
      <c r="PI50" s="177">
        <v>1.2820512820512821E-3</v>
      </c>
      <c r="PL50" s="175" t="s">
        <v>45</v>
      </c>
      <c r="PM50" s="176">
        <v>0</v>
      </c>
      <c r="PN50" s="177">
        <v>0</v>
      </c>
      <c r="PO50" s="178">
        <v>0</v>
      </c>
      <c r="PP50" s="177">
        <v>0</v>
      </c>
      <c r="PR50" s="175" t="s">
        <v>45</v>
      </c>
      <c r="PS50" s="176">
        <v>0</v>
      </c>
      <c r="PT50" s="177">
        <v>0</v>
      </c>
      <c r="PU50" s="178">
        <v>0</v>
      </c>
      <c r="PV50" s="177">
        <v>0</v>
      </c>
    </row>
    <row r="51" spans="1:438" ht="18" x14ac:dyDescent="0.35">
      <c r="A51" s="246" t="s">
        <v>46</v>
      </c>
      <c r="B51" s="245">
        <v>0</v>
      </c>
      <c r="C51" s="254">
        <v>0</v>
      </c>
      <c r="D51" s="247">
        <v>0</v>
      </c>
      <c r="E51" s="254">
        <v>0</v>
      </c>
      <c r="H51" s="246" t="s">
        <v>46</v>
      </c>
      <c r="I51" s="245">
        <v>211228.83</v>
      </c>
      <c r="J51" s="254">
        <v>4.2289061087402556E-4</v>
      </c>
      <c r="K51" s="247">
        <v>3</v>
      </c>
      <c r="L51" s="254">
        <v>8.1344902386117134E-4</v>
      </c>
      <c r="O51" s="246" t="s">
        <v>46</v>
      </c>
      <c r="P51" s="245">
        <v>0</v>
      </c>
      <c r="Q51" s="254">
        <v>0</v>
      </c>
      <c r="R51" s="247">
        <v>0</v>
      </c>
      <c r="S51" s="254">
        <v>0</v>
      </c>
      <c r="V51" s="246" t="s">
        <v>46</v>
      </c>
      <c r="W51" s="245">
        <v>0</v>
      </c>
      <c r="X51" s="254">
        <v>0</v>
      </c>
      <c r="Y51" s="247">
        <v>0</v>
      </c>
      <c r="Z51" s="254">
        <v>0</v>
      </c>
      <c r="AC51" s="246" t="s">
        <v>46</v>
      </c>
      <c r="AD51" s="245">
        <v>0</v>
      </c>
      <c r="AE51" s="254">
        <v>0</v>
      </c>
      <c r="AF51" s="247">
        <v>0</v>
      </c>
      <c r="AG51" s="254">
        <v>0</v>
      </c>
      <c r="AJ51" s="246" t="s">
        <v>46</v>
      </c>
      <c r="AK51" s="245">
        <v>135698.17000000001</v>
      </c>
      <c r="AL51" s="254">
        <v>2.8869740397242602E-4</v>
      </c>
      <c r="AM51" s="247">
        <v>1</v>
      </c>
      <c r="AN51" s="254">
        <v>2.9095141111434392E-4</v>
      </c>
      <c r="AQ51" s="246" t="s">
        <v>46</v>
      </c>
      <c r="AR51" s="245">
        <v>0</v>
      </c>
      <c r="AS51" s="254">
        <v>0</v>
      </c>
      <c r="AT51" s="247">
        <v>0</v>
      </c>
      <c r="AU51" s="254">
        <v>0</v>
      </c>
      <c r="AX51" s="246" t="s">
        <v>46</v>
      </c>
      <c r="AY51" s="245">
        <v>0</v>
      </c>
      <c r="AZ51" s="254">
        <v>0</v>
      </c>
      <c r="BA51" s="247">
        <v>0</v>
      </c>
      <c r="BB51" s="254">
        <v>0</v>
      </c>
      <c r="BE51" s="246" t="s">
        <v>46</v>
      </c>
      <c r="BF51" s="245">
        <v>0</v>
      </c>
      <c r="BG51" s="254">
        <v>0</v>
      </c>
      <c r="BH51" s="247">
        <v>0</v>
      </c>
      <c r="BI51" s="254">
        <v>0</v>
      </c>
      <c r="BL51" s="246" t="s">
        <v>46</v>
      </c>
      <c r="BM51" s="245">
        <v>0</v>
      </c>
      <c r="BN51" s="254">
        <v>0</v>
      </c>
      <c r="BO51" s="247">
        <v>0</v>
      </c>
      <c r="BP51" s="254">
        <v>0</v>
      </c>
      <c r="BS51" s="246" t="s">
        <v>46</v>
      </c>
      <c r="BT51" s="245">
        <v>204749</v>
      </c>
      <c r="BU51" s="254">
        <v>8.5906646786551122E-4</v>
      </c>
      <c r="BV51" s="247">
        <v>1</v>
      </c>
      <c r="BW51" s="254">
        <v>5.6657223796033991E-4</v>
      </c>
      <c r="BZ51" s="246" t="s">
        <v>46</v>
      </c>
      <c r="CA51" s="245">
        <v>327424</v>
      </c>
      <c r="CB51" s="254">
        <v>1.526349299158814E-3</v>
      </c>
      <c r="CC51" s="247">
        <v>3</v>
      </c>
      <c r="CD51" s="254">
        <v>1.8867924528301887E-3</v>
      </c>
      <c r="CG51" s="246" t="s">
        <v>46</v>
      </c>
      <c r="CH51" s="245">
        <v>1837095.58</v>
      </c>
      <c r="CI51" s="254">
        <v>9.0235205981330831E-3</v>
      </c>
      <c r="CJ51" s="247">
        <v>11</v>
      </c>
      <c r="CK51" s="254">
        <v>7.2655217965653896E-3</v>
      </c>
      <c r="CN51" s="246" t="s">
        <v>46</v>
      </c>
      <c r="CO51" s="245">
        <v>2081624.98</v>
      </c>
      <c r="CP51" s="254">
        <v>1.0341452970989306E-2</v>
      </c>
      <c r="CQ51" s="247">
        <v>12</v>
      </c>
      <c r="CR51" s="254">
        <v>8.0321285140562242E-3</v>
      </c>
      <c r="CU51" s="246" t="s">
        <v>46</v>
      </c>
      <c r="CV51" s="245">
        <v>5717003.9000000013</v>
      </c>
      <c r="CW51" s="254">
        <v>3.0899356452088942E-2</v>
      </c>
      <c r="CX51" s="247">
        <v>44</v>
      </c>
      <c r="CY51" s="254">
        <v>3.172314347512617E-2</v>
      </c>
      <c r="DB51" s="246" t="s">
        <v>46</v>
      </c>
      <c r="DC51" s="245">
        <v>8189048.9300000006</v>
      </c>
      <c r="DD51" s="254">
        <v>4.4957636931519676E-2</v>
      </c>
      <c r="DE51" s="247">
        <v>63</v>
      </c>
      <c r="DF51" s="254">
        <v>4.6120058565153735E-2</v>
      </c>
      <c r="DI51" s="246" t="s">
        <v>46</v>
      </c>
      <c r="DJ51" s="245">
        <v>5214346.0999999996</v>
      </c>
      <c r="DK51" s="254">
        <v>2.8901234731552761E-2</v>
      </c>
      <c r="DL51" s="247">
        <v>37</v>
      </c>
      <c r="DM51" s="254">
        <v>2.7366863905325445E-2</v>
      </c>
      <c r="DP51" s="246" t="s">
        <v>46</v>
      </c>
      <c r="DQ51" s="245">
        <v>9580226.1499999985</v>
      </c>
      <c r="DR51" s="254">
        <v>5.3624597482100564E-2</v>
      </c>
      <c r="DS51" s="247">
        <v>72</v>
      </c>
      <c r="DT51" s="254">
        <v>5.3731343283582089E-2</v>
      </c>
      <c r="DW51" s="246" t="s">
        <v>46</v>
      </c>
      <c r="DX51" s="245">
        <v>9552331.7500000019</v>
      </c>
      <c r="DY51" s="254">
        <v>5.3845310776315596E-2</v>
      </c>
      <c r="DZ51" s="247">
        <v>72</v>
      </c>
      <c r="EA51" s="254">
        <v>5.4013503375843958E-2</v>
      </c>
      <c r="ED51" s="246" t="s">
        <v>46</v>
      </c>
      <c r="EE51" s="245">
        <v>5143835.5</v>
      </c>
      <c r="EF51" s="254">
        <v>2.9309279742797768E-2</v>
      </c>
      <c r="EG51" s="247">
        <v>46</v>
      </c>
      <c r="EH51" s="254">
        <v>3.4769463340891912E-2</v>
      </c>
      <c r="EK51" s="246" t="s">
        <v>46</v>
      </c>
      <c r="EL51" s="245">
        <v>2814703.93</v>
      </c>
      <c r="EM51" s="254">
        <v>1.6270746862816883E-2</v>
      </c>
      <c r="EN51" s="247">
        <v>29</v>
      </c>
      <c r="EO51" s="254">
        <v>2.212051868802441E-2</v>
      </c>
      <c r="ER51" s="246" t="s">
        <v>46</v>
      </c>
      <c r="ES51" s="245">
        <v>3492414.7</v>
      </c>
      <c r="ET51" s="254">
        <v>2.0464186904751158E-2</v>
      </c>
      <c r="EU51" s="247">
        <v>32</v>
      </c>
      <c r="EV51" s="254">
        <v>2.465331278890601E-2</v>
      </c>
      <c r="EY51" s="246" t="s">
        <v>46</v>
      </c>
      <c r="EZ51" s="245">
        <v>2085374.2300000002</v>
      </c>
      <c r="FA51" s="254">
        <v>1.2447607585481794E-2</v>
      </c>
      <c r="FB51" s="247">
        <v>19</v>
      </c>
      <c r="FC51" s="254">
        <v>1.4878621769772905E-2</v>
      </c>
      <c r="FF51" s="246" t="s">
        <v>46</v>
      </c>
      <c r="FG51" s="245">
        <v>2380600.69</v>
      </c>
      <c r="FH51" s="254">
        <v>1.4346209371986905E-2</v>
      </c>
      <c r="FI51" s="247">
        <v>22</v>
      </c>
      <c r="FJ51" s="254">
        <v>1.7377567140600316E-2</v>
      </c>
      <c r="FM51" s="246" t="s">
        <v>46</v>
      </c>
      <c r="FN51" s="245">
        <v>5792194.3099999996</v>
      </c>
      <c r="FO51" s="254">
        <v>3.5200346712464282E-2</v>
      </c>
      <c r="FP51" s="247">
        <v>47</v>
      </c>
      <c r="FQ51" s="254">
        <v>3.7390612569610182E-2</v>
      </c>
      <c r="FT51" s="246" t="s">
        <v>46</v>
      </c>
      <c r="FU51" s="245">
        <v>5477100.8700000001</v>
      </c>
      <c r="FV51" s="254">
        <v>3.3657686225825767E-2</v>
      </c>
      <c r="FW51" s="247">
        <v>45</v>
      </c>
      <c r="FX51" s="254">
        <v>3.6028823058446756E-2</v>
      </c>
      <c r="GA51" s="246" t="s">
        <v>46</v>
      </c>
      <c r="GB51" s="245">
        <v>3874520.55</v>
      </c>
      <c r="GC51" s="254">
        <v>2.3918424492261506E-2</v>
      </c>
      <c r="GD51" s="247">
        <v>37</v>
      </c>
      <c r="GE51" s="254">
        <v>2.9718875502008031E-2</v>
      </c>
      <c r="GH51" s="246" t="s">
        <v>46</v>
      </c>
      <c r="GI51" s="245">
        <v>3333099.0500000003</v>
      </c>
      <c r="GJ51" s="254">
        <v>2.0772423131400059E-2</v>
      </c>
      <c r="GK51" s="247">
        <v>32</v>
      </c>
      <c r="GL51" s="254">
        <v>2.5869037995149554E-2</v>
      </c>
      <c r="GO51" s="246" t="s">
        <v>46</v>
      </c>
      <c r="GP51" s="245">
        <v>4341209.8499999996</v>
      </c>
      <c r="GQ51" s="254">
        <v>2.7302438714957623E-2</v>
      </c>
      <c r="GR51" s="247">
        <v>40</v>
      </c>
      <c r="GS51" s="254">
        <v>3.254678600488202E-2</v>
      </c>
      <c r="GV51" s="246" t="s">
        <v>46</v>
      </c>
      <c r="GW51" s="245">
        <v>3336896.9499999997</v>
      </c>
      <c r="GX51" s="254">
        <v>2.1083052351906439E-2</v>
      </c>
      <c r="GY51" s="247">
        <v>26</v>
      </c>
      <c r="GZ51" s="254">
        <v>2.1224489795918369E-2</v>
      </c>
      <c r="HC51" s="246" t="s">
        <v>46</v>
      </c>
      <c r="HD51" s="245">
        <v>4190112.67</v>
      </c>
      <c r="HE51" s="254">
        <v>2.6765305520221681E-2</v>
      </c>
      <c r="HF51" s="247">
        <v>37</v>
      </c>
      <c r="HG51" s="254">
        <v>3.0502885408079144E-2</v>
      </c>
      <c r="HJ51" s="246" t="s">
        <v>46</v>
      </c>
      <c r="HK51" s="245">
        <v>4652227.1499999994</v>
      </c>
      <c r="HL51" s="254">
        <v>2.9948159193742822E-2</v>
      </c>
      <c r="HM51" s="247">
        <v>42</v>
      </c>
      <c r="HN51" s="254">
        <v>3.482587064676617E-2</v>
      </c>
      <c r="HQ51" s="246" t="s">
        <v>46</v>
      </c>
      <c r="HR51" s="245">
        <v>3630114.73</v>
      </c>
      <c r="HS51" s="254">
        <v>2.3524108390638628E-2</v>
      </c>
      <c r="HT51" s="247">
        <v>31</v>
      </c>
      <c r="HU51" s="254">
        <v>2.585487906588824E-2</v>
      </c>
      <c r="HX51" s="246" t="s">
        <v>46</v>
      </c>
      <c r="HY51" s="245">
        <v>4424649.82</v>
      </c>
      <c r="HZ51" s="254">
        <v>2.890816608137434E-2</v>
      </c>
      <c r="IA51" s="247">
        <v>38</v>
      </c>
      <c r="IB51" s="254">
        <v>3.1932773109243695E-2</v>
      </c>
      <c r="IE51" s="246" t="s">
        <v>46</v>
      </c>
      <c r="IF51" s="245">
        <v>3232176.2600000002</v>
      </c>
      <c r="IG51" s="254">
        <v>2.1240769158833297E-2</v>
      </c>
      <c r="IH51" s="247">
        <v>30</v>
      </c>
      <c r="II51" s="254">
        <v>2.5337837837837839E-2</v>
      </c>
      <c r="IJ51" s="254"/>
      <c r="IL51" s="246" t="s">
        <v>46</v>
      </c>
      <c r="IM51" s="245">
        <v>2453778.0300000003</v>
      </c>
      <c r="IN51" s="254">
        <v>1.6402907373887759E-2</v>
      </c>
      <c r="IO51" s="247">
        <v>20</v>
      </c>
      <c r="IP51" s="254">
        <v>1.7079419299743808E-2</v>
      </c>
      <c r="IS51" s="246" t="s">
        <v>46</v>
      </c>
      <c r="IT51" s="245">
        <v>1760381.4199999997</v>
      </c>
      <c r="IU51" s="254">
        <v>1.1922107356991131E-2</v>
      </c>
      <c r="IV51" s="247">
        <v>17</v>
      </c>
      <c r="IW51" s="254">
        <v>1.468048359240069E-2</v>
      </c>
      <c r="IZ51" s="246" t="s">
        <v>46</v>
      </c>
      <c r="JA51" s="245">
        <v>1647108.44</v>
      </c>
      <c r="JB51" s="254">
        <v>1.1303073800791756E-2</v>
      </c>
      <c r="JC51" s="247">
        <v>17</v>
      </c>
      <c r="JD51" s="254">
        <v>1.4821272885789015E-2</v>
      </c>
      <c r="JG51" s="246" t="s">
        <v>46</v>
      </c>
      <c r="JH51" s="245">
        <v>614111.22</v>
      </c>
      <c r="JI51" s="254">
        <v>4.2916748210434447E-3</v>
      </c>
      <c r="JJ51" s="247">
        <v>5</v>
      </c>
      <c r="JK51" s="254">
        <v>4.4247787610619468E-3</v>
      </c>
      <c r="JN51" s="246" t="s">
        <v>46</v>
      </c>
      <c r="JO51" s="245">
        <v>731201.46</v>
      </c>
      <c r="JP51" s="254">
        <v>5.1775275488509026E-3</v>
      </c>
      <c r="JQ51" s="247">
        <v>6</v>
      </c>
      <c r="JR51" s="254">
        <v>5.3859964093357273E-3</v>
      </c>
      <c r="JU51" s="246" t="s">
        <v>46</v>
      </c>
      <c r="JV51" s="245">
        <v>967532.05999999994</v>
      </c>
      <c r="JW51" s="254">
        <v>6.9757312773654889E-3</v>
      </c>
      <c r="JX51" s="247">
        <v>11</v>
      </c>
      <c r="JY51" s="254">
        <v>1.0045662100456621E-2</v>
      </c>
      <c r="KB51" s="246" t="s">
        <v>46</v>
      </c>
      <c r="KC51" s="245">
        <v>1069264.06</v>
      </c>
      <c r="KD51" s="254">
        <v>7.8718196832830486E-3</v>
      </c>
      <c r="KE51" s="247">
        <v>9</v>
      </c>
      <c r="KF51" s="254">
        <v>8.3487940630797772E-3</v>
      </c>
      <c r="KI51" s="246" t="s">
        <v>46</v>
      </c>
      <c r="KJ51" s="245">
        <v>272693.09999999998</v>
      </c>
      <c r="KK51" s="254">
        <v>2.0576098322404551E-3</v>
      </c>
      <c r="KL51" s="247">
        <v>2</v>
      </c>
      <c r="KM51" s="254">
        <v>1.893939393939394E-3</v>
      </c>
      <c r="KP51" s="246" t="s">
        <v>46</v>
      </c>
      <c r="KQ51" s="245">
        <v>659059.69999999995</v>
      </c>
      <c r="KR51" s="254">
        <v>5.0613798632891125E-3</v>
      </c>
      <c r="KS51" s="247">
        <v>5</v>
      </c>
      <c r="KT51" s="254">
        <v>4.8169556840077067E-3</v>
      </c>
      <c r="KW51" s="246" t="s">
        <v>46</v>
      </c>
      <c r="KX51" s="245">
        <v>62035.58</v>
      </c>
      <c r="KY51" s="254">
        <v>4.8393192839974597E-4</v>
      </c>
      <c r="KZ51" s="247">
        <v>1</v>
      </c>
      <c r="LA51" s="254">
        <v>9.7847358121330719E-4</v>
      </c>
      <c r="LD51" s="246" t="s">
        <v>46</v>
      </c>
      <c r="LE51" s="245">
        <v>394424.72000000003</v>
      </c>
      <c r="LF51" s="254">
        <v>3.1471746551349203E-3</v>
      </c>
      <c r="LG51" s="247">
        <v>4</v>
      </c>
      <c r="LH51" s="254">
        <v>4.004004004004004E-3</v>
      </c>
      <c r="LK51" s="246" t="s">
        <v>46</v>
      </c>
      <c r="LL51" s="245">
        <v>334681.60000000003</v>
      </c>
      <c r="LM51" s="254">
        <v>2.718165631390458E-3</v>
      </c>
      <c r="LN51" s="247">
        <v>3</v>
      </c>
      <c r="LO51" s="254">
        <v>3.0456852791878172E-3</v>
      </c>
      <c r="LR51" s="246" t="s">
        <v>46</v>
      </c>
      <c r="LS51" s="245">
        <v>600923.84</v>
      </c>
      <c r="LT51" s="254">
        <v>4.9380779601892657E-3</v>
      </c>
      <c r="LU51" s="247">
        <v>4</v>
      </c>
      <c r="LV51" s="254">
        <v>4.0941658137154556E-3</v>
      </c>
      <c r="LY51" s="246" t="s">
        <v>46</v>
      </c>
      <c r="LZ51" s="245">
        <v>194422.41999999998</v>
      </c>
      <c r="MA51" s="254">
        <v>1.6219665435572646E-3</v>
      </c>
      <c r="MB51" s="247">
        <v>2</v>
      </c>
      <c r="MC51" s="254">
        <v>2.070393374741201E-3</v>
      </c>
      <c r="MF51" s="246" t="s">
        <v>46</v>
      </c>
      <c r="MG51" s="245">
        <v>321819.44</v>
      </c>
      <c r="MH51" s="254">
        <v>2.7300314670369004E-3</v>
      </c>
      <c r="MI51" s="247">
        <v>3</v>
      </c>
      <c r="MJ51" s="254">
        <v>3.1545741324921135E-3</v>
      </c>
      <c r="MM51" s="175" t="s">
        <v>46</v>
      </c>
      <c r="MN51" s="176">
        <v>0</v>
      </c>
      <c r="MO51" s="177">
        <v>0</v>
      </c>
      <c r="MP51" s="178">
        <v>0</v>
      </c>
      <c r="MQ51" s="177">
        <v>0</v>
      </c>
      <c r="MT51" s="175" t="s">
        <v>46</v>
      </c>
      <c r="MU51" s="176">
        <v>132386.84</v>
      </c>
      <c r="MV51" s="177">
        <v>1.1710837797088123E-3</v>
      </c>
      <c r="MW51" s="178">
        <v>1</v>
      </c>
      <c r="MX51" s="177">
        <v>1.1025358324145535E-3</v>
      </c>
      <c r="NA51" s="175" t="s">
        <v>46</v>
      </c>
      <c r="NB51" s="176">
        <v>0</v>
      </c>
      <c r="NC51" s="177">
        <v>0</v>
      </c>
      <c r="ND51" s="178">
        <v>0</v>
      </c>
      <c r="NE51" s="177">
        <v>0</v>
      </c>
      <c r="NH51" s="175" t="s">
        <v>46</v>
      </c>
      <c r="NI51" s="176">
        <v>0</v>
      </c>
      <c r="NJ51" s="177">
        <v>0</v>
      </c>
      <c r="NK51" s="178">
        <v>0</v>
      </c>
      <c r="NL51" s="177">
        <v>0</v>
      </c>
      <c r="NO51" s="175" t="s">
        <v>46</v>
      </c>
      <c r="NP51" s="176">
        <v>0</v>
      </c>
      <c r="NQ51" s="177">
        <v>0</v>
      </c>
      <c r="NR51" s="178">
        <v>0</v>
      </c>
      <c r="NS51" s="177">
        <v>0</v>
      </c>
      <c r="NV51" s="175" t="s">
        <v>46</v>
      </c>
      <c r="NW51" s="176">
        <v>0</v>
      </c>
      <c r="NX51" s="177">
        <v>0</v>
      </c>
      <c r="NY51" s="178">
        <v>0</v>
      </c>
      <c r="NZ51" s="177">
        <v>0</v>
      </c>
      <c r="OC51" s="175" t="s">
        <v>46</v>
      </c>
      <c r="OD51" s="176">
        <v>0</v>
      </c>
      <c r="OE51" s="177">
        <v>0</v>
      </c>
      <c r="OF51" s="178">
        <v>0</v>
      </c>
      <c r="OG51" s="177">
        <v>0</v>
      </c>
      <c r="OJ51" s="175" t="s">
        <v>46</v>
      </c>
      <c r="OK51" s="176">
        <v>0</v>
      </c>
      <c r="OL51" s="177">
        <v>0</v>
      </c>
      <c r="OM51" s="178">
        <v>0</v>
      </c>
      <c r="ON51" s="177">
        <v>0</v>
      </c>
      <c r="OQ51" s="175" t="s">
        <v>46</v>
      </c>
      <c r="OR51" s="176">
        <v>0</v>
      </c>
      <c r="OS51" s="177">
        <v>0</v>
      </c>
      <c r="OT51" s="178">
        <v>0</v>
      </c>
      <c r="OU51" s="177">
        <v>0</v>
      </c>
      <c r="OX51" s="175" t="s">
        <v>46</v>
      </c>
      <c r="OY51" s="176">
        <v>0</v>
      </c>
      <c r="OZ51" s="177">
        <v>0</v>
      </c>
      <c r="PA51" s="178">
        <v>0</v>
      </c>
      <c r="PB51" s="177">
        <v>0</v>
      </c>
      <c r="PE51" s="175" t="s">
        <v>46</v>
      </c>
      <c r="PF51" s="176">
        <v>0</v>
      </c>
      <c r="PG51" s="177">
        <v>0</v>
      </c>
      <c r="PH51" s="178">
        <v>0</v>
      </c>
      <c r="PI51" s="177">
        <v>0</v>
      </c>
      <c r="PL51" s="175" t="s">
        <v>46</v>
      </c>
      <c r="PM51" s="176">
        <v>132386.84</v>
      </c>
      <c r="PN51" s="177">
        <v>1.4199849489801247E-3</v>
      </c>
      <c r="PO51" s="178">
        <v>1</v>
      </c>
      <c r="PP51" s="177">
        <v>1.3054830287206266E-3</v>
      </c>
      <c r="PR51" s="175" t="s">
        <v>46</v>
      </c>
      <c r="PS51" s="176">
        <v>0</v>
      </c>
      <c r="PT51" s="177">
        <v>0</v>
      </c>
      <c r="PU51" s="178">
        <v>0</v>
      </c>
      <c r="PV51" s="177">
        <v>0</v>
      </c>
    </row>
    <row r="52" spans="1:438" ht="18" x14ac:dyDescent="0.35">
      <c r="A52" s="246" t="s">
        <v>47</v>
      </c>
      <c r="B52" s="245">
        <v>0</v>
      </c>
      <c r="C52" s="254">
        <v>0</v>
      </c>
      <c r="D52" s="247">
        <v>0</v>
      </c>
      <c r="E52" s="254">
        <v>0</v>
      </c>
      <c r="H52" s="246" t="s">
        <v>47</v>
      </c>
      <c r="I52" s="245">
        <v>1923105.08</v>
      </c>
      <c r="J52" s="254">
        <v>3.8501519042459386E-3</v>
      </c>
      <c r="K52" s="247">
        <v>19</v>
      </c>
      <c r="L52" s="254">
        <v>5.1518438177874191E-3</v>
      </c>
      <c r="O52" s="246" t="s">
        <v>47</v>
      </c>
      <c r="P52" s="245">
        <v>0</v>
      </c>
      <c r="Q52" s="254">
        <v>0</v>
      </c>
      <c r="R52" s="247">
        <v>0</v>
      </c>
      <c r="S52" s="254">
        <v>0</v>
      </c>
      <c r="V52" s="246" t="s">
        <v>47</v>
      </c>
      <c r="W52" s="245">
        <v>0</v>
      </c>
      <c r="X52" s="254">
        <v>0</v>
      </c>
      <c r="Y52" s="247">
        <v>0</v>
      </c>
      <c r="Z52" s="254">
        <v>0</v>
      </c>
      <c r="AC52" s="246" t="s">
        <v>47</v>
      </c>
      <c r="AD52" s="245">
        <v>84699</v>
      </c>
      <c r="AE52" s="254">
        <v>1.7693270670787666E-4</v>
      </c>
      <c r="AF52" s="247">
        <v>1</v>
      </c>
      <c r="AG52" s="254">
        <v>2.8457598178713718E-4</v>
      </c>
      <c r="AJ52" s="246" t="s">
        <v>47</v>
      </c>
      <c r="AK52" s="245">
        <v>84699</v>
      </c>
      <c r="AL52" s="254">
        <v>1.8019683993572287E-4</v>
      </c>
      <c r="AM52" s="247">
        <v>1</v>
      </c>
      <c r="AN52" s="254">
        <v>2.9095141111434392E-4</v>
      </c>
      <c r="AQ52" s="246" t="s">
        <v>47</v>
      </c>
      <c r="AR52" s="245">
        <v>80716</v>
      </c>
      <c r="AS52" s="254">
        <v>1.8287137216984451E-4</v>
      </c>
      <c r="AT52" s="247">
        <v>1</v>
      </c>
      <c r="AU52" s="254">
        <v>3.0921459492888067E-4</v>
      </c>
      <c r="AX52" s="246" t="s">
        <v>47</v>
      </c>
      <c r="AY52" s="245">
        <v>204749</v>
      </c>
      <c r="AZ52" s="254">
        <v>5.0031812314493959E-4</v>
      </c>
      <c r="BA52" s="247">
        <v>1</v>
      </c>
      <c r="BB52" s="254">
        <v>3.355704697986577E-4</v>
      </c>
      <c r="BE52" s="246" t="s">
        <v>47</v>
      </c>
      <c r="BF52" s="245">
        <v>204749</v>
      </c>
      <c r="BG52" s="254">
        <v>5.1852641154157702E-4</v>
      </c>
      <c r="BH52" s="247">
        <v>1</v>
      </c>
      <c r="BI52" s="254">
        <v>3.4952813701502968E-4</v>
      </c>
      <c r="BL52" s="246" t="s">
        <v>47</v>
      </c>
      <c r="BM52" s="245">
        <v>0</v>
      </c>
      <c r="BN52" s="254">
        <v>0</v>
      </c>
      <c r="BO52" s="247">
        <v>0</v>
      </c>
      <c r="BP52" s="254">
        <v>0</v>
      </c>
      <c r="BS52" s="246" t="s">
        <v>47</v>
      </c>
      <c r="BT52" s="245">
        <v>0</v>
      </c>
      <c r="BU52" s="254">
        <v>0</v>
      </c>
      <c r="BV52" s="247">
        <v>0</v>
      </c>
      <c r="BW52" s="254">
        <v>0</v>
      </c>
      <c r="BZ52" s="246" t="s">
        <v>47</v>
      </c>
      <c r="CA52" s="245">
        <v>142997.87</v>
      </c>
      <c r="CB52" s="254">
        <v>6.6661178977626316E-4</v>
      </c>
      <c r="CC52" s="247">
        <v>1</v>
      </c>
      <c r="CD52" s="254">
        <v>6.2893081761006286E-4</v>
      </c>
      <c r="CG52" s="246" t="s">
        <v>47</v>
      </c>
      <c r="CH52" s="245">
        <v>1142119.3</v>
      </c>
      <c r="CI52" s="254">
        <v>5.6099079118547201E-3</v>
      </c>
      <c r="CJ52" s="247">
        <v>8</v>
      </c>
      <c r="CK52" s="254">
        <v>5.2840158520475562E-3</v>
      </c>
      <c r="CN52" s="246" t="s">
        <v>47</v>
      </c>
      <c r="CO52" s="245">
        <v>897459.95</v>
      </c>
      <c r="CP52" s="254">
        <v>4.4585551938713828E-3</v>
      </c>
      <c r="CQ52" s="247">
        <v>7</v>
      </c>
      <c r="CR52" s="254">
        <v>4.6854082998661313E-3</v>
      </c>
      <c r="CU52" s="246" t="s">
        <v>47</v>
      </c>
      <c r="CV52" s="245">
        <v>17010603.289999999</v>
      </c>
      <c r="CW52" s="254">
        <v>9.1939187678844639E-2</v>
      </c>
      <c r="CX52" s="247">
        <v>120</v>
      </c>
      <c r="CY52" s="254">
        <v>8.6517664023071372E-2</v>
      </c>
      <c r="DB52" s="246" t="s">
        <v>47</v>
      </c>
      <c r="DC52" s="245">
        <v>7067588.5600000005</v>
      </c>
      <c r="DD52" s="254">
        <v>3.8800852599355749E-2</v>
      </c>
      <c r="DE52" s="247">
        <v>58</v>
      </c>
      <c r="DF52" s="254">
        <v>4.24597364568082E-2</v>
      </c>
      <c r="DI52" s="246" t="s">
        <v>47</v>
      </c>
      <c r="DJ52" s="245">
        <v>6590549.3900000015</v>
      </c>
      <c r="DK52" s="254">
        <v>3.6529031881923205E-2</v>
      </c>
      <c r="DL52" s="247">
        <v>51</v>
      </c>
      <c r="DM52" s="254">
        <v>3.7721893491124259E-2</v>
      </c>
      <c r="DP52" s="246" t="s">
        <v>47</v>
      </c>
      <c r="DQ52" s="245">
        <v>7963912.5099999998</v>
      </c>
      <c r="DR52" s="254">
        <v>4.4577403084729399E-2</v>
      </c>
      <c r="DS52" s="247">
        <v>63</v>
      </c>
      <c r="DT52" s="254">
        <v>4.7014925373134328E-2</v>
      </c>
      <c r="DW52" s="246" t="s">
        <v>47</v>
      </c>
      <c r="DX52" s="245">
        <v>7766012.5000000009</v>
      </c>
      <c r="DY52" s="254">
        <v>4.3776050444987072E-2</v>
      </c>
      <c r="DZ52" s="247">
        <v>61</v>
      </c>
      <c r="EA52" s="254">
        <v>4.5761440360090021E-2</v>
      </c>
      <c r="ED52" s="246" t="s">
        <v>47</v>
      </c>
      <c r="EE52" s="245">
        <v>3429447.58</v>
      </c>
      <c r="EF52" s="254">
        <v>1.954079567386648E-2</v>
      </c>
      <c r="EG52" s="247">
        <v>31</v>
      </c>
      <c r="EH52" s="254">
        <v>2.3431594860166289E-2</v>
      </c>
      <c r="EK52" s="246" t="s">
        <v>47</v>
      </c>
      <c r="EL52" s="245">
        <v>2936460.5</v>
      </c>
      <c r="EM52" s="254">
        <v>1.6974575890175668E-2</v>
      </c>
      <c r="EN52" s="247">
        <v>27</v>
      </c>
      <c r="EO52" s="254">
        <v>2.0594965675057208E-2</v>
      </c>
      <c r="ER52" s="246" t="s">
        <v>47</v>
      </c>
      <c r="ES52" s="245">
        <v>5029408.53</v>
      </c>
      <c r="ET52" s="254">
        <v>2.9470370794817059E-2</v>
      </c>
      <c r="EU52" s="247">
        <v>42</v>
      </c>
      <c r="EV52" s="254">
        <v>3.2357473035439135E-2</v>
      </c>
      <c r="EY52" s="246" t="s">
        <v>47</v>
      </c>
      <c r="EZ52" s="245">
        <v>1802497.65</v>
      </c>
      <c r="FA52" s="254">
        <v>1.0759116084863629E-2</v>
      </c>
      <c r="FB52" s="247">
        <v>15</v>
      </c>
      <c r="FC52" s="254">
        <v>1.1746280344557557E-2</v>
      </c>
      <c r="FF52" s="246" t="s">
        <v>47</v>
      </c>
      <c r="FG52" s="245">
        <v>2347653.92</v>
      </c>
      <c r="FH52" s="254">
        <v>1.4147662315130134E-2</v>
      </c>
      <c r="FI52" s="247">
        <v>22</v>
      </c>
      <c r="FJ52" s="254">
        <v>1.7377567140600316E-2</v>
      </c>
      <c r="FM52" s="246" t="s">
        <v>47</v>
      </c>
      <c r="FN52" s="245">
        <v>5354684.67</v>
      </c>
      <c r="FO52" s="254">
        <v>3.2541511356844896E-2</v>
      </c>
      <c r="FP52" s="247">
        <v>47</v>
      </c>
      <c r="FQ52" s="254">
        <v>3.7390612569610182E-2</v>
      </c>
      <c r="FT52" s="246" t="s">
        <v>47</v>
      </c>
      <c r="FU52" s="245">
        <v>4834955.7200000007</v>
      </c>
      <c r="FV52" s="254">
        <v>2.9711598599702533E-2</v>
      </c>
      <c r="FW52" s="247">
        <v>45</v>
      </c>
      <c r="FX52" s="254">
        <v>3.6028823058446756E-2</v>
      </c>
      <c r="GA52" s="246" t="s">
        <v>47</v>
      </c>
      <c r="GB52" s="245">
        <v>2249519.84</v>
      </c>
      <c r="GC52" s="254">
        <v>1.3886871870349012E-2</v>
      </c>
      <c r="GD52" s="247">
        <v>21</v>
      </c>
      <c r="GE52" s="254">
        <v>1.6867469879518072E-2</v>
      </c>
      <c r="GH52" s="246" t="s">
        <v>47</v>
      </c>
      <c r="GI52" s="245">
        <v>2222487.62</v>
      </c>
      <c r="GJ52" s="254">
        <v>1.385090948525465E-2</v>
      </c>
      <c r="GK52" s="247">
        <v>20</v>
      </c>
      <c r="GL52" s="254">
        <v>1.6168148746968473E-2</v>
      </c>
      <c r="GO52" s="246" t="s">
        <v>47</v>
      </c>
      <c r="GP52" s="245">
        <v>3311850.3</v>
      </c>
      <c r="GQ52" s="254">
        <v>2.082866135781573E-2</v>
      </c>
      <c r="GR52" s="247">
        <v>33</v>
      </c>
      <c r="GS52" s="254">
        <v>2.6851098454027666E-2</v>
      </c>
      <c r="GV52" s="246" t="s">
        <v>47</v>
      </c>
      <c r="GW52" s="245">
        <v>2767166.3</v>
      </c>
      <c r="GX52" s="254">
        <v>1.7483402347600586E-2</v>
      </c>
      <c r="GY52" s="247">
        <v>28</v>
      </c>
      <c r="GZ52" s="254">
        <v>2.2857142857142857E-2</v>
      </c>
      <c r="HC52" s="246" t="s">
        <v>47</v>
      </c>
      <c r="HD52" s="245">
        <v>4191090.6399999997</v>
      </c>
      <c r="HE52" s="254">
        <v>2.6771552527856346E-2</v>
      </c>
      <c r="HF52" s="247">
        <v>39</v>
      </c>
      <c r="HG52" s="254">
        <v>3.2151690024732067E-2</v>
      </c>
      <c r="HJ52" s="246" t="s">
        <v>47</v>
      </c>
      <c r="HK52" s="245">
        <v>4758759.16</v>
      </c>
      <c r="HL52" s="254">
        <v>3.0633946342960034E-2</v>
      </c>
      <c r="HM52" s="247">
        <v>45</v>
      </c>
      <c r="HN52" s="254">
        <v>3.7313432835820892E-2</v>
      </c>
      <c r="HQ52" s="246" t="s">
        <v>47</v>
      </c>
      <c r="HR52" s="245">
        <v>3974346.95</v>
      </c>
      <c r="HS52" s="254">
        <v>2.5754824678448675E-2</v>
      </c>
      <c r="HT52" s="247">
        <v>35</v>
      </c>
      <c r="HU52" s="254">
        <v>2.9190992493744787E-2</v>
      </c>
      <c r="HX52" s="246" t="s">
        <v>47</v>
      </c>
      <c r="HY52" s="245">
        <v>3219755.8599999994</v>
      </c>
      <c r="HZ52" s="254">
        <v>2.103606859951648E-2</v>
      </c>
      <c r="IA52" s="247">
        <v>26</v>
      </c>
      <c r="IB52" s="254">
        <v>2.1848739495798318E-2</v>
      </c>
      <c r="IE52" s="246" t="s">
        <v>47</v>
      </c>
      <c r="IF52" s="245">
        <v>4002506.5899999994</v>
      </c>
      <c r="IG52" s="254">
        <v>2.630311953807216E-2</v>
      </c>
      <c r="IH52" s="247">
        <v>38</v>
      </c>
      <c r="II52" s="254">
        <v>3.2094594594594593E-2</v>
      </c>
      <c r="IJ52" s="254"/>
      <c r="IL52" s="246" t="s">
        <v>47</v>
      </c>
      <c r="IM52" s="245">
        <v>1801017.79</v>
      </c>
      <c r="IN52" s="254">
        <v>1.203936445225E-2</v>
      </c>
      <c r="IO52" s="247">
        <v>18</v>
      </c>
      <c r="IP52" s="254">
        <v>1.5371477369769428E-2</v>
      </c>
      <c r="IS52" s="246" t="s">
        <v>47</v>
      </c>
      <c r="IT52" s="245">
        <v>1565579.85</v>
      </c>
      <c r="IU52" s="254">
        <v>1.0602822113199807E-2</v>
      </c>
      <c r="IV52" s="247">
        <v>16</v>
      </c>
      <c r="IW52" s="254">
        <v>1.3816925734024179E-2</v>
      </c>
      <c r="IZ52" s="246" t="s">
        <v>47</v>
      </c>
      <c r="JA52" s="245">
        <v>1398780.5799999998</v>
      </c>
      <c r="JB52" s="254">
        <v>9.5989552010639287E-3</v>
      </c>
      <c r="JC52" s="247">
        <v>13</v>
      </c>
      <c r="JD52" s="254">
        <v>1.1333914559721011E-2</v>
      </c>
      <c r="JG52" s="246" t="s">
        <v>47</v>
      </c>
      <c r="JH52" s="245">
        <v>140756</v>
      </c>
      <c r="JI52" s="254">
        <v>9.8366380785355322E-4</v>
      </c>
      <c r="JJ52" s="247">
        <v>1</v>
      </c>
      <c r="JK52" s="254">
        <v>8.8495575221238937E-4</v>
      </c>
      <c r="JN52" s="246" t="s">
        <v>47</v>
      </c>
      <c r="JO52" s="245">
        <v>607374.69999999995</v>
      </c>
      <c r="JP52" s="254">
        <v>4.3007288876653121E-3</v>
      </c>
      <c r="JQ52" s="247">
        <v>5</v>
      </c>
      <c r="JR52" s="254">
        <v>4.4883303411131061E-3</v>
      </c>
      <c r="JU52" s="246" t="s">
        <v>47</v>
      </c>
      <c r="JV52" s="245">
        <v>416612.02</v>
      </c>
      <c r="JW52" s="254">
        <v>3.0036973642407435E-3</v>
      </c>
      <c r="JX52" s="247">
        <v>3</v>
      </c>
      <c r="JY52" s="254">
        <v>2.7397260273972603E-3</v>
      </c>
      <c r="KB52" s="246" t="s">
        <v>47</v>
      </c>
      <c r="KC52" s="245">
        <v>205042.12</v>
      </c>
      <c r="KD52" s="254">
        <v>1.5095004653182533E-3</v>
      </c>
      <c r="KE52" s="247">
        <v>2</v>
      </c>
      <c r="KF52" s="254">
        <v>1.8552875695732839E-3</v>
      </c>
      <c r="KI52" s="246" t="s">
        <v>47</v>
      </c>
      <c r="KJ52" s="245">
        <v>303481</v>
      </c>
      <c r="KK52" s="254">
        <v>2.2899203885179552E-3</v>
      </c>
      <c r="KL52" s="247">
        <v>2</v>
      </c>
      <c r="KM52" s="254">
        <v>1.893939393939394E-3</v>
      </c>
      <c r="KP52" s="246" t="s">
        <v>47</v>
      </c>
      <c r="KQ52" s="245">
        <v>272693.09999999998</v>
      </c>
      <c r="KR52" s="254">
        <v>2.0942008215612097E-3</v>
      </c>
      <c r="KS52" s="247">
        <v>2</v>
      </c>
      <c r="KT52" s="254">
        <v>1.9267822736030828E-3</v>
      </c>
      <c r="KW52" s="246" t="s">
        <v>47</v>
      </c>
      <c r="KX52" s="245">
        <v>412250</v>
      </c>
      <c r="KY52" s="254">
        <v>3.215911537907686E-3</v>
      </c>
      <c r="KZ52" s="247">
        <v>2</v>
      </c>
      <c r="LA52" s="254">
        <v>1.9569471624266144E-3</v>
      </c>
      <c r="LD52" s="246" t="s">
        <v>47</v>
      </c>
      <c r="LE52" s="245">
        <v>327943.09999999998</v>
      </c>
      <c r="LF52" s="254">
        <v>2.6167077272600371E-3</v>
      </c>
      <c r="LG52" s="247">
        <v>2</v>
      </c>
      <c r="LH52" s="254">
        <v>2.002002002002002E-3</v>
      </c>
      <c r="LK52" s="246" t="s">
        <v>47</v>
      </c>
      <c r="LL52" s="245">
        <v>406501.42000000004</v>
      </c>
      <c r="LM52" s="254">
        <v>3.3014608181490043E-3</v>
      </c>
      <c r="LN52" s="247">
        <v>2</v>
      </c>
      <c r="LO52" s="254">
        <v>2.0304568527918783E-3</v>
      </c>
      <c r="LR52" s="246" t="s">
        <v>47</v>
      </c>
      <c r="LS52" s="245">
        <v>0</v>
      </c>
      <c r="LT52" s="254">
        <v>0</v>
      </c>
      <c r="LU52" s="247">
        <v>0</v>
      </c>
      <c r="LV52" s="254">
        <v>0</v>
      </c>
      <c r="LY52" s="246" t="s">
        <v>47</v>
      </c>
      <c r="LZ52" s="245">
        <v>406501.42000000004</v>
      </c>
      <c r="MA52" s="254">
        <v>3.3912328791531349E-3</v>
      </c>
      <c r="MB52" s="247">
        <v>2</v>
      </c>
      <c r="MC52" s="254">
        <v>2.070393374741201E-3</v>
      </c>
      <c r="MF52" s="246" t="s">
        <v>47</v>
      </c>
      <c r="MG52" s="245">
        <v>158499</v>
      </c>
      <c r="MH52" s="254">
        <v>1.3445653174148885E-3</v>
      </c>
      <c r="MI52" s="247">
        <v>1</v>
      </c>
      <c r="MJ52" s="254">
        <v>1.0515247108307045E-3</v>
      </c>
      <c r="MM52" s="175" t="s">
        <v>47</v>
      </c>
      <c r="MN52" s="176">
        <v>0</v>
      </c>
      <c r="MO52" s="177">
        <v>0</v>
      </c>
      <c r="MP52" s="178">
        <v>0</v>
      </c>
      <c r="MQ52" s="177">
        <v>0</v>
      </c>
      <c r="MT52" s="175" t="s">
        <v>47</v>
      </c>
      <c r="MU52" s="176">
        <v>316675.39</v>
      </c>
      <c r="MV52" s="177">
        <v>2.8012860844927054E-3</v>
      </c>
      <c r="MW52" s="178">
        <v>2</v>
      </c>
      <c r="MX52" s="177">
        <v>2.205071664829107E-3</v>
      </c>
      <c r="NA52" s="175" t="s">
        <v>47</v>
      </c>
      <c r="NB52" s="176">
        <v>0</v>
      </c>
      <c r="NC52" s="177">
        <v>0</v>
      </c>
      <c r="ND52" s="178">
        <v>0</v>
      </c>
      <c r="NE52" s="177">
        <v>0</v>
      </c>
      <c r="NH52" s="175" t="s">
        <v>47</v>
      </c>
      <c r="NI52" s="176">
        <v>0</v>
      </c>
      <c r="NJ52" s="177">
        <v>0</v>
      </c>
      <c r="NK52" s="178">
        <v>0</v>
      </c>
      <c r="NL52" s="177">
        <v>0</v>
      </c>
      <c r="NO52" s="175" t="s">
        <v>47</v>
      </c>
      <c r="NP52" s="176">
        <v>131461.10999999999</v>
      </c>
      <c r="NQ52" s="177">
        <v>1.2293101266492431E-3</v>
      </c>
      <c r="NR52" s="178">
        <v>1</v>
      </c>
      <c r="NS52" s="177">
        <v>1.1614401858304297E-3</v>
      </c>
      <c r="NV52" s="175" t="s">
        <v>47</v>
      </c>
      <c r="NW52" s="176">
        <v>131461.10999999999</v>
      </c>
      <c r="NX52" s="177">
        <v>1.256130678378813E-3</v>
      </c>
      <c r="NY52" s="178">
        <v>1</v>
      </c>
      <c r="NZ52" s="177">
        <v>1.1806375442739079E-3</v>
      </c>
      <c r="OC52" s="175" t="s">
        <v>47</v>
      </c>
      <c r="OD52" s="176">
        <v>0</v>
      </c>
      <c r="OE52" s="177">
        <v>0</v>
      </c>
      <c r="OF52" s="178">
        <v>0</v>
      </c>
      <c r="OG52" s="177">
        <v>0</v>
      </c>
      <c r="OJ52" s="175" t="s">
        <v>47</v>
      </c>
      <c r="OK52" s="176">
        <v>0</v>
      </c>
      <c r="OL52" s="177">
        <v>0</v>
      </c>
      <c r="OM52" s="178">
        <v>0</v>
      </c>
      <c r="ON52" s="177">
        <v>0</v>
      </c>
      <c r="OQ52" s="175" t="s">
        <v>47</v>
      </c>
      <c r="OR52" s="176">
        <v>142914.74</v>
      </c>
      <c r="OS52" s="177">
        <v>1.4451147219900692E-3</v>
      </c>
      <c r="OT52" s="178">
        <v>1</v>
      </c>
      <c r="OU52" s="177">
        <v>1.2453300124533001E-3</v>
      </c>
      <c r="OX52" s="175" t="s">
        <v>47</v>
      </c>
      <c r="OY52" s="176">
        <v>0</v>
      </c>
      <c r="OZ52" s="177">
        <v>0</v>
      </c>
      <c r="PA52" s="178">
        <v>0</v>
      </c>
      <c r="PB52" s="177">
        <v>0</v>
      </c>
      <c r="PE52" s="175" t="s">
        <v>47</v>
      </c>
      <c r="PF52" s="176">
        <v>131461.10999999999</v>
      </c>
      <c r="PG52" s="177">
        <v>1.3787442311520074E-3</v>
      </c>
      <c r="PH52" s="178">
        <v>1</v>
      </c>
      <c r="PI52" s="177">
        <v>1.2820512820512821E-3</v>
      </c>
      <c r="PL52" s="175" t="s">
        <v>47</v>
      </c>
      <c r="PM52" s="176">
        <v>131461.10999999999</v>
      </c>
      <c r="PN52" s="177">
        <v>1.4100555431054971E-3</v>
      </c>
      <c r="PO52" s="178">
        <v>1</v>
      </c>
      <c r="PP52" s="177">
        <v>1.3054830287206266E-3</v>
      </c>
      <c r="PR52" s="175" t="s">
        <v>47</v>
      </c>
      <c r="PS52" s="176">
        <v>0</v>
      </c>
      <c r="PT52" s="177">
        <v>0</v>
      </c>
      <c r="PU52" s="178">
        <v>0</v>
      </c>
      <c r="PV52" s="177">
        <v>0</v>
      </c>
    </row>
    <row r="53" spans="1:438" ht="18" x14ac:dyDescent="0.35">
      <c r="A53" s="246" t="s">
        <v>26</v>
      </c>
      <c r="B53" s="245">
        <v>0</v>
      </c>
      <c r="C53" s="254">
        <v>0</v>
      </c>
      <c r="D53" s="247">
        <v>0</v>
      </c>
      <c r="E53" s="254">
        <v>0</v>
      </c>
      <c r="H53" s="246" t="s">
        <v>26</v>
      </c>
      <c r="I53" s="245">
        <v>1631438.36</v>
      </c>
      <c r="J53" s="254">
        <v>3.2662206416790656E-3</v>
      </c>
      <c r="K53" s="247">
        <v>24</v>
      </c>
      <c r="L53" s="254">
        <v>6.5075921908893707E-3</v>
      </c>
      <c r="O53" s="246" t="s">
        <v>26</v>
      </c>
      <c r="P53" s="245">
        <v>0</v>
      </c>
      <c r="Q53" s="254">
        <v>0</v>
      </c>
      <c r="R53" s="247">
        <v>0</v>
      </c>
      <c r="S53" s="254">
        <v>0</v>
      </c>
      <c r="V53" s="246" t="s">
        <v>26</v>
      </c>
      <c r="W53" s="245">
        <v>0</v>
      </c>
      <c r="X53" s="254">
        <v>0</v>
      </c>
      <c r="Y53" s="247">
        <v>0</v>
      </c>
      <c r="Z53" s="254">
        <v>0</v>
      </c>
      <c r="AC53" s="246" t="s">
        <v>26</v>
      </c>
      <c r="AD53" s="245">
        <v>135698.17000000001</v>
      </c>
      <c r="AE53" s="254">
        <v>2.8346786282489273E-4</v>
      </c>
      <c r="AF53" s="247">
        <v>1</v>
      </c>
      <c r="AG53" s="254">
        <v>2.8457598178713718E-4</v>
      </c>
      <c r="AJ53" s="246" t="s">
        <v>26</v>
      </c>
      <c r="AK53" s="245">
        <v>0</v>
      </c>
      <c r="AL53" s="254">
        <v>0</v>
      </c>
      <c r="AM53" s="247">
        <v>0</v>
      </c>
      <c r="AN53" s="254">
        <v>0</v>
      </c>
      <c r="AQ53" s="246" t="s">
        <v>26</v>
      </c>
      <c r="AR53" s="245">
        <v>84699</v>
      </c>
      <c r="AS53" s="254">
        <v>1.918953163116812E-4</v>
      </c>
      <c r="AT53" s="247">
        <v>1</v>
      </c>
      <c r="AU53" s="254">
        <v>3.0921459492888067E-4</v>
      </c>
      <c r="AX53" s="246" t="s">
        <v>26</v>
      </c>
      <c r="AY53" s="245">
        <v>165415</v>
      </c>
      <c r="AZ53" s="254">
        <v>4.0420281583802701E-4</v>
      </c>
      <c r="BA53" s="247">
        <v>2</v>
      </c>
      <c r="BB53" s="254">
        <v>6.711409395973154E-4</v>
      </c>
      <c r="BE53" s="246" t="s">
        <v>26</v>
      </c>
      <c r="BF53" s="245">
        <v>84699</v>
      </c>
      <c r="BG53" s="254">
        <v>2.1450003922441639E-4</v>
      </c>
      <c r="BH53" s="247">
        <v>1</v>
      </c>
      <c r="BI53" s="254">
        <v>3.4952813701502968E-4</v>
      </c>
      <c r="BL53" s="246" t="s">
        <v>26</v>
      </c>
      <c r="BM53" s="245">
        <v>0</v>
      </c>
      <c r="BN53" s="254">
        <v>0</v>
      </c>
      <c r="BO53" s="247">
        <v>0</v>
      </c>
      <c r="BP53" s="254">
        <v>0</v>
      </c>
      <c r="BS53" s="246" t="s">
        <v>26</v>
      </c>
      <c r="BT53" s="245">
        <v>0</v>
      </c>
      <c r="BU53" s="254">
        <v>0</v>
      </c>
      <c r="BV53" s="247">
        <v>0</v>
      </c>
      <c r="BW53" s="254">
        <v>0</v>
      </c>
      <c r="BZ53" s="246" t="s">
        <v>26</v>
      </c>
      <c r="CA53" s="245">
        <v>277561.33</v>
      </c>
      <c r="CB53" s="254">
        <v>1.2939049718990918E-3</v>
      </c>
      <c r="CC53" s="247">
        <v>2</v>
      </c>
      <c r="CD53" s="254">
        <v>1.2578616352201257E-3</v>
      </c>
      <c r="CG53" s="246" t="s">
        <v>26</v>
      </c>
      <c r="CH53" s="245">
        <v>1269912.44</v>
      </c>
      <c r="CI53" s="254">
        <v>6.2376074412880799E-3</v>
      </c>
      <c r="CJ53" s="247">
        <v>9</v>
      </c>
      <c r="CK53" s="254">
        <v>5.9445178335535004E-3</v>
      </c>
      <c r="CN53" s="246" t="s">
        <v>26</v>
      </c>
      <c r="CO53" s="245">
        <v>1268657.44</v>
      </c>
      <c r="CP53" s="254">
        <v>6.302653637474934E-3</v>
      </c>
      <c r="CQ53" s="247">
        <v>9</v>
      </c>
      <c r="CR53" s="254">
        <v>6.024096385542169E-3</v>
      </c>
      <c r="CU53" s="246" t="s">
        <v>26</v>
      </c>
      <c r="CV53" s="245">
        <v>12352802.990000004</v>
      </c>
      <c r="CW53" s="254">
        <v>6.6764632217662143E-2</v>
      </c>
      <c r="CX53" s="247">
        <v>89</v>
      </c>
      <c r="CY53" s="254">
        <v>6.4167267483777934E-2</v>
      </c>
      <c r="DB53" s="246" t="s">
        <v>26</v>
      </c>
      <c r="DC53" s="245">
        <v>16364632.310000001</v>
      </c>
      <c r="DD53" s="254">
        <v>8.9841348390965844E-2</v>
      </c>
      <c r="DE53" s="247">
        <v>149</v>
      </c>
      <c r="DF53" s="254">
        <v>0.10907759882869693</v>
      </c>
      <c r="DI53" s="246" t="s">
        <v>26</v>
      </c>
      <c r="DJ53" s="245">
        <v>47357347.530000016</v>
      </c>
      <c r="DK53" s="254">
        <v>0.26248465118727943</v>
      </c>
      <c r="DL53" s="247">
        <v>374</v>
      </c>
      <c r="DM53" s="254">
        <v>0.27662721893491127</v>
      </c>
      <c r="DP53" s="246" t="s">
        <v>26</v>
      </c>
      <c r="DQ53" s="245">
        <v>17810834.619999997</v>
      </c>
      <c r="DR53" s="254">
        <v>9.9694811204197056E-2</v>
      </c>
      <c r="DS53" s="247">
        <v>160</v>
      </c>
      <c r="DT53" s="254">
        <v>0.11940298507462686</v>
      </c>
      <c r="DW53" s="246" t="s">
        <v>26</v>
      </c>
      <c r="DX53" s="245">
        <v>17655472.900000006</v>
      </c>
      <c r="DY53" s="254">
        <v>9.9521713659423333E-2</v>
      </c>
      <c r="DZ53" s="247">
        <v>159</v>
      </c>
      <c r="EA53" s="254">
        <v>0.11927981995498875</v>
      </c>
      <c r="ED53" s="246" t="s">
        <v>26</v>
      </c>
      <c r="EE53" s="245">
        <v>12259817.900000004</v>
      </c>
      <c r="EF53" s="254">
        <v>6.9855739443234435E-2</v>
      </c>
      <c r="EG53" s="247">
        <v>107</v>
      </c>
      <c r="EH53" s="254">
        <v>8.0876795162509452E-2</v>
      </c>
      <c r="EK53" s="246" t="s">
        <v>26</v>
      </c>
      <c r="EL53" s="245">
        <v>10471991.850000001</v>
      </c>
      <c r="EM53" s="254">
        <v>6.0534654009180823E-2</v>
      </c>
      <c r="EN53" s="247">
        <v>87</v>
      </c>
      <c r="EO53" s="254">
        <v>6.6361556064073221E-2</v>
      </c>
      <c r="ER53" s="246" t="s">
        <v>26</v>
      </c>
      <c r="ES53" s="245">
        <v>9407650.9299999997</v>
      </c>
      <c r="ET53" s="254">
        <v>5.5125162245530594E-2</v>
      </c>
      <c r="EU53" s="247">
        <v>82</v>
      </c>
      <c r="EV53" s="254">
        <v>6.3174114021571651E-2</v>
      </c>
      <c r="EY53" s="246" t="s">
        <v>26</v>
      </c>
      <c r="EZ53" s="245">
        <v>5853680.0699999994</v>
      </c>
      <c r="FA53" s="254">
        <v>3.4940641058135442E-2</v>
      </c>
      <c r="FB53" s="247">
        <v>45</v>
      </c>
      <c r="FC53" s="254">
        <v>3.5238841033672669E-2</v>
      </c>
      <c r="FF53" s="246" t="s">
        <v>26</v>
      </c>
      <c r="FG53" s="245">
        <v>6271052.9100000001</v>
      </c>
      <c r="FH53" s="254">
        <v>3.7791234123211045E-2</v>
      </c>
      <c r="FI53" s="247">
        <v>52</v>
      </c>
      <c r="FJ53" s="254">
        <v>4.1074249605055291E-2</v>
      </c>
      <c r="FM53" s="246" t="s">
        <v>26</v>
      </c>
      <c r="FN53" s="245">
        <v>10949949.140000002</v>
      </c>
      <c r="FO53" s="254">
        <v>6.6545075248321595E-2</v>
      </c>
      <c r="FP53" s="247">
        <v>97</v>
      </c>
      <c r="FQ53" s="254">
        <v>7.7167859984089107E-2</v>
      </c>
      <c r="FT53" s="246" t="s">
        <v>26</v>
      </c>
      <c r="FU53" s="245">
        <v>10095215.670000002</v>
      </c>
      <c r="FV53" s="254">
        <v>6.2036761686096079E-2</v>
      </c>
      <c r="FW53" s="247">
        <v>87</v>
      </c>
      <c r="FX53" s="254">
        <v>6.9655724579663736E-2</v>
      </c>
      <c r="GA53" s="246" t="s">
        <v>26</v>
      </c>
      <c r="GB53" s="245">
        <v>6847542.879999998</v>
      </c>
      <c r="GC53" s="254">
        <v>4.2271665673008975E-2</v>
      </c>
      <c r="GD53" s="247">
        <v>55</v>
      </c>
      <c r="GE53" s="254">
        <v>4.4176706827309238E-2</v>
      </c>
      <c r="GH53" s="246" t="s">
        <v>26</v>
      </c>
      <c r="GI53" s="245">
        <v>8772346.2400000002</v>
      </c>
      <c r="GJ53" s="254">
        <v>5.4670708916504093E-2</v>
      </c>
      <c r="GK53" s="247">
        <v>75</v>
      </c>
      <c r="GL53" s="254">
        <v>6.0630557801131774E-2</v>
      </c>
      <c r="GO53" s="246" t="s">
        <v>26</v>
      </c>
      <c r="GP53" s="245">
        <v>10579291.130000005</v>
      </c>
      <c r="GQ53" s="254">
        <v>6.6534550898183345E-2</v>
      </c>
      <c r="GR53" s="247">
        <v>92</v>
      </c>
      <c r="GS53" s="254">
        <v>7.4857607811228646E-2</v>
      </c>
      <c r="GV53" s="246" t="s">
        <v>26</v>
      </c>
      <c r="GW53" s="245">
        <v>15913502.440000001</v>
      </c>
      <c r="GX53" s="254">
        <v>0.10054407135488883</v>
      </c>
      <c r="GY53" s="247">
        <v>141</v>
      </c>
      <c r="GZ53" s="254">
        <v>0.11510204081632654</v>
      </c>
      <c r="HC53" s="246" t="s">
        <v>26</v>
      </c>
      <c r="HD53" s="245">
        <v>11299356.770000003</v>
      </c>
      <c r="HE53" s="254">
        <v>7.2177232439679315E-2</v>
      </c>
      <c r="HF53" s="247">
        <v>99</v>
      </c>
      <c r="HG53" s="254">
        <v>8.1615828524319867E-2</v>
      </c>
      <c r="HJ53" s="246" t="s">
        <v>26</v>
      </c>
      <c r="HK53" s="245">
        <v>10665898.490000002</v>
      </c>
      <c r="HL53" s="254">
        <v>6.8660453504042956E-2</v>
      </c>
      <c r="HM53" s="247">
        <v>94</v>
      </c>
      <c r="HN53" s="254">
        <v>7.7943615257048099E-2</v>
      </c>
      <c r="HQ53" s="246" t="s">
        <v>26</v>
      </c>
      <c r="HR53" s="245">
        <v>14437300.740000004</v>
      </c>
      <c r="HS53" s="254">
        <v>9.3557546451433327E-2</v>
      </c>
      <c r="HT53" s="247">
        <v>131</v>
      </c>
      <c r="HU53" s="254">
        <v>0.10925771476230192</v>
      </c>
      <c r="HX53" s="246" t="s">
        <v>26</v>
      </c>
      <c r="HY53" s="245">
        <v>12427820.720000003</v>
      </c>
      <c r="HZ53" s="254">
        <v>8.11963703385922E-2</v>
      </c>
      <c r="IA53" s="247">
        <v>117</v>
      </c>
      <c r="IB53" s="254">
        <v>9.8319327731092435E-2</v>
      </c>
      <c r="IE53" s="246" t="s">
        <v>26</v>
      </c>
      <c r="IF53" s="245">
        <v>9379762.2300000023</v>
      </c>
      <c r="IG53" s="254">
        <v>6.1640624850135321E-2</v>
      </c>
      <c r="IH53" s="247">
        <v>85</v>
      </c>
      <c r="II53" s="254">
        <v>7.1790540540540543E-2</v>
      </c>
      <c r="IJ53" s="254"/>
      <c r="IL53" s="246" t="s">
        <v>26</v>
      </c>
      <c r="IM53" s="245">
        <v>5372338.2600000007</v>
      </c>
      <c r="IN53" s="254">
        <v>3.5912770341322738E-2</v>
      </c>
      <c r="IO53" s="247">
        <v>48</v>
      </c>
      <c r="IP53" s="254">
        <v>4.0990606319385142E-2</v>
      </c>
      <c r="IS53" s="246" t="s">
        <v>26</v>
      </c>
      <c r="IT53" s="245">
        <v>3972305.8800000004</v>
      </c>
      <c r="IU53" s="254">
        <v>2.6902270506903636E-2</v>
      </c>
      <c r="IV53" s="247">
        <v>33</v>
      </c>
      <c r="IW53" s="254">
        <v>2.8497409326424871E-2</v>
      </c>
      <c r="IZ53" s="246" t="s">
        <v>26</v>
      </c>
      <c r="JA53" s="245">
        <v>2571664.2400000002</v>
      </c>
      <c r="JB53" s="254">
        <v>1.7647721297316069E-2</v>
      </c>
      <c r="JC53" s="247">
        <v>20</v>
      </c>
      <c r="JD53" s="254">
        <v>1.7436791630340016E-2</v>
      </c>
      <c r="JG53" s="246" t="s">
        <v>26</v>
      </c>
      <c r="JH53" s="245">
        <v>968423.1</v>
      </c>
      <c r="JI53" s="254">
        <v>6.7677594856300431E-3</v>
      </c>
      <c r="JJ53" s="247">
        <v>6</v>
      </c>
      <c r="JK53" s="254">
        <v>5.3097345132743362E-3</v>
      </c>
      <c r="JN53" s="246" t="s">
        <v>26</v>
      </c>
      <c r="JO53" s="245">
        <v>662821.65999999992</v>
      </c>
      <c r="JP53" s="254">
        <v>4.6933404709354459E-3</v>
      </c>
      <c r="JQ53" s="247">
        <v>4</v>
      </c>
      <c r="JR53" s="254">
        <v>3.5906642728904849E-3</v>
      </c>
      <c r="JU53" s="246" t="s">
        <v>26</v>
      </c>
      <c r="JV53" s="245">
        <v>982486.24</v>
      </c>
      <c r="JW53" s="254">
        <v>7.0835482122930549E-3</v>
      </c>
      <c r="JX53" s="247">
        <v>7</v>
      </c>
      <c r="JY53" s="254">
        <v>6.392694063926941E-3</v>
      </c>
      <c r="KB53" s="246" t="s">
        <v>26</v>
      </c>
      <c r="KC53" s="245">
        <v>1098950.6599999999</v>
      </c>
      <c r="KD53" s="254">
        <v>8.0903695915346633E-3</v>
      </c>
      <c r="KE53" s="247">
        <v>7</v>
      </c>
      <c r="KF53" s="254">
        <v>6.4935064935064939E-3</v>
      </c>
      <c r="KI53" s="246" t="s">
        <v>26</v>
      </c>
      <c r="KJ53" s="245">
        <v>639446.23</v>
      </c>
      <c r="KK53" s="254">
        <v>4.8249510164983696E-3</v>
      </c>
      <c r="KL53" s="247">
        <v>4</v>
      </c>
      <c r="KM53" s="254">
        <v>3.787878787878788E-3</v>
      </c>
      <c r="KP53" s="246" t="s">
        <v>26</v>
      </c>
      <c r="KQ53" s="245">
        <v>835174.74</v>
      </c>
      <c r="KR53" s="254">
        <v>6.4138902915224835E-3</v>
      </c>
      <c r="KS53" s="247">
        <v>6</v>
      </c>
      <c r="KT53" s="254">
        <v>5.7803468208092483E-3</v>
      </c>
      <c r="KW53" s="246" t="s">
        <v>26</v>
      </c>
      <c r="KX53" s="245">
        <v>990729.22</v>
      </c>
      <c r="KY53" s="254">
        <v>7.7285567726871609E-3</v>
      </c>
      <c r="KZ53" s="247">
        <v>6</v>
      </c>
      <c r="LA53" s="254">
        <v>5.8708414872798431E-3</v>
      </c>
      <c r="LD53" s="246" t="s">
        <v>26</v>
      </c>
      <c r="LE53" s="245">
        <v>944508.56</v>
      </c>
      <c r="LF53" s="254">
        <v>7.5363770343551996E-3</v>
      </c>
      <c r="LG53" s="247">
        <v>5</v>
      </c>
      <c r="LH53" s="254">
        <v>5.005005005005005E-3</v>
      </c>
      <c r="LK53" s="246" t="s">
        <v>26</v>
      </c>
      <c r="LL53" s="245">
        <v>106799</v>
      </c>
      <c r="LM53" s="254">
        <v>8.6738372012942896E-4</v>
      </c>
      <c r="LN53" s="247">
        <v>1</v>
      </c>
      <c r="LO53" s="254">
        <v>1.0152284263959391E-3</v>
      </c>
      <c r="LR53" s="246" t="s">
        <v>26</v>
      </c>
      <c r="LS53" s="245">
        <v>106799</v>
      </c>
      <c r="LT53" s="254">
        <v>8.7761834855853516E-4</v>
      </c>
      <c r="LU53" s="247">
        <v>1</v>
      </c>
      <c r="LV53" s="254">
        <v>1.0235414534288639E-3</v>
      </c>
      <c r="LY53" s="246" t="s">
        <v>26</v>
      </c>
      <c r="LZ53" s="245">
        <v>444434.85000000003</v>
      </c>
      <c r="MA53" s="254">
        <v>3.7076920320757837E-3</v>
      </c>
      <c r="MB53" s="247">
        <v>3</v>
      </c>
      <c r="MC53" s="254">
        <v>3.105590062111801E-3</v>
      </c>
      <c r="MF53" s="246" t="s">
        <v>26</v>
      </c>
      <c r="MG53" s="245">
        <v>546852.10000000009</v>
      </c>
      <c r="MH53" s="254">
        <v>4.6390095042586925E-3</v>
      </c>
      <c r="MI53" s="247">
        <v>4</v>
      </c>
      <c r="MJ53" s="254">
        <v>4.206098843322818E-3</v>
      </c>
      <c r="MM53" s="175" t="s">
        <v>26</v>
      </c>
      <c r="MN53" s="176">
        <v>567312.74</v>
      </c>
      <c r="MO53" s="177">
        <v>4.9014938574703237E-3</v>
      </c>
      <c r="MP53" s="178">
        <v>4</v>
      </c>
      <c r="MQ53" s="177">
        <v>4.2872454448017148E-3</v>
      </c>
      <c r="MT53" s="175" t="s">
        <v>26</v>
      </c>
      <c r="MU53" s="176">
        <v>106799</v>
      </c>
      <c r="MV53" s="177">
        <v>9.4473571987307395E-4</v>
      </c>
      <c r="MW53" s="178">
        <v>1</v>
      </c>
      <c r="MX53" s="177">
        <v>1.1025358324145535E-3</v>
      </c>
      <c r="NA53" s="175" t="s">
        <v>26</v>
      </c>
      <c r="NB53" s="176">
        <v>616066.1399999999</v>
      </c>
      <c r="NC53" s="177">
        <v>5.5764415627144728E-3</v>
      </c>
      <c r="ND53" s="178">
        <v>5</v>
      </c>
      <c r="NE53" s="177">
        <v>5.6433408577878106E-3</v>
      </c>
      <c r="NH53" s="175" t="s">
        <v>26</v>
      </c>
      <c r="NI53" s="176">
        <v>616066.1399999999</v>
      </c>
      <c r="NJ53" s="177">
        <v>5.6577425477988942E-3</v>
      </c>
      <c r="NK53" s="178">
        <v>5</v>
      </c>
      <c r="NL53" s="177">
        <v>5.7142857142857143E-3</v>
      </c>
      <c r="NO53" s="175" t="s">
        <v>26</v>
      </c>
      <c r="NP53" s="176">
        <v>484605.02999999997</v>
      </c>
      <c r="NQ53" s="177">
        <v>4.5316053607348996E-3</v>
      </c>
      <c r="NR53" s="178">
        <v>4</v>
      </c>
      <c r="NS53" s="177">
        <v>4.6457607433217189E-3</v>
      </c>
      <c r="NV53" s="175" t="s">
        <v>26</v>
      </c>
      <c r="NW53" s="176">
        <v>377806.03</v>
      </c>
      <c r="NX53" s="177">
        <v>3.6099934403376502E-3</v>
      </c>
      <c r="NY53" s="178">
        <v>3</v>
      </c>
      <c r="NZ53" s="177">
        <v>3.5419126328217238E-3</v>
      </c>
      <c r="OC53" s="175" t="s">
        <v>26</v>
      </c>
      <c r="OD53" s="176">
        <v>377806.03</v>
      </c>
      <c r="OE53" s="177">
        <v>3.6625894149906286E-3</v>
      </c>
      <c r="OF53" s="178">
        <v>3</v>
      </c>
      <c r="OG53" s="177">
        <v>3.5842293906810036E-3</v>
      </c>
      <c r="OJ53" s="175" t="s">
        <v>26</v>
      </c>
      <c r="OK53" s="176">
        <v>275301.57999999996</v>
      </c>
      <c r="OL53" s="177">
        <v>2.7121642760820006E-3</v>
      </c>
      <c r="OM53" s="178">
        <v>2</v>
      </c>
      <c r="ON53" s="177">
        <v>2.4242424242424242E-3</v>
      </c>
      <c r="OQ53" s="175" t="s">
        <v>26</v>
      </c>
      <c r="OR53" s="176">
        <v>132386.84</v>
      </c>
      <c r="OS53" s="177">
        <v>1.3386594796432039E-3</v>
      </c>
      <c r="OT53" s="178">
        <v>1</v>
      </c>
      <c r="OU53" s="177">
        <v>1.2453300124533001E-3</v>
      </c>
      <c r="OX53" s="175" t="s">
        <v>26</v>
      </c>
      <c r="OY53" s="176">
        <v>132386.84</v>
      </c>
      <c r="OZ53" s="177">
        <v>1.3707657053833146E-3</v>
      </c>
      <c r="PA53" s="178">
        <v>1</v>
      </c>
      <c r="PB53" s="177">
        <v>1.2674271229404308E-3</v>
      </c>
      <c r="PE53" s="175" t="s">
        <v>26</v>
      </c>
      <c r="PF53" s="176">
        <v>132386.84</v>
      </c>
      <c r="PG53" s="177">
        <v>1.3884531473258048E-3</v>
      </c>
      <c r="PH53" s="178">
        <v>1</v>
      </c>
      <c r="PI53" s="177">
        <v>1.2820512820512821E-3</v>
      </c>
      <c r="PL53" s="175" t="s">
        <v>26</v>
      </c>
      <c r="PM53" s="176">
        <v>194493.11</v>
      </c>
      <c r="PN53" s="177">
        <v>2.0861385382439507E-3</v>
      </c>
      <c r="PO53" s="178">
        <v>1</v>
      </c>
      <c r="PP53" s="177">
        <v>1.3054830287206266E-3</v>
      </c>
      <c r="PR53" s="175" t="s">
        <v>26</v>
      </c>
      <c r="PS53" s="176">
        <v>0</v>
      </c>
      <c r="PT53" s="177">
        <v>0</v>
      </c>
      <c r="PU53" s="178">
        <v>0</v>
      </c>
      <c r="PV53" s="177">
        <v>0</v>
      </c>
    </row>
    <row r="54" spans="1:438" ht="18" x14ac:dyDescent="0.35">
      <c r="A54" s="246" t="s">
        <v>27</v>
      </c>
      <c r="B54" s="245">
        <v>0</v>
      </c>
      <c r="C54" s="254">
        <v>0</v>
      </c>
      <c r="D54" s="247">
        <v>0</v>
      </c>
      <c r="E54" s="254">
        <v>0</v>
      </c>
      <c r="H54" s="246" t="s">
        <v>27</v>
      </c>
      <c r="I54" s="245">
        <v>0</v>
      </c>
      <c r="J54" s="254">
        <v>0</v>
      </c>
      <c r="K54" s="247">
        <v>0</v>
      </c>
      <c r="L54" s="254">
        <v>0</v>
      </c>
      <c r="O54" s="246" t="s">
        <v>27</v>
      </c>
      <c r="P54" s="245">
        <v>0</v>
      </c>
      <c r="Q54" s="254">
        <v>0</v>
      </c>
      <c r="R54" s="247">
        <v>0</v>
      </c>
      <c r="S54" s="254">
        <v>0</v>
      </c>
      <c r="V54" s="246" t="s">
        <v>27</v>
      </c>
      <c r="W54" s="245">
        <v>0</v>
      </c>
      <c r="X54" s="254">
        <v>0</v>
      </c>
      <c r="Y54" s="247">
        <v>0</v>
      </c>
      <c r="Z54" s="254">
        <v>0</v>
      </c>
      <c r="AC54" s="246" t="s">
        <v>27</v>
      </c>
      <c r="AD54" s="245">
        <v>311899</v>
      </c>
      <c r="AE54" s="254">
        <v>6.5154410665391584E-4</v>
      </c>
      <c r="AF54" s="247">
        <v>3</v>
      </c>
      <c r="AG54" s="254">
        <v>8.5372794536141153E-4</v>
      </c>
      <c r="AJ54" s="246" t="s">
        <v>27</v>
      </c>
      <c r="AK54" s="245">
        <v>436370</v>
      </c>
      <c r="AL54" s="254">
        <v>9.2837571922633544E-4</v>
      </c>
      <c r="AM54" s="247">
        <v>3</v>
      </c>
      <c r="AN54" s="254">
        <v>8.7285423334303169E-4</v>
      </c>
      <c r="AQ54" s="246" t="s">
        <v>27</v>
      </c>
      <c r="AR54" s="245">
        <v>240541.39</v>
      </c>
      <c r="AS54" s="254">
        <v>5.4497415695700625E-4</v>
      </c>
      <c r="AT54" s="247">
        <v>2</v>
      </c>
      <c r="AU54" s="254">
        <v>6.1842918985776133E-4</v>
      </c>
      <c r="AX54" s="246" t="s">
        <v>27</v>
      </c>
      <c r="AY54" s="245">
        <v>0</v>
      </c>
      <c r="AZ54" s="254">
        <v>0</v>
      </c>
      <c r="BA54" s="247">
        <v>0</v>
      </c>
      <c r="BB54" s="254">
        <v>0</v>
      </c>
      <c r="BE54" s="246" t="s">
        <v>27</v>
      </c>
      <c r="BF54" s="245">
        <v>0</v>
      </c>
      <c r="BG54" s="254">
        <v>0</v>
      </c>
      <c r="BH54" s="247">
        <v>0</v>
      </c>
      <c r="BI54" s="254">
        <v>0</v>
      </c>
      <c r="BL54" s="246" t="s">
        <v>27</v>
      </c>
      <c r="BM54" s="245">
        <v>119458</v>
      </c>
      <c r="BN54" s="254">
        <v>4.0142016217921769E-4</v>
      </c>
      <c r="BO54" s="247">
        <v>1</v>
      </c>
      <c r="BP54" s="254">
        <v>4.591368227731864E-4</v>
      </c>
      <c r="BS54" s="246" t="s">
        <v>27</v>
      </c>
      <c r="BT54" s="245">
        <v>0</v>
      </c>
      <c r="BU54" s="254">
        <v>0</v>
      </c>
      <c r="BV54" s="247">
        <v>0</v>
      </c>
      <c r="BW54" s="254">
        <v>0</v>
      </c>
      <c r="BZ54" s="246" t="s">
        <v>27</v>
      </c>
      <c r="CA54" s="245">
        <v>285649</v>
      </c>
      <c r="CB54" s="254">
        <v>1.331607185042685E-3</v>
      </c>
      <c r="CC54" s="247">
        <v>1</v>
      </c>
      <c r="CD54" s="254">
        <v>6.2893081761006286E-4</v>
      </c>
      <c r="CG54" s="246" t="s">
        <v>27</v>
      </c>
      <c r="CH54" s="245">
        <v>277561.33</v>
      </c>
      <c r="CI54" s="254">
        <v>1.3633370009524565E-3</v>
      </c>
      <c r="CJ54" s="247">
        <v>2</v>
      </c>
      <c r="CK54" s="254">
        <v>1.321003963011889E-3</v>
      </c>
      <c r="CN54" s="246" t="s">
        <v>27</v>
      </c>
      <c r="CO54" s="245">
        <v>277561.33</v>
      </c>
      <c r="CP54" s="254">
        <v>1.3789166964936416E-3</v>
      </c>
      <c r="CQ54" s="247">
        <v>2</v>
      </c>
      <c r="CR54" s="254">
        <v>1.3386880856760374E-3</v>
      </c>
      <c r="CU54" s="246" t="s">
        <v>27</v>
      </c>
      <c r="CV54" s="245">
        <v>1118328.18</v>
      </c>
      <c r="CW54" s="254">
        <v>6.0443584906835334E-3</v>
      </c>
      <c r="CX54" s="247">
        <v>9</v>
      </c>
      <c r="CY54" s="254">
        <v>6.4888248017303529E-3</v>
      </c>
      <c r="DB54" s="246" t="s">
        <v>27</v>
      </c>
      <c r="DC54" s="245">
        <v>1704447.87</v>
      </c>
      <c r="DD54" s="254">
        <v>9.357368500686445E-3</v>
      </c>
      <c r="DE54" s="247">
        <v>11</v>
      </c>
      <c r="DF54" s="254">
        <v>8.0527086383601759E-3</v>
      </c>
      <c r="DI54" s="246" t="s">
        <v>27</v>
      </c>
      <c r="DJ54" s="245">
        <v>9675718.910000002</v>
      </c>
      <c r="DK54" s="254">
        <v>5.3629010819675721E-2</v>
      </c>
      <c r="DL54" s="247">
        <v>85</v>
      </c>
      <c r="DM54" s="254">
        <v>6.2869822485207102E-2</v>
      </c>
      <c r="DP54" s="246" t="s">
        <v>27</v>
      </c>
      <c r="DQ54" s="245">
        <v>4450588.45</v>
      </c>
      <c r="DR54" s="254">
        <v>2.4911835112549605E-2</v>
      </c>
      <c r="DS54" s="247">
        <v>37</v>
      </c>
      <c r="DT54" s="254">
        <v>2.7611940298507463E-2</v>
      </c>
      <c r="DW54" s="246" t="s">
        <v>27</v>
      </c>
      <c r="DX54" s="245">
        <v>4586982.0999999996</v>
      </c>
      <c r="DY54" s="254">
        <v>2.5856249883689057E-2</v>
      </c>
      <c r="DZ54" s="247">
        <v>38</v>
      </c>
      <c r="EA54" s="254">
        <v>2.8507126781695424E-2</v>
      </c>
      <c r="ED54" s="246" t="s">
        <v>27</v>
      </c>
      <c r="EE54" s="245">
        <v>2968829.44</v>
      </c>
      <c r="EF54" s="254">
        <v>1.6916219922976469E-2</v>
      </c>
      <c r="EG54" s="247">
        <v>19</v>
      </c>
      <c r="EH54" s="254">
        <v>1.436130007558579E-2</v>
      </c>
      <c r="EK54" s="246" t="s">
        <v>27</v>
      </c>
      <c r="EL54" s="245">
        <v>2406593.4</v>
      </c>
      <c r="EM54" s="254">
        <v>1.3911613081495865E-2</v>
      </c>
      <c r="EN54" s="247">
        <v>16</v>
      </c>
      <c r="EO54" s="254">
        <v>1.2204424103737605E-2</v>
      </c>
      <c r="ER54" s="246" t="s">
        <v>27</v>
      </c>
      <c r="ES54" s="245">
        <v>1420318.72</v>
      </c>
      <c r="ET54" s="254">
        <v>8.3225132886987699E-3</v>
      </c>
      <c r="EU54" s="247">
        <v>10</v>
      </c>
      <c r="EV54" s="254">
        <v>7.7041602465331279E-3</v>
      </c>
      <c r="EY54" s="246" t="s">
        <v>27</v>
      </c>
      <c r="EZ54" s="245">
        <v>289748</v>
      </c>
      <c r="FA54" s="254">
        <v>1.7295070356164218E-3</v>
      </c>
      <c r="FB54" s="247">
        <v>2</v>
      </c>
      <c r="FC54" s="254">
        <v>1.5661707126076742E-3</v>
      </c>
      <c r="FF54" s="246" t="s">
        <v>27</v>
      </c>
      <c r="FG54" s="245">
        <v>0</v>
      </c>
      <c r="FH54" s="254">
        <v>0</v>
      </c>
      <c r="FI54" s="247">
        <v>0</v>
      </c>
      <c r="FJ54" s="254">
        <v>0</v>
      </c>
      <c r="FM54" s="246" t="s">
        <v>27</v>
      </c>
      <c r="FN54" s="245">
        <v>520290.39</v>
      </c>
      <c r="FO54" s="254">
        <v>3.1619108646863165E-3</v>
      </c>
      <c r="FP54" s="247">
        <v>3</v>
      </c>
      <c r="FQ54" s="254">
        <v>2.3866348448687352E-3</v>
      </c>
      <c r="FT54" s="246" t="s">
        <v>27</v>
      </c>
      <c r="FU54" s="245">
        <v>1879370.59</v>
      </c>
      <c r="FV54" s="254">
        <v>1.1549041568092401E-2</v>
      </c>
      <c r="FW54" s="247">
        <v>14</v>
      </c>
      <c r="FX54" s="254">
        <v>1.120896717373899E-2</v>
      </c>
      <c r="GA54" s="246" t="s">
        <v>27</v>
      </c>
      <c r="GB54" s="245">
        <v>553793.82999999996</v>
      </c>
      <c r="GC54" s="254">
        <v>3.4187135507992863E-3</v>
      </c>
      <c r="GD54" s="247">
        <v>4</v>
      </c>
      <c r="GE54" s="254">
        <v>3.2128514056224901E-3</v>
      </c>
      <c r="GH54" s="246" t="s">
        <v>27</v>
      </c>
      <c r="GI54" s="245">
        <v>817969.58000000007</v>
      </c>
      <c r="GJ54" s="254">
        <v>5.097721360657911E-3</v>
      </c>
      <c r="GK54" s="247">
        <v>6</v>
      </c>
      <c r="GL54" s="254">
        <v>4.850444624090542E-3</v>
      </c>
      <c r="GO54" s="246" t="s">
        <v>27</v>
      </c>
      <c r="GP54" s="245">
        <v>987921.59999999986</v>
      </c>
      <c r="GQ54" s="254">
        <v>6.2131686490997148E-3</v>
      </c>
      <c r="GR54" s="247">
        <v>6</v>
      </c>
      <c r="GS54" s="254">
        <v>4.8820179007323028E-3</v>
      </c>
      <c r="GV54" s="246" t="s">
        <v>27</v>
      </c>
      <c r="GW54" s="245">
        <v>1458815.8399999999</v>
      </c>
      <c r="GX54" s="254">
        <v>9.2170334257731176E-3</v>
      </c>
      <c r="GY54" s="247">
        <v>13</v>
      </c>
      <c r="GZ54" s="254">
        <v>1.0612244897959184E-2</v>
      </c>
      <c r="HC54" s="246" t="s">
        <v>27</v>
      </c>
      <c r="HD54" s="245">
        <v>1501103.37</v>
      </c>
      <c r="HE54" s="254">
        <v>9.5886419959882296E-3</v>
      </c>
      <c r="HF54" s="247">
        <v>11</v>
      </c>
      <c r="HG54" s="254">
        <v>9.0684253915910961E-3</v>
      </c>
      <c r="HJ54" s="246" t="s">
        <v>27</v>
      </c>
      <c r="HK54" s="245">
        <v>1060514.6599999999</v>
      </c>
      <c r="HL54" s="254">
        <v>6.826937043471328E-3</v>
      </c>
      <c r="HM54" s="247">
        <v>8</v>
      </c>
      <c r="HN54" s="254">
        <v>6.6334991708126038E-3</v>
      </c>
      <c r="HQ54" s="246" t="s">
        <v>27</v>
      </c>
      <c r="HR54" s="245">
        <v>1730685.0299999998</v>
      </c>
      <c r="HS54" s="254">
        <v>1.1215299037057064E-2</v>
      </c>
      <c r="HT54" s="247">
        <v>14</v>
      </c>
      <c r="HU54" s="254">
        <v>1.1676396997497914E-2</v>
      </c>
      <c r="HX54" s="246" t="s">
        <v>27</v>
      </c>
      <c r="HY54" s="245">
        <v>2309352.14</v>
      </c>
      <c r="HZ54" s="254">
        <v>1.5088004230693503E-2</v>
      </c>
      <c r="IA54" s="247">
        <v>19</v>
      </c>
      <c r="IB54" s="254">
        <v>1.5966386554621848E-2</v>
      </c>
      <c r="IE54" s="246" t="s">
        <v>27</v>
      </c>
      <c r="IF54" s="245">
        <v>1393901.0699999998</v>
      </c>
      <c r="IG54" s="254">
        <v>9.1602463716260098E-3</v>
      </c>
      <c r="IH54" s="247">
        <v>4</v>
      </c>
      <c r="II54" s="254">
        <v>3.3783783783783786E-3</v>
      </c>
      <c r="IJ54" s="254"/>
      <c r="IL54" s="246" t="s">
        <v>27</v>
      </c>
      <c r="IM54" s="245">
        <v>501321.62</v>
      </c>
      <c r="IN54" s="254">
        <v>3.3512127001101874E-3</v>
      </c>
      <c r="IO54" s="247">
        <v>3</v>
      </c>
      <c r="IP54" s="254">
        <v>2.5619128949615714E-3</v>
      </c>
      <c r="IS54" s="246" t="s">
        <v>27</v>
      </c>
      <c r="IT54" s="245">
        <v>232526.56</v>
      </c>
      <c r="IU54" s="254">
        <v>1.5747761139582126E-3</v>
      </c>
      <c r="IV54" s="247">
        <v>2</v>
      </c>
      <c r="IW54" s="254">
        <v>1.7271157167530224E-3</v>
      </c>
      <c r="IZ54" s="246" t="s">
        <v>27</v>
      </c>
      <c r="JA54" s="245">
        <v>289026.56</v>
      </c>
      <c r="JB54" s="254">
        <v>1.9834082922123614E-3</v>
      </c>
      <c r="JC54" s="247">
        <v>2</v>
      </c>
      <c r="JD54" s="254">
        <v>1.7436791630340018E-3</v>
      </c>
      <c r="JG54" s="246" t="s">
        <v>27</v>
      </c>
      <c r="JH54" s="245">
        <v>130527.56</v>
      </c>
      <c r="JI54" s="254">
        <v>9.1218304512371152E-4</v>
      </c>
      <c r="JJ54" s="247">
        <v>1</v>
      </c>
      <c r="JK54" s="254">
        <v>8.8495575221238937E-4</v>
      </c>
      <c r="JN54" s="246" t="s">
        <v>27</v>
      </c>
      <c r="JO54" s="245">
        <v>214903.22</v>
      </c>
      <c r="JP54" s="254">
        <v>1.5216973744647149E-3</v>
      </c>
      <c r="JQ54" s="247">
        <v>1</v>
      </c>
      <c r="JR54" s="254">
        <v>8.9766606822262122E-4</v>
      </c>
      <c r="JU54" s="246" t="s">
        <v>27</v>
      </c>
      <c r="JV54" s="245">
        <v>248002.42</v>
      </c>
      <c r="JW54" s="254">
        <v>1.7880526233480395E-3</v>
      </c>
      <c r="JX54" s="247">
        <v>1</v>
      </c>
      <c r="JY54" s="254">
        <v>9.1324200913242006E-4</v>
      </c>
      <c r="KB54" s="246" t="s">
        <v>27</v>
      </c>
      <c r="KC54" s="245">
        <v>0</v>
      </c>
      <c r="KD54" s="254">
        <v>0</v>
      </c>
      <c r="KE54" s="247">
        <v>0</v>
      </c>
      <c r="KF54" s="254">
        <v>0</v>
      </c>
      <c r="KI54" s="246" t="s">
        <v>27</v>
      </c>
      <c r="KJ54" s="245">
        <v>484438.13</v>
      </c>
      <c r="KK54" s="254">
        <v>3.6553350979550998E-3</v>
      </c>
      <c r="KL54" s="247">
        <v>2</v>
      </c>
      <c r="KM54" s="254">
        <v>1.893939393939394E-3</v>
      </c>
      <c r="KP54" s="246" t="s">
        <v>27</v>
      </c>
      <c r="KQ54" s="245">
        <v>214258.14</v>
      </c>
      <c r="KR54" s="254">
        <v>1.6454379403592417E-3</v>
      </c>
      <c r="KS54" s="247">
        <v>1</v>
      </c>
      <c r="KT54" s="254">
        <v>9.6339113680154141E-4</v>
      </c>
      <c r="KW54" s="246" t="s">
        <v>27</v>
      </c>
      <c r="KX54" s="245">
        <v>0</v>
      </c>
      <c r="KY54" s="254">
        <v>0</v>
      </c>
      <c r="KZ54" s="247">
        <v>0</v>
      </c>
      <c r="LA54" s="254">
        <v>0</v>
      </c>
      <c r="LD54" s="246" t="s">
        <v>27</v>
      </c>
      <c r="LE54" s="245">
        <v>0</v>
      </c>
      <c r="LF54" s="254">
        <v>0</v>
      </c>
      <c r="LG54" s="247">
        <v>0</v>
      </c>
      <c r="LH54" s="254">
        <v>0</v>
      </c>
      <c r="LK54" s="246" t="s">
        <v>27</v>
      </c>
      <c r="LL54" s="245">
        <v>234804.09</v>
      </c>
      <c r="LM54" s="254">
        <v>1.906995806007596E-3</v>
      </c>
      <c r="LN54" s="247">
        <v>2</v>
      </c>
      <c r="LO54" s="254">
        <v>2.0304568527918783E-3</v>
      </c>
      <c r="LR54" s="246" t="s">
        <v>27</v>
      </c>
      <c r="LS54" s="245">
        <v>102417.25</v>
      </c>
      <c r="LT54" s="254">
        <v>8.4161141779329988E-4</v>
      </c>
      <c r="LU54" s="247">
        <v>1</v>
      </c>
      <c r="LV54" s="254">
        <v>1.0235414534288639E-3</v>
      </c>
      <c r="LY54" s="246" t="s">
        <v>27</v>
      </c>
      <c r="LZ54" s="245">
        <v>102417.25</v>
      </c>
      <c r="MA54" s="254">
        <v>8.5441459366229614E-4</v>
      </c>
      <c r="MB54" s="247">
        <v>1</v>
      </c>
      <c r="MC54" s="254">
        <v>1.0351966873706005E-3</v>
      </c>
      <c r="MF54" s="246" t="s">
        <v>27</v>
      </c>
      <c r="MG54" s="245">
        <v>127259.64</v>
      </c>
      <c r="MH54" s="254">
        <v>1.0795582196146628E-3</v>
      </c>
      <c r="MI54" s="247">
        <v>1</v>
      </c>
      <c r="MJ54" s="254">
        <v>1.0515247108307045E-3</v>
      </c>
      <c r="MM54" s="175" t="s">
        <v>27</v>
      </c>
      <c r="MN54" s="176">
        <v>143001.94</v>
      </c>
      <c r="MO54" s="177">
        <v>1.2355145250507503E-3</v>
      </c>
      <c r="MP54" s="178">
        <v>1</v>
      </c>
      <c r="MQ54" s="177">
        <v>1.0718113612004287E-3</v>
      </c>
      <c r="MT54" s="175" t="s">
        <v>27</v>
      </c>
      <c r="MU54" s="176">
        <v>143001.94</v>
      </c>
      <c r="MV54" s="177">
        <v>1.2649841358921537E-3</v>
      </c>
      <c r="MW54" s="178">
        <v>1</v>
      </c>
      <c r="MX54" s="177">
        <v>1.1025358324145535E-3</v>
      </c>
      <c r="NA54" s="175" t="s">
        <v>27</v>
      </c>
      <c r="NB54" s="176">
        <v>0</v>
      </c>
      <c r="NC54" s="177">
        <v>0</v>
      </c>
      <c r="ND54" s="178">
        <v>0</v>
      </c>
      <c r="NE54" s="177">
        <v>0</v>
      </c>
      <c r="NH54" s="175" t="s">
        <v>27</v>
      </c>
      <c r="NI54" s="176">
        <v>0</v>
      </c>
      <c r="NJ54" s="177">
        <v>0</v>
      </c>
      <c r="NK54" s="178">
        <v>0</v>
      </c>
      <c r="NL54" s="177">
        <v>0</v>
      </c>
      <c r="NO54" s="175" t="s">
        <v>27</v>
      </c>
      <c r="NP54" s="176">
        <v>237351.72</v>
      </c>
      <c r="NQ54" s="177">
        <v>2.2195071452965499E-3</v>
      </c>
      <c r="NR54" s="178">
        <v>2</v>
      </c>
      <c r="NS54" s="177">
        <v>2.3228803716608595E-3</v>
      </c>
      <c r="NV54" s="175" t="s">
        <v>27</v>
      </c>
      <c r="NW54" s="176">
        <v>110092.08</v>
      </c>
      <c r="NX54" s="177">
        <v>1.0519463827327684E-3</v>
      </c>
      <c r="NY54" s="178">
        <v>1</v>
      </c>
      <c r="NZ54" s="177">
        <v>1.1806375442739079E-3</v>
      </c>
      <c r="OC54" s="175" t="s">
        <v>27</v>
      </c>
      <c r="OD54" s="176">
        <v>110092.08</v>
      </c>
      <c r="OE54" s="177">
        <v>1.067272766615984E-3</v>
      </c>
      <c r="OF54" s="178">
        <v>1</v>
      </c>
      <c r="OG54" s="177">
        <v>1.1947431302270011E-3</v>
      </c>
      <c r="OJ54" s="175" t="s">
        <v>27</v>
      </c>
      <c r="OK54" s="176">
        <v>110092.08</v>
      </c>
      <c r="OL54" s="177">
        <v>1.0845844272145541E-3</v>
      </c>
      <c r="OM54" s="178">
        <v>1</v>
      </c>
      <c r="ON54" s="177">
        <v>1.2121212121212121E-3</v>
      </c>
      <c r="OQ54" s="175" t="s">
        <v>27</v>
      </c>
      <c r="OR54" s="176">
        <v>0</v>
      </c>
      <c r="OS54" s="177">
        <v>0</v>
      </c>
      <c r="OT54" s="178">
        <v>0</v>
      </c>
      <c r="OU54" s="177">
        <v>0</v>
      </c>
      <c r="OX54" s="175" t="s">
        <v>27</v>
      </c>
      <c r="OY54" s="176">
        <v>0</v>
      </c>
      <c r="OZ54" s="177">
        <v>0</v>
      </c>
      <c r="PA54" s="178">
        <v>0</v>
      </c>
      <c r="PB54" s="177">
        <v>0</v>
      </c>
      <c r="PE54" s="175" t="s">
        <v>27</v>
      </c>
      <c r="PF54" s="176">
        <v>0</v>
      </c>
      <c r="PG54" s="177">
        <v>0</v>
      </c>
      <c r="PH54" s="178">
        <v>0</v>
      </c>
      <c r="PI54" s="177">
        <v>0</v>
      </c>
      <c r="PL54" s="175" t="s">
        <v>27</v>
      </c>
      <c r="PM54" s="176">
        <v>149163.14000000001</v>
      </c>
      <c r="PN54" s="177">
        <v>1.5999280120487446E-3</v>
      </c>
      <c r="PO54" s="178">
        <v>1</v>
      </c>
      <c r="PP54" s="177">
        <v>1.3054830287206266E-3</v>
      </c>
      <c r="PR54" s="175" t="s">
        <v>27</v>
      </c>
      <c r="PS54" s="176">
        <v>0</v>
      </c>
      <c r="PT54" s="177">
        <v>0</v>
      </c>
      <c r="PU54" s="178">
        <v>0</v>
      </c>
      <c r="PV54" s="177">
        <v>0</v>
      </c>
    </row>
    <row r="55" spans="1:438" ht="18" x14ac:dyDescent="0.35">
      <c r="A55" s="246" t="s">
        <v>28</v>
      </c>
      <c r="B55" s="245">
        <v>0</v>
      </c>
      <c r="C55" s="254">
        <v>0</v>
      </c>
      <c r="D55" s="247">
        <v>0</v>
      </c>
      <c r="E55" s="254">
        <v>0</v>
      </c>
      <c r="H55" s="246" t="s">
        <v>28</v>
      </c>
      <c r="I55" s="245">
        <v>130668</v>
      </c>
      <c r="J55" s="254">
        <v>2.616038271938881E-4</v>
      </c>
      <c r="K55" s="247">
        <v>1</v>
      </c>
      <c r="L55" s="254">
        <v>2.7114967462039046E-4</v>
      </c>
      <c r="O55" s="246" t="s">
        <v>28</v>
      </c>
      <c r="P55" s="245">
        <v>130428</v>
      </c>
      <c r="Q55" s="254">
        <v>2.629482757011475E-4</v>
      </c>
      <c r="R55" s="247">
        <v>1</v>
      </c>
      <c r="S55" s="254">
        <v>2.7352297592997811E-4</v>
      </c>
      <c r="V55" s="246" t="s">
        <v>28</v>
      </c>
      <c r="W55" s="245">
        <v>130428</v>
      </c>
      <c r="X55" s="254">
        <v>2.6724508510328368E-4</v>
      </c>
      <c r="Y55" s="247">
        <v>1</v>
      </c>
      <c r="Z55" s="254">
        <v>2.7808676307007786E-4</v>
      </c>
      <c r="AC55" s="246" t="s">
        <v>28</v>
      </c>
      <c r="AD55" s="245">
        <v>94049</v>
      </c>
      <c r="AE55" s="254">
        <v>1.9646446986586725E-4</v>
      </c>
      <c r="AF55" s="247">
        <v>1</v>
      </c>
      <c r="AG55" s="254">
        <v>2.8457598178713718E-4</v>
      </c>
      <c r="AJ55" s="246" t="s">
        <v>28</v>
      </c>
      <c r="AK55" s="245">
        <v>94049</v>
      </c>
      <c r="AL55" s="254">
        <v>2.0008893374319413E-4</v>
      </c>
      <c r="AM55" s="247">
        <v>1</v>
      </c>
      <c r="AN55" s="254">
        <v>2.9095141111434392E-4</v>
      </c>
      <c r="AQ55" s="246" t="s">
        <v>28</v>
      </c>
      <c r="AR55" s="245">
        <v>0</v>
      </c>
      <c r="AS55" s="254">
        <v>0</v>
      </c>
      <c r="AT55" s="247">
        <v>0</v>
      </c>
      <c r="AU55" s="254">
        <v>0</v>
      </c>
      <c r="AX55" s="246" t="s">
        <v>28</v>
      </c>
      <c r="AY55" s="245">
        <v>90734</v>
      </c>
      <c r="AZ55" s="254">
        <v>2.2171470720459173E-4</v>
      </c>
      <c r="BA55" s="247">
        <v>1</v>
      </c>
      <c r="BB55" s="254">
        <v>3.355704697986577E-4</v>
      </c>
      <c r="BE55" s="246" t="s">
        <v>28</v>
      </c>
      <c r="BF55" s="245">
        <v>90734</v>
      </c>
      <c r="BG55" s="254">
        <v>2.2978366402186799E-4</v>
      </c>
      <c r="BH55" s="247">
        <v>1</v>
      </c>
      <c r="BI55" s="254">
        <v>3.4952813701502968E-4</v>
      </c>
      <c r="BL55" s="246" t="s">
        <v>28</v>
      </c>
      <c r="BM55" s="245">
        <v>289448</v>
      </c>
      <c r="BN55" s="254">
        <v>9.7264530715774743E-4</v>
      </c>
      <c r="BO55" s="247">
        <v>2</v>
      </c>
      <c r="BP55" s="254">
        <v>9.1827364554637281E-4</v>
      </c>
      <c r="BS55" s="246" t="s">
        <v>28</v>
      </c>
      <c r="BT55" s="245">
        <v>84699</v>
      </c>
      <c r="BU55" s="254">
        <v>3.5537204460945324E-4</v>
      </c>
      <c r="BV55" s="247">
        <v>1</v>
      </c>
      <c r="BW55" s="254">
        <v>5.6657223796033991E-4</v>
      </c>
      <c r="BZ55" s="246" t="s">
        <v>28</v>
      </c>
      <c r="CA55" s="245">
        <v>0</v>
      </c>
      <c r="CB55" s="254">
        <v>0</v>
      </c>
      <c r="CC55" s="247">
        <v>0</v>
      </c>
      <c r="CD55" s="254">
        <v>0</v>
      </c>
      <c r="CG55" s="246" t="s">
        <v>28</v>
      </c>
      <c r="CH55" s="245">
        <v>285649</v>
      </c>
      <c r="CI55" s="254">
        <v>1.4030623465634362E-3</v>
      </c>
      <c r="CJ55" s="247">
        <v>1</v>
      </c>
      <c r="CK55" s="254">
        <v>6.6050198150594452E-4</v>
      </c>
      <c r="CN55" s="246" t="s">
        <v>28</v>
      </c>
      <c r="CO55" s="245">
        <v>412624.75</v>
      </c>
      <c r="CP55" s="254">
        <v>2.0499078785993522E-3</v>
      </c>
      <c r="CQ55" s="247">
        <v>2</v>
      </c>
      <c r="CR55" s="254">
        <v>1.3386880856760374E-3</v>
      </c>
      <c r="CU55" s="246" t="s">
        <v>28</v>
      </c>
      <c r="CV55" s="245">
        <v>844071.31</v>
      </c>
      <c r="CW55" s="254">
        <v>4.562050461199031E-3</v>
      </c>
      <c r="CX55" s="247">
        <v>7</v>
      </c>
      <c r="CY55" s="254">
        <v>5.0468637346791634E-3</v>
      </c>
      <c r="DB55" s="246" t="s">
        <v>28</v>
      </c>
      <c r="DC55" s="245">
        <v>3250573.74</v>
      </c>
      <c r="DD55" s="254">
        <v>1.7845553894138475E-2</v>
      </c>
      <c r="DE55" s="247">
        <v>20</v>
      </c>
      <c r="DF55" s="254">
        <v>1.4641288433382138E-2</v>
      </c>
      <c r="DI55" s="246" t="s">
        <v>28</v>
      </c>
      <c r="DJ55" s="245">
        <v>6076608.5100000007</v>
      </c>
      <c r="DK55" s="254">
        <v>3.3680443444147508E-2</v>
      </c>
      <c r="DL55" s="247">
        <v>50</v>
      </c>
      <c r="DM55" s="254">
        <v>3.6982248520710061E-2</v>
      </c>
      <c r="DP55" s="246" t="s">
        <v>28</v>
      </c>
      <c r="DQ55" s="245">
        <v>4373968.75</v>
      </c>
      <c r="DR55" s="254">
        <v>2.4482962087281894E-2</v>
      </c>
      <c r="DS55" s="247">
        <v>30</v>
      </c>
      <c r="DT55" s="254">
        <v>2.2388059701492536E-2</v>
      </c>
      <c r="DW55" s="246" t="s">
        <v>28</v>
      </c>
      <c r="DX55" s="245">
        <v>3922750.19</v>
      </c>
      <c r="DY55" s="254">
        <v>2.2112056888979072E-2</v>
      </c>
      <c r="DZ55" s="247">
        <v>28</v>
      </c>
      <c r="EA55" s="254">
        <v>2.1005251312828207E-2</v>
      </c>
      <c r="ED55" s="246" t="s">
        <v>28</v>
      </c>
      <c r="EE55" s="245">
        <v>1884668.4</v>
      </c>
      <c r="EF55" s="254">
        <v>1.0738732480463474E-2</v>
      </c>
      <c r="EG55" s="247">
        <v>14</v>
      </c>
      <c r="EH55" s="254">
        <v>1.0582010582010581E-2</v>
      </c>
      <c r="EK55" s="246" t="s">
        <v>28</v>
      </c>
      <c r="EL55" s="245">
        <v>459261.46</v>
      </c>
      <c r="EM55" s="254">
        <v>2.6548181071064563E-3</v>
      </c>
      <c r="EN55" s="247">
        <v>4</v>
      </c>
      <c r="EO55" s="254">
        <v>3.0511060259344014E-3</v>
      </c>
      <c r="ER55" s="246" t="s">
        <v>28</v>
      </c>
      <c r="ES55" s="245">
        <v>476153.65</v>
      </c>
      <c r="ET55" s="254">
        <v>2.7900745260806131E-3</v>
      </c>
      <c r="EU55" s="247">
        <v>4</v>
      </c>
      <c r="EV55" s="254">
        <v>3.0816640986132513E-3</v>
      </c>
      <c r="EY55" s="246" t="s">
        <v>28</v>
      </c>
      <c r="EZ55" s="245">
        <v>0</v>
      </c>
      <c r="FA55" s="254">
        <v>0</v>
      </c>
      <c r="FB55" s="247">
        <v>0</v>
      </c>
      <c r="FC55" s="254">
        <v>0</v>
      </c>
      <c r="FF55" s="246" t="s">
        <v>28</v>
      </c>
      <c r="FG55" s="245">
        <v>579549.32000000007</v>
      </c>
      <c r="FH55" s="254">
        <v>3.4925369554995125E-3</v>
      </c>
      <c r="FI55" s="247">
        <v>4</v>
      </c>
      <c r="FJ55" s="254">
        <v>3.1595576619273301E-3</v>
      </c>
      <c r="FM55" s="246" t="s">
        <v>28</v>
      </c>
      <c r="FN55" s="245">
        <v>846253.67999999993</v>
      </c>
      <c r="FO55" s="254">
        <v>5.14285629045114E-3</v>
      </c>
      <c r="FP55" s="247">
        <v>5</v>
      </c>
      <c r="FQ55" s="254">
        <v>3.977724741447892E-3</v>
      </c>
      <c r="FT55" s="246" t="s">
        <v>28</v>
      </c>
      <c r="FU55" s="245">
        <v>565484.21</v>
      </c>
      <c r="FV55" s="254">
        <v>3.474993533547788E-3</v>
      </c>
      <c r="FW55" s="247">
        <v>4</v>
      </c>
      <c r="FX55" s="254">
        <v>3.2025620496397116E-3</v>
      </c>
      <c r="GA55" s="246" t="s">
        <v>28</v>
      </c>
      <c r="GB55" s="245">
        <v>301233.94</v>
      </c>
      <c r="GC55" s="254">
        <v>1.8595955694173394E-3</v>
      </c>
      <c r="GD55" s="247">
        <v>2</v>
      </c>
      <c r="GE55" s="254">
        <v>1.606425702811245E-3</v>
      </c>
      <c r="GH55" s="246" t="s">
        <v>28</v>
      </c>
      <c r="GI55" s="245">
        <v>540419.78</v>
      </c>
      <c r="GJ55" s="254">
        <v>3.3679852204626594E-3</v>
      </c>
      <c r="GK55" s="247">
        <v>4</v>
      </c>
      <c r="GL55" s="254">
        <v>3.2336297493936943E-3</v>
      </c>
      <c r="GO55" s="246" t="s">
        <v>28</v>
      </c>
      <c r="GP55" s="245">
        <v>909490.85</v>
      </c>
      <c r="GQ55" s="254">
        <v>5.719907364980229E-3</v>
      </c>
      <c r="GR55" s="247">
        <v>7</v>
      </c>
      <c r="GS55" s="254">
        <v>5.6956875508543531E-3</v>
      </c>
      <c r="GV55" s="246" t="s">
        <v>28</v>
      </c>
      <c r="GW55" s="245">
        <v>1643527.0599999998</v>
      </c>
      <c r="GX55" s="254">
        <v>1.0384068662280647E-2</v>
      </c>
      <c r="GY55" s="247">
        <v>10</v>
      </c>
      <c r="GZ55" s="254">
        <v>8.1632653061224497E-3</v>
      </c>
      <c r="HC55" s="246" t="s">
        <v>28</v>
      </c>
      <c r="HD55" s="245">
        <v>1057817.02</v>
      </c>
      <c r="HE55" s="254">
        <v>6.7570487847503271E-3</v>
      </c>
      <c r="HF55" s="247">
        <v>7</v>
      </c>
      <c r="HG55" s="254">
        <v>5.7708161582852432E-3</v>
      </c>
      <c r="HJ55" s="246" t="s">
        <v>28</v>
      </c>
      <c r="HK55" s="245">
        <v>1101813.58</v>
      </c>
      <c r="HL55" s="254">
        <v>7.0927939311105428E-3</v>
      </c>
      <c r="HM55" s="247">
        <v>7</v>
      </c>
      <c r="HN55" s="254">
        <v>5.8043117744610278E-3</v>
      </c>
      <c r="HQ55" s="246" t="s">
        <v>28</v>
      </c>
      <c r="HR55" s="245">
        <v>2019576.07</v>
      </c>
      <c r="HS55" s="254">
        <v>1.3087389767931655E-2</v>
      </c>
      <c r="HT55" s="247">
        <v>8</v>
      </c>
      <c r="HU55" s="254">
        <v>6.672226855713094E-3</v>
      </c>
      <c r="HX55" s="246" t="s">
        <v>28</v>
      </c>
      <c r="HY55" s="245">
        <v>2105796.1100000003</v>
      </c>
      <c r="HZ55" s="254">
        <v>1.3758083951916456E-2</v>
      </c>
      <c r="IA55" s="247">
        <v>10</v>
      </c>
      <c r="IB55" s="254">
        <v>8.4033613445378148E-3</v>
      </c>
      <c r="IE55" s="246" t="s">
        <v>28</v>
      </c>
      <c r="IF55" s="245">
        <v>886133.55999999994</v>
      </c>
      <c r="IG55" s="254">
        <v>5.823370038568117E-3</v>
      </c>
      <c r="IH55" s="247">
        <v>6</v>
      </c>
      <c r="II55" s="254">
        <v>5.0675675675675678E-3</v>
      </c>
      <c r="IJ55" s="254"/>
      <c r="IL55" s="246" t="s">
        <v>28</v>
      </c>
      <c r="IM55" s="245">
        <v>715430.78</v>
      </c>
      <c r="IN55" s="254">
        <v>4.7824801890366054E-3</v>
      </c>
      <c r="IO55" s="247">
        <v>5</v>
      </c>
      <c r="IP55" s="254">
        <v>4.269854824935952E-3</v>
      </c>
      <c r="IS55" s="246" t="s">
        <v>28</v>
      </c>
      <c r="IT55" s="245">
        <v>479934.22</v>
      </c>
      <c r="IU55" s="254">
        <v>3.2503338368191823E-3</v>
      </c>
      <c r="IV55" s="247">
        <v>3</v>
      </c>
      <c r="IW55" s="254">
        <v>2.5906735751295338E-3</v>
      </c>
      <c r="IZ55" s="246" t="s">
        <v>28</v>
      </c>
      <c r="JA55" s="245">
        <v>505522.05999999994</v>
      </c>
      <c r="JB55" s="254">
        <v>3.4690813387540393E-3</v>
      </c>
      <c r="JC55" s="247">
        <v>3</v>
      </c>
      <c r="JD55" s="254">
        <v>2.6155187445510027E-3</v>
      </c>
      <c r="JG55" s="246" t="s">
        <v>28</v>
      </c>
      <c r="JH55" s="245">
        <v>785267.74</v>
      </c>
      <c r="JI55" s="254">
        <v>5.4877906115046891E-3</v>
      </c>
      <c r="JJ55" s="247">
        <v>4</v>
      </c>
      <c r="JK55" s="254">
        <v>3.5398230088495575E-3</v>
      </c>
      <c r="JN55" s="246" t="s">
        <v>28</v>
      </c>
      <c r="JO55" s="245">
        <v>886115.18</v>
      </c>
      <c r="JP55" s="254">
        <v>6.2744482976073062E-3</v>
      </c>
      <c r="JQ55" s="247">
        <v>5</v>
      </c>
      <c r="JR55" s="254">
        <v>4.4883303411131061E-3</v>
      </c>
      <c r="JU55" s="246" t="s">
        <v>28</v>
      </c>
      <c r="JV55" s="245">
        <v>638112.76</v>
      </c>
      <c r="JW55" s="254">
        <v>4.6006776647980205E-3</v>
      </c>
      <c r="JX55" s="247">
        <v>4</v>
      </c>
      <c r="JY55" s="254">
        <v>3.6529680365296802E-3</v>
      </c>
      <c r="KB55" s="246" t="s">
        <v>28</v>
      </c>
      <c r="KC55" s="245">
        <v>988532.43</v>
      </c>
      <c r="KD55" s="254">
        <v>7.2774811490789485E-3</v>
      </c>
      <c r="KE55" s="247">
        <v>6</v>
      </c>
      <c r="KF55" s="254">
        <v>5.5658627087198514E-3</v>
      </c>
      <c r="KI55" s="246" t="s">
        <v>28</v>
      </c>
      <c r="KJ55" s="245">
        <v>132386.84</v>
      </c>
      <c r="KK55" s="254">
        <v>9.9892686556148276E-4</v>
      </c>
      <c r="KL55" s="247">
        <v>1</v>
      </c>
      <c r="KM55" s="254">
        <v>9.46969696969697E-4</v>
      </c>
      <c r="KP55" s="246" t="s">
        <v>28</v>
      </c>
      <c r="KQ55" s="245">
        <v>132386.84</v>
      </c>
      <c r="KR55" s="254">
        <v>1.0166910313898388E-3</v>
      </c>
      <c r="KS55" s="247">
        <v>1</v>
      </c>
      <c r="KT55" s="254">
        <v>9.6339113680154141E-4</v>
      </c>
      <c r="KW55" s="246" t="s">
        <v>28</v>
      </c>
      <c r="KX55" s="245">
        <v>384181.15</v>
      </c>
      <c r="KY55" s="254">
        <v>2.9969498918899782E-3</v>
      </c>
      <c r="KZ55" s="247">
        <v>3</v>
      </c>
      <c r="LA55" s="254">
        <v>2.9354207436399216E-3</v>
      </c>
      <c r="LD55" s="246" t="s">
        <v>28</v>
      </c>
      <c r="LE55" s="245">
        <v>365054.56999999995</v>
      </c>
      <c r="LF55" s="254">
        <v>2.9128257743205759E-3</v>
      </c>
      <c r="LG55" s="247">
        <v>3</v>
      </c>
      <c r="LH55" s="254">
        <v>3.003003003003003E-3</v>
      </c>
      <c r="LK55" s="246" t="s">
        <v>28</v>
      </c>
      <c r="LL55" s="245">
        <v>253628.19</v>
      </c>
      <c r="LM55" s="254">
        <v>2.0598784911084714E-3</v>
      </c>
      <c r="LN55" s="247">
        <v>2</v>
      </c>
      <c r="LO55" s="254">
        <v>2.0304568527918783E-3</v>
      </c>
      <c r="LR55" s="246" t="s">
        <v>28</v>
      </c>
      <c r="LS55" s="245">
        <v>530050.97</v>
      </c>
      <c r="LT55" s="254">
        <v>4.3556817661518331E-3</v>
      </c>
      <c r="LU55" s="247">
        <v>4</v>
      </c>
      <c r="LV55" s="254">
        <v>4.0941658137154556E-3</v>
      </c>
      <c r="LY55" s="246" t="s">
        <v>28</v>
      </c>
      <c r="LZ55" s="245">
        <v>419424.72000000003</v>
      </c>
      <c r="MA55" s="254">
        <v>3.4990453435404913E-3</v>
      </c>
      <c r="MB55" s="247">
        <v>3</v>
      </c>
      <c r="MC55" s="254">
        <v>3.105590062111801E-3</v>
      </c>
      <c r="MF55" s="246" t="s">
        <v>28</v>
      </c>
      <c r="MG55" s="245">
        <v>292165.08</v>
      </c>
      <c r="MH55" s="254">
        <v>2.4784701072419783E-3</v>
      </c>
      <c r="MI55" s="247">
        <v>2</v>
      </c>
      <c r="MJ55" s="254">
        <v>2.103049421661409E-3</v>
      </c>
      <c r="MM55" s="175" t="s">
        <v>28</v>
      </c>
      <c r="MN55" s="176">
        <v>390716.33</v>
      </c>
      <c r="MO55" s="177">
        <v>3.3757283355003594E-3</v>
      </c>
      <c r="MP55" s="178">
        <v>3</v>
      </c>
      <c r="MQ55" s="177">
        <v>3.2154340836012861E-3</v>
      </c>
      <c r="MT55" s="175" t="s">
        <v>28</v>
      </c>
      <c r="MU55" s="176">
        <v>641353.68000000005</v>
      </c>
      <c r="MV55" s="177">
        <v>5.6733652053675143E-3</v>
      </c>
      <c r="MW55" s="178">
        <v>5</v>
      </c>
      <c r="MX55" s="177">
        <v>5.512679162072767E-3</v>
      </c>
      <c r="NA55" s="175" t="s">
        <v>28</v>
      </c>
      <c r="NB55" s="176">
        <v>509892.57</v>
      </c>
      <c r="NC55" s="177">
        <v>4.615391003094731E-3</v>
      </c>
      <c r="ND55" s="178">
        <v>4</v>
      </c>
      <c r="NE55" s="177">
        <v>4.5146726862302479E-3</v>
      </c>
      <c r="NH55" s="175" t="s">
        <v>28</v>
      </c>
      <c r="NI55" s="176">
        <v>509892.57</v>
      </c>
      <c r="NJ55" s="177">
        <v>4.6826804798840698E-3</v>
      </c>
      <c r="NK55" s="178">
        <v>4</v>
      </c>
      <c r="NL55" s="177">
        <v>4.5714285714285718E-3</v>
      </c>
      <c r="NO55" s="175" t="s">
        <v>28</v>
      </c>
      <c r="NP55" s="176">
        <v>272540.85000000003</v>
      </c>
      <c r="NQ55" s="177">
        <v>2.5485653272712548E-3</v>
      </c>
      <c r="NR55" s="178">
        <v>2</v>
      </c>
      <c r="NS55" s="177">
        <v>2.3228803716608595E-3</v>
      </c>
      <c r="NV55" s="175" t="s">
        <v>28</v>
      </c>
      <c r="NW55" s="176">
        <v>343656.25</v>
      </c>
      <c r="NX55" s="177">
        <v>3.2836871561606243E-3</v>
      </c>
      <c r="NY55" s="178">
        <v>2</v>
      </c>
      <c r="NZ55" s="177">
        <v>2.3612750885478157E-3</v>
      </c>
      <c r="OC55" s="175" t="s">
        <v>28</v>
      </c>
      <c r="OD55" s="176">
        <v>343656.25</v>
      </c>
      <c r="OE55" s="177">
        <v>3.3315289955678398E-3</v>
      </c>
      <c r="OF55" s="178">
        <v>2</v>
      </c>
      <c r="OG55" s="177">
        <v>2.3894862604540022E-3</v>
      </c>
      <c r="OJ55" s="175" t="s">
        <v>28</v>
      </c>
      <c r="OK55" s="176">
        <v>343656.25</v>
      </c>
      <c r="OL55" s="177">
        <v>3.3855679451687318E-3</v>
      </c>
      <c r="OM55" s="178">
        <v>2</v>
      </c>
      <c r="ON55" s="177">
        <v>2.4242424242424242E-3</v>
      </c>
      <c r="OQ55" s="175" t="s">
        <v>28</v>
      </c>
      <c r="OR55" s="176">
        <v>479055.24</v>
      </c>
      <c r="OS55" s="177">
        <v>4.8440754254633631E-3</v>
      </c>
      <c r="OT55" s="178">
        <v>3</v>
      </c>
      <c r="OU55" s="177">
        <v>3.7359900373599006E-3</v>
      </c>
      <c r="OX55" s="175" t="s">
        <v>28</v>
      </c>
      <c r="OY55" s="176">
        <v>343656.25</v>
      </c>
      <c r="OZ55" s="177">
        <v>3.5583008246184793E-3</v>
      </c>
      <c r="PA55" s="178">
        <v>2</v>
      </c>
      <c r="PB55" s="177">
        <v>2.5348542458808617E-3</v>
      </c>
      <c r="PE55" s="175" t="s">
        <v>28</v>
      </c>
      <c r="PF55" s="176">
        <v>343656.25</v>
      </c>
      <c r="PG55" s="177">
        <v>3.6042147536015185E-3</v>
      </c>
      <c r="PH55" s="178">
        <v>2</v>
      </c>
      <c r="PI55" s="177">
        <v>2.5641025641025641E-3</v>
      </c>
      <c r="PL55" s="175" t="s">
        <v>28</v>
      </c>
      <c r="PM55" s="176">
        <v>135398.99</v>
      </c>
      <c r="PN55" s="177">
        <v>1.4522933541363358E-3</v>
      </c>
      <c r="PO55" s="178">
        <v>1</v>
      </c>
      <c r="PP55" s="177">
        <v>1.3054830287206266E-3</v>
      </c>
      <c r="PR55" s="175" t="s">
        <v>28</v>
      </c>
      <c r="PS55" s="176">
        <v>0</v>
      </c>
      <c r="PT55" s="177">
        <v>0</v>
      </c>
      <c r="PU55" s="178">
        <v>0</v>
      </c>
      <c r="PV55" s="177">
        <v>0</v>
      </c>
    </row>
    <row r="56" spans="1:438" ht="18" x14ac:dyDescent="0.35">
      <c r="A56" s="246" t="s">
        <v>5</v>
      </c>
      <c r="B56" s="245">
        <v>0</v>
      </c>
      <c r="C56" s="254">
        <v>0</v>
      </c>
      <c r="D56" s="247">
        <v>0</v>
      </c>
      <c r="E56" s="254">
        <v>0</v>
      </c>
      <c r="H56" s="246" t="s">
        <v>5</v>
      </c>
      <c r="I56" s="245">
        <v>248408</v>
      </c>
      <c r="J56" s="254">
        <v>4.9732515616355459E-4</v>
      </c>
      <c r="K56" s="247">
        <v>2</v>
      </c>
      <c r="L56" s="254">
        <v>5.4229934924078093E-4</v>
      </c>
      <c r="O56" s="246" t="s">
        <v>5</v>
      </c>
      <c r="P56" s="245">
        <v>247928</v>
      </c>
      <c r="Q56" s="254">
        <v>4.9983316540952937E-4</v>
      </c>
      <c r="R56" s="247">
        <v>2</v>
      </c>
      <c r="S56" s="254">
        <v>5.4704595185995622E-4</v>
      </c>
      <c r="V56" s="246" t="s">
        <v>5</v>
      </c>
      <c r="W56" s="245">
        <v>757726</v>
      </c>
      <c r="X56" s="254">
        <v>1.5525696120079334E-3</v>
      </c>
      <c r="Y56" s="247">
        <v>4</v>
      </c>
      <c r="Z56" s="254">
        <v>1.1123470522803114E-3</v>
      </c>
      <c r="AC56" s="246" t="s">
        <v>5</v>
      </c>
      <c r="AD56" s="245">
        <v>757726</v>
      </c>
      <c r="AE56" s="254">
        <v>1.5828582642408121E-3</v>
      </c>
      <c r="AF56" s="247">
        <v>4</v>
      </c>
      <c r="AG56" s="254">
        <v>1.1383039271485487E-3</v>
      </c>
      <c r="AJ56" s="246" t="s">
        <v>5</v>
      </c>
      <c r="AK56" s="245">
        <v>846261</v>
      </c>
      <c r="AL56" s="254">
        <v>1.800417454289245E-3</v>
      </c>
      <c r="AM56" s="247">
        <v>5</v>
      </c>
      <c r="AN56" s="254">
        <v>1.4547570555717194E-3</v>
      </c>
      <c r="AQ56" s="246" t="s">
        <v>5</v>
      </c>
      <c r="AR56" s="245">
        <v>1266048</v>
      </c>
      <c r="AS56" s="254">
        <v>2.8683772113693357E-3</v>
      </c>
      <c r="AT56" s="247">
        <v>8</v>
      </c>
      <c r="AU56" s="254">
        <v>2.4737167594310453E-3</v>
      </c>
      <c r="AX56" s="246" t="s">
        <v>5</v>
      </c>
      <c r="AY56" s="245">
        <v>1320463</v>
      </c>
      <c r="AZ56" s="254">
        <v>3.2266412526671018E-3</v>
      </c>
      <c r="BA56" s="247">
        <v>8</v>
      </c>
      <c r="BB56" s="254">
        <v>2.6845637583892616E-3</v>
      </c>
      <c r="BE56" s="246" t="s">
        <v>5</v>
      </c>
      <c r="BF56" s="245">
        <v>1320463</v>
      </c>
      <c r="BG56" s="254">
        <v>3.3440697681718858E-3</v>
      </c>
      <c r="BH56" s="247">
        <v>8</v>
      </c>
      <c r="BI56" s="254">
        <v>2.7962250961202375E-3</v>
      </c>
      <c r="BL56" s="246" t="s">
        <v>5</v>
      </c>
      <c r="BM56" s="245">
        <v>1369468</v>
      </c>
      <c r="BN56" s="254">
        <v>4.6018857394167726E-3</v>
      </c>
      <c r="BO56" s="247">
        <v>9</v>
      </c>
      <c r="BP56" s="254">
        <v>4.1322314049586778E-3</v>
      </c>
      <c r="BS56" s="246" t="s">
        <v>5</v>
      </c>
      <c r="BT56" s="245">
        <v>1213369</v>
      </c>
      <c r="BU56" s="254">
        <v>5.0909387642797156E-3</v>
      </c>
      <c r="BV56" s="247">
        <v>8</v>
      </c>
      <c r="BW56" s="254">
        <v>4.5325779036827192E-3</v>
      </c>
      <c r="BZ56" s="246" t="s">
        <v>5</v>
      </c>
      <c r="CA56" s="245">
        <v>1441091.27</v>
      </c>
      <c r="CB56" s="254">
        <v>6.7179212580274674E-3</v>
      </c>
      <c r="CC56" s="247">
        <v>11</v>
      </c>
      <c r="CD56" s="254">
        <v>6.918238993710692E-3</v>
      </c>
      <c r="CG56" s="246" t="s">
        <v>5</v>
      </c>
      <c r="CH56" s="245">
        <v>1253141.7</v>
      </c>
      <c r="CI56" s="254">
        <v>6.1552322401916115E-3</v>
      </c>
      <c r="CJ56" s="247">
        <v>10</v>
      </c>
      <c r="CK56" s="254">
        <v>6.6050198150594455E-3</v>
      </c>
      <c r="CN56" s="246" t="s">
        <v>5</v>
      </c>
      <c r="CO56" s="245">
        <v>2802774.69</v>
      </c>
      <c r="CP56" s="254">
        <v>1.3924103968484336E-2</v>
      </c>
      <c r="CQ56" s="247">
        <v>20</v>
      </c>
      <c r="CR56" s="254">
        <v>1.3386880856760375E-2</v>
      </c>
      <c r="CU56" s="246" t="s">
        <v>5</v>
      </c>
      <c r="CV56" s="245">
        <v>4796108.1100000003</v>
      </c>
      <c r="CW56" s="254">
        <v>2.5922083781269523E-2</v>
      </c>
      <c r="CX56" s="247">
        <v>34</v>
      </c>
      <c r="CY56" s="254">
        <v>2.4513338139870222E-2</v>
      </c>
      <c r="DB56" s="246" t="s">
        <v>5</v>
      </c>
      <c r="DC56" s="245">
        <v>5518472.2800000003</v>
      </c>
      <c r="DD56" s="254">
        <v>3.0296249943263628E-2</v>
      </c>
      <c r="DE56" s="247">
        <v>38</v>
      </c>
      <c r="DF56" s="254">
        <v>2.7818448023426062E-2</v>
      </c>
      <c r="DI56" s="246" t="s">
        <v>5</v>
      </c>
      <c r="DJ56" s="245">
        <v>10133375.450000001</v>
      </c>
      <c r="DK56" s="254">
        <v>5.6165635515334156E-2</v>
      </c>
      <c r="DL56" s="247">
        <v>67</v>
      </c>
      <c r="DM56" s="254">
        <v>4.9556213017751483E-2</v>
      </c>
      <c r="DP56" s="246" t="s">
        <v>5</v>
      </c>
      <c r="DQ56" s="245">
        <v>7348087.8100000015</v>
      </c>
      <c r="DR56" s="254">
        <v>4.1130370505333011E-2</v>
      </c>
      <c r="DS56" s="247">
        <v>52</v>
      </c>
      <c r="DT56" s="254">
        <v>3.880597014925373E-2</v>
      </c>
      <c r="DW56" s="246" t="s">
        <v>5</v>
      </c>
      <c r="DX56" s="245">
        <v>7489648.410000002</v>
      </c>
      <c r="DY56" s="254">
        <v>4.2218220304355319E-2</v>
      </c>
      <c r="DZ56" s="247">
        <v>52</v>
      </c>
      <c r="EA56" s="254">
        <v>3.900975243810953E-2</v>
      </c>
      <c r="ED56" s="246" t="s">
        <v>5</v>
      </c>
      <c r="EE56" s="245">
        <v>4859004.8499999996</v>
      </c>
      <c r="EF56" s="254">
        <v>2.7686331030660111E-2</v>
      </c>
      <c r="EG56" s="247">
        <v>34</v>
      </c>
      <c r="EH56" s="254">
        <v>2.5699168556311415E-2</v>
      </c>
      <c r="EK56" s="246" t="s">
        <v>5</v>
      </c>
      <c r="EL56" s="245">
        <v>4755797.5</v>
      </c>
      <c r="EM56" s="254">
        <v>2.7491480161935682E-2</v>
      </c>
      <c r="EN56" s="247">
        <v>34</v>
      </c>
      <c r="EO56" s="254">
        <v>2.593440122044241E-2</v>
      </c>
      <c r="ER56" s="246" t="s">
        <v>5</v>
      </c>
      <c r="ES56" s="245">
        <v>4937643.93</v>
      </c>
      <c r="ET56" s="254">
        <v>2.893266605842372E-2</v>
      </c>
      <c r="EU56" s="247">
        <v>34</v>
      </c>
      <c r="EV56" s="254">
        <v>2.6194144838212634E-2</v>
      </c>
      <c r="EY56" s="246" t="s">
        <v>5</v>
      </c>
      <c r="EZ56" s="245">
        <v>4363526.8100000005</v>
      </c>
      <c r="FA56" s="254">
        <v>2.6045909956223624E-2</v>
      </c>
      <c r="FB56" s="247">
        <v>30</v>
      </c>
      <c r="FC56" s="254">
        <v>2.3492560689115115E-2</v>
      </c>
      <c r="FF56" s="246" t="s">
        <v>5</v>
      </c>
      <c r="FG56" s="245">
        <v>4596626.53</v>
      </c>
      <c r="FH56" s="254">
        <v>2.7700641641084985E-2</v>
      </c>
      <c r="FI56" s="247">
        <v>33</v>
      </c>
      <c r="FJ56" s="254">
        <v>2.6066350710900472E-2</v>
      </c>
      <c r="FM56" s="246" t="s">
        <v>5</v>
      </c>
      <c r="FN56" s="245">
        <v>4807115.8099999996</v>
      </c>
      <c r="FO56" s="254">
        <v>2.9213823663828117E-2</v>
      </c>
      <c r="FP56" s="247">
        <v>34</v>
      </c>
      <c r="FQ56" s="254">
        <v>2.7048528241845664E-2</v>
      </c>
      <c r="FT56" s="246" t="s">
        <v>5</v>
      </c>
      <c r="FU56" s="245">
        <v>4378461.32</v>
      </c>
      <c r="FV56" s="254">
        <v>2.6906365385320156E-2</v>
      </c>
      <c r="FW56" s="247">
        <v>32</v>
      </c>
      <c r="FX56" s="254">
        <v>2.5620496397117692E-2</v>
      </c>
      <c r="GA56" s="246" t="s">
        <v>5</v>
      </c>
      <c r="GB56" s="245">
        <v>4080521.1200000006</v>
      </c>
      <c r="GC56" s="254">
        <v>2.5190119664689446E-2</v>
      </c>
      <c r="GD56" s="247">
        <v>30</v>
      </c>
      <c r="GE56" s="254">
        <v>2.4096385542168676E-2</v>
      </c>
      <c r="GH56" s="246" t="s">
        <v>5</v>
      </c>
      <c r="GI56" s="245">
        <v>3908665.9900000007</v>
      </c>
      <c r="GJ56" s="254">
        <v>2.4359451251108999E-2</v>
      </c>
      <c r="GK56" s="247">
        <v>28</v>
      </c>
      <c r="GL56" s="254">
        <v>2.2635408245755859E-2</v>
      </c>
      <c r="GO56" s="246" t="s">
        <v>5</v>
      </c>
      <c r="GP56" s="245">
        <v>4202204.3100000005</v>
      </c>
      <c r="GQ56" s="254">
        <v>2.6428214623512337E-2</v>
      </c>
      <c r="GR56" s="247">
        <v>30</v>
      </c>
      <c r="GS56" s="254">
        <v>2.4410089503661515E-2</v>
      </c>
      <c r="GV56" s="246" t="s">
        <v>5</v>
      </c>
      <c r="GW56" s="245">
        <v>4544364.51</v>
      </c>
      <c r="GX56" s="254">
        <v>2.8712026863902899E-2</v>
      </c>
      <c r="GY56" s="247">
        <v>33</v>
      </c>
      <c r="GZ56" s="254">
        <v>2.6938775510204082E-2</v>
      </c>
      <c r="HC56" s="246" t="s">
        <v>5</v>
      </c>
      <c r="HD56" s="245">
        <v>4117094.39</v>
      </c>
      <c r="HE56" s="254">
        <v>2.6298884512797771E-2</v>
      </c>
      <c r="HF56" s="247">
        <v>30</v>
      </c>
      <c r="HG56" s="254">
        <v>2.47320692497939E-2</v>
      </c>
      <c r="HJ56" s="246" t="s">
        <v>5</v>
      </c>
      <c r="HK56" s="245">
        <v>4388229.4099999992</v>
      </c>
      <c r="HL56" s="254">
        <v>2.8248705128111409E-2</v>
      </c>
      <c r="HM56" s="247">
        <v>33</v>
      </c>
      <c r="HN56" s="254">
        <v>2.736318407960199E-2</v>
      </c>
      <c r="HQ56" s="246" t="s">
        <v>5</v>
      </c>
      <c r="HR56" s="245">
        <v>4617759.3299999991</v>
      </c>
      <c r="HS56" s="254">
        <v>2.9924307929739397E-2</v>
      </c>
      <c r="HT56" s="247">
        <v>34</v>
      </c>
      <c r="HU56" s="254">
        <v>2.8356964136780651E-2</v>
      </c>
      <c r="HX56" s="246" t="s">
        <v>5</v>
      </c>
      <c r="HY56" s="245">
        <v>4809334.51</v>
      </c>
      <c r="HZ56" s="254">
        <v>3.1421478854108523E-2</v>
      </c>
      <c r="IA56" s="247">
        <v>35</v>
      </c>
      <c r="IB56" s="254">
        <v>2.9411764705882353E-2</v>
      </c>
      <c r="IE56" s="246" t="s">
        <v>5</v>
      </c>
      <c r="IF56" s="245">
        <v>4509929.37</v>
      </c>
      <c r="IG56" s="254">
        <v>2.9637730422168398E-2</v>
      </c>
      <c r="IH56" s="247">
        <v>33</v>
      </c>
      <c r="II56" s="254">
        <v>2.7871621621621621E-2</v>
      </c>
      <c r="IJ56" s="254"/>
      <c r="IL56" s="246" t="s">
        <v>5</v>
      </c>
      <c r="IM56" s="245">
        <v>3881929.9899999998</v>
      </c>
      <c r="IN56" s="254">
        <v>2.5949754737141818E-2</v>
      </c>
      <c r="IO56" s="247">
        <v>28</v>
      </c>
      <c r="IP56" s="254">
        <v>2.3911187019641331E-2</v>
      </c>
      <c r="IS56" s="246" t="s">
        <v>5</v>
      </c>
      <c r="IT56" s="245">
        <v>3761296.0599999996</v>
      </c>
      <c r="IU56" s="254">
        <v>2.5473215587987607E-2</v>
      </c>
      <c r="IV56" s="247">
        <v>27</v>
      </c>
      <c r="IW56" s="254">
        <v>2.3316062176165803E-2</v>
      </c>
      <c r="IZ56" s="246" t="s">
        <v>5</v>
      </c>
      <c r="JA56" s="245">
        <v>3988687.9399999995</v>
      </c>
      <c r="JB56" s="254">
        <v>2.737186760705812E-2</v>
      </c>
      <c r="JC56" s="247">
        <v>30</v>
      </c>
      <c r="JD56" s="254">
        <v>2.6155187445510025E-2</v>
      </c>
      <c r="JG56" s="246" t="s">
        <v>5</v>
      </c>
      <c r="JH56" s="245">
        <v>3503722.7299999995</v>
      </c>
      <c r="JI56" s="254">
        <v>2.4485529869098629E-2</v>
      </c>
      <c r="JJ56" s="247">
        <v>27</v>
      </c>
      <c r="JK56" s="254">
        <v>2.3893805309734513E-2</v>
      </c>
      <c r="JN56" s="246" t="s">
        <v>5</v>
      </c>
      <c r="JO56" s="245">
        <v>2907942.5199999996</v>
      </c>
      <c r="JP56" s="254">
        <v>2.0590703563112298E-2</v>
      </c>
      <c r="JQ56" s="247">
        <v>24</v>
      </c>
      <c r="JR56" s="254">
        <v>2.1543985637342909E-2</v>
      </c>
      <c r="JU56" s="246" t="s">
        <v>5</v>
      </c>
      <c r="JV56" s="245">
        <v>2931542.5900000003</v>
      </c>
      <c r="JW56" s="254">
        <v>2.1135892216317915E-2</v>
      </c>
      <c r="JX56" s="247">
        <v>24</v>
      </c>
      <c r="JY56" s="254">
        <v>2.1917808219178082E-2</v>
      </c>
      <c r="KB56" s="246" t="s">
        <v>5</v>
      </c>
      <c r="KC56" s="245">
        <v>3150175.3499999992</v>
      </c>
      <c r="KD56" s="254">
        <v>2.31912894612048E-2</v>
      </c>
      <c r="KE56" s="247">
        <v>24</v>
      </c>
      <c r="KF56" s="254">
        <v>2.2263450834879406E-2</v>
      </c>
      <c r="KI56" s="246" t="s">
        <v>5</v>
      </c>
      <c r="KJ56" s="245">
        <v>3017787.9999999995</v>
      </c>
      <c r="KK56" s="254">
        <v>2.2770764131608969E-2</v>
      </c>
      <c r="KL56" s="247">
        <v>23</v>
      </c>
      <c r="KM56" s="254">
        <v>2.1780303030303032E-2</v>
      </c>
      <c r="KP56" s="246" t="s">
        <v>5</v>
      </c>
      <c r="KQ56" s="245">
        <v>3017787.9999999995</v>
      </c>
      <c r="KR56" s="254">
        <v>2.3175702314791095E-2</v>
      </c>
      <c r="KS56" s="247">
        <v>23</v>
      </c>
      <c r="KT56" s="254">
        <v>2.2157996146435453E-2</v>
      </c>
      <c r="KW56" s="246" t="s">
        <v>5</v>
      </c>
      <c r="KX56" s="245">
        <v>2918890.4499999997</v>
      </c>
      <c r="KY56" s="254">
        <v>2.2769905339098985E-2</v>
      </c>
      <c r="KZ56" s="247">
        <v>23</v>
      </c>
      <c r="LA56" s="254">
        <v>2.2504892367906065E-2</v>
      </c>
      <c r="LD56" s="246" t="s">
        <v>5</v>
      </c>
      <c r="LE56" s="245">
        <v>2728912.9399999995</v>
      </c>
      <c r="LF56" s="254">
        <v>2.1774410186150905E-2</v>
      </c>
      <c r="LG56" s="247">
        <v>21</v>
      </c>
      <c r="LH56" s="254">
        <v>2.1021021021021023E-2</v>
      </c>
      <c r="LK56" s="246" t="s">
        <v>5</v>
      </c>
      <c r="LL56" s="245">
        <v>2445282.7999999998</v>
      </c>
      <c r="LM56" s="254">
        <v>1.9859722392836135E-2</v>
      </c>
      <c r="LN56" s="247">
        <v>18</v>
      </c>
      <c r="LO56" s="254">
        <v>1.8274111675126905E-2</v>
      </c>
      <c r="LR56" s="246" t="s">
        <v>5</v>
      </c>
      <c r="LS56" s="245">
        <v>2279660.66</v>
      </c>
      <c r="LT56" s="254">
        <v>1.8733059520248882E-2</v>
      </c>
      <c r="LU56" s="247">
        <v>17</v>
      </c>
      <c r="LV56" s="254">
        <v>1.7400204708290685E-2</v>
      </c>
      <c r="LY56" s="246" t="s">
        <v>5</v>
      </c>
      <c r="LZ56" s="245">
        <v>2000159.7199999997</v>
      </c>
      <c r="MA56" s="254">
        <v>1.6686306793274489E-2</v>
      </c>
      <c r="MB56" s="247">
        <v>15</v>
      </c>
      <c r="MC56" s="254">
        <v>1.5527950310559006E-2</v>
      </c>
      <c r="MF56" s="246" t="s">
        <v>5</v>
      </c>
      <c r="MG56" s="245">
        <v>2046576.7599999998</v>
      </c>
      <c r="MH56" s="254">
        <v>1.7361346954386677E-2</v>
      </c>
      <c r="MI56" s="247">
        <v>15</v>
      </c>
      <c r="MJ56" s="254">
        <v>1.5772870662460567E-2</v>
      </c>
      <c r="MM56" s="175" t="s">
        <v>5</v>
      </c>
      <c r="MN56" s="176">
        <v>1732724.5699999998</v>
      </c>
      <c r="MO56" s="177">
        <v>1.4970470849187888E-2</v>
      </c>
      <c r="MP56" s="178">
        <v>13</v>
      </c>
      <c r="MQ56" s="177">
        <v>1.3933547695605574E-2</v>
      </c>
      <c r="MT56" s="175" t="s">
        <v>5</v>
      </c>
      <c r="MU56" s="176">
        <v>1738696.0099999998</v>
      </c>
      <c r="MV56" s="177">
        <v>1.5380370852234489E-2</v>
      </c>
      <c r="MW56" s="178">
        <v>13</v>
      </c>
      <c r="MX56" s="177">
        <v>1.4332965821389196E-2</v>
      </c>
      <c r="NA56" s="175" t="s">
        <v>5</v>
      </c>
      <c r="NB56" s="176">
        <v>1678147.0099999998</v>
      </c>
      <c r="NC56" s="177">
        <v>1.5190071531782319E-2</v>
      </c>
      <c r="ND56" s="178">
        <v>12</v>
      </c>
      <c r="NE56" s="177">
        <v>1.3544018058690745E-2</v>
      </c>
      <c r="NH56" s="175" t="s">
        <v>5</v>
      </c>
      <c r="NI56" s="176">
        <v>1678147.01</v>
      </c>
      <c r="NJ56" s="177">
        <v>1.5411533151194605E-2</v>
      </c>
      <c r="NK56" s="178">
        <v>12</v>
      </c>
      <c r="NL56" s="177">
        <v>1.3714285714285714E-2</v>
      </c>
      <c r="NO56" s="175" t="s">
        <v>5</v>
      </c>
      <c r="NP56" s="176">
        <v>1678147.0099999998</v>
      </c>
      <c r="NQ56" s="177">
        <v>1.5692573365607126E-2</v>
      </c>
      <c r="NR56" s="178">
        <v>12</v>
      </c>
      <c r="NS56" s="177">
        <v>1.3937282229965157E-2</v>
      </c>
      <c r="NV56" s="175" t="s">
        <v>5</v>
      </c>
      <c r="NW56" s="176">
        <v>1514694.91</v>
      </c>
      <c r="NX56" s="177">
        <v>1.4473137681822672E-2</v>
      </c>
      <c r="NY56" s="178">
        <v>11</v>
      </c>
      <c r="NZ56" s="177">
        <v>1.2987012987012988E-2</v>
      </c>
      <c r="OC56" s="175" t="s">
        <v>5</v>
      </c>
      <c r="OD56" s="176">
        <v>1514694.9100000001</v>
      </c>
      <c r="OE56" s="177">
        <v>1.4684004763783634E-2</v>
      </c>
      <c r="OF56" s="178">
        <v>11</v>
      </c>
      <c r="OG56" s="177">
        <v>1.3142174432497013E-2</v>
      </c>
      <c r="OJ56" s="175" t="s">
        <v>5</v>
      </c>
      <c r="OK56" s="176">
        <v>1514684.61</v>
      </c>
      <c r="OL56" s="177">
        <v>1.4922084678094468E-2</v>
      </c>
      <c r="OM56" s="178">
        <v>11</v>
      </c>
      <c r="ON56" s="177">
        <v>1.3333333333333334E-2</v>
      </c>
      <c r="OQ56" s="175" t="s">
        <v>5</v>
      </c>
      <c r="OR56" s="176">
        <v>1379285.6199999999</v>
      </c>
      <c r="OS56" s="177">
        <v>1.394695855228929E-2</v>
      </c>
      <c r="OT56" s="178">
        <v>10</v>
      </c>
      <c r="OU56" s="177">
        <v>1.2453300124533001E-2</v>
      </c>
      <c r="OX56" s="175" t="s">
        <v>5</v>
      </c>
      <c r="OY56" s="176">
        <v>1412220.61</v>
      </c>
      <c r="OZ56" s="177">
        <v>1.4622477435245867E-2</v>
      </c>
      <c r="PA56" s="178">
        <v>10</v>
      </c>
      <c r="PB56" s="177">
        <v>1.2674271229404309E-2</v>
      </c>
      <c r="PE56" s="175" t="s">
        <v>5</v>
      </c>
      <c r="PF56" s="176">
        <v>1412220.61</v>
      </c>
      <c r="PG56" s="177">
        <v>1.4811156083738144E-2</v>
      </c>
      <c r="PH56" s="178">
        <v>10</v>
      </c>
      <c r="PI56" s="177">
        <v>1.282051282051282E-2</v>
      </c>
      <c r="PL56" s="175" t="s">
        <v>5</v>
      </c>
      <c r="PM56" s="176">
        <v>1658637.1300000001</v>
      </c>
      <c r="PN56" s="177">
        <v>1.77905882519712E-2</v>
      </c>
      <c r="PO56" s="178">
        <v>13</v>
      </c>
      <c r="PP56" s="177">
        <v>1.6971279373368148E-2</v>
      </c>
      <c r="PR56" s="175" t="s">
        <v>5</v>
      </c>
      <c r="PS56" s="176">
        <v>0</v>
      </c>
      <c r="PT56" s="177">
        <v>0</v>
      </c>
      <c r="PU56" s="178">
        <v>0</v>
      </c>
      <c r="PV56" s="177">
        <v>0</v>
      </c>
    </row>
    <row r="57" spans="1:438" ht="18" x14ac:dyDescent="0.35">
      <c r="A57" s="246"/>
      <c r="B57" s="245"/>
      <c r="C57" s="246"/>
      <c r="D57" s="247"/>
      <c r="E57" s="246"/>
      <c r="H57" s="246"/>
      <c r="I57" s="245"/>
      <c r="J57" s="246"/>
      <c r="K57" s="247"/>
      <c r="L57" s="246"/>
      <c r="O57" s="246"/>
      <c r="P57" s="245"/>
      <c r="Q57" s="246"/>
      <c r="R57" s="247"/>
      <c r="S57" s="246"/>
      <c r="V57" s="246"/>
      <c r="W57" s="245"/>
      <c r="X57" s="246"/>
      <c r="Y57" s="247"/>
      <c r="Z57" s="246"/>
      <c r="AC57" s="246"/>
      <c r="AD57" s="245"/>
      <c r="AE57" s="246"/>
      <c r="AF57" s="247"/>
      <c r="AG57" s="246"/>
      <c r="AJ57" s="246"/>
      <c r="AK57" s="245"/>
      <c r="AL57" s="246"/>
      <c r="AM57" s="247"/>
      <c r="AN57" s="246"/>
      <c r="AQ57" s="246"/>
      <c r="AR57" s="245"/>
      <c r="AS57" s="246"/>
      <c r="AT57" s="247"/>
      <c r="AU57" s="246"/>
      <c r="AX57" s="246"/>
      <c r="AY57" s="245"/>
      <c r="AZ57" s="246"/>
      <c r="BA57" s="247"/>
      <c r="BB57" s="246"/>
      <c r="BE57" s="246"/>
      <c r="BF57" s="245"/>
      <c r="BG57" s="246"/>
      <c r="BH57" s="247"/>
      <c r="BI57" s="246"/>
      <c r="BL57" s="246"/>
      <c r="BM57" s="245"/>
      <c r="BN57" s="246"/>
      <c r="BO57" s="247"/>
      <c r="BP57" s="246"/>
      <c r="BS57" s="246"/>
      <c r="BT57" s="245"/>
      <c r="BU57" s="246"/>
      <c r="BV57" s="247"/>
      <c r="BW57" s="246"/>
      <c r="BZ57" s="246"/>
      <c r="CA57" s="245"/>
      <c r="CB57" s="246"/>
      <c r="CC57" s="247"/>
      <c r="CD57" s="246"/>
      <c r="CG57" s="246"/>
      <c r="CH57" s="245"/>
      <c r="CI57" s="246"/>
      <c r="CJ57" s="247"/>
      <c r="CK57" s="246"/>
      <c r="CN57" s="246"/>
      <c r="CO57" s="245"/>
      <c r="CP57" s="246"/>
      <c r="CQ57" s="247"/>
      <c r="CR57" s="246"/>
      <c r="CU57" s="246"/>
      <c r="CV57" s="245"/>
      <c r="CW57" s="246"/>
      <c r="CX57" s="247"/>
      <c r="CY57" s="246"/>
      <c r="DB57" s="246"/>
      <c r="DC57" s="245"/>
      <c r="DD57" s="246"/>
      <c r="DE57" s="247"/>
      <c r="DF57" s="246"/>
      <c r="DI57" s="246"/>
      <c r="DJ57" s="245"/>
      <c r="DK57" s="246"/>
      <c r="DL57" s="247"/>
      <c r="DM57" s="246"/>
      <c r="DP57" s="246"/>
      <c r="DQ57" s="245"/>
      <c r="DR57" s="246"/>
      <c r="DS57" s="247"/>
      <c r="DT57" s="246"/>
      <c r="DW57" s="246"/>
      <c r="DX57" s="245"/>
      <c r="DY57" s="246"/>
      <c r="DZ57" s="247"/>
      <c r="EA57" s="246"/>
      <c r="ED57" s="246"/>
      <c r="EE57" s="245"/>
      <c r="EF57" s="246"/>
      <c r="EG57" s="247"/>
      <c r="EH57" s="246"/>
      <c r="EK57" s="246"/>
      <c r="EL57" s="245"/>
      <c r="EM57" s="246"/>
      <c r="EN57" s="247"/>
      <c r="EO57" s="246"/>
      <c r="ER57" s="246"/>
      <c r="ES57" s="245"/>
      <c r="ET57" s="246"/>
      <c r="EU57" s="247"/>
      <c r="EV57" s="246"/>
      <c r="EY57" s="246"/>
      <c r="EZ57" s="245"/>
      <c r="FA57" s="246"/>
      <c r="FB57" s="247"/>
      <c r="FC57" s="246"/>
      <c r="FF57" s="246"/>
      <c r="FG57" s="245"/>
      <c r="FH57" s="246"/>
      <c r="FI57" s="247"/>
      <c r="FJ57" s="246"/>
      <c r="FM57" s="246"/>
      <c r="FN57" s="245"/>
      <c r="FO57" s="246"/>
      <c r="FP57" s="247"/>
      <c r="FQ57" s="246"/>
      <c r="FT57" s="246"/>
      <c r="FU57" s="245"/>
      <c r="FV57" s="246"/>
      <c r="FW57" s="247"/>
      <c r="FX57" s="246"/>
      <c r="GA57" s="246"/>
      <c r="GB57" s="245"/>
      <c r="GC57" s="246"/>
      <c r="GD57" s="247"/>
      <c r="GE57" s="246"/>
      <c r="GH57" s="246"/>
      <c r="GI57" s="245"/>
      <c r="GJ57" s="246"/>
      <c r="GK57" s="247"/>
      <c r="GL57" s="246"/>
      <c r="GO57" s="246"/>
      <c r="GP57" s="245"/>
      <c r="GQ57" s="246"/>
      <c r="GR57" s="247"/>
      <c r="GS57" s="246"/>
      <c r="GV57" s="246"/>
      <c r="GW57" s="245"/>
      <c r="GX57" s="246"/>
      <c r="GY57" s="247"/>
      <c r="GZ57" s="246"/>
      <c r="HC57" s="246"/>
      <c r="HD57" s="245"/>
      <c r="HE57" s="246"/>
      <c r="HF57" s="247"/>
      <c r="HG57" s="246"/>
      <c r="HJ57" s="246"/>
      <c r="HK57" s="245"/>
      <c r="HL57" s="246"/>
      <c r="HM57" s="247"/>
      <c r="HN57" s="246"/>
      <c r="HQ57" s="246"/>
      <c r="HR57" s="245"/>
      <c r="HS57" s="246"/>
      <c r="HT57" s="247"/>
      <c r="HU57" s="246"/>
      <c r="HX57" s="246"/>
      <c r="HY57" s="245"/>
      <c r="HZ57" s="246"/>
      <c r="IA57" s="247"/>
      <c r="IB57" s="246"/>
      <c r="IE57" s="246"/>
      <c r="IF57" s="245"/>
      <c r="IG57" s="246"/>
      <c r="IH57" s="247"/>
      <c r="II57" s="246"/>
      <c r="IJ57" s="246"/>
      <c r="IL57" s="246"/>
      <c r="IM57" s="245"/>
      <c r="IN57" s="246"/>
      <c r="IO57" s="247"/>
      <c r="IP57" s="246"/>
      <c r="IS57" s="246"/>
      <c r="IT57" s="245"/>
      <c r="IU57" s="246"/>
      <c r="IV57" s="247"/>
      <c r="IW57" s="246"/>
      <c r="IZ57" s="246"/>
      <c r="JA57" s="245"/>
      <c r="JB57" s="246"/>
      <c r="JC57" s="247"/>
      <c r="JD57" s="246"/>
      <c r="JG57" s="246"/>
      <c r="JH57" s="245"/>
      <c r="JI57" s="246"/>
      <c r="JJ57" s="247"/>
      <c r="JK57" s="246"/>
      <c r="JN57" s="246"/>
      <c r="JO57" s="245"/>
      <c r="JP57" s="246"/>
      <c r="JQ57" s="247"/>
      <c r="JR57" s="246"/>
      <c r="JU57" s="246"/>
      <c r="JV57" s="245"/>
      <c r="JW57" s="246"/>
      <c r="JX57" s="247"/>
      <c r="JY57" s="246"/>
      <c r="KB57" s="246"/>
      <c r="KC57" s="245"/>
      <c r="KD57" s="246"/>
      <c r="KE57" s="247"/>
      <c r="KF57" s="246"/>
      <c r="KI57" s="246"/>
      <c r="KJ57" s="245"/>
      <c r="KK57" s="246"/>
      <c r="KL57" s="247"/>
      <c r="KM57" s="246"/>
      <c r="KP57" s="246"/>
      <c r="KQ57" s="245"/>
      <c r="KR57" s="246"/>
      <c r="KS57" s="247"/>
      <c r="KT57" s="246"/>
      <c r="KW57" s="246"/>
      <c r="KX57" s="245"/>
      <c r="KY57" s="246"/>
      <c r="KZ57" s="247"/>
      <c r="LA57" s="246"/>
      <c r="LD57" s="246"/>
      <c r="LE57" s="245"/>
      <c r="LF57" s="246"/>
      <c r="LG57" s="247"/>
      <c r="LH57" s="246"/>
      <c r="LK57" s="246"/>
      <c r="LL57" s="245"/>
      <c r="LM57" s="246"/>
      <c r="LN57" s="247"/>
      <c r="LO57" s="246"/>
      <c r="LR57" s="246"/>
      <c r="LS57" s="245"/>
      <c r="LT57" s="246"/>
      <c r="LU57" s="247"/>
      <c r="LV57" s="246"/>
      <c r="LY57" s="246"/>
      <c r="LZ57" s="245"/>
      <c r="MA57" s="246"/>
      <c r="MB57" s="247"/>
      <c r="MC57" s="246"/>
      <c r="MF57" s="246"/>
      <c r="MG57" s="245"/>
      <c r="MH57" s="246"/>
      <c r="MI57" s="247"/>
      <c r="MJ57" s="246"/>
      <c r="MM57" s="175"/>
      <c r="MN57" s="176"/>
      <c r="MO57" s="175"/>
      <c r="MP57" s="178"/>
      <c r="MQ57" s="175"/>
      <c r="MT57" s="175"/>
      <c r="MU57" s="176"/>
      <c r="MV57" s="175"/>
      <c r="MW57" s="178"/>
      <c r="MX57" s="175"/>
      <c r="NA57" s="175"/>
      <c r="NB57" s="176"/>
      <c r="NC57" s="175"/>
      <c r="ND57" s="178"/>
      <c r="NE57" s="175"/>
      <c r="NH57" s="175"/>
      <c r="NI57" s="176"/>
      <c r="NJ57" s="175"/>
      <c r="NK57" s="178"/>
      <c r="NL57" s="175"/>
      <c r="NO57" s="175"/>
      <c r="NP57" s="176"/>
      <c r="NQ57" s="175"/>
      <c r="NR57" s="178"/>
      <c r="NS57" s="175"/>
      <c r="NV57" s="175"/>
      <c r="NW57" s="176"/>
      <c r="NX57" s="175"/>
      <c r="NY57" s="178"/>
      <c r="NZ57" s="175"/>
      <c r="OC57" s="175"/>
      <c r="OD57" s="176"/>
      <c r="OE57" s="175"/>
      <c r="OF57" s="178"/>
      <c r="OG57" s="175"/>
      <c r="OJ57" s="175"/>
      <c r="OK57" s="176"/>
      <c r="OL57" s="175"/>
      <c r="OM57" s="178"/>
      <c r="ON57" s="175"/>
      <c r="OQ57" s="175"/>
      <c r="OR57" s="176"/>
      <c r="OS57" s="175"/>
      <c r="OT57" s="178"/>
      <c r="OU57" s="175"/>
      <c r="OX57" s="175"/>
      <c r="OY57" s="176"/>
      <c r="OZ57" s="175"/>
      <c r="PA57" s="178"/>
      <c r="PB57" s="175"/>
      <c r="PE57" s="175"/>
      <c r="PF57" s="176"/>
      <c r="PG57" s="175"/>
      <c r="PH57" s="178"/>
      <c r="PI57" s="175"/>
      <c r="PL57" s="175"/>
      <c r="PM57" s="176"/>
      <c r="PN57" s="175"/>
      <c r="PO57" s="178"/>
      <c r="PP57" s="175"/>
      <c r="PR57" s="175"/>
      <c r="PS57" s="176"/>
      <c r="PT57" s="175"/>
      <c r="PU57" s="178"/>
      <c r="PV57" s="175"/>
    </row>
    <row r="58" spans="1:438" ht="18.600000000000001" thickBot="1" x14ac:dyDescent="0.4">
      <c r="A58" s="255"/>
      <c r="B58" s="256">
        <f>SUM(B39:B57)</f>
        <v>504758601.19999993</v>
      </c>
      <c r="C58" s="257"/>
      <c r="D58" s="258">
        <f>SUM(D39:D57)</f>
        <v>3734</v>
      </c>
      <c r="E58" s="257"/>
      <c r="H58" s="255"/>
      <c r="I58" s="256">
        <f>SUM(I39:I57)</f>
        <v>499488105.35999995</v>
      </c>
      <c r="J58" s="257"/>
      <c r="K58" s="258">
        <f>SUM(K39:K57)</f>
        <v>3688</v>
      </c>
      <c r="L58" s="257"/>
      <c r="O58" s="255"/>
      <c r="P58" s="256">
        <f>SUM(P39:P57)</f>
        <v>496021507.08999997</v>
      </c>
      <c r="Q58" s="257"/>
      <c r="R58" s="258">
        <f>SUM(R39:R57)</f>
        <v>3656</v>
      </c>
      <c r="S58" s="257"/>
      <c r="V58" s="255"/>
      <c r="W58" s="256">
        <f>SUM(W39:W57)</f>
        <v>488046393.62999982</v>
      </c>
      <c r="X58" s="257"/>
      <c r="Y58" s="258">
        <f>SUM(Y39:Y57)</f>
        <v>3596</v>
      </c>
      <c r="Z58" s="257"/>
      <c r="AC58" s="255"/>
      <c r="AD58" s="256">
        <f>SUM(AD39:AD57)</f>
        <v>478707422.58999979</v>
      </c>
      <c r="AE58" s="257"/>
      <c r="AF58" s="258">
        <f>SUM(AF39:AF57)</f>
        <v>3514</v>
      </c>
      <c r="AG58" s="257"/>
      <c r="AJ58" s="255"/>
      <c r="AK58" s="256">
        <f>SUM(AK39:AK57)</f>
        <v>470035989.70000011</v>
      </c>
      <c r="AL58" s="257"/>
      <c r="AM58" s="258">
        <f>SUM(AM39:AM57)</f>
        <v>3437</v>
      </c>
      <c r="AN58" s="257"/>
      <c r="AQ58" s="255"/>
      <c r="AR58" s="256">
        <f>SUM(AR39:AR57)</f>
        <v>441381278.2299999</v>
      </c>
      <c r="AS58" s="257"/>
      <c r="AT58" s="258">
        <f>SUM(AT39:AT57)</f>
        <v>3234</v>
      </c>
      <c r="AU58" s="257"/>
      <c r="AX58" s="255"/>
      <c r="AY58" s="256">
        <f>SUM(AY39:AY57)</f>
        <v>409237624.0800001</v>
      </c>
      <c r="AZ58" s="257"/>
      <c r="BA58" s="258">
        <f>SUM(BA39:BA57)</f>
        <v>2980</v>
      </c>
      <c r="BB58" s="257"/>
      <c r="BE58" s="255"/>
      <c r="BF58" s="256">
        <f>SUM(BF39:BF57)</f>
        <v>394867060.65999997</v>
      </c>
      <c r="BG58" s="257"/>
      <c r="BH58" s="258">
        <f>SUM(BH39:BH57)</f>
        <v>2861</v>
      </c>
      <c r="BI58" s="257"/>
      <c r="BL58" s="255"/>
      <c r="BM58" s="256">
        <f>SUM(BM39:BM57)</f>
        <v>297588440.37999988</v>
      </c>
      <c r="BN58" s="257"/>
      <c r="BO58" s="258">
        <f>SUM(BO39:BO57)</f>
        <v>2178</v>
      </c>
      <c r="BP58" s="257"/>
      <c r="BS58" s="255"/>
      <c r="BT58" s="256">
        <f>SUM(BT39:BT57)</f>
        <v>238338950.07999998</v>
      </c>
      <c r="BU58" s="257"/>
      <c r="BV58" s="258">
        <f>SUM(BV39:BV57)</f>
        <v>1765</v>
      </c>
      <c r="BW58" s="257"/>
      <c r="BZ58" s="255"/>
      <c r="CA58" s="256">
        <f>SUM(CA39:CA57)</f>
        <v>214514462.83000001</v>
      </c>
      <c r="CB58" s="257"/>
      <c r="CC58" s="258">
        <f>SUM(CC39:CC57)</f>
        <v>1590</v>
      </c>
      <c r="CD58" s="257"/>
      <c r="CG58" s="255"/>
      <c r="CH58" s="256">
        <f>SUM(CH39:CH57)</f>
        <v>203589669.91</v>
      </c>
      <c r="CI58" s="257"/>
      <c r="CJ58" s="258">
        <f>SUM(CJ39:CJ57)</f>
        <v>1514</v>
      </c>
      <c r="CK58" s="257"/>
      <c r="CN58" s="255"/>
      <c r="CO58" s="256">
        <f>SUM(CO39:CO57)</f>
        <v>201289411.24999994</v>
      </c>
      <c r="CP58" s="257"/>
      <c r="CQ58" s="258">
        <f>SUM(CQ39:CQ57)</f>
        <v>1494</v>
      </c>
      <c r="CR58" s="257"/>
      <c r="CU58" s="255"/>
      <c r="CV58" s="256">
        <f>SUM(CV39:CV57)</f>
        <v>185020160.82000002</v>
      </c>
      <c r="CW58" s="257"/>
      <c r="CX58" s="258">
        <f>SUM(CX39:CX57)</f>
        <v>1387</v>
      </c>
      <c r="CY58" s="257"/>
      <c r="DB58" s="255"/>
      <c r="DC58" s="256">
        <f>SUM(DC39:DC57)</f>
        <v>182150341.72</v>
      </c>
      <c r="DD58" s="257"/>
      <c r="DE58" s="258">
        <f>SUM(DE39:DE57)</f>
        <v>1366</v>
      </c>
      <c r="DF58" s="257"/>
      <c r="DI58" s="255"/>
      <c r="DJ58" s="256">
        <f>SUM(DJ39:DJ57)</f>
        <v>180419492.40000001</v>
      </c>
      <c r="DK58" s="257"/>
      <c r="DL58" s="258">
        <f>SUM(DL39:DL57)</f>
        <v>1352</v>
      </c>
      <c r="DM58" s="257"/>
      <c r="DP58" s="255"/>
      <c r="DQ58" s="256">
        <f>SUM(DQ39:DQ57)</f>
        <v>178653576.89999998</v>
      </c>
      <c r="DR58" s="257"/>
      <c r="DS58" s="258">
        <f>SUM(DS39:DS57)</f>
        <v>1340</v>
      </c>
      <c r="DT58" s="257"/>
      <c r="DW58" s="255"/>
      <c r="DX58" s="256">
        <v>177403224.39000002</v>
      </c>
      <c r="DY58" s="257"/>
      <c r="DZ58" s="258">
        <v>1333</v>
      </c>
      <c r="EA58" s="257"/>
      <c r="ED58" s="255"/>
      <c r="EE58" s="256">
        <v>175501941.54000002</v>
      </c>
      <c r="EF58" s="257"/>
      <c r="EG58" s="258">
        <v>1323</v>
      </c>
      <c r="EH58" s="257"/>
      <c r="EK58" s="255"/>
      <c r="EL58" s="256">
        <v>172991685.86000004</v>
      </c>
      <c r="EM58" s="257"/>
      <c r="EN58" s="258">
        <v>1311</v>
      </c>
      <c r="EO58" s="257"/>
      <c r="ER58" s="255"/>
      <c r="ES58" s="256">
        <v>170659832.03999999</v>
      </c>
      <c r="ET58" s="257"/>
      <c r="EU58" s="258">
        <v>1298</v>
      </c>
      <c r="EV58" s="257"/>
      <c r="EY58" s="255"/>
      <c r="EZ58" s="256">
        <v>167532131.42999995</v>
      </c>
      <c r="FA58" s="257"/>
      <c r="FB58" s="258">
        <v>1277</v>
      </c>
      <c r="FC58" s="257"/>
      <c r="FF58" s="255"/>
      <c r="FG58" s="256">
        <v>165939352.22</v>
      </c>
      <c r="FH58" s="257"/>
      <c r="FI58" s="258">
        <v>1266</v>
      </c>
      <c r="FJ58" s="257"/>
      <c r="FM58" s="255"/>
      <c r="FN58" s="256">
        <v>164549353.93999997</v>
      </c>
      <c r="FO58" s="257"/>
      <c r="FP58" s="258">
        <v>1257</v>
      </c>
      <c r="FQ58" s="257"/>
      <c r="FT58" s="255"/>
      <c r="FU58" s="256">
        <v>162729571.88</v>
      </c>
      <c r="FV58" s="257"/>
      <c r="FW58" s="258">
        <v>1249</v>
      </c>
      <c r="FX58" s="257"/>
      <c r="GA58" s="255"/>
      <c r="GB58" s="256">
        <v>161988953.38000003</v>
      </c>
      <c r="GC58" s="257"/>
      <c r="GD58" s="258">
        <v>1245</v>
      </c>
      <c r="GE58" s="257"/>
      <c r="GH58" s="255"/>
      <c r="GI58" s="256">
        <v>160457883.46000007</v>
      </c>
      <c r="GJ58" s="257"/>
      <c r="GK58" s="258">
        <v>1237</v>
      </c>
      <c r="GL58" s="257"/>
      <c r="GO58" s="255"/>
      <c r="GP58" s="256">
        <v>159004471.91999999</v>
      </c>
      <c r="GQ58" s="257"/>
      <c r="GR58" s="258">
        <v>1229</v>
      </c>
      <c r="GS58" s="257"/>
      <c r="GV58" s="255"/>
      <c r="GW58" s="256">
        <v>158273901.44</v>
      </c>
      <c r="GX58" s="257"/>
      <c r="GY58" s="258">
        <v>1225</v>
      </c>
      <c r="GZ58" s="257"/>
      <c r="HC58" s="255"/>
      <c r="HD58" s="256">
        <v>156550152.84</v>
      </c>
      <c r="HE58" s="257"/>
      <c r="HF58" s="258">
        <v>1213</v>
      </c>
      <c r="HG58" s="257"/>
      <c r="HJ58" s="255"/>
      <c r="HK58" s="256">
        <v>155342674.65000007</v>
      </c>
      <c r="HL58" s="257"/>
      <c r="HM58" s="258">
        <v>1206</v>
      </c>
      <c r="HN58" s="257"/>
      <c r="HQ58" s="255"/>
      <c r="HR58" s="256">
        <v>154314657.53000003</v>
      </c>
      <c r="HS58" s="257"/>
      <c r="HT58" s="258">
        <v>1199</v>
      </c>
      <c r="HU58" s="257"/>
      <c r="HX58" s="255"/>
      <c r="HY58" s="256">
        <v>153058821.08000001</v>
      </c>
      <c r="HZ58" s="257"/>
      <c r="IA58" s="258">
        <v>1190</v>
      </c>
      <c r="IB58" s="257"/>
      <c r="IE58" s="255"/>
      <c r="IF58" s="256">
        <v>152168513.09999999</v>
      </c>
      <c r="IG58" s="257"/>
      <c r="IH58" s="258">
        <v>1184</v>
      </c>
      <c r="II58" s="257"/>
      <c r="IJ58" s="257"/>
      <c r="IL58" s="255"/>
      <c r="IM58" s="256">
        <v>149594091.70999998</v>
      </c>
      <c r="IN58" s="257"/>
      <c r="IO58" s="258">
        <v>1171</v>
      </c>
      <c r="IP58" s="257"/>
      <c r="IS58" s="255"/>
      <c r="IT58" s="256">
        <v>147656900.52000001</v>
      </c>
      <c r="IU58" s="257"/>
      <c r="IV58" s="258">
        <v>1158</v>
      </c>
      <c r="IW58" s="257"/>
      <c r="IZ58" s="255"/>
      <c r="JA58" s="256">
        <v>145722169.83000001</v>
      </c>
      <c r="JB58" s="257"/>
      <c r="JC58" s="258">
        <v>1147</v>
      </c>
      <c r="JD58" s="257"/>
      <c r="JG58" s="255"/>
      <c r="JH58" s="256">
        <v>143093604.62</v>
      </c>
      <c r="JI58" s="257"/>
      <c r="JJ58" s="258">
        <v>1130</v>
      </c>
      <c r="JK58" s="257"/>
      <c r="JN58" s="255"/>
      <c r="JO58" s="256">
        <v>141225991.19000003</v>
      </c>
      <c r="JP58" s="257"/>
      <c r="JQ58" s="258">
        <v>1114</v>
      </c>
      <c r="JR58" s="257"/>
      <c r="JU58" s="255"/>
      <c r="JV58" s="256">
        <v>138699732.19</v>
      </c>
      <c r="JW58" s="257"/>
      <c r="JX58" s="258">
        <v>1095</v>
      </c>
      <c r="JY58" s="257"/>
      <c r="KB58" s="255"/>
      <c r="KC58" s="256">
        <v>135834419.87</v>
      </c>
      <c r="KD58" s="257"/>
      <c r="KE58" s="258">
        <v>1078</v>
      </c>
      <c r="KF58" s="257"/>
      <c r="KI58" s="255"/>
      <c r="KJ58" s="256">
        <v>132529061.50000001</v>
      </c>
      <c r="KK58" s="257"/>
      <c r="KL58" s="258">
        <v>1056</v>
      </c>
      <c r="KM58" s="257"/>
      <c r="KP58" s="255"/>
      <c r="KQ58" s="256">
        <v>130213443.32999998</v>
      </c>
      <c r="KR58" s="257"/>
      <c r="KS58" s="258">
        <v>1038</v>
      </c>
      <c r="KT58" s="257"/>
      <c r="KW58" s="255"/>
      <c r="KX58" s="256">
        <v>128190715.18000002</v>
      </c>
      <c r="KY58" s="257"/>
      <c r="KZ58" s="258">
        <v>1022</v>
      </c>
      <c r="LA58" s="257"/>
      <c r="LD58" s="255"/>
      <c r="LE58" s="256">
        <v>125326606.63</v>
      </c>
      <c r="LF58" s="257"/>
      <c r="LG58" s="258">
        <v>999</v>
      </c>
      <c r="LH58" s="257"/>
      <c r="LK58" s="255"/>
      <c r="LL58" s="256">
        <v>123127743.25999998</v>
      </c>
      <c r="LM58" s="257"/>
      <c r="LN58" s="258">
        <v>985</v>
      </c>
      <c r="LO58" s="257"/>
      <c r="LR58" s="255"/>
      <c r="LS58" s="256">
        <v>121691849.51000001</v>
      </c>
      <c r="LT58" s="257"/>
      <c r="LU58" s="258">
        <v>977</v>
      </c>
      <c r="LV58" s="257"/>
      <c r="LY58" s="255"/>
      <c r="LZ58" s="256">
        <v>119868329.44999999</v>
      </c>
      <c r="MA58" s="257"/>
      <c r="MB58" s="258">
        <v>966</v>
      </c>
      <c r="MC58" s="257"/>
      <c r="MF58" s="255"/>
      <c r="MG58" s="256">
        <v>117881220.00999999</v>
      </c>
      <c r="MH58" s="257"/>
      <c r="MI58" s="258">
        <v>951</v>
      </c>
      <c r="MJ58" s="257"/>
      <c r="MM58" s="183"/>
      <c r="MN58" s="184">
        <v>115742823.81999996</v>
      </c>
      <c r="MO58" s="185"/>
      <c r="MP58" s="186">
        <v>933</v>
      </c>
      <c r="MQ58" s="185"/>
      <c r="MT58" s="183"/>
      <c r="MU58" s="184">
        <v>113046429.55000004</v>
      </c>
      <c r="MV58" s="185"/>
      <c r="MW58" s="186">
        <v>907</v>
      </c>
      <c r="MX58" s="185"/>
      <c r="NA58" s="183"/>
      <c r="NB58" s="184">
        <v>110476570.59999998</v>
      </c>
      <c r="NC58" s="185"/>
      <c r="ND58" s="186">
        <v>886</v>
      </c>
      <c r="NE58" s="185"/>
      <c r="NH58" s="183"/>
      <c r="NI58" s="184">
        <v>108889037.42</v>
      </c>
      <c r="NJ58" s="185"/>
      <c r="NK58" s="186">
        <v>875</v>
      </c>
      <c r="NL58" s="185"/>
      <c r="NO58" s="183"/>
      <c r="NP58" s="184">
        <v>106938930.33999997</v>
      </c>
      <c r="NQ58" s="185"/>
      <c r="NR58" s="186">
        <v>861</v>
      </c>
      <c r="NS58" s="185"/>
      <c r="NV58" s="183"/>
      <c r="NW58" s="184">
        <v>104655600.14</v>
      </c>
      <c r="NX58" s="185"/>
      <c r="NY58" s="186">
        <v>847</v>
      </c>
      <c r="NZ58" s="185"/>
      <c r="OC58" s="183"/>
      <c r="OD58" s="184">
        <v>103152711.69999999</v>
      </c>
      <c r="OE58" s="185"/>
      <c r="OF58" s="186">
        <v>837</v>
      </c>
      <c r="OG58" s="185"/>
      <c r="OJ58" s="183"/>
      <c r="OK58" s="184">
        <v>101506233.38999999</v>
      </c>
      <c r="OL58" s="185"/>
      <c r="OM58" s="186">
        <v>825</v>
      </c>
      <c r="ON58" s="185"/>
      <c r="OQ58" s="183"/>
      <c r="OR58" s="184">
        <v>98895082.739999995</v>
      </c>
      <c r="OS58" s="185"/>
      <c r="OT58" s="186">
        <v>803</v>
      </c>
      <c r="OU58" s="185"/>
      <c r="OX58" s="183"/>
      <c r="OY58" s="184">
        <v>96578751.190000013</v>
      </c>
      <c r="OZ58" s="185"/>
      <c r="PA58" s="186">
        <v>789</v>
      </c>
      <c r="PB58" s="185"/>
      <c r="PE58" s="183"/>
      <c r="PF58" s="184">
        <v>95348438.840000004</v>
      </c>
      <c r="PG58" s="185"/>
      <c r="PH58" s="186">
        <v>780</v>
      </c>
      <c r="PI58" s="185"/>
      <c r="PL58" s="183"/>
      <c r="PM58" s="184">
        <v>93231157.199999988</v>
      </c>
      <c r="PN58" s="185"/>
      <c r="PO58" s="186">
        <v>766</v>
      </c>
      <c r="PP58" s="185"/>
      <c r="PR58" s="183"/>
      <c r="PS58" s="184">
        <v>0</v>
      </c>
      <c r="PT58" s="185"/>
      <c r="PU58" s="186">
        <v>0</v>
      </c>
      <c r="PV58" s="185"/>
    </row>
    <row r="59" spans="1:438" ht="18.600000000000001" thickTop="1" x14ac:dyDescent="0.35">
      <c r="A59" s="246"/>
      <c r="B59" s="245"/>
      <c r="C59" s="246"/>
      <c r="D59" s="247"/>
      <c r="E59" s="246"/>
      <c r="H59" s="246"/>
      <c r="I59" s="245"/>
      <c r="J59" s="246"/>
      <c r="K59" s="247"/>
      <c r="L59" s="246"/>
      <c r="O59" s="246"/>
      <c r="P59" s="245"/>
      <c r="Q59" s="246"/>
      <c r="R59" s="247"/>
      <c r="S59" s="246"/>
      <c r="V59" s="246"/>
      <c r="W59" s="245"/>
      <c r="X59" s="246"/>
      <c r="Y59" s="247"/>
      <c r="Z59" s="246"/>
      <c r="AC59" s="246"/>
      <c r="AD59" s="245"/>
      <c r="AE59" s="246"/>
      <c r="AF59" s="247"/>
      <c r="AG59" s="246"/>
      <c r="AJ59" s="246"/>
      <c r="AK59" s="245"/>
      <c r="AL59" s="246"/>
      <c r="AM59" s="247"/>
      <c r="AN59" s="246"/>
      <c r="AQ59" s="246"/>
      <c r="AR59" s="245"/>
      <c r="AS59" s="246"/>
      <c r="AT59" s="247"/>
      <c r="AU59" s="246"/>
      <c r="AX59" s="246"/>
      <c r="AY59" s="245"/>
      <c r="AZ59" s="246"/>
      <c r="BA59" s="247"/>
      <c r="BB59" s="246"/>
      <c r="BE59" s="246"/>
      <c r="BF59" s="245"/>
      <c r="BG59" s="246"/>
      <c r="BH59" s="247"/>
      <c r="BI59" s="246"/>
      <c r="BL59" s="246"/>
      <c r="BM59" s="245"/>
      <c r="BN59" s="246"/>
      <c r="BO59" s="247"/>
      <c r="BP59" s="246"/>
      <c r="BS59" s="246"/>
      <c r="BT59" s="245"/>
      <c r="BU59" s="246"/>
      <c r="BV59" s="247"/>
      <c r="BW59" s="246"/>
      <c r="BZ59" s="246"/>
      <c r="CA59" s="245"/>
      <c r="CB59" s="246"/>
      <c r="CC59" s="247"/>
      <c r="CD59" s="246"/>
      <c r="CG59" s="246"/>
      <c r="CH59" s="245"/>
      <c r="CI59" s="246"/>
      <c r="CJ59" s="247"/>
      <c r="CK59" s="246"/>
      <c r="CN59" s="246"/>
      <c r="CO59" s="245"/>
      <c r="CP59" s="246"/>
      <c r="CQ59" s="247"/>
      <c r="CR59" s="246"/>
      <c r="CU59" s="246"/>
      <c r="CV59" s="245"/>
      <c r="CW59" s="246"/>
      <c r="CX59" s="247"/>
      <c r="CY59" s="246"/>
      <c r="DB59" s="246"/>
      <c r="DC59" s="245"/>
      <c r="DD59" s="246"/>
      <c r="DE59" s="247"/>
      <c r="DF59" s="246"/>
      <c r="DI59" s="246"/>
      <c r="DJ59" s="245"/>
      <c r="DK59" s="246"/>
      <c r="DL59" s="247"/>
      <c r="DM59" s="246"/>
      <c r="DP59" s="246"/>
      <c r="DQ59" s="245"/>
      <c r="DR59" s="246"/>
      <c r="DS59" s="247"/>
      <c r="DT59" s="246"/>
      <c r="DW59" s="246"/>
      <c r="DX59" s="245"/>
      <c r="DY59" s="246"/>
      <c r="DZ59" s="247"/>
      <c r="EA59" s="246"/>
      <c r="ED59" s="246"/>
      <c r="EE59" s="245"/>
      <c r="EF59" s="246"/>
      <c r="EG59" s="247"/>
      <c r="EH59" s="246"/>
      <c r="EK59" s="246"/>
      <c r="EL59" s="245"/>
      <c r="EM59" s="246"/>
      <c r="EN59" s="247"/>
      <c r="EO59" s="246"/>
      <c r="ER59" s="246"/>
      <c r="ES59" s="245"/>
      <c r="ET59" s="246"/>
      <c r="EU59" s="247"/>
      <c r="EV59" s="246"/>
      <c r="EY59" s="246"/>
      <c r="EZ59" s="245"/>
      <c r="FA59" s="246"/>
      <c r="FB59" s="247"/>
      <c r="FC59" s="246"/>
      <c r="FF59" s="246"/>
      <c r="FG59" s="245"/>
      <c r="FH59" s="246"/>
      <c r="FI59" s="247"/>
      <c r="FJ59" s="246"/>
      <c r="FM59" s="246"/>
      <c r="FN59" s="245"/>
      <c r="FO59" s="246"/>
      <c r="FP59" s="247"/>
      <c r="FQ59" s="246"/>
      <c r="FT59" s="246"/>
      <c r="FU59" s="245"/>
      <c r="FV59" s="246"/>
      <c r="FW59" s="247"/>
      <c r="FX59" s="246"/>
      <c r="GA59" s="246"/>
      <c r="GB59" s="245"/>
      <c r="GC59" s="246"/>
      <c r="GD59" s="247"/>
      <c r="GE59" s="246"/>
      <c r="GH59" s="246"/>
      <c r="GI59" s="245"/>
      <c r="GJ59" s="246"/>
      <c r="GK59" s="247"/>
      <c r="GL59" s="246"/>
      <c r="GO59" s="246"/>
      <c r="GP59" s="245"/>
      <c r="GQ59" s="246"/>
      <c r="GR59" s="247"/>
      <c r="GS59" s="246"/>
      <c r="GV59" s="246"/>
      <c r="GW59" s="245"/>
      <c r="GX59" s="246"/>
      <c r="GY59" s="247"/>
      <c r="GZ59" s="246"/>
      <c r="HC59" s="246"/>
      <c r="HD59" s="245"/>
      <c r="HE59" s="246"/>
      <c r="HF59" s="247"/>
      <c r="HG59" s="246"/>
      <c r="HJ59" s="246"/>
      <c r="HK59" s="245"/>
      <c r="HL59" s="246"/>
      <c r="HM59" s="247"/>
      <c r="HN59" s="246"/>
      <c r="HQ59" s="246"/>
      <c r="HR59" s="245"/>
      <c r="HS59" s="246"/>
      <c r="HT59" s="247"/>
      <c r="HU59" s="246"/>
      <c r="HX59" s="246"/>
      <c r="HY59" s="245"/>
      <c r="HZ59" s="246"/>
      <c r="IA59" s="247"/>
      <c r="IB59" s="246"/>
      <c r="IE59" s="246"/>
      <c r="IF59" s="245"/>
      <c r="IG59" s="246"/>
      <c r="IH59" s="247"/>
      <c r="II59" s="246"/>
      <c r="IJ59" s="246"/>
      <c r="IL59" s="246"/>
      <c r="IM59" s="245"/>
      <c r="IN59" s="246"/>
      <c r="IO59" s="247"/>
      <c r="IP59" s="246"/>
      <c r="IS59" s="246"/>
      <c r="IT59" s="245"/>
      <c r="IU59" s="246"/>
      <c r="IV59" s="247"/>
      <c r="IW59" s="246"/>
      <c r="IZ59" s="246"/>
      <c r="JA59" s="245"/>
      <c r="JB59" s="246"/>
      <c r="JC59" s="247"/>
      <c r="JD59" s="246"/>
      <c r="JG59" s="246"/>
      <c r="JH59" s="245"/>
      <c r="JI59" s="246"/>
      <c r="JJ59" s="247"/>
      <c r="JK59" s="246"/>
      <c r="JN59" s="246"/>
      <c r="JO59" s="245"/>
      <c r="JP59" s="246"/>
      <c r="JQ59" s="247"/>
      <c r="JR59" s="246"/>
      <c r="JU59" s="246"/>
      <c r="JV59" s="245"/>
      <c r="JW59" s="246"/>
      <c r="JX59" s="247"/>
      <c r="JY59" s="246"/>
      <c r="KB59" s="246"/>
      <c r="KC59" s="245"/>
      <c r="KD59" s="246"/>
      <c r="KE59" s="247"/>
      <c r="KF59" s="246"/>
      <c r="KI59" s="246"/>
      <c r="KJ59" s="245"/>
      <c r="KK59" s="246"/>
      <c r="KL59" s="247"/>
      <c r="KM59" s="246"/>
      <c r="KP59" s="246"/>
      <c r="KQ59" s="245"/>
      <c r="KR59" s="246"/>
      <c r="KS59" s="247"/>
      <c r="KT59" s="246"/>
      <c r="KW59" s="246"/>
      <c r="KX59" s="245"/>
      <c r="KY59" s="246"/>
      <c r="KZ59" s="247"/>
      <c r="LA59" s="246"/>
      <c r="LD59" s="246"/>
      <c r="LE59" s="245"/>
      <c r="LF59" s="246"/>
      <c r="LG59" s="247"/>
      <c r="LH59" s="246"/>
      <c r="LK59" s="246"/>
      <c r="LL59" s="245"/>
      <c r="LM59" s="246"/>
      <c r="LN59" s="247"/>
      <c r="LO59" s="246"/>
      <c r="LR59" s="246"/>
      <c r="LS59" s="245"/>
      <c r="LT59" s="246"/>
      <c r="LU59" s="247"/>
      <c r="LV59" s="246"/>
      <c r="LY59" s="246"/>
      <c r="LZ59" s="245"/>
      <c r="MA59" s="246"/>
      <c r="MB59" s="247"/>
      <c r="MC59" s="246"/>
      <c r="MF59" s="246"/>
      <c r="MG59" s="245"/>
      <c r="MH59" s="246"/>
      <c r="MI59" s="247"/>
      <c r="MJ59" s="246"/>
      <c r="MM59" s="175"/>
      <c r="MN59" s="176"/>
      <c r="MO59" s="175"/>
      <c r="MP59" s="178"/>
      <c r="MQ59" s="175"/>
      <c r="MT59" s="175"/>
      <c r="MU59" s="176"/>
      <c r="MV59" s="175"/>
      <c r="MW59" s="178"/>
      <c r="MX59" s="175"/>
      <c r="NA59" s="175"/>
      <c r="NB59" s="176"/>
      <c r="NC59" s="175"/>
      <c r="ND59" s="178"/>
      <c r="NE59" s="175"/>
      <c r="NH59" s="175"/>
      <c r="NI59" s="176"/>
      <c r="NJ59" s="175"/>
      <c r="NK59" s="178"/>
      <c r="NL59" s="175"/>
      <c r="NO59" s="175"/>
      <c r="NP59" s="176"/>
      <c r="NQ59" s="175"/>
      <c r="NR59" s="178"/>
      <c r="NS59" s="175"/>
      <c r="NV59" s="175"/>
      <c r="NW59" s="176"/>
      <c r="NX59" s="175"/>
      <c r="NY59" s="178"/>
      <c r="NZ59" s="175"/>
      <c r="OC59" s="175"/>
      <c r="OD59" s="176"/>
      <c r="OE59" s="175"/>
      <c r="OF59" s="178"/>
      <c r="OG59" s="175"/>
      <c r="OJ59" s="175"/>
      <c r="OK59" s="176"/>
      <c r="OL59" s="175"/>
      <c r="OM59" s="178"/>
      <c r="ON59" s="175"/>
      <c r="OQ59" s="175"/>
      <c r="OR59" s="176"/>
      <c r="OS59" s="175"/>
      <c r="OT59" s="178"/>
      <c r="OU59" s="175"/>
      <c r="OX59" s="175"/>
      <c r="OY59" s="176"/>
      <c r="OZ59" s="175"/>
      <c r="PA59" s="178"/>
      <c r="PB59" s="175"/>
      <c r="PE59" s="175"/>
      <c r="PF59" s="176"/>
      <c r="PG59" s="175"/>
      <c r="PH59" s="178"/>
      <c r="PI59" s="175"/>
      <c r="PL59" s="175"/>
      <c r="PM59" s="176"/>
      <c r="PN59" s="175"/>
      <c r="PO59" s="178"/>
      <c r="PP59" s="175"/>
      <c r="PR59" s="175"/>
      <c r="PS59" s="176"/>
      <c r="PT59" s="175"/>
      <c r="PU59" s="178"/>
      <c r="PV59" s="175"/>
    </row>
    <row r="60" spans="1:438" ht="18" x14ac:dyDescent="0.35">
      <c r="A60" s="246"/>
      <c r="B60" s="245"/>
      <c r="C60" s="246"/>
      <c r="D60" s="247"/>
      <c r="E60" s="246"/>
      <c r="H60" s="246"/>
      <c r="I60" s="245"/>
      <c r="J60" s="246"/>
      <c r="K60" s="247"/>
      <c r="L60" s="246"/>
      <c r="O60" s="246"/>
      <c r="P60" s="245"/>
      <c r="Q60" s="246"/>
      <c r="R60" s="247"/>
      <c r="S60" s="246"/>
      <c r="V60" s="246"/>
      <c r="W60" s="245"/>
      <c r="X60" s="246"/>
      <c r="Y60" s="247"/>
      <c r="Z60" s="246"/>
      <c r="AC60" s="246"/>
      <c r="AD60" s="245"/>
      <c r="AE60" s="246"/>
      <c r="AF60" s="247"/>
      <c r="AG60" s="246"/>
      <c r="AJ60" s="246"/>
      <c r="AK60" s="245"/>
      <c r="AL60" s="246"/>
      <c r="AM60" s="247"/>
      <c r="AN60" s="246"/>
      <c r="AQ60" s="246"/>
      <c r="AR60" s="245"/>
      <c r="AS60" s="246"/>
      <c r="AT60" s="247"/>
      <c r="AU60" s="246"/>
      <c r="AX60" s="246"/>
      <c r="AY60" s="245"/>
      <c r="AZ60" s="246"/>
      <c r="BA60" s="247"/>
      <c r="BB60" s="246"/>
      <c r="BE60" s="246"/>
      <c r="BF60" s="245"/>
      <c r="BG60" s="246"/>
      <c r="BH60" s="247"/>
      <c r="BI60" s="246"/>
      <c r="BL60" s="246"/>
      <c r="BM60" s="245"/>
      <c r="BN60" s="246"/>
      <c r="BO60" s="247"/>
      <c r="BP60" s="246"/>
      <c r="BS60" s="246"/>
      <c r="BT60" s="245"/>
      <c r="BU60" s="246"/>
      <c r="BV60" s="247"/>
      <c r="BW60" s="246"/>
      <c r="BZ60" s="246"/>
      <c r="CA60" s="245"/>
      <c r="CB60" s="246"/>
      <c r="CC60" s="247"/>
      <c r="CD60" s="246"/>
      <c r="CG60" s="246"/>
      <c r="CH60" s="245"/>
      <c r="CI60" s="246"/>
      <c r="CJ60" s="247"/>
      <c r="CK60" s="246"/>
      <c r="CN60" s="246"/>
      <c r="CO60" s="245"/>
      <c r="CP60" s="246"/>
      <c r="CQ60" s="247"/>
      <c r="CR60" s="246"/>
      <c r="CU60" s="246"/>
      <c r="CV60" s="245"/>
      <c r="CW60" s="246"/>
      <c r="CX60" s="247"/>
      <c r="CY60" s="246"/>
      <c r="DB60" s="246"/>
      <c r="DC60" s="245"/>
      <c r="DD60" s="246"/>
      <c r="DE60" s="247"/>
      <c r="DF60" s="246"/>
      <c r="DI60" s="246"/>
      <c r="DJ60" s="245"/>
      <c r="DK60" s="246"/>
      <c r="DL60" s="247"/>
      <c r="DM60" s="246"/>
      <c r="DP60" s="246"/>
      <c r="DQ60" s="245"/>
      <c r="DR60" s="246"/>
      <c r="DS60" s="247"/>
      <c r="DT60" s="246"/>
      <c r="DW60" s="246"/>
      <c r="DX60" s="245"/>
      <c r="DY60" s="246"/>
      <c r="DZ60" s="247"/>
      <c r="EA60" s="246"/>
      <c r="ED60" s="246"/>
      <c r="EE60" s="245"/>
      <c r="EF60" s="246"/>
      <c r="EG60" s="247"/>
      <c r="EH60" s="246"/>
      <c r="EK60" s="246"/>
      <c r="EL60" s="245"/>
      <c r="EM60" s="246"/>
      <c r="EN60" s="247"/>
      <c r="EO60" s="246"/>
      <c r="ER60" s="246"/>
      <c r="ES60" s="245"/>
      <c r="ET60" s="246"/>
      <c r="EU60" s="247"/>
      <c r="EV60" s="246"/>
      <c r="EY60" s="246"/>
      <c r="EZ60" s="245"/>
      <c r="FA60" s="246"/>
      <c r="FB60" s="247"/>
      <c r="FC60" s="246"/>
      <c r="FF60" s="246"/>
      <c r="FG60" s="245"/>
      <c r="FH60" s="246"/>
      <c r="FI60" s="247"/>
      <c r="FJ60" s="246"/>
      <c r="FM60" s="246"/>
      <c r="FN60" s="245"/>
      <c r="FO60" s="246"/>
      <c r="FP60" s="247"/>
      <c r="FQ60" s="246"/>
      <c r="FT60" s="246"/>
      <c r="FU60" s="245"/>
      <c r="FV60" s="246"/>
      <c r="FW60" s="247"/>
      <c r="FX60" s="246"/>
      <c r="GA60" s="246"/>
      <c r="GB60" s="245"/>
      <c r="GC60" s="246"/>
      <c r="GD60" s="247"/>
      <c r="GE60" s="246"/>
      <c r="GH60" s="246"/>
      <c r="GI60" s="245"/>
      <c r="GJ60" s="246"/>
      <c r="GK60" s="247"/>
      <c r="GL60" s="246"/>
      <c r="GO60" s="246"/>
      <c r="GP60" s="245"/>
      <c r="GQ60" s="246"/>
      <c r="GR60" s="247"/>
      <c r="GS60" s="246"/>
      <c r="GV60" s="246"/>
      <c r="GW60" s="245"/>
      <c r="GX60" s="246"/>
      <c r="GY60" s="247"/>
      <c r="GZ60" s="246"/>
      <c r="HC60" s="246"/>
      <c r="HD60" s="245"/>
      <c r="HE60" s="246"/>
      <c r="HF60" s="247"/>
      <c r="HG60" s="246"/>
      <c r="HJ60" s="246"/>
      <c r="HK60" s="245"/>
      <c r="HL60" s="246"/>
      <c r="HM60" s="247"/>
      <c r="HN60" s="246"/>
      <c r="HQ60" s="246"/>
      <c r="HR60" s="245"/>
      <c r="HS60" s="246"/>
      <c r="HT60" s="247"/>
      <c r="HU60" s="246"/>
      <c r="HX60" s="246"/>
      <c r="HY60" s="245"/>
      <c r="HZ60" s="246"/>
      <c r="IA60" s="247"/>
      <c r="IB60" s="246"/>
      <c r="IE60" s="246"/>
      <c r="IF60" s="245"/>
      <c r="IG60" s="246"/>
      <c r="IH60" s="247"/>
      <c r="II60" s="246"/>
      <c r="IJ60" s="246"/>
      <c r="IL60" s="246"/>
      <c r="IM60" s="245"/>
      <c r="IN60" s="246"/>
      <c r="IO60" s="247"/>
      <c r="IP60" s="246"/>
      <c r="IS60" s="246"/>
      <c r="IT60" s="245"/>
      <c r="IU60" s="246"/>
      <c r="IV60" s="247"/>
      <c r="IW60" s="246"/>
      <c r="IZ60" s="246"/>
      <c r="JA60" s="245"/>
      <c r="JB60" s="246"/>
      <c r="JC60" s="247"/>
      <c r="JD60" s="246"/>
      <c r="JG60" s="246"/>
      <c r="JH60" s="245"/>
      <c r="JI60" s="246"/>
      <c r="JJ60" s="247"/>
      <c r="JK60" s="246"/>
      <c r="JN60" s="246"/>
      <c r="JO60" s="245"/>
      <c r="JP60" s="246"/>
      <c r="JQ60" s="247"/>
      <c r="JR60" s="246"/>
      <c r="JU60" s="246"/>
      <c r="JV60" s="245"/>
      <c r="JW60" s="246"/>
      <c r="JX60" s="247"/>
      <c r="JY60" s="246"/>
      <c r="KB60" s="246"/>
      <c r="KC60" s="245"/>
      <c r="KD60" s="246"/>
      <c r="KE60" s="247"/>
      <c r="KF60" s="246"/>
      <c r="KI60" s="246"/>
      <c r="KJ60" s="245"/>
      <c r="KK60" s="246"/>
      <c r="KL60" s="247"/>
      <c r="KM60" s="246"/>
      <c r="KP60" s="246"/>
      <c r="KQ60" s="245"/>
      <c r="KR60" s="246"/>
      <c r="KS60" s="247"/>
      <c r="KT60" s="246"/>
      <c r="KW60" s="246"/>
      <c r="KX60" s="245"/>
      <c r="KY60" s="246"/>
      <c r="KZ60" s="247"/>
      <c r="LA60" s="246"/>
      <c r="LD60" s="246"/>
      <c r="LE60" s="245"/>
      <c r="LF60" s="246"/>
      <c r="LG60" s="247"/>
      <c r="LH60" s="246"/>
      <c r="LK60" s="246"/>
      <c r="LL60" s="245"/>
      <c r="LM60" s="246"/>
      <c r="LN60" s="247"/>
      <c r="LO60" s="246"/>
      <c r="LR60" s="246"/>
      <c r="LS60" s="245"/>
      <c r="LT60" s="246"/>
      <c r="LU60" s="247"/>
      <c r="LV60" s="246"/>
      <c r="LY60" s="246"/>
      <c r="LZ60" s="245"/>
      <c r="MA60" s="246"/>
      <c r="MB60" s="247"/>
      <c r="MC60" s="246"/>
      <c r="MF60" s="246"/>
      <c r="MG60" s="245"/>
      <c r="MH60" s="246"/>
      <c r="MI60" s="247"/>
      <c r="MJ60" s="246"/>
      <c r="MM60" s="175"/>
      <c r="MN60" s="176"/>
      <c r="MO60" s="175"/>
      <c r="MP60" s="178"/>
      <c r="MQ60" s="175"/>
      <c r="MT60" s="175"/>
      <c r="MU60" s="176"/>
      <c r="MV60" s="175"/>
      <c r="MW60" s="178"/>
      <c r="MX60" s="175"/>
      <c r="NA60" s="175"/>
      <c r="NB60" s="176"/>
      <c r="NC60" s="175"/>
      <c r="ND60" s="178"/>
      <c r="NE60" s="175"/>
      <c r="NH60" s="175"/>
      <c r="NI60" s="176"/>
      <c r="NJ60" s="175"/>
      <c r="NK60" s="178"/>
      <c r="NL60" s="175"/>
      <c r="NO60" s="175"/>
      <c r="NP60" s="176"/>
      <c r="NQ60" s="175"/>
      <c r="NR60" s="178"/>
      <c r="NS60" s="175"/>
      <c r="NV60" s="175"/>
      <c r="NW60" s="176"/>
      <c r="NX60" s="175"/>
      <c r="NY60" s="178"/>
      <c r="NZ60" s="175"/>
      <c r="OC60" s="175"/>
      <c r="OD60" s="176"/>
      <c r="OE60" s="175"/>
      <c r="OF60" s="178"/>
      <c r="OG60" s="175"/>
      <c r="OJ60" s="175"/>
      <c r="OK60" s="176"/>
      <c r="OL60" s="175"/>
      <c r="OM60" s="178"/>
      <c r="ON60" s="175"/>
      <c r="OQ60" s="175"/>
      <c r="OR60" s="176"/>
      <c r="OS60" s="175"/>
      <c r="OT60" s="178"/>
      <c r="OU60" s="175"/>
      <c r="OX60" s="175"/>
      <c r="OY60" s="176"/>
      <c r="OZ60" s="175"/>
      <c r="PA60" s="178"/>
      <c r="PB60" s="175"/>
      <c r="PE60" s="175"/>
      <c r="PF60" s="176"/>
      <c r="PG60" s="175"/>
      <c r="PH60" s="178"/>
      <c r="PI60" s="175"/>
      <c r="PL60" s="175"/>
      <c r="PM60" s="176"/>
      <c r="PN60" s="175"/>
      <c r="PO60" s="178"/>
      <c r="PP60" s="175"/>
      <c r="PR60" s="175"/>
      <c r="PS60" s="176"/>
      <c r="PT60" s="175"/>
      <c r="PU60" s="178"/>
      <c r="PV60" s="175"/>
    </row>
    <row r="61" spans="1:438" ht="18" x14ac:dyDescent="0.35">
      <c r="A61" s="255" t="s">
        <v>115</v>
      </c>
      <c r="B61" s="245"/>
      <c r="C61" s="246"/>
      <c r="D61" s="259">
        <v>0.78667903668450445</v>
      </c>
      <c r="E61" s="246"/>
      <c r="H61" s="255" t="s">
        <v>115</v>
      </c>
      <c r="I61" s="245"/>
      <c r="J61" s="246"/>
      <c r="K61" s="259">
        <v>0.7884885775652053</v>
      </c>
      <c r="L61" s="246"/>
      <c r="O61" s="255" t="s">
        <v>115</v>
      </c>
      <c r="P61" s="245"/>
      <c r="Q61" s="246"/>
      <c r="R61" s="259">
        <v>0.77413784935440522</v>
      </c>
      <c r="S61" s="246"/>
      <c r="V61" s="255" t="s">
        <v>115</v>
      </c>
      <c r="W61" s="245"/>
      <c r="X61" s="246"/>
      <c r="Y61" s="259">
        <v>0.75581887333271236</v>
      </c>
      <c r="Z61" s="246"/>
      <c r="AC61" s="255" t="s">
        <v>115</v>
      </c>
      <c r="AD61" s="245"/>
      <c r="AE61" s="246"/>
      <c r="AF61" s="259">
        <v>0.74363923559183476</v>
      </c>
      <c r="AG61" s="246"/>
      <c r="AJ61" s="255" t="s">
        <v>115</v>
      </c>
      <c r="AK61" s="245"/>
      <c r="AL61" s="246"/>
      <c r="AM61" s="259">
        <v>0.72689916624530471</v>
      </c>
      <c r="AN61" s="246"/>
      <c r="AQ61" s="255" t="s">
        <v>115</v>
      </c>
      <c r="AR61" s="245"/>
      <c r="AS61" s="246"/>
      <c r="AT61" s="259">
        <v>0.71057337284856592</v>
      </c>
      <c r="AU61" s="246"/>
      <c r="AX61" s="255" t="s">
        <v>115</v>
      </c>
      <c r="AY61" s="245"/>
      <c r="AZ61" s="246"/>
      <c r="BA61" s="259">
        <v>0.68780922422570656</v>
      </c>
      <c r="BB61" s="246"/>
      <c r="BE61" s="255" t="s">
        <v>115</v>
      </c>
      <c r="BF61" s="245"/>
      <c r="BG61" s="246"/>
      <c r="BH61" s="259">
        <v>0.68882475193471304</v>
      </c>
      <c r="BI61" s="246"/>
      <c r="BL61" s="255" t="s">
        <v>115</v>
      </c>
      <c r="BM61" s="245"/>
      <c r="BN61" s="246"/>
      <c r="BO61" s="259">
        <v>0.68052868142555101</v>
      </c>
      <c r="BP61" s="246"/>
      <c r="BS61" s="255" t="s">
        <v>115</v>
      </c>
      <c r="BT61" s="245"/>
      <c r="BU61" s="246"/>
      <c r="BV61" s="259">
        <v>0.68403425187267697</v>
      </c>
      <c r="BW61" s="246"/>
      <c r="BZ61" s="255" t="s">
        <v>115</v>
      </c>
      <c r="CA61" s="245"/>
      <c r="CB61" s="246"/>
      <c r="CC61" s="259">
        <v>0.69962420808021364</v>
      </c>
      <c r="CD61" s="246"/>
      <c r="CG61" s="255" t="s">
        <v>115</v>
      </c>
      <c r="CH61" s="245"/>
      <c r="CI61" s="246"/>
      <c r="CJ61" s="259">
        <v>0.72615779708955031</v>
      </c>
      <c r="CK61" s="246"/>
      <c r="CN61" s="255" t="s">
        <v>115</v>
      </c>
      <c r="CO61" s="245"/>
      <c r="CP61" s="246"/>
      <c r="CQ61" s="259">
        <v>0.72928332330397694</v>
      </c>
      <c r="CR61" s="246"/>
      <c r="CU61" s="255" t="s">
        <v>115</v>
      </c>
      <c r="CV61" s="245"/>
      <c r="CW61" s="246"/>
      <c r="CX61" s="259">
        <v>0.79357274118246168</v>
      </c>
      <c r="CY61" s="246"/>
      <c r="DB61" s="255" t="s">
        <v>115</v>
      </c>
      <c r="DC61" s="245"/>
      <c r="DD61" s="246"/>
      <c r="DE61" s="259">
        <v>0.81505388745756557</v>
      </c>
      <c r="DF61" s="246"/>
      <c r="DI61" s="255" t="s">
        <v>115</v>
      </c>
      <c r="DJ61" s="245"/>
      <c r="DK61" s="246"/>
      <c r="DL61" s="259">
        <v>0.85707586063654861</v>
      </c>
      <c r="DM61" s="246"/>
      <c r="DP61" s="255" t="s">
        <v>115</v>
      </c>
      <c r="DQ61" s="245"/>
      <c r="DR61" s="246"/>
      <c r="DS61" s="259">
        <v>0.82755757921118545</v>
      </c>
      <c r="DT61" s="246"/>
      <c r="DW61" s="255" t="s">
        <v>115</v>
      </c>
      <c r="DX61" s="245"/>
      <c r="DY61" s="246"/>
      <c r="DZ61" s="259">
        <v>0.82730749869580222</v>
      </c>
      <c r="EA61" s="246"/>
      <c r="ED61" s="255" t="s">
        <v>115</v>
      </c>
      <c r="EE61" s="245"/>
      <c r="EF61" s="246"/>
      <c r="EG61" s="259">
        <v>0.79528262022121998</v>
      </c>
      <c r="EH61" s="246"/>
      <c r="EK61" s="255" t="s">
        <v>115</v>
      </c>
      <c r="EL61" s="245"/>
      <c r="EM61" s="246"/>
      <c r="EN61" s="259">
        <v>0.78218821501249836</v>
      </c>
      <c r="EO61" s="246"/>
      <c r="ER61" s="255" t="s">
        <v>115</v>
      </c>
      <c r="ES61" s="245"/>
      <c r="ET61" s="246"/>
      <c r="EU61" s="259">
        <v>0.7755736213464417</v>
      </c>
      <c r="EV61" s="246"/>
      <c r="EY61" s="255" t="s">
        <v>115</v>
      </c>
      <c r="EZ61" s="245"/>
      <c r="FA61" s="246"/>
      <c r="FB61" s="259">
        <v>0.75894521875586596</v>
      </c>
      <c r="FC61" s="246"/>
      <c r="FF61" s="255" t="s">
        <v>115</v>
      </c>
      <c r="FG61" s="245"/>
      <c r="FH61" s="246"/>
      <c r="FI61" s="259">
        <v>0.75344290293886329</v>
      </c>
      <c r="FJ61" s="246"/>
      <c r="FM61" s="255" t="s">
        <v>115</v>
      </c>
      <c r="FN61" s="245"/>
      <c r="FO61" s="246"/>
      <c r="FP61" s="259">
        <v>0.77557843249365999</v>
      </c>
      <c r="FQ61" s="246"/>
      <c r="FT61" s="255" t="s">
        <v>115</v>
      </c>
      <c r="FU61" s="245"/>
      <c r="FV61" s="246"/>
      <c r="FW61" s="259">
        <v>0.77370821127690548</v>
      </c>
      <c r="FX61" s="246"/>
      <c r="GA61" s="255" t="s">
        <v>115</v>
      </c>
      <c r="GB61" s="245"/>
      <c r="GC61" s="246"/>
      <c r="GD61" s="259">
        <v>0.753999271947975</v>
      </c>
      <c r="GE61" s="246"/>
      <c r="GH61" s="255" t="s">
        <v>115</v>
      </c>
      <c r="GI61" s="245"/>
      <c r="GJ61" s="246"/>
      <c r="GK61" s="259">
        <v>0.75649441379969251</v>
      </c>
      <c r="GL61" s="246"/>
      <c r="GO61" s="255" t="s">
        <v>115</v>
      </c>
      <c r="GP61" s="245"/>
      <c r="GQ61" s="246"/>
      <c r="GR61" s="259">
        <v>0.76090299358070235</v>
      </c>
      <c r="GS61" s="246"/>
      <c r="GV61" s="255" t="s">
        <v>115</v>
      </c>
      <c r="GW61" s="245"/>
      <c r="GX61" s="246"/>
      <c r="GY61" s="259">
        <v>0.77200899219402375</v>
      </c>
      <c r="GZ61" s="246"/>
      <c r="HC61" s="255" t="s">
        <v>115</v>
      </c>
      <c r="HD61" s="245"/>
      <c r="HE61" s="246"/>
      <c r="HF61" s="259">
        <v>0.76036525471024152</v>
      </c>
      <c r="HG61" s="246"/>
      <c r="HJ61" s="255" t="s">
        <v>115</v>
      </c>
      <c r="HK61" s="245"/>
      <c r="HL61" s="246"/>
      <c r="HM61" s="259">
        <v>0.75952857780939864</v>
      </c>
      <c r="HN61" s="246"/>
      <c r="HQ61" s="255" t="s">
        <v>115</v>
      </c>
      <c r="HR61" s="245"/>
      <c r="HS61" s="246"/>
      <c r="HT61" s="259">
        <v>0.76744505801950058</v>
      </c>
      <c r="HU61" s="246"/>
      <c r="HX61" s="255" t="s">
        <v>115</v>
      </c>
      <c r="HY61" s="245"/>
      <c r="HZ61" s="246"/>
      <c r="IA61" s="259">
        <v>0.76606105153693616</v>
      </c>
      <c r="IB61" s="246"/>
      <c r="IE61" s="255" t="s">
        <v>115</v>
      </c>
      <c r="IF61" s="245"/>
      <c r="IG61" s="246"/>
      <c r="IH61" s="259">
        <v>0.74757087879679451</v>
      </c>
      <c r="II61" s="246"/>
      <c r="IJ61" s="246"/>
      <c r="IL61" s="255" t="s">
        <v>115</v>
      </c>
      <c r="IM61" s="245"/>
      <c r="IN61" s="246"/>
      <c r="IO61" s="259">
        <v>0.72757873889023161</v>
      </c>
      <c r="IP61" s="246"/>
      <c r="IS61" s="255" t="s">
        <v>115</v>
      </c>
      <c r="IT61" s="245"/>
      <c r="IU61" s="246"/>
      <c r="IV61" s="259">
        <v>0.71212694243954955</v>
      </c>
      <c r="IW61" s="246"/>
      <c r="IZ61" s="255" t="s">
        <v>115</v>
      </c>
      <c r="JA61" s="245"/>
      <c r="JB61" s="246"/>
      <c r="JC61" s="259">
        <v>0.69931651110529158</v>
      </c>
      <c r="JD61" s="246"/>
      <c r="JG61" s="255" t="s">
        <v>115</v>
      </c>
      <c r="JH61" s="245"/>
      <c r="JI61" s="246"/>
      <c r="JJ61" s="259">
        <v>0.66454473900271982</v>
      </c>
      <c r="JK61" s="246"/>
      <c r="JN61" s="255" t="s">
        <v>115</v>
      </c>
      <c r="JO61" s="245"/>
      <c r="JP61" s="246"/>
      <c r="JQ61" s="259">
        <v>0.65638409929558694</v>
      </c>
      <c r="JR61" s="246"/>
      <c r="JU61" s="255" t="s">
        <v>115</v>
      </c>
      <c r="JV61" s="245"/>
      <c r="JW61" s="246"/>
      <c r="JX61" s="259">
        <v>0.65753670058995151</v>
      </c>
      <c r="JY61" s="246"/>
      <c r="KB61" s="255" t="s">
        <v>115</v>
      </c>
      <c r="KC61" s="245"/>
      <c r="KD61" s="246"/>
      <c r="KE61" s="259">
        <v>0.66020118742717537</v>
      </c>
      <c r="KF61" s="246"/>
      <c r="KI61" s="255" t="s">
        <v>115</v>
      </c>
      <c r="KJ61" s="245"/>
      <c r="KK61" s="246"/>
      <c r="KL61" s="259">
        <v>0.63972401406181711</v>
      </c>
      <c r="KM61" s="246"/>
      <c r="KP61" s="255" t="s">
        <v>115</v>
      </c>
      <c r="KQ61" s="245"/>
      <c r="KR61" s="246"/>
      <c r="KS61" s="259">
        <v>0.63412954735550042</v>
      </c>
      <c r="KT61" s="246"/>
      <c r="KW61" s="255" t="s">
        <v>115</v>
      </c>
      <c r="KX61" s="245"/>
      <c r="KY61" s="246"/>
      <c r="KZ61" s="259">
        <v>0.63119468367314135</v>
      </c>
      <c r="LA61" s="246"/>
      <c r="LD61" s="255" t="s">
        <v>115</v>
      </c>
      <c r="LE61" s="245"/>
      <c r="LF61" s="246"/>
      <c r="LG61" s="259">
        <v>0.62606090800872705</v>
      </c>
      <c r="LH61" s="246"/>
      <c r="LK61" s="255" t="s">
        <v>115</v>
      </c>
      <c r="LL61" s="245"/>
      <c r="LM61" s="246"/>
      <c r="LN61" s="259">
        <v>0.606310963474053</v>
      </c>
      <c r="LO61" s="246"/>
      <c r="LR61" s="255" t="s">
        <v>115</v>
      </c>
      <c r="LS61" s="245"/>
      <c r="LT61" s="246"/>
      <c r="LU61" s="259">
        <v>0.60222488226543358</v>
      </c>
      <c r="LV61" s="246"/>
      <c r="LY61" s="255" t="s">
        <v>115</v>
      </c>
      <c r="LZ61" s="245"/>
      <c r="MA61" s="246"/>
      <c r="MB61" s="259">
        <v>0.60069870094386013</v>
      </c>
      <c r="MC61" s="246"/>
      <c r="MF61" s="255" t="s">
        <v>115</v>
      </c>
      <c r="MG61" s="245"/>
      <c r="MH61" s="246"/>
      <c r="MI61" s="259">
        <v>0.59928624848117151</v>
      </c>
      <c r="MJ61" s="246"/>
      <c r="MM61" s="183" t="s">
        <v>115</v>
      </c>
      <c r="MN61" s="176"/>
      <c r="MO61" s="175"/>
      <c r="MP61" s="188">
        <v>0.58866571257169686</v>
      </c>
      <c r="MQ61" s="175"/>
      <c r="MT61" s="183" t="s">
        <v>115</v>
      </c>
      <c r="MU61" s="176"/>
      <c r="MV61" s="175"/>
      <c r="MW61" s="188">
        <v>0.58795006528195504</v>
      </c>
      <c r="MX61" s="175"/>
      <c r="NA61" s="183" t="s">
        <v>115</v>
      </c>
      <c r="NB61" s="176"/>
      <c r="NC61" s="175"/>
      <c r="ND61" s="188">
        <v>0.58883664563048832</v>
      </c>
      <c r="NE61" s="175"/>
      <c r="NH61" s="183" t="s">
        <v>115</v>
      </c>
      <c r="NI61" s="176"/>
      <c r="NJ61" s="175"/>
      <c r="NK61" s="188">
        <v>0.58585429309418569</v>
      </c>
      <c r="NL61" s="175"/>
      <c r="NO61" s="183" t="s">
        <v>115</v>
      </c>
      <c r="NP61" s="176"/>
      <c r="NQ61" s="175"/>
      <c r="NR61" s="188">
        <v>0.58069471860918154</v>
      </c>
      <c r="NS61" s="175"/>
      <c r="NV61" s="183" t="s">
        <v>115</v>
      </c>
      <c r="NW61" s="176"/>
      <c r="NX61" s="175"/>
      <c r="NY61" s="188">
        <v>0.57717035224580859</v>
      </c>
      <c r="NZ61" s="175"/>
      <c r="OC61" s="183" t="s">
        <v>115</v>
      </c>
      <c r="OD61" s="176"/>
      <c r="OE61" s="175"/>
      <c r="OF61" s="188">
        <v>0.58121603829665958</v>
      </c>
      <c r="OG61" s="175"/>
      <c r="OJ61" s="183" t="s">
        <v>115</v>
      </c>
      <c r="OK61" s="176"/>
      <c r="OL61" s="175"/>
      <c r="OM61" s="188">
        <v>0.58669464327535015</v>
      </c>
      <c r="ON61" s="175"/>
      <c r="OQ61" s="183" t="s">
        <v>115</v>
      </c>
      <c r="OR61" s="176"/>
      <c r="OS61" s="175"/>
      <c r="OT61" s="188">
        <v>0.57634897436120081</v>
      </c>
      <c r="OU61" s="175"/>
      <c r="OX61" s="183" t="s">
        <v>115</v>
      </c>
      <c r="OY61" s="176"/>
      <c r="OZ61" s="175"/>
      <c r="PA61" s="188">
        <v>0.57316302907121652</v>
      </c>
      <c r="PB61" s="175"/>
      <c r="PE61" s="183" t="s">
        <v>115</v>
      </c>
      <c r="PF61" s="176"/>
      <c r="PG61" s="175"/>
      <c r="PH61" s="188">
        <v>0.57789054124203465</v>
      </c>
      <c r="PI61" s="175"/>
      <c r="PL61" s="183" t="s">
        <v>115</v>
      </c>
      <c r="PM61" s="176"/>
      <c r="PN61" s="175"/>
      <c r="PO61" s="188">
        <v>0.57467247225164808</v>
      </c>
      <c r="PP61" s="175"/>
      <c r="PR61" s="183" t="s">
        <v>115</v>
      </c>
      <c r="PS61" s="176"/>
      <c r="PT61" s="175"/>
      <c r="PU61" s="188">
        <v>0</v>
      </c>
      <c r="PV61" s="175"/>
    </row>
    <row r="62" spans="1:438" ht="18" x14ac:dyDescent="0.35">
      <c r="A62" s="246"/>
      <c r="B62" s="245"/>
      <c r="C62" s="246"/>
      <c r="D62" s="247"/>
      <c r="E62" s="246"/>
      <c r="H62" s="246"/>
      <c r="I62" s="245"/>
      <c r="J62" s="246"/>
      <c r="K62" s="247"/>
      <c r="L62" s="246"/>
      <c r="O62" s="246"/>
      <c r="P62" s="245"/>
      <c r="Q62" s="246"/>
      <c r="R62" s="247"/>
      <c r="S62" s="246"/>
      <c r="V62" s="246"/>
      <c r="W62" s="245"/>
      <c r="X62" s="246"/>
      <c r="Y62" s="247"/>
      <c r="Z62" s="246"/>
      <c r="AC62" s="246"/>
      <c r="AD62" s="245"/>
      <c r="AE62" s="246"/>
      <c r="AF62" s="247"/>
      <c r="AG62" s="246"/>
      <c r="AJ62" s="246"/>
      <c r="AK62" s="245"/>
      <c r="AL62" s="246"/>
      <c r="AM62" s="247"/>
      <c r="AN62" s="246"/>
      <c r="AQ62" s="246"/>
      <c r="AR62" s="245"/>
      <c r="AS62" s="246"/>
      <c r="AT62" s="247"/>
      <c r="AU62" s="246"/>
      <c r="AX62" s="246"/>
      <c r="AY62" s="245"/>
      <c r="AZ62" s="246"/>
      <c r="BA62" s="247"/>
      <c r="BB62" s="246"/>
      <c r="BE62" s="246"/>
      <c r="BF62" s="245"/>
      <c r="BG62" s="246"/>
      <c r="BH62" s="247"/>
      <c r="BI62" s="246"/>
      <c r="BL62" s="246"/>
      <c r="BM62" s="245"/>
      <c r="BN62" s="246"/>
      <c r="BO62" s="247"/>
      <c r="BP62" s="246"/>
      <c r="BS62" s="246"/>
      <c r="BT62" s="245"/>
      <c r="BU62" s="246"/>
      <c r="BV62" s="247"/>
      <c r="BW62" s="246"/>
      <c r="BZ62" s="246"/>
      <c r="CA62" s="245"/>
      <c r="CB62" s="246"/>
      <c r="CC62" s="247"/>
      <c r="CD62" s="246"/>
      <c r="CG62" s="246"/>
      <c r="CH62" s="245"/>
      <c r="CI62" s="246"/>
      <c r="CJ62" s="247"/>
      <c r="CK62" s="246"/>
      <c r="CN62" s="246"/>
      <c r="CO62" s="245"/>
      <c r="CP62" s="246"/>
      <c r="CQ62" s="247"/>
      <c r="CR62" s="246"/>
      <c r="CU62" s="246"/>
      <c r="CV62" s="245"/>
      <c r="CW62" s="246"/>
      <c r="CX62" s="247"/>
      <c r="CY62" s="246"/>
      <c r="DB62" s="246"/>
      <c r="DC62" s="245"/>
      <c r="DD62" s="246"/>
      <c r="DE62" s="247"/>
      <c r="DF62" s="246"/>
      <c r="DI62" s="246"/>
      <c r="DJ62" s="245"/>
      <c r="DK62" s="246"/>
      <c r="DL62" s="247"/>
      <c r="DM62" s="246"/>
      <c r="DP62" s="246"/>
      <c r="DQ62" s="245"/>
      <c r="DR62" s="246"/>
      <c r="DS62" s="247"/>
      <c r="DT62" s="246"/>
      <c r="DW62" s="246"/>
      <c r="DX62" s="245"/>
      <c r="DY62" s="246"/>
      <c r="DZ62" s="247"/>
      <c r="EA62" s="246"/>
      <c r="ED62" s="246"/>
      <c r="EE62" s="245"/>
      <c r="EF62" s="246"/>
      <c r="EG62" s="247"/>
      <c r="EH62" s="246"/>
      <c r="EK62" s="246"/>
      <c r="EL62" s="245"/>
      <c r="EM62" s="246"/>
      <c r="EN62" s="247"/>
      <c r="EO62" s="246"/>
      <c r="ER62" s="246"/>
      <c r="ES62" s="245"/>
      <c r="ET62" s="246"/>
      <c r="EU62" s="247"/>
      <c r="EV62" s="246"/>
      <c r="EY62" s="246"/>
      <c r="EZ62" s="245"/>
      <c r="FA62" s="246"/>
      <c r="FB62" s="247"/>
      <c r="FC62" s="246"/>
      <c r="FF62" s="246"/>
      <c r="FG62" s="245"/>
      <c r="FH62" s="246"/>
      <c r="FI62" s="247"/>
      <c r="FJ62" s="246"/>
      <c r="FM62" s="246"/>
      <c r="FN62" s="245"/>
      <c r="FO62" s="246"/>
      <c r="FP62" s="247"/>
      <c r="FQ62" s="246"/>
      <c r="FT62" s="246"/>
      <c r="FU62" s="245"/>
      <c r="FV62" s="246"/>
      <c r="FW62" s="247"/>
      <c r="FX62" s="246"/>
      <c r="GA62" s="246"/>
      <c r="GB62" s="245"/>
      <c r="GC62" s="246"/>
      <c r="GD62" s="247"/>
      <c r="GE62" s="246"/>
      <c r="GH62" s="246"/>
      <c r="GI62" s="245"/>
      <c r="GJ62" s="246"/>
      <c r="GK62" s="247"/>
      <c r="GL62" s="246"/>
      <c r="GO62" s="246"/>
      <c r="GP62" s="245"/>
      <c r="GQ62" s="246"/>
      <c r="GR62" s="247"/>
      <c r="GS62" s="246"/>
      <c r="GV62" s="246"/>
      <c r="GW62" s="245"/>
      <c r="GX62" s="246"/>
      <c r="GY62" s="247"/>
      <c r="GZ62" s="246"/>
      <c r="HC62" s="246"/>
      <c r="HD62" s="245"/>
      <c r="HE62" s="246"/>
      <c r="HF62" s="247"/>
      <c r="HG62" s="246"/>
      <c r="HJ62" s="246"/>
      <c r="HK62" s="245"/>
      <c r="HL62" s="246"/>
      <c r="HM62" s="247"/>
      <c r="HN62" s="246"/>
      <c r="HQ62" s="246"/>
      <c r="HR62" s="245"/>
      <c r="HS62" s="246"/>
      <c r="HT62" s="247"/>
      <c r="HU62" s="246"/>
      <c r="HX62" s="246"/>
      <c r="HY62" s="245"/>
      <c r="HZ62" s="246"/>
      <c r="IA62" s="247"/>
      <c r="IB62" s="246"/>
      <c r="IE62" s="246"/>
      <c r="IF62" s="245"/>
      <c r="IG62" s="246"/>
      <c r="IH62" s="247"/>
      <c r="II62" s="246"/>
      <c r="IJ62" s="246"/>
      <c r="IL62" s="246"/>
      <c r="IM62" s="245"/>
      <c r="IN62" s="246"/>
      <c r="IO62" s="247"/>
      <c r="IP62" s="246"/>
      <c r="IS62" s="246"/>
      <c r="IT62" s="245"/>
      <c r="IU62" s="246"/>
      <c r="IV62" s="247"/>
      <c r="IW62" s="246"/>
      <c r="IZ62" s="246"/>
      <c r="JA62" s="245"/>
      <c r="JB62" s="246"/>
      <c r="JC62" s="247"/>
      <c r="JD62" s="246"/>
      <c r="JG62" s="246"/>
      <c r="JH62" s="245"/>
      <c r="JI62" s="246"/>
      <c r="JJ62" s="247"/>
      <c r="JK62" s="246"/>
      <c r="JN62" s="246"/>
      <c r="JO62" s="245"/>
      <c r="JP62" s="246"/>
      <c r="JQ62" s="247"/>
      <c r="JR62" s="246"/>
      <c r="JU62" s="246"/>
      <c r="JV62" s="245"/>
      <c r="JW62" s="246"/>
      <c r="JX62" s="247"/>
      <c r="JY62" s="246"/>
      <c r="KB62" s="246"/>
      <c r="KC62" s="245"/>
      <c r="KD62" s="246"/>
      <c r="KE62" s="247"/>
      <c r="KF62" s="246"/>
      <c r="KI62" s="246"/>
      <c r="KJ62" s="245"/>
      <c r="KK62" s="246"/>
      <c r="KL62" s="247"/>
      <c r="KM62" s="246"/>
      <c r="KP62" s="246"/>
      <c r="KQ62" s="245"/>
      <c r="KR62" s="246"/>
      <c r="KS62" s="247"/>
      <c r="KT62" s="246"/>
      <c r="KW62" s="246"/>
      <c r="KX62" s="245"/>
      <c r="KY62" s="246"/>
      <c r="KZ62" s="247"/>
      <c r="LA62" s="246"/>
      <c r="LD62" s="246"/>
      <c r="LE62" s="245"/>
      <c r="LF62" s="246"/>
      <c r="LG62" s="247"/>
      <c r="LH62" s="246"/>
      <c r="LK62" s="246"/>
      <c r="LL62" s="245"/>
      <c r="LM62" s="246"/>
      <c r="LN62" s="247"/>
      <c r="LO62" s="246"/>
      <c r="LR62" s="246"/>
      <c r="LS62" s="245"/>
      <c r="LT62" s="246"/>
      <c r="LU62" s="247"/>
      <c r="LV62" s="246"/>
      <c r="LY62" s="246"/>
      <c r="LZ62" s="245"/>
      <c r="MA62" s="246"/>
      <c r="MB62" s="247"/>
      <c r="MC62" s="246"/>
      <c r="MF62" s="246"/>
      <c r="MG62" s="245"/>
      <c r="MH62" s="246"/>
      <c r="MI62" s="247"/>
      <c r="MJ62" s="246"/>
      <c r="MM62" s="175"/>
      <c r="MN62" s="176"/>
      <c r="MO62" s="175"/>
      <c r="MP62" s="178"/>
      <c r="MQ62" s="175"/>
      <c r="MT62" s="175"/>
      <c r="MU62" s="176"/>
      <c r="MV62" s="175"/>
      <c r="MW62" s="178"/>
      <c r="MX62" s="175"/>
      <c r="NA62" s="175"/>
      <c r="NB62" s="176"/>
      <c r="NC62" s="175"/>
      <c r="ND62" s="178"/>
      <c r="NE62" s="175"/>
      <c r="NH62" s="175"/>
      <c r="NI62" s="176"/>
      <c r="NJ62" s="175"/>
      <c r="NK62" s="178"/>
      <c r="NL62" s="175"/>
      <c r="NO62" s="175"/>
      <c r="NP62" s="176"/>
      <c r="NQ62" s="175"/>
      <c r="NR62" s="178"/>
      <c r="NS62" s="175"/>
      <c r="NV62" s="175"/>
      <c r="NW62" s="176"/>
      <c r="NX62" s="175"/>
      <c r="NY62" s="178"/>
      <c r="NZ62" s="175"/>
      <c r="OC62" s="175"/>
      <c r="OD62" s="176"/>
      <c r="OE62" s="175"/>
      <c r="OF62" s="178"/>
      <c r="OG62" s="175"/>
      <c r="OJ62" s="175"/>
      <c r="OK62" s="176"/>
      <c r="OL62" s="175"/>
      <c r="OM62" s="178"/>
      <c r="ON62" s="175"/>
      <c r="OQ62" s="175"/>
      <c r="OR62" s="176"/>
      <c r="OS62" s="175"/>
      <c r="OT62" s="178"/>
      <c r="OU62" s="175"/>
      <c r="OX62" s="175"/>
      <c r="OY62" s="176"/>
      <c r="OZ62" s="175"/>
      <c r="PA62" s="178"/>
      <c r="PB62" s="175"/>
      <c r="PE62" s="175"/>
      <c r="PF62" s="176"/>
      <c r="PG62" s="175"/>
      <c r="PH62" s="178"/>
      <c r="PI62" s="175"/>
      <c r="PL62" s="175"/>
      <c r="PM62" s="176"/>
      <c r="PN62" s="175"/>
      <c r="PO62" s="178"/>
      <c r="PP62" s="175"/>
      <c r="PR62" s="175"/>
      <c r="PS62" s="176"/>
      <c r="PT62" s="175"/>
      <c r="PU62" s="178"/>
      <c r="PV62" s="175"/>
    </row>
    <row r="63" spans="1:438" ht="18" x14ac:dyDescent="0.35">
      <c r="A63" s="246"/>
      <c r="B63" s="245"/>
      <c r="C63" s="246"/>
      <c r="D63" s="247"/>
      <c r="E63" s="246"/>
      <c r="H63" s="246"/>
      <c r="I63" s="245"/>
      <c r="J63" s="246"/>
      <c r="K63" s="247"/>
      <c r="L63" s="246"/>
      <c r="O63" s="246"/>
      <c r="P63" s="245"/>
      <c r="Q63" s="246"/>
      <c r="R63" s="247"/>
      <c r="S63" s="246"/>
      <c r="V63" s="246"/>
      <c r="W63" s="245"/>
      <c r="X63" s="246"/>
      <c r="Y63" s="247"/>
      <c r="Z63" s="246"/>
      <c r="AC63" s="246"/>
      <c r="AD63" s="245"/>
      <c r="AE63" s="246"/>
      <c r="AF63" s="247"/>
      <c r="AG63" s="246"/>
      <c r="AJ63" s="246"/>
      <c r="AK63" s="245"/>
      <c r="AL63" s="246"/>
      <c r="AM63" s="247"/>
      <c r="AN63" s="246"/>
      <c r="AQ63" s="246"/>
      <c r="AR63" s="245"/>
      <c r="AS63" s="246"/>
      <c r="AT63" s="247"/>
      <c r="AU63" s="246"/>
      <c r="AX63" s="246"/>
      <c r="AY63" s="245"/>
      <c r="AZ63" s="246"/>
      <c r="BA63" s="247"/>
      <c r="BB63" s="246"/>
      <c r="BE63" s="246"/>
      <c r="BF63" s="245"/>
      <c r="BG63" s="246"/>
      <c r="BH63" s="247"/>
      <c r="BI63" s="246"/>
      <c r="BL63" s="246"/>
      <c r="BM63" s="245"/>
      <c r="BN63" s="246"/>
      <c r="BO63" s="247"/>
      <c r="BP63" s="246"/>
      <c r="BS63" s="246"/>
      <c r="BT63" s="245"/>
      <c r="BU63" s="246"/>
      <c r="BV63" s="247"/>
      <c r="BW63" s="246"/>
      <c r="BZ63" s="246"/>
      <c r="CA63" s="245"/>
      <c r="CB63" s="246"/>
      <c r="CC63" s="247"/>
      <c r="CD63" s="246"/>
      <c r="CG63" s="246"/>
      <c r="CH63" s="245"/>
      <c r="CI63" s="246"/>
      <c r="CJ63" s="247"/>
      <c r="CK63" s="246"/>
      <c r="CN63" s="246"/>
      <c r="CO63" s="245"/>
      <c r="CP63" s="246"/>
      <c r="CQ63" s="247"/>
      <c r="CR63" s="246"/>
      <c r="CU63" s="246"/>
      <c r="CV63" s="245"/>
      <c r="CW63" s="246"/>
      <c r="CX63" s="247"/>
      <c r="CY63" s="246"/>
      <c r="DB63" s="246"/>
      <c r="DC63" s="245"/>
      <c r="DD63" s="246"/>
      <c r="DE63" s="247"/>
      <c r="DF63" s="246"/>
      <c r="DI63" s="246"/>
      <c r="DJ63" s="245"/>
      <c r="DK63" s="246"/>
      <c r="DL63" s="247"/>
      <c r="DM63" s="246"/>
      <c r="DP63" s="246"/>
      <c r="DQ63" s="245"/>
      <c r="DR63" s="246"/>
      <c r="DS63" s="247"/>
      <c r="DT63" s="246"/>
      <c r="DW63" s="246"/>
      <c r="DX63" s="245"/>
      <c r="DY63" s="246"/>
      <c r="DZ63" s="247"/>
      <c r="EA63" s="246"/>
      <c r="ED63" s="246"/>
      <c r="EE63" s="245"/>
      <c r="EF63" s="246"/>
      <c r="EG63" s="247"/>
      <c r="EH63" s="246"/>
      <c r="EK63" s="246"/>
      <c r="EL63" s="245"/>
      <c r="EM63" s="246"/>
      <c r="EN63" s="247"/>
      <c r="EO63" s="246"/>
      <c r="ER63" s="246"/>
      <c r="ES63" s="245"/>
      <c r="ET63" s="246"/>
      <c r="EU63" s="247"/>
      <c r="EV63" s="246"/>
      <c r="EY63" s="246"/>
      <c r="EZ63" s="245"/>
      <c r="FA63" s="246"/>
      <c r="FB63" s="247"/>
      <c r="FC63" s="246"/>
      <c r="FF63" s="246"/>
      <c r="FG63" s="245"/>
      <c r="FH63" s="246"/>
      <c r="FI63" s="247"/>
      <c r="FJ63" s="246"/>
      <c r="FM63" s="246"/>
      <c r="FN63" s="245"/>
      <c r="FO63" s="246"/>
      <c r="FP63" s="247"/>
      <c r="FQ63" s="246"/>
      <c r="FT63" s="246"/>
      <c r="FU63" s="245"/>
      <c r="FV63" s="246"/>
      <c r="FW63" s="247"/>
      <c r="FX63" s="246"/>
      <c r="GA63" s="246"/>
      <c r="GB63" s="245"/>
      <c r="GC63" s="246"/>
      <c r="GD63" s="247"/>
      <c r="GE63" s="246"/>
      <c r="GH63" s="246"/>
      <c r="GI63" s="245"/>
      <c r="GJ63" s="246"/>
      <c r="GK63" s="247"/>
      <c r="GL63" s="246"/>
      <c r="GO63" s="246"/>
      <c r="GP63" s="245"/>
      <c r="GQ63" s="246"/>
      <c r="GR63" s="247"/>
      <c r="GS63" s="246"/>
      <c r="GV63" s="246"/>
      <c r="GW63" s="245"/>
      <c r="GX63" s="246"/>
      <c r="GY63" s="247"/>
      <c r="GZ63" s="246"/>
      <c r="HC63" s="246"/>
      <c r="HD63" s="245"/>
      <c r="HE63" s="246"/>
      <c r="HF63" s="247"/>
      <c r="HG63" s="246"/>
      <c r="HJ63" s="246"/>
      <c r="HK63" s="245"/>
      <c r="HL63" s="246"/>
      <c r="HM63" s="247"/>
      <c r="HN63" s="246"/>
      <c r="HQ63" s="246"/>
      <c r="HR63" s="245"/>
      <c r="HS63" s="246"/>
      <c r="HT63" s="247"/>
      <c r="HU63" s="246"/>
      <c r="HX63" s="246"/>
      <c r="HY63" s="245"/>
      <c r="HZ63" s="246"/>
      <c r="IA63" s="247"/>
      <c r="IB63" s="246"/>
      <c r="IE63" s="246"/>
      <c r="IF63" s="245"/>
      <c r="IG63" s="246"/>
      <c r="IH63" s="247"/>
      <c r="II63" s="246"/>
      <c r="IJ63" s="246"/>
      <c r="IL63" s="246"/>
      <c r="IM63" s="245"/>
      <c r="IN63" s="246"/>
      <c r="IO63" s="247"/>
      <c r="IP63" s="246"/>
      <c r="IS63" s="246"/>
      <c r="IT63" s="245"/>
      <c r="IU63" s="246"/>
      <c r="IV63" s="247"/>
      <c r="IW63" s="246"/>
      <c r="IZ63" s="246"/>
      <c r="JA63" s="245"/>
      <c r="JB63" s="246"/>
      <c r="JC63" s="247"/>
      <c r="JD63" s="246"/>
      <c r="JG63" s="246"/>
      <c r="JH63" s="245"/>
      <c r="JI63" s="246"/>
      <c r="JJ63" s="247"/>
      <c r="JK63" s="246"/>
      <c r="JN63" s="246"/>
      <c r="JO63" s="245"/>
      <c r="JP63" s="246"/>
      <c r="JQ63" s="247"/>
      <c r="JR63" s="246"/>
      <c r="JU63" s="246"/>
      <c r="JV63" s="245"/>
      <c r="JW63" s="246"/>
      <c r="JX63" s="247"/>
      <c r="JY63" s="246"/>
      <c r="KB63" s="246"/>
      <c r="KC63" s="245"/>
      <c r="KD63" s="246"/>
      <c r="KE63" s="247"/>
      <c r="KF63" s="246"/>
      <c r="KI63" s="246"/>
      <c r="KJ63" s="245"/>
      <c r="KK63" s="246"/>
      <c r="KL63" s="247"/>
      <c r="KM63" s="246"/>
      <c r="KP63" s="246"/>
      <c r="KQ63" s="245"/>
      <c r="KR63" s="246"/>
      <c r="KS63" s="247"/>
      <c r="KT63" s="246"/>
      <c r="KW63" s="246"/>
      <c r="KX63" s="245"/>
      <c r="KY63" s="246"/>
      <c r="KZ63" s="247"/>
      <c r="LA63" s="246"/>
      <c r="LD63" s="246"/>
      <c r="LE63" s="245"/>
      <c r="LF63" s="246"/>
      <c r="LG63" s="247"/>
      <c r="LH63" s="246"/>
      <c r="LK63" s="246"/>
      <c r="LL63" s="245"/>
      <c r="LM63" s="246"/>
      <c r="LN63" s="247"/>
      <c r="LO63" s="246"/>
      <c r="LR63" s="246"/>
      <c r="LS63" s="245"/>
      <c r="LT63" s="246"/>
      <c r="LU63" s="247"/>
      <c r="LV63" s="246"/>
      <c r="LY63" s="246"/>
      <c r="LZ63" s="245"/>
      <c r="MA63" s="246"/>
      <c r="MB63" s="247"/>
      <c r="MC63" s="246"/>
      <c r="MF63" s="246"/>
      <c r="MG63" s="245"/>
      <c r="MH63" s="246"/>
      <c r="MI63" s="247"/>
      <c r="MJ63" s="246"/>
      <c r="MM63" s="175"/>
      <c r="MN63" s="176"/>
      <c r="MO63" s="175"/>
      <c r="MP63" s="178"/>
      <c r="MQ63" s="175"/>
      <c r="MT63" s="175"/>
      <c r="MU63" s="176"/>
      <c r="MV63" s="175"/>
      <c r="MW63" s="178"/>
      <c r="MX63" s="175"/>
      <c r="NA63" s="175"/>
      <c r="NB63" s="176"/>
      <c r="NC63" s="175"/>
      <c r="ND63" s="178"/>
      <c r="NE63" s="175"/>
      <c r="NH63" s="175"/>
      <c r="NI63" s="176"/>
      <c r="NJ63" s="175"/>
      <c r="NK63" s="178"/>
      <c r="NL63" s="175"/>
      <c r="NO63" s="175"/>
      <c r="NP63" s="176"/>
      <c r="NQ63" s="175"/>
      <c r="NR63" s="178"/>
      <c r="NS63" s="175"/>
      <c r="NV63" s="175"/>
      <c r="NW63" s="176"/>
      <c r="NX63" s="175"/>
      <c r="NY63" s="178"/>
      <c r="NZ63" s="175"/>
      <c r="OC63" s="175"/>
      <c r="OD63" s="176"/>
      <c r="OE63" s="175"/>
      <c r="OF63" s="178"/>
      <c r="OG63" s="175"/>
      <c r="OJ63" s="175"/>
      <c r="OK63" s="176"/>
      <c r="OL63" s="175"/>
      <c r="OM63" s="178"/>
      <c r="ON63" s="175"/>
      <c r="OQ63" s="175"/>
      <c r="OR63" s="176"/>
      <c r="OS63" s="175"/>
      <c r="OT63" s="178"/>
      <c r="OU63" s="175"/>
      <c r="OX63" s="175"/>
      <c r="OY63" s="176"/>
      <c r="OZ63" s="175"/>
      <c r="PA63" s="178"/>
      <c r="PB63" s="175"/>
      <c r="PE63" s="175"/>
      <c r="PF63" s="176"/>
      <c r="PG63" s="175"/>
      <c r="PH63" s="178"/>
      <c r="PI63" s="175"/>
      <c r="PL63" s="175"/>
      <c r="PM63" s="176"/>
      <c r="PN63" s="175"/>
      <c r="PO63" s="178"/>
      <c r="PP63" s="175"/>
      <c r="PR63" s="175"/>
      <c r="PS63" s="176"/>
      <c r="PT63" s="175"/>
      <c r="PU63" s="178"/>
      <c r="PV63" s="175"/>
    </row>
    <row r="64" spans="1:438" ht="18" x14ac:dyDescent="0.35">
      <c r="A64" s="244" t="s">
        <v>187</v>
      </c>
      <c r="B64" s="245"/>
      <c r="C64" s="246"/>
      <c r="D64" s="247"/>
      <c r="E64" s="246"/>
      <c r="H64" s="244" t="s">
        <v>197</v>
      </c>
      <c r="I64" s="245"/>
      <c r="J64" s="246"/>
      <c r="K64" s="247"/>
      <c r="L64" s="246"/>
      <c r="O64" s="244" t="s">
        <v>208</v>
      </c>
      <c r="P64" s="245"/>
      <c r="Q64" s="246"/>
      <c r="R64" s="247"/>
      <c r="S64" s="246"/>
      <c r="V64" s="244" t="s">
        <v>215</v>
      </c>
      <c r="W64" s="245"/>
      <c r="X64" s="246"/>
      <c r="Y64" s="247"/>
      <c r="Z64" s="246"/>
      <c r="AC64" s="244" t="s">
        <v>225</v>
      </c>
      <c r="AD64" s="245"/>
      <c r="AE64" s="246"/>
      <c r="AF64" s="247"/>
      <c r="AG64" s="246"/>
      <c r="AJ64" s="244" t="s">
        <v>232</v>
      </c>
      <c r="AK64" s="245"/>
      <c r="AL64" s="246"/>
      <c r="AM64" s="247"/>
      <c r="AN64" s="246"/>
      <c r="AQ64" s="244" t="s">
        <v>241</v>
      </c>
      <c r="AR64" s="245"/>
      <c r="AS64" s="246"/>
      <c r="AT64" s="247"/>
      <c r="AU64" s="246"/>
      <c r="AX64" s="244" t="s">
        <v>0</v>
      </c>
      <c r="AY64" s="245"/>
      <c r="AZ64" s="246"/>
      <c r="BA64" s="247"/>
      <c r="BB64" s="246"/>
      <c r="BE64" s="244" t="s">
        <v>0</v>
      </c>
      <c r="BF64" s="245"/>
      <c r="BG64" s="246"/>
      <c r="BH64" s="247"/>
      <c r="BI64" s="246"/>
      <c r="BL64" s="244" t="s">
        <v>259</v>
      </c>
      <c r="BM64" s="245"/>
      <c r="BN64" s="246"/>
      <c r="BO64" s="247"/>
      <c r="BP64" s="246"/>
      <c r="BS64" s="244" t="s">
        <v>265</v>
      </c>
      <c r="BT64" s="245"/>
      <c r="BU64" s="246"/>
      <c r="BV64" s="247"/>
      <c r="BW64" s="246"/>
      <c r="BZ64" s="244" t="s">
        <v>277</v>
      </c>
      <c r="CA64" s="245"/>
      <c r="CB64" s="246"/>
      <c r="CC64" s="247"/>
      <c r="CD64" s="246"/>
      <c r="CG64" s="244" t="s">
        <v>285</v>
      </c>
      <c r="CH64" s="245"/>
      <c r="CI64" s="246"/>
      <c r="CJ64" s="247"/>
      <c r="CK64" s="246"/>
      <c r="CN64" s="244" t="s">
        <v>285</v>
      </c>
      <c r="CO64" s="245"/>
      <c r="CP64" s="246"/>
      <c r="CQ64" s="247"/>
      <c r="CR64" s="246"/>
      <c r="CU64" s="244" t="s">
        <v>296</v>
      </c>
      <c r="CV64" s="245"/>
      <c r="CW64" s="246"/>
      <c r="CX64" s="247"/>
      <c r="CY64" s="246"/>
      <c r="DB64" s="244" t="s">
        <v>302</v>
      </c>
      <c r="DC64" s="245"/>
      <c r="DD64" s="246"/>
      <c r="DE64" s="247"/>
      <c r="DF64" s="246"/>
      <c r="DI64" s="244" t="s">
        <v>312</v>
      </c>
      <c r="DJ64" s="245"/>
      <c r="DK64" s="246"/>
      <c r="DL64" s="247"/>
      <c r="DM64" s="246"/>
      <c r="DP64" s="244" t="s">
        <v>318</v>
      </c>
      <c r="DQ64" s="245"/>
      <c r="DR64" s="246"/>
      <c r="DS64" s="247"/>
      <c r="DT64" s="246"/>
      <c r="DW64" s="244" t="s">
        <v>318</v>
      </c>
      <c r="DX64" s="245"/>
      <c r="DY64" s="246"/>
      <c r="DZ64" s="247"/>
      <c r="EA64" s="246"/>
      <c r="ED64" s="244" t="s">
        <v>339</v>
      </c>
      <c r="EE64" s="245"/>
      <c r="EF64" s="246"/>
      <c r="EG64" s="247"/>
      <c r="EH64" s="246"/>
      <c r="EK64" s="244" t="s">
        <v>346</v>
      </c>
      <c r="EL64" s="245"/>
      <c r="EM64" s="246"/>
      <c r="EN64" s="247"/>
      <c r="EO64" s="246"/>
      <c r="ER64" s="244" t="s">
        <v>349</v>
      </c>
      <c r="ES64" s="245"/>
      <c r="ET64" s="246"/>
      <c r="EU64" s="247"/>
      <c r="EV64" s="246"/>
      <c r="EY64" s="244" t="s">
        <v>359</v>
      </c>
      <c r="EZ64" s="245"/>
      <c r="FA64" s="246"/>
      <c r="FB64" s="247"/>
      <c r="FC64" s="246"/>
      <c r="FF64" s="244" t="s">
        <v>366</v>
      </c>
      <c r="FG64" s="245"/>
      <c r="FH64" s="246"/>
      <c r="FI64" s="247"/>
      <c r="FJ64" s="246"/>
      <c r="FM64" s="244" t="s">
        <v>370</v>
      </c>
      <c r="FN64" s="245"/>
      <c r="FO64" s="246"/>
      <c r="FP64" s="247"/>
      <c r="FQ64" s="246"/>
      <c r="FT64" s="244" t="s">
        <v>382</v>
      </c>
      <c r="FU64" s="245"/>
      <c r="FV64" s="246"/>
      <c r="FW64" s="247"/>
      <c r="FX64" s="246"/>
      <c r="GA64" s="244" t="s">
        <v>387</v>
      </c>
      <c r="GB64" s="245"/>
      <c r="GC64" s="246"/>
      <c r="GD64" s="247"/>
      <c r="GE64" s="246"/>
      <c r="GH64" s="244" t="s">
        <v>393</v>
      </c>
      <c r="GI64" s="245"/>
      <c r="GJ64" s="246"/>
      <c r="GK64" s="247"/>
      <c r="GL64" s="246"/>
      <c r="GO64" s="244" t="s">
        <v>399</v>
      </c>
      <c r="GP64" s="245"/>
      <c r="GQ64" s="246"/>
      <c r="GR64" s="247"/>
      <c r="GS64" s="246"/>
      <c r="GV64" s="244" t="s">
        <v>405</v>
      </c>
      <c r="GW64" s="245"/>
      <c r="GX64" s="246"/>
      <c r="GY64" s="247"/>
      <c r="GZ64" s="246"/>
      <c r="HC64" s="244" t="s">
        <v>410</v>
      </c>
      <c r="HD64" s="245"/>
      <c r="HE64" s="246"/>
      <c r="HF64" s="247"/>
      <c r="HG64" s="246"/>
      <c r="HJ64" s="244" t="s">
        <v>416</v>
      </c>
      <c r="HK64" s="245"/>
      <c r="HL64" s="246"/>
      <c r="HM64" s="247"/>
      <c r="HN64" s="246"/>
      <c r="HQ64" s="244" t="s">
        <v>428</v>
      </c>
      <c r="HR64" s="245"/>
      <c r="HS64" s="246"/>
      <c r="HT64" s="247"/>
      <c r="HU64" s="246"/>
      <c r="HX64" s="244" t="s">
        <v>436</v>
      </c>
      <c r="HY64" s="245"/>
      <c r="HZ64" s="246"/>
      <c r="IA64" s="247"/>
      <c r="IB64" s="246"/>
      <c r="IE64" s="244" t="s">
        <v>446</v>
      </c>
      <c r="IF64" s="245"/>
      <c r="IG64" s="246"/>
      <c r="IH64" s="247"/>
      <c r="II64" s="246"/>
      <c r="IJ64" s="246"/>
      <c r="IL64" s="244" t="s">
        <v>456</v>
      </c>
      <c r="IM64" s="245"/>
      <c r="IN64" s="246"/>
      <c r="IO64" s="247"/>
      <c r="IP64" s="246"/>
      <c r="IS64" s="244" t="s">
        <v>466</v>
      </c>
      <c r="IT64" s="245"/>
      <c r="IU64" s="246"/>
      <c r="IV64" s="247"/>
      <c r="IW64" s="246"/>
      <c r="IZ64" s="244" t="s">
        <v>478</v>
      </c>
      <c r="JA64" s="245"/>
      <c r="JB64" s="246"/>
      <c r="JC64" s="247"/>
      <c r="JD64" s="246"/>
      <c r="JG64" s="244" t="s">
        <v>487</v>
      </c>
      <c r="JH64" s="245"/>
      <c r="JI64" s="246"/>
      <c r="JJ64" s="247"/>
      <c r="JK64" s="246"/>
      <c r="JN64" s="244" t="s">
        <v>495</v>
      </c>
      <c r="JO64" s="245"/>
      <c r="JP64" s="246"/>
      <c r="JQ64" s="247"/>
      <c r="JR64" s="246"/>
      <c r="JU64" s="244" t="s">
        <v>500</v>
      </c>
      <c r="JV64" s="245"/>
      <c r="JW64" s="246"/>
      <c r="JX64" s="247"/>
      <c r="JY64" s="246"/>
      <c r="KB64" s="244" t="s">
        <v>507</v>
      </c>
      <c r="KC64" s="245"/>
      <c r="KD64" s="246"/>
      <c r="KE64" s="247"/>
      <c r="KF64" s="246"/>
      <c r="KI64" s="244" t="s">
        <v>515</v>
      </c>
      <c r="KJ64" s="245"/>
      <c r="KK64" s="246"/>
      <c r="KL64" s="247"/>
      <c r="KM64" s="246"/>
      <c r="KP64" s="244" t="s">
        <v>523</v>
      </c>
      <c r="KQ64" s="245"/>
      <c r="KR64" s="246"/>
      <c r="KS64" s="247"/>
      <c r="KT64" s="246"/>
      <c r="KW64" s="244" t="s">
        <v>530</v>
      </c>
      <c r="KX64" s="245"/>
      <c r="KY64" s="246"/>
      <c r="KZ64" s="247"/>
      <c r="LA64" s="246"/>
      <c r="LD64" s="244" t="s">
        <v>541</v>
      </c>
      <c r="LE64" s="245"/>
      <c r="LF64" s="246"/>
      <c r="LG64" s="247"/>
      <c r="LH64" s="246"/>
      <c r="LK64" s="244" t="s">
        <v>550</v>
      </c>
      <c r="LL64" s="245"/>
      <c r="LM64" s="246"/>
      <c r="LN64" s="247"/>
      <c r="LO64" s="246"/>
      <c r="LR64" s="244" t="s">
        <v>567</v>
      </c>
      <c r="LS64" s="245"/>
      <c r="LT64" s="246"/>
      <c r="LU64" s="247"/>
      <c r="LV64" s="246"/>
      <c r="LY64" s="244" t="s">
        <v>574</v>
      </c>
      <c r="LZ64" s="245"/>
      <c r="MA64" s="246"/>
      <c r="MB64" s="247"/>
      <c r="MC64" s="246"/>
      <c r="MF64" s="244" t="s">
        <v>574</v>
      </c>
      <c r="MG64" s="245"/>
      <c r="MH64" s="246"/>
      <c r="MI64" s="247"/>
      <c r="MJ64" s="246"/>
      <c r="MM64" s="161" t="s">
        <v>574</v>
      </c>
      <c r="MN64" s="176"/>
      <c r="MO64" s="175"/>
      <c r="MP64" s="178"/>
      <c r="MQ64" s="175"/>
      <c r="MT64" s="161" t="s">
        <v>574</v>
      </c>
      <c r="MU64" s="176"/>
      <c r="MV64" s="175"/>
      <c r="MW64" s="178"/>
      <c r="MX64" s="175"/>
      <c r="NA64" s="161" t="s">
        <v>574</v>
      </c>
      <c r="NB64" s="176"/>
      <c r="NC64" s="175"/>
      <c r="ND64" s="178"/>
      <c r="NE64" s="175"/>
      <c r="NH64" s="161" t="s">
        <v>574</v>
      </c>
      <c r="NI64" s="176"/>
      <c r="NJ64" s="175"/>
      <c r="NK64" s="178"/>
      <c r="NL64" s="175"/>
      <c r="NO64" s="161" t="s">
        <v>574</v>
      </c>
      <c r="NP64" s="176"/>
      <c r="NQ64" s="175"/>
      <c r="NR64" s="178"/>
      <c r="NS64" s="175"/>
      <c r="NV64" s="161" t="s">
        <v>574</v>
      </c>
      <c r="NW64" s="176"/>
      <c r="NX64" s="175"/>
      <c r="NY64" s="178"/>
      <c r="NZ64" s="175"/>
      <c r="OC64" s="161" t="s">
        <v>574</v>
      </c>
      <c r="OD64" s="176"/>
      <c r="OE64" s="175"/>
      <c r="OF64" s="178"/>
      <c r="OG64" s="175"/>
      <c r="OJ64" s="161" t="s">
        <v>574</v>
      </c>
      <c r="OK64" s="176"/>
      <c r="OL64" s="175"/>
      <c r="OM64" s="178"/>
      <c r="ON64" s="175"/>
      <c r="OQ64" s="161" t="s">
        <v>574</v>
      </c>
      <c r="OR64" s="176"/>
      <c r="OS64" s="175"/>
      <c r="OT64" s="178"/>
      <c r="OU64" s="175"/>
      <c r="OX64" s="161" t="s">
        <v>574</v>
      </c>
      <c r="OY64" s="176"/>
      <c r="OZ64" s="175"/>
      <c r="PA64" s="178"/>
      <c r="PB64" s="175"/>
      <c r="PE64" s="161" t="s">
        <v>574</v>
      </c>
      <c r="PF64" s="176"/>
      <c r="PG64" s="175"/>
      <c r="PH64" s="178"/>
      <c r="PI64" s="175"/>
      <c r="PL64" s="161" t="s">
        <v>574</v>
      </c>
      <c r="PM64" s="176"/>
      <c r="PN64" s="175"/>
      <c r="PO64" s="178"/>
      <c r="PP64" s="175"/>
      <c r="PR64" s="161" t="s">
        <v>574</v>
      </c>
      <c r="PS64" s="176"/>
      <c r="PT64" s="175"/>
      <c r="PU64" s="178"/>
      <c r="PV64" s="175"/>
    </row>
    <row r="65" spans="1:438" ht="18" x14ac:dyDescent="0.35">
      <c r="A65" s="162"/>
      <c r="B65" s="163"/>
      <c r="C65" s="162"/>
      <c r="D65" s="164"/>
      <c r="E65" s="162"/>
      <c r="H65" s="162"/>
      <c r="I65" s="163"/>
      <c r="J65" s="162"/>
      <c r="K65" s="164"/>
      <c r="L65" s="162"/>
      <c r="O65" s="162"/>
      <c r="P65" s="163"/>
      <c r="Q65" s="162"/>
      <c r="R65" s="164"/>
      <c r="S65" s="162"/>
      <c r="V65" s="162"/>
      <c r="W65" s="163"/>
      <c r="X65" s="162"/>
      <c r="Y65" s="164"/>
      <c r="Z65" s="162"/>
      <c r="AC65" s="162"/>
      <c r="AD65" s="163"/>
      <c r="AE65" s="162"/>
      <c r="AF65" s="164"/>
      <c r="AG65" s="162"/>
      <c r="AJ65" s="162"/>
      <c r="AK65" s="163"/>
      <c r="AL65" s="162"/>
      <c r="AM65" s="164"/>
      <c r="AN65" s="162"/>
      <c r="AQ65" s="162"/>
      <c r="AR65" s="163"/>
      <c r="AS65" s="162"/>
      <c r="AT65" s="164"/>
      <c r="AU65" s="162"/>
      <c r="AX65" s="162"/>
      <c r="AY65" s="163"/>
      <c r="AZ65" s="162"/>
      <c r="BA65" s="164"/>
      <c r="BB65" s="162"/>
      <c r="BE65" s="162"/>
      <c r="BF65" s="163"/>
      <c r="BG65" s="162"/>
      <c r="BH65" s="164"/>
      <c r="BI65" s="162"/>
      <c r="BL65" s="162"/>
      <c r="BM65" s="163"/>
      <c r="BN65" s="162"/>
      <c r="BO65" s="164"/>
      <c r="BP65" s="162"/>
      <c r="BS65" s="162"/>
      <c r="BT65" s="163"/>
      <c r="BU65" s="162"/>
      <c r="BV65" s="164"/>
      <c r="BW65" s="162"/>
      <c r="BZ65" s="162"/>
      <c r="CA65" s="163"/>
      <c r="CB65" s="162"/>
      <c r="CC65" s="164"/>
      <c r="CD65" s="162"/>
      <c r="CG65" s="162"/>
      <c r="CH65" s="163"/>
      <c r="CI65" s="162"/>
      <c r="CJ65" s="164"/>
      <c r="CK65" s="162"/>
      <c r="CN65" s="162"/>
      <c r="CO65" s="163"/>
      <c r="CP65" s="162"/>
      <c r="CQ65" s="164"/>
      <c r="CR65" s="162"/>
      <c r="CU65" s="162"/>
      <c r="CV65" s="163"/>
      <c r="CW65" s="162"/>
      <c r="CX65" s="164"/>
      <c r="CY65" s="162"/>
      <c r="DB65" s="162"/>
      <c r="DC65" s="163"/>
      <c r="DD65" s="162"/>
      <c r="DE65" s="164"/>
      <c r="DF65" s="162"/>
      <c r="DI65" s="162"/>
      <c r="DJ65" s="163"/>
      <c r="DK65" s="162"/>
      <c r="DL65" s="164"/>
      <c r="DM65" s="162"/>
      <c r="DP65" s="162"/>
      <c r="DQ65" s="163"/>
      <c r="DR65" s="162"/>
      <c r="DS65" s="164"/>
      <c r="DT65" s="162"/>
      <c r="DW65" s="162"/>
      <c r="DX65" s="163"/>
      <c r="DY65" s="162"/>
      <c r="DZ65" s="164"/>
      <c r="EA65" s="162"/>
      <c r="ED65" s="162"/>
      <c r="EE65" s="163"/>
      <c r="EF65" s="162"/>
      <c r="EG65" s="164"/>
      <c r="EH65" s="162"/>
      <c r="EK65" s="162"/>
      <c r="EL65" s="163"/>
      <c r="EM65" s="162"/>
      <c r="EN65" s="164"/>
      <c r="EO65" s="162"/>
      <c r="ER65" s="162"/>
      <c r="ES65" s="163"/>
      <c r="ET65" s="162"/>
      <c r="EU65" s="164"/>
      <c r="EV65" s="162"/>
      <c r="EY65" s="162"/>
      <c r="EZ65" s="163"/>
      <c r="FA65" s="162"/>
      <c r="FB65" s="164"/>
      <c r="FC65" s="162"/>
      <c r="FF65" s="162"/>
      <c r="FG65" s="163"/>
      <c r="FH65" s="162"/>
      <c r="FI65" s="164"/>
      <c r="FJ65" s="162"/>
      <c r="FM65" s="162"/>
      <c r="FN65" s="163"/>
      <c r="FO65" s="162"/>
      <c r="FP65" s="164"/>
      <c r="FQ65" s="162"/>
      <c r="FT65" s="162"/>
      <c r="FU65" s="163"/>
      <c r="FV65" s="162"/>
      <c r="FW65" s="164"/>
      <c r="FX65" s="162"/>
      <c r="GA65" s="162"/>
      <c r="GB65" s="163"/>
      <c r="GC65" s="162"/>
      <c r="GD65" s="164"/>
      <c r="GE65" s="162"/>
      <c r="GH65" s="162"/>
      <c r="GI65" s="163"/>
      <c r="GJ65" s="162"/>
      <c r="GK65" s="164"/>
      <c r="GL65" s="162"/>
      <c r="GO65" s="162"/>
      <c r="GP65" s="163"/>
      <c r="GQ65" s="162"/>
      <c r="GR65" s="164"/>
      <c r="GS65" s="162"/>
      <c r="GV65" s="162"/>
      <c r="GW65" s="163"/>
      <c r="GX65" s="162"/>
      <c r="GY65" s="164"/>
      <c r="GZ65" s="162"/>
      <c r="HC65" s="162"/>
      <c r="HD65" s="163"/>
      <c r="HE65" s="162"/>
      <c r="HF65" s="164"/>
      <c r="HG65" s="162"/>
      <c r="HJ65" s="162"/>
      <c r="HK65" s="163"/>
      <c r="HL65" s="162"/>
      <c r="HM65" s="164"/>
      <c r="HN65" s="162"/>
      <c r="HQ65" s="162"/>
      <c r="HR65" s="163"/>
      <c r="HS65" s="162"/>
      <c r="HT65" s="164"/>
      <c r="HU65" s="162"/>
      <c r="HX65" s="162"/>
      <c r="HY65" s="163"/>
      <c r="HZ65" s="162"/>
      <c r="IA65" s="164"/>
      <c r="IB65" s="162"/>
      <c r="IE65" s="162"/>
      <c r="IF65" s="163"/>
      <c r="IG65" s="162"/>
      <c r="IH65" s="164"/>
      <c r="II65" s="162"/>
      <c r="IJ65" s="162"/>
      <c r="IL65" s="162"/>
      <c r="IM65" s="163"/>
      <c r="IN65" s="162"/>
      <c r="IO65" s="164"/>
      <c r="IP65" s="162"/>
      <c r="IS65" s="162"/>
      <c r="IT65" s="163"/>
      <c r="IU65" s="162"/>
      <c r="IV65" s="164"/>
      <c r="IW65" s="162"/>
      <c r="IZ65" s="162"/>
      <c r="JA65" s="163"/>
      <c r="JB65" s="162"/>
      <c r="JC65" s="164"/>
      <c r="JD65" s="162"/>
      <c r="JG65" s="162"/>
      <c r="JH65" s="163"/>
      <c r="JI65" s="162"/>
      <c r="JJ65" s="164"/>
      <c r="JK65" s="162"/>
      <c r="JN65" s="162"/>
      <c r="JO65" s="163"/>
      <c r="JP65" s="162"/>
      <c r="JQ65" s="164"/>
      <c r="JR65" s="162"/>
      <c r="JU65" s="162"/>
      <c r="JV65" s="163"/>
      <c r="JW65" s="162"/>
      <c r="JX65" s="164"/>
      <c r="JY65" s="162"/>
      <c r="KB65" s="162"/>
      <c r="KC65" s="163"/>
      <c r="KD65" s="162"/>
      <c r="KE65" s="164"/>
      <c r="KF65" s="162"/>
      <c r="KI65" s="162"/>
      <c r="KJ65" s="163"/>
      <c r="KK65" s="162"/>
      <c r="KL65" s="164"/>
      <c r="KM65" s="162"/>
      <c r="KP65" s="162"/>
      <c r="KQ65" s="163"/>
      <c r="KR65" s="162"/>
      <c r="KS65" s="164"/>
      <c r="KT65" s="162"/>
      <c r="KW65" s="162"/>
      <c r="KX65" s="163"/>
      <c r="KY65" s="162"/>
      <c r="KZ65" s="164"/>
      <c r="LA65" s="162"/>
      <c r="LD65" s="162"/>
      <c r="LE65" s="163"/>
      <c r="LF65" s="162"/>
      <c r="LG65" s="164"/>
      <c r="LH65" s="162"/>
      <c r="LK65" s="162"/>
      <c r="LL65" s="163"/>
      <c r="LM65" s="162"/>
      <c r="LN65" s="164"/>
      <c r="LO65" s="162"/>
      <c r="LR65" s="162"/>
      <c r="LS65" s="163"/>
      <c r="LT65" s="162"/>
      <c r="LU65" s="164"/>
      <c r="LV65" s="162"/>
      <c r="LY65" s="162"/>
      <c r="LZ65" s="163"/>
      <c r="MA65" s="162"/>
      <c r="MB65" s="164"/>
      <c r="MC65" s="162"/>
      <c r="MF65" s="162"/>
      <c r="MG65" s="163"/>
      <c r="MH65" s="162"/>
      <c r="MI65" s="164"/>
      <c r="MJ65" s="162"/>
      <c r="MM65" s="162"/>
      <c r="MN65" s="163"/>
      <c r="MO65" s="162"/>
      <c r="MP65" s="164"/>
      <c r="MQ65" s="162"/>
      <c r="MT65" s="162"/>
      <c r="MU65" s="163"/>
      <c r="MV65" s="162"/>
      <c r="MW65" s="164"/>
      <c r="MX65" s="162"/>
      <c r="NA65" s="162"/>
      <c r="NB65" s="163"/>
      <c r="NC65" s="162"/>
      <c r="ND65" s="164"/>
      <c r="NE65" s="162"/>
      <c r="NH65" s="162"/>
      <c r="NI65" s="163"/>
      <c r="NJ65" s="162"/>
      <c r="NK65" s="164"/>
      <c r="NL65" s="162"/>
      <c r="NO65" s="162"/>
      <c r="NP65" s="163"/>
      <c r="NQ65" s="162"/>
      <c r="NR65" s="164"/>
      <c r="NS65" s="162"/>
      <c r="NV65" s="162"/>
      <c r="NW65" s="163"/>
      <c r="NX65" s="162"/>
      <c r="NY65" s="164"/>
      <c r="NZ65" s="162"/>
      <c r="OC65" s="162"/>
      <c r="OD65" s="163"/>
      <c r="OE65" s="162"/>
      <c r="OF65" s="164"/>
      <c r="OG65" s="162"/>
      <c r="OJ65" s="162"/>
      <c r="OK65" s="163"/>
      <c r="OL65" s="162"/>
      <c r="OM65" s="164"/>
      <c r="ON65" s="162"/>
      <c r="OQ65" s="162"/>
      <c r="OR65" s="163"/>
      <c r="OS65" s="162"/>
      <c r="OT65" s="164"/>
      <c r="OU65" s="162"/>
      <c r="OX65" s="162"/>
      <c r="OY65" s="163"/>
      <c r="OZ65" s="162"/>
      <c r="PA65" s="164"/>
      <c r="PB65" s="162"/>
      <c r="PE65" s="162"/>
      <c r="PF65" s="163"/>
      <c r="PG65" s="162"/>
      <c r="PH65" s="164"/>
      <c r="PI65" s="162"/>
      <c r="PL65" s="162"/>
      <c r="PM65" s="163"/>
      <c r="PN65" s="162"/>
      <c r="PO65" s="164"/>
      <c r="PP65" s="162"/>
      <c r="PR65" s="162"/>
      <c r="PS65" s="163"/>
      <c r="PT65" s="162"/>
      <c r="PU65" s="164"/>
      <c r="PV65" s="162"/>
    </row>
    <row r="66" spans="1:438" s="252" customFormat="1" ht="72" customHeight="1" x14ac:dyDescent="0.35">
      <c r="A66" s="248" t="s">
        <v>111</v>
      </c>
      <c r="B66" s="249" t="s">
        <v>112</v>
      </c>
      <c r="C66" s="250" t="s">
        <v>113</v>
      </c>
      <c r="D66" s="251" t="s">
        <v>114</v>
      </c>
      <c r="E66" s="250" t="s">
        <v>113</v>
      </c>
      <c r="H66" s="248" t="s">
        <v>111</v>
      </c>
      <c r="I66" s="249" t="s">
        <v>112</v>
      </c>
      <c r="J66" s="250" t="s">
        <v>113</v>
      </c>
      <c r="K66" s="251" t="s">
        <v>114</v>
      </c>
      <c r="L66" s="250" t="s">
        <v>113</v>
      </c>
      <c r="O66" s="248" t="s">
        <v>111</v>
      </c>
      <c r="P66" s="249" t="s">
        <v>112</v>
      </c>
      <c r="Q66" s="250" t="s">
        <v>113</v>
      </c>
      <c r="R66" s="251" t="s">
        <v>114</v>
      </c>
      <c r="S66" s="250" t="s">
        <v>113</v>
      </c>
      <c r="V66" s="248" t="s">
        <v>111</v>
      </c>
      <c r="W66" s="249" t="s">
        <v>112</v>
      </c>
      <c r="X66" s="250" t="s">
        <v>113</v>
      </c>
      <c r="Y66" s="251" t="s">
        <v>114</v>
      </c>
      <c r="Z66" s="250" t="s">
        <v>113</v>
      </c>
      <c r="AC66" s="248" t="s">
        <v>111</v>
      </c>
      <c r="AD66" s="249" t="s">
        <v>112</v>
      </c>
      <c r="AE66" s="250" t="s">
        <v>113</v>
      </c>
      <c r="AF66" s="251" t="s">
        <v>114</v>
      </c>
      <c r="AG66" s="250" t="s">
        <v>113</v>
      </c>
      <c r="AJ66" s="248" t="s">
        <v>111</v>
      </c>
      <c r="AK66" s="249" t="s">
        <v>112</v>
      </c>
      <c r="AL66" s="250" t="s">
        <v>113</v>
      </c>
      <c r="AM66" s="251" t="s">
        <v>114</v>
      </c>
      <c r="AN66" s="250" t="s">
        <v>113</v>
      </c>
      <c r="AQ66" s="248" t="s">
        <v>111</v>
      </c>
      <c r="AR66" s="249" t="s">
        <v>112</v>
      </c>
      <c r="AS66" s="250" t="s">
        <v>113</v>
      </c>
      <c r="AT66" s="251" t="s">
        <v>114</v>
      </c>
      <c r="AU66" s="250" t="s">
        <v>113</v>
      </c>
      <c r="AX66" s="248" t="s">
        <v>111</v>
      </c>
      <c r="AY66" s="249" t="s">
        <v>112</v>
      </c>
      <c r="AZ66" s="250" t="s">
        <v>113</v>
      </c>
      <c r="BA66" s="251" t="s">
        <v>114</v>
      </c>
      <c r="BB66" s="250" t="s">
        <v>113</v>
      </c>
      <c r="BE66" s="248" t="s">
        <v>111</v>
      </c>
      <c r="BF66" s="249" t="s">
        <v>112</v>
      </c>
      <c r="BG66" s="250" t="s">
        <v>113</v>
      </c>
      <c r="BH66" s="251" t="s">
        <v>114</v>
      </c>
      <c r="BI66" s="250" t="s">
        <v>113</v>
      </c>
      <c r="BL66" s="248" t="s">
        <v>111</v>
      </c>
      <c r="BM66" s="249" t="s">
        <v>112</v>
      </c>
      <c r="BN66" s="250" t="s">
        <v>113</v>
      </c>
      <c r="BO66" s="251" t="s">
        <v>114</v>
      </c>
      <c r="BP66" s="250" t="s">
        <v>113</v>
      </c>
      <c r="BS66" s="248" t="s">
        <v>111</v>
      </c>
      <c r="BT66" s="249" t="s">
        <v>112</v>
      </c>
      <c r="BU66" s="250" t="s">
        <v>113</v>
      </c>
      <c r="BV66" s="251" t="s">
        <v>114</v>
      </c>
      <c r="BW66" s="250" t="s">
        <v>113</v>
      </c>
      <c r="BZ66" s="248" t="s">
        <v>111</v>
      </c>
      <c r="CA66" s="249" t="s">
        <v>112</v>
      </c>
      <c r="CB66" s="250" t="s">
        <v>113</v>
      </c>
      <c r="CC66" s="251" t="s">
        <v>114</v>
      </c>
      <c r="CD66" s="250" t="s">
        <v>113</v>
      </c>
      <c r="CG66" s="248" t="s">
        <v>111</v>
      </c>
      <c r="CH66" s="249" t="s">
        <v>112</v>
      </c>
      <c r="CI66" s="250" t="s">
        <v>113</v>
      </c>
      <c r="CJ66" s="251" t="s">
        <v>114</v>
      </c>
      <c r="CK66" s="250" t="s">
        <v>113</v>
      </c>
      <c r="CN66" s="248" t="s">
        <v>111</v>
      </c>
      <c r="CO66" s="249" t="s">
        <v>112</v>
      </c>
      <c r="CP66" s="250" t="s">
        <v>113</v>
      </c>
      <c r="CQ66" s="251" t="s">
        <v>114</v>
      </c>
      <c r="CR66" s="250" t="s">
        <v>113</v>
      </c>
      <c r="CU66" s="248" t="s">
        <v>111</v>
      </c>
      <c r="CV66" s="249" t="s">
        <v>112</v>
      </c>
      <c r="CW66" s="250" t="s">
        <v>113</v>
      </c>
      <c r="CX66" s="251" t="s">
        <v>114</v>
      </c>
      <c r="CY66" s="250" t="s">
        <v>113</v>
      </c>
      <c r="DB66" s="248" t="s">
        <v>111</v>
      </c>
      <c r="DC66" s="249" t="s">
        <v>112</v>
      </c>
      <c r="DD66" s="250" t="s">
        <v>113</v>
      </c>
      <c r="DE66" s="251" t="s">
        <v>114</v>
      </c>
      <c r="DF66" s="250" t="s">
        <v>113</v>
      </c>
      <c r="DI66" s="248" t="s">
        <v>111</v>
      </c>
      <c r="DJ66" s="249" t="s">
        <v>112</v>
      </c>
      <c r="DK66" s="250" t="s">
        <v>113</v>
      </c>
      <c r="DL66" s="251" t="s">
        <v>114</v>
      </c>
      <c r="DM66" s="250" t="s">
        <v>113</v>
      </c>
      <c r="DP66" s="248" t="s">
        <v>111</v>
      </c>
      <c r="DQ66" s="249" t="s">
        <v>112</v>
      </c>
      <c r="DR66" s="250" t="s">
        <v>113</v>
      </c>
      <c r="DS66" s="251" t="s">
        <v>114</v>
      </c>
      <c r="DT66" s="250" t="s">
        <v>113</v>
      </c>
      <c r="DW66" s="248" t="s">
        <v>111</v>
      </c>
      <c r="DX66" s="249" t="s">
        <v>112</v>
      </c>
      <c r="DY66" s="250" t="s">
        <v>113</v>
      </c>
      <c r="DZ66" s="251" t="s">
        <v>114</v>
      </c>
      <c r="EA66" s="250" t="s">
        <v>113</v>
      </c>
      <c r="ED66" s="248" t="s">
        <v>111</v>
      </c>
      <c r="EE66" s="249" t="s">
        <v>112</v>
      </c>
      <c r="EF66" s="250" t="s">
        <v>113</v>
      </c>
      <c r="EG66" s="251" t="s">
        <v>114</v>
      </c>
      <c r="EH66" s="250" t="s">
        <v>113</v>
      </c>
      <c r="EK66" s="248" t="s">
        <v>111</v>
      </c>
      <c r="EL66" s="249" t="s">
        <v>112</v>
      </c>
      <c r="EM66" s="250" t="s">
        <v>113</v>
      </c>
      <c r="EN66" s="251" t="s">
        <v>114</v>
      </c>
      <c r="EO66" s="250" t="s">
        <v>113</v>
      </c>
      <c r="ER66" s="248" t="s">
        <v>111</v>
      </c>
      <c r="ES66" s="249" t="s">
        <v>112</v>
      </c>
      <c r="ET66" s="250" t="s">
        <v>113</v>
      </c>
      <c r="EU66" s="251" t="s">
        <v>114</v>
      </c>
      <c r="EV66" s="250" t="s">
        <v>113</v>
      </c>
      <c r="EY66" s="248" t="s">
        <v>111</v>
      </c>
      <c r="EZ66" s="249" t="s">
        <v>112</v>
      </c>
      <c r="FA66" s="250" t="s">
        <v>113</v>
      </c>
      <c r="FB66" s="251" t="s">
        <v>114</v>
      </c>
      <c r="FC66" s="250" t="s">
        <v>113</v>
      </c>
      <c r="FF66" s="248" t="s">
        <v>111</v>
      </c>
      <c r="FG66" s="249" t="s">
        <v>112</v>
      </c>
      <c r="FH66" s="250" t="s">
        <v>113</v>
      </c>
      <c r="FI66" s="251" t="s">
        <v>114</v>
      </c>
      <c r="FJ66" s="250" t="s">
        <v>113</v>
      </c>
      <c r="FM66" s="248" t="s">
        <v>111</v>
      </c>
      <c r="FN66" s="249" t="s">
        <v>112</v>
      </c>
      <c r="FO66" s="250" t="s">
        <v>113</v>
      </c>
      <c r="FP66" s="251" t="s">
        <v>114</v>
      </c>
      <c r="FQ66" s="250" t="s">
        <v>113</v>
      </c>
      <c r="FT66" s="248" t="s">
        <v>111</v>
      </c>
      <c r="FU66" s="249" t="s">
        <v>112</v>
      </c>
      <c r="FV66" s="250" t="s">
        <v>113</v>
      </c>
      <c r="FW66" s="251" t="s">
        <v>114</v>
      </c>
      <c r="FX66" s="250" t="s">
        <v>113</v>
      </c>
      <c r="GA66" s="248" t="s">
        <v>111</v>
      </c>
      <c r="GB66" s="249" t="s">
        <v>112</v>
      </c>
      <c r="GC66" s="250" t="s">
        <v>113</v>
      </c>
      <c r="GD66" s="251" t="s">
        <v>114</v>
      </c>
      <c r="GE66" s="250" t="s">
        <v>113</v>
      </c>
      <c r="GH66" s="248" t="s">
        <v>111</v>
      </c>
      <c r="GI66" s="249" t="s">
        <v>112</v>
      </c>
      <c r="GJ66" s="250" t="s">
        <v>113</v>
      </c>
      <c r="GK66" s="251" t="s">
        <v>114</v>
      </c>
      <c r="GL66" s="250" t="s">
        <v>113</v>
      </c>
      <c r="GO66" s="248" t="s">
        <v>111</v>
      </c>
      <c r="GP66" s="249" t="s">
        <v>112</v>
      </c>
      <c r="GQ66" s="250" t="s">
        <v>113</v>
      </c>
      <c r="GR66" s="251" t="s">
        <v>114</v>
      </c>
      <c r="GS66" s="250" t="s">
        <v>113</v>
      </c>
      <c r="GV66" s="248" t="s">
        <v>111</v>
      </c>
      <c r="GW66" s="249" t="s">
        <v>112</v>
      </c>
      <c r="GX66" s="250" t="s">
        <v>113</v>
      </c>
      <c r="GY66" s="251" t="s">
        <v>114</v>
      </c>
      <c r="GZ66" s="250" t="s">
        <v>113</v>
      </c>
      <c r="HC66" s="248" t="s">
        <v>111</v>
      </c>
      <c r="HD66" s="249" t="s">
        <v>112</v>
      </c>
      <c r="HE66" s="250" t="s">
        <v>113</v>
      </c>
      <c r="HF66" s="251" t="s">
        <v>114</v>
      </c>
      <c r="HG66" s="250" t="s">
        <v>113</v>
      </c>
      <c r="HJ66" s="248" t="s">
        <v>111</v>
      </c>
      <c r="HK66" s="249" t="s">
        <v>112</v>
      </c>
      <c r="HL66" s="250" t="s">
        <v>113</v>
      </c>
      <c r="HM66" s="251" t="s">
        <v>114</v>
      </c>
      <c r="HN66" s="250" t="s">
        <v>113</v>
      </c>
      <c r="HQ66" s="248" t="s">
        <v>111</v>
      </c>
      <c r="HR66" s="249" t="s">
        <v>112</v>
      </c>
      <c r="HS66" s="250" t="s">
        <v>113</v>
      </c>
      <c r="HT66" s="251" t="s">
        <v>114</v>
      </c>
      <c r="HU66" s="250" t="s">
        <v>113</v>
      </c>
      <c r="HX66" s="248" t="s">
        <v>111</v>
      </c>
      <c r="HY66" s="249" t="s">
        <v>112</v>
      </c>
      <c r="HZ66" s="250" t="s">
        <v>113</v>
      </c>
      <c r="IA66" s="251" t="s">
        <v>114</v>
      </c>
      <c r="IB66" s="250" t="s">
        <v>113</v>
      </c>
      <c r="IE66" s="248" t="s">
        <v>111</v>
      </c>
      <c r="IF66" s="249" t="s">
        <v>112</v>
      </c>
      <c r="IG66" s="250" t="s">
        <v>113</v>
      </c>
      <c r="IH66" s="251" t="s">
        <v>114</v>
      </c>
      <c r="II66" s="250" t="s">
        <v>113</v>
      </c>
      <c r="IJ66" s="253"/>
      <c r="IL66" s="248" t="s">
        <v>111</v>
      </c>
      <c r="IM66" s="249" t="s">
        <v>112</v>
      </c>
      <c r="IN66" s="250" t="s">
        <v>113</v>
      </c>
      <c r="IO66" s="251" t="s">
        <v>114</v>
      </c>
      <c r="IP66" s="250" t="s">
        <v>113</v>
      </c>
      <c r="IS66" s="248" t="s">
        <v>111</v>
      </c>
      <c r="IT66" s="249" t="s">
        <v>112</v>
      </c>
      <c r="IU66" s="250" t="s">
        <v>113</v>
      </c>
      <c r="IV66" s="251" t="s">
        <v>114</v>
      </c>
      <c r="IW66" s="250" t="s">
        <v>113</v>
      </c>
      <c r="IZ66" s="248" t="s">
        <v>111</v>
      </c>
      <c r="JA66" s="249" t="s">
        <v>112</v>
      </c>
      <c r="JB66" s="250" t="s">
        <v>113</v>
      </c>
      <c r="JC66" s="251" t="s">
        <v>114</v>
      </c>
      <c r="JD66" s="250" t="s">
        <v>113</v>
      </c>
      <c r="JG66" s="248" t="s">
        <v>111</v>
      </c>
      <c r="JH66" s="249" t="s">
        <v>112</v>
      </c>
      <c r="JI66" s="250" t="s">
        <v>113</v>
      </c>
      <c r="JJ66" s="251" t="s">
        <v>114</v>
      </c>
      <c r="JK66" s="250" t="s">
        <v>113</v>
      </c>
      <c r="JN66" s="248" t="s">
        <v>111</v>
      </c>
      <c r="JO66" s="249" t="s">
        <v>112</v>
      </c>
      <c r="JP66" s="250" t="s">
        <v>113</v>
      </c>
      <c r="JQ66" s="251" t="s">
        <v>114</v>
      </c>
      <c r="JR66" s="250" t="s">
        <v>113</v>
      </c>
      <c r="JU66" s="248" t="s">
        <v>111</v>
      </c>
      <c r="JV66" s="249" t="s">
        <v>112</v>
      </c>
      <c r="JW66" s="250" t="s">
        <v>113</v>
      </c>
      <c r="JX66" s="251" t="s">
        <v>114</v>
      </c>
      <c r="JY66" s="250" t="s">
        <v>113</v>
      </c>
      <c r="KB66" s="248" t="s">
        <v>111</v>
      </c>
      <c r="KC66" s="249" t="s">
        <v>112</v>
      </c>
      <c r="KD66" s="250" t="s">
        <v>113</v>
      </c>
      <c r="KE66" s="251" t="s">
        <v>114</v>
      </c>
      <c r="KF66" s="250" t="s">
        <v>113</v>
      </c>
      <c r="KI66" s="248" t="s">
        <v>111</v>
      </c>
      <c r="KJ66" s="249" t="s">
        <v>112</v>
      </c>
      <c r="KK66" s="250" t="s">
        <v>113</v>
      </c>
      <c r="KL66" s="251" t="s">
        <v>114</v>
      </c>
      <c r="KM66" s="250" t="s">
        <v>113</v>
      </c>
      <c r="KP66" s="248" t="s">
        <v>111</v>
      </c>
      <c r="KQ66" s="249" t="s">
        <v>112</v>
      </c>
      <c r="KR66" s="250" t="s">
        <v>113</v>
      </c>
      <c r="KS66" s="251" t="s">
        <v>114</v>
      </c>
      <c r="KT66" s="250" t="s">
        <v>113</v>
      </c>
      <c r="KW66" s="248" t="s">
        <v>111</v>
      </c>
      <c r="KX66" s="249" t="s">
        <v>112</v>
      </c>
      <c r="KY66" s="250" t="s">
        <v>113</v>
      </c>
      <c r="KZ66" s="251" t="s">
        <v>114</v>
      </c>
      <c r="LA66" s="250" t="s">
        <v>113</v>
      </c>
      <c r="LD66" s="248" t="s">
        <v>111</v>
      </c>
      <c r="LE66" s="249" t="s">
        <v>112</v>
      </c>
      <c r="LF66" s="250" t="s">
        <v>113</v>
      </c>
      <c r="LG66" s="251" t="s">
        <v>114</v>
      </c>
      <c r="LH66" s="250" t="s">
        <v>113</v>
      </c>
      <c r="LK66" s="248" t="s">
        <v>111</v>
      </c>
      <c r="LL66" s="249" t="s">
        <v>112</v>
      </c>
      <c r="LM66" s="250" t="s">
        <v>113</v>
      </c>
      <c r="LN66" s="251" t="s">
        <v>114</v>
      </c>
      <c r="LO66" s="250" t="s">
        <v>113</v>
      </c>
      <c r="LR66" s="248" t="s">
        <v>111</v>
      </c>
      <c r="LS66" s="249" t="s">
        <v>112</v>
      </c>
      <c r="LT66" s="250" t="s">
        <v>113</v>
      </c>
      <c r="LU66" s="251" t="s">
        <v>114</v>
      </c>
      <c r="LV66" s="250" t="s">
        <v>113</v>
      </c>
      <c r="LY66" s="248" t="s">
        <v>111</v>
      </c>
      <c r="LZ66" s="249" t="s">
        <v>112</v>
      </c>
      <c r="MA66" s="250" t="s">
        <v>113</v>
      </c>
      <c r="MB66" s="251" t="s">
        <v>114</v>
      </c>
      <c r="MC66" s="250" t="s">
        <v>113</v>
      </c>
      <c r="MF66" s="248" t="s">
        <v>111</v>
      </c>
      <c r="MG66" s="249" t="s">
        <v>112</v>
      </c>
      <c r="MH66" s="250" t="s">
        <v>113</v>
      </c>
      <c r="MI66" s="251" t="s">
        <v>114</v>
      </c>
      <c r="MJ66" s="250" t="s">
        <v>113</v>
      </c>
      <c r="MM66" s="170" t="s">
        <v>111</v>
      </c>
      <c r="MN66" s="171" t="s">
        <v>112</v>
      </c>
      <c r="MO66" s="172" t="s">
        <v>113</v>
      </c>
      <c r="MP66" s="173" t="s">
        <v>114</v>
      </c>
      <c r="MQ66" s="172" t="s">
        <v>113</v>
      </c>
      <c r="MT66" s="170" t="s">
        <v>111</v>
      </c>
      <c r="MU66" s="171" t="s">
        <v>112</v>
      </c>
      <c r="MV66" s="172" t="s">
        <v>113</v>
      </c>
      <c r="MW66" s="173" t="s">
        <v>114</v>
      </c>
      <c r="MX66" s="172" t="s">
        <v>113</v>
      </c>
      <c r="NA66" s="170" t="s">
        <v>111</v>
      </c>
      <c r="NB66" s="171" t="s">
        <v>112</v>
      </c>
      <c r="NC66" s="172" t="s">
        <v>113</v>
      </c>
      <c r="ND66" s="173" t="s">
        <v>114</v>
      </c>
      <c r="NE66" s="172" t="s">
        <v>113</v>
      </c>
      <c r="NH66" s="170" t="s">
        <v>111</v>
      </c>
      <c r="NI66" s="171" t="s">
        <v>112</v>
      </c>
      <c r="NJ66" s="172" t="s">
        <v>113</v>
      </c>
      <c r="NK66" s="173" t="s">
        <v>114</v>
      </c>
      <c r="NL66" s="172" t="s">
        <v>113</v>
      </c>
      <c r="NO66" s="170" t="s">
        <v>111</v>
      </c>
      <c r="NP66" s="171" t="s">
        <v>112</v>
      </c>
      <c r="NQ66" s="172" t="s">
        <v>113</v>
      </c>
      <c r="NR66" s="173" t="s">
        <v>114</v>
      </c>
      <c r="NS66" s="172" t="s">
        <v>113</v>
      </c>
      <c r="NV66" s="170" t="s">
        <v>111</v>
      </c>
      <c r="NW66" s="171" t="s">
        <v>112</v>
      </c>
      <c r="NX66" s="172" t="s">
        <v>113</v>
      </c>
      <c r="NY66" s="173" t="s">
        <v>114</v>
      </c>
      <c r="NZ66" s="172" t="s">
        <v>113</v>
      </c>
      <c r="OC66" s="170" t="s">
        <v>111</v>
      </c>
      <c r="OD66" s="171" t="s">
        <v>112</v>
      </c>
      <c r="OE66" s="172" t="s">
        <v>113</v>
      </c>
      <c r="OF66" s="173" t="s">
        <v>114</v>
      </c>
      <c r="OG66" s="172" t="s">
        <v>113</v>
      </c>
      <c r="OJ66" s="170" t="s">
        <v>111</v>
      </c>
      <c r="OK66" s="171" t="s">
        <v>112</v>
      </c>
      <c r="OL66" s="172" t="s">
        <v>113</v>
      </c>
      <c r="OM66" s="173" t="s">
        <v>114</v>
      </c>
      <c r="ON66" s="172" t="s">
        <v>113</v>
      </c>
      <c r="OQ66" s="170" t="s">
        <v>111</v>
      </c>
      <c r="OR66" s="171" t="s">
        <v>112</v>
      </c>
      <c r="OS66" s="172" t="s">
        <v>113</v>
      </c>
      <c r="OT66" s="173" t="s">
        <v>114</v>
      </c>
      <c r="OU66" s="172" t="s">
        <v>113</v>
      </c>
      <c r="OX66" s="170" t="s">
        <v>111</v>
      </c>
      <c r="OY66" s="171" t="s">
        <v>112</v>
      </c>
      <c r="OZ66" s="172" t="s">
        <v>113</v>
      </c>
      <c r="PA66" s="173" t="s">
        <v>114</v>
      </c>
      <c r="PB66" s="172" t="s">
        <v>113</v>
      </c>
      <c r="PE66" s="170" t="s">
        <v>111</v>
      </c>
      <c r="PF66" s="171" t="s">
        <v>112</v>
      </c>
      <c r="PG66" s="172" t="s">
        <v>113</v>
      </c>
      <c r="PH66" s="173" t="s">
        <v>114</v>
      </c>
      <c r="PI66" s="172" t="s">
        <v>113</v>
      </c>
      <c r="PL66" s="170" t="s">
        <v>111</v>
      </c>
      <c r="PM66" s="171" t="s">
        <v>112</v>
      </c>
      <c r="PN66" s="172" t="s">
        <v>113</v>
      </c>
      <c r="PO66" s="173" t="s">
        <v>114</v>
      </c>
      <c r="PP66" s="172" t="s">
        <v>113</v>
      </c>
      <c r="PR66" s="170" t="s">
        <v>111</v>
      </c>
      <c r="PS66" s="171" t="s">
        <v>112</v>
      </c>
      <c r="PT66" s="172" t="s">
        <v>113</v>
      </c>
      <c r="PU66" s="173" t="s">
        <v>114</v>
      </c>
      <c r="PV66" s="172" t="s">
        <v>113</v>
      </c>
    </row>
    <row r="67" spans="1:438" ht="18" x14ac:dyDescent="0.35">
      <c r="A67" s="162"/>
      <c r="B67" s="163"/>
      <c r="C67" s="162"/>
      <c r="D67" s="164"/>
      <c r="E67" s="162"/>
      <c r="H67" s="162"/>
      <c r="I67" s="163"/>
      <c r="J67" s="162"/>
      <c r="K67" s="164"/>
      <c r="L67" s="162"/>
      <c r="O67" s="162"/>
      <c r="P67" s="163"/>
      <c r="Q67" s="162"/>
      <c r="R67" s="164"/>
      <c r="S67" s="162"/>
      <c r="V67" s="162"/>
      <c r="W67" s="163"/>
      <c r="X67" s="162"/>
      <c r="Y67" s="164"/>
      <c r="Z67" s="162"/>
      <c r="AC67" s="162"/>
      <c r="AD67" s="163"/>
      <c r="AE67" s="162"/>
      <c r="AF67" s="164"/>
      <c r="AG67" s="162"/>
      <c r="AJ67" s="162"/>
      <c r="AK67" s="163"/>
      <c r="AL67" s="162"/>
      <c r="AM67" s="164"/>
      <c r="AN67" s="162"/>
      <c r="AQ67" s="162"/>
      <c r="AR67" s="163"/>
      <c r="AS67" s="162"/>
      <c r="AT67" s="164"/>
      <c r="AU67" s="162"/>
      <c r="AX67" s="162"/>
      <c r="AY67" s="163"/>
      <c r="AZ67" s="162"/>
      <c r="BA67" s="164"/>
      <c r="BB67" s="162"/>
      <c r="BE67" s="162"/>
      <c r="BF67" s="163"/>
      <c r="BG67" s="162"/>
      <c r="BH67" s="164"/>
      <c r="BI67" s="162"/>
      <c r="BL67" s="162"/>
      <c r="BM67" s="163"/>
      <c r="BN67" s="162"/>
      <c r="BO67" s="164"/>
      <c r="BP67" s="162"/>
      <c r="BS67" s="162"/>
      <c r="BT67" s="163"/>
      <c r="BU67" s="162"/>
      <c r="BV67" s="164"/>
      <c r="BW67" s="162"/>
      <c r="BZ67" s="162"/>
      <c r="CA67" s="163"/>
      <c r="CB67" s="162"/>
      <c r="CC67" s="164"/>
      <c r="CD67" s="162"/>
      <c r="CG67" s="162"/>
      <c r="CH67" s="163"/>
      <c r="CI67" s="162"/>
      <c r="CJ67" s="164"/>
      <c r="CK67" s="162"/>
      <c r="CN67" s="162"/>
      <c r="CO67" s="163"/>
      <c r="CP67" s="162"/>
      <c r="CQ67" s="164"/>
      <c r="CR67" s="162"/>
      <c r="CU67" s="162"/>
      <c r="CV67" s="163"/>
      <c r="CW67" s="162"/>
      <c r="CX67" s="164"/>
      <c r="CY67" s="162"/>
      <c r="DB67" s="162"/>
      <c r="DC67" s="163"/>
      <c r="DD67" s="162"/>
      <c r="DE67" s="164"/>
      <c r="DF67" s="162"/>
      <c r="DI67" s="162"/>
      <c r="DJ67" s="163"/>
      <c r="DK67" s="162"/>
      <c r="DL67" s="164"/>
      <c r="DM67" s="162"/>
      <c r="DP67" s="162"/>
      <c r="DQ67" s="163"/>
      <c r="DR67" s="162"/>
      <c r="DS67" s="164"/>
      <c r="DT67" s="162"/>
      <c r="DW67" s="162"/>
      <c r="DX67" s="163"/>
      <c r="DY67" s="162"/>
      <c r="DZ67" s="164"/>
      <c r="EA67" s="162"/>
      <c r="ED67" s="162"/>
      <c r="EE67" s="163"/>
      <c r="EF67" s="162"/>
      <c r="EG67" s="164"/>
      <c r="EH67" s="162"/>
      <c r="EK67" s="162"/>
      <c r="EL67" s="163"/>
      <c r="EM67" s="162"/>
      <c r="EN67" s="164"/>
      <c r="EO67" s="162"/>
      <c r="ER67" s="162"/>
      <c r="ES67" s="163"/>
      <c r="ET67" s="162"/>
      <c r="EU67" s="164"/>
      <c r="EV67" s="162"/>
      <c r="EY67" s="162"/>
      <c r="EZ67" s="163"/>
      <c r="FA67" s="162"/>
      <c r="FB67" s="164"/>
      <c r="FC67" s="162"/>
      <c r="FF67" s="162"/>
      <c r="FG67" s="163"/>
      <c r="FH67" s="162"/>
      <c r="FI67" s="164"/>
      <c r="FJ67" s="162"/>
      <c r="FM67" s="162"/>
      <c r="FN67" s="163"/>
      <c r="FO67" s="162"/>
      <c r="FP67" s="164"/>
      <c r="FQ67" s="162"/>
      <c r="FT67" s="162"/>
      <c r="FU67" s="163"/>
      <c r="FV67" s="162"/>
      <c r="FW67" s="164"/>
      <c r="FX67" s="162"/>
      <c r="GA67" s="162"/>
      <c r="GB67" s="163"/>
      <c r="GC67" s="162"/>
      <c r="GD67" s="164"/>
      <c r="GE67" s="162"/>
      <c r="GH67" s="162"/>
      <c r="GI67" s="163"/>
      <c r="GJ67" s="162"/>
      <c r="GK67" s="164"/>
      <c r="GL67" s="162"/>
      <c r="GO67" s="162"/>
      <c r="GP67" s="163"/>
      <c r="GQ67" s="162"/>
      <c r="GR67" s="164"/>
      <c r="GS67" s="162"/>
      <c r="GV67" s="162"/>
      <c r="GW67" s="163"/>
      <c r="GX67" s="162"/>
      <c r="GY67" s="164"/>
      <c r="GZ67" s="162"/>
      <c r="HC67" s="162"/>
      <c r="HD67" s="163"/>
      <c r="HE67" s="162"/>
      <c r="HF67" s="164"/>
      <c r="HG67" s="162"/>
      <c r="HJ67" s="162"/>
      <c r="HK67" s="163"/>
      <c r="HL67" s="162"/>
      <c r="HM67" s="164"/>
      <c r="HN67" s="162"/>
      <c r="HQ67" s="162"/>
      <c r="HR67" s="163"/>
      <c r="HS67" s="162"/>
      <c r="HT67" s="164"/>
      <c r="HU67" s="162"/>
      <c r="HX67" s="162"/>
      <c r="HY67" s="163"/>
      <c r="HZ67" s="162"/>
      <c r="IA67" s="164"/>
      <c r="IB67" s="162"/>
      <c r="IE67" s="162"/>
      <c r="IF67" s="163"/>
      <c r="IG67" s="162"/>
      <c r="IH67" s="164"/>
      <c r="II67" s="162"/>
      <c r="IJ67" s="162"/>
      <c r="IL67" s="162"/>
      <c r="IM67" s="163"/>
      <c r="IN67" s="162"/>
      <c r="IO67" s="164"/>
      <c r="IP67" s="162"/>
      <c r="IS67" s="162"/>
      <c r="IT67" s="163"/>
      <c r="IU67" s="162"/>
      <c r="IV67" s="164"/>
      <c r="IW67" s="162"/>
      <c r="IZ67" s="162"/>
      <c r="JA67" s="163"/>
      <c r="JB67" s="162"/>
      <c r="JC67" s="164"/>
      <c r="JD67" s="162"/>
      <c r="JG67" s="162"/>
      <c r="JH67" s="163"/>
      <c r="JI67" s="162"/>
      <c r="JJ67" s="164"/>
      <c r="JK67" s="162"/>
      <c r="JN67" s="162"/>
      <c r="JO67" s="163"/>
      <c r="JP67" s="162"/>
      <c r="JQ67" s="164"/>
      <c r="JR67" s="162"/>
      <c r="JU67" s="162"/>
      <c r="JV67" s="163"/>
      <c r="JW67" s="162"/>
      <c r="JX67" s="164"/>
      <c r="JY67" s="162"/>
      <c r="KB67" s="162"/>
      <c r="KC67" s="163"/>
      <c r="KD67" s="162"/>
      <c r="KE67" s="164"/>
      <c r="KF67" s="162"/>
      <c r="KI67" s="162"/>
      <c r="KJ67" s="163"/>
      <c r="KK67" s="162"/>
      <c r="KL67" s="164"/>
      <c r="KM67" s="162"/>
      <c r="KP67" s="162"/>
      <c r="KQ67" s="163"/>
      <c r="KR67" s="162"/>
      <c r="KS67" s="164"/>
      <c r="KT67" s="162"/>
      <c r="KW67" s="162"/>
      <c r="KX67" s="163"/>
      <c r="KY67" s="162"/>
      <c r="KZ67" s="164"/>
      <c r="LA67" s="162"/>
      <c r="LD67" s="162"/>
      <c r="LE67" s="163"/>
      <c r="LF67" s="162"/>
      <c r="LG67" s="164"/>
      <c r="LH67" s="162"/>
      <c r="LK67" s="162"/>
      <c r="LL67" s="163"/>
      <c r="LM67" s="162"/>
      <c r="LN67" s="164"/>
      <c r="LO67" s="162"/>
      <c r="LR67" s="162"/>
      <c r="LS67" s="163"/>
      <c r="LT67" s="162"/>
      <c r="LU67" s="164"/>
      <c r="LV67" s="162"/>
      <c r="LY67" s="162"/>
      <c r="LZ67" s="163"/>
      <c r="MA67" s="162"/>
      <c r="MB67" s="164"/>
      <c r="MC67" s="162"/>
      <c r="MF67" s="162"/>
      <c r="MG67" s="163"/>
      <c r="MH67" s="162"/>
      <c r="MI67" s="164"/>
      <c r="MJ67" s="162"/>
      <c r="MM67" s="162"/>
      <c r="MN67" s="163"/>
      <c r="MO67" s="162"/>
      <c r="MP67" s="164"/>
      <c r="MQ67" s="162"/>
      <c r="MT67" s="162"/>
      <c r="MU67" s="163"/>
      <c r="MV67" s="162"/>
      <c r="MW67" s="164"/>
      <c r="MX67" s="162"/>
      <c r="NA67" s="162"/>
      <c r="NB67" s="163"/>
      <c r="NC67" s="162"/>
      <c r="ND67" s="164"/>
      <c r="NE67" s="162"/>
      <c r="NH67" s="162"/>
      <c r="NI67" s="163"/>
      <c r="NJ67" s="162"/>
      <c r="NK67" s="164"/>
      <c r="NL67" s="162"/>
      <c r="NO67" s="162"/>
      <c r="NP67" s="163"/>
      <c r="NQ67" s="162"/>
      <c r="NR67" s="164"/>
      <c r="NS67" s="162"/>
      <c r="NV67" s="162"/>
      <c r="NW67" s="163"/>
      <c r="NX67" s="162"/>
      <c r="NY67" s="164"/>
      <c r="NZ67" s="162"/>
      <c r="OC67" s="162"/>
      <c r="OD67" s="163"/>
      <c r="OE67" s="162"/>
      <c r="OF67" s="164"/>
      <c r="OG67" s="162"/>
      <c r="OJ67" s="162"/>
      <c r="OK67" s="163"/>
      <c r="OL67" s="162"/>
      <c r="OM67" s="164"/>
      <c r="ON67" s="162"/>
      <c r="OQ67" s="162"/>
      <c r="OR67" s="163"/>
      <c r="OS67" s="162"/>
      <c r="OT67" s="164"/>
      <c r="OU67" s="162"/>
      <c r="OX67" s="162"/>
      <c r="OY67" s="163"/>
      <c r="OZ67" s="162"/>
      <c r="PA67" s="164"/>
      <c r="PB67" s="162"/>
      <c r="PE67" s="162"/>
      <c r="PF67" s="163"/>
      <c r="PG67" s="162"/>
      <c r="PH67" s="164"/>
      <c r="PI67" s="162"/>
      <c r="PL67" s="162"/>
      <c r="PM67" s="163"/>
      <c r="PN67" s="162"/>
      <c r="PO67" s="164"/>
      <c r="PP67" s="162"/>
      <c r="PR67" s="162"/>
      <c r="PS67" s="163"/>
      <c r="PT67" s="162"/>
      <c r="PU67" s="164"/>
      <c r="PV67" s="162"/>
    </row>
    <row r="68" spans="1:438" ht="18" x14ac:dyDescent="0.35">
      <c r="A68" s="246" t="s">
        <v>18</v>
      </c>
      <c r="B68" s="245">
        <v>608274.68999999994</v>
      </c>
      <c r="C68" s="254">
        <v>1.2050803860576195E-3</v>
      </c>
      <c r="D68" s="247">
        <v>11</v>
      </c>
      <c r="E68" s="254">
        <v>2.9459025174076057E-3</v>
      </c>
      <c r="H68" s="246" t="s">
        <v>18</v>
      </c>
      <c r="I68" s="245">
        <v>760205.39</v>
      </c>
      <c r="J68" s="254">
        <v>1.5219689555011349E-3</v>
      </c>
      <c r="K68" s="247">
        <v>13</v>
      </c>
      <c r="L68" s="254">
        <v>3.5249457700650758E-3</v>
      </c>
      <c r="O68" s="246" t="s">
        <v>18</v>
      </c>
      <c r="P68" s="245">
        <v>858934.9</v>
      </c>
      <c r="Q68" s="254">
        <v>1.7316485025802551E-3</v>
      </c>
      <c r="R68" s="247">
        <v>16</v>
      </c>
      <c r="S68" s="254">
        <v>4.3763676148796497E-3</v>
      </c>
      <c r="V68" s="246" t="s">
        <v>18</v>
      </c>
      <c r="W68" s="245">
        <v>720658.93</v>
      </c>
      <c r="X68" s="254">
        <v>1.4766197218257682E-3</v>
      </c>
      <c r="Y68" s="247">
        <v>17</v>
      </c>
      <c r="Z68" s="254">
        <v>4.7274749721913237E-3</v>
      </c>
      <c r="AC68" s="246" t="s">
        <v>18</v>
      </c>
      <c r="AD68" s="245">
        <v>729216.65</v>
      </c>
      <c r="AE68" s="254">
        <v>1.5233034116217466E-3</v>
      </c>
      <c r="AF68" s="247">
        <v>18</v>
      </c>
      <c r="AG68" s="254">
        <v>5.1223676721684694E-3</v>
      </c>
      <c r="AJ68" s="246" t="s">
        <v>18</v>
      </c>
      <c r="AK68" s="245">
        <v>817352.11</v>
      </c>
      <c r="AL68" s="254">
        <v>1.7389138872571741E-3</v>
      </c>
      <c r="AM68" s="247">
        <v>20</v>
      </c>
      <c r="AN68" s="254">
        <v>5.8190282222868777E-3</v>
      </c>
      <c r="AQ68" s="246" t="s">
        <v>18</v>
      </c>
      <c r="AR68" s="245">
        <v>1058220.8</v>
      </c>
      <c r="AS68" s="254">
        <v>2.3975208106778154E-3</v>
      </c>
      <c r="AT68" s="247">
        <v>20</v>
      </c>
      <c r="AU68" s="254">
        <v>6.1842918985776131E-3</v>
      </c>
      <c r="AX68" s="246" t="s">
        <v>18</v>
      </c>
      <c r="AY68" s="245">
        <v>1070106.49</v>
      </c>
      <c r="AZ68" s="254">
        <v>2.6148780733582055E-3</v>
      </c>
      <c r="BA68" s="247">
        <v>19</v>
      </c>
      <c r="BB68" s="254">
        <v>6.3758389261744965E-3</v>
      </c>
      <c r="BE68" s="246" t="s">
        <v>18</v>
      </c>
      <c r="BF68" s="245">
        <v>1072682.82</v>
      </c>
      <c r="BG68" s="254">
        <v>2.7165669838529103E-3</v>
      </c>
      <c r="BH68" s="247">
        <v>20</v>
      </c>
      <c r="BI68" s="254">
        <v>6.9905627403005939E-3</v>
      </c>
      <c r="BL68" s="246" t="s">
        <v>18</v>
      </c>
      <c r="BM68" s="245">
        <v>1049404.01</v>
      </c>
      <c r="BN68" s="254">
        <v>3.5263601256150384E-3</v>
      </c>
      <c r="BO68" s="247">
        <v>20</v>
      </c>
      <c r="BP68" s="254">
        <v>9.1827364554637279E-3</v>
      </c>
      <c r="BS68" s="246" t="s">
        <v>18</v>
      </c>
      <c r="BT68" s="245">
        <v>1174751.4099999999</v>
      </c>
      <c r="BU68" s="254">
        <v>4.9289107366030076E-3</v>
      </c>
      <c r="BV68" s="247">
        <v>23</v>
      </c>
      <c r="BW68" s="254">
        <v>1.3031161473087818E-2</v>
      </c>
      <c r="BZ68" s="246" t="s">
        <v>18</v>
      </c>
      <c r="CA68" s="245">
        <v>1191064.1000000001</v>
      </c>
      <c r="CB68" s="254">
        <v>5.5523720139275803E-3</v>
      </c>
      <c r="CC68" s="247">
        <v>24</v>
      </c>
      <c r="CD68" s="254">
        <v>1.509433962264151E-2</v>
      </c>
      <c r="CG68" s="246" t="s">
        <v>18</v>
      </c>
      <c r="CH68" s="245">
        <v>1146279.4099999999</v>
      </c>
      <c r="CI68" s="254">
        <v>5.6303417089223181E-3</v>
      </c>
      <c r="CJ68" s="247">
        <v>23</v>
      </c>
      <c r="CK68" s="254">
        <v>1.5191545574636724E-2</v>
      </c>
      <c r="CN68" s="246" t="s">
        <v>18</v>
      </c>
      <c r="CO68" s="245">
        <v>1070694.98</v>
      </c>
      <c r="CP68" s="254">
        <v>5.3191818355025388E-3</v>
      </c>
      <c r="CQ68" s="247">
        <v>22</v>
      </c>
      <c r="CR68" s="254">
        <v>1.4725568942436412E-2</v>
      </c>
      <c r="CU68" s="246" t="s">
        <v>18</v>
      </c>
      <c r="CV68" s="245">
        <v>751642.03</v>
      </c>
      <c r="CW68" s="254">
        <v>4.0624871725803303E-3</v>
      </c>
      <c r="CX68" s="247">
        <v>17</v>
      </c>
      <c r="CY68" s="254">
        <v>1.2256669069935111E-2</v>
      </c>
      <c r="DB68" s="246" t="s">
        <v>18</v>
      </c>
      <c r="DC68" s="245">
        <v>455789.67</v>
      </c>
      <c r="DD68" s="254">
        <v>2.5022718359795134E-3</v>
      </c>
      <c r="DE68" s="247">
        <v>13</v>
      </c>
      <c r="DF68" s="254">
        <v>9.5168374816983897E-3</v>
      </c>
      <c r="DI68" s="246" t="s">
        <v>18</v>
      </c>
      <c r="DJ68" s="245">
        <v>422177.9</v>
      </c>
      <c r="DK68" s="254">
        <v>2.3399794245291868E-3</v>
      </c>
      <c r="DL68" s="247">
        <v>12</v>
      </c>
      <c r="DM68" s="254">
        <v>8.8757396449704144E-3</v>
      </c>
      <c r="DP68" s="246" t="s">
        <v>18</v>
      </c>
      <c r="DQ68" s="245">
        <v>544184.94999999995</v>
      </c>
      <c r="DR68" s="254">
        <v>3.046034450822127E-3</v>
      </c>
      <c r="DS68" s="247">
        <v>13</v>
      </c>
      <c r="DT68" s="254">
        <v>9.7014925373134324E-3</v>
      </c>
      <c r="DW68" s="246" t="s">
        <v>18</v>
      </c>
      <c r="DX68" s="245">
        <v>514551.34</v>
      </c>
      <c r="DY68" s="254">
        <v>2.9004621633529036E-3</v>
      </c>
      <c r="DZ68" s="247">
        <v>13</v>
      </c>
      <c r="EA68" s="254">
        <v>9.7524381095273824E-3</v>
      </c>
      <c r="ED68" s="246" t="s">
        <v>18</v>
      </c>
      <c r="EE68" s="245">
        <v>789197.6</v>
      </c>
      <c r="EF68" s="254">
        <v>4.496802673947216E-3</v>
      </c>
      <c r="EG68" s="247">
        <v>15</v>
      </c>
      <c r="EH68" s="254">
        <v>1.1337868480725623E-2</v>
      </c>
      <c r="EK68" s="246" t="s">
        <v>18</v>
      </c>
      <c r="EL68" s="245">
        <v>785676.96</v>
      </c>
      <c r="EM68" s="254">
        <v>4.5417035858927833E-3</v>
      </c>
      <c r="EN68" s="247">
        <v>15</v>
      </c>
      <c r="EO68" s="254">
        <v>1.1441647597254004E-2</v>
      </c>
      <c r="ER68" s="246" t="s">
        <v>18</v>
      </c>
      <c r="ES68" s="245">
        <v>701160.14</v>
      </c>
      <c r="ET68" s="254">
        <v>4.1085247279257784E-3</v>
      </c>
      <c r="EU68" s="247">
        <v>13</v>
      </c>
      <c r="EV68" s="254">
        <v>1.0015408320493066E-2</v>
      </c>
      <c r="EY68" s="246" t="s">
        <v>18</v>
      </c>
      <c r="EZ68" s="245">
        <v>817898.59999999986</v>
      </c>
      <c r="FA68" s="254">
        <v>4.882040197415758E-3</v>
      </c>
      <c r="FB68" s="247">
        <v>15</v>
      </c>
      <c r="FC68" s="254">
        <v>1.1746280344557557E-2</v>
      </c>
      <c r="FF68" s="246" t="s">
        <v>18</v>
      </c>
      <c r="FG68" s="245">
        <v>864740.37999999989</v>
      </c>
      <c r="FH68" s="254">
        <v>5.2111832933609348E-3</v>
      </c>
      <c r="FI68" s="247">
        <v>16</v>
      </c>
      <c r="FJ68" s="254">
        <v>1.2638230647709321E-2</v>
      </c>
      <c r="FM68" s="246" t="s">
        <v>18</v>
      </c>
      <c r="FN68" s="245">
        <v>789699.92</v>
      </c>
      <c r="FO68" s="254">
        <v>4.7991675512013866E-3</v>
      </c>
      <c r="FP68" s="247">
        <v>15</v>
      </c>
      <c r="FQ68" s="254">
        <v>1.1933174224343675E-2</v>
      </c>
      <c r="FT68" s="246" t="s">
        <v>18</v>
      </c>
      <c r="FU68" s="245">
        <v>971069.74000000034</v>
      </c>
      <c r="FV68" s="254">
        <v>5.9673833635848703E-3</v>
      </c>
      <c r="FW68" s="247">
        <v>16</v>
      </c>
      <c r="FX68" s="254">
        <v>1.2810248198558846E-2</v>
      </c>
      <c r="GA68" s="246" t="s">
        <v>18</v>
      </c>
      <c r="GB68" s="245">
        <v>1026699.48</v>
      </c>
      <c r="GC68" s="254">
        <v>6.338083298751419E-3</v>
      </c>
      <c r="GD68" s="247">
        <v>17</v>
      </c>
      <c r="GE68" s="254">
        <v>1.3654618473895583E-2</v>
      </c>
      <c r="GH68" s="246" t="s">
        <v>18</v>
      </c>
      <c r="GI68" s="245">
        <v>999556.56999999983</v>
      </c>
      <c r="GJ68" s="254">
        <v>6.2294014382233568E-3</v>
      </c>
      <c r="GK68" s="247">
        <v>17</v>
      </c>
      <c r="GL68" s="254">
        <v>1.3742926434923201E-2</v>
      </c>
      <c r="GO68" s="246" t="s">
        <v>18</v>
      </c>
      <c r="GP68" s="245">
        <v>978736.83000000007</v>
      </c>
      <c r="GQ68" s="254">
        <v>6.1554044246782723E-3</v>
      </c>
      <c r="GR68" s="247">
        <v>17</v>
      </c>
      <c r="GS68" s="254">
        <v>1.3832384052074858E-2</v>
      </c>
      <c r="GV68" s="246" t="s">
        <v>18</v>
      </c>
      <c r="GW68" s="245">
        <v>839866.65999999992</v>
      </c>
      <c r="GX68" s="254">
        <v>5.3064128220683612E-3</v>
      </c>
      <c r="GY68" s="247">
        <v>15</v>
      </c>
      <c r="GZ68" s="254">
        <v>1.2244897959183673E-2</v>
      </c>
      <c r="HC68" s="246" t="s">
        <v>18</v>
      </c>
      <c r="HD68" s="245">
        <v>980045.06999999983</v>
      </c>
      <c r="HE68" s="254">
        <v>6.2602626201306967E-3</v>
      </c>
      <c r="HF68" s="247">
        <v>17</v>
      </c>
      <c r="HG68" s="254">
        <v>1.4014839241549877E-2</v>
      </c>
      <c r="HJ68" s="246" t="s">
        <v>18</v>
      </c>
      <c r="HK68" s="245">
        <v>792703.54</v>
      </c>
      <c r="HL68" s="254">
        <v>5.1029347974471742E-3</v>
      </c>
      <c r="HM68" s="247">
        <v>18</v>
      </c>
      <c r="HN68" s="254">
        <v>1.4925373134328358E-2</v>
      </c>
      <c r="HQ68" s="246" t="s">
        <v>18</v>
      </c>
      <c r="HR68" s="245">
        <v>799982.79000000015</v>
      </c>
      <c r="HS68" s="254">
        <v>5.1841011269099756E-3</v>
      </c>
      <c r="HT68" s="247">
        <v>18</v>
      </c>
      <c r="HU68" s="254">
        <v>1.5012510425354461E-2</v>
      </c>
      <c r="HX68" s="246" t="s">
        <v>18</v>
      </c>
      <c r="HY68" s="245">
        <v>757343.58000000007</v>
      </c>
      <c r="HZ68" s="254">
        <v>4.9480557517436741E-3</v>
      </c>
      <c r="IA68" s="247">
        <v>18</v>
      </c>
      <c r="IB68" s="254">
        <v>1.5126050420168067E-2</v>
      </c>
      <c r="IE68" s="246" t="s">
        <v>18</v>
      </c>
      <c r="IF68" s="245">
        <v>1021611.6199999999</v>
      </c>
      <c r="IG68" s="254">
        <v>6.7136860260218964E-3</v>
      </c>
      <c r="IH68" s="247">
        <v>21</v>
      </c>
      <c r="II68" s="254">
        <v>1.7736486486486486E-2</v>
      </c>
      <c r="IJ68" s="254"/>
      <c r="IL68" s="246" t="s">
        <v>18</v>
      </c>
      <c r="IM68" s="245">
        <v>959266.75</v>
      </c>
      <c r="IN68" s="254">
        <v>6.412464149049512E-3</v>
      </c>
      <c r="IO68" s="247">
        <v>20</v>
      </c>
      <c r="IP68" s="254">
        <v>1.7079419299743808E-2</v>
      </c>
      <c r="IS68" s="246" t="s">
        <v>18</v>
      </c>
      <c r="IT68" s="245">
        <v>938486.2</v>
      </c>
      <c r="IU68" s="254">
        <v>6.3558573740540008E-3</v>
      </c>
      <c r="IV68" s="247">
        <v>20</v>
      </c>
      <c r="IW68" s="254">
        <v>1.7271157167530225E-2</v>
      </c>
      <c r="IZ68" s="246" t="s">
        <v>18</v>
      </c>
      <c r="JA68" s="245">
        <v>1042056.4800000001</v>
      </c>
      <c r="JB68" s="254">
        <v>7.1509810841800308E-3</v>
      </c>
      <c r="JC68" s="247">
        <v>23</v>
      </c>
      <c r="JD68" s="254">
        <v>2.0052310374891021E-2</v>
      </c>
      <c r="JG68" s="246" t="s">
        <v>18</v>
      </c>
      <c r="JH68" s="245">
        <v>1209833.3399999999</v>
      </c>
      <c r="JI68" s="254">
        <v>8.4548386576244142E-3</v>
      </c>
      <c r="JJ68" s="247">
        <v>26</v>
      </c>
      <c r="JK68" s="254">
        <v>2.3008849557522124E-2</v>
      </c>
      <c r="JN68" s="246" t="s">
        <v>18</v>
      </c>
      <c r="JO68" s="245">
        <v>1323397.3700000001</v>
      </c>
      <c r="JP68" s="254">
        <v>9.3707777077631001E-3</v>
      </c>
      <c r="JQ68" s="247">
        <v>25</v>
      </c>
      <c r="JR68" s="254">
        <v>2.244165170556553E-2</v>
      </c>
      <c r="JU68" s="246" t="s">
        <v>18</v>
      </c>
      <c r="JV68" s="245">
        <v>1262382.9600000002</v>
      </c>
      <c r="JW68" s="254">
        <v>9.1015529739502683E-3</v>
      </c>
      <c r="JX68" s="247">
        <v>23</v>
      </c>
      <c r="JY68" s="254">
        <v>2.1004566210045664E-2</v>
      </c>
      <c r="KB68" s="246" t="s">
        <v>18</v>
      </c>
      <c r="KC68" s="245">
        <v>1327468.8799999999</v>
      </c>
      <c r="KD68" s="254">
        <v>9.7726988584369897E-3</v>
      </c>
      <c r="KE68" s="247">
        <v>26</v>
      </c>
      <c r="KF68" s="254">
        <v>2.4118738404452691E-2</v>
      </c>
      <c r="KI68" s="246" t="s">
        <v>18</v>
      </c>
      <c r="KJ68" s="245">
        <v>1332497.3699999999</v>
      </c>
      <c r="KK68" s="254">
        <v>1.0054378676785544E-2</v>
      </c>
      <c r="KL68" s="247">
        <v>27</v>
      </c>
      <c r="KM68" s="254">
        <v>2.556818181818182E-2</v>
      </c>
      <c r="KP68" s="246" t="s">
        <v>18</v>
      </c>
      <c r="KQ68" s="245">
        <v>1430534.4200000002</v>
      </c>
      <c r="KR68" s="254">
        <v>1.0986073199635741E-2</v>
      </c>
      <c r="KS68" s="247">
        <v>26</v>
      </c>
      <c r="KT68" s="254">
        <v>2.5048169556840076E-2</v>
      </c>
      <c r="KW68" s="246" t="s">
        <v>18</v>
      </c>
      <c r="KX68" s="245">
        <v>1440096.5199999998</v>
      </c>
      <c r="KY68" s="254">
        <v>1.1234015801985943E-2</v>
      </c>
      <c r="KZ68" s="247">
        <v>27</v>
      </c>
      <c r="LA68" s="254">
        <v>2.6418786692759294E-2</v>
      </c>
      <c r="LD68" s="246" t="s">
        <v>18</v>
      </c>
      <c r="LE68" s="245">
        <v>1705114.0799999998</v>
      </c>
      <c r="LF68" s="254">
        <v>1.3605363823772748E-2</v>
      </c>
      <c r="LG68" s="247">
        <v>31</v>
      </c>
      <c r="LH68" s="254">
        <v>3.1031031031031032E-2</v>
      </c>
      <c r="LK68" s="246" t="s">
        <v>18</v>
      </c>
      <c r="LL68" s="245">
        <v>1971478.7899999998</v>
      </c>
      <c r="LM68" s="254">
        <v>1.6011653732960651E-2</v>
      </c>
      <c r="LN68" s="247">
        <v>36</v>
      </c>
      <c r="LO68" s="254">
        <v>3.654822335025381E-2</v>
      </c>
      <c r="LR68" s="246" t="s">
        <v>18</v>
      </c>
      <c r="LS68" s="245">
        <v>0</v>
      </c>
      <c r="LT68" s="254">
        <v>0</v>
      </c>
      <c r="LU68" s="247">
        <v>0</v>
      </c>
      <c r="LV68" s="254">
        <v>0</v>
      </c>
      <c r="LY68" s="246" t="s">
        <v>18</v>
      </c>
      <c r="LZ68" s="245">
        <v>0</v>
      </c>
      <c r="MA68" s="254">
        <v>0</v>
      </c>
      <c r="MB68" s="247">
        <v>0</v>
      </c>
      <c r="MC68" s="254">
        <v>0</v>
      </c>
      <c r="MF68" s="246" t="s">
        <v>18</v>
      </c>
      <c r="MG68" s="245">
        <v>0</v>
      </c>
      <c r="MH68" s="254">
        <v>0</v>
      </c>
      <c r="MI68" s="247">
        <v>0</v>
      </c>
      <c r="MJ68" s="254">
        <v>0</v>
      </c>
      <c r="MM68" s="175" t="s">
        <v>18</v>
      </c>
      <c r="MN68" s="176">
        <v>0</v>
      </c>
      <c r="MO68" s="177">
        <v>0</v>
      </c>
      <c r="MP68" s="178">
        <v>0</v>
      </c>
      <c r="MQ68" s="177">
        <v>0</v>
      </c>
      <c r="MT68" s="175" t="s">
        <v>18</v>
      </c>
      <c r="MU68" s="176">
        <v>0</v>
      </c>
      <c r="MV68" s="177">
        <v>0</v>
      </c>
      <c r="MW68" s="178">
        <v>0</v>
      </c>
      <c r="MX68" s="177">
        <v>0</v>
      </c>
      <c r="NA68" s="175" t="s">
        <v>18</v>
      </c>
      <c r="NB68" s="176">
        <v>0</v>
      </c>
      <c r="NC68" s="177">
        <v>0</v>
      </c>
      <c r="ND68" s="178">
        <v>0</v>
      </c>
      <c r="NE68" s="177">
        <v>0</v>
      </c>
      <c r="NH68" s="175" t="s">
        <v>18</v>
      </c>
      <c r="NI68" s="176">
        <v>0</v>
      </c>
      <c r="NJ68" s="177">
        <v>0</v>
      </c>
      <c r="NK68" s="178">
        <v>0</v>
      </c>
      <c r="NL68" s="177">
        <v>0</v>
      </c>
      <c r="NO68" s="175" t="s">
        <v>18</v>
      </c>
      <c r="NP68" s="176">
        <v>0</v>
      </c>
      <c r="NQ68" s="177">
        <v>0</v>
      </c>
      <c r="NR68" s="178">
        <v>0</v>
      </c>
      <c r="NS68" s="177">
        <v>0</v>
      </c>
      <c r="NV68" s="175" t="s">
        <v>18</v>
      </c>
      <c r="NW68" s="176">
        <v>0</v>
      </c>
      <c r="NX68" s="177">
        <v>0</v>
      </c>
      <c r="NY68" s="178">
        <v>0</v>
      </c>
      <c r="NZ68" s="177">
        <v>0</v>
      </c>
      <c r="OC68" s="175" t="s">
        <v>18</v>
      </c>
      <c r="OD68" s="176">
        <v>0</v>
      </c>
      <c r="OE68" s="177">
        <v>0</v>
      </c>
      <c r="OF68" s="178">
        <v>0</v>
      </c>
      <c r="OG68" s="177">
        <v>0</v>
      </c>
      <c r="OJ68" s="175" t="s">
        <v>18</v>
      </c>
      <c r="OK68" s="176">
        <v>0</v>
      </c>
      <c r="OL68" s="177">
        <v>0</v>
      </c>
      <c r="OM68" s="178">
        <v>0</v>
      </c>
      <c r="ON68" s="177">
        <v>0</v>
      </c>
      <c r="OQ68" s="175" t="s">
        <v>18</v>
      </c>
      <c r="OR68" s="176">
        <v>0</v>
      </c>
      <c r="OS68" s="177">
        <v>0</v>
      </c>
      <c r="OT68" s="178">
        <v>0</v>
      </c>
      <c r="OU68" s="177">
        <v>0</v>
      </c>
      <c r="OX68" s="175" t="s">
        <v>18</v>
      </c>
      <c r="OY68" s="176">
        <v>0</v>
      </c>
      <c r="OZ68" s="177">
        <v>0</v>
      </c>
      <c r="PA68" s="178">
        <v>0</v>
      </c>
      <c r="PB68" s="177">
        <v>0</v>
      </c>
      <c r="PE68" s="175" t="s">
        <v>18</v>
      </c>
      <c r="PF68" s="176">
        <v>0</v>
      </c>
      <c r="PG68" s="177">
        <v>0</v>
      </c>
      <c r="PH68" s="178">
        <v>0</v>
      </c>
      <c r="PI68" s="177">
        <v>0</v>
      </c>
      <c r="PL68" s="175" t="s">
        <v>18</v>
      </c>
      <c r="PM68" s="176">
        <v>0</v>
      </c>
      <c r="PN68" s="177">
        <v>0</v>
      </c>
      <c r="PO68" s="178">
        <v>0</v>
      </c>
      <c r="PP68" s="177">
        <v>0</v>
      </c>
      <c r="PR68" s="175" t="s">
        <v>18</v>
      </c>
      <c r="PS68" s="176">
        <v>0</v>
      </c>
      <c r="PT68" s="177">
        <v>0</v>
      </c>
      <c r="PU68" s="178">
        <v>0</v>
      </c>
      <c r="PV68" s="177">
        <v>0</v>
      </c>
    </row>
    <row r="69" spans="1:438" ht="18" x14ac:dyDescent="0.35">
      <c r="A69" s="246" t="s">
        <v>19</v>
      </c>
      <c r="B69" s="245">
        <v>7489832.9800000004</v>
      </c>
      <c r="C69" s="254">
        <v>1.4838445471149708E-2</v>
      </c>
      <c r="D69" s="247">
        <v>86</v>
      </c>
      <c r="E69" s="254">
        <v>2.3031601499732192E-2</v>
      </c>
      <c r="H69" s="246" t="s">
        <v>19</v>
      </c>
      <c r="I69" s="245">
        <v>8240303.9299999988</v>
      </c>
      <c r="J69" s="254">
        <v>1.6497497821416386E-2</v>
      </c>
      <c r="K69" s="247">
        <v>92</v>
      </c>
      <c r="L69" s="254">
        <v>2.4945770065075923E-2</v>
      </c>
      <c r="O69" s="246" t="s">
        <v>19</v>
      </c>
      <c r="P69" s="245">
        <v>9886060.1799999978</v>
      </c>
      <c r="Q69" s="254">
        <v>1.9930708726721064E-2</v>
      </c>
      <c r="R69" s="247">
        <v>102</v>
      </c>
      <c r="S69" s="254">
        <v>2.7899343544857767E-2</v>
      </c>
      <c r="V69" s="246" t="s">
        <v>19</v>
      </c>
      <c r="W69" s="245">
        <v>11285968.239999996</v>
      </c>
      <c r="X69" s="254">
        <v>2.3124785650103927E-2</v>
      </c>
      <c r="Y69" s="247">
        <v>112</v>
      </c>
      <c r="Z69" s="254">
        <v>3.114571746384872E-2</v>
      </c>
      <c r="AC69" s="246" t="s">
        <v>19</v>
      </c>
      <c r="AD69" s="245">
        <v>11880147.959999997</v>
      </c>
      <c r="AE69" s="254">
        <v>2.4817137565412324E-2</v>
      </c>
      <c r="AF69" s="247">
        <v>116</v>
      </c>
      <c r="AG69" s="254">
        <v>3.3010813887307915E-2</v>
      </c>
      <c r="AJ69" s="246" t="s">
        <v>19</v>
      </c>
      <c r="AK69" s="245">
        <v>14120338.819999998</v>
      </c>
      <c r="AL69" s="254">
        <v>3.0040973732697127E-2</v>
      </c>
      <c r="AM69" s="247">
        <v>132</v>
      </c>
      <c r="AN69" s="254">
        <v>3.8405586267093395E-2</v>
      </c>
      <c r="AQ69" s="246" t="s">
        <v>19</v>
      </c>
      <c r="AR69" s="245">
        <v>17977316.260000002</v>
      </c>
      <c r="AS69" s="254">
        <v>4.0729675558717683E-2</v>
      </c>
      <c r="AT69" s="247">
        <v>152</v>
      </c>
      <c r="AU69" s="254">
        <v>4.7000618429189858E-2</v>
      </c>
      <c r="AX69" s="246" t="s">
        <v>19</v>
      </c>
      <c r="AY69" s="245">
        <v>18519224.470000006</v>
      </c>
      <c r="AZ69" s="254">
        <v>4.5252985992264898E-2</v>
      </c>
      <c r="BA69" s="247">
        <v>155</v>
      </c>
      <c r="BB69" s="254">
        <v>5.2013422818791948E-2</v>
      </c>
      <c r="BE69" s="246" t="s">
        <v>19</v>
      </c>
      <c r="BF69" s="245">
        <v>17744725.440000001</v>
      </c>
      <c r="BG69" s="254">
        <v>4.4938479827465502E-2</v>
      </c>
      <c r="BH69" s="247">
        <v>146</v>
      </c>
      <c r="BI69" s="254">
        <v>5.1031108004194338E-2</v>
      </c>
      <c r="BL69" s="246" t="s">
        <v>19</v>
      </c>
      <c r="BM69" s="245">
        <v>16918369</v>
      </c>
      <c r="BN69" s="254">
        <v>5.6851566473470568E-2</v>
      </c>
      <c r="BO69" s="247">
        <v>140</v>
      </c>
      <c r="BP69" s="254">
        <v>6.4279155188246104E-2</v>
      </c>
      <c r="BS69" s="246" t="s">
        <v>19</v>
      </c>
      <c r="BT69" s="245">
        <v>11470302.110000003</v>
      </c>
      <c r="BU69" s="254">
        <v>4.812600754576591E-2</v>
      </c>
      <c r="BV69" s="247">
        <v>105</v>
      </c>
      <c r="BW69" s="254">
        <v>5.9490084985835696E-2</v>
      </c>
      <c r="BZ69" s="246" t="s">
        <v>19</v>
      </c>
      <c r="CA69" s="245">
        <v>8405694.9699999988</v>
      </c>
      <c r="CB69" s="254">
        <v>3.9184747075358767E-2</v>
      </c>
      <c r="CC69" s="247">
        <v>82</v>
      </c>
      <c r="CD69" s="254">
        <v>5.157232704402516E-2</v>
      </c>
      <c r="CG69" s="246" t="s">
        <v>19</v>
      </c>
      <c r="CH69" s="245">
        <v>5997368.3500000006</v>
      </c>
      <c r="CI69" s="254">
        <v>2.9458117166019437E-2</v>
      </c>
      <c r="CJ69" s="247">
        <v>63</v>
      </c>
      <c r="CK69" s="254">
        <v>4.1611624834874503E-2</v>
      </c>
      <c r="CN69" s="246" t="s">
        <v>19</v>
      </c>
      <c r="CO69" s="245">
        <v>5868868.9100000001</v>
      </c>
      <c r="CP69" s="254">
        <v>2.9156371781081467E-2</v>
      </c>
      <c r="CQ69" s="247">
        <v>62</v>
      </c>
      <c r="CR69" s="254">
        <v>4.1499330655957165E-2</v>
      </c>
      <c r="CU69" s="246" t="s">
        <v>19</v>
      </c>
      <c r="CV69" s="245">
        <v>4567141.84</v>
      </c>
      <c r="CW69" s="254">
        <v>2.4684563129545759E-2</v>
      </c>
      <c r="CX69" s="247">
        <v>52</v>
      </c>
      <c r="CY69" s="254">
        <v>3.7490987743330928E-2</v>
      </c>
      <c r="DB69" s="246" t="s">
        <v>19</v>
      </c>
      <c r="DC69" s="245">
        <v>3221633.04</v>
      </c>
      <c r="DD69" s="254">
        <v>1.7686670305303451E-2</v>
      </c>
      <c r="DE69" s="247">
        <v>43</v>
      </c>
      <c r="DF69" s="254">
        <v>3.1478770131771597E-2</v>
      </c>
      <c r="DI69" s="246" t="s">
        <v>19</v>
      </c>
      <c r="DJ69" s="245">
        <v>2552239.67</v>
      </c>
      <c r="DK69" s="254">
        <v>1.4146141506381936E-2</v>
      </c>
      <c r="DL69" s="247">
        <v>37</v>
      </c>
      <c r="DM69" s="254">
        <v>2.7366863905325445E-2</v>
      </c>
      <c r="DP69" s="246" t="s">
        <v>19</v>
      </c>
      <c r="DQ69" s="245">
        <v>2425493.35</v>
      </c>
      <c r="DR69" s="254">
        <v>1.3576517146128295E-2</v>
      </c>
      <c r="DS69" s="247">
        <v>35</v>
      </c>
      <c r="DT69" s="254">
        <v>2.6119402985074626E-2</v>
      </c>
      <c r="DW69" s="246" t="s">
        <v>19</v>
      </c>
      <c r="DX69" s="245">
        <v>2386312.8199999998</v>
      </c>
      <c r="DY69" s="254">
        <v>1.3451349761005324E-2</v>
      </c>
      <c r="DZ69" s="247">
        <v>35</v>
      </c>
      <c r="EA69" s="254">
        <v>2.6256564141035259E-2</v>
      </c>
      <c r="ED69" s="246" t="s">
        <v>19</v>
      </c>
      <c r="EE69" s="245">
        <v>2419050.2599999998</v>
      </c>
      <c r="EF69" s="254">
        <v>1.3783609678464185E-2</v>
      </c>
      <c r="EG69" s="247">
        <v>37</v>
      </c>
      <c r="EH69" s="254">
        <v>2.7966742252456538E-2</v>
      </c>
      <c r="EK69" s="246" t="s">
        <v>19</v>
      </c>
      <c r="EL69" s="245">
        <v>3172319.82</v>
      </c>
      <c r="EM69" s="254">
        <v>1.8337990084490646E-2</v>
      </c>
      <c r="EN69" s="247">
        <v>43</v>
      </c>
      <c r="EO69" s="254">
        <v>3.2799389778794812E-2</v>
      </c>
      <c r="ER69" s="246" t="s">
        <v>19</v>
      </c>
      <c r="ES69" s="245">
        <v>3300449.02</v>
      </c>
      <c r="ET69" s="254">
        <v>1.9339342952279636E-2</v>
      </c>
      <c r="EU69" s="247">
        <v>43</v>
      </c>
      <c r="EV69" s="254">
        <v>3.3127889060092452E-2</v>
      </c>
      <c r="EY69" s="246" t="s">
        <v>19</v>
      </c>
      <c r="EZ69" s="245">
        <v>3287669.8499999996</v>
      </c>
      <c r="FA69" s="254">
        <v>1.962411521860025E-2</v>
      </c>
      <c r="FB69" s="247">
        <v>43</v>
      </c>
      <c r="FC69" s="254">
        <v>3.3672670321064996E-2</v>
      </c>
      <c r="FF69" s="246" t="s">
        <v>19</v>
      </c>
      <c r="FG69" s="245">
        <v>2766063.1000000006</v>
      </c>
      <c r="FH69" s="254">
        <v>1.6669120754025806E-2</v>
      </c>
      <c r="FI69" s="247">
        <v>37</v>
      </c>
      <c r="FJ69" s="254">
        <v>2.9225908372827805E-2</v>
      </c>
      <c r="FM69" s="246" t="s">
        <v>19</v>
      </c>
      <c r="FN69" s="245">
        <v>2734148.71</v>
      </c>
      <c r="FO69" s="254">
        <v>1.6615979610573001E-2</v>
      </c>
      <c r="FP69" s="247">
        <v>36</v>
      </c>
      <c r="FQ69" s="254">
        <v>2.8639618138424822E-2</v>
      </c>
      <c r="FT69" s="246" t="s">
        <v>19</v>
      </c>
      <c r="FU69" s="245">
        <v>2761370.79</v>
      </c>
      <c r="FV69" s="254">
        <v>1.6969077949988646E-2</v>
      </c>
      <c r="FW69" s="247">
        <v>38</v>
      </c>
      <c r="FX69" s="254">
        <v>3.0424339471577262E-2</v>
      </c>
      <c r="GA69" s="246" t="s">
        <v>19</v>
      </c>
      <c r="GB69" s="245">
        <v>2521171.7699999996</v>
      </c>
      <c r="GC69" s="254">
        <v>1.5563849987262632E-2</v>
      </c>
      <c r="GD69" s="247">
        <v>34</v>
      </c>
      <c r="GE69" s="254">
        <v>2.7309236947791166E-2</v>
      </c>
      <c r="GH69" s="246" t="s">
        <v>19</v>
      </c>
      <c r="GI69" s="245">
        <v>3121729.9399999995</v>
      </c>
      <c r="GJ69" s="254">
        <v>1.9455135968923613E-2</v>
      </c>
      <c r="GK69" s="247">
        <v>43</v>
      </c>
      <c r="GL69" s="254">
        <v>3.4761519805982216E-2</v>
      </c>
      <c r="GO69" s="246" t="s">
        <v>19</v>
      </c>
      <c r="GP69" s="245">
        <v>3260950.4999999995</v>
      </c>
      <c r="GQ69" s="254">
        <v>2.0508545832853577E-2</v>
      </c>
      <c r="GR69" s="247">
        <v>44</v>
      </c>
      <c r="GS69" s="254">
        <v>3.5801464605370217E-2</v>
      </c>
      <c r="GV69" s="246" t="s">
        <v>19</v>
      </c>
      <c r="GW69" s="245">
        <v>3264518.9700000011</v>
      </c>
      <c r="GX69" s="254">
        <v>2.0625756617477124E-2</v>
      </c>
      <c r="GY69" s="247">
        <v>46</v>
      </c>
      <c r="GZ69" s="254">
        <v>3.7551020408163265E-2</v>
      </c>
      <c r="HC69" s="246" t="s">
        <v>19</v>
      </c>
      <c r="HD69" s="245">
        <v>2981057.7399999998</v>
      </c>
      <c r="HE69" s="254">
        <v>1.904218990476968E-2</v>
      </c>
      <c r="HF69" s="247">
        <v>43</v>
      </c>
      <c r="HG69" s="254">
        <v>3.5449299258037921E-2</v>
      </c>
      <c r="HJ69" s="246" t="s">
        <v>19</v>
      </c>
      <c r="HK69" s="245">
        <v>3032136.6700000004</v>
      </c>
      <c r="HL69" s="254">
        <v>1.9519019334716985E-2</v>
      </c>
      <c r="HM69" s="247">
        <v>41</v>
      </c>
      <c r="HN69" s="254">
        <v>3.3996683250414592E-2</v>
      </c>
      <c r="HQ69" s="246" t="s">
        <v>19</v>
      </c>
      <c r="HR69" s="245">
        <v>3014059.57</v>
      </c>
      <c r="HS69" s="254">
        <v>1.9531907196917067E-2</v>
      </c>
      <c r="HT69" s="247">
        <v>42</v>
      </c>
      <c r="HU69" s="254">
        <v>3.5029190992493742E-2</v>
      </c>
      <c r="HX69" s="246" t="s">
        <v>19</v>
      </c>
      <c r="HY69" s="245">
        <v>3536158.2600000012</v>
      </c>
      <c r="HZ69" s="254">
        <v>2.3103263405849304E-2</v>
      </c>
      <c r="IA69" s="247">
        <v>47</v>
      </c>
      <c r="IB69" s="254">
        <v>3.949579831932773E-2</v>
      </c>
      <c r="IE69" s="246" t="s">
        <v>19</v>
      </c>
      <c r="IF69" s="245">
        <v>3967744.09</v>
      </c>
      <c r="IG69" s="254">
        <v>2.6074672145823839E-2</v>
      </c>
      <c r="IH69" s="247">
        <v>52</v>
      </c>
      <c r="II69" s="254">
        <v>4.3918918918918921E-2</v>
      </c>
      <c r="IJ69" s="254"/>
      <c r="IL69" s="246" t="s">
        <v>19</v>
      </c>
      <c r="IM69" s="245">
        <v>5355023.68</v>
      </c>
      <c r="IN69" s="254">
        <v>3.5797026599025956E-2</v>
      </c>
      <c r="IO69" s="247">
        <v>61</v>
      </c>
      <c r="IP69" s="254">
        <v>5.2092228864218618E-2</v>
      </c>
      <c r="IS69" s="246" t="s">
        <v>19</v>
      </c>
      <c r="IT69" s="245">
        <v>5438776.4200000009</v>
      </c>
      <c r="IU69" s="254">
        <v>3.6833879086222078E-2</v>
      </c>
      <c r="IV69" s="247">
        <v>61</v>
      </c>
      <c r="IW69" s="254">
        <v>5.2677029360967187E-2</v>
      </c>
      <c r="IZ69" s="246" t="s">
        <v>19</v>
      </c>
      <c r="JA69" s="245">
        <v>6895677.1700000018</v>
      </c>
      <c r="JB69" s="254">
        <v>4.7320714329497859E-2</v>
      </c>
      <c r="JC69" s="247">
        <v>75</v>
      </c>
      <c r="JD69" s="254">
        <v>6.5387968613775063E-2</v>
      </c>
      <c r="JG69" s="246" t="s">
        <v>19</v>
      </c>
      <c r="JH69" s="245">
        <v>8239015.1400000015</v>
      </c>
      <c r="JI69" s="254">
        <v>5.7577801341154027E-2</v>
      </c>
      <c r="JJ69" s="247">
        <v>86</v>
      </c>
      <c r="JK69" s="254">
        <v>7.6106194690265486E-2</v>
      </c>
      <c r="JN69" s="246" t="s">
        <v>19</v>
      </c>
      <c r="JO69" s="245">
        <v>11335347.289999999</v>
      </c>
      <c r="JP69" s="254">
        <v>8.0263889065220709E-2</v>
      </c>
      <c r="JQ69" s="247">
        <v>109</v>
      </c>
      <c r="JR69" s="254">
        <v>9.7845601436265708E-2</v>
      </c>
      <c r="JU69" s="246" t="s">
        <v>19</v>
      </c>
      <c r="JV69" s="245">
        <v>10564083.83</v>
      </c>
      <c r="JW69" s="254">
        <v>7.6165135023682842E-2</v>
      </c>
      <c r="JX69" s="247">
        <v>108</v>
      </c>
      <c r="JY69" s="254">
        <v>9.8630136986301367E-2</v>
      </c>
      <c r="KB69" s="246" t="s">
        <v>19</v>
      </c>
      <c r="KC69" s="245">
        <v>11002114.990000002</v>
      </c>
      <c r="KD69" s="254">
        <v>8.0996517675928886E-2</v>
      </c>
      <c r="KE69" s="247">
        <v>109</v>
      </c>
      <c r="KF69" s="254">
        <v>0.10111317254174397</v>
      </c>
      <c r="KI69" s="246" t="s">
        <v>19</v>
      </c>
      <c r="KJ69" s="245">
        <v>17268281.260000002</v>
      </c>
      <c r="KK69" s="254">
        <v>0.13029807247220265</v>
      </c>
      <c r="KL69" s="247">
        <v>145</v>
      </c>
      <c r="KM69" s="254">
        <v>0.13731060606060605</v>
      </c>
      <c r="KP69" s="246" t="s">
        <v>19</v>
      </c>
      <c r="KQ69" s="245">
        <v>20514657.860000003</v>
      </c>
      <c r="KR69" s="254">
        <v>0.15754638949228689</v>
      </c>
      <c r="KS69" s="247">
        <v>159</v>
      </c>
      <c r="KT69" s="254">
        <v>0.15317919075144509</v>
      </c>
      <c r="KW69" s="246" t="s">
        <v>19</v>
      </c>
      <c r="KX69" s="245">
        <v>20119729.130000014</v>
      </c>
      <c r="KY69" s="254">
        <v>0.15695153195571718</v>
      </c>
      <c r="KZ69" s="247">
        <v>152</v>
      </c>
      <c r="LA69" s="254">
        <v>0.14872798434442269</v>
      </c>
      <c r="LD69" s="246" t="s">
        <v>19</v>
      </c>
      <c r="LE69" s="245">
        <v>33052501.890000001</v>
      </c>
      <c r="LF69" s="254">
        <v>0.26373092497094769</v>
      </c>
      <c r="LG69" s="247">
        <v>230</v>
      </c>
      <c r="LH69" s="254">
        <v>0.23023023023023023</v>
      </c>
      <c r="LK69" s="246" t="s">
        <v>19</v>
      </c>
      <c r="LL69" s="245">
        <v>34702312.24000001</v>
      </c>
      <c r="LM69" s="254">
        <v>0.28183991130838504</v>
      </c>
      <c r="LN69" s="247">
        <v>241</v>
      </c>
      <c r="LO69" s="254">
        <v>0.24467005076142131</v>
      </c>
      <c r="LR69" s="246" t="s">
        <v>19</v>
      </c>
      <c r="LS69" s="245">
        <v>0</v>
      </c>
      <c r="LT69" s="254">
        <v>0</v>
      </c>
      <c r="LU69" s="247">
        <v>0</v>
      </c>
      <c r="LV69" s="254">
        <v>0</v>
      </c>
      <c r="LY69" s="246" t="s">
        <v>19</v>
      </c>
      <c r="LZ69" s="245">
        <v>0</v>
      </c>
      <c r="MA69" s="254">
        <v>0</v>
      </c>
      <c r="MB69" s="247">
        <v>0</v>
      </c>
      <c r="MC69" s="254">
        <v>0</v>
      </c>
      <c r="MF69" s="246" t="s">
        <v>19</v>
      </c>
      <c r="MG69" s="245">
        <v>0</v>
      </c>
      <c r="MH69" s="254">
        <v>0</v>
      </c>
      <c r="MI69" s="247">
        <v>0</v>
      </c>
      <c r="MJ69" s="254">
        <v>0</v>
      </c>
      <c r="MM69" s="175" t="s">
        <v>19</v>
      </c>
      <c r="MN69" s="176">
        <v>0</v>
      </c>
      <c r="MO69" s="177">
        <v>0</v>
      </c>
      <c r="MP69" s="178">
        <v>0</v>
      </c>
      <c r="MQ69" s="177">
        <v>0</v>
      </c>
      <c r="MT69" s="175" t="s">
        <v>19</v>
      </c>
      <c r="MU69" s="176">
        <v>0</v>
      </c>
      <c r="MV69" s="177">
        <v>0</v>
      </c>
      <c r="MW69" s="178">
        <v>0</v>
      </c>
      <c r="MX69" s="177">
        <v>0</v>
      </c>
      <c r="NA69" s="175" t="s">
        <v>19</v>
      </c>
      <c r="NB69" s="176">
        <v>0</v>
      </c>
      <c r="NC69" s="177">
        <v>0</v>
      </c>
      <c r="ND69" s="178">
        <v>0</v>
      </c>
      <c r="NE69" s="177">
        <v>0</v>
      </c>
      <c r="NH69" s="175" t="s">
        <v>19</v>
      </c>
      <c r="NI69" s="176">
        <v>0</v>
      </c>
      <c r="NJ69" s="177">
        <v>0</v>
      </c>
      <c r="NK69" s="178">
        <v>0</v>
      </c>
      <c r="NL69" s="177">
        <v>0</v>
      </c>
      <c r="NO69" s="175" t="s">
        <v>19</v>
      </c>
      <c r="NP69" s="176">
        <v>0</v>
      </c>
      <c r="NQ69" s="177">
        <v>0</v>
      </c>
      <c r="NR69" s="178">
        <v>0</v>
      </c>
      <c r="NS69" s="177">
        <v>0</v>
      </c>
      <c r="NV69" s="175" t="s">
        <v>19</v>
      </c>
      <c r="NW69" s="176">
        <v>0</v>
      </c>
      <c r="NX69" s="177">
        <v>0</v>
      </c>
      <c r="NY69" s="178">
        <v>0</v>
      </c>
      <c r="NZ69" s="177">
        <v>0</v>
      </c>
      <c r="OC69" s="175" t="s">
        <v>19</v>
      </c>
      <c r="OD69" s="176">
        <v>0</v>
      </c>
      <c r="OE69" s="177">
        <v>0</v>
      </c>
      <c r="OF69" s="178">
        <v>0</v>
      </c>
      <c r="OG69" s="177">
        <v>0</v>
      </c>
      <c r="OJ69" s="175" t="s">
        <v>19</v>
      </c>
      <c r="OK69" s="176">
        <v>0</v>
      </c>
      <c r="OL69" s="177">
        <v>0</v>
      </c>
      <c r="OM69" s="178">
        <v>0</v>
      </c>
      <c r="ON69" s="177">
        <v>0</v>
      </c>
      <c r="OQ69" s="175" t="s">
        <v>19</v>
      </c>
      <c r="OR69" s="176">
        <v>0</v>
      </c>
      <c r="OS69" s="177">
        <v>0</v>
      </c>
      <c r="OT69" s="178">
        <v>0</v>
      </c>
      <c r="OU69" s="177">
        <v>0</v>
      </c>
      <c r="OX69" s="175" t="s">
        <v>19</v>
      </c>
      <c r="OY69" s="176">
        <v>0</v>
      </c>
      <c r="OZ69" s="177">
        <v>0</v>
      </c>
      <c r="PA69" s="178">
        <v>0</v>
      </c>
      <c r="PB69" s="177">
        <v>0</v>
      </c>
      <c r="PE69" s="175" t="s">
        <v>19</v>
      </c>
      <c r="PF69" s="176">
        <v>0</v>
      </c>
      <c r="PG69" s="177">
        <v>0</v>
      </c>
      <c r="PH69" s="178">
        <v>0</v>
      </c>
      <c r="PI69" s="177">
        <v>0</v>
      </c>
      <c r="PL69" s="175" t="s">
        <v>19</v>
      </c>
      <c r="PM69" s="176">
        <v>0</v>
      </c>
      <c r="PN69" s="177">
        <v>0</v>
      </c>
      <c r="PO69" s="178">
        <v>0</v>
      </c>
      <c r="PP69" s="177">
        <v>0</v>
      </c>
      <c r="PR69" s="175" t="s">
        <v>19</v>
      </c>
      <c r="PS69" s="176">
        <v>0</v>
      </c>
      <c r="PT69" s="177">
        <v>0</v>
      </c>
      <c r="PU69" s="178">
        <v>0</v>
      </c>
      <c r="PV69" s="177">
        <v>0</v>
      </c>
    </row>
    <row r="70" spans="1:438" ht="18" x14ac:dyDescent="0.35">
      <c r="A70" s="246" t="s">
        <v>20</v>
      </c>
      <c r="B70" s="245">
        <v>6835948.7800000003</v>
      </c>
      <c r="C70" s="254">
        <v>1.3543006030503282E-2</v>
      </c>
      <c r="D70" s="247">
        <v>60</v>
      </c>
      <c r="E70" s="254">
        <v>1.6068559185859668E-2</v>
      </c>
      <c r="H70" s="246" t="s">
        <v>20</v>
      </c>
      <c r="I70" s="245">
        <v>6619340.7200000007</v>
      </c>
      <c r="J70" s="254">
        <v>1.3252248950411324E-2</v>
      </c>
      <c r="K70" s="247">
        <v>55</v>
      </c>
      <c r="L70" s="254">
        <v>1.4913232104121476E-2</v>
      </c>
      <c r="O70" s="246" t="s">
        <v>20</v>
      </c>
      <c r="P70" s="245">
        <v>7611290.8600000013</v>
      </c>
      <c r="Q70" s="254">
        <v>1.5344679114123532E-2</v>
      </c>
      <c r="R70" s="247">
        <v>64</v>
      </c>
      <c r="S70" s="254">
        <v>1.7505470459518599E-2</v>
      </c>
      <c r="V70" s="246" t="s">
        <v>20</v>
      </c>
      <c r="W70" s="245">
        <v>9601232.6700000037</v>
      </c>
      <c r="X70" s="254">
        <v>1.9672786840176787E-2</v>
      </c>
      <c r="Y70" s="247">
        <v>76</v>
      </c>
      <c r="Z70" s="254">
        <v>2.1134593993325918E-2</v>
      </c>
      <c r="AC70" s="246" t="s">
        <v>20</v>
      </c>
      <c r="AD70" s="245">
        <v>10115073.479999999</v>
      </c>
      <c r="AE70" s="254">
        <v>2.1129970003960621E-2</v>
      </c>
      <c r="AF70" s="247">
        <v>76</v>
      </c>
      <c r="AG70" s="254">
        <v>2.1627774615822423E-2</v>
      </c>
      <c r="AJ70" s="246" t="s">
        <v>20</v>
      </c>
      <c r="AK70" s="245">
        <v>13405305.590000005</v>
      </c>
      <c r="AL70" s="254">
        <v>2.8519742921294021E-2</v>
      </c>
      <c r="AM70" s="247">
        <v>99</v>
      </c>
      <c r="AN70" s="254">
        <v>2.8804189700320046E-2</v>
      </c>
      <c r="AQ70" s="246" t="s">
        <v>20</v>
      </c>
      <c r="AR70" s="245">
        <v>14378911.210000001</v>
      </c>
      <c r="AS70" s="254">
        <v>3.2577075465596149E-2</v>
      </c>
      <c r="AT70" s="247">
        <v>109</v>
      </c>
      <c r="AU70" s="254">
        <v>3.3704390847247988E-2</v>
      </c>
      <c r="AX70" s="246" t="s">
        <v>20</v>
      </c>
      <c r="AY70" s="245">
        <v>20360381.039999995</v>
      </c>
      <c r="AZ70" s="254">
        <v>4.9751977437978281E-2</v>
      </c>
      <c r="BA70" s="247">
        <v>138</v>
      </c>
      <c r="BB70" s="254">
        <v>4.6308724832214765E-2</v>
      </c>
      <c r="BE70" s="246" t="s">
        <v>20</v>
      </c>
      <c r="BF70" s="245">
        <v>19273219.319999997</v>
      </c>
      <c r="BG70" s="254">
        <v>4.8809387361371206E-2</v>
      </c>
      <c r="BH70" s="247">
        <v>131</v>
      </c>
      <c r="BI70" s="254">
        <v>4.5788185948968892E-2</v>
      </c>
      <c r="BL70" s="246" t="s">
        <v>20</v>
      </c>
      <c r="BM70" s="245">
        <v>14979861.129999997</v>
      </c>
      <c r="BN70" s="254">
        <v>5.0337510122610091E-2</v>
      </c>
      <c r="BO70" s="247">
        <v>103</v>
      </c>
      <c r="BP70" s="254">
        <v>4.7291092745638197E-2</v>
      </c>
      <c r="BS70" s="246" t="s">
        <v>20</v>
      </c>
      <c r="BT70" s="245">
        <v>10279770.620000001</v>
      </c>
      <c r="BU70" s="254">
        <v>4.3130888243610749E-2</v>
      </c>
      <c r="BV70" s="247">
        <v>74</v>
      </c>
      <c r="BW70" s="254">
        <v>4.1926345609065156E-2</v>
      </c>
      <c r="BZ70" s="246" t="s">
        <v>20</v>
      </c>
      <c r="CA70" s="245">
        <v>8217766.4400000004</v>
      </c>
      <c r="CB70" s="254">
        <v>3.8308682461715773E-2</v>
      </c>
      <c r="CC70" s="247">
        <v>55</v>
      </c>
      <c r="CD70" s="254">
        <v>3.4591194968553458E-2</v>
      </c>
      <c r="CG70" s="246" t="s">
        <v>20</v>
      </c>
      <c r="CH70" s="245">
        <v>5739543.0000000009</v>
      </c>
      <c r="CI70" s="254">
        <v>2.8191720152290912E-2</v>
      </c>
      <c r="CJ70" s="247">
        <v>45</v>
      </c>
      <c r="CK70" s="254">
        <v>2.9722589167767502E-2</v>
      </c>
      <c r="CN70" s="246" t="s">
        <v>20</v>
      </c>
      <c r="CO70" s="245">
        <v>6020043.8899999997</v>
      </c>
      <c r="CP70" s="254">
        <v>2.9907404729417938E-2</v>
      </c>
      <c r="CQ70" s="247">
        <v>47</v>
      </c>
      <c r="CR70" s="254">
        <v>3.1459170013386883E-2</v>
      </c>
      <c r="CU70" s="246" t="s">
        <v>20</v>
      </c>
      <c r="CV70" s="245">
        <v>2380842.0099999998</v>
      </c>
      <c r="CW70" s="254">
        <v>1.2868013947497547E-2</v>
      </c>
      <c r="CX70" s="247">
        <v>26</v>
      </c>
      <c r="CY70" s="254">
        <v>1.8745493871665464E-2</v>
      </c>
      <c r="DB70" s="246" t="s">
        <v>20</v>
      </c>
      <c r="DC70" s="245">
        <v>2183551.3199999998</v>
      </c>
      <c r="DD70" s="254">
        <v>1.1987632300775684E-2</v>
      </c>
      <c r="DE70" s="247">
        <v>19</v>
      </c>
      <c r="DF70" s="254">
        <v>1.3909224011713031E-2</v>
      </c>
      <c r="DI70" s="246" t="s">
        <v>20</v>
      </c>
      <c r="DJ70" s="245">
        <v>1708273.23</v>
      </c>
      <c r="DK70" s="254">
        <v>9.4683407389965588E-3</v>
      </c>
      <c r="DL70" s="247">
        <v>15</v>
      </c>
      <c r="DM70" s="254">
        <v>1.1094674556213017E-2</v>
      </c>
      <c r="DP70" s="246" t="s">
        <v>20</v>
      </c>
      <c r="DQ70" s="245">
        <v>2139784.04</v>
      </c>
      <c r="DR70" s="254">
        <v>1.1977280707890491E-2</v>
      </c>
      <c r="DS70" s="247">
        <v>19</v>
      </c>
      <c r="DT70" s="254">
        <v>1.4179104477611941E-2</v>
      </c>
      <c r="DW70" s="246" t="s">
        <v>20</v>
      </c>
      <c r="DX70" s="245">
        <v>2170877</v>
      </c>
      <c r="DY70" s="254">
        <v>1.2236964730852827E-2</v>
      </c>
      <c r="DZ70" s="247">
        <v>19</v>
      </c>
      <c r="EA70" s="254">
        <v>1.4253563390847712E-2</v>
      </c>
      <c r="ED70" s="246" t="s">
        <v>20</v>
      </c>
      <c r="EE70" s="245">
        <v>2132005.5299999998</v>
      </c>
      <c r="EF70" s="254">
        <v>1.2148045265437007E-2</v>
      </c>
      <c r="EG70" s="247">
        <v>18</v>
      </c>
      <c r="EH70" s="254">
        <v>1.3605442176870748E-2</v>
      </c>
      <c r="EK70" s="246" t="s">
        <v>20</v>
      </c>
      <c r="EL70" s="245">
        <v>1943814.82</v>
      </c>
      <c r="EM70" s="254">
        <v>1.1236463823892118E-2</v>
      </c>
      <c r="EN70" s="247">
        <v>19</v>
      </c>
      <c r="EO70" s="254">
        <v>1.4492753623188406E-2</v>
      </c>
      <c r="ER70" s="246" t="s">
        <v>20</v>
      </c>
      <c r="ES70" s="245">
        <v>2432047.6800000002</v>
      </c>
      <c r="ET70" s="254">
        <v>1.42508500736715E-2</v>
      </c>
      <c r="EU70" s="247">
        <v>22</v>
      </c>
      <c r="EV70" s="254">
        <v>1.6949152542372881E-2</v>
      </c>
      <c r="EY70" s="246" t="s">
        <v>20</v>
      </c>
      <c r="EZ70" s="245">
        <v>2465592.63</v>
      </c>
      <c r="FA70" s="254">
        <v>1.4717132820758027E-2</v>
      </c>
      <c r="FB70" s="247">
        <v>23</v>
      </c>
      <c r="FC70" s="254">
        <v>1.8010963194988253E-2</v>
      </c>
      <c r="FF70" s="246" t="s">
        <v>20</v>
      </c>
      <c r="FG70" s="245">
        <v>2499679.6199999996</v>
      </c>
      <c r="FH70" s="254">
        <v>1.5063814499444111E-2</v>
      </c>
      <c r="FI70" s="247">
        <v>23</v>
      </c>
      <c r="FJ70" s="254">
        <v>1.8167456556082148E-2</v>
      </c>
      <c r="FM70" s="246" t="s">
        <v>20</v>
      </c>
      <c r="FN70" s="245">
        <v>2165569.44</v>
      </c>
      <c r="FO70" s="254">
        <v>1.3160607368836201E-2</v>
      </c>
      <c r="FP70" s="247">
        <v>24</v>
      </c>
      <c r="FQ70" s="254">
        <v>1.9093078758949882E-2</v>
      </c>
      <c r="FT70" s="246" t="s">
        <v>20</v>
      </c>
      <c r="FU70" s="245">
        <v>1997459.8399999999</v>
      </c>
      <c r="FV70" s="254">
        <v>1.2274719443574559E-2</v>
      </c>
      <c r="FW70" s="247">
        <v>19</v>
      </c>
      <c r="FX70" s="254">
        <v>1.5212169735788631E-2</v>
      </c>
      <c r="GA70" s="246" t="s">
        <v>20</v>
      </c>
      <c r="GB70" s="245">
        <v>2517839.29</v>
      </c>
      <c r="GC70" s="254">
        <v>1.5543277720262535E-2</v>
      </c>
      <c r="GD70" s="247">
        <v>27</v>
      </c>
      <c r="GE70" s="254">
        <v>2.1686746987951807E-2</v>
      </c>
      <c r="GH70" s="246" t="s">
        <v>20</v>
      </c>
      <c r="GI70" s="245">
        <v>2401933.3400000003</v>
      </c>
      <c r="GJ70" s="254">
        <v>1.4969244814940925E-2</v>
      </c>
      <c r="GK70" s="247">
        <v>23</v>
      </c>
      <c r="GL70" s="254">
        <v>1.8593371059013743E-2</v>
      </c>
      <c r="GO70" s="246" t="s">
        <v>20</v>
      </c>
      <c r="GP70" s="245">
        <v>2407143.92</v>
      </c>
      <c r="GQ70" s="254">
        <v>1.5138844152830542E-2</v>
      </c>
      <c r="GR70" s="247">
        <v>24</v>
      </c>
      <c r="GS70" s="254">
        <v>1.9528071602929211E-2</v>
      </c>
      <c r="GV70" s="246" t="s">
        <v>20</v>
      </c>
      <c r="GW70" s="245">
        <v>2437996.79</v>
      </c>
      <c r="GX70" s="254">
        <v>1.5403656369235455E-2</v>
      </c>
      <c r="GY70" s="247">
        <v>24</v>
      </c>
      <c r="GZ70" s="254">
        <v>1.9591836734693877E-2</v>
      </c>
      <c r="HC70" s="246" t="s">
        <v>20</v>
      </c>
      <c r="HD70" s="245">
        <v>2637638.5</v>
      </c>
      <c r="HE70" s="254">
        <v>1.684852075932345E-2</v>
      </c>
      <c r="HF70" s="247">
        <v>25</v>
      </c>
      <c r="HG70" s="254">
        <v>2.0610057708161583E-2</v>
      </c>
      <c r="HJ70" s="246" t="s">
        <v>20</v>
      </c>
      <c r="HK70" s="245">
        <v>2967627.96</v>
      </c>
      <c r="HL70" s="254">
        <v>1.9103752183270394E-2</v>
      </c>
      <c r="HM70" s="247">
        <v>27</v>
      </c>
      <c r="HN70" s="254">
        <v>2.2388059701492536E-2</v>
      </c>
      <c r="HQ70" s="246" t="s">
        <v>20</v>
      </c>
      <c r="HR70" s="245">
        <v>3340049.09</v>
      </c>
      <c r="HS70" s="254">
        <v>2.1644405939537318E-2</v>
      </c>
      <c r="HT70" s="247">
        <v>31</v>
      </c>
      <c r="HU70" s="254">
        <v>2.585487906588824E-2</v>
      </c>
      <c r="HX70" s="246" t="s">
        <v>20</v>
      </c>
      <c r="HY70" s="245">
        <v>3562302.0399999996</v>
      </c>
      <c r="HZ70" s="254">
        <v>2.3274072117268386E-2</v>
      </c>
      <c r="IA70" s="247">
        <v>31</v>
      </c>
      <c r="IB70" s="254">
        <v>2.6050420168067228E-2</v>
      </c>
      <c r="IE70" s="246" t="s">
        <v>20</v>
      </c>
      <c r="IF70" s="245">
        <v>4359057.4399999995</v>
      </c>
      <c r="IG70" s="254">
        <v>2.8646251127757125E-2</v>
      </c>
      <c r="IH70" s="247">
        <v>34</v>
      </c>
      <c r="II70" s="254">
        <v>2.8716216216216218E-2</v>
      </c>
      <c r="IJ70" s="254"/>
      <c r="IL70" s="246" t="s">
        <v>20</v>
      </c>
      <c r="IM70" s="245">
        <v>3441651.39</v>
      </c>
      <c r="IN70" s="254">
        <v>2.3006599730368449E-2</v>
      </c>
      <c r="IO70" s="247">
        <v>32</v>
      </c>
      <c r="IP70" s="254">
        <v>2.7327070879590094E-2</v>
      </c>
      <c r="IS70" s="246" t="s">
        <v>20</v>
      </c>
      <c r="IT70" s="245">
        <v>3825746.7699999991</v>
      </c>
      <c r="IU70" s="254">
        <v>2.5909705245924525E-2</v>
      </c>
      <c r="IV70" s="247">
        <v>37</v>
      </c>
      <c r="IW70" s="254">
        <v>3.1951640759930913E-2</v>
      </c>
      <c r="IZ70" s="246" t="s">
        <v>20</v>
      </c>
      <c r="JA70" s="245">
        <v>3933711.0700000003</v>
      </c>
      <c r="JB70" s="254">
        <v>2.6994595774885052E-2</v>
      </c>
      <c r="JC70" s="247">
        <v>33</v>
      </c>
      <c r="JD70" s="254">
        <v>2.8770706190061029E-2</v>
      </c>
      <c r="JG70" s="246" t="s">
        <v>20</v>
      </c>
      <c r="JH70" s="245">
        <v>6167190.6100000003</v>
      </c>
      <c r="JI70" s="254">
        <v>4.3098995418961013E-2</v>
      </c>
      <c r="JJ70" s="247">
        <v>44</v>
      </c>
      <c r="JK70" s="254">
        <v>3.8938053097345132E-2</v>
      </c>
      <c r="JN70" s="246" t="s">
        <v>20</v>
      </c>
      <c r="JO70" s="245">
        <v>9850588.709999999</v>
      </c>
      <c r="JP70" s="254">
        <v>6.9750536901861046E-2</v>
      </c>
      <c r="JQ70" s="247">
        <v>63</v>
      </c>
      <c r="JR70" s="254">
        <v>5.6552962298025138E-2</v>
      </c>
      <c r="JU70" s="246" t="s">
        <v>20</v>
      </c>
      <c r="JV70" s="245">
        <v>8883063.129999999</v>
      </c>
      <c r="JW70" s="254">
        <v>6.4045279610427774E-2</v>
      </c>
      <c r="JX70" s="247">
        <v>51</v>
      </c>
      <c r="JY70" s="254">
        <v>4.6575342465753428E-2</v>
      </c>
      <c r="KB70" s="246" t="s">
        <v>20</v>
      </c>
      <c r="KC70" s="245">
        <v>12226031.34</v>
      </c>
      <c r="KD70" s="254">
        <v>9.0006872718276357E-2</v>
      </c>
      <c r="KE70" s="247">
        <v>70</v>
      </c>
      <c r="KF70" s="254">
        <v>6.4935064935064929E-2</v>
      </c>
      <c r="KI70" s="246" t="s">
        <v>20</v>
      </c>
      <c r="KJ70" s="245">
        <v>18742698.710000005</v>
      </c>
      <c r="KK70" s="254">
        <v>0.14142331121842286</v>
      </c>
      <c r="KL70" s="247">
        <v>113</v>
      </c>
      <c r="KM70" s="254">
        <v>0.10700757575757576</v>
      </c>
      <c r="KP70" s="246" t="s">
        <v>20</v>
      </c>
      <c r="KQ70" s="245">
        <v>17109039.940000001</v>
      </c>
      <c r="KR70" s="254">
        <v>0.13139227027919501</v>
      </c>
      <c r="KS70" s="247">
        <v>106</v>
      </c>
      <c r="KT70" s="254">
        <v>0.10211946050096339</v>
      </c>
      <c r="KW70" s="246" t="s">
        <v>20</v>
      </c>
      <c r="KX70" s="245">
        <v>17963957.370000008</v>
      </c>
      <c r="KY70" s="254">
        <v>0.14013462164382007</v>
      </c>
      <c r="KZ70" s="247">
        <v>116</v>
      </c>
      <c r="LA70" s="254">
        <v>0.11350293542074363</v>
      </c>
      <c r="LD70" s="246" t="s">
        <v>20</v>
      </c>
      <c r="LE70" s="245">
        <v>12804479.750000004</v>
      </c>
      <c r="LF70" s="254">
        <v>0.10216888571636262</v>
      </c>
      <c r="LG70" s="247">
        <v>83</v>
      </c>
      <c r="LH70" s="254">
        <v>8.3083083083083084E-2</v>
      </c>
      <c r="LK70" s="246" t="s">
        <v>20</v>
      </c>
      <c r="LL70" s="245">
        <v>15920370.720000004</v>
      </c>
      <c r="LM70" s="254">
        <v>0.12929962247730067</v>
      </c>
      <c r="LN70" s="247">
        <v>108</v>
      </c>
      <c r="LO70" s="254">
        <v>0.10964467005076142</v>
      </c>
      <c r="LR70" s="246" t="s">
        <v>20</v>
      </c>
      <c r="LS70" s="245">
        <v>0</v>
      </c>
      <c r="LT70" s="254">
        <v>0</v>
      </c>
      <c r="LU70" s="247">
        <v>0</v>
      </c>
      <c r="LV70" s="254">
        <v>0</v>
      </c>
      <c r="LY70" s="246" t="s">
        <v>20</v>
      </c>
      <c r="LZ70" s="245">
        <v>0</v>
      </c>
      <c r="MA70" s="254">
        <v>0</v>
      </c>
      <c r="MB70" s="247">
        <v>0</v>
      </c>
      <c r="MC70" s="254">
        <v>0</v>
      </c>
      <c r="MF70" s="246" t="s">
        <v>20</v>
      </c>
      <c r="MG70" s="245">
        <v>0</v>
      </c>
      <c r="MH70" s="254">
        <v>0</v>
      </c>
      <c r="MI70" s="247">
        <v>0</v>
      </c>
      <c r="MJ70" s="254">
        <v>0</v>
      </c>
      <c r="MM70" s="175" t="s">
        <v>20</v>
      </c>
      <c r="MN70" s="176">
        <v>0</v>
      </c>
      <c r="MO70" s="177">
        <v>0</v>
      </c>
      <c r="MP70" s="178">
        <v>0</v>
      </c>
      <c r="MQ70" s="177">
        <v>0</v>
      </c>
      <c r="MT70" s="175" t="s">
        <v>20</v>
      </c>
      <c r="MU70" s="176">
        <v>0</v>
      </c>
      <c r="MV70" s="177">
        <v>0</v>
      </c>
      <c r="MW70" s="178">
        <v>0</v>
      </c>
      <c r="MX70" s="177">
        <v>0</v>
      </c>
      <c r="NA70" s="175" t="s">
        <v>20</v>
      </c>
      <c r="NB70" s="176">
        <v>0</v>
      </c>
      <c r="NC70" s="177">
        <v>0</v>
      </c>
      <c r="ND70" s="178">
        <v>0</v>
      </c>
      <c r="NE70" s="177">
        <v>0</v>
      </c>
      <c r="NH70" s="175" t="s">
        <v>20</v>
      </c>
      <c r="NI70" s="176">
        <v>0</v>
      </c>
      <c r="NJ70" s="177">
        <v>0</v>
      </c>
      <c r="NK70" s="178">
        <v>0</v>
      </c>
      <c r="NL70" s="177">
        <v>0</v>
      </c>
      <c r="NO70" s="175" t="s">
        <v>20</v>
      </c>
      <c r="NP70" s="176">
        <v>0</v>
      </c>
      <c r="NQ70" s="177">
        <v>0</v>
      </c>
      <c r="NR70" s="178">
        <v>0</v>
      </c>
      <c r="NS70" s="177">
        <v>0</v>
      </c>
      <c r="NV70" s="175" t="s">
        <v>20</v>
      </c>
      <c r="NW70" s="176">
        <v>0</v>
      </c>
      <c r="NX70" s="177">
        <v>0</v>
      </c>
      <c r="NY70" s="178">
        <v>0</v>
      </c>
      <c r="NZ70" s="177">
        <v>0</v>
      </c>
      <c r="OC70" s="175" t="s">
        <v>20</v>
      </c>
      <c r="OD70" s="176">
        <v>0</v>
      </c>
      <c r="OE70" s="177">
        <v>0</v>
      </c>
      <c r="OF70" s="178">
        <v>0</v>
      </c>
      <c r="OG70" s="177">
        <v>0</v>
      </c>
      <c r="OJ70" s="175" t="s">
        <v>20</v>
      </c>
      <c r="OK70" s="176">
        <v>0</v>
      </c>
      <c r="OL70" s="177">
        <v>0</v>
      </c>
      <c r="OM70" s="178">
        <v>0</v>
      </c>
      <c r="ON70" s="177">
        <v>0</v>
      </c>
      <c r="OQ70" s="175" t="s">
        <v>20</v>
      </c>
      <c r="OR70" s="176">
        <v>0</v>
      </c>
      <c r="OS70" s="177">
        <v>0</v>
      </c>
      <c r="OT70" s="178">
        <v>0</v>
      </c>
      <c r="OU70" s="177">
        <v>0</v>
      </c>
      <c r="OX70" s="175" t="s">
        <v>20</v>
      </c>
      <c r="OY70" s="176">
        <v>0</v>
      </c>
      <c r="OZ70" s="177">
        <v>0</v>
      </c>
      <c r="PA70" s="178">
        <v>0</v>
      </c>
      <c r="PB70" s="177">
        <v>0</v>
      </c>
      <c r="PE70" s="175" t="s">
        <v>20</v>
      </c>
      <c r="PF70" s="176">
        <v>0</v>
      </c>
      <c r="PG70" s="177">
        <v>0</v>
      </c>
      <c r="PH70" s="178">
        <v>0</v>
      </c>
      <c r="PI70" s="177">
        <v>0</v>
      </c>
      <c r="PL70" s="175" t="s">
        <v>20</v>
      </c>
      <c r="PM70" s="176">
        <v>0</v>
      </c>
      <c r="PN70" s="177">
        <v>0</v>
      </c>
      <c r="PO70" s="178">
        <v>0</v>
      </c>
      <c r="PP70" s="177">
        <v>0</v>
      </c>
      <c r="PR70" s="175" t="s">
        <v>20</v>
      </c>
      <c r="PS70" s="176">
        <v>0</v>
      </c>
      <c r="PT70" s="177">
        <v>0</v>
      </c>
      <c r="PU70" s="178">
        <v>0</v>
      </c>
      <c r="PV70" s="177">
        <v>0</v>
      </c>
    </row>
    <row r="71" spans="1:438" ht="18" x14ac:dyDescent="0.35">
      <c r="A71" s="246" t="s">
        <v>21</v>
      </c>
      <c r="B71" s="245">
        <v>8952473.3200000003</v>
      </c>
      <c r="C71" s="254">
        <v>1.773614812846502E-2</v>
      </c>
      <c r="D71" s="247">
        <v>69</v>
      </c>
      <c r="E71" s="254">
        <v>1.8478843063738617E-2</v>
      </c>
      <c r="H71" s="246" t="s">
        <v>21</v>
      </c>
      <c r="I71" s="245">
        <v>10934330.680000002</v>
      </c>
      <c r="J71" s="254">
        <v>2.1891073206076077E-2</v>
      </c>
      <c r="K71" s="247">
        <v>83</v>
      </c>
      <c r="L71" s="254">
        <v>2.2505422993492407E-2</v>
      </c>
      <c r="O71" s="246" t="s">
        <v>21</v>
      </c>
      <c r="P71" s="245">
        <v>12724118.050000003</v>
      </c>
      <c r="Q71" s="254">
        <v>2.5652351497112182E-2</v>
      </c>
      <c r="R71" s="247">
        <v>102</v>
      </c>
      <c r="S71" s="254">
        <v>2.7899343544857767E-2</v>
      </c>
      <c r="V71" s="246" t="s">
        <v>21</v>
      </c>
      <c r="W71" s="245">
        <v>15151097.709999999</v>
      </c>
      <c r="X71" s="254">
        <v>3.1044380017458791E-2</v>
      </c>
      <c r="Y71" s="247">
        <v>119</v>
      </c>
      <c r="Z71" s="254">
        <v>3.3092324805339267E-2</v>
      </c>
      <c r="AC71" s="246" t="s">
        <v>21</v>
      </c>
      <c r="AD71" s="245">
        <v>15156263.639999999</v>
      </c>
      <c r="AE71" s="254">
        <v>3.1660807676635788E-2</v>
      </c>
      <c r="AF71" s="247">
        <v>117</v>
      </c>
      <c r="AG71" s="254">
        <v>3.3295389869095048E-2</v>
      </c>
      <c r="AJ71" s="246" t="s">
        <v>21</v>
      </c>
      <c r="AK71" s="245">
        <v>24361933.510000002</v>
      </c>
      <c r="AL71" s="254">
        <v>5.1829932268694957E-2</v>
      </c>
      <c r="AM71" s="247">
        <v>173</v>
      </c>
      <c r="AN71" s="254">
        <v>5.0334594122781497E-2</v>
      </c>
      <c r="AQ71" s="246" t="s">
        <v>21</v>
      </c>
      <c r="AR71" s="245">
        <v>28845792.659999996</v>
      </c>
      <c r="AS71" s="254">
        <v>6.5353457617585445E-2</v>
      </c>
      <c r="AT71" s="247">
        <v>200</v>
      </c>
      <c r="AU71" s="254">
        <v>6.1842918985776131E-2</v>
      </c>
      <c r="AX71" s="246" t="s">
        <v>21</v>
      </c>
      <c r="AY71" s="245">
        <v>42582303.149999991</v>
      </c>
      <c r="AZ71" s="254">
        <v>0.10405275723542901</v>
      </c>
      <c r="BA71" s="247">
        <v>265</v>
      </c>
      <c r="BB71" s="254">
        <v>8.8926174496644292E-2</v>
      </c>
      <c r="BE71" s="246" t="s">
        <v>21</v>
      </c>
      <c r="BF71" s="245">
        <v>41083794.54999999</v>
      </c>
      <c r="BG71" s="254">
        <v>0.10404462322415688</v>
      </c>
      <c r="BH71" s="247">
        <v>255</v>
      </c>
      <c r="BI71" s="254">
        <v>8.9129674938832573E-2</v>
      </c>
      <c r="BL71" s="246" t="s">
        <v>21</v>
      </c>
      <c r="BM71" s="245">
        <v>30981428.550000008</v>
      </c>
      <c r="BN71" s="254">
        <v>0.10410830645988418</v>
      </c>
      <c r="BO71" s="247">
        <v>200</v>
      </c>
      <c r="BP71" s="254">
        <v>9.1827364554637275E-2</v>
      </c>
      <c r="BS71" s="246" t="s">
        <v>21</v>
      </c>
      <c r="BT71" s="245">
        <v>16704433.799999997</v>
      </c>
      <c r="BU71" s="254">
        <v>7.0086881705206175E-2</v>
      </c>
      <c r="BV71" s="247">
        <v>124</v>
      </c>
      <c r="BW71" s="254">
        <v>7.0254957507082147E-2</v>
      </c>
      <c r="BZ71" s="246" t="s">
        <v>21</v>
      </c>
      <c r="CA71" s="245">
        <v>13093476.839999996</v>
      </c>
      <c r="CB71" s="254">
        <v>6.1037734553014318E-2</v>
      </c>
      <c r="CC71" s="247">
        <v>97</v>
      </c>
      <c r="CD71" s="254">
        <v>6.1006289308176101E-2</v>
      </c>
      <c r="CG71" s="246" t="s">
        <v>21</v>
      </c>
      <c r="CH71" s="245">
        <v>11523504.849999998</v>
      </c>
      <c r="CI71" s="254">
        <v>5.6601618614019786E-2</v>
      </c>
      <c r="CJ71" s="247">
        <v>84</v>
      </c>
      <c r="CK71" s="254">
        <v>5.5482166446499337E-2</v>
      </c>
      <c r="CN71" s="246" t="s">
        <v>21</v>
      </c>
      <c r="CO71" s="245">
        <v>10716102.199999999</v>
      </c>
      <c r="CP71" s="254">
        <v>5.3237287214729256E-2</v>
      </c>
      <c r="CQ71" s="247">
        <v>78</v>
      </c>
      <c r="CR71" s="254">
        <v>5.2208835341365459E-2</v>
      </c>
      <c r="CU71" s="246" t="s">
        <v>21</v>
      </c>
      <c r="CV71" s="245">
        <v>5509046.5299999984</v>
      </c>
      <c r="CW71" s="254">
        <v>2.9775385047684431E-2</v>
      </c>
      <c r="CX71" s="247">
        <v>41</v>
      </c>
      <c r="CY71" s="254">
        <v>2.9560201874549386E-2</v>
      </c>
      <c r="DB71" s="246" t="s">
        <v>21</v>
      </c>
      <c r="DC71" s="245">
        <v>2772593.31</v>
      </c>
      <c r="DD71" s="254">
        <v>1.5221455440704072E-2</v>
      </c>
      <c r="DE71" s="247">
        <v>28</v>
      </c>
      <c r="DF71" s="254">
        <v>2.0497803806734993E-2</v>
      </c>
      <c r="DI71" s="246" t="s">
        <v>21</v>
      </c>
      <c r="DJ71" s="245">
        <v>2453470.98</v>
      </c>
      <c r="DK71" s="254">
        <v>1.359870237612973E-2</v>
      </c>
      <c r="DL71" s="247">
        <v>23</v>
      </c>
      <c r="DM71" s="254">
        <v>1.7011834319526627E-2</v>
      </c>
      <c r="DP71" s="246" t="s">
        <v>21</v>
      </c>
      <c r="DQ71" s="245">
        <v>1405685.42</v>
      </c>
      <c r="DR71" s="254">
        <v>7.8682187303018413E-3</v>
      </c>
      <c r="DS71" s="247">
        <v>15</v>
      </c>
      <c r="DT71" s="254">
        <v>1.1194029850746268E-2</v>
      </c>
      <c r="DW71" s="246" t="s">
        <v>21</v>
      </c>
      <c r="DX71" s="245">
        <v>1601168.58</v>
      </c>
      <c r="DY71" s="254">
        <v>9.0255889401424892E-3</v>
      </c>
      <c r="DZ71" s="247">
        <v>16</v>
      </c>
      <c r="EA71" s="254">
        <v>1.2003000750187547E-2</v>
      </c>
      <c r="ED71" s="246" t="s">
        <v>21</v>
      </c>
      <c r="EE71" s="245">
        <v>3437000.17</v>
      </c>
      <c r="EF71" s="254">
        <v>1.9583829898637602E-2</v>
      </c>
      <c r="EG71" s="247">
        <v>34</v>
      </c>
      <c r="EH71" s="254">
        <v>2.5699168556311415E-2</v>
      </c>
      <c r="EK71" s="246" t="s">
        <v>21</v>
      </c>
      <c r="EL71" s="245">
        <v>3926078.07</v>
      </c>
      <c r="EM71" s="254">
        <v>2.2695183589212058E-2</v>
      </c>
      <c r="EN71" s="247">
        <v>34</v>
      </c>
      <c r="EO71" s="254">
        <v>2.593440122044241E-2</v>
      </c>
      <c r="ER71" s="246" t="s">
        <v>21</v>
      </c>
      <c r="ES71" s="245">
        <v>4097600.56</v>
      </c>
      <c r="ET71" s="254">
        <v>2.4010339814699841E-2</v>
      </c>
      <c r="EU71" s="247">
        <v>34</v>
      </c>
      <c r="EV71" s="254">
        <v>2.6194144838212634E-2</v>
      </c>
      <c r="EY71" s="246" t="s">
        <v>21</v>
      </c>
      <c r="EZ71" s="245">
        <v>4077103.2</v>
      </c>
      <c r="FA71" s="254">
        <v>2.4336246218556217E-2</v>
      </c>
      <c r="FB71" s="247">
        <v>35</v>
      </c>
      <c r="FC71" s="254">
        <v>2.7407987470634301E-2</v>
      </c>
      <c r="FF71" s="246" t="s">
        <v>21</v>
      </c>
      <c r="FG71" s="245">
        <v>3663379.8000000003</v>
      </c>
      <c r="FH71" s="254">
        <v>2.207661866211906E-2</v>
      </c>
      <c r="FI71" s="247">
        <v>31</v>
      </c>
      <c r="FJ71" s="254">
        <v>2.448657187993681E-2</v>
      </c>
      <c r="FM71" s="246" t="s">
        <v>21</v>
      </c>
      <c r="FN71" s="245">
        <v>3187938.36</v>
      </c>
      <c r="FO71" s="254">
        <v>1.9373751908879723E-2</v>
      </c>
      <c r="FP71" s="247">
        <v>27</v>
      </c>
      <c r="FQ71" s="254">
        <v>2.1479713603818614E-2</v>
      </c>
      <c r="FT71" s="246" t="s">
        <v>21</v>
      </c>
      <c r="FU71" s="245">
        <v>2844085.2499999995</v>
      </c>
      <c r="FV71" s="254">
        <v>1.7477371919206449E-2</v>
      </c>
      <c r="FW71" s="247">
        <v>26</v>
      </c>
      <c r="FX71" s="254">
        <v>2.0816653322658127E-2</v>
      </c>
      <c r="GA71" s="246" t="s">
        <v>21</v>
      </c>
      <c r="GB71" s="245">
        <v>3005613.85</v>
      </c>
      <c r="GC71" s="254">
        <v>1.8554437122322253E-2</v>
      </c>
      <c r="GD71" s="247">
        <v>27</v>
      </c>
      <c r="GE71" s="254">
        <v>2.1686746987951807E-2</v>
      </c>
      <c r="GH71" s="246" t="s">
        <v>21</v>
      </c>
      <c r="GI71" s="245">
        <v>3397313.94</v>
      </c>
      <c r="GJ71" s="254">
        <v>2.1172620919226476E-2</v>
      </c>
      <c r="GK71" s="247">
        <v>32</v>
      </c>
      <c r="GL71" s="254">
        <v>2.5869037995149554E-2</v>
      </c>
      <c r="GO71" s="246" t="s">
        <v>21</v>
      </c>
      <c r="GP71" s="245">
        <v>2849432.1399999997</v>
      </c>
      <c r="GQ71" s="254">
        <v>1.7920452837538028E-2</v>
      </c>
      <c r="GR71" s="247">
        <v>23</v>
      </c>
      <c r="GS71" s="254">
        <v>1.8714401952807162E-2</v>
      </c>
      <c r="GV71" s="246" t="s">
        <v>21</v>
      </c>
      <c r="GW71" s="245">
        <v>2616525.3299999996</v>
      </c>
      <c r="GX71" s="254">
        <v>1.6531628437755404E-2</v>
      </c>
      <c r="GY71" s="247">
        <v>22</v>
      </c>
      <c r="GZ71" s="254">
        <v>1.7959183673469388E-2</v>
      </c>
      <c r="HC71" s="246" t="s">
        <v>21</v>
      </c>
      <c r="HD71" s="245">
        <v>2660103.2599999998</v>
      </c>
      <c r="HE71" s="254">
        <v>1.6992019565248984E-2</v>
      </c>
      <c r="HF71" s="247">
        <v>25</v>
      </c>
      <c r="HG71" s="254">
        <v>2.0610057708161583E-2</v>
      </c>
      <c r="HJ71" s="246" t="s">
        <v>21</v>
      </c>
      <c r="HK71" s="245">
        <v>2860513.7600000002</v>
      </c>
      <c r="HL71" s="254">
        <v>1.841421725514239E-2</v>
      </c>
      <c r="HM71" s="247">
        <v>26</v>
      </c>
      <c r="HN71" s="254">
        <v>2.1558872305140961E-2</v>
      </c>
      <c r="HQ71" s="246" t="s">
        <v>21</v>
      </c>
      <c r="HR71" s="245">
        <v>3193555.2</v>
      </c>
      <c r="HS71" s="254">
        <v>2.0695086592011823E-2</v>
      </c>
      <c r="HT71" s="247">
        <v>26</v>
      </c>
      <c r="HU71" s="254">
        <v>2.1684737281067557E-2</v>
      </c>
      <c r="HX71" s="246" t="s">
        <v>21</v>
      </c>
      <c r="HY71" s="245">
        <v>4277577.9000000004</v>
      </c>
      <c r="HZ71" s="254">
        <v>2.7947281115958789E-2</v>
      </c>
      <c r="IA71" s="247">
        <v>33</v>
      </c>
      <c r="IB71" s="254">
        <v>2.7731092436974789E-2</v>
      </c>
      <c r="IE71" s="246" t="s">
        <v>21</v>
      </c>
      <c r="IF71" s="245">
        <v>4230048.3500000006</v>
      </c>
      <c r="IG71" s="254">
        <v>2.7798447023137801E-2</v>
      </c>
      <c r="IH71" s="247">
        <v>37</v>
      </c>
      <c r="II71" s="254">
        <v>3.125E-2</v>
      </c>
      <c r="IJ71" s="254"/>
      <c r="IL71" s="246" t="s">
        <v>21</v>
      </c>
      <c r="IM71" s="245">
        <v>6134999.5199999996</v>
      </c>
      <c r="IN71" s="254">
        <v>4.1010974764251924E-2</v>
      </c>
      <c r="IO71" s="247">
        <v>45</v>
      </c>
      <c r="IP71" s="254">
        <v>3.8428693424423573E-2</v>
      </c>
      <c r="IS71" s="246" t="s">
        <v>21</v>
      </c>
      <c r="IT71" s="245">
        <v>5914335.1200000001</v>
      </c>
      <c r="IU71" s="254">
        <v>4.0054579902270869E-2</v>
      </c>
      <c r="IV71" s="247">
        <v>45</v>
      </c>
      <c r="IW71" s="254">
        <v>3.8860103626943004E-2</v>
      </c>
      <c r="IZ71" s="246" t="s">
        <v>21</v>
      </c>
      <c r="JA71" s="245">
        <v>9415118.0099999998</v>
      </c>
      <c r="JB71" s="254">
        <v>6.4610059135021866E-2</v>
      </c>
      <c r="JC71" s="247">
        <v>60</v>
      </c>
      <c r="JD71" s="254">
        <v>5.2310374891020049E-2</v>
      </c>
      <c r="JG71" s="246" t="s">
        <v>21</v>
      </c>
      <c r="JH71" s="245">
        <v>12728645.879999999</v>
      </c>
      <c r="JI71" s="254">
        <v>8.8953282809544454E-2</v>
      </c>
      <c r="JJ71" s="247">
        <v>80</v>
      </c>
      <c r="JK71" s="254">
        <v>7.0796460176991149E-2</v>
      </c>
      <c r="JN71" s="246" t="s">
        <v>21</v>
      </c>
      <c r="JO71" s="245">
        <v>21471864.830000002</v>
      </c>
      <c r="JP71" s="254">
        <v>0.15203904500208165</v>
      </c>
      <c r="JQ71" s="247">
        <v>126</v>
      </c>
      <c r="JR71" s="254">
        <v>0.11310592459605028</v>
      </c>
      <c r="JU71" s="246" t="s">
        <v>21</v>
      </c>
      <c r="JV71" s="245">
        <v>17604751.140000004</v>
      </c>
      <c r="JW71" s="254">
        <v>0.12692707377317686</v>
      </c>
      <c r="JX71" s="247">
        <v>110</v>
      </c>
      <c r="JY71" s="254">
        <v>0.1004566210045662</v>
      </c>
      <c r="KB71" s="246" t="s">
        <v>21</v>
      </c>
      <c r="KC71" s="245">
        <v>19267307.240000006</v>
      </c>
      <c r="KD71" s="254">
        <v>0.1418440720580228</v>
      </c>
      <c r="KE71" s="247">
        <v>125</v>
      </c>
      <c r="KF71" s="254">
        <v>0.11595547309833024</v>
      </c>
      <c r="KI71" s="246" t="s">
        <v>21</v>
      </c>
      <c r="KJ71" s="245">
        <v>14909535.520000007</v>
      </c>
      <c r="KK71" s="254">
        <v>0.11250012149222084</v>
      </c>
      <c r="KL71" s="247">
        <v>111</v>
      </c>
      <c r="KM71" s="254">
        <v>0.10511363636363637</v>
      </c>
      <c r="KP71" s="246" t="s">
        <v>21</v>
      </c>
      <c r="KQ71" s="245">
        <v>16234215.500000002</v>
      </c>
      <c r="KR71" s="254">
        <v>0.12467388224161789</v>
      </c>
      <c r="KS71" s="247">
        <v>121</v>
      </c>
      <c r="KT71" s="254">
        <v>0.11657032755298652</v>
      </c>
      <c r="KW71" s="246" t="s">
        <v>21</v>
      </c>
      <c r="KX71" s="245">
        <v>16282266.940000001</v>
      </c>
      <c r="KY71" s="254">
        <v>0.12701596146910579</v>
      </c>
      <c r="KZ71" s="247">
        <v>112</v>
      </c>
      <c r="LA71" s="254">
        <v>0.1095890410958904</v>
      </c>
      <c r="LD71" s="246" t="s">
        <v>21</v>
      </c>
      <c r="LE71" s="245">
        <v>27754164.429999996</v>
      </c>
      <c r="LF71" s="254">
        <v>0.22145468688814204</v>
      </c>
      <c r="LG71" s="247">
        <v>208</v>
      </c>
      <c r="LH71" s="254">
        <v>0.20820820820820821</v>
      </c>
      <c r="LK71" s="246" t="s">
        <v>21</v>
      </c>
      <c r="LL71" s="245">
        <v>23863220.760000002</v>
      </c>
      <c r="LM71" s="254">
        <v>0.1938086423756647</v>
      </c>
      <c r="LN71" s="247">
        <v>185</v>
      </c>
      <c r="LO71" s="254">
        <v>0.18781725888324874</v>
      </c>
      <c r="LR71" s="246" t="s">
        <v>21</v>
      </c>
      <c r="LS71" s="245">
        <v>0</v>
      </c>
      <c r="LT71" s="254">
        <v>0</v>
      </c>
      <c r="LU71" s="247">
        <v>0</v>
      </c>
      <c r="LV71" s="254">
        <v>0</v>
      </c>
      <c r="LY71" s="246" t="s">
        <v>21</v>
      </c>
      <c r="LZ71" s="245">
        <v>0</v>
      </c>
      <c r="MA71" s="254">
        <v>0</v>
      </c>
      <c r="MB71" s="247">
        <v>0</v>
      </c>
      <c r="MC71" s="254">
        <v>0</v>
      </c>
      <c r="MF71" s="246" t="s">
        <v>21</v>
      </c>
      <c r="MG71" s="245">
        <v>0</v>
      </c>
      <c r="MH71" s="254">
        <v>0</v>
      </c>
      <c r="MI71" s="247">
        <v>0</v>
      </c>
      <c r="MJ71" s="254">
        <v>0</v>
      </c>
      <c r="MM71" s="175" t="s">
        <v>21</v>
      </c>
      <c r="MN71" s="176">
        <v>0</v>
      </c>
      <c r="MO71" s="177">
        <v>0</v>
      </c>
      <c r="MP71" s="178">
        <v>0</v>
      </c>
      <c r="MQ71" s="177">
        <v>0</v>
      </c>
      <c r="MT71" s="175" t="s">
        <v>21</v>
      </c>
      <c r="MU71" s="176">
        <v>0</v>
      </c>
      <c r="MV71" s="177">
        <v>0</v>
      </c>
      <c r="MW71" s="178">
        <v>0</v>
      </c>
      <c r="MX71" s="177">
        <v>0</v>
      </c>
      <c r="NA71" s="175" t="s">
        <v>21</v>
      </c>
      <c r="NB71" s="176">
        <v>0</v>
      </c>
      <c r="NC71" s="177">
        <v>0</v>
      </c>
      <c r="ND71" s="178">
        <v>0</v>
      </c>
      <c r="NE71" s="177">
        <v>0</v>
      </c>
      <c r="NH71" s="175" t="s">
        <v>21</v>
      </c>
      <c r="NI71" s="176">
        <v>0</v>
      </c>
      <c r="NJ71" s="177">
        <v>0</v>
      </c>
      <c r="NK71" s="178">
        <v>0</v>
      </c>
      <c r="NL71" s="177">
        <v>0</v>
      </c>
      <c r="NO71" s="175" t="s">
        <v>21</v>
      </c>
      <c r="NP71" s="176">
        <v>0</v>
      </c>
      <c r="NQ71" s="177">
        <v>0</v>
      </c>
      <c r="NR71" s="178">
        <v>0</v>
      </c>
      <c r="NS71" s="177">
        <v>0</v>
      </c>
      <c r="NV71" s="175" t="s">
        <v>21</v>
      </c>
      <c r="NW71" s="176">
        <v>0</v>
      </c>
      <c r="NX71" s="177">
        <v>0</v>
      </c>
      <c r="NY71" s="178">
        <v>0</v>
      </c>
      <c r="NZ71" s="177">
        <v>0</v>
      </c>
      <c r="OC71" s="175" t="s">
        <v>21</v>
      </c>
      <c r="OD71" s="176">
        <v>0</v>
      </c>
      <c r="OE71" s="177">
        <v>0</v>
      </c>
      <c r="OF71" s="178">
        <v>0</v>
      </c>
      <c r="OG71" s="177">
        <v>0</v>
      </c>
      <c r="OJ71" s="175" t="s">
        <v>21</v>
      </c>
      <c r="OK71" s="176">
        <v>0</v>
      </c>
      <c r="OL71" s="177">
        <v>0</v>
      </c>
      <c r="OM71" s="178">
        <v>0</v>
      </c>
      <c r="ON71" s="177">
        <v>0</v>
      </c>
      <c r="OQ71" s="175" t="s">
        <v>21</v>
      </c>
      <c r="OR71" s="176">
        <v>0</v>
      </c>
      <c r="OS71" s="177">
        <v>0</v>
      </c>
      <c r="OT71" s="178">
        <v>0</v>
      </c>
      <c r="OU71" s="177">
        <v>0</v>
      </c>
      <c r="OX71" s="175" t="s">
        <v>21</v>
      </c>
      <c r="OY71" s="176">
        <v>0</v>
      </c>
      <c r="OZ71" s="177">
        <v>0</v>
      </c>
      <c r="PA71" s="178">
        <v>0</v>
      </c>
      <c r="PB71" s="177">
        <v>0</v>
      </c>
      <c r="PE71" s="175" t="s">
        <v>21</v>
      </c>
      <c r="PF71" s="176">
        <v>0</v>
      </c>
      <c r="PG71" s="177">
        <v>0</v>
      </c>
      <c r="PH71" s="178">
        <v>0</v>
      </c>
      <c r="PI71" s="177">
        <v>0</v>
      </c>
      <c r="PL71" s="175" t="s">
        <v>21</v>
      </c>
      <c r="PM71" s="176">
        <v>0</v>
      </c>
      <c r="PN71" s="177">
        <v>0</v>
      </c>
      <c r="PO71" s="178">
        <v>0</v>
      </c>
      <c r="PP71" s="177">
        <v>0</v>
      </c>
      <c r="PR71" s="175" t="s">
        <v>21</v>
      </c>
      <c r="PS71" s="176">
        <v>0</v>
      </c>
      <c r="PT71" s="177">
        <v>0</v>
      </c>
      <c r="PU71" s="178">
        <v>0</v>
      </c>
      <c r="PV71" s="177">
        <v>0</v>
      </c>
    </row>
    <row r="72" spans="1:438" ht="18" x14ac:dyDescent="0.35">
      <c r="A72" s="246" t="s">
        <v>22</v>
      </c>
      <c r="B72" s="245">
        <v>16376010.369999999</v>
      </c>
      <c r="C72" s="254">
        <v>3.2443251746613333E-2</v>
      </c>
      <c r="D72" s="247">
        <v>126</v>
      </c>
      <c r="E72" s="254">
        <v>3.3743974290305304E-2</v>
      </c>
      <c r="H72" s="246" t="s">
        <v>22</v>
      </c>
      <c r="I72" s="245">
        <v>19613004.669999994</v>
      </c>
      <c r="J72" s="254">
        <v>3.9266209664520754E-2</v>
      </c>
      <c r="K72" s="247">
        <v>144</v>
      </c>
      <c r="L72" s="254">
        <v>3.9045553145336226E-2</v>
      </c>
      <c r="O72" s="246" t="s">
        <v>22</v>
      </c>
      <c r="P72" s="245">
        <v>24233357.109999988</v>
      </c>
      <c r="Q72" s="254">
        <v>4.8855456393754708E-2</v>
      </c>
      <c r="R72" s="247">
        <v>175</v>
      </c>
      <c r="S72" s="254">
        <v>4.786652078774617E-2</v>
      </c>
      <c r="V72" s="246" t="s">
        <v>22</v>
      </c>
      <c r="W72" s="245">
        <v>27310718.899999987</v>
      </c>
      <c r="X72" s="254">
        <v>5.5959267923010036E-2</v>
      </c>
      <c r="Y72" s="247">
        <v>195</v>
      </c>
      <c r="Z72" s="254">
        <v>5.4226918798665182E-2</v>
      </c>
      <c r="AC72" s="246" t="s">
        <v>22</v>
      </c>
      <c r="AD72" s="245">
        <v>31275892.080000006</v>
      </c>
      <c r="AE72" s="254">
        <v>6.5334044562720253E-2</v>
      </c>
      <c r="AF72" s="247">
        <v>225</v>
      </c>
      <c r="AG72" s="254">
        <v>6.4029595902105857E-2</v>
      </c>
      <c r="AJ72" s="246" t="s">
        <v>22</v>
      </c>
      <c r="AK72" s="245">
        <v>54451205.670000002</v>
      </c>
      <c r="AL72" s="254">
        <v>0.11584475840829428</v>
      </c>
      <c r="AM72" s="247">
        <v>346</v>
      </c>
      <c r="AN72" s="254">
        <v>0.10066918824556299</v>
      </c>
      <c r="AQ72" s="246" t="s">
        <v>22</v>
      </c>
      <c r="AR72" s="245">
        <v>62011808.599999987</v>
      </c>
      <c r="AS72" s="254">
        <v>0.14049487746439068</v>
      </c>
      <c r="AT72" s="247">
        <v>407</v>
      </c>
      <c r="AU72" s="254">
        <v>0.12585034013605442</v>
      </c>
      <c r="AX72" s="246" t="s">
        <v>22</v>
      </c>
      <c r="AY72" s="245">
        <v>68967983.409999982</v>
      </c>
      <c r="AZ72" s="254">
        <v>0.16852796358850364</v>
      </c>
      <c r="BA72" s="247">
        <v>460</v>
      </c>
      <c r="BB72" s="254">
        <v>0.15436241610738255</v>
      </c>
      <c r="BE72" s="246" t="s">
        <v>22</v>
      </c>
      <c r="BF72" s="245">
        <v>64232564.429999992</v>
      </c>
      <c r="BG72" s="254">
        <v>0.16266883422141765</v>
      </c>
      <c r="BH72" s="247">
        <v>429</v>
      </c>
      <c r="BI72" s="254">
        <v>0.14994757077944776</v>
      </c>
      <c r="BL72" s="246" t="s">
        <v>22</v>
      </c>
      <c r="BM72" s="245">
        <v>60628162.60999997</v>
      </c>
      <c r="BN72" s="254">
        <v>0.20373157819094714</v>
      </c>
      <c r="BO72" s="247">
        <v>393</v>
      </c>
      <c r="BP72" s="254">
        <v>0.18044077134986225</v>
      </c>
      <c r="BS72" s="246" t="s">
        <v>22</v>
      </c>
      <c r="BT72" s="245">
        <v>30822039.290000003</v>
      </c>
      <c r="BU72" s="254">
        <v>0.12932019411705217</v>
      </c>
      <c r="BV72" s="247">
        <v>222</v>
      </c>
      <c r="BW72" s="254">
        <v>0.12577903682719546</v>
      </c>
      <c r="BZ72" s="246" t="s">
        <v>22</v>
      </c>
      <c r="CA72" s="245">
        <v>24071970.760000005</v>
      </c>
      <c r="CB72" s="254">
        <v>0.11221607365036612</v>
      </c>
      <c r="CC72" s="247">
        <v>164</v>
      </c>
      <c r="CD72" s="254">
        <v>0.10314465408805032</v>
      </c>
      <c r="CG72" s="246" t="s">
        <v>22</v>
      </c>
      <c r="CH72" s="245">
        <v>18506869.449999996</v>
      </c>
      <c r="CI72" s="254">
        <v>9.0902792161219423E-2</v>
      </c>
      <c r="CJ72" s="247">
        <v>124</v>
      </c>
      <c r="CK72" s="254">
        <v>8.1902245706737126E-2</v>
      </c>
      <c r="CN72" s="246" t="s">
        <v>22</v>
      </c>
      <c r="CO72" s="245">
        <v>18352322.539999999</v>
      </c>
      <c r="CP72" s="254">
        <v>9.1173810018285339E-2</v>
      </c>
      <c r="CQ72" s="247">
        <v>123</v>
      </c>
      <c r="CR72" s="254">
        <v>8.2329317269076302E-2</v>
      </c>
      <c r="CU72" s="246" t="s">
        <v>22</v>
      </c>
      <c r="CV72" s="245">
        <v>7905291.870000002</v>
      </c>
      <c r="CW72" s="254">
        <v>4.2726651165819689E-2</v>
      </c>
      <c r="CX72" s="247">
        <v>64</v>
      </c>
      <c r="CY72" s="254">
        <v>4.6142754145638065E-2</v>
      </c>
      <c r="DB72" s="246" t="s">
        <v>22</v>
      </c>
      <c r="DC72" s="245">
        <v>5732304.5600000005</v>
      </c>
      <c r="DD72" s="254">
        <v>3.147018284935009E-2</v>
      </c>
      <c r="DE72" s="247">
        <v>44</v>
      </c>
      <c r="DF72" s="254">
        <v>3.2210834553440704E-2</v>
      </c>
      <c r="DI72" s="246" t="s">
        <v>22</v>
      </c>
      <c r="DJ72" s="245">
        <v>4206685.93</v>
      </c>
      <c r="DK72" s="254">
        <v>2.3316138816495195E-2</v>
      </c>
      <c r="DL72" s="247">
        <v>34</v>
      </c>
      <c r="DM72" s="254">
        <v>2.514792899408284E-2</v>
      </c>
      <c r="DP72" s="246" t="s">
        <v>22</v>
      </c>
      <c r="DQ72" s="245">
        <v>4529302.26</v>
      </c>
      <c r="DR72" s="254">
        <v>2.535242976151126E-2</v>
      </c>
      <c r="DS72" s="247">
        <v>37</v>
      </c>
      <c r="DT72" s="254">
        <v>2.7611940298507463E-2</v>
      </c>
      <c r="DW72" s="246" t="s">
        <v>22</v>
      </c>
      <c r="DX72" s="245">
        <v>4318703.9000000004</v>
      </c>
      <c r="DY72" s="254">
        <v>2.4343998903344852E-2</v>
      </c>
      <c r="DZ72" s="247">
        <v>36</v>
      </c>
      <c r="EA72" s="254">
        <v>2.7006751687921979E-2</v>
      </c>
      <c r="ED72" s="246" t="s">
        <v>22</v>
      </c>
      <c r="EE72" s="245">
        <v>5466839.2199999997</v>
      </c>
      <c r="EF72" s="254">
        <v>3.1149736419035623E-2</v>
      </c>
      <c r="EG72" s="247">
        <v>37</v>
      </c>
      <c r="EH72" s="254">
        <v>2.7966742252456538E-2</v>
      </c>
      <c r="EK72" s="246" t="s">
        <v>22</v>
      </c>
      <c r="EL72" s="245">
        <v>6897602.1999999993</v>
      </c>
      <c r="EM72" s="254">
        <v>3.9872449162569247E-2</v>
      </c>
      <c r="EN72" s="247">
        <v>51</v>
      </c>
      <c r="EO72" s="254">
        <v>3.8901601830663615E-2</v>
      </c>
      <c r="ER72" s="246" t="s">
        <v>22</v>
      </c>
      <c r="ES72" s="245">
        <v>7319945.8000000007</v>
      </c>
      <c r="ET72" s="254">
        <v>4.2892025103389998E-2</v>
      </c>
      <c r="EU72" s="247">
        <v>54</v>
      </c>
      <c r="EV72" s="254">
        <v>4.1602465331278891E-2</v>
      </c>
      <c r="EY72" s="246" t="s">
        <v>22</v>
      </c>
      <c r="EZ72" s="245">
        <v>7606437.9799999995</v>
      </c>
      <c r="FA72" s="254">
        <v>4.5402860424886317E-2</v>
      </c>
      <c r="FB72" s="247">
        <v>54</v>
      </c>
      <c r="FC72" s="254">
        <v>4.2286609240407204E-2</v>
      </c>
      <c r="FF72" s="246" t="s">
        <v>22</v>
      </c>
      <c r="FG72" s="245">
        <v>5837256.8999999994</v>
      </c>
      <c r="FH72" s="254">
        <v>3.5177050060199389E-2</v>
      </c>
      <c r="FI72" s="247">
        <v>45</v>
      </c>
      <c r="FJ72" s="254">
        <v>3.5545023696682464E-2</v>
      </c>
      <c r="FM72" s="246" t="s">
        <v>22</v>
      </c>
      <c r="FN72" s="245">
        <v>6431275.2599999998</v>
      </c>
      <c r="FO72" s="254">
        <v>3.908417204934788E-2</v>
      </c>
      <c r="FP72" s="247">
        <v>49</v>
      </c>
      <c r="FQ72" s="254">
        <v>3.8981702466189337E-2</v>
      </c>
      <c r="FT72" s="246" t="s">
        <v>22</v>
      </c>
      <c r="FU72" s="245">
        <v>5607167.580000001</v>
      </c>
      <c r="FV72" s="254">
        <v>3.4456967564167364E-2</v>
      </c>
      <c r="FW72" s="247">
        <v>39</v>
      </c>
      <c r="FX72" s="254">
        <v>3.122497998398719E-2</v>
      </c>
      <c r="GA72" s="246" t="s">
        <v>22</v>
      </c>
      <c r="GB72" s="245">
        <v>5627384.3900000006</v>
      </c>
      <c r="GC72" s="254">
        <v>3.4739309518217971E-2</v>
      </c>
      <c r="GD72" s="247">
        <v>41</v>
      </c>
      <c r="GE72" s="254">
        <v>3.2931726907630521E-2</v>
      </c>
      <c r="GH72" s="246" t="s">
        <v>22</v>
      </c>
      <c r="GI72" s="245">
        <v>6064347.29</v>
      </c>
      <c r="GJ72" s="254">
        <v>3.7794012729276467E-2</v>
      </c>
      <c r="GK72" s="247">
        <v>44</v>
      </c>
      <c r="GL72" s="254">
        <v>3.5569927243330642E-2</v>
      </c>
      <c r="GO72" s="246" t="s">
        <v>22</v>
      </c>
      <c r="GP72" s="245">
        <v>7932971.7899999991</v>
      </c>
      <c r="GQ72" s="254">
        <v>4.9891501127033208E-2</v>
      </c>
      <c r="GR72" s="247">
        <v>59</v>
      </c>
      <c r="GS72" s="254">
        <v>4.8006509357200973E-2</v>
      </c>
      <c r="GV72" s="246" t="s">
        <v>22</v>
      </c>
      <c r="GW72" s="245">
        <v>6566478.2999999989</v>
      </c>
      <c r="GX72" s="254">
        <v>4.1488067459367485E-2</v>
      </c>
      <c r="GY72" s="247">
        <v>53</v>
      </c>
      <c r="GZ72" s="254">
        <v>4.3265306122448978E-2</v>
      </c>
      <c r="HC72" s="246" t="s">
        <v>22</v>
      </c>
      <c r="HD72" s="245">
        <v>7221752.2199999988</v>
      </c>
      <c r="HE72" s="254">
        <v>4.6130598335351942E-2</v>
      </c>
      <c r="HF72" s="247">
        <v>54</v>
      </c>
      <c r="HG72" s="254">
        <v>4.4517724649629019E-2</v>
      </c>
      <c r="HJ72" s="246" t="s">
        <v>22</v>
      </c>
      <c r="HK72" s="245">
        <v>7577069.9000000004</v>
      </c>
      <c r="HL72" s="254">
        <v>4.8776486674197997E-2</v>
      </c>
      <c r="HM72" s="247">
        <v>59</v>
      </c>
      <c r="HN72" s="254">
        <v>4.8922056384742951E-2</v>
      </c>
      <c r="HQ72" s="246" t="s">
        <v>22</v>
      </c>
      <c r="HR72" s="245">
        <v>6359862.9699999997</v>
      </c>
      <c r="HS72" s="254">
        <v>4.1213602594838347E-2</v>
      </c>
      <c r="HT72" s="247">
        <v>48</v>
      </c>
      <c r="HU72" s="254">
        <v>4.0033361134278564E-2</v>
      </c>
      <c r="HX72" s="246" t="s">
        <v>22</v>
      </c>
      <c r="HY72" s="245">
        <v>6947404.3399999999</v>
      </c>
      <c r="HZ72" s="254">
        <v>4.5390421087646848E-2</v>
      </c>
      <c r="IA72" s="247">
        <v>51</v>
      </c>
      <c r="IB72" s="254">
        <v>4.2857142857142858E-2</v>
      </c>
      <c r="IE72" s="246" t="s">
        <v>22</v>
      </c>
      <c r="IF72" s="245">
        <v>9000082.5800000019</v>
      </c>
      <c r="IG72" s="254">
        <v>5.9145498609725213E-2</v>
      </c>
      <c r="IH72" s="247">
        <v>64</v>
      </c>
      <c r="II72" s="254">
        <v>5.4054054054054057E-2</v>
      </c>
      <c r="IJ72" s="254"/>
      <c r="IL72" s="246" t="s">
        <v>22</v>
      </c>
      <c r="IM72" s="245">
        <v>11161731.170000002</v>
      </c>
      <c r="IN72" s="254">
        <v>7.4613449250642186E-2</v>
      </c>
      <c r="IO72" s="247">
        <v>74</v>
      </c>
      <c r="IP72" s="254">
        <v>6.3193851409052093E-2</v>
      </c>
      <c r="IS72" s="246" t="s">
        <v>22</v>
      </c>
      <c r="IT72" s="245">
        <v>13085075.640000001</v>
      </c>
      <c r="IU72" s="254">
        <v>8.8618111269561969E-2</v>
      </c>
      <c r="IV72" s="247">
        <v>86</v>
      </c>
      <c r="IW72" s="254">
        <v>7.426597582037997E-2</v>
      </c>
      <c r="IZ72" s="246" t="s">
        <v>22</v>
      </c>
      <c r="JA72" s="245">
        <v>17813673.060000002</v>
      </c>
      <c r="JB72" s="254">
        <v>0.12224408324952542</v>
      </c>
      <c r="JC72" s="247">
        <v>111</v>
      </c>
      <c r="JD72" s="254">
        <v>9.6774193548387094E-2</v>
      </c>
      <c r="JG72" s="246" t="s">
        <v>22</v>
      </c>
      <c r="JH72" s="245">
        <v>22394576.670000002</v>
      </c>
      <c r="JI72" s="254">
        <v>0.15650298788314915</v>
      </c>
      <c r="JJ72" s="247">
        <v>145</v>
      </c>
      <c r="JK72" s="254">
        <v>0.12831858407079647</v>
      </c>
      <c r="JN72" s="246" t="s">
        <v>22</v>
      </c>
      <c r="JO72" s="245">
        <v>16980909.640000004</v>
      </c>
      <c r="JP72" s="254">
        <v>0.12023926684398016</v>
      </c>
      <c r="JQ72" s="247">
        <v>127</v>
      </c>
      <c r="JR72" s="254">
        <v>0.11400359066427289</v>
      </c>
      <c r="JU72" s="246" t="s">
        <v>22</v>
      </c>
      <c r="JV72" s="245">
        <v>19049551.350000001</v>
      </c>
      <c r="JW72" s="254">
        <v>0.13734382214887536</v>
      </c>
      <c r="JX72" s="247">
        <v>137</v>
      </c>
      <c r="JY72" s="254">
        <v>0.12511415525114156</v>
      </c>
      <c r="KB72" s="246" t="s">
        <v>22</v>
      </c>
      <c r="KC72" s="245">
        <v>15269373.119999999</v>
      </c>
      <c r="KD72" s="254">
        <v>0.11241166366090063</v>
      </c>
      <c r="KE72" s="247">
        <v>109</v>
      </c>
      <c r="KF72" s="254">
        <v>0.10111317254174397</v>
      </c>
      <c r="KI72" s="246" t="s">
        <v>22</v>
      </c>
      <c r="KJ72" s="245">
        <v>30109584.170000006</v>
      </c>
      <c r="KK72" s="254">
        <v>0.22719231411745872</v>
      </c>
      <c r="KL72" s="247">
        <v>223</v>
      </c>
      <c r="KM72" s="254">
        <v>0.21117424242424243</v>
      </c>
      <c r="KP72" s="246" t="s">
        <v>22</v>
      </c>
      <c r="KQ72" s="245">
        <v>27345896.060000002</v>
      </c>
      <c r="KR72" s="254">
        <v>0.21000824001479854</v>
      </c>
      <c r="KS72" s="247">
        <v>202</v>
      </c>
      <c r="KT72" s="254">
        <v>0.19460500963391136</v>
      </c>
      <c r="KW72" s="246" t="s">
        <v>22</v>
      </c>
      <c r="KX72" s="245">
        <v>25083200.24000001</v>
      </c>
      <c r="KY72" s="254">
        <v>0.19567095951355939</v>
      </c>
      <c r="KZ72" s="247">
        <v>195</v>
      </c>
      <c r="LA72" s="254">
        <v>0.1908023483365949</v>
      </c>
      <c r="LD72" s="246" t="s">
        <v>22</v>
      </c>
      <c r="LE72" s="245">
        <v>7592496.6399999997</v>
      </c>
      <c r="LF72" s="254">
        <v>6.0581682087788608E-2</v>
      </c>
      <c r="LG72" s="247">
        <v>72</v>
      </c>
      <c r="LH72" s="254">
        <v>7.2072072072072071E-2</v>
      </c>
      <c r="LK72" s="246" t="s">
        <v>22</v>
      </c>
      <c r="LL72" s="245">
        <v>7655503.5900000017</v>
      </c>
      <c r="LM72" s="254">
        <v>6.2175293620337246E-2</v>
      </c>
      <c r="LN72" s="247">
        <v>75</v>
      </c>
      <c r="LO72" s="254">
        <v>7.6142131979695438E-2</v>
      </c>
      <c r="LR72" s="246" t="s">
        <v>22</v>
      </c>
      <c r="LS72" s="245">
        <v>0</v>
      </c>
      <c r="LT72" s="254">
        <v>0</v>
      </c>
      <c r="LU72" s="247">
        <v>0</v>
      </c>
      <c r="LV72" s="254">
        <v>0</v>
      </c>
      <c r="LY72" s="246" t="s">
        <v>22</v>
      </c>
      <c r="LZ72" s="245">
        <v>0</v>
      </c>
      <c r="MA72" s="254">
        <v>0</v>
      </c>
      <c r="MB72" s="247">
        <v>0</v>
      </c>
      <c r="MC72" s="254">
        <v>0</v>
      </c>
      <c r="MF72" s="246" t="s">
        <v>22</v>
      </c>
      <c r="MG72" s="245">
        <v>0</v>
      </c>
      <c r="MH72" s="254">
        <v>0</v>
      </c>
      <c r="MI72" s="247">
        <v>0</v>
      </c>
      <c r="MJ72" s="254">
        <v>0</v>
      </c>
      <c r="MM72" s="175" t="s">
        <v>22</v>
      </c>
      <c r="MN72" s="176">
        <v>0</v>
      </c>
      <c r="MO72" s="177">
        <v>0</v>
      </c>
      <c r="MP72" s="178">
        <v>0</v>
      </c>
      <c r="MQ72" s="177">
        <v>0</v>
      </c>
      <c r="MT72" s="175" t="s">
        <v>22</v>
      </c>
      <c r="MU72" s="176">
        <v>0</v>
      </c>
      <c r="MV72" s="177">
        <v>0</v>
      </c>
      <c r="MW72" s="178">
        <v>0</v>
      </c>
      <c r="MX72" s="177">
        <v>0</v>
      </c>
      <c r="NA72" s="175" t="s">
        <v>22</v>
      </c>
      <c r="NB72" s="176">
        <v>0</v>
      </c>
      <c r="NC72" s="177">
        <v>0</v>
      </c>
      <c r="ND72" s="178">
        <v>0</v>
      </c>
      <c r="NE72" s="177">
        <v>0</v>
      </c>
      <c r="NH72" s="175" t="s">
        <v>22</v>
      </c>
      <c r="NI72" s="176">
        <v>0</v>
      </c>
      <c r="NJ72" s="177">
        <v>0</v>
      </c>
      <c r="NK72" s="178">
        <v>0</v>
      </c>
      <c r="NL72" s="177">
        <v>0</v>
      </c>
      <c r="NO72" s="175" t="s">
        <v>22</v>
      </c>
      <c r="NP72" s="176">
        <v>0</v>
      </c>
      <c r="NQ72" s="177">
        <v>0</v>
      </c>
      <c r="NR72" s="178">
        <v>0</v>
      </c>
      <c r="NS72" s="177">
        <v>0</v>
      </c>
      <c r="NV72" s="175" t="s">
        <v>22</v>
      </c>
      <c r="NW72" s="176">
        <v>0</v>
      </c>
      <c r="NX72" s="177">
        <v>0</v>
      </c>
      <c r="NY72" s="178">
        <v>0</v>
      </c>
      <c r="NZ72" s="177">
        <v>0</v>
      </c>
      <c r="OC72" s="175" t="s">
        <v>22</v>
      </c>
      <c r="OD72" s="176">
        <v>0</v>
      </c>
      <c r="OE72" s="177">
        <v>0</v>
      </c>
      <c r="OF72" s="178">
        <v>0</v>
      </c>
      <c r="OG72" s="177">
        <v>0</v>
      </c>
      <c r="OJ72" s="175" t="s">
        <v>22</v>
      </c>
      <c r="OK72" s="176">
        <v>0</v>
      </c>
      <c r="OL72" s="177">
        <v>0</v>
      </c>
      <c r="OM72" s="178">
        <v>0</v>
      </c>
      <c r="ON72" s="177">
        <v>0</v>
      </c>
      <c r="OQ72" s="175" t="s">
        <v>22</v>
      </c>
      <c r="OR72" s="176">
        <v>0</v>
      </c>
      <c r="OS72" s="177">
        <v>0</v>
      </c>
      <c r="OT72" s="178">
        <v>0</v>
      </c>
      <c r="OU72" s="177">
        <v>0</v>
      </c>
      <c r="OX72" s="175" t="s">
        <v>22</v>
      </c>
      <c r="OY72" s="176">
        <v>0</v>
      </c>
      <c r="OZ72" s="177">
        <v>0</v>
      </c>
      <c r="PA72" s="178">
        <v>0</v>
      </c>
      <c r="PB72" s="177">
        <v>0</v>
      </c>
      <c r="PE72" s="175" t="s">
        <v>22</v>
      </c>
      <c r="PF72" s="176">
        <v>0</v>
      </c>
      <c r="PG72" s="177">
        <v>0</v>
      </c>
      <c r="PH72" s="178">
        <v>0</v>
      </c>
      <c r="PI72" s="177">
        <v>0</v>
      </c>
      <c r="PL72" s="175" t="s">
        <v>22</v>
      </c>
      <c r="PM72" s="176">
        <v>0</v>
      </c>
      <c r="PN72" s="177">
        <v>0</v>
      </c>
      <c r="PO72" s="178">
        <v>0</v>
      </c>
      <c r="PP72" s="177">
        <v>0</v>
      </c>
      <c r="PR72" s="175" t="s">
        <v>22</v>
      </c>
      <c r="PS72" s="176">
        <v>0</v>
      </c>
      <c r="PT72" s="177">
        <v>0</v>
      </c>
      <c r="PU72" s="178">
        <v>0</v>
      </c>
      <c r="PV72" s="177">
        <v>0</v>
      </c>
    </row>
    <row r="73" spans="1:438" ht="18" x14ac:dyDescent="0.35">
      <c r="A73" s="246" t="s">
        <v>23</v>
      </c>
      <c r="B73" s="245">
        <v>30088695.569999997</v>
      </c>
      <c r="C73" s="254">
        <v>5.9610070038366693E-2</v>
      </c>
      <c r="D73" s="247">
        <v>224</v>
      </c>
      <c r="E73" s="254">
        <v>5.9989287627209426E-2</v>
      </c>
      <c r="H73" s="246" t="s">
        <v>23</v>
      </c>
      <c r="I73" s="245">
        <v>36388802.280000009</v>
      </c>
      <c r="J73" s="254">
        <v>7.2852189850993981E-2</v>
      </c>
      <c r="K73" s="247">
        <v>253</v>
      </c>
      <c r="L73" s="254">
        <v>6.8600867678958788E-2</v>
      </c>
      <c r="O73" s="246" t="s">
        <v>23</v>
      </c>
      <c r="P73" s="245">
        <v>45228306.24000001</v>
      </c>
      <c r="Q73" s="254">
        <v>9.1182147534972946E-2</v>
      </c>
      <c r="R73" s="247">
        <v>328</v>
      </c>
      <c r="S73" s="254">
        <v>8.9715536105032828E-2</v>
      </c>
      <c r="V73" s="246" t="s">
        <v>23</v>
      </c>
      <c r="W73" s="245">
        <v>58829875.419999987</v>
      </c>
      <c r="X73" s="254">
        <v>0.12054156364609953</v>
      </c>
      <c r="Y73" s="247">
        <v>418</v>
      </c>
      <c r="Z73" s="254">
        <v>0.11624026696329255</v>
      </c>
      <c r="AC73" s="246" t="s">
        <v>23</v>
      </c>
      <c r="AD73" s="245">
        <v>66743296.890000001</v>
      </c>
      <c r="AE73" s="254">
        <v>0.13942398580095519</v>
      </c>
      <c r="AF73" s="247">
        <v>449</v>
      </c>
      <c r="AG73" s="254">
        <v>0.12777461582242458</v>
      </c>
      <c r="AJ73" s="246" t="s">
        <v>23</v>
      </c>
      <c r="AK73" s="245">
        <v>72082173.180000007</v>
      </c>
      <c r="AL73" s="254">
        <v>0.1533545829671604</v>
      </c>
      <c r="AM73" s="247">
        <v>520</v>
      </c>
      <c r="AN73" s="254">
        <v>0.15129473377945882</v>
      </c>
      <c r="AQ73" s="246" t="s">
        <v>23</v>
      </c>
      <c r="AR73" s="245">
        <v>98417725.060000062</v>
      </c>
      <c r="AS73" s="254">
        <v>0.22297666419986989</v>
      </c>
      <c r="AT73" s="247">
        <v>667</v>
      </c>
      <c r="AU73" s="254">
        <v>0.20624613481756338</v>
      </c>
      <c r="AX73" s="246" t="s">
        <v>23</v>
      </c>
      <c r="AY73" s="245">
        <v>105118156.93000001</v>
      </c>
      <c r="AZ73" s="254">
        <v>0.25686337410035137</v>
      </c>
      <c r="BA73" s="247">
        <v>716</v>
      </c>
      <c r="BB73" s="254">
        <v>0.24026845637583893</v>
      </c>
      <c r="BE73" s="246" t="s">
        <v>23</v>
      </c>
      <c r="BF73" s="245">
        <v>101985289.90999997</v>
      </c>
      <c r="BG73" s="254">
        <v>0.25827753203707804</v>
      </c>
      <c r="BH73" s="247">
        <v>691</v>
      </c>
      <c r="BI73" s="254">
        <v>0.24152394267738553</v>
      </c>
      <c r="BL73" s="246" t="s">
        <v>23</v>
      </c>
      <c r="BM73" s="245">
        <v>97473226.760000035</v>
      </c>
      <c r="BN73" s="254">
        <v>0.32754372661630754</v>
      </c>
      <c r="BO73" s="247">
        <v>702</v>
      </c>
      <c r="BP73" s="254">
        <v>0.32231404958677684</v>
      </c>
      <c r="BS73" s="246" t="s">
        <v>23</v>
      </c>
      <c r="BT73" s="245">
        <v>55804258.129999988</v>
      </c>
      <c r="BU73" s="254">
        <v>0.23413822252413605</v>
      </c>
      <c r="BV73" s="247">
        <v>376</v>
      </c>
      <c r="BW73" s="254">
        <v>0.21303116147308782</v>
      </c>
      <c r="BZ73" s="246" t="s">
        <v>23</v>
      </c>
      <c r="CA73" s="245">
        <v>45563427.899999999</v>
      </c>
      <c r="CB73" s="254">
        <v>0.21240259187609389</v>
      </c>
      <c r="CC73" s="247">
        <v>297</v>
      </c>
      <c r="CD73" s="254">
        <v>0.18679245283018867</v>
      </c>
      <c r="CG73" s="246" t="s">
        <v>23</v>
      </c>
      <c r="CH73" s="245">
        <v>29329060.330000006</v>
      </c>
      <c r="CI73" s="254">
        <v>0.14405966836610806</v>
      </c>
      <c r="CJ73" s="247">
        <v>205</v>
      </c>
      <c r="CK73" s="254">
        <v>0.13540290620871862</v>
      </c>
      <c r="CN73" s="246" t="s">
        <v>23</v>
      </c>
      <c r="CO73" s="245">
        <v>28381174.099999983</v>
      </c>
      <c r="CP73" s="254">
        <v>0.14099685583933066</v>
      </c>
      <c r="CQ73" s="247">
        <v>200</v>
      </c>
      <c r="CR73" s="254">
        <v>0.13386880856760375</v>
      </c>
      <c r="CU73" s="246" t="s">
        <v>23</v>
      </c>
      <c r="CV73" s="245">
        <v>16513810.049999999</v>
      </c>
      <c r="CW73" s="254">
        <v>8.925411142662304E-2</v>
      </c>
      <c r="CX73" s="247">
        <v>109</v>
      </c>
      <c r="CY73" s="254">
        <v>7.858687815428983E-2</v>
      </c>
      <c r="DB73" s="246" t="s">
        <v>23</v>
      </c>
      <c r="DC73" s="245">
        <v>8263071.9300000025</v>
      </c>
      <c r="DD73" s="254">
        <v>4.5364021016781456E-2</v>
      </c>
      <c r="DE73" s="247">
        <v>63</v>
      </c>
      <c r="DF73" s="254">
        <v>4.6120058565153735E-2</v>
      </c>
      <c r="DI73" s="246" t="s">
        <v>23</v>
      </c>
      <c r="DJ73" s="245">
        <v>6107392.6500000004</v>
      </c>
      <c r="DK73" s="254">
        <v>3.3851068799481888E-2</v>
      </c>
      <c r="DL73" s="247">
        <v>53</v>
      </c>
      <c r="DM73" s="254">
        <v>3.9201183431952662E-2</v>
      </c>
      <c r="DP73" s="246" t="s">
        <v>23</v>
      </c>
      <c r="DQ73" s="245">
        <v>7257875.2300000004</v>
      </c>
      <c r="DR73" s="254">
        <v>4.0625412353554741E-2</v>
      </c>
      <c r="DS73" s="247">
        <v>59</v>
      </c>
      <c r="DT73" s="254">
        <v>4.4029850746268653E-2</v>
      </c>
      <c r="DW73" s="246" t="s">
        <v>23</v>
      </c>
      <c r="DX73" s="245">
        <v>7589063.1899999995</v>
      </c>
      <c r="DY73" s="254">
        <v>4.2778609104174692E-2</v>
      </c>
      <c r="DZ73" s="247">
        <v>61</v>
      </c>
      <c r="EA73" s="254">
        <v>4.5761440360090021E-2</v>
      </c>
      <c r="ED73" s="246" t="s">
        <v>23</v>
      </c>
      <c r="EE73" s="245">
        <v>7084845.8800000027</v>
      </c>
      <c r="EF73" s="254">
        <v>4.0369045594776172E-2</v>
      </c>
      <c r="EG73" s="247">
        <v>65</v>
      </c>
      <c r="EH73" s="254">
        <v>4.91307634164777E-2</v>
      </c>
      <c r="EK73" s="246" t="s">
        <v>23</v>
      </c>
      <c r="EL73" s="245">
        <v>10225200.060000002</v>
      </c>
      <c r="EM73" s="254">
        <v>5.9108043309521408E-2</v>
      </c>
      <c r="EN73" s="247">
        <v>83</v>
      </c>
      <c r="EO73" s="254">
        <v>6.331045003813883E-2</v>
      </c>
      <c r="ER73" s="246" t="s">
        <v>23</v>
      </c>
      <c r="ES73" s="245">
        <v>12708982.720000003</v>
      </c>
      <c r="ET73" s="254">
        <v>7.4469677885427757E-2</v>
      </c>
      <c r="EU73" s="247">
        <v>95</v>
      </c>
      <c r="EV73" s="254">
        <v>7.3189522342064717E-2</v>
      </c>
      <c r="EY73" s="246" t="s">
        <v>23</v>
      </c>
      <c r="EZ73" s="245">
        <v>14858267.210000001</v>
      </c>
      <c r="FA73" s="254">
        <v>8.8689059723496902E-2</v>
      </c>
      <c r="FB73" s="247">
        <v>110</v>
      </c>
      <c r="FC73" s="254">
        <v>8.6139389193422081E-2</v>
      </c>
      <c r="FF73" s="246" t="s">
        <v>23</v>
      </c>
      <c r="FG73" s="245">
        <v>12835989.350000001</v>
      </c>
      <c r="FH73" s="254">
        <v>7.7353497999571738E-2</v>
      </c>
      <c r="FI73" s="247">
        <v>98</v>
      </c>
      <c r="FJ73" s="254">
        <v>7.7409162717219593E-2</v>
      </c>
      <c r="FM73" s="246" t="s">
        <v>23</v>
      </c>
      <c r="FN73" s="245">
        <v>10191014.010000002</v>
      </c>
      <c r="FO73" s="254">
        <v>6.1932871603470253E-2</v>
      </c>
      <c r="FP73" s="247">
        <v>71</v>
      </c>
      <c r="FQ73" s="254">
        <v>5.6483691328560064E-2</v>
      </c>
      <c r="FT73" s="246" t="s">
        <v>23</v>
      </c>
      <c r="FU73" s="245">
        <v>9255618.2400000002</v>
      </c>
      <c r="FV73" s="254">
        <v>5.6877297304175768E-2</v>
      </c>
      <c r="FW73" s="247">
        <v>83</v>
      </c>
      <c r="FX73" s="254">
        <v>6.6453162530024021E-2</v>
      </c>
      <c r="GA73" s="246" t="s">
        <v>23</v>
      </c>
      <c r="GB73" s="245">
        <v>10320410.579999998</v>
      </c>
      <c r="GC73" s="254">
        <v>6.3710582509845459E-2</v>
      </c>
      <c r="GD73" s="247">
        <v>86</v>
      </c>
      <c r="GE73" s="254">
        <v>6.9076305220883538E-2</v>
      </c>
      <c r="GH73" s="246" t="s">
        <v>23</v>
      </c>
      <c r="GI73" s="245">
        <v>9888458.209999999</v>
      </c>
      <c r="GJ73" s="254">
        <v>6.162650283533784E-2</v>
      </c>
      <c r="GK73" s="247">
        <v>82</v>
      </c>
      <c r="GL73" s="254">
        <v>6.6289409862570731E-2</v>
      </c>
      <c r="GO73" s="246" t="s">
        <v>23</v>
      </c>
      <c r="GP73" s="245">
        <v>11220045.720000001</v>
      </c>
      <c r="GQ73" s="254">
        <v>7.056434064096731E-2</v>
      </c>
      <c r="GR73" s="247">
        <v>79</v>
      </c>
      <c r="GS73" s="254">
        <v>6.4279902359641983E-2</v>
      </c>
      <c r="GV73" s="246" t="s">
        <v>23</v>
      </c>
      <c r="GW73" s="245">
        <v>10156514.09</v>
      </c>
      <c r="GX73" s="254">
        <v>6.417049177150809E-2</v>
      </c>
      <c r="GY73" s="247">
        <v>77</v>
      </c>
      <c r="GZ73" s="254">
        <v>6.2857142857142861E-2</v>
      </c>
      <c r="HC73" s="246" t="s">
        <v>23</v>
      </c>
      <c r="HD73" s="245">
        <v>10383180.239999998</v>
      </c>
      <c r="HE73" s="254">
        <v>6.6324944764582797E-2</v>
      </c>
      <c r="HF73" s="247">
        <v>73</v>
      </c>
      <c r="HG73" s="254">
        <v>6.0181368507831824E-2</v>
      </c>
      <c r="HJ73" s="246" t="s">
        <v>23</v>
      </c>
      <c r="HK73" s="245">
        <v>11169174.409999998</v>
      </c>
      <c r="HL73" s="254">
        <v>7.190023240661382E-2</v>
      </c>
      <c r="HM73" s="247">
        <v>74</v>
      </c>
      <c r="HN73" s="254">
        <v>6.1359867330016582E-2</v>
      </c>
      <c r="HQ73" s="246" t="s">
        <v>23</v>
      </c>
      <c r="HR73" s="245">
        <v>10276756.509999998</v>
      </c>
      <c r="HS73" s="254">
        <v>6.6596113904488385E-2</v>
      </c>
      <c r="HT73" s="247">
        <v>75</v>
      </c>
      <c r="HU73" s="254">
        <v>6.2552126772310257E-2</v>
      </c>
      <c r="HX73" s="246" t="s">
        <v>23</v>
      </c>
      <c r="HY73" s="245">
        <v>12423123.099999998</v>
      </c>
      <c r="HZ73" s="254">
        <v>8.116567873933081E-2</v>
      </c>
      <c r="IA73" s="247">
        <v>88</v>
      </c>
      <c r="IB73" s="254">
        <v>7.3949579831932774E-2</v>
      </c>
      <c r="IE73" s="246" t="s">
        <v>23</v>
      </c>
      <c r="IF73" s="245">
        <v>15863103.09</v>
      </c>
      <c r="IG73" s="254">
        <v>0.10424694811583857</v>
      </c>
      <c r="IH73" s="247">
        <v>103</v>
      </c>
      <c r="II73" s="254">
        <v>8.6993243243243243E-2</v>
      </c>
      <c r="IJ73" s="254"/>
      <c r="IL73" s="246" t="s">
        <v>23</v>
      </c>
      <c r="IM73" s="245">
        <v>21260403.460000008</v>
      </c>
      <c r="IN73" s="254">
        <v>0.14212060928993761</v>
      </c>
      <c r="IO73" s="247">
        <v>137</v>
      </c>
      <c r="IP73" s="254">
        <v>0.11699402220324509</v>
      </c>
      <c r="IS73" s="246" t="s">
        <v>23</v>
      </c>
      <c r="IT73" s="245">
        <v>23472508.110000007</v>
      </c>
      <c r="IU73" s="254">
        <v>0.15896655034297349</v>
      </c>
      <c r="IV73" s="247">
        <v>147</v>
      </c>
      <c r="IW73" s="254">
        <v>0.12694300518134716</v>
      </c>
      <c r="IZ73" s="246" t="s">
        <v>23</v>
      </c>
      <c r="JA73" s="245">
        <v>19969134.260000009</v>
      </c>
      <c r="JB73" s="254">
        <v>0.13703566371058068</v>
      </c>
      <c r="JC73" s="247">
        <v>139</v>
      </c>
      <c r="JD73" s="254">
        <v>0.12118570183086312</v>
      </c>
      <c r="JG73" s="246" t="s">
        <v>23</v>
      </c>
      <c r="JH73" s="245">
        <v>20841256.52</v>
      </c>
      <c r="JI73" s="254">
        <v>0.14564771483216266</v>
      </c>
      <c r="JJ73" s="247">
        <v>153</v>
      </c>
      <c r="JK73" s="254">
        <v>0.13539823008849558</v>
      </c>
      <c r="JN73" s="246" t="s">
        <v>23</v>
      </c>
      <c r="JO73" s="245">
        <v>29883133.400000006</v>
      </c>
      <c r="JP73" s="254">
        <v>0.21159797249924334</v>
      </c>
      <c r="JQ73" s="247">
        <v>223</v>
      </c>
      <c r="JR73" s="254">
        <v>0.20017953321364451</v>
      </c>
      <c r="JU73" s="246" t="s">
        <v>23</v>
      </c>
      <c r="JV73" s="245">
        <v>29017791.84</v>
      </c>
      <c r="JW73" s="254">
        <v>0.20921303438603273</v>
      </c>
      <c r="JX73" s="247">
        <v>213</v>
      </c>
      <c r="JY73" s="254">
        <v>0.19452054794520549</v>
      </c>
      <c r="KB73" s="246" t="s">
        <v>23</v>
      </c>
      <c r="KC73" s="245">
        <v>28642865.249999993</v>
      </c>
      <c r="KD73" s="254">
        <v>0.21086603290544897</v>
      </c>
      <c r="KE73" s="247">
        <v>215</v>
      </c>
      <c r="KF73" s="254">
        <v>0.19944341372912802</v>
      </c>
      <c r="KI73" s="246" t="s">
        <v>23</v>
      </c>
      <c r="KJ73" s="245">
        <v>10702836.709999995</v>
      </c>
      <c r="KK73" s="254">
        <v>8.0758413202827936E-2</v>
      </c>
      <c r="KL73" s="247">
        <v>96</v>
      </c>
      <c r="KM73" s="254">
        <v>9.0909090909090912E-2</v>
      </c>
      <c r="KP73" s="246" t="s">
        <v>23</v>
      </c>
      <c r="KQ73" s="245">
        <v>8566932.6699999999</v>
      </c>
      <c r="KR73" s="254">
        <v>6.5791460934558191E-2</v>
      </c>
      <c r="KS73" s="247">
        <v>86</v>
      </c>
      <c r="KT73" s="254">
        <v>8.2851637764932567E-2</v>
      </c>
      <c r="KW73" s="246" t="s">
        <v>23</v>
      </c>
      <c r="KX73" s="245">
        <v>8389303.4899999984</v>
      </c>
      <c r="KY73" s="254">
        <v>6.5443924532444409E-2</v>
      </c>
      <c r="KZ73" s="247">
        <v>75</v>
      </c>
      <c r="LA73" s="254">
        <v>7.3385518590998039E-2</v>
      </c>
      <c r="LD73" s="246" t="s">
        <v>23</v>
      </c>
      <c r="LE73" s="245">
        <v>8037100.1900000013</v>
      </c>
      <c r="LF73" s="254">
        <v>6.4129241237080817E-2</v>
      </c>
      <c r="LG73" s="247">
        <v>71</v>
      </c>
      <c r="LH73" s="254">
        <v>7.1071071071071065E-2</v>
      </c>
      <c r="LK73" s="246" t="s">
        <v>23</v>
      </c>
      <c r="LL73" s="245">
        <v>13204925.219999997</v>
      </c>
      <c r="LM73" s="254">
        <v>0.10724573414877023</v>
      </c>
      <c r="LN73" s="247">
        <v>109</v>
      </c>
      <c r="LO73" s="254">
        <v>0.11065989847715736</v>
      </c>
      <c r="LR73" s="246" t="s">
        <v>23</v>
      </c>
      <c r="LS73" s="245">
        <v>0</v>
      </c>
      <c r="LT73" s="254">
        <v>0</v>
      </c>
      <c r="LU73" s="247">
        <v>0</v>
      </c>
      <c r="LV73" s="254">
        <v>0</v>
      </c>
      <c r="LY73" s="246" t="s">
        <v>23</v>
      </c>
      <c r="LZ73" s="245">
        <v>0</v>
      </c>
      <c r="MA73" s="254">
        <v>0</v>
      </c>
      <c r="MB73" s="247">
        <v>0</v>
      </c>
      <c r="MC73" s="254">
        <v>0</v>
      </c>
      <c r="MF73" s="246" t="s">
        <v>23</v>
      </c>
      <c r="MG73" s="245">
        <v>0</v>
      </c>
      <c r="MH73" s="254">
        <v>0</v>
      </c>
      <c r="MI73" s="247">
        <v>0</v>
      </c>
      <c r="MJ73" s="254">
        <v>0</v>
      </c>
      <c r="MM73" s="175" t="s">
        <v>23</v>
      </c>
      <c r="MN73" s="176">
        <v>0</v>
      </c>
      <c r="MO73" s="177">
        <v>0</v>
      </c>
      <c r="MP73" s="178">
        <v>0</v>
      </c>
      <c r="MQ73" s="177">
        <v>0</v>
      </c>
      <c r="MT73" s="175" t="s">
        <v>23</v>
      </c>
      <c r="MU73" s="176">
        <v>0</v>
      </c>
      <c r="MV73" s="177">
        <v>0</v>
      </c>
      <c r="MW73" s="178">
        <v>0</v>
      </c>
      <c r="MX73" s="177">
        <v>0</v>
      </c>
      <c r="NA73" s="175" t="s">
        <v>23</v>
      </c>
      <c r="NB73" s="176">
        <v>0</v>
      </c>
      <c r="NC73" s="177">
        <v>0</v>
      </c>
      <c r="ND73" s="178">
        <v>0</v>
      </c>
      <c r="NE73" s="177">
        <v>0</v>
      </c>
      <c r="NH73" s="175" t="s">
        <v>23</v>
      </c>
      <c r="NI73" s="176">
        <v>0</v>
      </c>
      <c r="NJ73" s="177">
        <v>0</v>
      </c>
      <c r="NK73" s="178">
        <v>0</v>
      </c>
      <c r="NL73" s="177">
        <v>0</v>
      </c>
      <c r="NO73" s="175" t="s">
        <v>23</v>
      </c>
      <c r="NP73" s="176">
        <v>0</v>
      </c>
      <c r="NQ73" s="177">
        <v>0</v>
      </c>
      <c r="NR73" s="178">
        <v>0</v>
      </c>
      <c r="NS73" s="177">
        <v>0</v>
      </c>
      <c r="NV73" s="175" t="s">
        <v>23</v>
      </c>
      <c r="NW73" s="176">
        <v>0</v>
      </c>
      <c r="NX73" s="177">
        <v>0</v>
      </c>
      <c r="NY73" s="178">
        <v>0</v>
      </c>
      <c r="NZ73" s="177">
        <v>0</v>
      </c>
      <c r="OC73" s="175" t="s">
        <v>23</v>
      </c>
      <c r="OD73" s="176">
        <v>0</v>
      </c>
      <c r="OE73" s="177">
        <v>0</v>
      </c>
      <c r="OF73" s="178">
        <v>0</v>
      </c>
      <c r="OG73" s="177">
        <v>0</v>
      </c>
      <c r="OJ73" s="175" t="s">
        <v>23</v>
      </c>
      <c r="OK73" s="176">
        <v>0</v>
      </c>
      <c r="OL73" s="177">
        <v>0</v>
      </c>
      <c r="OM73" s="178">
        <v>0</v>
      </c>
      <c r="ON73" s="177">
        <v>0</v>
      </c>
      <c r="OQ73" s="175" t="s">
        <v>23</v>
      </c>
      <c r="OR73" s="176">
        <v>0</v>
      </c>
      <c r="OS73" s="177">
        <v>0</v>
      </c>
      <c r="OT73" s="178">
        <v>0</v>
      </c>
      <c r="OU73" s="177">
        <v>0</v>
      </c>
      <c r="OX73" s="175" t="s">
        <v>23</v>
      </c>
      <c r="OY73" s="176">
        <v>0</v>
      </c>
      <c r="OZ73" s="177">
        <v>0</v>
      </c>
      <c r="PA73" s="178">
        <v>0</v>
      </c>
      <c r="PB73" s="177">
        <v>0</v>
      </c>
      <c r="PE73" s="175" t="s">
        <v>23</v>
      </c>
      <c r="PF73" s="176">
        <v>0</v>
      </c>
      <c r="PG73" s="177">
        <v>0</v>
      </c>
      <c r="PH73" s="178">
        <v>0</v>
      </c>
      <c r="PI73" s="177">
        <v>0</v>
      </c>
      <c r="PL73" s="175" t="s">
        <v>23</v>
      </c>
      <c r="PM73" s="176">
        <v>0</v>
      </c>
      <c r="PN73" s="177">
        <v>0</v>
      </c>
      <c r="PO73" s="178">
        <v>0</v>
      </c>
      <c r="PP73" s="177">
        <v>0</v>
      </c>
      <c r="PR73" s="175" t="s">
        <v>23</v>
      </c>
      <c r="PS73" s="176">
        <v>0</v>
      </c>
      <c r="PT73" s="177">
        <v>0</v>
      </c>
      <c r="PU73" s="178">
        <v>0</v>
      </c>
      <c r="PV73" s="177">
        <v>0</v>
      </c>
    </row>
    <row r="74" spans="1:438" ht="18" x14ac:dyDescent="0.35">
      <c r="A74" s="246" t="s">
        <v>24</v>
      </c>
      <c r="B74" s="245">
        <v>56664193.190000005</v>
      </c>
      <c r="C74" s="254">
        <v>0.11225998537773904</v>
      </c>
      <c r="D74" s="247">
        <v>400</v>
      </c>
      <c r="E74" s="254">
        <v>0.10712372790573112</v>
      </c>
      <c r="H74" s="246" t="s">
        <v>24</v>
      </c>
      <c r="I74" s="245">
        <v>67136128.159999996</v>
      </c>
      <c r="J74" s="254">
        <v>0.13440986369757985</v>
      </c>
      <c r="K74" s="247">
        <v>473</v>
      </c>
      <c r="L74" s="254">
        <v>0.12825379609544468</v>
      </c>
      <c r="O74" s="246" t="s">
        <v>24</v>
      </c>
      <c r="P74" s="245">
        <v>75706185.079999983</v>
      </c>
      <c r="Q74" s="254">
        <v>0.1526268195993033</v>
      </c>
      <c r="R74" s="247">
        <v>539</v>
      </c>
      <c r="S74" s="254">
        <v>0.1474288840262582</v>
      </c>
      <c r="V74" s="246" t="s">
        <v>24</v>
      </c>
      <c r="W74" s="245">
        <v>86578920.909999982</v>
      </c>
      <c r="X74" s="254">
        <v>0.17739895641076614</v>
      </c>
      <c r="Y74" s="247">
        <v>608</v>
      </c>
      <c r="Z74" s="254">
        <v>0.16907675194660735</v>
      </c>
      <c r="AC74" s="246" t="s">
        <v>24</v>
      </c>
      <c r="AD74" s="245">
        <v>84266496.139999926</v>
      </c>
      <c r="AE74" s="254">
        <v>0.17602922403852495</v>
      </c>
      <c r="AF74" s="247">
        <v>609</v>
      </c>
      <c r="AG74" s="254">
        <v>0.17330677290836655</v>
      </c>
      <c r="AJ74" s="246" t="s">
        <v>24</v>
      </c>
      <c r="AK74" s="245">
        <v>148756023.77000004</v>
      </c>
      <c r="AL74" s="254">
        <v>0.31647794430580389</v>
      </c>
      <c r="AM74" s="247">
        <v>1024</v>
      </c>
      <c r="AN74" s="254">
        <v>0.29793424498108817</v>
      </c>
      <c r="AQ74" s="246" t="s">
        <v>24</v>
      </c>
      <c r="AR74" s="245">
        <v>175049997.11999995</v>
      </c>
      <c r="AS74" s="254">
        <v>0.3965958815062901</v>
      </c>
      <c r="AT74" s="247">
        <v>1311</v>
      </c>
      <c r="AU74" s="254">
        <v>0.40538033395176254</v>
      </c>
      <c r="AX74" s="246" t="s">
        <v>24</v>
      </c>
      <c r="AY74" s="245">
        <v>115277235.64999999</v>
      </c>
      <c r="AZ74" s="254">
        <v>0.28168777469850859</v>
      </c>
      <c r="BA74" s="247">
        <v>919</v>
      </c>
      <c r="BB74" s="254">
        <v>0.30838926174496645</v>
      </c>
      <c r="BE74" s="246" t="s">
        <v>24</v>
      </c>
      <c r="BF74" s="245">
        <v>111498964.97999999</v>
      </c>
      <c r="BG74" s="254">
        <v>0.28237089412734306</v>
      </c>
      <c r="BH74" s="247">
        <v>880</v>
      </c>
      <c r="BI74" s="254">
        <v>0.30758476057322615</v>
      </c>
      <c r="BL74" s="246" t="s">
        <v>24</v>
      </c>
      <c r="BM74" s="245">
        <v>47163095.649999991</v>
      </c>
      <c r="BN74" s="254">
        <v>0.15848429996063007</v>
      </c>
      <c r="BO74" s="247">
        <v>398</v>
      </c>
      <c r="BP74" s="254">
        <v>0.18273645546372819</v>
      </c>
      <c r="BS74" s="246" t="s">
        <v>24</v>
      </c>
      <c r="BT74" s="245">
        <v>84664280</v>
      </c>
      <c r="BU74" s="254">
        <v>0.35522636972086141</v>
      </c>
      <c r="BV74" s="247">
        <v>639</v>
      </c>
      <c r="BW74" s="254">
        <v>0.36203966005665722</v>
      </c>
      <c r="BZ74" s="246" t="s">
        <v>24</v>
      </c>
      <c r="CA74" s="245">
        <v>69226635.079999983</v>
      </c>
      <c r="CB74" s="254">
        <v>0.32271313629263881</v>
      </c>
      <c r="CC74" s="247">
        <v>521</v>
      </c>
      <c r="CD74" s="254">
        <v>0.32767295597484275</v>
      </c>
      <c r="CG74" s="246" t="s">
        <v>24</v>
      </c>
      <c r="CH74" s="245">
        <v>50009532.790000007</v>
      </c>
      <c r="CI74" s="254">
        <v>0.24563885197175039</v>
      </c>
      <c r="CJ74" s="247">
        <v>347</v>
      </c>
      <c r="CK74" s="254">
        <v>0.22919418758256274</v>
      </c>
      <c r="CN74" s="246" t="s">
        <v>24</v>
      </c>
      <c r="CO74" s="245">
        <v>48665402.479999997</v>
      </c>
      <c r="CP74" s="254">
        <v>0.24176831845147551</v>
      </c>
      <c r="CQ74" s="247">
        <v>339</v>
      </c>
      <c r="CR74" s="254">
        <v>0.22690763052208834</v>
      </c>
      <c r="CU74" s="246" t="s">
        <v>24</v>
      </c>
      <c r="CV74" s="245">
        <v>26555547.859999999</v>
      </c>
      <c r="CW74" s="254">
        <v>0.14352786065208864</v>
      </c>
      <c r="CX74" s="247">
        <v>183</v>
      </c>
      <c r="CY74" s="254">
        <v>0.13193943763518384</v>
      </c>
      <c r="DB74" s="246" t="s">
        <v>24</v>
      </c>
      <c r="DC74" s="245">
        <v>15479273.230000002</v>
      </c>
      <c r="DD74" s="254">
        <v>8.4980753172533799E-2</v>
      </c>
      <c r="DE74" s="247">
        <v>98</v>
      </c>
      <c r="DF74" s="254">
        <v>7.1742313323572476E-2</v>
      </c>
      <c r="DI74" s="246" t="s">
        <v>24</v>
      </c>
      <c r="DJ74" s="245">
        <v>8483686.9099999983</v>
      </c>
      <c r="DK74" s="254">
        <v>4.7022008526613049E-2</v>
      </c>
      <c r="DL74" s="247">
        <v>64</v>
      </c>
      <c r="DM74" s="254">
        <v>4.7337278106508875E-2</v>
      </c>
      <c r="DP74" s="246" t="s">
        <v>24</v>
      </c>
      <c r="DQ74" s="245">
        <v>9998567.4000000022</v>
      </c>
      <c r="DR74" s="254">
        <v>5.5966231258815641E-2</v>
      </c>
      <c r="DS74" s="247">
        <v>75</v>
      </c>
      <c r="DT74" s="254">
        <v>5.5970149253731345E-2</v>
      </c>
      <c r="DW74" s="246" t="s">
        <v>24</v>
      </c>
      <c r="DX74" s="245">
        <v>9978082.4799999986</v>
      </c>
      <c r="DY74" s="254">
        <v>5.6245214901305095E-2</v>
      </c>
      <c r="DZ74" s="247">
        <v>76</v>
      </c>
      <c r="EA74" s="254">
        <v>5.7014253563390849E-2</v>
      </c>
      <c r="ED74" s="246" t="s">
        <v>24</v>
      </c>
      <c r="EE74" s="245">
        <v>15550757.000000002</v>
      </c>
      <c r="EF74" s="254">
        <v>8.8607321739832184E-2</v>
      </c>
      <c r="EG74" s="247">
        <v>106</v>
      </c>
      <c r="EH74" s="254">
        <v>8.0120937263794406E-2</v>
      </c>
      <c r="EK74" s="246" t="s">
        <v>24</v>
      </c>
      <c r="EL74" s="245">
        <v>20664147.180000007</v>
      </c>
      <c r="EM74" s="254">
        <v>0.11945167813858545</v>
      </c>
      <c r="EN74" s="247">
        <v>135</v>
      </c>
      <c r="EO74" s="254">
        <v>0.10297482837528604</v>
      </c>
      <c r="ER74" s="246" t="s">
        <v>24</v>
      </c>
      <c r="ES74" s="245">
        <v>21055325.680000007</v>
      </c>
      <c r="ET74" s="254">
        <v>0.12337598970017133</v>
      </c>
      <c r="EU74" s="247">
        <v>136</v>
      </c>
      <c r="EV74" s="254">
        <v>0.10477657935285054</v>
      </c>
      <c r="EY74" s="246" t="s">
        <v>24</v>
      </c>
      <c r="EZ74" s="245">
        <v>21126567.300000008</v>
      </c>
      <c r="FA74" s="254">
        <v>0.12610456943196793</v>
      </c>
      <c r="FB74" s="247">
        <v>142</v>
      </c>
      <c r="FC74" s="254">
        <v>0.11119812059514488</v>
      </c>
      <c r="FF74" s="246" t="s">
        <v>24</v>
      </c>
      <c r="FG74" s="245">
        <v>16489687.850000003</v>
      </c>
      <c r="FH74" s="254">
        <v>9.9371774262070223E-2</v>
      </c>
      <c r="FI74" s="247">
        <v>117</v>
      </c>
      <c r="FJ74" s="254">
        <v>9.2417061611374404E-2</v>
      </c>
      <c r="FM74" s="246" t="s">
        <v>24</v>
      </c>
      <c r="FN74" s="245">
        <v>15586758.860000001</v>
      </c>
      <c r="FO74" s="254">
        <v>9.4723914052457697E-2</v>
      </c>
      <c r="FP74" s="247">
        <v>122</v>
      </c>
      <c r="FQ74" s="254">
        <v>9.7056483691328563E-2</v>
      </c>
      <c r="FT74" s="246" t="s">
        <v>24</v>
      </c>
      <c r="FU74" s="245">
        <v>16649803.5</v>
      </c>
      <c r="FV74" s="254">
        <v>0.1023157826057448</v>
      </c>
      <c r="FW74" s="247">
        <v>108</v>
      </c>
      <c r="FX74" s="254">
        <v>8.6469175340272222E-2</v>
      </c>
      <c r="GA74" s="246" t="s">
        <v>24</v>
      </c>
      <c r="GB74" s="245">
        <v>17692434.390000004</v>
      </c>
      <c r="GC74" s="254">
        <v>0.10922000556727103</v>
      </c>
      <c r="GD74" s="247">
        <v>112</v>
      </c>
      <c r="GE74" s="254">
        <v>8.9959839357429724E-2</v>
      </c>
      <c r="GH74" s="246" t="s">
        <v>24</v>
      </c>
      <c r="GI74" s="245">
        <v>17068873.400000002</v>
      </c>
      <c r="GJ74" s="254">
        <v>0.10637603483193796</v>
      </c>
      <c r="GK74" s="247">
        <v>113</v>
      </c>
      <c r="GL74" s="254">
        <v>9.135004042037187E-2</v>
      </c>
      <c r="GO74" s="246" t="s">
        <v>24</v>
      </c>
      <c r="GP74" s="245">
        <v>17764294.960000001</v>
      </c>
      <c r="GQ74" s="254">
        <v>0.11172198332219084</v>
      </c>
      <c r="GR74" s="247">
        <v>117</v>
      </c>
      <c r="GS74" s="254">
        <v>9.5199349064279903E-2</v>
      </c>
      <c r="GV74" s="246" t="s">
        <v>24</v>
      </c>
      <c r="GW74" s="245">
        <v>16682725.07</v>
      </c>
      <c r="GX74" s="254">
        <v>0.10540414381788808</v>
      </c>
      <c r="GY74" s="247">
        <v>107</v>
      </c>
      <c r="GZ74" s="254">
        <v>8.7346938775510211E-2</v>
      </c>
      <c r="HC74" s="246" t="s">
        <v>24</v>
      </c>
      <c r="HD74" s="245">
        <v>17075091.720000003</v>
      </c>
      <c r="HE74" s="254">
        <v>0.10907106387466364</v>
      </c>
      <c r="HF74" s="247">
        <v>115</v>
      </c>
      <c r="HG74" s="254">
        <v>9.4806265457543282E-2</v>
      </c>
      <c r="HJ74" s="246" t="s">
        <v>24</v>
      </c>
      <c r="HK74" s="245">
        <v>17307240.07</v>
      </c>
      <c r="HL74" s="254">
        <v>0.11141330036317873</v>
      </c>
      <c r="HM74" s="247">
        <v>114</v>
      </c>
      <c r="HN74" s="254">
        <v>9.4527363184079602E-2</v>
      </c>
      <c r="HQ74" s="246" t="s">
        <v>24</v>
      </c>
      <c r="HR74" s="245">
        <v>15323953.439999999</v>
      </c>
      <c r="HS74" s="254">
        <v>9.9303291633336246E-2</v>
      </c>
      <c r="HT74" s="247">
        <v>109</v>
      </c>
      <c r="HU74" s="254">
        <v>9.0909090909090912E-2</v>
      </c>
      <c r="HX74" s="246" t="s">
        <v>24</v>
      </c>
      <c r="HY74" s="245">
        <v>23556515.380000006</v>
      </c>
      <c r="HZ74" s="254">
        <v>0.15390498380807208</v>
      </c>
      <c r="IA74" s="247">
        <v>153</v>
      </c>
      <c r="IB74" s="254">
        <v>0.12857142857142856</v>
      </c>
      <c r="IE74" s="246" t="s">
        <v>24</v>
      </c>
      <c r="IF74" s="245">
        <v>26997675.710000001</v>
      </c>
      <c r="IG74" s="254">
        <v>0.17741959331795562</v>
      </c>
      <c r="IH74" s="247">
        <v>178</v>
      </c>
      <c r="II74" s="254">
        <v>0.15033783783783783</v>
      </c>
      <c r="IJ74" s="254"/>
      <c r="IL74" s="246" t="s">
        <v>24</v>
      </c>
      <c r="IM74" s="245">
        <v>22485305.09</v>
      </c>
      <c r="IN74" s="254">
        <v>0.15030877779310656</v>
      </c>
      <c r="IO74" s="247">
        <v>155</v>
      </c>
      <c r="IP74" s="254">
        <v>0.13236549957301452</v>
      </c>
      <c r="IS74" s="246" t="s">
        <v>24</v>
      </c>
      <c r="IT74" s="245">
        <v>18122517.750000004</v>
      </c>
      <c r="IU74" s="254">
        <v>0.12273397102457347</v>
      </c>
      <c r="IV74" s="247">
        <v>136</v>
      </c>
      <c r="IW74" s="254">
        <v>0.11744386873920552</v>
      </c>
      <c r="IZ74" s="246" t="s">
        <v>24</v>
      </c>
      <c r="JA74" s="245">
        <v>28980171.569999997</v>
      </c>
      <c r="JB74" s="254">
        <v>0.19887277003772566</v>
      </c>
      <c r="JC74" s="247">
        <v>214</v>
      </c>
      <c r="JD74" s="254">
        <v>0.18657367044463818</v>
      </c>
      <c r="JG74" s="246" t="s">
        <v>24</v>
      </c>
      <c r="JH74" s="245">
        <v>25650346.449999999</v>
      </c>
      <c r="JI74" s="254">
        <v>0.17925571529291728</v>
      </c>
      <c r="JJ74" s="247">
        <v>195</v>
      </c>
      <c r="JK74" s="254">
        <v>0.17256637168141592</v>
      </c>
      <c r="JN74" s="246" t="s">
        <v>24</v>
      </c>
      <c r="JO74" s="245">
        <v>11223054.639999997</v>
      </c>
      <c r="JP74" s="254">
        <v>7.9468761701951371E-2</v>
      </c>
      <c r="JQ74" s="247">
        <v>101</v>
      </c>
      <c r="JR74" s="254">
        <v>9.0664272890484746E-2</v>
      </c>
      <c r="JU74" s="246" t="s">
        <v>24</v>
      </c>
      <c r="JV74" s="245">
        <v>9450412.8999999985</v>
      </c>
      <c r="JW74" s="254">
        <v>6.8135768907283845E-2</v>
      </c>
      <c r="JX74" s="247">
        <v>84</v>
      </c>
      <c r="JY74" s="254">
        <v>7.6712328767123292E-2</v>
      </c>
      <c r="KB74" s="246" t="s">
        <v>24</v>
      </c>
      <c r="KC74" s="245">
        <v>11108012.279999999</v>
      </c>
      <c r="KD74" s="254">
        <v>8.1776123390749522E-2</v>
      </c>
      <c r="KE74" s="247">
        <v>103</v>
      </c>
      <c r="KF74" s="254">
        <v>9.5547309833024119E-2</v>
      </c>
      <c r="KI74" s="246" t="s">
        <v>24</v>
      </c>
      <c r="KJ74" s="245">
        <v>15973557.030000003</v>
      </c>
      <c r="KK74" s="254">
        <v>0.12052871158376084</v>
      </c>
      <c r="KL74" s="247">
        <v>136</v>
      </c>
      <c r="KM74" s="254">
        <v>0.12878787878787878</v>
      </c>
      <c r="KP74" s="246" t="s">
        <v>24</v>
      </c>
      <c r="KQ74" s="245">
        <v>16485472.420000004</v>
      </c>
      <c r="KR74" s="254">
        <v>0.12660345966138736</v>
      </c>
      <c r="KS74" s="247">
        <v>137</v>
      </c>
      <c r="KT74" s="254">
        <v>0.13198458574181118</v>
      </c>
      <c r="KW74" s="246" t="s">
        <v>24</v>
      </c>
      <c r="KX74" s="245">
        <v>12620830.110000001</v>
      </c>
      <c r="KY74" s="254">
        <v>9.8453543162454166E-2</v>
      </c>
      <c r="KZ74" s="247">
        <v>113</v>
      </c>
      <c r="LA74" s="254">
        <v>0.11056751467710371</v>
      </c>
      <c r="LD74" s="246" t="s">
        <v>24</v>
      </c>
      <c r="LE74" s="245">
        <v>14542253.559999999</v>
      </c>
      <c r="LF74" s="254">
        <v>0.11603484647863237</v>
      </c>
      <c r="LG74" s="247">
        <v>127</v>
      </c>
      <c r="LH74" s="254">
        <v>0.12712712712712712</v>
      </c>
      <c r="LK74" s="246" t="s">
        <v>24</v>
      </c>
      <c r="LL74" s="245">
        <v>10218972.35</v>
      </c>
      <c r="LM74" s="254">
        <v>8.2994880596660728E-2</v>
      </c>
      <c r="LN74" s="247">
        <v>93</v>
      </c>
      <c r="LO74" s="254">
        <v>9.4416243654822332E-2</v>
      </c>
      <c r="LR74" s="246" t="s">
        <v>24</v>
      </c>
      <c r="LS74" s="245">
        <v>0</v>
      </c>
      <c r="LT74" s="254">
        <v>0</v>
      </c>
      <c r="LU74" s="247">
        <v>0</v>
      </c>
      <c r="LV74" s="254">
        <v>0</v>
      </c>
      <c r="LY74" s="246" t="s">
        <v>24</v>
      </c>
      <c r="LZ74" s="245">
        <v>0</v>
      </c>
      <c r="MA74" s="254">
        <v>0</v>
      </c>
      <c r="MB74" s="247">
        <v>0</v>
      </c>
      <c r="MC74" s="254">
        <v>0</v>
      </c>
      <c r="MF74" s="246" t="s">
        <v>24</v>
      </c>
      <c r="MG74" s="245">
        <v>0</v>
      </c>
      <c r="MH74" s="254">
        <v>0</v>
      </c>
      <c r="MI74" s="247">
        <v>0</v>
      </c>
      <c r="MJ74" s="254">
        <v>0</v>
      </c>
      <c r="MM74" s="175" t="s">
        <v>24</v>
      </c>
      <c r="MN74" s="176">
        <v>0</v>
      </c>
      <c r="MO74" s="177">
        <v>0</v>
      </c>
      <c r="MP74" s="178">
        <v>0</v>
      </c>
      <c r="MQ74" s="177">
        <v>0</v>
      </c>
      <c r="MT74" s="175" t="s">
        <v>24</v>
      </c>
      <c r="MU74" s="176">
        <v>0</v>
      </c>
      <c r="MV74" s="177">
        <v>0</v>
      </c>
      <c r="MW74" s="178">
        <v>0</v>
      </c>
      <c r="MX74" s="177">
        <v>0</v>
      </c>
      <c r="NA74" s="175" t="s">
        <v>24</v>
      </c>
      <c r="NB74" s="176">
        <v>0</v>
      </c>
      <c r="NC74" s="177">
        <v>0</v>
      </c>
      <c r="ND74" s="178">
        <v>0</v>
      </c>
      <c r="NE74" s="177">
        <v>0</v>
      </c>
      <c r="NH74" s="175" t="s">
        <v>24</v>
      </c>
      <c r="NI74" s="176">
        <v>0</v>
      </c>
      <c r="NJ74" s="177">
        <v>0</v>
      </c>
      <c r="NK74" s="178">
        <v>0</v>
      </c>
      <c r="NL74" s="177">
        <v>0</v>
      </c>
      <c r="NO74" s="175" t="s">
        <v>24</v>
      </c>
      <c r="NP74" s="176">
        <v>0</v>
      </c>
      <c r="NQ74" s="177">
        <v>0</v>
      </c>
      <c r="NR74" s="178">
        <v>0</v>
      </c>
      <c r="NS74" s="177">
        <v>0</v>
      </c>
      <c r="NV74" s="175" t="s">
        <v>24</v>
      </c>
      <c r="NW74" s="176">
        <v>0</v>
      </c>
      <c r="NX74" s="177">
        <v>0</v>
      </c>
      <c r="NY74" s="178">
        <v>0</v>
      </c>
      <c r="NZ74" s="177">
        <v>0</v>
      </c>
      <c r="OC74" s="175" t="s">
        <v>24</v>
      </c>
      <c r="OD74" s="176">
        <v>0</v>
      </c>
      <c r="OE74" s="177">
        <v>0</v>
      </c>
      <c r="OF74" s="178">
        <v>0</v>
      </c>
      <c r="OG74" s="177">
        <v>0</v>
      </c>
      <c r="OJ74" s="175" t="s">
        <v>24</v>
      </c>
      <c r="OK74" s="176">
        <v>0</v>
      </c>
      <c r="OL74" s="177">
        <v>0</v>
      </c>
      <c r="OM74" s="178">
        <v>0</v>
      </c>
      <c r="ON74" s="177">
        <v>0</v>
      </c>
      <c r="OQ74" s="175" t="s">
        <v>24</v>
      </c>
      <c r="OR74" s="176">
        <v>0</v>
      </c>
      <c r="OS74" s="177">
        <v>0</v>
      </c>
      <c r="OT74" s="178">
        <v>0</v>
      </c>
      <c r="OU74" s="177">
        <v>0</v>
      </c>
      <c r="OX74" s="175" t="s">
        <v>24</v>
      </c>
      <c r="OY74" s="176">
        <v>0</v>
      </c>
      <c r="OZ74" s="177">
        <v>0</v>
      </c>
      <c r="PA74" s="178">
        <v>0</v>
      </c>
      <c r="PB74" s="177">
        <v>0</v>
      </c>
      <c r="PE74" s="175" t="s">
        <v>24</v>
      </c>
      <c r="PF74" s="176">
        <v>0</v>
      </c>
      <c r="PG74" s="177">
        <v>0</v>
      </c>
      <c r="PH74" s="178">
        <v>0</v>
      </c>
      <c r="PI74" s="177">
        <v>0</v>
      </c>
      <c r="PL74" s="175" t="s">
        <v>24</v>
      </c>
      <c r="PM74" s="176">
        <v>0</v>
      </c>
      <c r="PN74" s="177">
        <v>0</v>
      </c>
      <c r="PO74" s="178">
        <v>0</v>
      </c>
      <c r="PP74" s="177">
        <v>0</v>
      </c>
      <c r="PR74" s="175" t="s">
        <v>24</v>
      </c>
      <c r="PS74" s="176">
        <v>0</v>
      </c>
      <c r="PT74" s="177">
        <v>0</v>
      </c>
      <c r="PU74" s="178">
        <v>0</v>
      </c>
      <c r="PV74" s="177">
        <v>0</v>
      </c>
    </row>
    <row r="75" spans="1:438" ht="18" x14ac:dyDescent="0.35">
      <c r="A75" s="246" t="s">
        <v>25</v>
      </c>
      <c r="B75" s="245">
        <v>84772838.889999986</v>
      </c>
      <c r="C75" s="254">
        <v>0.16794728943392595</v>
      </c>
      <c r="D75" s="247">
        <v>598</v>
      </c>
      <c r="E75" s="254">
        <v>0.16014997321906801</v>
      </c>
      <c r="H75" s="246" t="s">
        <v>25</v>
      </c>
      <c r="I75" s="245">
        <v>101271036.62999997</v>
      </c>
      <c r="J75" s="254">
        <v>0.20274964617427693</v>
      </c>
      <c r="K75" s="247">
        <v>702</v>
      </c>
      <c r="L75" s="254">
        <v>0.1903470715835141</v>
      </c>
      <c r="O75" s="246" t="s">
        <v>25</v>
      </c>
      <c r="P75" s="245">
        <v>132912281.11000004</v>
      </c>
      <c r="Q75" s="254">
        <v>0.26795668980112175</v>
      </c>
      <c r="R75" s="247">
        <v>932</v>
      </c>
      <c r="S75" s="254">
        <v>0.25492341356673959</v>
      </c>
      <c r="V75" s="246" t="s">
        <v>25</v>
      </c>
      <c r="W75" s="245">
        <v>168765918.59000006</v>
      </c>
      <c r="X75" s="254">
        <v>0.34579892566104209</v>
      </c>
      <c r="Y75" s="247">
        <v>1189</v>
      </c>
      <c r="Z75" s="254">
        <v>0.33064516129032256</v>
      </c>
      <c r="AC75" s="246" t="s">
        <v>25</v>
      </c>
      <c r="AD75" s="245">
        <v>216510330.49999994</v>
      </c>
      <c r="AE75" s="254">
        <v>0.45228112262933357</v>
      </c>
      <c r="AF75" s="247">
        <v>1542</v>
      </c>
      <c r="AG75" s="254">
        <v>0.4388161639157655</v>
      </c>
      <c r="AJ75" s="246" t="s">
        <v>25</v>
      </c>
      <c r="AK75" s="245">
        <v>128017213.08999994</v>
      </c>
      <c r="AL75" s="254">
        <v>0.27235619377083614</v>
      </c>
      <c r="AM75" s="247">
        <v>1007</v>
      </c>
      <c r="AN75" s="254">
        <v>0.2929880709921443</v>
      </c>
      <c r="AQ75" s="246" t="s">
        <v>25</v>
      </c>
      <c r="AR75" s="245">
        <v>35202587.300000019</v>
      </c>
      <c r="AS75" s="254">
        <v>7.9755506262447887E-2</v>
      </c>
      <c r="AT75" s="247">
        <v>303</v>
      </c>
      <c r="AU75" s="254">
        <v>9.369202226345083E-2</v>
      </c>
      <c r="AX75" s="246" t="s">
        <v>25</v>
      </c>
      <c r="AY75" s="245">
        <v>29698412.88000001</v>
      </c>
      <c r="AZ75" s="254">
        <v>7.2570094078628522E-2</v>
      </c>
      <c r="BA75" s="247">
        <v>253</v>
      </c>
      <c r="BB75" s="254">
        <v>8.4899328859060402E-2</v>
      </c>
      <c r="BE75" s="246" t="s">
        <v>25</v>
      </c>
      <c r="BF75" s="245">
        <v>29682784.330000006</v>
      </c>
      <c r="BG75" s="254">
        <v>7.5171588839005113E-2</v>
      </c>
      <c r="BH75" s="247">
        <v>251</v>
      </c>
      <c r="BI75" s="254">
        <v>8.7731562390772455E-2</v>
      </c>
      <c r="BL75" s="246" t="s">
        <v>25</v>
      </c>
      <c r="BM75" s="245">
        <v>19521229.570000004</v>
      </c>
      <c r="BN75" s="254">
        <v>6.5598077482689643E-2</v>
      </c>
      <c r="BO75" s="247">
        <v>163</v>
      </c>
      <c r="BP75" s="254">
        <v>7.4839302112029382E-2</v>
      </c>
      <c r="BS75" s="246" t="s">
        <v>25</v>
      </c>
      <c r="BT75" s="245">
        <v>16718150.49</v>
      </c>
      <c r="BU75" s="254">
        <v>7.014443289436513E-2</v>
      </c>
      <c r="BV75" s="247">
        <v>135</v>
      </c>
      <c r="BW75" s="254">
        <v>7.6487252124645896E-2</v>
      </c>
      <c r="BZ75" s="246" t="s">
        <v>25</v>
      </c>
      <c r="CA75" s="245">
        <v>30861099.859999999</v>
      </c>
      <c r="CB75" s="254">
        <v>0.14386489121927892</v>
      </c>
      <c r="CC75" s="247">
        <v>248</v>
      </c>
      <c r="CD75" s="254">
        <v>0.15597484276729559</v>
      </c>
      <c r="CG75" s="246" t="s">
        <v>25</v>
      </c>
      <c r="CH75" s="245">
        <v>58879327.929999977</v>
      </c>
      <c r="CI75" s="254">
        <v>0.28920587157505839</v>
      </c>
      <c r="CJ75" s="247">
        <v>454</v>
      </c>
      <c r="CK75" s="254">
        <v>0.29986789960369881</v>
      </c>
      <c r="CN75" s="246" t="s">
        <v>25</v>
      </c>
      <c r="CO75" s="245">
        <v>58336640.179999985</v>
      </c>
      <c r="CP75" s="254">
        <v>0.28981474891168679</v>
      </c>
      <c r="CQ75" s="247">
        <v>446</v>
      </c>
      <c r="CR75" s="254">
        <v>0.29852744310575635</v>
      </c>
      <c r="CU75" s="246" t="s">
        <v>25</v>
      </c>
      <c r="CV75" s="245">
        <v>55938618.37000002</v>
      </c>
      <c r="CW75" s="254">
        <v>0.30233796210144276</v>
      </c>
      <c r="CX75" s="247">
        <v>390</v>
      </c>
      <c r="CY75" s="254">
        <v>0.28118240807498196</v>
      </c>
      <c r="DB75" s="246" t="s">
        <v>25</v>
      </c>
      <c r="DC75" s="245">
        <v>22705966.219999995</v>
      </c>
      <c r="DD75" s="254">
        <v>0.12465508439673104</v>
      </c>
      <c r="DE75" s="247">
        <v>159</v>
      </c>
      <c r="DF75" s="254">
        <v>0.116398243045388</v>
      </c>
      <c r="DI75" s="246" t="s">
        <v>25</v>
      </c>
      <c r="DJ75" s="245">
        <v>18256302.02</v>
      </c>
      <c r="DK75" s="254">
        <v>0.10118807994163273</v>
      </c>
      <c r="DL75" s="247">
        <v>123</v>
      </c>
      <c r="DM75" s="254">
        <v>9.0976331360946752E-2</v>
      </c>
      <c r="DP75" s="246" t="s">
        <v>25</v>
      </c>
      <c r="DQ75" s="245">
        <v>21214319.089999996</v>
      </c>
      <c r="DR75" s="254">
        <v>0.11874556030789439</v>
      </c>
      <c r="DS75" s="247">
        <v>141</v>
      </c>
      <c r="DT75" s="254">
        <v>0.10522388059701493</v>
      </c>
      <c r="DW75" s="246" t="s">
        <v>25</v>
      </c>
      <c r="DX75" s="245">
        <v>20932975.490000002</v>
      </c>
      <c r="DY75" s="254">
        <v>0.11799658975747439</v>
      </c>
      <c r="DZ75" s="247">
        <v>138</v>
      </c>
      <c r="EA75" s="254">
        <v>0.10352588147036759</v>
      </c>
      <c r="ED75" s="246" t="s">
        <v>25</v>
      </c>
      <c r="EE75" s="245">
        <v>23164985.73</v>
      </c>
      <c r="EF75" s="254">
        <v>0.13199276046026126</v>
      </c>
      <c r="EG75" s="247">
        <v>161</v>
      </c>
      <c r="EH75" s="254">
        <v>0.12169312169312169</v>
      </c>
      <c r="EK75" s="246" t="s">
        <v>25</v>
      </c>
      <c r="EL75" s="245">
        <v>26491778.499999996</v>
      </c>
      <c r="EM75" s="254">
        <v>0.1531390272792616</v>
      </c>
      <c r="EN75" s="247">
        <v>177</v>
      </c>
      <c r="EO75" s="254">
        <v>0.13501144164759726</v>
      </c>
      <c r="ER75" s="246" t="s">
        <v>25</v>
      </c>
      <c r="ES75" s="245">
        <v>31880110.019999992</v>
      </c>
      <c r="ET75" s="254">
        <v>0.18680500056116189</v>
      </c>
      <c r="EU75" s="247">
        <v>211</v>
      </c>
      <c r="EV75" s="254">
        <v>0.16255778120184899</v>
      </c>
      <c r="EY75" s="246" t="s">
        <v>25</v>
      </c>
      <c r="EZ75" s="245">
        <v>39220433.059999995</v>
      </c>
      <c r="FA75" s="254">
        <v>0.23410693056446599</v>
      </c>
      <c r="FB75" s="247">
        <v>265</v>
      </c>
      <c r="FC75" s="254">
        <v>0.20751761942051683</v>
      </c>
      <c r="FF75" s="246" t="s">
        <v>25</v>
      </c>
      <c r="FG75" s="245">
        <v>28574496.929999992</v>
      </c>
      <c r="FH75" s="254">
        <v>0.17219843604135765</v>
      </c>
      <c r="FI75" s="247">
        <v>190</v>
      </c>
      <c r="FJ75" s="254">
        <v>0.1500789889415482</v>
      </c>
      <c r="FM75" s="246" t="s">
        <v>25</v>
      </c>
      <c r="FN75" s="245">
        <v>24922296.870000001</v>
      </c>
      <c r="FO75" s="254">
        <v>0.151457883445033</v>
      </c>
      <c r="FP75" s="247">
        <v>168</v>
      </c>
      <c r="FQ75" s="254">
        <v>0.13365155131264916</v>
      </c>
      <c r="FT75" s="246" t="s">
        <v>25</v>
      </c>
      <c r="FU75" s="245">
        <v>22054036.409999996</v>
      </c>
      <c r="FV75" s="254">
        <v>0.13552568322531494</v>
      </c>
      <c r="FW75" s="247">
        <v>152</v>
      </c>
      <c r="FX75" s="254">
        <v>0.12169735788630905</v>
      </c>
      <c r="GA75" s="246" t="s">
        <v>25</v>
      </c>
      <c r="GB75" s="245">
        <v>28292487.129999984</v>
      </c>
      <c r="GC75" s="254">
        <v>0.17465689196491302</v>
      </c>
      <c r="GD75" s="247">
        <v>181</v>
      </c>
      <c r="GE75" s="254">
        <v>0.14538152610441768</v>
      </c>
      <c r="GH75" s="246" t="s">
        <v>25</v>
      </c>
      <c r="GI75" s="245">
        <v>27894410.019999992</v>
      </c>
      <c r="GJ75" s="254">
        <v>0.17384256490553607</v>
      </c>
      <c r="GK75" s="247">
        <v>178</v>
      </c>
      <c r="GL75" s="254">
        <v>0.1438965238480194</v>
      </c>
      <c r="GO75" s="246" t="s">
        <v>25</v>
      </c>
      <c r="GP75" s="245">
        <v>30909000.129999984</v>
      </c>
      <c r="GQ75" s="254">
        <v>0.19439075993756483</v>
      </c>
      <c r="GR75" s="247">
        <v>202</v>
      </c>
      <c r="GS75" s="254">
        <v>0.1643612693246542</v>
      </c>
      <c r="GV75" s="246" t="s">
        <v>25</v>
      </c>
      <c r="GW75" s="245">
        <v>30418709.93999999</v>
      </c>
      <c r="GX75" s="254">
        <v>0.19219030846681576</v>
      </c>
      <c r="GY75" s="247">
        <v>201</v>
      </c>
      <c r="GZ75" s="254">
        <v>0.16408163265306122</v>
      </c>
      <c r="HC75" s="246" t="s">
        <v>25</v>
      </c>
      <c r="HD75" s="245">
        <v>28268481.75999999</v>
      </c>
      <c r="HE75" s="254">
        <v>0.18057140952708878</v>
      </c>
      <c r="HF75" s="247">
        <v>184</v>
      </c>
      <c r="HG75" s="254">
        <v>0.15169002473206925</v>
      </c>
      <c r="HJ75" s="246" t="s">
        <v>25</v>
      </c>
      <c r="HK75" s="245">
        <v>27767453.099999994</v>
      </c>
      <c r="HL75" s="254">
        <v>0.17874967817158022</v>
      </c>
      <c r="HM75" s="247">
        <v>184</v>
      </c>
      <c r="HN75" s="254">
        <v>0.15257048092868988</v>
      </c>
      <c r="HQ75" s="246" t="s">
        <v>25</v>
      </c>
      <c r="HR75" s="245">
        <v>29230125.650000002</v>
      </c>
      <c r="HS75" s="254">
        <v>0.18941898402825039</v>
      </c>
      <c r="HT75" s="247">
        <v>189</v>
      </c>
      <c r="HU75" s="254">
        <v>0.15763135946622187</v>
      </c>
      <c r="HX75" s="246" t="s">
        <v>25</v>
      </c>
      <c r="HY75" s="245">
        <v>38066289.480000019</v>
      </c>
      <c r="HZ75" s="254">
        <v>0.24870366314989265</v>
      </c>
      <c r="IA75" s="247">
        <v>276</v>
      </c>
      <c r="IB75" s="254">
        <v>0.23193277310924371</v>
      </c>
      <c r="IE75" s="246" t="s">
        <v>25</v>
      </c>
      <c r="IF75" s="245">
        <v>33835740.039999999</v>
      </c>
      <c r="IG75" s="254">
        <v>0.2223570392500602</v>
      </c>
      <c r="IH75" s="247">
        <v>261</v>
      </c>
      <c r="II75" s="254">
        <v>0.2204391891891892</v>
      </c>
      <c r="IJ75" s="254"/>
      <c r="IL75" s="246" t="s">
        <v>25</v>
      </c>
      <c r="IM75" s="245">
        <v>30875137.420000006</v>
      </c>
      <c r="IN75" s="254">
        <v>0.20639275968100329</v>
      </c>
      <c r="IO75" s="247">
        <v>243</v>
      </c>
      <c r="IP75" s="254">
        <v>0.20751494449188729</v>
      </c>
      <c r="IS75" s="246" t="s">
        <v>25</v>
      </c>
      <c r="IT75" s="245">
        <v>32523866</v>
      </c>
      <c r="IU75" s="254">
        <v>0.22026648186072872</v>
      </c>
      <c r="IV75" s="247">
        <v>256</v>
      </c>
      <c r="IW75" s="254">
        <v>0.22107081174438686</v>
      </c>
      <c r="IZ75" s="246" t="s">
        <v>25</v>
      </c>
      <c r="JA75" s="245">
        <v>17965691.939999998</v>
      </c>
      <c r="JB75" s="254">
        <v>0.12328729362840833</v>
      </c>
      <c r="JC75" s="247">
        <v>151</v>
      </c>
      <c r="JD75" s="254">
        <v>0.13164777680906714</v>
      </c>
      <c r="JG75" s="246" t="s">
        <v>25</v>
      </c>
      <c r="JH75" s="245">
        <v>15128111.540000001</v>
      </c>
      <c r="JI75" s="254">
        <v>0.1057217866596783</v>
      </c>
      <c r="JJ75" s="247">
        <v>138</v>
      </c>
      <c r="JK75" s="254">
        <v>0.12212389380530973</v>
      </c>
      <c r="JN75" s="246" t="s">
        <v>25</v>
      </c>
      <c r="JO75" s="245">
        <v>12850984.469999999</v>
      </c>
      <c r="JP75" s="254">
        <v>9.0995887950333296E-2</v>
      </c>
      <c r="JQ75" s="247">
        <v>117</v>
      </c>
      <c r="JR75" s="254">
        <v>0.10502692998204669</v>
      </c>
      <c r="JU75" s="246" t="s">
        <v>25</v>
      </c>
      <c r="JV75" s="245">
        <v>15560920.850000001</v>
      </c>
      <c r="JW75" s="254">
        <v>0.11219142679153576</v>
      </c>
      <c r="JX75" s="247">
        <v>141</v>
      </c>
      <c r="JY75" s="254">
        <v>0.12876712328767123</v>
      </c>
      <c r="KB75" s="246" t="s">
        <v>25</v>
      </c>
      <c r="KC75" s="245">
        <v>17152895.560000002</v>
      </c>
      <c r="KD75" s="254">
        <v>0.1262779756148415</v>
      </c>
      <c r="KE75" s="247">
        <v>153</v>
      </c>
      <c r="KF75" s="254">
        <v>0.14192949907235622</v>
      </c>
      <c r="KI75" s="246" t="s">
        <v>25</v>
      </c>
      <c r="KJ75" s="245">
        <v>10926464.600000001</v>
      </c>
      <c r="KK75" s="254">
        <v>8.2445800764989211E-2</v>
      </c>
      <c r="KL75" s="247">
        <v>101</v>
      </c>
      <c r="KM75" s="254">
        <v>9.5643939393939392E-2</v>
      </c>
      <c r="KP75" s="246" t="s">
        <v>25</v>
      </c>
      <c r="KQ75" s="245">
        <v>9626801.2600000016</v>
      </c>
      <c r="KR75" s="254">
        <v>7.3930932274041752E-2</v>
      </c>
      <c r="KS75" s="247">
        <v>93</v>
      </c>
      <c r="KT75" s="254">
        <v>8.9595375722543349E-2</v>
      </c>
      <c r="KW75" s="246" t="s">
        <v>25</v>
      </c>
      <c r="KX75" s="245">
        <v>13076671.140000002</v>
      </c>
      <c r="KY75" s="254">
        <v>0.10200950296313027</v>
      </c>
      <c r="KZ75" s="247">
        <v>121</v>
      </c>
      <c r="LA75" s="254">
        <v>0.11839530332681017</v>
      </c>
      <c r="LD75" s="246" t="s">
        <v>25</v>
      </c>
      <c r="LE75" s="245">
        <v>9080120.8000000007</v>
      </c>
      <c r="LF75" s="254">
        <v>7.2451660857674988E-2</v>
      </c>
      <c r="LG75" s="247">
        <v>86</v>
      </c>
      <c r="LH75" s="254">
        <v>8.6086086086086089E-2</v>
      </c>
      <c r="LK75" s="246" t="s">
        <v>25</v>
      </c>
      <c r="LL75" s="245">
        <v>6947516.5400000019</v>
      </c>
      <c r="LM75" s="254">
        <v>5.6425273102987276E-2</v>
      </c>
      <c r="LN75" s="247">
        <v>66</v>
      </c>
      <c r="LO75" s="254">
        <v>6.7005076142131983E-2</v>
      </c>
      <c r="LR75" s="246" t="s">
        <v>25</v>
      </c>
      <c r="LS75" s="245">
        <v>0</v>
      </c>
      <c r="LT75" s="254">
        <v>0</v>
      </c>
      <c r="LU75" s="247">
        <v>0</v>
      </c>
      <c r="LV75" s="254">
        <v>0</v>
      </c>
      <c r="LY75" s="246" t="s">
        <v>25</v>
      </c>
      <c r="LZ75" s="245">
        <v>0</v>
      </c>
      <c r="MA75" s="254">
        <v>0</v>
      </c>
      <c r="MB75" s="247">
        <v>0</v>
      </c>
      <c r="MC75" s="254">
        <v>0</v>
      </c>
      <c r="MF75" s="246" t="s">
        <v>25</v>
      </c>
      <c r="MG75" s="245">
        <v>0</v>
      </c>
      <c r="MH75" s="254">
        <v>0</v>
      </c>
      <c r="MI75" s="247">
        <v>0</v>
      </c>
      <c r="MJ75" s="254">
        <v>0</v>
      </c>
      <c r="MM75" s="175" t="s">
        <v>25</v>
      </c>
      <c r="MN75" s="176">
        <v>0</v>
      </c>
      <c r="MO75" s="177">
        <v>0</v>
      </c>
      <c r="MP75" s="178">
        <v>0</v>
      </c>
      <c r="MQ75" s="177">
        <v>0</v>
      </c>
      <c r="MT75" s="175" t="s">
        <v>25</v>
      </c>
      <c r="MU75" s="176">
        <v>0</v>
      </c>
      <c r="MV75" s="177">
        <v>0</v>
      </c>
      <c r="MW75" s="178">
        <v>0</v>
      </c>
      <c r="MX75" s="177">
        <v>0</v>
      </c>
      <c r="NA75" s="175" t="s">
        <v>25</v>
      </c>
      <c r="NB75" s="176">
        <v>0</v>
      </c>
      <c r="NC75" s="177">
        <v>0</v>
      </c>
      <c r="ND75" s="178">
        <v>0</v>
      </c>
      <c r="NE75" s="177">
        <v>0</v>
      </c>
      <c r="NH75" s="175" t="s">
        <v>25</v>
      </c>
      <c r="NI75" s="176">
        <v>0</v>
      </c>
      <c r="NJ75" s="177">
        <v>0</v>
      </c>
      <c r="NK75" s="178">
        <v>0</v>
      </c>
      <c r="NL75" s="177">
        <v>0</v>
      </c>
      <c r="NO75" s="175" t="s">
        <v>25</v>
      </c>
      <c r="NP75" s="176">
        <v>0</v>
      </c>
      <c r="NQ75" s="177">
        <v>0</v>
      </c>
      <c r="NR75" s="178">
        <v>0</v>
      </c>
      <c r="NS75" s="177">
        <v>0</v>
      </c>
      <c r="NV75" s="175" t="s">
        <v>25</v>
      </c>
      <c r="NW75" s="176">
        <v>0</v>
      </c>
      <c r="NX75" s="177">
        <v>0</v>
      </c>
      <c r="NY75" s="178">
        <v>0</v>
      </c>
      <c r="NZ75" s="177">
        <v>0</v>
      </c>
      <c r="OC75" s="175" t="s">
        <v>25</v>
      </c>
      <c r="OD75" s="176">
        <v>0</v>
      </c>
      <c r="OE75" s="177">
        <v>0</v>
      </c>
      <c r="OF75" s="178">
        <v>0</v>
      </c>
      <c r="OG75" s="177">
        <v>0</v>
      </c>
      <c r="OJ75" s="175" t="s">
        <v>25</v>
      </c>
      <c r="OK75" s="176">
        <v>0</v>
      </c>
      <c r="OL75" s="177">
        <v>0</v>
      </c>
      <c r="OM75" s="178">
        <v>0</v>
      </c>
      <c r="ON75" s="177">
        <v>0</v>
      </c>
      <c r="OQ75" s="175" t="s">
        <v>25</v>
      </c>
      <c r="OR75" s="176">
        <v>0</v>
      </c>
      <c r="OS75" s="177">
        <v>0</v>
      </c>
      <c r="OT75" s="178">
        <v>0</v>
      </c>
      <c r="OU75" s="177">
        <v>0</v>
      </c>
      <c r="OX75" s="175" t="s">
        <v>25</v>
      </c>
      <c r="OY75" s="176">
        <v>0</v>
      </c>
      <c r="OZ75" s="177">
        <v>0</v>
      </c>
      <c r="PA75" s="178">
        <v>0</v>
      </c>
      <c r="PB75" s="177">
        <v>0</v>
      </c>
      <c r="PE75" s="175" t="s">
        <v>25</v>
      </c>
      <c r="PF75" s="176">
        <v>0</v>
      </c>
      <c r="PG75" s="177">
        <v>0</v>
      </c>
      <c r="PH75" s="178">
        <v>0</v>
      </c>
      <c r="PI75" s="177">
        <v>0</v>
      </c>
      <c r="PL75" s="175" t="s">
        <v>25</v>
      </c>
      <c r="PM75" s="176">
        <v>0</v>
      </c>
      <c r="PN75" s="177">
        <v>0</v>
      </c>
      <c r="PO75" s="178">
        <v>0</v>
      </c>
      <c r="PP75" s="177">
        <v>0</v>
      </c>
      <c r="PR75" s="175" t="s">
        <v>25</v>
      </c>
      <c r="PS75" s="176">
        <v>0</v>
      </c>
      <c r="PT75" s="177">
        <v>0</v>
      </c>
      <c r="PU75" s="178">
        <v>0</v>
      </c>
      <c r="PV75" s="177">
        <v>0</v>
      </c>
    </row>
    <row r="76" spans="1:438" ht="18" x14ac:dyDescent="0.35">
      <c r="A76" s="246" t="s">
        <v>42</v>
      </c>
      <c r="B76" s="245">
        <v>130950580.88999999</v>
      </c>
      <c r="C76" s="254">
        <v>0.25943209403204126</v>
      </c>
      <c r="D76" s="247">
        <v>971</v>
      </c>
      <c r="E76" s="254">
        <v>0.2600428494911623</v>
      </c>
      <c r="H76" s="246" t="s">
        <v>42</v>
      </c>
      <c r="I76" s="245">
        <v>184569260.73000008</v>
      </c>
      <c r="J76" s="254">
        <v>0.36951682882813397</v>
      </c>
      <c r="K76" s="247">
        <v>1392</v>
      </c>
      <c r="L76" s="254">
        <v>0.37744034707158353</v>
      </c>
      <c r="O76" s="246" t="s">
        <v>42</v>
      </c>
      <c r="P76" s="245">
        <v>179273829.76999998</v>
      </c>
      <c r="Q76" s="254">
        <v>0.36142350121417588</v>
      </c>
      <c r="R76" s="247">
        <v>1332</v>
      </c>
      <c r="S76" s="254">
        <v>0.36433260393873085</v>
      </c>
      <c r="V76" s="246" t="s">
        <v>42</v>
      </c>
      <c r="W76" s="245">
        <v>103618336.25000003</v>
      </c>
      <c r="X76" s="254">
        <v>0.21231247193387859</v>
      </c>
      <c r="Y76" s="247">
        <v>814</v>
      </c>
      <c r="Z76" s="254">
        <v>0.22636262513904337</v>
      </c>
      <c r="AC76" s="246" t="s">
        <v>42</v>
      </c>
      <c r="AD76" s="245">
        <v>39083882.07</v>
      </c>
      <c r="AE76" s="254">
        <v>8.1644612608136435E-2</v>
      </c>
      <c r="AF76" s="247">
        <v>338</v>
      </c>
      <c r="AG76" s="254">
        <v>9.6186681844052366E-2</v>
      </c>
      <c r="AJ76" s="246" t="s">
        <v>42</v>
      </c>
      <c r="AK76" s="245">
        <v>11996443</v>
      </c>
      <c r="AL76" s="254">
        <v>2.5522392461174551E-2</v>
      </c>
      <c r="AM76" s="247">
        <v>102</v>
      </c>
      <c r="AN76" s="254">
        <v>2.9677043933663078E-2</v>
      </c>
      <c r="AQ76" s="246" t="s">
        <v>42</v>
      </c>
      <c r="AR76" s="245">
        <v>6335991.0399999991</v>
      </c>
      <c r="AS76" s="254">
        <v>1.4354915698754146E-2</v>
      </c>
      <c r="AT76" s="247">
        <v>50</v>
      </c>
      <c r="AU76" s="254">
        <v>1.5460729746444033E-2</v>
      </c>
      <c r="AX76" s="246" t="s">
        <v>42</v>
      </c>
      <c r="AY76" s="245">
        <v>5100035.2699999996</v>
      </c>
      <c r="AZ76" s="254">
        <v>1.2462283450758716E-2</v>
      </c>
      <c r="BA76" s="247">
        <v>38</v>
      </c>
      <c r="BB76" s="254">
        <v>1.2751677852348993E-2</v>
      </c>
      <c r="BE76" s="246" t="s">
        <v>42</v>
      </c>
      <c r="BF76" s="245">
        <v>5829966.0900000008</v>
      </c>
      <c r="BG76" s="254">
        <v>1.4764376851934708E-2</v>
      </c>
      <c r="BH76" s="247">
        <v>42</v>
      </c>
      <c r="BI76" s="254">
        <v>1.4680181754631249E-2</v>
      </c>
      <c r="BL76" s="246" t="s">
        <v>42</v>
      </c>
      <c r="BM76" s="245">
        <v>6523571.2600000007</v>
      </c>
      <c r="BN76" s="254">
        <v>2.1921453842998234E-2</v>
      </c>
      <c r="BO76" s="247">
        <v>43</v>
      </c>
      <c r="BP76" s="254">
        <v>1.9742883379247015E-2</v>
      </c>
      <c r="BS76" s="246" t="s">
        <v>42</v>
      </c>
      <c r="BT76" s="245">
        <v>6625304.8499999996</v>
      </c>
      <c r="BU76" s="254">
        <v>2.7797826783142972E-2</v>
      </c>
      <c r="BV76" s="247">
        <v>38</v>
      </c>
      <c r="BW76" s="254">
        <v>2.1529745042492918E-2</v>
      </c>
      <c r="BZ76" s="246" t="s">
        <v>42</v>
      </c>
      <c r="CA76" s="245">
        <v>8028443.7299999995</v>
      </c>
      <c r="CB76" s="254">
        <v>3.7426118612629115E-2</v>
      </c>
      <c r="CC76" s="247">
        <v>60</v>
      </c>
      <c r="CD76" s="254">
        <v>3.7735849056603772E-2</v>
      </c>
      <c r="CG76" s="246" t="s">
        <v>42</v>
      </c>
      <c r="CH76" s="245">
        <v>13402089.67</v>
      </c>
      <c r="CI76" s="254">
        <v>6.5828927744342847E-2</v>
      </c>
      <c r="CJ76" s="247">
        <v>105</v>
      </c>
      <c r="CK76" s="254">
        <v>6.9352708058124171E-2</v>
      </c>
      <c r="CN76" s="246" t="s">
        <v>42</v>
      </c>
      <c r="CO76" s="245">
        <v>12953820.190000001</v>
      </c>
      <c r="CP76" s="254">
        <v>6.435420576550574E-2</v>
      </c>
      <c r="CQ76" s="247">
        <v>100</v>
      </c>
      <c r="CR76" s="254">
        <v>6.6934404283801874E-2</v>
      </c>
      <c r="CU76" s="246" t="s">
        <v>42</v>
      </c>
      <c r="CV76" s="245">
        <v>36412229.889999993</v>
      </c>
      <c r="CW76" s="254">
        <v>0.1968014173624259</v>
      </c>
      <c r="CX76" s="247">
        <v>292</v>
      </c>
      <c r="CY76" s="254">
        <v>0.21052631578947367</v>
      </c>
      <c r="DB76" s="246" t="s">
        <v>42</v>
      </c>
      <c r="DC76" s="245">
        <v>38407724.499999993</v>
      </c>
      <c r="DD76" s="254">
        <v>0.21085727392727066</v>
      </c>
      <c r="DE76" s="247">
        <v>266</v>
      </c>
      <c r="DF76" s="254">
        <v>0.19472913616398244</v>
      </c>
      <c r="DI76" s="246" t="s">
        <v>42</v>
      </c>
      <c r="DJ76" s="245">
        <v>24818909.740000002</v>
      </c>
      <c r="DK76" s="254">
        <v>0.13756224125148908</v>
      </c>
      <c r="DL76" s="247">
        <v>181</v>
      </c>
      <c r="DM76" s="254">
        <v>0.1338757396449704</v>
      </c>
      <c r="DP76" s="246" t="s">
        <v>42</v>
      </c>
      <c r="DQ76" s="245">
        <v>23397683.389999997</v>
      </c>
      <c r="DR76" s="254">
        <v>0.13096677825318145</v>
      </c>
      <c r="DS76" s="247">
        <v>161</v>
      </c>
      <c r="DT76" s="254">
        <v>0.12014925373134329</v>
      </c>
      <c r="DW76" s="246" t="s">
        <v>42</v>
      </c>
      <c r="DX76" s="245">
        <v>23002167.510000005</v>
      </c>
      <c r="DY76" s="254">
        <v>0.12966036885232968</v>
      </c>
      <c r="DZ76" s="247">
        <v>160</v>
      </c>
      <c r="EA76" s="254">
        <v>0.12003000750187547</v>
      </c>
      <c r="ED76" s="246" t="s">
        <v>42</v>
      </c>
      <c r="EE76" s="245">
        <v>49134742.449999996</v>
      </c>
      <c r="EF76" s="254">
        <v>0.27996694520214932</v>
      </c>
      <c r="EG76" s="247">
        <v>347</v>
      </c>
      <c r="EH76" s="254">
        <v>0.26228269085411943</v>
      </c>
      <c r="EK76" s="246" t="s">
        <v>42</v>
      </c>
      <c r="EL76" s="245">
        <v>53364831.12000002</v>
      </c>
      <c r="EM76" s="254">
        <v>0.30848205712722809</v>
      </c>
      <c r="EN76" s="247">
        <v>381</v>
      </c>
      <c r="EO76" s="254">
        <v>0.29061784897025172</v>
      </c>
      <c r="ER76" s="246" t="s">
        <v>42</v>
      </c>
      <c r="ES76" s="245">
        <v>42805051.960000008</v>
      </c>
      <c r="ET76" s="254">
        <v>0.25082089586240292</v>
      </c>
      <c r="EU76" s="247">
        <v>330</v>
      </c>
      <c r="EV76" s="254">
        <v>0.25423728813559321</v>
      </c>
      <c r="EY76" s="246" t="s">
        <v>42</v>
      </c>
      <c r="EZ76" s="245">
        <v>36524981.389999993</v>
      </c>
      <c r="FA76" s="254">
        <v>0.21801776816324481</v>
      </c>
      <c r="FB76" s="247">
        <v>287</v>
      </c>
      <c r="FC76" s="254">
        <v>0.22474549725920126</v>
      </c>
      <c r="FF76" s="246" t="s">
        <v>42</v>
      </c>
      <c r="FG76" s="245">
        <v>49772328.729999989</v>
      </c>
      <c r="FH76" s="254">
        <v>0.2999428891587605</v>
      </c>
      <c r="FI76" s="247">
        <v>358</v>
      </c>
      <c r="FJ76" s="254">
        <v>0.28278041074249605</v>
      </c>
      <c r="FM76" s="246" t="s">
        <v>42</v>
      </c>
      <c r="FN76" s="245">
        <v>50803383.919999972</v>
      </c>
      <c r="FO76" s="254">
        <v>0.3087425304539605</v>
      </c>
      <c r="FP76" s="247">
        <v>361</v>
      </c>
      <c r="FQ76" s="254">
        <v>0.28719172633253781</v>
      </c>
      <c r="FT76" s="246" t="s">
        <v>42</v>
      </c>
      <c r="FU76" s="245">
        <v>48954765.349999994</v>
      </c>
      <c r="FV76" s="254">
        <v>0.30083508967933748</v>
      </c>
      <c r="FW76" s="247">
        <v>342</v>
      </c>
      <c r="FX76" s="254">
        <v>0.27381905524419536</v>
      </c>
      <c r="GA76" s="246" t="s">
        <v>42</v>
      </c>
      <c r="GB76" s="245">
        <v>41925362.719999984</v>
      </c>
      <c r="GC76" s="254">
        <v>0.25881618372858944</v>
      </c>
      <c r="GD76" s="247">
        <v>313</v>
      </c>
      <c r="GE76" s="254">
        <v>0.25140562248995985</v>
      </c>
      <c r="GH76" s="246" t="s">
        <v>42</v>
      </c>
      <c r="GI76" s="245">
        <v>41665832.299999982</v>
      </c>
      <c r="GJ76" s="254">
        <v>0.25966834038657072</v>
      </c>
      <c r="GK76" s="247">
        <v>321</v>
      </c>
      <c r="GL76" s="254">
        <v>0.25949878738884397</v>
      </c>
      <c r="GO76" s="246" t="s">
        <v>42</v>
      </c>
      <c r="GP76" s="245">
        <v>32030361.730000004</v>
      </c>
      <c r="GQ76" s="254">
        <v>0.20144315026633627</v>
      </c>
      <c r="GR76" s="247">
        <v>253</v>
      </c>
      <c r="GS76" s="254">
        <v>0.20585842148087877</v>
      </c>
      <c r="GV76" s="246" t="s">
        <v>42</v>
      </c>
      <c r="GW76" s="245">
        <v>37751137.129999995</v>
      </c>
      <c r="GX76" s="254">
        <v>0.23851776437261243</v>
      </c>
      <c r="GY76" s="247">
        <v>286</v>
      </c>
      <c r="GZ76" s="254">
        <v>0.23346938775510204</v>
      </c>
      <c r="HC76" s="246" t="s">
        <v>42</v>
      </c>
      <c r="HD76" s="245">
        <v>35784490.920000009</v>
      </c>
      <c r="HE76" s="254">
        <v>0.2285816415431613</v>
      </c>
      <c r="HF76" s="247">
        <v>271</v>
      </c>
      <c r="HG76" s="254">
        <v>0.22341302555647155</v>
      </c>
      <c r="HJ76" s="246" t="s">
        <v>42</v>
      </c>
      <c r="HK76" s="245">
        <v>33645153.800000012</v>
      </c>
      <c r="HL76" s="254">
        <v>0.21658667765187736</v>
      </c>
      <c r="HM76" s="247">
        <v>255</v>
      </c>
      <c r="HN76" s="254">
        <v>0.21144278606965175</v>
      </c>
      <c r="HQ76" s="246" t="s">
        <v>42</v>
      </c>
      <c r="HR76" s="245">
        <v>34595890.830000006</v>
      </c>
      <c r="HS76" s="254">
        <v>0.22419056869743098</v>
      </c>
      <c r="HT76" s="247">
        <v>259</v>
      </c>
      <c r="HU76" s="254">
        <v>0.21601334445371143</v>
      </c>
      <c r="HX76" s="246" t="s">
        <v>42</v>
      </c>
      <c r="HY76" s="245">
        <v>12510595.140000002</v>
      </c>
      <c r="HZ76" s="254">
        <v>8.1737171707738587E-2</v>
      </c>
      <c r="IA76" s="247">
        <v>102</v>
      </c>
      <c r="IB76" s="254">
        <v>8.5714285714285715E-2</v>
      </c>
      <c r="IE76" s="246" t="s">
        <v>42</v>
      </c>
      <c r="IF76" s="245">
        <v>15135673.959999997</v>
      </c>
      <c r="IG76" s="254">
        <v>9.9466529912488166E-2</v>
      </c>
      <c r="IH76" s="247">
        <v>129</v>
      </c>
      <c r="II76" s="254">
        <v>0.1089527027027027</v>
      </c>
      <c r="IJ76" s="254"/>
      <c r="IL76" s="246" t="s">
        <v>42</v>
      </c>
      <c r="IM76" s="245">
        <v>15742574.919999998</v>
      </c>
      <c r="IN76" s="254">
        <v>0.10523527192850786</v>
      </c>
      <c r="IO76" s="247">
        <v>136</v>
      </c>
      <c r="IP76" s="254">
        <v>0.11614005123825789</v>
      </c>
      <c r="IS76" s="246" t="s">
        <v>42</v>
      </c>
      <c r="IT76" s="245">
        <v>19539973.390000004</v>
      </c>
      <c r="IU76" s="254">
        <v>0.13233362830444442</v>
      </c>
      <c r="IV76" s="247">
        <v>164</v>
      </c>
      <c r="IW76" s="254">
        <v>0.14162348877374784</v>
      </c>
      <c r="IZ76" s="246" t="s">
        <v>42</v>
      </c>
      <c r="JA76" s="245">
        <v>15995647.880000005</v>
      </c>
      <c r="JB76" s="254">
        <v>0.10976811489055223</v>
      </c>
      <c r="JC76" s="247">
        <v>143</v>
      </c>
      <c r="JD76" s="254">
        <v>0.12467306015693112</v>
      </c>
      <c r="JG76" s="246" t="s">
        <v>42</v>
      </c>
      <c r="JH76" s="245">
        <v>13098010.070000002</v>
      </c>
      <c r="JI76" s="254">
        <v>9.1534559526843501E-2</v>
      </c>
      <c r="JJ76" s="247">
        <v>119</v>
      </c>
      <c r="JK76" s="254">
        <v>0.10530973451327434</v>
      </c>
      <c r="JN76" s="246" t="s">
        <v>42</v>
      </c>
      <c r="JO76" s="245">
        <v>13288184.810000004</v>
      </c>
      <c r="JP76" s="254">
        <v>9.4091637792951238E-2</v>
      </c>
      <c r="JQ76" s="247">
        <v>115</v>
      </c>
      <c r="JR76" s="254">
        <v>0.10323159784560143</v>
      </c>
      <c r="JU76" s="246" t="s">
        <v>42</v>
      </c>
      <c r="JV76" s="245">
        <v>14499339.900000002</v>
      </c>
      <c r="JW76" s="254">
        <v>0.1045376200160059</v>
      </c>
      <c r="JX76" s="247">
        <v>122</v>
      </c>
      <c r="JY76" s="254">
        <v>0.11141552511415526</v>
      </c>
      <c r="KB76" s="246" t="s">
        <v>42</v>
      </c>
      <c r="KC76" s="245">
        <v>9153501.1400000025</v>
      </c>
      <c r="KD76" s="254">
        <v>6.7387199420885655E-2</v>
      </c>
      <c r="KE76" s="247">
        <v>84</v>
      </c>
      <c r="KF76" s="254">
        <v>7.792207792207792E-2</v>
      </c>
      <c r="KI76" s="246" t="s">
        <v>42</v>
      </c>
      <c r="KJ76" s="245">
        <v>5792717.0199999996</v>
      </c>
      <c r="KK76" s="254">
        <v>4.3709032226112908E-2</v>
      </c>
      <c r="KL76" s="247">
        <v>53</v>
      </c>
      <c r="KM76" s="254">
        <v>5.0189393939393936E-2</v>
      </c>
      <c r="KP76" s="246" t="s">
        <v>42</v>
      </c>
      <c r="KQ76" s="245">
        <v>6920874.2999999989</v>
      </c>
      <c r="KR76" s="254">
        <v>5.3150228755263186E-2</v>
      </c>
      <c r="KS76" s="247">
        <v>64</v>
      </c>
      <c r="KT76" s="254">
        <v>6.1657032755298651E-2</v>
      </c>
      <c r="KW76" s="246" t="s">
        <v>42</v>
      </c>
      <c r="KX76" s="245">
        <v>6886680.2300000004</v>
      </c>
      <c r="KY76" s="254">
        <v>5.3722145323317781E-2</v>
      </c>
      <c r="KZ76" s="247">
        <v>63</v>
      </c>
      <c r="LA76" s="254">
        <v>6.1643835616438353E-2</v>
      </c>
      <c r="LD76" s="246" t="s">
        <v>42</v>
      </c>
      <c r="LE76" s="245">
        <v>4960481.3000000007</v>
      </c>
      <c r="LF76" s="254">
        <v>3.9580432546496382E-2</v>
      </c>
      <c r="LG76" s="247">
        <v>46</v>
      </c>
      <c r="LH76" s="254">
        <v>4.6046046046046049E-2</v>
      </c>
      <c r="LK76" s="246" t="s">
        <v>42</v>
      </c>
      <c r="LL76" s="245">
        <v>4157441.31</v>
      </c>
      <c r="LM76" s="254">
        <v>3.3765268492097912E-2</v>
      </c>
      <c r="LN76" s="247">
        <v>38</v>
      </c>
      <c r="LO76" s="254">
        <v>3.8578680203045689E-2</v>
      </c>
      <c r="LR76" s="246" t="s">
        <v>42</v>
      </c>
      <c r="LS76" s="245">
        <v>0</v>
      </c>
      <c r="LT76" s="254">
        <v>0</v>
      </c>
      <c r="LU76" s="247">
        <v>0</v>
      </c>
      <c r="LV76" s="254">
        <v>0</v>
      </c>
      <c r="LY76" s="246" t="s">
        <v>42</v>
      </c>
      <c r="LZ76" s="245">
        <v>0</v>
      </c>
      <c r="MA76" s="254">
        <v>0</v>
      </c>
      <c r="MB76" s="247">
        <v>0</v>
      </c>
      <c r="MC76" s="254">
        <v>0</v>
      </c>
      <c r="MF76" s="246" t="s">
        <v>42</v>
      </c>
      <c r="MG76" s="245">
        <v>0</v>
      </c>
      <c r="MH76" s="254">
        <v>0</v>
      </c>
      <c r="MI76" s="247">
        <v>0</v>
      </c>
      <c r="MJ76" s="254">
        <v>0</v>
      </c>
      <c r="MM76" s="175" t="s">
        <v>42</v>
      </c>
      <c r="MN76" s="176">
        <v>0</v>
      </c>
      <c r="MO76" s="177">
        <v>0</v>
      </c>
      <c r="MP76" s="178">
        <v>0</v>
      </c>
      <c r="MQ76" s="177">
        <v>0</v>
      </c>
      <c r="MT76" s="175" t="s">
        <v>42</v>
      </c>
      <c r="MU76" s="176">
        <v>0</v>
      </c>
      <c r="MV76" s="177">
        <v>0</v>
      </c>
      <c r="MW76" s="178">
        <v>0</v>
      </c>
      <c r="MX76" s="177">
        <v>0</v>
      </c>
      <c r="NA76" s="175" t="s">
        <v>42</v>
      </c>
      <c r="NB76" s="176">
        <v>0</v>
      </c>
      <c r="NC76" s="177">
        <v>0</v>
      </c>
      <c r="ND76" s="178">
        <v>0</v>
      </c>
      <c r="NE76" s="177">
        <v>0</v>
      </c>
      <c r="NH76" s="175" t="s">
        <v>42</v>
      </c>
      <c r="NI76" s="176">
        <v>0</v>
      </c>
      <c r="NJ76" s="177">
        <v>0</v>
      </c>
      <c r="NK76" s="178">
        <v>0</v>
      </c>
      <c r="NL76" s="177">
        <v>0</v>
      </c>
      <c r="NO76" s="175" t="s">
        <v>42</v>
      </c>
      <c r="NP76" s="176">
        <v>0</v>
      </c>
      <c r="NQ76" s="177">
        <v>0</v>
      </c>
      <c r="NR76" s="178">
        <v>0</v>
      </c>
      <c r="NS76" s="177">
        <v>0</v>
      </c>
      <c r="NV76" s="175" t="s">
        <v>42</v>
      </c>
      <c r="NW76" s="176">
        <v>0</v>
      </c>
      <c r="NX76" s="177">
        <v>0</v>
      </c>
      <c r="NY76" s="178">
        <v>0</v>
      </c>
      <c r="NZ76" s="177">
        <v>0</v>
      </c>
      <c r="OC76" s="175" t="s">
        <v>42</v>
      </c>
      <c r="OD76" s="176">
        <v>0</v>
      </c>
      <c r="OE76" s="177">
        <v>0</v>
      </c>
      <c r="OF76" s="178">
        <v>0</v>
      </c>
      <c r="OG76" s="177">
        <v>0</v>
      </c>
      <c r="OJ76" s="175" t="s">
        <v>42</v>
      </c>
      <c r="OK76" s="176">
        <v>0</v>
      </c>
      <c r="OL76" s="177">
        <v>0</v>
      </c>
      <c r="OM76" s="178">
        <v>0</v>
      </c>
      <c r="ON76" s="177">
        <v>0</v>
      </c>
      <c r="OQ76" s="175" t="s">
        <v>42</v>
      </c>
      <c r="OR76" s="176">
        <v>0</v>
      </c>
      <c r="OS76" s="177">
        <v>0</v>
      </c>
      <c r="OT76" s="178">
        <v>0</v>
      </c>
      <c r="OU76" s="177">
        <v>0</v>
      </c>
      <c r="OX76" s="175" t="s">
        <v>42</v>
      </c>
      <c r="OY76" s="176">
        <v>0</v>
      </c>
      <c r="OZ76" s="177">
        <v>0</v>
      </c>
      <c r="PA76" s="178">
        <v>0</v>
      </c>
      <c r="PB76" s="177">
        <v>0</v>
      </c>
      <c r="PE76" s="175" t="s">
        <v>42</v>
      </c>
      <c r="PF76" s="176">
        <v>0</v>
      </c>
      <c r="PG76" s="177">
        <v>0</v>
      </c>
      <c r="PH76" s="178">
        <v>0</v>
      </c>
      <c r="PI76" s="177">
        <v>0</v>
      </c>
      <c r="PL76" s="175" t="s">
        <v>42</v>
      </c>
      <c r="PM76" s="176">
        <v>0</v>
      </c>
      <c r="PN76" s="177">
        <v>0</v>
      </c>
      <c r="PO76" s="178">
        <v>0</v>
      </c>
      <c r="PP76" s="177">
        <v>0</v>
      </c>
      <c r="PR76" s="175" t="s">
        <v>42</v>
      </c>
      <c r="PS76" s="176">
        <v>0</v>
      </c>
      <c r="PT76" s="177">
        <v>0</v>
      </c>
      <c r="PU76" s="178">
        <v>0</v>
      </c>
      <c r="PV76" s="177">
        <v>0</v>
      </c>
    </row>
    <row r="77" spans="1:438" ht="18" x14ac:dyDescent="0.35">
      <c r="A77" s="246" t="s">
        <v>43</v>
      </c>
      <c r="B77" s="245">
        <v>156648962.88999999</v>
      </c>
      <c r="C77" s="254">
        <v>0.3103443161098926</v>
      </c>
      <c r="D77" s="247">
        <v>1138</v>
      </c>
      <c r="E77" s="254">
        <v>0.30476700589180505</v>
      </c>
      <c r="H77" s="246" t="s">
        <v>43</v>
      </c>
      <c r="I77" s="245">
        <v>52049448.529999994</v>
      </c>
      <c r="J77" s="254">
        <v>0.10420558161737602</v>
      </c>
      <c r="K77" s="247">
        <v>371</v>
      </c>
      <c r="L77" s="254">
        <v>0.10059652928416486</v>
      </c>
      <c r="O77" s="246" t="s">
        <v>43</v>
      </c>
      <c r="P77" s="245">
        <v>6657690.1899999995</v>
      </c>
      <c r="Q77" s="254">
        <v>1.3422180479750856E-2</v>
      </c>
      <c r="R77" s="247">
        <v>59</v>
      </c>
      <c r="S77" s="254">
        <v>1.6137855579868708E-2</v>
      </c>
      <c r="V77" s="246" t="s">
        <v>43</v>
      </c>
      <c r="W77" s="245">
        <v>5295512.01</v>
      </c>
      <c r="X77" s="254">
        <v>1.0850427498527236E-2</v>
      </c>
      <c r="Y77" s="247">
        <v>43</v>
      </c>
      <c r="Z77" s="254">
        <v>1.1957730812013349E-2</v>
      </c>
      <c r="AC77" s="246" t="s">
        <v>43</v>
      </c>
      <c r="AD77" s="245">
        <v>1562752.01</v>
      </c>
      <c r="AE77" s="254">
        <v>3.2645242924057506E-3</v>
      </c>
      <c r="AF77" s="247">
        <v>14</v>
      </c>
      <c r="AG77" s="254">
        <v>3.9840637450199202E-3</v>
      </c>
      <c r="AJ77" s="246" t="s">
        <v>43</v>
      </c>
      <c r="AK77" s="245">
        <v>430923.79</v>
      </c>
      <c r="AL77" s="254">
        <v>9.1678892562043304E-4</v>
      </c>
      <c r="AM77" s="247">
        <v>3</v>
      </c>
      <c r="AN77" s="254">
        <v>8.7285423334303169E-4</v>
      </c>
      <c r="AQ77" s="246" t="s">
        <v>43</v>
      </c>
      <c r="AR77" s="245">
        <v>430923.79</v>
      </c>
      <c r="AS77" s="254">
        <v>9.7630735886230602E-4</v>
      </c>
      <c r="AT77" s="247">
        <v>3</v>
      </c>
      <c r="AU77" s="254">
        <v>9.2764378478664194E-4</v>
      </c>
      <c r="AX77" s="246" t="s">
        <v>43</v>
      </c>
      <c r="AY77" s="245">
        <v>762423.79</v>
      </c>
      <c r="AZ77" s="254">
        <v>1.8630344453640882E-3</v>
      </c>
      <c r="BA77" s="247">
        <v>5</v>
      </c>
      <c r="BB77" s="254">
        <v>1.6778523489932886E-3</v>
      </c>
      <c r="BE77" s="246" t="s">
        <v>43</v>
      </c>
      <c r="BF77" s="245">
        <v>762423.79</v>
      </c>
      <c r="BG77" s="254">
        <v>1.9308366434152497E-3</v>
      </c>
      <c r="BH77" s="247">
        <v>5</v>
      </c>
      <c r="BI77" s="254">
        <v>1.7476406850751485E-3</v>
      </c>
      <c r="BL77" s="246" t="s">
        <v>43</v>
      </c>
      <c r="BM77" s="245">
        <v>571717.84</v>
      </c>
      <c r="BN77" s="254">
        <v>1.9211695160939574E-3</v>
      </c>
      <c r="BO77" s="247">
        <v>4</v>
      </c>
      <c r="BP77" s="254">
        <v>1.8365472910927456E-3</v>
      </c>
      <c r="BS77" s="246" t="s">
        <v>43</v>
      </c>
      <c r="BT77" s="245">
        <v>1228739.3700000001</v>
      </c>
      <c r="BU77" s="254">
        <v>5.1554283074065977E-3</v>
      </c>
      <c r="BV77" s="247">
        <v>9</v>
      </c>
      <c r="BW77" s="254">
        <v>5.0991501416430595E-3</v>
      </c>
      <c r="BZ77" s="246" t="s">
        <v>43</v>
      </c>
      <c r="CA77" s="245">
        <v>723913.94</v>
      </c>
      <c r="CB77" s="254">
        <v>3.3746626239075203E-3</v>
      </c>
      <c r="CC77" s="247">
        <v>6</v>
      </c>
      <c r="CD77" s="254">
        <v>3.7735849056603774E-3</v>
      </c>
      <c r="CG77" s="246" t="s">
        <v>43</v>
      </c>
      <c r="CH77" s="245">
        <v>980162.51</v>
      </c>
      <c r="CI77" s="254">
        <v>4.814401980381894E-3</v>
      </c>
      <c r="CJ77" s="247">
        <v>8</v>
      </c>
      <c r="CK77" s="254">
        <v>5.2840158520475562E-3</v>
      </c>
      <c r="CN77" s="246" t="s">
        <v>43</v>
      </c>
      <c r="CO77" s="245">
        <v>1078461.92</v>
      </c>
      <c r="CP77" s="254">
        <v>5.3577677698135769E-3</v>
      </c>
      <c r="CQ77" s="247">
        <v>9</v>
      </c>
      <c r="CR77" s="254">
        <v>6.024096385542169E-3</v>
      </c>
      <c r="CU77" s="246" t="s">
        <v>43</v>
      </c>
      <c r="CV77" s="245">
        <v>4311546.42</v>
      </c>
      <c r="CW77" s="254">
        <v>2.3303116811116381E-2</v>
      </c>
      <c r="CX77" s="247">
        <v>35</v>
      </c>
      <c r="CY77" s="254">
        <v>2.5234318673395817E-2</v>
      </c>
      <c r="DB77" s="246" t="s">
        <v>43</v>
      </c>
      <c r="DC77" s="245">
        <v>9017999.9299999997</v>
      </c>
      <c r="DD77" s="254">
        <v>4.9508553455597661E-2</v>
      </c>
      <c r="DE77" s="247">
        <v>67</v>
      </c>
      <c r="DF77" s="254">
        <v>4.9048316251830162E-2</v>
      </c>
      <c r="DI77" s="246" t="s">
        <v>43</v>
      </c>
      <c r="DJ77" s="245">
        <v>7713691.6900000004</v>
      </c>
      <c r="DK77" s="254">
        <v>4.2754203480953816E-2</v>
      </c>
      <c r="DL77" s="247">
        <v>59</v>
      </c>
      <c r="DM77" s="254">
        <v>4.3639053254437871E-2</v>
      </c>
      <c r="DP77" s="246" t="s">
        <v>43</v>
      </c>
      <c r="DQ77" s="245">
        <v>11288571.01</v>
      </c>
      <c r="DR77" s="254">
        <v>6.3186929732275632E-2</v>
      </c>
      <c r="DS77" s="247">
        <v>71</v>
      </c>
      <c r="DT77" s="254">
        <v>5.2985074626865671E-2</v>
      </c>
      <c r="DW77" s="246" t="s">
        <v>43</v>
      </c>
      <c r="DX77" s="245">
        <v>11583017.17</v>
      </c>
      <c r="DY77" s="254">
        <v>6.5292032936989403E-2</v>
      </c>
      <c r="DZ77" s="247">
        <v>72</v>
      </c>
      <c r="EA77" s="254">
        <v>5.4013503375843958E-2</v>
      </c>
      <c r="ED77" s="246" t="s">
        <v>43</v>
      </c>
      <c r="EE77" s="245">
        <v>8712892.2999999989</v>
      </c>
      <c r="EF77" s="254">
        <v>4.9645560747338946E-2</v>
      </c>
      <c r="EG77" s="247">
        <v>60</v>
      </c>
      <c r="EH77" s="254">
        <v>4.5351473922902494E-2</v>
      </c>
      <c r="EK77" s="246" t="s">
        <v>43</v>
      </c>
      <c r="EL77" s="245">
        <v>5869342.5700000012</v>
      </c>
      <c r="EM77" s="254">
        <v>3.3928466219758015E-2</v>
      </c>
      <c r="EN77" s="247">
        <v>50</v>
      </c>
      <c r="EO77" s="254">
        <v>3.8138825324180017E-2</v>
      </c>
      <c r="ER77" s="246" t="s">
        <v>43</v>
      </c>
      <c r="ES77" s="245">
        <v>4383423.4400000004</v>
      </c>
      <c r="ET77" s="254">
        <v>2.5685150322734371E-2</v>
      </c>
      <c r="EU77" s="247">
        <v>34</v>
      </c>
      <c r="EV77" s="254">
        <v>2.6194144838212634E-2</v>
      </c>
      <c r="EY77" s="246" t="s">
        <v>43</v>
      </c>
      <c r="EZ77" s="245">
        <v>3693186.2600000007</v>
      </c>
      <c r="FA77" s="254">
        <v>2.2044644382400915E-2</v>
      </c>
      <c r="FB77" s="247">
        <v>32</v>
      </c>
      <c r="FC77" s="254">
        <v>2.5058731401722788E-2</v>
      </c>
      <c r="FF77" s="246" t="s">
        <v>43</v>
      </c>
      <c r="FG77" s="245">
        <v>4221417.55</v>
      </c>
      <c r="FH77" s="254">
        <v>2.5439520484588276E-2</v>
      </c>
      <c r="FI77" s="247">
        <v>34</v>
      </c>
      <c r="FJ77" s="254">
        <v>2.6856240126382307E-2</v>
      </c>
      <c r="FM77" s="246" t="s">
        <v>43</v>
      </c>
      <c r="FN77" s="245">
        <v>5069809.1899999995</v>
      </c>
      <c r="FO77" s="254">
        <v>3.0810264936370492E-2</v>
      </c>
      <c r="FP77" s="247">
        <v>38</v>
      </c>
      <c r="FQ77" s="254">
        <v>3.0230708035003977E-2</v>
      </c>
      <c r="FT77" s="246" t="s">
        <v>43</v>
      </c>
      <c r="FU77" s="245">
        <v>2258938.2400000002</v>
      </c>
      <c r="FV77" s="254">
        <v>1.3881547243704334E-2</v>
      </c>
      <c r="FW77" s="247">
        <v>19</v>
      </c>
      <c r="FX77" s="254">
        <v>1.5212169735788631E-2</v>
      </c>
      <c r="GA77" s="246" t="s">
        <v>43</v>
      </c>
      <c r="GB77" s="245">
        <v>4839569.4499999993</v>
      </c>
      <c r="GC77" s="254">
        <v>2.9875922703489228E-2</v>
      </c>
      <c r="GD77" s="247">
        <v>38</v>
      </c>
      <c r="GE77" s="254">
        <v>3.0522088353413655E-2</v>
      </c>
      <c r="GH77" s="246" t="s">
        <v>43</v>
      </c>
      <c r="GI77" s="245">
        <v>5777078.5800000001</v>
      </c>
      <c r="GJ77" s="254">
        <v>3.6003706738660476E-2</v>
      </c>
      <c r="GK77" s="247">
        <v>41</v>
      </c>
      <c r="GL77" s="254">
        <v>3.3144704931285365E-2</v>
      </c>
      <c r="GO77" s="246" t="s">
        <v>43</v>
      </c>
      <c r="GP77" s="245">
        <v>3313173.72</v>
      </c>
      <c r="GQ77" s="254">
        <v>2.0836984519950856E-2</v>
      </c>
      <c r="GR77" s="247">
        <v>26</v>
      </c>
      <c r="GS77" s="254">
        <v>2.115541090317331E-2</v>
      </c>
      <c r="GV77" s="246" t="s">
        <v>43</v>
      </c>
      <c r="GW77" s="245">
        <v>4462473.49</v>
      </c>
      <c r="GX77" s="254">
        <v>2.8194626210636998E-2</v>
      </c>
      <c r="GY77" s="247">
        <v>37</v>
      </c>
      <c r="GZ77" s="254">
        <v>3.0204081632653063E-2</v>
      </c>
      <c r="HC77" s="246" t="s">
        <v>43</v>
      </c>
      <c r="HD77" s="245">
        <v>3194908.9299999997</v>
      </c>
      <c r="HE77" s="254">
        <v>2.0408213419410154E-2</v>
      </c>
      <c r="HF77" s="247">
        <v>29</v>
      </c>
      <c r="HG77" s="254">
        <v>2.3907666941467436E-2</v>
      </c>
      <c r="HJ77" s="246" t="s">
        <v>43</v>
      </c>
      <c r="HK77" s="245">
        <v>2281117.7999999998</v>
      </c>
      <c r="HL77" s="254">
        <v>1.4684424644673772E-2</v>
      </c>
      <c r="HM77" s="247">
        <v>19</v>
      </c>
      <c r="HN77" s="254">
        <v>1.5754560530679935E-2</v>
      </c>
      <c r="HQ77" s="246" t="s">
        <v>43</v>
      </c>
      <c r="HR77" s="245">
        <v>3261834.55</v>
      </c>
      <c r="HS77" s="254">
        <v>2.1137554929711536E-2</v>
      </c>
      <c r="HT77" s="247">
        <v>32</v>
      </c>
      <c r="HU77" s="254">
        <v>2.6688907422852376E-2</v>
      </c>
      <c r="HX77" s="246" t="s">
        <v>43</v>
      </c>
      <c r="HY77" s="245">
        <v>1923218.9699999997</v>
      </c>
      <c r="HZ77" s="254">
        <v>1.2565227906693342E-2</v>
      </c>
      <c r="IA77" s="247">
        <v>16</v>
      </c>
      <c r="IB77" s="254">
        <v>1.3445378151260505E-2</v>
      </c>
      <c r="IE77" s="246" t="s">
        <v>43</v>
      </c>
      <c r="IF77" s="245">
        <v>6065568.8500000006</v>
      </c>
      <c r="IG77" s="254">
        <v>3.9860866919386367E-2</v>
      </c>
      <c r="IH77" s="247">
        <v>54</v>
      </c>
      <c r="II77" s="254">
        <v>4.5608108108108107E-2</v>
      </c>
      <c r="IJ77" s="254"/>
      <c r="IL77" s="246" t="s">
        <v>43</v>
      </c>
      <c r="IM77" s="245">
        <v>2867779.2299999995</v>
      </c>
      <c r="IN77" s="254">
        <v>1.9170404373719627E-2</v>
      </c>
      <c r="IO77" s="247">
        <v>24</v>
      </c>
      <c r="IP77" s="254">
        <v>2.0495303159692571E-2</v>
      </c>
      <c r="IS77" s="246" t="s">
        <v>43</v>
      </c>
      <c r="IT77" s="245">
        <v>1400283</v>
      </c>
      <c r="IU77" s="254">
        <v>9.4833563150022449E-3</v>
      </c>
      <c r="IV77" s="247">
        <v>13</v>
      </c>
      <c r="IW77" s="254">
        <v>1.1226252158894647E-2</v>
      </c>
      <c r="IZ77" s="246" t="s">
        <v>43</v>
      </c>
      <c r="JA77" s="245">
        <v>2798979.0600000005</v>
      </c>
      <c r="JB77" s="254">
        <v>1.9207640561935767E-2</v>
      </c>
      <c r="JC77" s="247">
        <v>29</v>
      </c>
      <c r="JD77" s="254">
        <v>2.5283347863993024E-2</v>
      </c>
      <c r="JG77" s="246" t="s">
        <v>43</v>
      </c>
      <c r="JH77" s="245">
        <v>4135224.93</v>
      </c>
      <c r="JI77" s="254">
        <v>2.8898740380337195E-2</v>
      </c>
      <c r="JJ77" s="247">
        <v>35</v>
      </c>
      <c r="JK77" s="254">
        <v>3.0973451327433628E-2</v>
      </c>
      <c r="JN77" s="246" t="s">
        <v>43</v>
      </c>
      <c r="JO77" s="245">
        <v>1452568.8099999998</v>
      </c>
      <c r="JP77" s="254">
        <v>1.0285421244066678E-2</v>
      </c>
      <c r="JQ77" s="247">
        <v>13</v>
      </c>
      <c r="JR77" s="254">
        <v>1.1669658886894075E-2</v>
      </c>
      <c r="JU77" s="246" t="s">
        <v>43</v>
      </c>
      <c r="JV77" s="245">
        <v>1100480.33</v>
      </c>
      <c r="JW77" s="254">
        <v>7.9342642745156133E-3</v>
      </c>
      <c r="JX77" s="247">
        <v>10</v>
      </c>
      <c r="JY77" s="254">
        <v>9.1324200913242004E-3</v>
      </c>
      <c r="KB77" s="246" t="s">
        <v>43</v>
      </c>
      <c r="KC77" s="245">
        <v>2089141.0899999999</v>
      </c>
      <c r="KD77" s="254">
        <v>1.538005677794632E-2</v>
      </c>
      <c r="KE77" s="247">
        <v>18</v>
      </c>
      <c r="KF77" s="254">
        <v>1.6697588126159554E-2</v>
      </c>
      <c r="KI77" s="246" t="s">
        <v>43</v>
      </c>
      <c r="KJ77" s="245">
        <v>999275.45</v>
      </c>
      <c r="KK77" s="254">
        <v>7.5400477351150637E-3</v>
      </c>
      <c r="KL77" s="247">
        <v>10</v>
      </c>
      <c r="KM77" s="254">
        <v>9.46969696969697E-3</v>
      </c>
      <c r="KP77" s="246" t="s">
        <v>43</v>
      </c>
      <c r="KQ77" s="245">
        <v>449346.7</v>
      </c>
      <c r="KR77" s="254">
        <v>3.450847228279038E-3</v>
      </c>
      <c r="KS77" s="247">
        <v>4</v>
      </c>
      <c r="KT77" s="254">
        <v>3.8535645472061657E-3</v>
      </c>
      <c r="KW77" s="246" t="s">
        <v>43</v>
      </c>
      <c r="KX77" s="245">
        <v>563831.89</v>
      </c>
      <c r="KY77" s="254">
        <v>4.3983832152608782E-3</v>
      </c>
      <c r="KZ77" s="247">
        <v>5</v>
      </c>
      <c r="LA77" s="254">
        <v>4.8923679060665359E-3</v>
      </c>
      <c r="LD77" s="246" t="s">
        <v>43</v>
      </c>
      <c r="LE77" s="245">
        <v>1019459.12</v>
      </c>
      <c r="LF77" s="254">
        <v>8.1344189187993812E-3</v>
      </c>
      <c r="LG77" s="247">
        <v>7</v>
      </c>
      <c r="LH77" s="254">
        <v>7.0070070070070069E-3</v>
      </c>
      <c r="LK77" s="246" t="s">
        <v>43</v>
      </c>
      <c r="LL77" s="245">
        <v>287452.27</v>
      </c>
      <c r="LM77" s="254">
        <v>2.3345857106550527E-3</v>
      </c>
      <c r="LN77" s="247">
        <v>3</v>
      </c>
      <c r="LO77" s="254">
        <v>3.0456852791878172E-3</v>
      </c>
      <c r="LR77" s="246" t="s">
        <v>43</v>
      </c>
      <c r="LS77" s="245">
        <v>0</v>
      </c>
      <c r="LT77" s="254">
        <v>0</v>
      </c>
      <c r="LU77" s="247">
        <v>0</v>
      </c>
      <c r="LV77" s="254">
        <v>0</v>
      </c>
      <c r="LY77" s="246" t="s">
        <v>43</v>
      </c>
      <c r="LZ77" s="245">
        <v>0</v>
      </c>
      <c r="MA77" s="254">
        <v>0</v>
      </c>
      <c r="MB77" s="247">
        <v>0</v>
      </c>
      <c r="MC77" s="254">
        <v>0</v>
      </c>
      <c r="MF77" s="246" t="s">
        <v>43</v>
      </c>
      <c r="MG77" s="245">
        <v>0</v>
      </c>
      <c r="MH77" s="254">
        <v>0</v>
      </c>
      <c r="MI77" s="247">
        <v>0</v>
      </c>
      <c r="MJ77" s="254">
        <v>0</v>
      </c>
      <c r="MM77" s="175" t="s">
        <v>43</v>
      </c>
      <c r="MN77" s="176">
        <v>0</v>
      </c>
      <c r="MO77" s="177">
        <v>0</v>
      </c>
      <c r="MP77" s="178">
        <v>0</v>
      </c>
      <c r="MQ77" s="177">
        <v>0</v>
      </c>
      <c r="MT77" s="175" t="s">
        <v>43</v>
      </c>
      <c r="MU77" s="176">
        <v>0</v>
      </c>
      <c r="MV77" s="177">
        <v>0</v>
      </c>
      <c r="MW77" s="178">
        <v>0</v>
      </c>
      <c r="MX77" s="177">
        <v>0</v>
      </c>
      <c r="NA77" s="175" t="s">
        <v>43</v>
      </c>
      <c r="NB77" s="176">
        <v>0</v>
      </c>
      <c r="NC77" s="177">
        <v>0</v>
      </c>
      <c r="ND77" s="178">
        <v>0</v>
      </c>
      <c r="NE77" s="177">
        <v>0</v>
      </c>
      <c r="NH77" s="175" t="s">
        <v>43</v>
      </c>
      <c r="NI77" s="176">
        <v>0</v>
      </c>
      <c r="NJ77" s="177">
        <v>0</v>
      </c>
      <c r="NK77" s="178">
        <v>0</v>
      </c>
      <c r="NL77" s="177">
        <v>0</v>
      </c>
      <c r="NO77" s="175" t="s">
        <v>43</v>
      </c>
      <c r="NP77" s="176">
        <v>0</v>
      </c>
      <c r="NQ77" s="177">
        <v>0</v>
      </c>
      <c r="NR77" s="178">
        <v>0</v>
      </c>
      <c r="NS77" s="177">
        <v>0</v>
      </c>
      <c r="NV77" s="175" t="s">
        <v>43</v>
      </c>
      <c r="NW77" s="176">
        <v>0</v>
      </c>
      <c r="NX77" s="177">
        <v>0</v>
      </c>
      <c r="NY77" s="178">
        <v>0</v>
      </c>
      <c r="NZ77" s="177">
        <v>0</v>
      </c>
      <c r="OC77" s="175" t="s">
        <v>43</v>
      </c>
      <c r="OD77" s="176">
        <v>0</v>
      </c>
      <c r="OE77" s="177">
        <v>0</v>
      </c>
      <c r="OF77" s="178">
        <v>0</v>
      </c>
      <c r="OG77" s="177">
        <v>0</v>
      </c>
      <c r="OJ77" s="175" t="s">
        <v>43</v>
      </c>
      <c r="OK77" s="176">
        <v>0</v>
      </c>
      <c r="OL77" s="177">
        <v>0</v>
      </c>
      <c r="OM77" s="178">
        <v>0</v>
      </c>
      <c r="ON77" s="177">
        <v>0</v>
      </c>
      <c r="OQ77" s="175" t="s">
        <v>43</v>
      </c>
      <c r="OR77" s="176">
        <v>0</v>
      </c>
      <c r="OS77" s="177">
        <v>0</v>
      </c>
      <c r="OT77" s="178">
        <v>0</v>
      </c>
      <c r="OU77" s="177">
        <v>0</v>
      </c>
      <c r="OX77" s="175" t="s">
        <v>43</v>
      </c>
      <c r="OY77" s="176">
        <v>0</v>
      </c>
      <c r="OZ77" s="177">
        <v>0</v>
      </c>
      <c r="PA77" s="178">
        <v>0</v>
      </c>
      <c r="PB77" s="177">
        <v>0</v>
      </c>
      <c r="PE77" s="175" t="s">
        <v>43</v>
      </c>
      <c r="PF77" s="176">
        <v>0</v>
      </c>
      <c r="PG77" s="177">
        <v>0</v>
      </c>
      <c r="PH77" s="178">
        <v>0</v>
      </c>
      <c r="PI77" s="177">
        <v>0</v>
      </c>
      <c r="PL77" s="175" t="s">
        <v>43</v>
      </c>
      <c r="PM77" s="176">
        <v>0</v>
      </c>
      <c r="PN77" s="177">
        <v>0</v>
      </c>
      <c r="PO77" s="178">
        <v>0</v>
      </c>
      <c r="PP77" s="177">
        <v>0</v>
      </c>
      <c r="PR77" s="175" t="s">
        <v>43</v>
      </c>
      <c r="PS77" s="176">
        <v>0</v>
      </c>
      <c r="PT77" s="177">
        <v>0</v>
      </c>
      <c r="PU77" s="178">
        <v>0</v>
      </c>
      <c r="PV77" s="177">
        <v>0</v>
      </c>
    </row>
    <row r="78" spans="1:438" ht="18" x14ac:dyDescent="0.35">
      <c r="A78" s="246" t="s">
        <v>44</v>
      </c>
      <c r="B78" s="245">
        <v>4722188.6500000004</v>
      </c>
      <c r="C78" s="254">
        <v>9.3553406297061451E-3</v>
      </c>
      <c r="D78" s="247">
        <v>44</v>
      </c>
      <c r="E78" s="254">
        <v>1.1783610069630423E-2</v>
      </c>
      <c r="H78" s="246" t="s">
        <v>44</v>
      </c>
      <c r="I78" s="245">
        <v>4474032.8600000003</v>
      </c>
      <c r="J78" s="254">
        <v>8.9572360422384735E-3</v>
      </c>
      <c r="K78" s="247">
        <v>45</v>
      </c>
      <c r="L78" s="254">
        <v>1.2201735357917571E-2</v>
      </c>
      <c r="O78" s="246" t="s">
        <v>44</v>
      </c>
      <c r="P78" s="245">
        <v>551097.59999999998</v>
      </c>
      <c r="Q78" s="254">
        <v>1.1110356952727994E-3</v>
      </c>
      <c r="R78" s="247">
        <v>4</v>
      </c>
      <c r="S78" s="254">
        <v>1.0940919037199124E-3</v>
      </c>
      <c r="V78" s="246" t="s">
        <v>44</v>
      </c>
      <c r="W78" s="245">
        <v>0</v>
      </c>
      <c r="X78" s="254">
        <v>0</v>
      </c>
      <c r="Y78" s="247">
        <v>0</v>
      </c>
      <c r="Z78" s="254">
        <v>0</v>
      </c>
      <c r="AC78" s="246" t="s">
        <v>44</v>
      </c>
      <c r="AD78" s="245">
        <v>0</v>
      </c>
      <c r="AE78" s="254">
        <v>0</v>
      </c>
      <c r="AF78" s="247">
        <v>0</v>
      </c>
      <c r="AG78" s="254">
        <v>0</v>
      </c>
      <c r="AJ78" s="246" t="s">
        <v>44</v>
      </c>
      <c r="AK78" s="245">
        <v>0</v>
      </c>
      <c r="AL78" s="254">
        <v>0</v>
      </c>
      <c r="AM78" s="247">
        <v>0</v>
      </c>
      <c r="AN78" s="254">
        <v>0</v>
      </c>
      <c r="AQ78" s="246" t="s">
        <v>44</v>
      </c>
      <c r="AR78" s="245">
        <v>0</v>
      </c>
      <c r="AS78" s="254">
        <v>0</v>
      </c>
      <c r="AT78" s="247">
        <v>0</v>
      </c>
      <c r="AU78" s="254">
        <v>0</v>
      </c>
      <c r="AX78" s="246" t="s">
        <v>44</v>
      </c>
      <c r="AY78" s="245">
        <v>0</v>
      </c>
      <c r="AZ78" s="254">
        <v>0</v>
      </c>
      <c r="BA78" s="247">
        <v>0</v>
      </c>
      <c r="BB78" s="254">
        <v>0</v>
      </c>
      <c r="BE78" s="246" t="s">
        <v>44</v>
      </c>
      <c r="BF78" s="245">
        <v>0</v>
      </c>
      <c r="BG78" s="254">
        <v>0</v>
      </c>
      <c r="BH78" s="247">
        <v>0</v>
      </c>
      <c r="BI78" s="254">
        <v>0</v>
      </c>
      <c r="BL78" s="246" t="s">
        <v>44</v>
      </c>
      <c r="BM78" s="245">
        <v>0</v>
      </c>
      <c r="BN78" s="254">
        <v>0</v>
      </c>
      <c r="BO78" s="247">
        <v>0</v>
      </c>
      <c r="BP78" s="254">
        <v>0</v>
      </c>
      <c r="BS78" s="246" t="s">
        <v>44</v>
      </c>
      <c r="BT78" s="245">
        <v>627342.68999999994</v>
      </c>
      <c r="BU78" s="254">
        <v>2.6321450597538857E-3</v>
      </c>
      <c r="BV78" s="247">
        <v>4</v>
      </c>
      <c r="BW78" s="254">
        <v>2.2662889518413596E-3</v>
      </c>
      <c r="BZ78" s="246" t="s">
        <v>44</v>
      </c>
      <c r="CA78" s="245">
        <v>99749</v>
      </c>
      <c r="CB78" s="254">
        <v>4.6499895011298064E-4</v>
      </c>
      <c r="CC78" s="247">
        <v>1</v>
      </c>
      <c r="CD78" s="254">
        <v>6.2893081761006286E-4</v>
      </c>
      <c r="CG78" s="246" t="s">
        <v>44</v>
      </c>
      <c r="CH78" s="245">
        <v>1306677.68</v>
      </c>
      <c r="CI78" s="254">
        <v>6.4181924386322621E-3</v>
      </c>
      <c r="CJ78" s="247">
        <v>8</v>
      </c>
      <c r="CK78" s="254">
        <v>5.2840158520475562E-3</v>
      </c>
      <c r="CN78" s="246" t="s">
        <v>44</v>
      </c>
      <c r="CO78" s="245">
        <v>1401475.97</v>
      </c>
      <c r="CP78" s="254">
        <v>6.9624922706906702E-3</v>
      </c>
      <c r="CQ78" s="247">
        <v>9</v>
      </c>
      <c r="CR78" s="254">
        <v>6.024096385542169E-3</v>
      </c>
      <c r="CU78" s="246" t="s">
        <v>44</v>
      </c>
      <c r="CV78" s="245">
        <v>3057127.02</v>
      </c>
      <c r="CW78" s="254">
        <v>1.652321026233556E-2</v>
      </c>
      <c r="CX78" s="247">
        <v>24</v>
      </c>
      <c r="CY78" s="254">
        <v>1.7303532804614274E-2</v>
      </c>
      <c r="DB78" s="246" t="s">
        <v>44</v>
      </c>
      <c r="DC78" s="245">
        <v>18502086.959999997</v>
      </c>
      <c r="DD78" s="254">
        <v>0.10157591133395322</v>
      </c>
      <c r="DE78" s="247">
        <v>131</v>
      </c>
      <c r="DF78" s="254">
        <v>9.5900439238653004E-2</v>
      </c>
      <c r="DI78" s="246" t="s">
        <v>44</v>
      </c>
      <c r="DJ78" s="245">
        <v>10671521.960000001</v>
      </c>
      <c r="DK78" s="254">
        <v>5.9148387006547197E-2</v>
      </c>
      <c r="DL78" s="247">
        <v>67</v>
      </c>
      <c r="DM78" s="254">
        <v>4.9556213017751483E-2</v>
      </c>
      <c r="DP78" s="246" t="s">
        <v>44</v>
      </c>
      <c r="DQ78" s="245">
        <v>7981724.7299999986</v>
      </c>
      <c r="DR78" s="254">
        <v>4.467710565049425E-2</v>
      </c>
      <c r="DS78" s="247">
        <v>54</v>
      </c>
      <c r="DT78" s="254">
        <v>4.0298507462686567E-2</v>
      </c>
      <c r="DW78" s="246" t="s">
        <v>44</v>
      </c>
      <c r="DX78" s="245">
        <v>7440871.9800000004</v>
      </c>
      <c r="DY78" s="254">
        <v>4.1943273610642637E-2</v>
      </c>
      <c r="DZ78" s="247">
        <v>51</v>
      </c>
      <c r="EA78" s="254">
        <v>3.8259564891222807E-2</v>
      </c>
      <c r="ED78" s="246" t="s">
        <v>44</v>
      </c>
      <c r="EE78" s="245">
        <v>9159895.7300000004</v>
      </c>
      <c r="EF78" s="254">
        <v>5.2192560661286455E-2</v>
      </c>
      <c r="EG78" s="247">
        <v>63</v>
      </c>
      <c r="EH78" s="254">
        <v>4.7619047619047616E-2</v>
      </c>
      <c r="EK78" s="246" t="s">
        <v>44</v>
      </c>
      <c r="EL78" s="245">
        <v>3182252.23</v>
      </c>
      <c r="EM78" s="254">
        <v>1.8395405618368027E-2</v>
      </c>
      <c r="EN78" s="247">
        <v>30</v>
      </c>
      <c r="EO78" s="254">
        <v>2.2883295194508008E-2</v>
      </c>
      <c r="ER78" s="246" t="s">
        <v>44</v>
      </c>
      <c r="ES78" s="245">
        <v>4231098.7</v>
      </c>
      <c r="ET78" s="254">
        <v>2.479258680512645E-2</v>
      </c>
      <c r="EU78" s="247">
        <v>36</v>
      </c>
      <c r="EV78" s="254">
        <v>2.7734976887519261E-2</v>
      </c>
      <c r="EY78" s="246" t="s">
        <v>44</v>
      </c>
      <c r="EZ78" s="245">
        <v>2519518.3099999996</v>
      </c>
      <c r="FA78" s="254">
        <v>1.5039015432408147E-2</v>
      </c>
      <c r="FB78" s="247">
        <v>23</v>
      </c>
      <c r="FC78" s="254">
        <v>1.8010963194988253E-2</v>
      </c>
      <c r="FF78" s="246" t="s">
        <v>44</v>
      </c>
      <c r="FG78" s="245">
        <v>3439473.42</v>
      </c>
      <c r="FH78" s="254">
        <v>2.0727292073793292E-2</v>
      </c>
      <c r="FI78" s="247">
        <v>28</v>
      </c>
      <c r="FJ78" s="254">
        <v>2.2116903633491312E-2</v>
      </c>
      <c r="FM78" s="246" t="s">
        <v>44</v>
      </c>
      <c r="FN78" s="245">
        <v>4765405.2899999991</v>
      </c>
      <c r="FO78" s="254">
        <v>2.8960340322804427E-2</v>
      </c>
      <c r="FP78" s="247">
        <v>37</v>
      </c>
      <c r="FQ78" s="254">
        <v>2.94351630867144E-2</v>
      </c>
      <c r="FT78" s="246" t="s">
        <v>44</v>
      </c>
      <c r="FU78" s="245">
        <v>4745996.38</v>
      </c>
      <c r="FV78" s="254">
        <v>2.9164928815149784E-2</v>
      </c>
      <c r="FW78" s="247">
        <v>40</v>
      </c>
      <c r="FX78" s="254">
        <v>3.2025620496397116E-2</v>
      </c>
      <c r="GA78" s="246" t="s">
        <v>44</v>
      </c>
      <c r="GB78" s="245">
        <v>3713957.5900000008</v>
      </c>
      <c r="GC78" s="254">
        <v>2.2927227520802947E-2</v>
      </c>
      <c r="GD78" s="247">
        <v>28</v>
      </c>
      <c r="GE78" s="254">
        <v>2.2489959839357431E-2</v>
      </c>
      <c r="GH78" s="246" t="s">
        <v>44</v>
      </c>
      <c r="GI78" s="245">
        <v>2963370.7199999993</v>
      </c>
      <c r="GJ78" s="254">
        <v>1.846821518581683E-2</v>
      </c>
      <c r="GK78" s="247">
        <v>26</v>
      </c>
      <c r="GL78" s="254">
        <v>2.1018593371059015E-2</v>
      </c>
      <c r="GO78" s="246" t="s">
        <v>44</v>
      </c>
      <c r="GP78" s="245">
        <v>3694472.3000000007</v>
      </c>
      <c r="GQ78" s="254">
        <v>2.323502135121585E-2</v>
      </c>
      <c r="GR78" s="247">
        <v>34</v>
      </c>
      <c r="GS78" s="254">
        <v>2.7664768104149716E-2</v>
      </c>
      <c r="GV78" s="246" t="s">
        <v>44</v>
      </c>
      <c r="GW78" s="245">
        <v>3722084.88</v>
      </c>
      <c r="GX78" s="254">
        <v>2.3516731729842425E-2</v>
      </c>
      <c r="GY78" s="247">
        <v>28</v>
      </c>
      <c r="GZ78" s="254">
        <v>2.2857142857142857E-2</v>
      </c>
      <c r="HC78" s="246" t="s">
        <v>44</v>
      </c>
      <c r="HD78" s="245">
        <v>3346194.6900000004</v>
      </c>
      <c r="HE78" s="254">
        <v>2.1374585902959372E-2</v>
      </c>
      <c r="HF78" s="247">
        <v>27</v>
      </c>
      <c r="HG78" s="254">
        <v>2.2258862324814509E-2</v>
      </c>
      <c r="HJ78" s="246" t="s">
        <v>44</v>
      </c>
      <c r="HK78" s="245">
        <v>3152088.71</v>
      </c>
      <c r="HL78" s="254">
        <v>2.0291196331606358E-2</v>
      </c>
      <c r="HM78" s="247">
        <v>27</v>
      </c>
      <c r="HN78" s="254">
        <v>2.2388059701492536E-2</v>
      </c>
      <c r="HQ78" s="246" t="s">
        <v>44</v>
      </c>
      <c r="HR78" s="245">
        <v>1976084.8900000001</v>
      </c>
      <c r="HS78" s="254">
        <v>1.2805555360908169E-2</v>
      </c>
      <c r="HT78" s="247">
        <v>16</v>
      </c>
      <c r="HU78" s="254">
        <v>1.3344453711426188E-2</v>
      </c>
      <c r="HX78" s="246" t="s">
        <v>44</v>
      </c>
      <c r="HY78" s="245">
        <v>4858496.6900000013</v>
      </c>
      <c r="HZ78" s="254">
        <v>3.1742676806981195E-2</v>
      </c>
      <c r="IA78" s="247">
        <v>41</v>
      </c>
      <c r="IB78" s="254">
        <v>3.4453781512605045E-2</v>
      </c>
      <c r="IE78" s="246" t="s">
        <v>44</v>
      </c>
      <c r="IF78" s="245">
        <v>3291972.56</v>
      </c>
      <c r="IG78" s="254">
        <v>2.1633730217476905E-2</v>
      </c>
      <c r="IH78" s="247">
        <v>22</v>
      </c>
      <c r="II78" s="254">
        <v>1.8581081081081082E-2</v>
      </c>
      <c r="IJ78" s="254"/>
      <c r="IL78" s="246" t="s">
        <v>44</v>
      </c>
      <c r="IM78" s="245">
        <v>3988679.64</v>
      </c>
      <c r="IN78" s="254">
        <v>2.6663350098962268E-2</v>
      </c>
      <c r="IO78" s="247">
        <v>35</v>
      </c>
      <c r="IP78" s="254">
        <v>2.9888983774551667E-2</v>
      </c>
      <c r="IS78" s="246" t="s">
        <v>44</v>
      </c>
      <c r="IT78" s="245">
        <v>1903364.8199999998</v>
      </c>
      <c r="IU78" s="254">
        <v>1.2890456275981432E-2</v>
      </c>
      <c r="IV78" s="247">
        <v>19</v>
      </c>
      <c r="IW78" s="254">
        <v>1.6407599309153715E-2</v>
      </c>
      <c r="IZ78" s="246" t="s">
        <v>44</v>
      </c>
      <c r="JA78" s="245">
        <v>1966800.59</v>
      </c>
      <c r="JB78" s="254">
        <v>1.3496920834314205E-2</v>
      </c>
      <c r="JC78" s="247">
        <v>17</v>
      </c>
      <c r="JD78" s="254">
        <v>1.4821272885789015E-2</v>
      </c>
      <c r="JG78" s="246" t="s">
        <v>44</v>
      </c>
      <c r="JH78" s="245">
        <v>2471223.8499999996</v>
      </c>
      <c r="JI78" s="254">
        <v>1.7269981118741062E-2</v>
      </c>
      <c r="JJ78" s="247">
        <v>21</v>
      </c>
      <c r="JK78" s="254">
        <v>1.8584070796460177E-2</v>
      </c>
      <c r="JN78" s="246" t="s">
        <v>44</v>
      </c>
      <c r="JO78" s="245">
        <v>1809368.04</v>
      </c>
      <c r="JP78" s="254">
        <v>1.2811862920938864E-2</v>
      </c>
      <c r="JQ78" s="247">
        <v>17</v>
      </c>
      <c r="JR78" s="254">
        <v>1.526032315978456E-2</v>
      </c>
      <c r="JU78" s="246" t="s">
        <v>44</v>
      </c>
      <c r="JV78" s="245">
        <v>1670693.1199999999</v>
      </c>
      <c r="JW78" s="254">
        <v>1.2045395428099131E-2</v>
      </c>
      <c r="JX78" s="247">
        <v>12</v>
      </c>
      <c r="JY78" s="254">
        <v>1.0958904109589041E-2</v>
      </c>
      <c r="KB78" s="246" t="s">
        <v>44</v>
      </c>
      <c r="KC78" s="245">
        <v>734882.14</v>
      </c>
      <c r="KD78" s="254">
        <v>5.4101319879255724E-3</v>
      </c>
      <c r="KE78" s="247">
        <v>5</v>
      </c>
      <c r="KF78" s="254">
        <v>4.6382189239332098E-3</v>
      </c>
      <c r="KI78" s="246" t="s">
        <v>44</v>
      </c>
      <c r="KJ78" s="245">
        <v>121146.7</v>
      </c>
      <c r="KK78" s="254">
        <v>9.1411422241151233E-4</v>
      </c>
      <c r="KL78" s="247">
        <v>1</v>
      </c>
      <c r="KM78" s="254">
        <v>9.46969696969697E-4</v>
      </c>
      <c r="KP78" s="246" t="s">
        <v>44</v>
      </c>
      <c r="KQ78" s="245">
        <v>464399.24</v>
      </c>
      <c r="KR78" s="254">
        <v>3.566446198823518E-3</v>
      </c>
      <c r="KS78" s="247">
        <v>3</v>
      </c>
      <c r="KT78" s="254">
        <v>2.8901734104046241E-3</v>
      </c>
      <c r="KW78" s="246" t="s">
        <v>44</v>
      </c>
      <c r="KX78" s="245">
        <v>632794.02</v>
      </c>
      <c r="KY78" s="254">
        <v>4.9363483081552133E-3</v>
      </c>
      <c r="KZ78" s="247">
        <v>6</v>
      </c>
      <c r="LA78" s="254">
        <v>5.8708414872798431E-3</v>
      </c>
      <c r="LD78" s="246" t="s">
        <v>44</v>
      </c>
      <c r="LE78" s="245">
        <v>204908.1</v>
      </c>
      <c r="LF78" s="254">
        <v>1.6349928040814777E-3</v>
      </c>
      <c r="LG78" s="247">
        <v>2</v>
      </c>
      <c r="LH78" s="254">
        <v>2.002002002002002E-3</v>
      </c>
      <c r="LK78" s="246" t="s">
        <v>44</v>
      </c>
      <c r="LL78" s="245">
        <v>310500.89</v>
      </c>
      <c r="LM78" s="254">
        <v>2.52177845365311E-3</v>
      </c>
      <c r="LN78" s="247">
        <v>3</v>
      </c>
      <c r="LO78" s="254">
        <v>3.0456852791878172E-3</v>
      </c>
      <c r="LR78" s="246" t="s">
        <v>44</v>
      </c>
      <c r="LS78" s="245">
        <v>0</v>
      </c>
      <c r="LT78" s="254">
        <v>0</v>
      </c>
      <c r="LU78" s="247">
        <v>0</v>
      </c>
      <c r="LV78" s="254">
        <v>0</v>
      </c>
      <c r="LY78" s="246" t="s">
        <v>44</v>
      </c>
      <c r="LZ78" s="245">
        <v>0</v>
      </c>
      <c r="MA78" s="254">
        <v>0</v>
      </c>
      <c r="MB78" s="247">
        <v>0</v>
      </c>
      <c r="MC78" s="254">
        <v>0</v>
      </c>
      <c r="MF78" s="246" t="s">
        <v>44</v>
      </c>
      <c r="MG78" s="245">
        <v>0</v>
      </c>
      <c r="MH78" s="254">
        <v>0</v>
      </c>
      <c r="MI78" s="247">
        <v>0</v>
      </c>
      <c r="MJ78" s="254">
        <v>0</v>
      </c>
      <c r="MM78" s="175" t="s">
        <v>44</v>
      </c>
      <c r="MN78" s="176">
        <v>0</v>
      </c>
      <c r="MO78" s="177">
        <v>0</v>
      </c>
      <c r="MP78" s="178">
        <v>0</v>
      </c>
      <c r="MQ78" s="177">
        <v>0</v>
      </c>
      <c r="MT78" s="175" t="s">
        <v>44</v>
      </c>
      <c r="MU78" s="176">
        <v>0</v>
      </c>
      <c r="MV78" s="177">
        <v>0</v>
      </c>
      <c r="MW78" s="178">
        <v>0</v>
      </c>
      <c r="MX78" s="177">
        <v>0</v>
      </c>
      <c r="NA78" s="175" t="s">
        <v>44</v>
      </c>
      <c r="NB78" s="176">
        <v>0</v>
      </c>
      <c r="NC78" s="177">
        <v>0</v>
      </c>
      <c r="ND78" s="178">
        <v>0</v>
      </c>
      <c r="NE78" s="177">
        <v>0</v>
      </c>
      <c r="NH78" s="175" t="s">
        <v>44</v>
      </c>
      <c r="NI78" s="176">
        <v>0</v>
      </c>
      <c r="NJ78" s="177">
        <v>0</v>
      </c>
      <c r="NK78" s="178">
        <v>0</v>
      </c>
      <c r="NL78" s="177">
        <v>0</v>
      </c>
      <c r="NO78" s="175" t="s">
        <v>44</v>
      </c>
      <c r="NP78" s="176">
        <v>0</v>
      </c>
      <c r="NQ78" s="177">
        <v>0</v>
      </c>
      <c r="NR78" s="178">
        <v>0</v>
      </c>
      <c r="NS78" s="177">
        <v>0</v>
      </c>
      <c r="NV78" s="175" t="s">
        <v>44</v>
      </c>
      <c r="NW78" s="176">
        <v>0</v>
      </c>
      <c r="NX78" s="177">
        <v>0</v>
      </c>
      <c r="NY78" s="178">
        <v>0</v>
      </c>
      <c r="NZ78" s="177">
        <v>0</v>
      </c>
      <c r="OC78" s="175" t="s">
        <v>44</v>
      </c>
      <c r="OD78" s="176">
        <v>0</v>
      </c>
      <c r="OE78" s="177">
        <v>0</v>
      </c>
      <c r="OF78" s="178">
        <v>0</v>
      </c>
      <c r="OG78" s="177">
        <v>0</v>
      </c>
      <c r="OJ78" s="175" t="s">
        <v>44</v>
      </c>
      <c r="OK78" s="176">
        <v>0</v>
      </c>
      <c r="OL78" s="177">
        <v>0</v>
      </c>
      <c r="OM78" s="178">
        <v>0</v>
      </c>
      <c r="ON78" s="177">
        <v>0</v>
      </c>
      <c r="OQ78" s="175" t="s">
        <v>44</v>
      </c>
      <c r="OR78" s="176">
        <v>0</v>
      </c>
      <c r="OS78" s="177">
        <v>0</v>
      </c>
      <c r="OT78" s="178">
        <v>0</v>
      </c>
      <c r="OU78" s="177">
        <v>0</v>
      </c>
      <c r="OX78" s="175" t="s">
        <v>44</v>
      </c>
      <c r="OY78" s="176">
        <v>0</v>
      </c>
      <c r="OZ78" s="177">
        <v>0</v>
      </c>
      <c r="PA78" s="178">
        <v>0</v>
      </c>
      <c r="PB78" s="177">
        <v>0</v>
      </c>
      <c r="PE78" s="175" t="s">
        <v>44</v>
      </c>
      <c r="PF78" s="176">
        <v>0</v>
      </c>
      <c r="PG78" s="177">
        <v>0</v>
      </c>
      <c r="PH78" s="178">
        <v>0</v>
      </c>
      <c r="PI78" s="177">
        <v>0</v>
      </c>
      <c r="PL78" s="175" t="s">
        <v>44</v>
      </c>
      <c r="PM78" s="176">
        <v>0</v>
      </c>
      <c r="PN78" s="177">
        <v>0</v>
      </c>
      <c r="PO78" s="178">
        <v>0</v>
      </c>
      <c r="PP78" s="177">
        <v>0</v>
      </c>
      <c r="PR78" s="175" t="s">
        <v>44</v>
      </c>
      <c r="PS78" s="176">
        <v>0</v>
      </c>
      <c r="PT78" s="177">
        <v>0</v>
      </c>
      <c r="PU78" s="178">
        <v>0</v>
      </c>
      <c r="PV78" s="177">
        <v>0</v>
      </c>
    </row>
    <row r="79" spans="1:438" ht="18" x14ac:dyDescent="0.35">
      <c r="A79" s="246" t="s">
        <v>45</v>
      </c>
      <c r="B79" s="245">
        <v>648600.98</v>
      </c>
      <c r="C79" s="254">
        <v>1.2849726155394537E-3</v>
      </c>
      <c r="D79" s="247">
        <v>7</v>
      </c>
      <c r="E79" s="254">
        <v>1.8746652383502945E-3</v>
      </c>
      <c r="H79" s="246" t="s">
        <v>45</v>
      </c>
      <c r="I79" s="245">
        <v>1903288</v>
      </c>
      <c r="J79" s="254">
        <v>3.8104771256329082E-3</v>
      </c>
      <c r="K79" s="247">
        <v>18</v>
      </c>
      <c r="L79" s="254">
        <v>4.8806941431670282E-3</v>
      </c>
      <c r="O79" s="246" t="s">
        <v>45</v>
      </c>
      <c r="P79" s="245">
        <v>0</v>
      </c>
      <c r="Q79" s="254">
        <v>0</v>
      </c>
      <c r="R79" s="247">
        <v>0</v>
      </c>
      <c r="S79" s="254">
        <v>0</v>
      </c>
      <c r="V79" s="246" t="s">
        <v>45</v>
      </c>
      <c r="W79" s="245">
        <v>0</v>
      </c>
      <c r="X79" s="254">
        <v>0</v>
      </c>
      <c r="Y79" s="247">
        <v>0</v>
      </c>
      <c r="Z79" s="254">
        <v>0</v>
      </c>
      <c r="AC79" s="246" t="s">
        <v>45</v>
      </c>
      <c r="AD79" s="245">
        <v>0</v>
      </c>
      <c r="AE79" s="254">
        <v>0</v>
      </c>
      <c r="AF79" s="247">
        <v>0</v>
      </c>
      <c r="AG79" s="254">
        <v>0</v>
      </c>
      <c r="AJ79" s="246" t="s">
        <v>45</v>
      </c>
      <c r="AK79" s="245">
        <v>135698.17000000001</v>
      </c>
      <c r="AL79" s="254">
        <v>2.8869740397242607E-4</v>
      </c>
      <c r="AM79" s="247">
        <v>1</v>
      </c>
      <c r="AN79" s="254">
        <v>2.9095141111434392E-4</v>
      </c>
      <c r="AQ79" s="246" t="s">
        <v>45</v>
      </c>
      <c r="AR79" s="245">
        <v>0</v>
      </c>
      <c r="AS79" s="254">
        <v>0</v>
      </c>
      <c r="AT79" s="247">
        <v>0</v>
      </c>
      <c r="AU79" s="254">
        <v>0</v>
      </c>
      <c r="AX79" s="246" t="s">
        <v>45</v>
      </c>
      <c r="AY79" s="245">
        <v>0</v>
      </c>
      <c r="AZ79" s="254">
        <v>0</v>
      </c>
      <c r="BA79" s="247">
        <v>0</v>
      </c>
      <c r="BB79" s="254">
        <v>0</v>
      </c>
      <c r="BE79" s="246" t="s">
        <v>45</v>
      </c>
      <c r="BF79" s="245">
        <v>0</v>
      </c>
      <c r="BG79" s="254">
        <v>0</v>
      </c>
      <c r="BH79" s="247">
        <v>0</v>
      </c>
      <c r="BI79" s="254">
        <v>0</v>
      </c>
      <c r="BL79" s="246" t="s">
        <v>45</v>
      </c>
      <c r="BM79" s="245">
        <v>0</v>
      </c>
      <c r="BN79" s="254">
        <v>0</v>
      </c>
      <c r="BO79" s="247">
        <v>0</v>
      </c>
      <c r="BP79" s="254">
        <v>0</v>
      </c>
      <c r="BS79" s="246" t="s">
        <v>45</v>
      </c>
      <c r="BT79" s="245">
        <v>444013.45</v>
      </c>
      <c r="BU79" s="254">
        <v>1.8629495928003546E-3</v>
      </c>
      <c r="BV79" s="247">
        <v>4</v>
      </c>
      <c r="BW79" s="254">
        <v>2.2662889518413596E-3</v>
      </c>
      <c r="BZ79" s="246" t="s">
        <v>45</v>
      </c>
      <c r="CA79" s="245">
        <v>993460.44</v>
      </c>
      <c r="CB79" s="254">
        <v>4.6312049401876689E-3</v>
      </c>
      <c r="CC79" s="247">
        <v>8</v>
      </c>
      <c r="CD79" s="254">
        <v>5.0314465408805029E-3</v>
      </c>
      <c r="CG79" s="246" t="s">
        <v>45</v>
      </c>
      <c r="CH79" s="245">
        <v>1600269.94</v>
      </c>
      <c r="CI79" s="254">
        <v>7.8602708119101753E-3</v>
      </c>
      <c r="CJ79" s="247">
        <v>12</v>
      </c>
      <c r="CK79" s="254">
        <v>7.9260237780713338E-3</v>
      </c>
      <c r="CN79" s="246" t="s">
        <v>45</v>
      </c>
      <c r="CO79" s="245">
        <v>1600066.16</v>
      </c>
      <c r="CP79" s="254">
        <v>7.9490826172308199E-3</v>
      </c>
      <c r="CQ79" s="247">
        <v>12</v>
      </c>
      <c r="CR79" s="254">
        <v>8.0321285140562242E-3</v>
      </c>
      <c r="CU79" s="246" t="s">
        <v>45</v>
      </c>
      <c r="CV79" s="245">
        <v>3538074.52</v>
      </c>
      <c r="CW79" s="254">
        <v>1.9122643199094801E-2</v>
      </c>
      <c r="CX79" s="247">
        <v>28</v>
      </c>
      <c r="CY79" s="254">
        <v>2.0187454938716654E-2</v>
      </c>
      <c r="DB79" s="246" t="s">
        <v>45</v>
      </c>
      <c r="DC79" s="245">
        <v>9993161.5199999996</v>
      </c>
      <c r="DD79" s="254">
        <v>5.4862161803470054E-2</v>
      </c>
      <c r="DE79" s="247">
        <v>77</v>
      </c>
      <c r="DF79" s="254">
        <v>5.6368960468521231E-2</v>
      </c>
      <c r="DI79" s="246" t="s">
        <v>45</v>
      </c>
      <c r="DJ79" s="245">
        <v>8522243.1900000013</v>
      </c>
      <c r="DK79" s="254">
        <v>4.7235712043273662E-2</v>
      </c>
      <c r="DL79" s="247">
        <v>54</v>
      </c>
      <c r="DM79" s="254">
        <v>3.9940828402366867E-2</v>
      </c>
      <c r="DP79" s="246" t="s">
        <v>45</v>
      </c>
      <c r="DQ79" s="245">
        <v>19147125.690000001</v>
      </c>
      <c r="DR79" s="254">
        <v>0.10717460026404881</v>
      </c>
      <c r="DS79" s="247">
        <v>139</v>
      </c>
      <c r="DT79" s="254">
        <v>0.10373134328358209</v>
      </c>
      <c r="DW79" s="246" t="s">
        <v>45</v>
      </c>
      <c r="DX79" s="245">
        <v>18912428.539999999</v>
      </c>
      <c r="DY79" s="254">
        <v>0.10660701689628405</v>
      </c>
      <c r="DZ79" s="247">
        <v>137</v>
      </c>
      <c r="EA79" s="254">
        <v>0.10277569392348088</v>
      </c>
      <c r="ED79" s="246" t="s">
        <v>45</v>
      </c>
      <c r="EE79" s="245">
        <v>5225240.6100000003</v>
      </c>
      <c r="EF79" s="254">
        <v>2.977312139198799E-2</v>
      </c>
      <c r="EG79" s="247">
        <v>44</v>
      </c>
      <c r="EH79" s="254">
        <v>3.3257747543461828E-2</v>
      </c>
      <c r="EK79" s="246" t="s">
        <v>45</v>
      </c>
      <c r="EL79" s="245">
        <v>2155738.5299999998</v>
      </c>
      <c r="EM79" s="254">
        <v>1.246151524151636E-2</v>
      </c>
      <c r="EN79" s="247">
        <v>21</v>
      </c>
      <c r="EO79" s="254">
        <v>1.6018306636155607E-2</v>
      </c>
      <c r="ER79" s="246" t="s">
        <v>45</v>
      </c>
      <c r="ES79" s="245">
        <v>5449896.4199999999</v>
      </c>
      <c r="ET79" s="254">
        <v>3.1934265695999449E-2</v>
      </c>
      <c r="EU79" s="247">
        <v>53</v>
      </c>
      <c r="EV79" s="254">
        <v>4.0832049306625574E-2</v>
      </c>
      <c r="EY79" s="246" t="s">
        <v>45</v>
      </c>
      <c r="EZ79" s="245">
        <v>4550414.43</v>
      </c>
      <c r="FA79" s="254">
        <v>2.7161442949236884E-2</v>
      </c>
      <c r="FB79" s="247">
        <v>40</v>
      </c>
      <c r="FC79" s="254">
        <v>3.1323414252153486E-2</v>
      </c>
      <c r="FF79" s="246" t="s">
        <v>45</v>
      </c>
      <c r="FG79" s="245">
        <v>2951774.64</v>
      </c>
      <c r="FH79" s="254">
        <v>1.7788273851319966E-2</v>
      </c>
      <c r="FI79" s="247">
        <v>29</v>
      </c>
      <c r="FJ79" s="254">
        <v>2.2906793048973143E-2</v>
      </c>
      <c r="FM79" s="246" t="s">
        <v>45</v>
      </c>
      <c r="FN79" s="245">
        <v>2273639.37</v>
      </c>
      <c r="FO79" s="254">
        <v>1.3817370384991255E-2</v>
      </c>
      <c r="FP79" s="247">
        <v>23</v>
      </c>
      <c r="FQ79" s="254">
        <v>1.8297533810660304E-2</v>
      </c>
      <c r="FT79" s="246" t="s">
        <v>45</v>
      </c>
      <c r="FU79" s="245">
        <v>4314589.01</v>
      </c>
      <c r="FV79" s="254">
        <v>2.6513859528750332E-2</v>
      </c>
      <c r="FW79" s="247">
        <v>31</v>
      </c>
      <c r="FX79" s="254">
        <v>2.4819855884707767E-2</v>
      </c>
      <c r="GA79" s="246" t="s">
        <v>45</v>
      </c>
      <c r="GB79" s="245">
        <v>3483675.7199999997</v>
      </c>
      <c r="GC79" s="254">
        <v>2.1505637559296145E-2</v>
      </c>
      <c r="GD79" s="247">
        <v>31</v>
      </c>
      <c r="GE79" s="254">
        <v>2.4899598393574297E-2</v>
      </c>
      <c r="GH79" s="246" t="s">
        <v>45</v>
      </c>
      <c r="GI79" s="245">
        <v>3362164.29</v>
      </c>
      <c r="GJ79" s="254">
        <v>2.0953562501889428E-2</v>
      </c>
      <c r="GK79" s="247">
        <v>29</v>
      </c>
      <c r="GL79" s="254">
        <v>2.3443815683104285E-2</v>
      </c>
      <c r="GO79" s="246" t="s">
        <v>45</v>
      </c>
      <c r="GP79" s="245">
        <v>2043632.85</v>
      </c>
      <c r="GQ79" s="254">
        <v>1.2852675307322264E-2</v>
      </c>
      <c r="GR79" s="247">
        <v>18</v>
      </c>
      <c r="GS79" s="254">
        <v>1.4646053702196907E-2</v>
      </c>
      <c r="GV79" s="246" t="s">
        <v>45</v>
      </c>
      <c r="GW79" s="245">
        <v>1900183.82</v>
      </c>
      <c r="GX79" s="254">
        <v>1.2005667407651162E-2</v>
      </c>
      <c r="GY79" s="247">
        <v>16</v>
      </c>
      <c r="GZ79" s="254">
        <v>1.3061224489795919E-2</v>
      </c>
      <c r="HC79" s="246" t="s">
        <v>45</v>
      </c>
      <c r="HD79" s="245">
        <v>4029594.14</v>
      </c>
      <c r="HE79" s="254">
        <v>2.5739956601118056E-2</v>
      </c>
      <c r="HF79" s="247">
        <v>41</v>
      </c>
      <c r="HG79" s="254">
        <v>3.3800494641384994E-2</v>
      </c>
      <c r="HJ79" s="246" t="s">
        <v>45</v>
      </c>
      <c r="HK79" s="245">
        <v>4329976.0600000005</v>
      </c>
      <c r="HL79" s="254">
        <v>2.7873706112990507E-2</v>
      </c>
      <c r="HM79" s="247">
        <v>32</v>
      </c>
      <c r="HN79" s="254">
        <v>2.6533996683250415E-2</v>
      </c>
      <c r="HQ79" s="246" t="s">
        <v>45</v>
      </c>
      <c r="HR79" s="245">
        <v>2008982.6899999997</v>
      </c>
      <c r="HS79" s="254">
        <v>1.3018741849648579E-2</v>
      </c>
      <c r="HT79" s="247">
        <v>17</v>
      </c>
      <c r="HU79" s="254">
        <v>1.4178482068390326E-2</v>
      </c>
      <c r="HX79" s="246" t="s">
        <v>45</v>
      </c>
      <c r="HY79" s="245">
        <v>3740607.4000000004</v>
      </c>
      <c r="HZ79" s="254">
        <v>2.4439018761583678E-2</v>
      </c>
      <c r="IA79" s="247">
        <v>30</v>
      </c>
      <c r="IB79" s="254">
        <v>2.5210084033613446E-2</v>
      </c>
      <c r="IE79" s="246" t="s">
        <v>45</v>
      </c>
      <c r="IF79" s="245">
        <v>3151006.6399999997</v>
      </c>
      <c r="IG79" s="254">
        <v>2.0707349870266952E-2</v>
      </c>
      <c r="IH79" s="247">
        <v>27</v>
      </c>
      <c r="II79" s="254">
        <v>2.2804054054054054E-2</v>
      </c>
      <c r="IJ79" s="254"/>
      <c r="IL79" s="246" t="s">
        <v>45</v>
      </c>
      <c r="IM79" s="245">
        <v>5085818.9700000007</v>
      </c>
      <c r="IN79" s="254">
        <v>3.3997458802445639E-2</v>
      </c>
      <c r="IO79" s="247">
        <v>45</v>
      </c>
      <c r="IP79" s="254">
        <v>3.8428693424423573E-2</v>
      </c>
      <c r="IS79" s="246" t="s">
        <v>45</v>
      </c>
      <c r="IT79" s="245">
        <v>3488023.9399999995</v>
      </c>
      <c r="IU79" s="254">
        <v>2.3622491923616873E-2</v>
      </c>
      <c r="IV79" s="247">
        <v>24</v>
      </c>
      <c r="IW79" s="254">
        <v>2.072538860103627E-2</v>
      </c>
      <c r="IZ79" s="246" t="s">
        <v>45</v>
      </c>
      <c r="JA79" s="245">
        <v>2757910.14</v>
      </c>
      <c r="JB79" s="254">
        <v>1.8925810281423806E-2</v>
      </c>
      <c r="JC79" s="247">
        <v>23</v>
      </c>
      <c r="JD79" s="254">
        <v>2.0052310374891021E-2</v>
      </c>
      <c r="JG79" s="246" t="s">
        <v>45</v>
      </c>
      <c r="JH79" s="245">
        <v>1287110.5399999998</v>
      </c>
      <c r="JI79" s="254">
        <v>8.9948851551965286E-3</v>
      </c>
      <c r="JJ79" s="247">
        <v>13</v>
      </c>
      <c r="JK79" s="254">
        <v>1.1504424778761062E-2</v>
      </c>
      <c r="JN79" s="246" t="s">
        <v>45</v>
      </c>
      <c r="JO79" s="245">
        <v>1161722.7400000002</v>
      </c>
      <c r="JP79" s="254">
        <v>8.225983972292062E-3</v>
      </c>
      <c r="JQ79" s="247">
        <v>11</v>
      </c>
      <c r="JR79" s="254">
        <v>9.8743267504488325E-3</v>
      </c>
      <c r="JU79" s="246" t="s">
        <v>45</v>
      </c>
      <c r="JV79" s="245">
        <v>1069137.8599999999</v>
      </c>
      <c r="JW79" s="254">
        <v>7.7082907307666941E-3</v>
      </c>
      <c r="JX79" s="247">
        <v>11</v>
      </c>
      <c r="JY79" s="254">
        <v>1.0045662100456621E-2</v>
      </c>
      <c r="KB79" s="246" t="s">
        <v>45</v>
      </c>
      <c r="KC79" s="245">
        <v>862867.09</v>
      </c>
      <c r="KD79" s="254">
        <v>6.3523449419212357E-3</v>
      </c>
      <c r="KE79" s="247">
        <v>10</v>
      </c>
      <c r="KF79" s="254">
        <v>9.2764378478664197E-3</v>
      </c>
      <c r="KI79" s="246" t="s">
        <v>45</v>
      </c>
      <c r="KJ79" s="245">
        <v>62035.58</v>
      </c>
      <c r="KK79" s="254">
        <v>4.6809038936716535E-4</v>
      </c>
      <c r="KL79" s="247">
        <v>1</v>
      </c>
      <c r="KM79" s="254">
        <v>9.46969696969697E-4</v>
      </c>
      <c r="KP79" s="246" t="s">
        <v>45</v>
      </c>
      <c r="KQ79" s="245">
        <v>509445.6</v>
      </c>
      <c r="KR79" s="254">
        <v>3.9123886671893916E-3</v>
      </c>
      <c r="KS79" s="247">
        <v>3</v>
      </c>
      <c r="KT79" s="254">
        <v>2.8901734104046241E-3</v>
      </c>
      <c r="KW79" s="246" t="s">
        <v>45</v>
      </c>
      <c r="KX79" s="245">
        <v>675455.28</v>
      </c>
      <c r="KY79" s="254">
        <v>5.2691435495273893E-3</v>
      </c>
      <c r="KZ79" s="247">
        <v>3</v>
      </c>
      <c r="LA79" s="254">
        <v>2.9354207436399216E-3</v>
      </c>
      <c r="LD79" s="246" t="s">
        <v>45</v>
      </c>
      <c r="LE79" s="245">
        <v>42722.5</v>
      </c>
      <c r="LF79" s="254">
        <v>3.4088930633962704E-4</v>
      </c>
      <c r="LG79" s="247">
        <v>1</v>
      </c>
      <c r="LH79" s="254">
        <v>1.001001001001001E-3</v>
      </c>
      <c r="LK79" s="246" t="s">
        <v>45</v>
      </c>
      <c r="LL79" s="245">
        <v>214258.14</v>
      </c>
      <c r="LM79" s="254">
        <v>1.7401288639520215E-3</v>
      </c>
      <c r="LN79" s="247">
        <v>1</v>
      </c>
      <c r="LO79" s="254">
        <v>1.0152284263959391E-3</v>
      </c>
      <c r="LR79" s="246" t="s">
        <v>45</v>
      </c>
      <c r="LS79" s="245">
        <v>0</v>
      </c>
      <c r="LT79" s="254">
        <v>0</v>
      </c>
      <c r="LU79" s="247">
        <v>0</v>
      </c>
      <c r="LV79" s="254">
        <v>0</v>
      </c>
      <c r="LY79" s="246" t="s">
        <v>45</v>
      </c>
      <c r="LZ79" s="245">
        <v>0</v>
      </c>
      <c r="MA79" s="254">
        <v>0</v>
      </c>
      <c r="MB79" s="247">
        <v>0</v>
      </c>
      <c r="MC79" s="254">
        <v>0</v>
      </c>
      <c r="MF79" s="246" t="s">
        <v>45</v>
      </c>
      <c r="MG79" s="245">
        <v>0</v>
      </c>
      <c r="MH79" s="254">
        <v>0</v>
      </c>
      <c r="MI79" s="247">
        <v>0</v>
      </c>
      <c r="MJ79" s="254">
        <v>0</v>
      </c>
      <c r="MM79" s="175" t="s">
        <v>45</v>
      </c>
      <c r="MN79" s="176">
        <v>0</v>
      </c>
      <c r="MO79" s="177">
        <v>0</v>
      </c>
      <c r="MP79" s="178">
        <v>0</v>
      </c>
      <c r="MQ79" s="177">
        <v>0</v>
      </c>
      <c r="MT79" s="175" t="s">
        <v>45</v>
      </c>
      <c r="MU79" s="176">
        <v>0</v>
      </c>
      <c r="MV79" s="177">
        <v>0</v>
      </c>
      <c r="MW79" s="178">
        <v>0</v>
      </c>
      <c r="MX79" s="177">
        <v>0</v>
      </c>
      <c r="NA79" s="175" t="s">
        <v>45</v>
      </c>
      <c r="NB79" s="176">
        <v>0</v>
      </c>
      <c r="NC79" s="177">
        <v>0</v>
      </c>
      <c r="ND79" s="178">
        <v>0</v>
      </c>
      <c r="NE79" s="177">
        <v>0</v>
      </c>
      <c r="NH79" s="175" t="s">
        <v>45</v>
      </c>
      <c r="NI79" s="176">
        <v>0</v>
      </c>
      <c r="NJ79" s="177">
        <v>0</v>
      </c>
      <c r="NK79" s="178">
        <v>0</v>
      </c>
      <c r="NL79" s="177">
        <v>0</v>
      </c>
      <c r="NO79" s="175" t="s">
        <v>45</v>
      </c>
      <c r="NP79" s="176">
        <v>0</v>
      </c>
      <c r="NQ79" s="177">
        <v>0</v>
      </c>
      <c r="NR79" s="178">
        <v>0</v>
      </c>
      <c r="NS79" s="177">
        <v>0</v>
      </c>
      <c r="NV79" s="175" t="s">
        <v>45</v>
      </c>
      <c r="NW79" s="176">
        <v>0</v>
      </c>
      <c r="NX79" s="177">
        <v>0</v>
      </c>
      <c r="NY79" s="178">
        <v>0</v>
      </c>
      <c r="NZ79" s="177">
        <v>0</v>
      </c>
      <c r="OC79" s="175" t="s">
        <v>45</v>
      </c>
      <c r="OD79" s="176">
        <v>0</v>
      </c>
      <c r="OE79" s="177">
        <v>0</v>
      </c>
      <c r="OF79" s="178">
        <v>0</v>
      </c>
      <c r="OG79" s="177">
        <v>0</v>
      </c>
      <c r="OJ79" s="175" t="s">
        <v>45</v>
      </c>
      <c r="OK79" s="176">
        <v>0</v>
      </c>
      <c r="OL79" s="177">
        <v>0</v>
      </c>
      <c r="OM79" s="178">
        <v>0</v>
      </c>
      <c r="ON79" s="177">
        <v>0</v>
      </c>
      <c r="OQ79" s="175" t="s">
        <v>45</v>
      </c>
      <c r="OR79" s="176">
        <v>0</v>
      </c>
      <c r="OS79" s="177">
        <v>0</v>
      </c>
      <c r="OT79" s="178">
        <v>0</v>
      </c>
      <c r="OU79" s="177">
        <v>0</v>
      </c>
      <c r="OX79" s="175" t="s">
        <v>45</v>
      </c>
      <c r="OY79" s="176">
        <v>0</v>
      </c>
      <c r="OZ79" s="177">
        <v>0</v>
      </c>
      <c r="PA79" s="178">
        <v>0</v>
      </c>
      <c r="PB79" s="177">
        <v>0</v>
      </c>
      <c r="PE79" s="175" t="s">
        <v>45</v>
      </c>
      <c r="PF79" s="176">
        <v>0</v>
      </c>
      <c r="PG79" s="177">
        <v>0</v>
      </c>
      <c r="PH79" s="178">
        <v>0</v>
      </c>
      <c r="PI79" s="177">
        <v>0</v>
      </c>
      <c r="PL79" s="175" t="s">
        <v>45</v>
      </c>
      <c r="PM79" s="176">
        <v>0</v>
      </c>
      <c r="PN79" s="177">
        <v>0</v>
      </c>
      <c r="PO79" s="178">
        <v>0</v>
      </c>
      <c r="PP79" s="177">
        <v>0</v>
      </c>
      <c r="PR79" s="175" t="s">
        <v>45</v>
      </c>
      <c r="PS79" s="176">
        <v>0</v>
      </c>
      <c r="PT79" s="177">
        <v>0</v>
      </c>
      <c r="PU79" s="178">
        <v>0</v>
      </c>
      <c r="PV79" s="177">
        <v>0</v>
      </c>
    </row>
    <row r="80" spans="1:438" ht="18" x14ac:dyDescent="0.35">
      <c r="A80" s="246" t="s">
        <v>46</v>
      </c>
      <c r="B80" s="245">
        <v>0</v>
      </c>
      <c r="C80" s="254">
        <v>0</v>
      </c>
      <c r="D80" s="247">
        <v>0</v>
      </c>
      <c r="E80" s="254">
        <v>0</v>
      </c>
      <c r="H80" s="246" t="s">
        <v>46</v>
      </c>
      <c r="I80" s="245">
        <v>2403228.0099999998</v>
      </c>
      <c r="J80" s="254">
        <v>4.8113818611714536E-3</v>
      </c>
      <c r="K80" s="247">
        <v>16</v>
      </c>
      <c r="L80" s="254">
        <v>4.3383947939262474E-3</v>
      </c>
      <c r="O80" s="246" t="s">
        <v>46</v>
      </c>
      <c r="P80" s="245">
        <v>0</v>
      </c>
      <c r="Q80" s="254">
        <v>0</v>
      </c>
      <c r="R80" s="247">
        <v>0</v>
      </c>
      <c r="S80" s="254">
        <v>0</v>
      </c>
      <c r="V80" s="246" t="s">
        <v>46</v>
      </c>
      <c r="W80" s="245">
        <v>0</v>
      </c>
      <c r="X80" s="254">
        <v>0</v>
      </c>
      <c r="Y80" s="247">
        <v>0</v>
      </c>
      <c r="Z80" s="254">
        <v>0</v>
      </c>
      <c r="AC80" s="246" t="s">
        <v>46</v>
      </c>
      <c r="AD80" s="245">
        <v>0</v>
      </c>
      <c r="AE80" s="254">
        <v>0</v>
      </c>
      <c r="AF80" s="247">
        <v>0</v>
      </c>
      <c r="AG80" s="254">
        <v>0</v>
      </c>
      <c r="AJ80" s="246" t="s">
        <v>46</v>
      </c>
      <c r="AK80" s="245">
        <v>0</v>
      </c>
      <c r="AL80" s="254">
        <v>0</v>
      </c>
      <c r="AM80" s="247">
        <v>0</v>
      </c>
      <c r="AN80" s="254">
        <v>0</v>
      </c>
      <c r="AQ80" s="246" t="s">
        <v>46</v>
      </c>
      <c r="AR80" s="245">
        <v>0</v>
      </c>
      <c r="AS80" s="254">
        <v>0</v>
      </c>
      <c r="AT80" s="247">
        <v>0</v>
      </c>
      <c r="AU80" s="254">
        <v>0</v>
      </c>
      <c r="AX80" s="246" t="s">
        <v>46</v>
      </c>
      <c r="AY80" s="245">
        <v>0</v>
      </c>
      <c r="AZ80" s="254">
        <v>0</v>
      </c>
      <c r="BA80" s="247">
        <v>0</v>
      </c>
      <c r="BB80" s="254">
        <v>0</v>
      </c>
      <c r="BE80" s="246" t="s">
        <v>46</v>
      </c>
      <c r="BF80" s="245">
        <v>0</v>
      </c>
      <c r="BG80" s="254">
        <v>0</v>
      </c>
      <c r="BH80" s="247">
        <v>0</v>
      </c>
      <c r="BI80" s="254">
        <v>0</v>
      </c>
      <c r="BL80" s="246" t="s">
        <v>46</v>
      </c>
      <c r="BM80" s="245">
        <v>0</v>
      </c>
      <c r="BN80" s="254">
        <v>0</v>
      </c>
      <c r="BO80" s="247">
        <v>0</v>
      </c>
      <c r="BP80" s="254">
        <v>0</v>
      </c>
      <c r="BS80" s="246" t="s">
        <v>46</v>
      </c>
      <c r="BT80" s="245">
        <v>142997.87</v>
      </c>
      <c r="BU80" s="254">
        <v>5.9997692341936496E-4</v>
      </c>
      <c r="BV80" s="247">
        <v>1</v>
      </c>
      <c r="BW80" s="254">
        <v>5.6657223796033991E-4</v>
      </c>
      <c r="BZ80" s="246" t="s">
        <v>46</v>
      </c>
      <c r="CA80" s="245">
        <v>1067267.8600000001</v>
      </c>
      <c r="CB80" s="254">
        <v>4.9752722773093215E-3</v>
      </c>
      <c r="CC80" s="247">
        <v>6</v>
      </c>
      <c r="CD80" s="254">
        <v>3.7735849056603774E-3</v>
      </c>
      <c r="CG80" s="246" t="s">
        <v>46</v>
      </c>
      <c r="CH80" s="245">
        <v>862809.96</v>
      </c>
      <c r="CI80" s="254">
        <v>4.2379849644700474E-3</v>
      </c>
      <c r="CJ80" s="247">
        <v>5</v>
      </c>
      <c r="CK80" s="254">
        <v>3.3025099075297227E-3</v>
      </c>
      <c r="CN80" s="246" t="s">
        <v>46</v>
      </c>
      <c r="CO80" s="245">
        <v>862809.96</v>
      </c>
      <c r="CP80" s="254">
        <v>4.2864150411190613E-3</v>
      </c>
      <c r="CQ80" s="247">
        <v>5</v>
      </c>
      <c r="CR80" s="254">
        <v>3.3467202141900937E-3</v>
      </c>
      <c r="CU80" s="246" t="s">
        <v>46</v>
      </c>
      <c r="CV80" s="245">
        <v>784214.75</v>
      </c>
      <c r="CW80" s="254">
        <v>4.2385367439115801E-3</v>
      </c>
      <c r="CX80" s="247">
        <v>8</v>
      </c>
      <c r="CY80" s="254">
        <v>5.7678442682047582E-3</v>
      </c>
      <c r="DB80" s="246" t="s">
        <v>46</v>
      </c>
      <c r="DC80" s="245">
        <v>6709098.9900000021</v>
      </c>
      <c r="DD80" s="254">
        <v>3.6832755440630326E-2</v>
      </c>
      <c r="DE80" s="247">
        <v>59</v>
      </c>
      <c r="DF80" s="254">
        <v>4.3191800878477307E-2</v>
      </c>
      <c r="DI80" s="246" t="s">
        <v>46</v>
      </c>
      <c r="DJ80" s="245">
        <v>6866852.4800000004</v>
      </c>
      <c r="DK80" s="254">
        <v>3.8060479988358507E-2</v>
      </c>
      <c r="DL80" s="247">
        <v>52</v>
      </c>
      <c r="DM80" s="254">
        <v>3.8461538461538464E-2</v>
      </c>
      <c r="DP80" s="246" t="s">
        <v>46</v>
      </c>
      <c r="DQ80" s="245">
        <v>14031946.789999999</v>
      </c>
      <c r="DR80" s="254">
        <v>7.8542769943275623E-2</v>
      </c>
      <c r="DS80" s="247">
        <v>107</v>
      </c>
      <c r="DT80" s="254">
        <v>7.9850746268656722E-2</v>
      </c>
      <c r="DW80" s="246" t="s">
        <v>46</v>
      </c>
      <c r="DX80" s="245">
        <v>14251223.319999997</v>
      </c>
      <c r="DY80" s="254">
        <v>8.033238047956992E-2</v>
      </c>
      <c r="DZ80" s="247">
        <v>109</v>
      </c>
      <c r="EA80" s="254">
        <v>8.1770442610652666E-2</v>
      </c>
      <c r="ED80" s="246" t="s">
        <v>46</v>
      </c>
      <c r="EE80" s="245">
        <v>5960650.7599999998</v>
      </c>
      <c r="EF80" s="254">
        <v>3.396344625988916E-2</v>
      </c>
      <c r="EG80" s="247">
        <v>46</v>
      </c>
      <c r="EH80" s="254">
        <v>3.4769463340891912E-2</v>
      </c>
      <c r="EK80" s="246" t="s">
        <v>46</v>
      </c>
      <c r="EL80" s="245">
        <v>2923342.69</v>
      </c>
      <c r="EM80" s="254">
        <v>1.6898746754603133E-2</v>
      </c>
      <c r="EN80" s="247">
        <v>26</v>
      </c>
      <c r="EO80" s="254">
        <v>1.9832189168573607E-2</v>
      </c>
      <c r="ER80" s="246" t="s">
        <v>46</v>
      </c>
      <c r="ES80" s="245">
        <v>2616800.7200000002</v>
      </c>
      <c r="ET80" s="254">
        <v>1.5333430771141642E-2</v>
      </c>
      <c r="EU80" s="247">
        <v>20</v>
      </c>
      <c r="EV80" s="254">
        <v>1.5408320493066256E-2</v>
      </c>
      <c r="EY80" s="246" t="s">
        <v>46</v>
      </c>
      <c r="EZ80" s="245">
        <v>4985355.16</v>
      </c>
      <c r="FA80" s="254">
        <v>2.9757606003377526E-2</v>
      </c>
      <c r="FB80" s="247">
        <v>42</v>
      </c>
      <c r="FC80" s="254">
        <v>3.2889584964761159E-2</v>
      </c>
      <c r="FF80" s="246" t="s">
        <v>46</v>
      </c>
      <c r="FG80" s="245">
        <v>3849926.4099999992</v>
      </c>
      <c r="FH80" s="254">
        <v>2.3200804140152492E-2</v>
      </c>
      <c r="FI80" s="247">
        <v>36</v>
      </c>
      <c r="FJ80" s="254">
        <v>2.843601895734597E-2</v>
      </c>
      <c r="FM80" s="246" t="s">
        <v>46</v>
      </c>
      <c r="FN80" s="245">
        <v>4230238.2700000005</v>
      </c>
      <c r="FO80" s="254">
        <v>2.5708021142048856E-2</v>
      </c>
      <c r="FP80" s="247">
        <v>37</v>
      </c>
      <c r="FQ80" s="254">
        <v>2.94351630867144E-2</v>
      </c>
      <c r="FT80" s="246" t="s">
        <v>46</v>
      </c>
      <c r="FU80" s="245">
        <v>2863166.68</v>
      </c>
      <c r="FV80" s="254">
        <v>1.7594630446833327E-2</v>
      </c>
      <c r="FW80" s="247">
        <v>25</v>
      </c>
      <c r="FX80" s="254">
        <v>2.0016012810248198E-2</v>
      </c>
      <c r="GA80" s="246" t="s">
        <v>46</v>
      </c>
      <c r="GB80" s="245">
        <v>2031604.3900000001</v>
      </c>
      <c r="GC80" s="254">
        <v>1.2541623040394512E-2</v>
      </c>
      <c r="GD80" s="247">
        <v>19</v>
      </c>
      <c r="GE80" s="254">
        <v>1.5261044176706828E-2</v>
      </c>
      <c r="GH80" s="246" t="s">
        <v>46</v>
      </c>
      <c r="GI80" s="245">
        <v>4256388.92</v>
      </c>
      <c r="GJ80" s="254">
        <v>2.6526517913724446E-2</v>
      </c>
      <c r="GK80" s="247">
        <v>39</v>
      </c>
      <c r="GL80" s="254">
        <v>3.1527890056588521E-2</v>
      </c>
      <c r="GO80" s="246" t="s">
        <v>46</v>
      </c>
      <c r="GP80" s="245">
        <v>4105329.09</v>
      </c>
      <c r="GQ80" s="254">
        <v>2.5818953645942212E-2</v>
      </c>
      <c r="GR80" s="247">
        <v>33</v>
      </c>
      <c r="GS80" s="254">
        <v>2.6851098454027666E-2</v>
      </c>
      <c r="GV80" s="246" t="s">
        <v>46</v>
      </c>
      <c r="GW80" s="245">
        <v>2619755.5700000003</v>
      </c>
      <c r="GX80" s="254">
        <v>1.6552037614319649E-2</v>
      </c>
      <c r="GY80" s="247">
        <v>24</v>
      </c>
      <c r="GZ80" s="254">
        <v>1.9591836734693877E-2</v>
      </c>
      <c r="HC80" s="246" t="s">
        <v>46</v>
      </c>
      <c r="HD80" s="245">
        <v>4693170.82</v>
      </c>
      <c r="HE80" s="254">
        <v>2.997870481031463E-2</v>
      </c>
      <c r="HF80" s="247">
        <v>38</v>
      </c>
      <c r="HG80" s="254">
        <v>3.1327287716405604E-2</v>
      </c>
      <c r="HJ80" s="246" t="s">
        <v>46</v>
      </c>
      <c r="HK80" s="245">
        <v>2935576.47</v>
      </c>
      <c r="HL80" s="254">
        <v>1.8897424526866803E-2</v>
      </c>
      <c r="HM80" s="247">
        <v>28</v>
      </c>
      <c r="HN80" s="254">
        <v>2.3217247097844111E-2</v>
      </c>
      <c r="HQ80" s="246" t="s">
        <v>46</v>
      </c>
      <c r="HR80" s="245">
        <v>2253566.06</v>
      </c>
      <c r="HS80" s="254">
        <v>1.4603707101264107E-2</v>
      </c>
      <c r="HT80" s="247">
        <v>21</v>
      </c>
      <c r="HU80" s="254">
        <v>1.7514595496246871E-2</v>
      </c>
      <c r="HX80" s="246" t="s">
        <v>46</v>
      </c>
      <c r="HY80" s="245">
        <v>3118829.89</v>
      </c>
      <c r="HZ80" s="254">
        <v>2.0376675241539102E-2</v>
      </c>
      <c r="IA80" s="247">
        <v>27</v>
      </c>
      <c r="IB80" s="254">
        <v>2.26890756302521E-2</v>
      </c>
      <c r="IE80" s="246" t="s">
        <v>46</v>
      </c>
      <c r="IF80" s="245">
        <v>3888446.5700000003</v>
      </c>
      <c r="IG80" s="254">
        <v>2.5553555665255433E-2</v>
      </c>
      <c r="IH80" s="247">
        <v>31</v>
      </c>
      <c r="II80" s="254">
        <v>2.6182432432432432E-2</v>
      </c>
      <c r="IJ80" s="254"/>
      <c r="IL80" s="246" t="s">
        <v>46</v>
      </c>
      <c r="IM80" s="245">
        <v>2957099.0200000005</v>
      </c>
      <c r="IN80" s="254">
        <v>1.9767485374573287E-2</v>
      </c>
      <c r="IO80" s="247">
        <v>29</v>
      </c>
      <c r="IP80" s="254">
        <v>2.4765157984628524E-2</v>
      </c>
      <c r="IS80" s="246" t="s">
        <v>46</v>
      </c>
      <c r="IT80" s="245">
        <v>2876285.3500000006</v>
      </c>
      <c r="IU80" s="254">
        <v>1.9479518667062976E-2</v>
      </c>
      <c r="IV80" s="247">
        <v>28</v>
      </c>
      <c r="IW80" s="254">
        <v>2.4179620034542316E-2</v>
      </c>
      <c r="IZ80" s="246" t="s">
        <v>46</v>
      </c>
      <c r="JA80" s="245">
        <v>2590811.7100000004</v>
      </c>
      <c r="JB80" s="254">
        <v>1.7779118393738236E-2</v>
      </c>
      <c r="JC80" s="247">
        <v>23</v>
      </c>
      <c r="JD80" s="254">
        <v>2.0052310374891021E-2</v>
      </c>
      <c r="JG80" s="246" t="s">
        <v>46</v>
      </c>
      <c r="JH80" s="245">
        <v>957940.29999999993</v>
      </c>
      <c r="JI80" s="254">
        <v>6.694501145204289E-3</v>
      </c>
      <c r="JJ80" s="247">
        <v>8</v>
      </c>
      <c r="JK80" s="254">
        <v>7.0796460176991149E-3</v>
      </c>
      <c r="JN80" s="246" t="s">
        <v>46</v>
      </c>
      <c r="JO80" s="245">
        <v>736813.67999999993</v>
      </c>
      <c r="JP80" s="254">
        <v>5.2172668344647628E-3</v>
      </c>
      <c r="JQ80" s="247">
        <v>7</v>
      </c>
      <c r="JR80" s="254">
        <v>6.2836624775583485E-3</v>
      </c>
      <c r="JU80" s="246" t="s">
        <v>46</v>
      </c>
      <c r="JV80" s="245">
        <v>641388.56999999995</v>
      </c>
      <c r="JW80" s="254">
        <v>4.6242956628163041E-3</v>
      </c>
      <c r="JX80" s="247">
        <v>6</v>
      </c>
      <c r="JY80" s="254">
        <v>5.4794520547945206E-3</v>
      </c>
      <c r="KB80" s="246" t="s">
        <v>46</v>
      </c>
      <c r="KC80" s="245">
        <v>699881.55</v>
      </c>
      <c r="KD80" s="254">
        <v>5.1524609938321964E-3</v>
      </c>
      <c r="KE80" s="247">
        <v>5</v>
      </c>
      <c r="KF80" s="254">
        <v>4.6382189239332098E-3</v>
      </c>
      <c r="KI80" s="246" t="s">
        <v>46</v>
      </c>
      <c r="KJ80" s="245">
        <v>522428.6</v>
      </c>
      <c r="KK80" s="254">
        <v>3.9419927530385474E-3</v>
      </c>
      <c r="KL80" s="247">
        <v>3</v>
      </c>
      <c r="KM80" s="254">
        <v>2.840909090909091E-3</v>
      </c>
      <c r="KP80" s="246" t="s">
        <v>46</v>
      </c>
      <c r="KQ80" s="245">
        <v>356072.62</v>
      </c>
      <c r="KR80" s="254">
        <v>2.7345304055711437E-3</v>
      </c>
      <c r="KS80" s="247">
        <v>2</v>
      </c>
      <c r="KT80" s="254">
        <v>1.9267822736030828E-3</v>
      </c>
      <c r="KW80" s="246" t="s">
        <v>46</v>
      </c>
      <c r="KX80" s="245">
        <v>239442.1</v>
      </c>
      <c r="KY80" s="254">
        <v>1.8678583676187892E-3</v>
      </c>
      <c r="KZ80" s="247">
        <v>2</v>
      </c>
      <c r="LA80" s="254">
        <v>1.9569471624266144E-3</v>
      </c>
      <c r="LD80" s="246" t="s">
        <v>46</v>
      </c>
      <c r="LE80" s="245">
        <v>180749</v>
      </c>
      <c r="LF80" s="254">
        <v>1.4422236814695124E-3</v>
      </c>
      <c r="LG80" s="247">
        <v>3</v>
      </c>
      <c r="LH80" s="254">
        <v>3.003003003003003E-3</v>
      </c>
      <c r="LK80" s="246" t="s">
        <v>46</v>
      </c>
      <c r="LL80" s="245">
        <v>0</v>
      </c>
      <c r="LM80" s="254">
        <v>0</v>
      </c>
      <c r="LN80" s="247">
        <v>0</v>
      </c>
      <c r="LO80" s="254">
        <v>0</v>
      </c>
      <c r="LR80" s="246" t="s">
        <v>46</v>
      </c>
      <c r="LS80" s="245">
        <v>0</v>
      </c>
      <c r="LT80" s="254">
        <v>0</v>
      </c>
      <c r="LU80" s="247">
        <v>0</v>
      </c>
      <c r="LV80" s="254">
        <v>0</v>
      </c>
      <c r="LY80" s="246" t="s">
        <v>46</v>
      </c>
      <c r="LZ80" s="245">
        <v>0</v>
      </c>
      <c r="MA80" s="254">
        <v>0</v>
      </c>
      <c r="MB80" s="247">
        <v>0</v>
      </c>
      <c r="MC80" s="254">
        <v>0</v>
      </c>
      <c r="MF80" s="246" t="s">
        <v>46</v>
      </c>
      <c r="MG80" s="245">
        <v>0</v>
      </c>
      <c r="MH80" s="254">
        <v>0</v>
      </c>
      <c r="MI80" s="247">
        <v>0</v>
      </c>
      <c r="MJ80" s="254">
        <v>0</v>
      </c>
      <c r="MM80" s="175" t="s">
        <v>46</v>
      </c>
      <c r="MN80" s="176">
        <v>0</v>
      </c>
      <c r="MO80" s="177">
        <v>0</v>
      </c>
      <c r="MP80" s="178">
        <v>0</v>
      </c>
      <c r="MQ80" s="177">
        <v>0</v>
      </c>
      <c r="MT80" s="175" t="s">
        <v>46</v>
      </c>
      <c r="MU80" s="176">
        <v>0</v>
      </c>
      <c r="MV80" s="177">
        <v>0</v>
      </c>
      <c r="MW80" s="178">
        <v>0</v>
      </c>
      <c r="MX80" s="177">
        <v>0</v>
      </c>
      <c r="NA80" s="175" t="s">
        <v>46</v>
      </c>
      <c r="NB80" s="176">
        <v>0</v>
      </c>
      <c r="NC80" s="177">
        <v>0</v>
      </c>
      <c r="ND80" s="178">
        <v>0</v>
      </c>
      <c r="NE80" s="177">
        <v>0</v>
      </c>
      <c r="NH80" s="175" t="s">
        <v>46</v>
      </c>
      <c r="NI80" s="176">
        <v>0</v>
      </c>
      <c r="NJ80" s="177">
        <v>0</v>
      </c>
      <c r="NK80" s="178">
        <v>0</v>
      </c>
      <c r="NL80" s="177">
        <v>0</v>
      </c>
      <c r="NO80" s="175" t="s">
        <v>46</v>
      </c>
      <c r="NP80" s="176">
        <v>0</v>
      </c>
      <c r="NQ80" s="177">
        <v>0</v>
      </c>
      <c r="NR80" s="178">
        <v>0</v>
      </c>
      <c r="NS80" s="177">
        <v>0</v>
      </c>
      <c r="NV80" s="175" t="s">
        <v>46</v>
      </c>
      <c r="NW80" s="176">
        <v>0</v>
      </c>
      <c r="NX80" s="177">
        <v>0</v>
      </c>
      <c r="NY80" s="178">
        <v>0</v>
      </c>
      <c r="NZ80" s="177">
        <v>0</v>
      </c>
      <c r="OC80" s="175" t="s">
        <v>46</v>
      </c>
      <c r="OD80" s="176">
        <v>0</v>
      </c>
      <c r="OE80" s="177">
        <v>0</v>
      </c>
      <c r="OF80" s="178">
        <v>0</v>
      </c>
      <c r="OG80" s="177">
        <v>0</v>
      </c>
      <c r="OJ80" s="175" t="s">
        <v>46</v>
      </c>
      <c r="OK80" s="176">
        <v>0</v>
      </c>
      <c r="OL80" s="177">
        <v>0</v>
      </c>
      <c r="OM80" s="178">
        <v>0</v>
      </c>
      <c r="ON80" s="177">
        <v>0</v>
      </c>
      <c r="OQ80" s="175" t="s">
        <v>46</v>
      </c>
      <c r="OR80" s="176">
        <v>0</v>
      </c>
      <c r="OS80" s="177">
        <v>0</v>
      </c>
      <c r="OT80" s="178">
        <v>0</v>
      </c>
      <c r="OU80" s="177">
        <v>0</v>
      </c>
      <c r="OX80" s="175" t="s">
        <v>46</v>
      </c>
      <c r="OY80" s="176">
        <v>0</v>
      </c>
      <c r="OZ80" s="177">
        <v>0</v>
      </c>
      <c r="PA80" s="178">
        <v>0</v>
      </c>
      <c r="PB80" s="177">
        <v>0</v>
      </c>
      <c r="PE80" s="175" t="s">
        <v>46</v>
      </c>
      <c r="PF80" s="176">
        <v>0</v>
      </c>
      <c r="PG80" s="177">
        <v>0</v>
      </c>
      <c r="PH80" s="178">
        <v>0</v>
      </c>
      <c r="PI80" s="177">
        <v>0</v>
      </c>
      <c r="PL80" s="175" t="s">
        <v>46</v>
      </c>
      <c r="PM80" s="176">
        <v>0</v>
      </c>
      <c r="PN80" s="177">
        <v>0</v>
      </c>
      <c r="PO80" s="178">
        <v>0</v>
      </c>
      <c r="PP80" s="177">
        <v>0</v>
      </c>
      <c r="PR80" s="175" t="s">
        <v>46</v>
      </c>
      <c r="PS80" s="176">
        <v>0</v>
      </c>
      <c r="PT80" s="177">
        <v>0</v>
      </c>
      <c r="PU80" s="178">
        <v>0</v>
      </c>
      <c r="PV80" s="177">
        <v>0</v>
      </c>
    </row>
    <row r="81" spans="1:438" ht="18" x14ac:dyDescent="0.35">
      <c r="A81" s="246" t="s">
        <v>47</v>
      </c>
      <c r="B81" s="245">
        <v>0</v>
      </c>
      <c r="C81" s="254">
        <v>0</v>
      </c>
      <c r="D81" s="247">
        <v>0</v>
      </c>
      <c r="E81" s="254">
        <v>0</v>
      </c>
      <c r="H81" s="246" t="s">
        <v>47</v>
      </c>
      <c r="I81" s="245">
        <v>2746618.77</v>
      </c>
      <c r="J81" s="254">
        <v>5.4988672213133237E-3</v>
      </c>
      <c r="K81" s="247">
        <v>28</v>
      </c>
      <c r="L81" s="254">
        <v>7.5921908893709323E-3</v>
      </c>
      <c r="O81" s="246" t="s">
        <v>47</v>
      </c>
      <c r="P81" s="245">
        <v>0</v>
      </c>
      <c r="Q81" s="254">
        <v>0</v>
      </c>
      <c r="R81" s="247">
        <v>0</v>
      </c>
      <c r="S81" s="254">
        <v>0</v>
      </c>
      <c r="V81" s="246" t="s">
        <v>47</v>
      </c>
      <c r="W81" s="245">
        <v>0</v>
      </c>
      <c r="X81" s="254">
        <v>0</v>
      </c>
      <c r="Y81" s="247">
        <v>0</v>
      </c>
      <c r="Z81" s="254">
        <v>0</v>
      </c>
      <c r="AC81" s="246" t="s">
        <v>47</v>
      </c>
      <c r="AD81" s="245">
        <v>84699</v>
      </c>
      <c r="AE81" s="254">
        <v>1.7693270670787663E-4</v>
      </c>
      <c r="AF81" s="247">
        <v>1</v>
      </c>
      <c r="AG81" s="254">
        <v>2.8457598178713718E-4</v>
      </c>
      <c r="AJ81" s="246" t="s">
        <v>47</v>
      </c>
      <c r="AK81" s="245">
        <v>84699</v>
      </c>
      <c r="AL81" s="254">
        <v>1.801968399357229E-4</v>
      </c>
      <c r="AM81" s="247">
        <v>1</v>
      </c>
      <c r="AN81" s="254">
        <v>2.9095141111434392E-4</v>
      </c>
      <c r="AQ81" s="246" t="s">
        <v>47</v>
      </c>
      <c r="AR81" s="245">
        <v>80716</v>
      </c>
      <c r="AS81" s="254">
        <v>1.8287137216984445E-4</v>
      </c>
      <c r="AT81" s="247">
        <v>1</v>
      </c>
      <c r="AU81" s="254">
        <v>3.0921459492888067E-4</v>
      </c>
      <c r="AX81" s="246" t="s">
        <v>47</v>
      </c>
      <c r="AY81" s="245">
        <v>204749</v>
      </c>
      <c r="AZ81" s="254">
        <v>5.003181231449398E-4</v>
      </c>
      <c r="BA81" s="247">
        <v>1</v>
      </c>
      <c r="BB81" s="254">
        <v>3.355704697986577E-4</v>
      </c>
      <c r="BE81" s="246" t="s">
        <v>47</v>
      </c>
      <c r="BF81" s="245">
        <v>204749</v>
      </c>
      <c r="BG81" s="254">
        <v>5.1852641154157713E-4</v>
      </c>
      <c r="BH81" s="247">
        <v>1</v>
      </c>
      <c r="BI81" s="254">
        <v>3.4952813701502968E-4</v>
      </c>
      <c r="BL81" s="246" t="s">
        <v>47</v>
      </c>
      <c r="BM81" s="245">
        <v>0</v>
      </c>
      <c r="BN81" s="254">
        <v>0</v>
      </c>
      <c r="BO81" s="247">
        <v>0</v>
      </c>
      <c r="BP81" s="254">
        <v>0</v>
      </c>
      <c r="BS81" s="246" t="s">
        <v>47</v>
      </c>
      <c r="BT81" s="245">
        <v>204749</v>
      </c>
      <c r="BU81" s="254">
        <v>8.5906646786551122E-4</v>
      </c>
      <c r="BV81" s="247">
        <v>1</v>
      </c>
      <c r="BW81" s="254">
        <v>5.6657223796033991E-4</v>
      </c>
      <c r="BZ81" s="246" t="s">
        <v>47</v>
      </c>
      <c r="CA81" s="245">
        <v>495768.44</v>
      </c>
      <c r="CB81" s="254">
        <v>2.3111189495548853E-3</v>
      </c>
      <c r="CC81" s="247">
        <v>3</v>
      </c>
      <c r="CD81" s="254">
        <v>1.8867924528301887E-3</v>
      </c>
      <c r="CG81" s="246" t="s">
        <v>47</v>
      </c>
      <c r="CH81" s="245">
        <v>440792.1</v>
      </c>
      <c r="CI81" s="254">
        <v>2.1651005190727953E-3</v>
      </c>
      <c r="CJ81" s="247">
        <v>3</v>
      </c>
      <c r="CK81" s="254">
        <v>1.9815059445178335E-3</v>
      </c>
      <c r="CN81" s="246" t="s">
        <v>47</v>
      </c>
      <c r="CO81" s="245">
        <v>440792.1</v>
      </c>
      <c r="CP81" s="254">
        <v>2.1898424624658451E-3</v>
      </c>
      <c r="CQ81" s="247">
        <v>3</v>
      </c>
      <c r="CR81" s="254">
        <v>2.008032128514056E-3</v>
      </c>
      <c r="CU81" s="246" t="s">
        <v>47</v>
      </c>
      <c r="CV81" s="245">
        <v>2974410.28</v>
      </c>
      <c r="CW81" s="254">
        <v>1.6076141469219155E-2</v>
      </c>
      <c r="CX81" s="247">
        <v>22</v>
      </c>
      <c r="CY81" s="254">
        <v>1.5861571737563085E-2</v>
      </c>
      <c r="DB81" s="246" t="s">
        <v>47</v>
      </c>
      <c r="DC81" s="245">
        <v>6598292.7799999993</v>
      </c>
      <c r="DD81" s="254">
        <v>3.6224432618099843E-2</v>
      </c>
      <c r="DE81" s="247">
        <v>55</v>
      </c>
      <c r="DF81" s="254">
        <v>4.026354319180088E-2</v>
      </c>
      <c r="DI81" s="246" t="s">
        <v>47</v>
      </c>
      <c r="DJ81" s="245">
        <v>12448049.460000001</v>
      </c>
      <c r="DK81" s="254">
        <v>6.8995036480880817E-2</v>
      </c>
      <c r="DL81" s="247">
        <v>92</v>
      </c>
      <c r="DM81" s="254">
        <v>6.8047337278106509E-2</v>
      </c>
      <c r="DP81" s="246" t="s">
        <v>47</v>
      </c>
      <c r="DQ81" s="245">
        <v>7554615.1500000004</v>
      </c>
      <c r="DR81" s="254">
        <v>4.2286391804115073E-2</v>
      </c>
      <c r="DS81" s="247">
        <v>59</v>
      </c>
      <c r="DT81" s="254">
        <v>4.4029850746268653E-2</v>
      </c>
      <c r="DW81" s="246" t="s">
        <v>47</v>
      </c>
      <c r="DX81" s="245">
        <v>7314861.370000001</v>
      </c>
      <c r="DY81" s="254">
        <v>4.1232967411680997E-2</v>
      </c>
      <c r="DZ81" s="247">
        <v>57</v>
      </c>
      <c r="EA81" s="254">
        <v>4.2760690172543137E-2</v>
      </c>
      <c r="ED81" s="246" t="s">
        <v>47</v>
      </c>
      <c r="EE81" s="245">
        <v>6126210.5300000012</v>
      </c>
      <c r="EF81" s="254">
        <v>3.4906796336516471E-2</v>
      </c>
      <c r="EG81" s="247">
        <v>52</v>
      </c>
      <c r="EH81" s="254">
        <v>3.9304610733182165E-2</v>
      </c>
      <c r="EK81" s="246" t="s">
        <v>47</v>
      </c>
      <c r="EL81" s="245">
        <v>2700129.08</v>
      </c>
      <c r="EM81" s="254">
        <v>1.5608432662973066E-2</v>
      </c>
      <c r="EN81" s="247">
        <v>25</v>
      </c>
      <c r="EO81" s="254">
        <v>1.9069412662090009E-2</v>
      </c>
      <c r="ER81" s="246" t="s">
        <v>47</v>
      </c>
      <c r="ES81" s="245">
        <v>1325641.9099999999</v>
      </c>
      <c r="ET81" s="254">
        <v>7.7677441384642314E-3</v>
      </c>
      <c r="EU81" s="247">
        <v>11</v>
      </c>
      <c r="EV81" s="254">
        <v>8.4745762711864406E-3</v>
      </c>
      <c r="EY81" s="246" t="s">
        <v>47</v>
      </c>
      <c r="EZ81" s="245">
        <v>2846023.2</v>
      </c>
      <c r="FA81" s="254">
        <v>1.6987924499660266E-2</v>
      </c>
      <c r="FB81" s="247">
        <v>21</v>
      </c>
      <c r="FC81" s="254">
        <v>1.644479248238058E-2</v>
      </c>
      <c r="FF81" s="246" t="s">
        <v>47</v>
      </c>
      <c r="FG81" s="245">
        <v>2576355.0200000005</v>
      </c>
      <c r="FH81" s="254">
        <v>1.5525883315395289E-2</v>
      </c>
      <c r="FI81" s="247">
        <v>23</v>
      </c>
      <c r="FJ81" s="254">
        <v>1.8167456556082148E-2</v>
      </c>
      <c r="FM81" s="246" t="s">
        <v>47</v>
      </c>
      <c r="FN81" s="245">
        <v>2931311.88</v>
      </c>
      <c r="FO81" s="254">
        <v>1.7814180425581316E-2</v>
      </c>
      <c r="FP81" s="247">
        <v>28</v>
      </c>
      <c r="FQ81" s="254">
        <v>2.2275258552108195E-2</v>
      </c>
      <c r="FT81" s="246" t="s">
        <v>47</v>
      </c>
      <c r="FU81" s="245">
        <v>3039323.3899999997</v>
      </c>
      <c r="FV81" s="254">
        <v>1.8677142420317167E-2</v>
      </c>
      <c r="FW81" s="247">
        <v>27</v>
      </c>
      <c r="FX81" s="254">
        <v>2.1617293835068056E-2</v>
      </c>
      <c r="GA81" s="246" t="s">
        <v>47</v>
      </c>
      <c r="GB81" s="245">
        <v>3201551.7900000005</v>
      </c>
      <c r="GC81" s="254">
        <v>1.976401305890085E-2</v>
      </c>
      <c r="GD81" s="247">
        <v>30</v>
      </c>
      <c r="GE81" s="254">
        <v>2.4096385542168676E-2</v>
      </c>
      <c r="GH81" s="246" t="s">
        <v>47</v>
      </c>
      <c r="GI81" s="245">
        <v>6073974.2399999993</v>
      </c>
      <c r="GJ81" s="254">
        <v>3.7854009469806819E-2</v>
      </c>
      <c r="GK81" s="247">
        <v>48</v>
      </c>
      <c r="GL81" s="254">
        <v>3.8803556992724336E-2</v>
      </c>
      <c r="GO81" s="246" t="s">
        <v>47</v>
      </c>
      <c r="GP81" s="245">
        <v>3768104.5199999996</v>
      </c>
      <c r="GQ81" s="254">
        <v>2.3698104050154312E-2</v>
      </c>
      <c r="GR81" s="247">
        <v>37</v>
      </c>
      <c r="GS81" s="254">
        <v>3.0105777054515868E-2</v>
      </c>
      <c r="GV81" s="246" t="s">
        <v>47</v>
      </c>
      <c r="GW81" s="245">
        <v>2246085.27</v>
      </c>
      <c r="GX81" s="254">
        <v>1.4191128477688207E-2</v>
      </c>
      <c r="GY81" s="247">
        <v>25</v>
      </c>
      <c r="GZ81" s="254">
        <v>2.0408163265306121E-2</v>
      </c>
      <c r="HC81" s="246" t="s">
        <v>47</v>
      </c>
      <c r="HD81" s="245">
        <v>4183963.79</v>
      </c>
      <c r="HE81" s="254">
        <v>2.67260281392134E-2</v>
      </c>
      <c r="HF81" s="247">
        <v>30</v>
      </c>
      <c r="HG81" s="254">
        <v>2.47320692497939E-2</v>
      </c>
      <c r="HJ81" s="246" t="s">
        <v>47</v>
      </c>
      <c r="HK81" s="245">
        <v>3056670.47</v>
      </c>
      <c r="HL81" s="254">
        <v>1.9676952755493193E-2</v>
      </c>
      <c r="HM81" s="247">
        <v>28</v>
      </c>
      <c r="HN81" s="254">
        <v>2.3217247097844111E-2</v>
      </c>
      <c r="HQ81" s="246" t="s">
        <v>47</v>
      </c>
      <c r="HR81" s="245">
        <v>2728464.67</v>
      </c>
      <c r="HS81" s="254">
        <v>1.7681176329407102E-2</v>
      </c>
      <c r="HT81" s="247">
        <v>24</v>
      </c>
      <c r="HU81" s="254">
        <v>2.0016680567139282E-2</v>
      </c>
      <c r="HX81" s="246" t="s">
        <v>47</v>
      </c>
      <c r="HY81" s="245">
        <v>3982306.1200000006</v>
      </c>
      <c r="HZ81" s="254">
        <v>2.6018141861412537E-2</v>
      </c>
      <c r="IA81" s="247">
        <v>32</v>
      </c>
      <c r="IB81" s="254">
        <v>2.689075630252101E-2</v>
      </c>
      <c r="IE81" s="246" t="s">
        <v>47</v>
      </c>
      <c r="IF81" s="245">
        <v>3588626.4700000007</v>
      </c>
      <c r="IG81" s="254">
        <v>2.358323937647782E-2</v>
      </c>
      <c r="IH81" s="247">
        <v>33</v>
      </c>
      <c r="II81" s="254">
        <v>2.7871621621621621E-2</v>
      </c>
      <c r="IJ81" s="254"/>
      <c r="IL81" s="246" t="s">
        <v>47</v>
      </c>
      <c r="IM81" s="245">
        <v>1762313.7</v>
      </c>
      <c r="IN81" s="254">
        <v>1.1780637054947226E-2</v>
      </c>
      <c r="IO81" s="247">
        <v>14</v>
      </c>
      <c r="IP81" s="254">
        <v>1.1955593509820665E-2</v>
      </c>
      <c r="IS81" s="246" t="s">
        <v>47</v>
      </c>
      <c r="IT81" s="245">
        <v>1687078.07</v>
      </c>
      <c r="IU81" s="254">
        <v>1.1425663575888801E-2</v>
      </c>
      <c r="IV81" s="247">
        <v>18</v>
      </c>
      <c r="IW81" s="254">
        <v>1.5544041450777202E-2</v>
      </c>
      <c r="IZ81" s="246" t="s">
        <v>47</v>
      </c>
      <c r="JA81" s="245">
        <v>3109948.49</v>
      </c>
      <c r="JB81" s="254">
        <v>2.1341629030284665E-2</v>
      </c>
      <c r="JC81" s="247">
        <v>25</v>
      </c>
      <c r="JD81" s="254">
        <v>2.1795989537925022E-2</v>
      </c>
      <c r="JG81" s="246" t="s">
        <v>47</v>
      </c>
      <c r="JH81" s="245">
        <v>959520.02999999991</v>
      </c>
      <c r="JI81" s="254">
        <v>6.705540981709876E-3</v>
      </c>
      <c r="JJ81" s="247">
        <v>8</v>
      </c>
      <c r="JK81" s="254">
        <v>7.0796460176991149E-3</v>
      </c>
      <c r="JN81" s="246" t="s">
        <v>47</v>
      </c>
      <c r="JO81" s="245">
        <v>857650.72</v>
      </c>
      <c r="JP81" s="254">
        <v>6.0728957380525627E-3</v>
      </c>
      <c r="JQ81" s="247">
        <v>8</v>
      </c>
      <c r="JR81" s="254">
        <v>7.1813285457809697E-3</v>
      </c>
      <c r="JU81" s="246" t="s">
        <v>47</v>
      </c>
      <c r="JV81" s="245">
        <v>878104.12000000011</v>
      </c>
      <c r="JW81" s="254">
        <v>6.330971993493942E-3</v>
      </c>
      <c r="JX81" s="247">
        <v>7</v>
      </c>
      <c r="JY81" s="254">
        <v>6.392694063926941E-3</v>
      </c>
      <c r="KB81" s="246" t="s">
        <v>47</v>
      </c>
      <c r="KC81" s="245">
        <v>389978.68</v>
      </c>
      <c r="KD81" s="254">
        <v>2.8709857219784804E-3</v>
      </c>
      <c r="KE81" s="247">
        <v>3</v>
      </c>
      <c r="KF81" s="254">
        <v>2.7829313543599257E-3</v>
      </c>
      <c r="KI81" s="246" t="s">
        <v>47</v>
      </c>
      <c r="KJ81" s="245">
        <v>158499</v>
      </c>
      <c r="KK81" s="254">
        <v>1.195956556290863E-3</v>
      </c>
      <c r="KL81" s="247">
        <v>1</v>
      </c>
      <c r="KM81" s="254">
        <v>9.46969696969697E-4</v>
      </c>
      <c r="KP81" s="246" t="s">
        <v>47</v>
      </c>
      <c r="KQ81" s="245">
        <v>209096.02000000002</v>
      </c>
      <c r="KR81" s="254">
        <v>1.6057944145604682E-3</v>
      </c>
      <c r="KS81" s="247">
        <v>2</v>
      </c>
      <c r="KT81" s="254">
        <v>1.9267822736030828E-3</v>
      </c>
      <c r="KW81" s="246" t="s">
        <v>47</v>
      </c>
      <c r="KX81" s="245">
        <v>67299</v>
      </c>
      <c r="KY81" s="254">
        <v>5.2499122035087767E-4</v>
      </c>
      <c r="KZ81" s="247">
        <v>1</v>
      </c>
      <c r="LA81" s="254">
        <v>9.7847358121330719E-4</v>
      </c>
      <c r="LD81" s="246" t="s">
        <v>47</v>
      </c>
      <c r="LE81" s="245">
        <v>0</v>
      </c>
      <c r="LF81" s="254">
        <v>0</v>
      </c>
      <c r="LG81" s="247">
        <v>0</v>
      </c>
      <c r="LH81" s="254">
        <v>0</v>
      </c>
      <c r="LK81" s="246" t="s">
        <v>47</v>
      </c>
      <c r="LL81" s="245">
        <v>0</v>
      </c>
      <c r="LM81" s="254">
        <v>0</v>
      </c>
      <c r="LN81" s="247">
        <v>0</v>
      </c>
      <c r="LO81" s="254">
        <v>0</v>
      </c>
      <c r="LR81" s="246" t="s">
        <v>47</v>
      </c>
      <c r="LS81" s="245">
        <v>0</v>
      </c>
      <c r="LT81" s="254">
        <v>0</v>
      </c>
      <c r="LU81" s="247">
        <v>0</v>
      </c>
      <c r="LV81" s="254">
        <v>0</v>
      </c>
      <c r="LY81" s="246" t="s">
        <v>47</v>
      </c>
      <c r="LZ81" s="245">
        <v>0</v>
      </c>
      <c r="MA81" s="254">
        <v>0</v>
      </c>
      <c r="MB81" s="247">
        <v>0</v>
      </c>
      <c r="MC81" s="254">
        <v>0</v>
      </c>
      <c r="MF81" s="246" t="s">
        <v>47</v>
      </c>
      <c r="MG81" s="245">
        <v>0</v>
      </c>
      <c r="MH81" s="254">
        <v>0</v>
      </c>
      <c r="MI81" s="247">
        <v>0</v>
      </c>
      <c r="MJ81" s="254">
        <v>0</v>
      </c>
      <c r="MM81" s="175" t="s">
        <v>47</v>
      </c>
      <c r="MN81" s="176">
        <v>0</v>
      </c>
      <c r="MO81" s="177">
        <v>0</v>
      </c>
      <c r="MP81" s="178">
        <v>0</v>
      </c>
      <c r="MQ81" s="177">
        <v>0</v>
      </c>
      <c r="MT81" s="175" t="s">
        <v>47</v>
      </c>
      <c r="MU81" s="176">
        <v>0</v>
      </c>
      <c r="MV81" s="177">
        <v>0</v>
      </c>
      <c r="MW81" s="178">
        <v>0</v>
      </c>
      <c r="MX81" s="177">
        <v>0</v>
      </c>
      <c r="NA81" s="175" t="s">
        <v>47</v>
      </c>
      <c r="NB81" s="176">
        <v>0</v>
      </c>
      <c r="NC81" s="177">
        <v>0</v>
      </c>
      <c r="ND81" s="178">
        <v>0</v>
      </c>
      <c r="NE81" s="177">
        <v>0</v>
      </c>
      <c r="NH81" s="175" t="s">
        <v>47</v>
      </c>
      <c r="NI81" s="176">
        <v>0</v>
      </c>
      <c r="NJ81" s="177">
        <v>0</v>
      </c>
      <c r="NK81" s="178">
        <v>0</v>
      </c>
      <c r="NL81" s="177">
        <v>0</v>
      </c>
      <c r="NO81" s="175" t="s">
        <v>47</v>
      </c>
      <c r="NP81" s="176">
        <v>0</v>
      </c>
      <c r="NQ81" s="177">
        <v>0</v>
      </c>
      <c r="NR81" s="178">
        <v>0</v>
      </c>
      <c r="NS81" s="177">
        <v>0</v>
      </c>
      <c r="NV81" s="175" t="s">
        <v>47</v>
      </c>
      <c r="NW81" s="176">
        <v>0</v>
      </c>
      <c r="NX81" s="177">
        <v>0</v>
      </c>
      <c r="NY81" s="178">
        <v>0</v>
      </c>
      <c r="NZ81" s="177">
        <v>0</v>
      </c>
      <c r="OC81" s="175" t="s">
        <v>47</v>
      </c>
      <c r="OD81" s="176">
        <v>0</v>
      </c>
      <c r="OE81" s="177">
        <v>0</v>
      </c>
      <c r="OF81" s="178">
        <v>0</v>
      </c>
      <c r="OG81" s="177">
        <v>0</v>
      </c>
      <c r="OJ81" s="175" t="s">
        <v>47</v>
      </c>
      <c r="OK81" s="176">
        <v>0</v>
      </c>
      <c r="OL81" s="177">
        <v>0</v>
      </c>
      <c r="OM81" s="178">
        <v>0</v>
      </c>
      <c r="ON81" s="177">
        <v>0</v>
      </c>
      <c r="OQ81" s="175" t="s">
        <v>47</v>
      </c>
      <c r="OR81" s="176">
        <v>0</v>
      </c>
      <c r="OS81" s="177">
        <v>0</v>
      </c>
      <c r="OT81" s="178">
        <v>0</v>
      </c>
      <c r="OU81" s="177">
        <v>0</v>
      </c>
      <c r="OX81" s="175" t="s">
        <v>47</v>
      </c>
      <c r="OY81" s="176">
        <v>0</v>
      </c>
      <c r="OZ81" s="177">
        <v>0</v>
      </c>
      <c r="PA81" s="178">
        <v>0</v>
      </c>
      <c r="PB81" s="177">
        <v>0</v>
      </c>
      <c r="PE81" s="175" t="s">
        <v>47</v>
      </c>
      <c r="PF81" s="176">
        <v>0</v>
      </c>
      <c r="PG81" s="177">
        <v>0</v>
      </c>
      <c r="PH81" s="178">
        <v>0</v>
      </c>
      <c r="PI81" s="177">
        <v>0</v>
      </c>
      <c r="PL81" s="175" t="s">
        <v>47</v>
      </c>
      <c r="PM81" s="176">
        <v>0</v>
      </c>
      <c r="PN81" s="177">
        <v>0</v>
      </c>
      <c r="PO81" s="178">
        <v>0</v>
      </c>
      <c r="PP81" s="177">
        <v>0</v>
      </c>
      <c r="PR81" s="175" t="s">
        <v>47</v>
      </c>
      <c r="PS81" s="176">
        <v>0</v>
      </c>
      <c r="PT81" s="177">
        <v>0</v>
      </c>
      <c r="PU81" s="178">
        <v>0</v>
      </c>
      <c r="PV81" s="177">
        <v>0</v>
      </c>
    </row>
    <row r="82" spans="1:438" ht="18" x14ac:dyDescent="0.35">
      <c r="A82" s="246" t="s">
        <v>26</v>
      </c>
      <c r="B82" s="245">
        <v>0</v>
      </c>
      <c r="C82" s="254">
        <v>0</v>
      </c>
      <c r="D82" s="247">
        <v>0</v>
      </c>
      <c r="E82" s="254">
        <v>0</v>
      </c>
      <c r="H82" s="246" t="s">
        <v>26</v>
      </c>
      <c r="I82" s="245">
        <v>130668</v>
      </c>
      <c r="J82" s="254">
        <v>2.6160382719388805E-4</v>
      </c>
      <c r="K82" s="247">
        <v>1</v>
      </c>
      <c r="L82" s="254">
        <v>2.7114967462039046E-4</v>
      </c>
      <c r="O82" s="246" t="s">
        <v>26</v>
      </c>
      <c r="P82" s="245">
        <v>0</v>
      </c>
      <c r="Q82" s="254">
        <v>0</v>
      </c>
      <c r="R82" s="247">
        <v>0</v>
      </c>
      <c r="S82" s="254">
        <v>0</v>
      </c>
      <c r="V82" s="246" t="s">
        <v>26</v>
      </c>
      <c r="W82" s="245">
        <v>0</v>
      </c>
      <c r="X82" s="254">
        <v>0</v>
      </c>
      <c r="Y82" s="247">
        <v>0</v>
      </c>
      <c r="Z82" s="254">
        <v>0</v>
      </c>
      <c r="AC82" s="246" t="s">
        <v>26</v>
      </c>
      <c r="AD82" s="245">
        <v>266126.17</v>
      </c>
      <c r="AE82" s="254">
        <v>5.5592655856504241E-4</v>
      </c>
      <c r="AF82" s="247">
        <v>2</v>
      </c>
      <c r="AG82" s="254">
        <v>5.6915196357427435E-4</v>
      </c>
      <c r="AJ82" s="246" t="s">
        <v>26</v>
      </c>
      <c r="AK82" s="245">
        <v>0</v>
      </c>
      <c r="AL82" s="254">
        <v>0</v>
      </c>
      <c r="AM82" s="247">
        <v>0</v>
      </c>
      <c r="AN82" s="254">
        <v>0</v>
      </c>
      <c r="AQ82" s="246" t="s">
        <v>26</v>
      </c>
      <c r="AR82" s="245">
        <v>84699</v>
      </c>
      <c r="AS82" s="254">
        <v>1.9189531631168114E-4</v>
      </c>
      <c r="AT82" s="247">
        <v>1</v>
      </c>
      <c r="AU82" s="254">
        <v>3.0921459492888067E-4</v>
      </c>
      <c r="AX82" s="246" t="s">
        <v>26</v>
      </c>
      <c r="AY82" s="245">
        <v>165415</v>
      </c>
      <c r="AZ82" s="254">
        <v>4.0420281583802712E-4</v>
      </c>
      <c r="BA82" s="247">
        <v>2</v>
      </c>
      <c r="BB82" s="254">
        <v>6.711409395973154E-4</v>
      </c>
      <c r="BE82" s="246" t="s">
        <v>26</v>
      </c>
      <c r="BF82" s="245">
        <v>84699</v>
      </c>
      <c r="BG82" s="254">
        <v>2.1450003922441642E-4</v>
      </c>
      <c r="BH82" s="247">
        <v>1</v>
      </c>
      <c r="BI82" s="254">
        <v>3.4952813701502968E-4</v>
      </c>
      <c r="BL82" s="246" t="s">
        <v>26</v>
      </c>
      <c r="BM82" s="245">
        <v>0</v>
      </c>
      <c r="BN82" s="254">
        <v>0</v>
      </c>
      <c r="BO82" s="247">
        <v>0</v>
      </c>
      <c r="BP82" s="254">
        <v>0</v>
      </c>
      <c r="BS82" s="246" t="s">
        <v>26</v>
      </c>
      <c r="BT82" s="245">
        <v>129749</v>
      </c>
      <c r="BU82" s="254">
        <v>5.4438856912161825E-4</v>
      </c>
      <c r="BV82" s="247">
        <v>1</v>
      </c>
      <c r="BW82" s="254">
        <v>5.6657223796033991E-4</v>
      </c>
      <c r="BZ82" s="246" t="s">
        <v>26</v>
      </c>
      <c r="CA82" s="245">
        <v>747983.2</v>
      </c>
      <c r="CB82" s="254">
        <v>3.4868660608341697E-3</v>
      </c>
      <c r="CC82" s="247">
        <v>6</v>
      </c>
      <c r="CD82" s="254">
        <v>3.7735849056603774E-3</v>
      </c>
      <c r="CG82" s="246" t="s">
        <v>26</v>
      </c>
      <c r="CH82" s="245">
        <v>2183592.2400000002</v>
      </c>
      <c r="CI82" s="254">
        <v>1.0725456949585368E-2</v>
      </c>
      <c r="CJ82" s="247">
        <v>16</v>
      </c>
      <c r="CK82" s="254">
        <v>1.0568031704095112E-2</v>
      </c>
      <c r="CN82" s="246" t="s">
        <v>26</v>
      </c>
      <c r="CO82" s="245">
        <v>2182337.23</v>
      </c>
      <c r="CP82" s="254">
        <v>1.0841788529499715E-2</v>
      </c>
      <c r="CQ82" s="247">
        <v>16</v>
      </c>
      <c r="CR82" s="254">
        <v>1.0709504685408299E-2</v>
      </c>
      <c r="CU82" s="246" t="s">
        <v>26</v>
      </c>
      <c r="CV82" s="245">
        <v>7283502.2700000005</v>
      </c>
      <c r="CW82" s="254">
        <v>3.9365992536812659E-2</v>
      </c>
      <c r="CX82" s="247">
        <v>50</v>
      </c>
      <c r="CY82" s="254">
        <v>3.6049026676279738E-2</v>
      </c>
      <c r="DB82" s="246" t="s">
        <v>26</v>
      </c>
      <c r="DC82" s="245">
        <v>16801368.219999999</v>
      </c>
      <c r="DD82" s="254">
        <v>9.2239015646904066E-2</v>
      </c>
      <c r="DE82" s="247">
        <v>133</v>
      </c>
      <c r="DF82" s="254">
        <v>9.7364568081991218E-2</v>
      </c>
      <c r="DI82" s="246" t="s">
        <v>26</v>
      </c>
      <c r="DJ82" s="245">
        <v>42413758.780000016</v>
      </c>
      <c r="DK82" s="254">
        <v>0.23508412653088706</v>
      </c>
      <c r="DL82" s="247">
        <v>322</v>
      </c>
      <c r="DM82" s="254">
        <v>0.23816568047337278</v>
      </c>
      <c r="DP82" s="246" t="s">
        <v>26</v>
      </c>
      <c r="DQ82" s="245">
        <v>22051519.289999999</v>
      </c>
      <c r="DR82" s="254">
        <v>0.12343172564825373</v>
      </c>
      <c r="DS82" s="247">
        <v>181</v>
      </c>
      <c r="DT82" s="254">
        <v>0.13507462686567165</v>
      </c>
      <c r="DW82" s="246" t="s">
        <v>26</v>
      </c>
      <c r="DX82" s="245">
        <v>21894955.190000001</v>
      </c>
      <c r="DY82" s="254">
        <v>0.12341915016080279</v>
      </c>
      <c r="DZ82" s="247">
        <v>180</v>
      </c>
      <c r="EA82" s="254">
        <v>0.13503375843960991</v>
      </c>
      <c r="ED82" s="246" t="s">
        <v>26</v>
      </c>
      <c r="EE82" s="245">
        <v>14993168.580000002</v>
      </c>
      <c r="EF82" s="254">
        <v>8.5430214893564532E-2</v>
      </c>
      <c r="EG82" s="247">
        <v>131</v>
      </c>
      <c r="EH82" s="254">
        <v>9.9017384731670446E-2</v>
      </c>
      <c r="EK82" s="246" t="s">
        <v>26</v>
      </c>
      <c r="EL82" s="245">
        <v>15431732.17</v>
      </c>
      <c r="EM82" s="254">
        <v>8.9205051059440543E-2</v>
      </c>
      <c r="EN82" s="247">
        <v>127</v>
      </c>
      <c r="EO82" s="254">
        <v>9.6872616323417232E-2</v>
      </c>
      <c r="ER82" s="246" t="s">
        <v>26</v>
      </c>
      <c r="ES82" s="245">
        <v>14249220.65</v>
      </c>
      <c r="ET82" s="254">
        <v>8.3494870935184123E-2</v>
      </c>
      <c r="EU82" s="247">
        <v>117</v>
      </c>
      <c r="EV82" s="254">
        <v>9.0138674884437595E-2</v>
      </c>
      <c r="EY82" s="246" t="s">
        <v>26</v>
      </c>
      <c r="EZ82" s="245">
        <v>8786588.4000000004</v>
      </c>
      <c r="FA82" s="254">
        <v>5.2447183265684795E-2</v>
      </c>
      <c r="FB82" s="247">
        <v>71</v>
      </c>
      <c r="FC82" s="254">
        <v>5.5599060297572438E-2</v>
      </c>
      <c r="FF82" s="246" t="s">
        <v>26</v>
      </c>
      <c r="FG82" s="245">
        <v>11632963.6</v>
      </c>
      <c r="FH82" s="254">
        <v>7.0103706229835E-2</v>
      </c>
      <c r="FI82" s="247">
        <v>100</v>
      </c>
      <c r="FJ82" s="254">
        <v>7.8988941548183256E-2</v>
      </c>
      <c r="FM82" s="246" t="s">
        <v>26</v>
      </c>
      <c r="FN82" s="245">
        <v>13685105.450000003</v>
      </c>
      <c r="FO82" s="254">
        <v>8.3167178249694218E-2</v>
      </c>
      <c r="FP82" s="247">
        <v>119</v>
      </c>
      <c r="FQ82" s="254">
        <v>9.466984884645982E-2</v>
      </c>
      <c r="FT82" s="246" t="s">
        <v>26</v>
      </c>
      <c r="FU82" s="245">
        <v>17827426.41</v>
      </c>
      <c r="FV82" s="254">
        <v>0.10955246919193211</v>
      </c>
      <c r="FW82" s="247">
        <v>156</v>
      </c>
      <c r="FX82" s="254">
        <v>0.12489991993594876</v>
      </c>
      <c r="GA82" s="246" t="s">
        <v>26</v>
      </c>
      <c r="GB82" s="245">
        <v>13138051.830000002</v>
      </c>
      <c r="GC82" s="254">
        <v>8.110461581401944E-2</v>
      </c>
      <c r="GD82" s="247">
        <v>115</v>
      </c>
      <c r="GE82" s="254">
        <v>9.2369477911646583E-2</v>
      </c>
      <c r="GH82" s="246" t="s">
        <v>26</v>
      </c>
      <c r="GI82" s="245">
        <v>14114244.360000001</v>
      </c>
      <c r="GJ82" s="254">
        <v>8.7962299237971026E-2</v>
      </c>
      <c r="GK82" s="247">
        <v>117</v>
      </c>
      <c r="GL82" s="254">
        <v>9.4583670169765557E-2</v>
      </c>
      <c r="GO82" s="246" t="s">
        <v>26</v>
      </c>
      <c r="GP82" s="245">
        <v>17986670.66</v>
      </c>
      <c r="GQ82" s="254">
        <v>0.11312053329575311</v>
      </c>
      <c r="GR82" s="247">
        <v>147</v>
      </c>
      <c r="GS82" s="254">
        <v>0.11960943856794141</v>
      </c>
      <c r="GV82" s="246" t="s">
        <v>26</v>
      </c>
      <c r="GW82" s="245">
        <v>15958746.120000007</v>
      </c>
      <c r="GX82" s="254">
        <v>0.10082992821182085</v>
      </c>
      <c r="GY82" s="247">
        <v>133</v>
      </c>
      <c r="GZ82" s="254">
        <v>0.10857142857142857</v>
      </c>
      <c r="HC82" s="246" t="s">
        <v>26</v>
      </c>
      <c r="HD82" s="245">
        <v>11926823.530000001</v>
      </c>
      <c r="HE82" s="254">
        <v>7.6185320254459593E-2</v>
      </c>
      <c r="HF82" s="247">
        <v>106</v>
      </c>
      <c r="HG82" s="254">
        <v>8.7386644682605111E-2</v>
      </c>
      <c r="HJ82" s="246" t="s">
        <v>26</v>
      </c>
      <c r="HK82" s="245">
        <v>13073656.720000001</v>
      </c>
      <c r="HL82" s="254">
        <v>8.416011086107561E-2</v>
      </c>
      <c r="HM82" s="247">
        <v>114</v>
      </c>
      <c r="HN82" s="254">
        <v>9.4527363184079602E-2</v>
      </c>
      <c r="HQ82" s="246" t="s">
        <v>26</v>
      </c>
      <c r="HR82" s="245">
        <v>13924134.549999997</v>
      </c>
      <c r="HS82" s="254">
        <v>9.0232093132779898E-2</v>
      </c>
      <c r="HT82" s="247">
        <v>120</v>
      </c>
      <c r="HU82" s="254">
        <v>0.10008340283569642</v>
      </c>
      <c r="HX82" s="246" t="s">
        <v>26</v>
      </c>
      <c r="HY82" s="245">
        <v>14484814.140000001</v>
      </c>
      <c r="HZ82" s="254">
        <v>9.4635605042515961E-2</v>
      </c>
      <c r="IA82" s="247">
        <v>129</v>
      </c>
      <c r="IB82" s="254">
        <v>0.10840336134453782</v>
      </c>
      <c r="IE82" s="246" t="s">
        <v>26</v>
      </c>
      <c r="IF82" s="245">
        <v>7640628.7000000002</v>
      </c>
      <c r="IG82" s="254">
        <v>5.0211627519675096E-2</v>
      </c>
      <c r="IH82" s="247">
        <v>68</v>
      </c>
      <c r="II82" s="254">
        <v>5.7432432432432436E-2</v>
      </c>
      <c r="IJ82" s="254"/>
      <c r="IL82" s="246" t="s">
        <v>26</v>
      </c>
      <c r="IM82" s="245">
        <v>7272719.7599999998</v>
      </c>
      <c r="IN82" s="254">
        <v>4.8616356948767342E-2</v>
      </c>
      <c r="IO82" s="247">
        <v>61</v>
      </c>
      <c r="IP82" s="254">
        <v>5.2092228864218618E-2</v>
      </c>
      <c r="IS82" s="246" t="s">
        <v>26</v>
      </c>
      <c r="IT82" s="245">
        <v>6128805.4899999993</v>
      </c>
      <c r="IU82" s="254">
        <v>4.1507071247035003E-2</v>
      </c>
      <c r="IV82" s="247">
        <v>49</v>
      </c>
      <c r="IW82" s="254">
        <v>4.231433506044905E-2</v>
      </c>
      <c r="IZ82" s="246" t="s">
        <v>26</v>
      </c>
      <c r="JA82" s="245">
        <v>4463610.4400000004</v>
      </c>
      <c r="JB82" s="254">
        <v>3.0630963327043948E-2</v>
      </c>
      <c r="JC82" s="247">
        <v>37</v>
      </c>
      <c r="JD82" s="254">
        <v>3.2258064516129031E-2</v>
      </c>
      <c r="JG82" s="246" t="s">
        <v>26</v>
      </c>
      <c r="JH82" s="245">
        <v>2232405.4800000004</v>
      </c>
      <c r="JI82" s="254">
        <v>1.5601015055343568E-2</v>
      </c>
      <c r="JJ82" s="247">
        <v>19</v>
      </c>
      <c r="JK82" s="254">
        <v>1.6814159292035398E-2</v>
      </c>
      <c r="JN82" s="246" t="s">
        <v>26</v>
      </c>
      <c r="JO82" s="245">
        <v>1828419.8800000001</v>
      </c>
      <c r="JP82" s="254">
        <v>1.2946766134146753E-2</v>
      </c>
      <c r="JQ82" s="247">
        <v>14</v>
      </c>
      <c r="JR82" s="254">
        <v>1.2567324955116697E-2</v>
      </c>
      <c r="JU82" s="246" t="s">
        <v>26</v>
      </c>
      <c r="JV82" s="245">
        <v>2544378.5999999996</v>
      </c>
      <c r="JW82" s="254">
        <v>1.8344509825834004E-2</v>
      </c>
      <c r="JX82" s="247">
        <v>23</v>
      </c>
      <c r="JY82" s="254">
        <v>2.1004566210045664E-2</v>
      </c>
      <c r="KB82" s="246" t="s">
        <v>26</v>
      </c>
      <c r="KC82" s="245">
        <v>1281343.1800000002</v>
      </c>
      <c r="KD82" s="254">
        <v>9.4331258691744448E-3</v>
      </c>
      <c r="KE82" s="247">
        <v>10</v>
      </c>
      <c r="KF82" s="254">
        <v>9.2764378478664197E-3</v>
      </c>
      <c r="KI82" s="246" t="s">
        <v>26</v>
      </c>
      <c r="KJ82" s="245">
        <v>1433526.52</v>
      </c>
      <c r="KK82" s="254">
        <v>1.0816695627170046E-2</v>
      </c>
      <c r="KL82" s="247">
        <v>9</v>
      </c>
      <c r="KM82" s="254">
        <v>8.5227272727272721E-3</v>
      </c>
      <c r="KP82" s="246" t="s">
        <v>26</v>
      </c>
      <c r="KQ82" s="245">
        <v>592481.46</v>
      </c>
      <c r="KR82" s="254">
        <v>4.5500790459743392E-3</v>
      </c>
      <c r="KS82" s="247">
        <v>5</v>
      </c>
      <c r="KT82" s="254">
        <v>4.8169556840077067E-3</v>
      </c>
      <c r="KW82" s="246" t="s">
        <v>26</v>
      </c>
      <c r="KX82" s="245">
        <v>467556.14</v>
      </c>
      <c r="KY82" s="254">
        <v>3.6473479326757578E-3</v>
      </c>
      <c r="KZ82" s="247">
        <v>3</v>
      </c>
      <c r="LA82" s="254">
        <v>2.9354207436399216E-3</v>
      </c>
      <c r="LD82" s="246" t="s">
        <v>26</v>
      </c>
      <c r="LE82" s="245">
        <v>1140472.1800000002</v>
      </c>
      <c r="LF82" s="254">
        <v>9.100000476092043E-3</v>
      </c>
      <c r="LG82" s="247">
        <v>8</v>
      </c>
      <c r="LH82" s="254">
        <v>8.0080080080080079E-3</v>
      </c>
      <c r="LK82" s="246" t="s">
        <v>26</v>
      </c>
      <c r="LL82" s="245">
        <v>934568.47000000009</v>
      </c>
      <c r="LM82" s="254">
        <v>7.5902347046720321E-3</v>
      </c>
      <c r="LN82" s="247">
        <v>6</v>
      </c>
      <c r="LO82" s="254">
        <v>6.0913705583756344E-3</v>
      </c>
      <c r="LR82" s="246" t="s">
        <v>26</v>
      </c>
      <c r="LS82" s="245">
        <v>0</v>
      </c>
      <c r="LT82" s="254">
        <v>0</v>
      </c>
      <c r="LU82" s="247">
        <v>0</v>
      </c>
      <c r="LV82" s="254">
        <v>0</v>
      </c>
      <c r="LY82" s="246" t="s">
        <v>26</v>
      </c>
      <c r="LZ82" s="245">
        <v>0</v>
      </c>
      <c r="MA82" s="254">
        <v>0</v>
      </c>
      <c r="MB82" s="247">
        <v>0</v>
      </c>
      <c r="MC82" s="254">
        <v>0</v>
      </c>
      <c r="MF82" s="246" t="s">
        <v>26</v>
      </c>
      <c r="MG82" s="245">
        <v>0</v>
      </c>
      <c r="MH82" s="254">
        <v>0</v>
      </c>
      <c r="MI82" s="247">
        <v>0</v>
      </c>
      <c r="MJ82" s="254">
        <v>0</v>
      </c>
      <c r="MM82" s="175" t="s">
        <v>26</v>
      </c>
      <c r="MN82" s="176">
        <v>0</v>
      </c>
      <c r="MO82" s="177">
        <v>0</v>
      </c>
      <c r="MP82" s="178">
        <v>0</v>
      </c>
      <c r="MQ82" s="177">
        <v>0</v>
      </c>
      <c r="MT82" s="175" t="s">
        <v>26</v>
      </c>
      <c r="MU82" s="176">
        <v>0</v>
      </c>
      <c r="MV82" s="177">
        <v>0</v>
      </c>
      <c r="MW82" s="178">
        <v>0</v>
      </c>
      <c r="MX82" s="177">
        <v>0</v>
      </c>
      <c r="NA82" s="175" t="s">
        <v>26</v>
      </c>
      <c r="NB82" s="176">
        <v>0</v>
      </c>
      <c r="NC82" s="177">
        <v>0</v>
      </c>
      <c r="ND82" s="178">
        <v>0</v>
      </c>
      <c r="NE82" s="177">
        <v>0</v>
      </c>
      <c r="NH82" s="175" t="s">
        <v>26</v>
      </c>
      <c r="NI82" s="176">
        <v>0</v>
      </c>
      <c r="NJ82" s="177">
        <v>0</v>
      </c>
      <c r="NK82" s="178">
        <v>0</v>
      </c>
      <c r="NL82" s="177">
        <v>0</v>
      </c>
      <c r="NO82" s="175" t="s">
        <v>26</v>
      </c>
      <c r="NP82" s="176">
        <v>0</v>
      </c>
      <c r="NQ82" s="177">
        <v>0</v>
      </c>
      <c r="NR82" s="178">
        <v>0</v>
      </c>
      <c r="NS82" s="177">
        <v>0</v>
      </c>
      <c r="NV82" s="175" t="s">
        <v>26</v>
      </c>
      <c r="NW82" s="176">
        <v>0</v>
      </c>
      <c r="NX82" s="177">
        <v>0</v>
      </c>
      <c r="NY82" s="178">
        <v>0</v>
      </c>
      <c r="NZ82" s="177">
        <v>0</v>
      </c>
      <c r="OC82" s="175" t="s">
        <v>26</v>
      </c>
      <c r="OD82" s="176">
        <v>0</v>
      </c>
      <c r="OE82" s="177">
        <v>0</v>
      </c>
      <c r="OF82" s="178">
        <v>0</v>
      </c>
      <c r="OG82" s="177">
        <v>0</v>
      </c>
      <c r="OJ82" s="175" t="s">
        <v>26</v>
      </c>
      <c r="OK82" s="176">
        <v>0</v>
      </c>
      <c r="OL82" s="177">
        <v>0</v>
      </c>
      <c r="OM82" s="178">
        <v>0</v>
      </c>
      <c r="ON82" s="177">
        <v>0</v>
      </c>
      <c r="OQ82" s="175" t="s">
        <v>26</v>
      </c>
      <c r="OR82" s="176">
        <v>0</v>
      </c>
      <c r="OS82" s="177">
        <v>0</v>
      </c>
      <c r="OT82" s="178">
        <v>0</v>
      </c>
      <c r="OU82" s="177">
        <v>0</v>
      </c>
      <c r="OX82" s="175" t="s">
        <v>26</v>
      </c>
      <c r="OY82" s="176">
        <v>0</v>
      </c>
      <c r="OZ82" s="177">
        <v>0</v>
      </c>
      <c r="PA82" s="178">
        <v>0</v>
      </c>
      <c r="PB82" s="177">
        <v>0</v>
      </c>
      <c r="PE82" s="175" t="s">
        <v>26</v>
      </c>
      <c r="PF82" s="176">
        <v>0</v>
      </c>
      <c r="PG82" s="177">
        <v>0</v>
      </c>
      <c r="PH82" s="178">
        <v>0</v>
      </c>
      <c r="PI82" s="177">
        <v>0</v>
      </c>
      <c r="PL82" s="175" t="s">
        <v>26</v>
      </c>
      <c r="PM82" s="176">
        <v>0</v>
      </c>
      <c r="PN82" s="177">
        <v>0</v>
      </c>
      <c r="PO82" s="178">
        <v>0</v>
      </c>
      <c r="PP82" s="177">
        <v>0</v>
      </c>
      <c r="PR82" s="175" t="s">
        <v>26</v>
      </c>
      <c r="PS82" s="176">
        <v>0</v>
      </c>
      <c r="PT82" s="177">
        <v>0</v>
      </c>
      <c r="PU82" s="178">
        <v>0</v>
      </c>
      <c r="PV82" s="177">
        <v>0</v>
      </c>
    </row>
    <row r="83" spans="1:438" ht="18" x14ac:dyDescent="0.35">
      <c r="A83" s="246" t="s">
        <v>27</v>
      </c>
      <c r="B83" s="245">
        <v>0</v>
      </c>
      <c r="C83" s="254">
        <v>0</v>
      </c>
      <c r="D83" s="247">
        <v>0</v>
      </c>
      <c r="E83" s="254">
        <v>0</v>
      </c>
      <c r="H83" s="246" t="s">
        <v>27</v>
      </c>
      <c r="I83" s="245">
        <v>0</v>
      </c>
      <c r="J83" s="254">
        <v>0</v>
      </c>
      <c r="K83" s="247">
        <v>0</v>
      </c>
      <c r="L83" s="254">
        <v>0</v>
      </c>
      <c r="O83" s="246" t="s">
        <v>27</v>
      </c>
      <c r="P83" s="245">
        <v>130428</v>
      </c>
      <c r="Q83" s="254">
        <v>2.6294827570114745E-4</v>
      </c>
      <c r="R83" s="247">
        <v>1</v>
      </c>
      <c r="S83" s="254">
        <v>2.7352297592997811E-4</v>
      </c>
      <c r="V83" s="246" t="s">
        <v>27</v>
      </c>
      <c r="W83" s="245">
        <v>130428</v>
      </c>
      <c r="X83" s="254">
        <v>2.6724508510328363E-4</v>
      </c>
      <c r="Y83" s="247">
        <v>1</v>
      </c>
      <c r="Z83" s="254">
        <v>2.7808676307007786E-4</v>
      </c>
      <c r="AC83" s="246" t="s">
        <v>27</v>
      </c>
      <c r="AD83" s="245">
        <v>181471</v>
      </c>
      <c r="AE83" s="254">
        <v>3.7908541091376616E-4</v>
      </c>
      <c r="AF83" s="247">
        <v>2</v>
      </c>
      <c r="AG83" s="254">
        <v>5.6915196357427435E-4</v>
      </c>
      <c r="AJ83" s="246" t="s">
        <v>27</v>
      </c>
      <c r="AK83" s="245">
        <v>436370</v>
      </c>
      <c r="AL83" s="254">
        <v>9.2837571922633555E-4</v>
      </c>
      <c r="AM83" s="247">
        <v>3</v>
      </c>
      <c r="AN83" s="254">
        <v>8.7285423334303169E-4</v>
      </c>
      <c r="AQ83" s="246" t="s">
        <v>27</v>
      </c>
      <c r="AR83" s="245">
        <v>240541.39</v>
      </c>
      <c r="AS83" s="254">
        <v>5.4497415695700614E-4</v>
      </c>
      <c r="AT83" s="247">
        <v>2</v>
      </c>
      <c r="AU83" s="254">
        <v>6.1842918985776133E-4</v>
      </c>
      <c r="AX83" s="246" t="s">
        <v>27</v>
      </c>
      <c r="AY83" s="245">
        <v>0</v>
      </c>
      <c r="AZ83" s="254">
        <v>0</v>
      </c>
      <c r="BA83" s="247">
        <v>0</v>
      </c>
      <c r="BB83" s="254">
        <v>0</v>
      </c>
      <c r="BE83" s="246" t="s">
        <v>27</v>
      </c>
      <c r="BF83" s="245">
        <v>0</v>
      </c>
      <c r="BG83" s="254">
        <v>0</v>
      </c>
      <c r="BH83" s="247">
        <v>0</v>
      </c>
      <c r="BI83" s="254">
        <v>0</v>
      </c>
      <c r="BL83" s="246" t="s">
        <v>27</v>
      </c>
      <c r="BM83" s="245">
        <v>119458</v>
      </c>
      <c r="BN83" s="254">
        <v>4.0142016217921758E-4</v>
      </c>
      <c r="BO83" s="247">
        <v>1</v>
      </c>
      <c r="BP83" s="254">
        <v>4.591368227731864E-4</v>
      </c>
      <c r="BS83" s="246" t="s">
        <v>27</v>
      </c>
      <c r="BT83" s="245">
        <v>0</v>
      </c>
      <c r="BU83" s="254">
        <v>0</v>
      </c>
      <c r="BV83" s="247">
        <v>0</v>
      </c>
      <c r="BW83" s="254">
        <v>0</v>
      </c>
      <c r="BZ83" s="246" t="s">
        <v>27</v>
      </c>
      <c r="CA83" s="245">
        <v>285649</v>
      </c>
      <c r="CB83" s="254">
        <v>1.3316071850426852E-3</v>
      </c>
      <c r="CC83" s="247">
        <v>1</v>
      </c>
      <c r="CD83" s="254">
        <v>6.2893081761006286E-4</v>
      </c>
      <c r="CG83" s="246" t="s">
        <v>27</v>
      </c>
      <c r="CH83" s="245">
        <v>142999</v>
      </c>
      <c r="CI83" s="254">
        <v>7.0238828946092883E-4</v>
      </c>
      <c r="CJ83" s="247">
        <v>1</v>
      </c>
      <c r="CK83" s="254">
        <v>6.6050198150594452E-4</v>
      </c>
      <c r="CN83" s="246" t="s">
        <v>27</v>
      </c>
      <c r="CO83" s="245">
        <v>142999</v>
      </c>
      <c r="CP83" s="254">
        <v>7.1041491508163008E-4</v>
      </c>
      <c r="CQ83" s="247">
        <v>1</v>
      </c>
      <c r="CR83" s="254">
        <v>6.6934404283801872E-4</v>
      </c>
      <c r="CU83" s="246" t="s">
        <v>27</v>
      </c>
      <c r="CV83" s="245">
        <v>1254091.43</v>
      </c>
      <c r="CW83" s="254">
        <v>6.7781339311452854E-3</v>
      </c>
      <c r="CX83" s="247">
        <v>8</v>
      </c>
      <c r="CY83" s="254">
        <v>5.7678442682047582E-3</v>
      </c>
      <c r="DB83" s="246" t="s">
        <v>27</v>
      </c>
      <c r="DC83" s="245">
        <v>2850317.01</v>
      </c>
      <c r="DD83" s="254">
        <v>1.564815625974221E-2</v>
      </c>
      <c r="DE83" s="247">
        <v>26</v>
      </c>
      <c r="DF83" s="254">
        <v>1.9033674963396779E-2</v>
      </c>
      <c r="DI83" s="246" t="s">
        <v>27</v>
      </c>
      <c r="DJ83" s="245">
        <v>5384880.669999999</v>
      </c>
      <c r="DK83" s="254">
        <v>2.9846446181443744E-2</v>
      </c>
      <c r="DL83" s="247">
        <v>46</v>
      </c>
      <c r="DM83" s="254">
        <v>3.4023668639053255E-2</v>
      </c>
      <c r="DP83" s="246" t="s">
        <v>27</v>
      </c>
      <c r="DQ83" s="245">
        <v>5654628.0400000019</v>
      </c>
      <c r="DR83" s="254">
        <v>3.165135643024454E-2</v>
      </c>
      <c r="DS83" s="247">
        <v>50</v>
      </c>
      <c r="DT83" s="254">
        <v>3.7313432835820892E-2</v>
      </c>
      <c r="DW83" s="246" t="s">
        <v>27</v>
      </c>
      <c r="DX83" s="245">
        <v>5654737.1400000006</v>
      </c>
      <c r="DY83" s="254">
        <v>3.1875052775640261E-2</v>
      </c>
      <c r="DZ83" s="247">
        <v>50</v>
      </c>
      <c r="EA83" s="254">
        <v>3.7509377344336084E-2</v>
      </c>
      <c r="ED83" s="246" t="s">
        <v>27</v>
      </c>
      <c r="EE83" s="245">
        <v>3209857.66</v>
      </c>
      <c r="EF83" s="254">
        <v>1.8289584900509016E-2</v>
      </c>
      <c r="EG83" s="247">
        <v>23</v>
      </c>
      <c r="EH83" s="254">
        <v>1.7384731670445956E-2</v>
      </c>
      <c r="EK83" s="246" t="s">
        <v>27</v>
      </c>
      <c r="EL83" s="245">
        <v>4100375.72</v>
      </c>
      <c r="EM83" s="254">
        <v>2.3702732877685134E-2</v>
      </c>
      <c r="EN83" s="247">
        <v>28</v>
      </c>
      <c r="EO83" s="254">
        <v>2.1357742181540809E-2</v>
      </c>
      <c r="ER83" s="246" t="s">
        <v>27</v>
      </c>
      <c r="ES83" s="245">
        <v>2534478.0499999998</v>
      </c>
      <c r="ET83" s="254">
        <v>1.4851052058963461E-2</v>
      </c>
      <c r="EU83" s="247">
        <v>20</v>
      </c>
      <c r="EV83" s="254">
        <v>1.5408320493066256E-2</v>
      </c>
      <c r="EY83" s="246" t="s">
        <v>27</v>
      </c>
      <c r="EZ83" s="245">
        <v>3426815.07</v>
      </c>
      <c r="FA83" s="254">
        <v>2.0454673624395615E-2</v>
      </c>
      <c r="FB83" s="247">
        <v>28</v>
      </c>
      <c r="FC83" s="254">
        <v>2.1926389976507438E-2</v>
      </c>
      <c r="FF83" s="246" t="s">
        <v>27</v>
      </c>
      <c r="FG83" s="245">
        <v>3286817.37</v>
      </c>
      <c r="FH83" s="254">
        <v>1.9807341212483367E-2</v>
      </c>
      <c r="FI83" s="247">
        <v>25</v>
      </c>
      <c r="FJ83" s="254">
        <v>1.9747235387045814E-2</v>
      </c>
      <c r="FM83" s="246" t="s">
        <v>27</v>
      </c>
      <c r="FN83" s="245">
        <v>3278565</v>
      </c>
      <c r="FO83" s="254">
        <v>1.9924508492421493E-2</v>
      </c>
      <c r="FP83" s="247">
        <v>23</v>
      </c>
      <c r="FQ83" s="254">
        <v>1.8297533810660304E-2</v>
      </c>
      <c r="FT83" s="246" t="s">
        <v>27</v>
      </c>
      <c r="FU83" s="245">
        <v>4530452.1500000004</v>
      </c>
      <c r="FV83" s="254">
        <v>2.7840374049166953E-2</v>
      </c>
      <c r="FW83" s="247">
        <v>39</v>
      </c>
      <c r="FX83" s="254">
        <v>3.122497998398719E-2</v>
      </c>
      <c r="GA83" s="246" t="s">
        <v>27</v>
      </c>
      <c r="GB83" s="245">
        <v>4631249.4899999993</v>
      </c>
      <c r="GC83" s="254">
        <v>2.858990933249525E-2</v>
      </c>
      <c r="GD83" s="247">
        <v>36</v>
      </c>
      <c r="GE83" s="254">
        <v>2.891566265060241E-2</v>
      </c>
      <c r="GH83" s="246" t="s">
        <v>27</v>
      </c>
      <c r="GI83" s="245">
        <v>2002702</v>
      </c>
      <c r="GJ83" s="254">
        <v>1.2481169244010666E-2</v>
      </c>
      <c r="GK83" s="247">
        <v>17</v>
      </c>
      <c r="GL83" s="254">
        <v>1.3742926434923201E-2</v>
      </c>
      <c r="GO83" s="246" t="s">
        <v>27</v>
      </c>
      <c r="GP83" s="245">
        <v>2819513.24</v>
      </c>
      <c r="GQ83" s="254">
        <v>1.7732288947310763E-2</v>
      </c>
      <c r="GR83" s="247">
        <v>25</v>
      </c>
      <c r="GS83" s="254">
        <v>2.034174125305126E-2</v>
      </c>
      <c r="GV83" s="246" t="s">
        <v>27</v>
      </c>
      <c r="GW83" s="245">
        <v>4905468.96</v>
      </c>
      <c r="GX83" s="254">
        <v>3.0993542936449403E-2</v>
      </c>
      <c r="GY83" s="247">
        <v>39</v>
      </c>
      <c r="GZ83" s="254">
        <v>3.1836734693877551E-2</v>
      </c>
      <c r="HC83" s="246" t="s">
        <v>27</v>
      </c>
      <c r="HD83" s="245">
        <v>4412146.3299999991</v>
      </c>
      <c r="HE83" s="254">
        <v>2.8183596438320777E-2</v>
      </c>
      <c r="HF83" s="247">
        <v>40</v>
      </c>
      <c r="HG83" s="254">
        <v>3.2976092333058531E-2</v>
      </c>
      <c r="HJ83" s="246" t="s">
        <v>27</v>
      </c>
      <c r="HK83" s="245">
        <v>3359638.33</v>
      </c>
      <c r="HL83" s="254">
        <v>2.1627272335625385E-2</v>
      </c>
      <c r="HM83" s="247">
        <v>32</v>
      </c>
      <c r="HN83" s="254">
        <v>2.6533996683250415E-2</v>
      </c>
      <c r="HQ83" s="246" t="s">
        <v>27</v>
      </c>
      <c r="HR83" s="245">
        <v>7574908.46</v>
      </c>
      <c r="HS83" s="254">
        <v>4.9087420347787611E-2</v>
      </c>
      <c r="HT83" s="247">
        <v>61</v>
      </c>
      <c r="HU83" s="254">
        <v>5.0875729774812341E-2</v>
      </c>
      <c r="HX83" s="246" t="s">
        <v>27</v>
      </c>
      <c r="HY83" s="245">
        <v>3575656.4299999997</v>
      </c>
      <c r="HZ83" s="254">
        <v>2.3361322168626224E-2</v>
      </c>
      <c r="IA83" s="247">
        <v>31</v>
      </c>
      <c r="IB83" s="254">
        <v>2.6050420168067228E-2</v>
      </c>
      <c r="IE83" s="246" t="s">
        <v>27</v>
      </c>
      <c r="IF83" s="245">
        <v>1735812.65</v>
      </c>
      <c r="IG83" s="254">
        <v>1.1407173630324445E-2</v>
      </c>
      <c r="IH83" s="247">
        <v>13</v>
      </c>
      <c r="II83" s="254">
        <v>1.097972972972973E-2</v>
      </c>
      <c r="IJ83" s="254"/>
      <c r="IL83" s="246" t="s">
        <v>27</v>
      </c>
      <c r="IM83" s="245">
        <v>1063078.02</v>
      </c>
      <c r="IN83" s="254">
        <v>7.106417157576388E-3</v>
      </c>
      <c r="IO83" s="247">
        <v>9</v>
      </c>
      <c r="IP83" s="254">
        <v>7.6857386848847142E-3</v>
      </c>
      <c r="IS83" s="246" t="s">
        <v>27</v>
      </c>
      <c r="IT83" s="245">
        <v>926313.19</v>
      </c>
      <c r="IU83" s="254">
        <v>6.2734161880536815E-3</v>
      </c>
      <c r="IV83" s="247">
        <v>9</v>
      </c>
      <c r="IW83" s="254">
        <v>7.7720207253886009E-3</v>
      </c>
      <c r="IZ83" s="246" t="s">
        <v>27</v>
      </c>
      <c r="JA83" s="245">
        <v>1010847.3400000001</v>
      </c>
      <c r="JB83" s="254">
        <v>6.9368122995921494E-3</v>
      </c>
      <c r="JC83" s="247">
        <v>7</v>
      </c>
      <c r="JD83" s="254">
        <v>6.1028770706190059E-3</v>
      </c>
      <c r="JG83" s="246" t="s">
        <v>27</v>
      </c>
      <c r="JH83" s="245">
        <v>764454.24</v>
      </c>
      <c r="JI83" s="254">
        <v>5.3423368712395489E-3</v>
      </c>
      <c r="JJ83" s="247">
        <v>6</v>
      </c>
      <c r="JK83" s="254">
        <v>5.3097345132743362E-3</v>
      </c>
      <c r="JN83" s="246" t="s">
        <v>27</v>
      </c>
      <c r="JO83" s="245">
        <v>1185512.96</v>
      </c>
      <c r="JP83" s="254">
        <v>8.3944389415193145E-3</v>
      </c>
      <c r="JQ83" s="247">
        <v>7</v>
      </c>
      <c r="JR83" s="254">
        <v>6.2836624775583485E-3</v>
      </c>
      <c r="JU83" s="246" t="s">
        <v>27</v>
      </c>
      <c r="JV83" s="245">
        <v>520425.27999999997</v>
      </c>
      <c r="JW83" s="254">
        <v>3.7521722052576661E-3</v>
      </c>
      <c r="JX83" s="247">
        <v>4</v>
      </c>
      <c r="JY83" s="254">
        <v>3.6529680365296802E-3</v>
      </c>
      <c r="KB83" s="246" t="s">
        <v>27</v>
      </c>
      <c r="KC83" s="245">
        <v>214674.94</v>
      </c>
      <c r="KD83" s="254">
        <v>1.5804163643166004E-3</v>
      </c>
      <c r="KE83" s="247">
        <v>1</v>
      </c>
      <c r="KF83" s="254">
        <v>9.2764378478664194E-4</v>
      </c>
      <c r="KI83" s="246" t="s">
        <v>27</v>
      </c>
      <c r="KJ83" s="245">
        <v>75800</v>
      </c>
      <c r="KK83" s="254">
        <v>5.7195002471212698E-4</v>
      </c>
      <c r="KL83" s="247">
        <v>1</v>
      </c>
      <c r="KM83" s="254">
        <v>9.46969696969697E-4</v>
      </c>
      <c r="KP83" s="246" t="s">
        <v>27</v>
      </c>
      <c r="KQ83" s="245">
        <v>0</v>
      </c>
      <c r="KR83" s="254">
        <v>0</v>
      </c>
      <c r="KS83" s="247">
        <v>0</v>
      </c>
      <c r="KT83" s="254">
        <v>0</v>
      </c>
      <c r="KW83" s="246" t="s">
        <v>27</v>
      </c>
      <c r="KX83" s="245">
        <v>130527.56</v>
      </c>
      <c r="KY83" s="254">
        <v>1.0182294389786239E-3</v>
      </c>
      <c r="KZ83" s="247">
        <v>1</v>
      </c>
      <c r="LA83" s="254">
        <v>9.7847358121330719E-4</v>
      </c>
      <c r="LD83" s="246" t="s">
        <v>27</v>
      </c>
      <c r="LE83" s="245">
        <v>0</v>
      </c>
      <c r="LF83" s="254">
        <v>0</v>
      </c>
      <c r="LG83" s="247">
        <v>0</v>
      </c>
      <c r="LH83" s="254">
        <v>0</v>
      </c>
      <c r="LK83" s="246" t="s">
        <v>27</v>
      </c>
      <c r="LL83" s="245">
        <v>132386.84</v>
      </c>
      <c r="LM83" s="254">
        <v>1.0751991102480307E-3</v>
      </c>
      <c r="LN83" s="247">
        <v>1</v>
      </c>
      <c r="LO83" s="254">
        <v>1.0152284263959391E-3</v>
      </c>
      <c r="LR83" s="246" t="s">
        <v>27</v>
      </c>
      <c r="LS83" s="245">
        <v>0</v>
      </c>
      <c r="LT83" s="254">
        <v>0</v>
      </c>
      <c r="LU83" s="247">
        <v>0</v>
      </c>
      <c r="LV83" s="254">
        <v>0</v>
      </c>
      <c r="LY83" s="246" t="s">
        <v>27</v>
      </c>
      <c r="LZ83" s="245">
        <v>0</v>
      </c>
      <c r="MA83" s="254">
        <v>0</v>
      </c>
      <c r="MB83" s="247">
        <v>0</v>
      </c>
      <c r="MC83" s="254">
        <v>0</v>
      </c>
      <c r="MF83" s="246" t="s">
        <v>27</v>
      </c>
      <c r="MG83" s="245">
        <v>0</v>
      </c>
      <c r="MH83" s="254">
        <v>0</v>
      </c>
      <c r="MI83" s="247">
        <v>0</v>
      </c>
      <c r="MJ83" s="254">
        <v>0</v>
      </c>
      <c r="MM83" s="175" t="s">
        <v>27</v>
      </c>
      <c r="MN83" s="176">
        <v>0</v>
      </c>
      <c r="MO83" s="177">
        <v>0</v>
      </c>
      <c r="MP83" s="178">
        <v>0</v>
      </c>
      <c r="MQ83" s="177">
        <v>0</v>
      </c>
      <c r="MT83" s="175" t="s">
        <v>27</v>
      </c>
      <c r="MU83" s="176">
        <v>0</v>
      </c>
      <c r="MV83" s="177">
        <v>0</v>
      </c>
      <c r="MW83" s="178">
        <v>0</v>
      </c>
      <c r="MX83" s="177">
        <v>0</v>
      </c>
      <c r="NA83" s="175" t="s">
        <v>27</v>
      </c>
      <c r="NB83" s="176">
        <v>0</v>
      </c>
      <c r="NC83" s="177">
        <v>0</v>
      </c>
      <c r="ND83" s="178">
        <v>0</v>
      </c>
      <c r="NE83" s="177">
        <v>0</v>
      </c>
      <c r="NH83" s="175" t="s">
        <v>27</v>
      </c>
      <c r="NI83" s="176">
        <v>0</v>
      </c>
      <c r="NJ83" s="177">
        <v>0</v>
      </c>
      <c r="NK83" s="178">
        <v>0</v>
      </c>
      <c r="NL83" s="177">
        <v>0</v>
      </c>
      <c r="NO83" s="175" t="s">
        <v>27</v>
      </c>
      <c r="NP83" s="176">
        <v>0</v>
      </c>
      <c r="NQ83" s="177">
        <v>0</v>
      </c>
      <c r="NR83" s="178">
        <v>0</v>
      </c>
      <c r="NS83" s="177">
        <v>0</v>
      </c>
      <c r="NV83" s="175" t="s">
        <v>27</v>
      </c>
      <c r="NW83" s="176">
        <v>0</v>
      </c>
      <c r="NX83" s="177">
        <v>0</v>
      </c>
      <c r="NY83" s="178">
        <v>0</v>
      </c>
      <c r="NZ83" s="177">
        <v>0</v>
      </c>
      <c r="OC83" s="175" t="s">
        <v>27</v>
      </c>
      <c r="OD83" s="176">
        <v>0</v>
      </c>
      <c r="OE83" s="177">
        <v>0</v>
      </c>
      <c r="OF83" s="178">
        <v>0</v>
      </c>
      <c r="OG83" s="177">
        <v>0</v>
      </c>
      <c r="OJ83" s="175" t="s">
        <v>27</v>
      </c>
      <c r="OK83" s="176">
        <v>0</v>
      </c>
      <c r="OL83" s="177">
        <v>0</v>
      </c>
      <c r="OM83" s="178">
        <v>0</v>
      </c>
      <c r="ON83" s="177">
        <v>0</v>
      </c>
      <c r="OQ83" s="175" t="s">
        <v>27</v>
      </c>
      <c r="OR83" s="176">
        <v>0</v>
      </c>
      <c r="OS83" s="177">
        <v>0</v>
      </c>
      <c r="OT83" s="178">
        <v>0</v>
      </c>
      <c r="OU83" s="177">
        <v>0</v>
      </c>
      <c r="OX83" s="175" t="s">
        <v>27</v>
      </c>
      <c r="OY83" s="176">
        <v>0</v>
      </c>
      <c r="OZ83" s="177">
        <v>0</v>
      </c>
      <c r="PA83" s="178">
        <v>0</v>
      </c>
      <c r="PB83" s="177">
        <v>0</v>
      </c>
      <c r="PE83" s="175" t="s">
        <v>27</v>
      </c>
      <c r="PF83" s="176">
        <v>0</v>
      </c>
      <c r="PG83" s="177">
        <v>0</v>
      </c>
      <c r="PH83" s="178">
        <v>0</v>
      </c>
      <c r="PI83" s="177">
        <v>0</v>
      </c>
      <c r="PL83" s="175" t="s">
        <v>27</v>
      </c>
      <c r="PM83" s="176">
        <v>0</v>
      </c>
      <c r="PN83" s="177">
        <v>0</v>
      </c>
      <c r="PO83" s="178">
        <v>0</v>
      </c>
      <c r="PP83" s="177">
        <v>0</v>
      </c>
      <c r="PR83" s="175" t="s">
        <v>27</v>
      </c>
      <c r="PS83" s="176">
        <v>0</v>
      </c>
      <c r="PT83" s="177">
        <v>0</v>
      </c>
      <c r="PU83" s="178">
        <v>0</v>
      </c>
      <c r="PV83" s="177">
        <v>0</v>
      </c>
    </row>
    <row r="84" spans="1:438" ht="18" x14ac:dyDescent="0.35">
      <c r="A84" s="246" t="s">
        <v>28</v>
      </c>
      <c r="B84" s="245">
        <v>0</v>
      </c>
      <c r="C84" s="254">
        <v>0</v>
      </c>
      <c r="D84" s="247">
        <v>0</v>
      </c>
      <c r="E84" s="254">
        <v>0</v>
      </c>
      <c r="H84" s="246" t="s">
        <v>28</v>
      </c>
      <c r="I84" s="245">
        <v>0</v>
      </c>
      <c r="J84" s="254">
        <v>0</v>
      </c>
      <c r="K84" s="247">
        <v>0</v>
      </c>
      <c r="L84" s="254">
        <v>0</v>
      </c>
      <c r="O84" s="246" t="s">
        <v>28</v>
      </c>
      <c r="P84" s="245">
        <v>0</v>
      </c>
      <c r="Q84" s="254">
        <v>0</v>
      </c>
      <c r="R84" s="247">
        <v>0</v>
      </c>
      <c r="S84" s="254">
        <v>0</v>
      </c>
      <c r="V84" s="246" t="s">
        <v>28</v>
      </c>
      <c r="W84" s="245">
        <v>0</v>
      </c>
      <c r="X84" s="254">
        <v>0</v>
      </c>
      <c r="Y84" s="247">
        <v>0</v>
      </c>
      <c r="Z84" s="254">
        <v>0</v>
      </c>
      <c r="AC84" s="246" t="s">
        <v>28</v>
      </c>
      <c r="AD84" s="245">
        <v>94049</v>
      </c>
      <c r="AE84" s="254">
        <v>1.9646446986586725E-4</v>
      </c>
      <c r="AF84" s="247">
        <v>1</v>
      </c>
      <c r="AG84" s="254">
        <v>2.8457598178713718E-4</v>
      </c>
      <c r="AJ84" s="246" t="s">
        <v>28</v>
      </c>
      <c r="AK84" s="245">
        <v>94049</v>
      </c>
      <c r="AL84" s="254">
        <v>2.0008893374319416E-4</v>
      </c>
      <c r="AM84" s="247">
        <v>1</v>
      </c>
      <c r="AN84" s="254">
        <v>2.9095141111434392E-4</v>
      </c>
      <c r="AQ84" s="246" t="s">
        <v>28</v>
      </c>
      <c r="AR84" s="245">
        <v>0</v>
      </c>
      <c r="AS84" s="254">
        <v>0</v>
      </c>
      <c r="AT84" s="247">
        <v>0</v>
      </c>
      <c r="AU84" s="254">
        <v>0</v>
      </c>
      <c r="AX84" s="246" t="s">
        <v>28</v>
      </c>
      <c r="AY84" s="245">
        <v>90734</v>
      </c>
      <c r="AZ84" s="254">
        <v>2.2171470720459179E-4</v>
      </c>
      <c r="BA84" s="247">
        <v>1</v>
      </c>
      <c r="BB84" s="254">
        <v>3.355704697986577E-4</v>
      </c>
      <c r="BE84" s="246" t="s">
        <v>28</v>
      </c>
      <c r="BF84" s="245">
        <v>90734</v>
      </c>
      <c r="BG84" s="254">
        <v>2.2978366402186801E-4</v>
      </c>
      <c r="BH84" s="247">
        <v>1</v>
      </c>
      <c r="BI84" s="254">
        <v>3.4952813701502968E-4</v>
      </c>
      <c r="BL84" s="246" t="s">
        <v>28</v>
      </c>
      <c r="BM84" s="245">
        <v>289448</v>
      </c>
      <c r="BN84" s="254">
        <v>9.7264530715774733E-4</v>
      </c>
      <c r="BO84" s="247">
        <v>2</v>
      </c>
      <c r="BP84" s="254">
        <v>9.1827364554637281E-4</v>
      </c>
      <c r="BS84" s="246" t="s">
        <v>28</v>
      </c>
      <c r="BT84" s="245">
        <v>84699</v>
      </c>
      <c r="BU84" s="254">
        <v>3.5537204460945324E-4</v>
      </c>
      <c r="BV84" s="247">
        <v>1</v>
      </c>
      <c r="BW84" s="254">
        <v>5.6657223796033991E-4</v>
      </c>
      <c r="BZ84" s="246" t="s">
        <v>28</v>
      </c>
      <c r="CA84" s="245">
        <v>0</v>
      </c>
      <c r="CB84" s="254">
        <v>0</v>
      </c>
      <c r="CC84" s="247">
        <v>0</v>
      </c>
      <c r="CD84" s="254">
        <v>0</v>
      </c>
      <c r="CG84" s="246" t="s">
        <v>28</v>
      </c>
      <c r="CH84" s="245">
        <v>285649</v>
      </c>
      <c r="CI84" s="254">
        <v>1.4030623465634364E-3</v>
      </c>
      <c r="CJ84" s="247">
        <v>1</v>
      </c>
      <c r="CK84" s="254">
        <v>6.6050198150594452E-4</v>
      </c>
      <c r="CN84" s="246" t="s">
        <v>28</v>
      </c>
      <c r="CO84" s="245">
        <v>412624.75</v>
      </c>
      <c r="CP84" s="254">
        <v>2.0499078785993527E-3</v>
      </c>
      <c r="CQ84" s="247">
        <v>2</v>
      </c>
      <c r="CR84" s="254">
        <v>1.3386880856760374E-3</v>
      </c>
      <c r="CU84" s="246" t="s">
        <v>28</v>
      </c>
      <c r="CV84" s="245">
        <v>1159681.75</v>
      </c>
      <c r="CW84" s="254">
        <v>6.2678669441230015E-3</v>
      </c>
      <c r="CX84" s="247">
        <v>9</v>
      </c>
      <c r="CY84" s="254">
        <v>6.4888248017303529E-3</v>
      </c>
      <c r="DB84" s="246" t="s">
        <v>28</v>
      </c>
      <c r="DC84" s="245">
        <v>4002759.64</v>
      </c>
      <c r="DD84" s="254">
        <v>2.1975032284885909E-2</v>
      </c>
      <c r="DE84" s="247">
        <v>29</v>
      </c>
      <c r="DF84" s="254">
        <v>2.12298682284041E-2</v>
      </c>
      <c r="DI84" s="246" t="s">
        <v>28</v>
      </c>
      <c r="DJ84" s="245">
        <v>4789143.32</v>
      </c>
      <c r="DK84" s="254">
        <v>2.6544489491092262E-2</v>
      </c>
      <c r="DL84" s="247">
        <v>38</v>
      </c>
      <c r="DM84" s="254">
        <v>2.8106508875739646E-2</v>
      </c>
      <c r="DP84" s="246" t="s">
        <v>28</v>
      </c>
      <c r="DQ84" s="245">
        <v>5188098.66</v>
      </c>
      <c r="DR84" s="254">
        <v>2.9039993209338311E-2</v>
      </c>
      <c r="DS84" s="247">
        <v>39</v>
      </c>
      <c r="DT84" s="254">
        <v>2.9104477611940297E-2</v>
      </c>
      <c r="DW84" s="246" t="s">
        <v>28</v>
      </c>
      <c r="DX84" s="245">
        <v>5188098.38</v>
      </c>
      <c r="DY84" s="254">
        <v>2.9244667890559756E-2</v>
      </c>
      <c r="DZ84" s="247">
        <v>39</v>
      </c>
      <c r="EA84" s="254">
        <v>2.9257314328582147E-2</v>
      </c>
      <c r="ED84" s="246" t="s">
        <v>28</v>
      </c>
      <c r="EE84" s="245">
        <v>3190426.95</v>
      </c>
      <c r="EF84" s="254">
        <v>1.8178869829043143E-2</v>
      </c>
      <c r="EG84" s="247">
        <v>19</v>
      </c>
      <c r="EH84" s="254">
        <v>1.436130007558579E-2</v>
      </c>
      <c r="EK84" s="246" t="s">
        <v>28</v>
      </c>
      <c r="EL84" s="245">
        <v>2602335.2799999998</v>
      </c>
      <c r="EM84" s="254">
        <v>1.5043123414069954E-2</v>
      </c>
      <c r="EN84" s="247">
        <v>18</v>
      </c>
      <c r="EO84" s="254">
        <v>1.3729977116704805E-2</v>
      </c>
      <c r="ER84" s="246" t="s">
        <v>28</v>
      </c>
      <c r="ES84" s="245">
        <v>2936562.81</v>
      </c>
      <c r="ET84" s="254">
        <v>1.7207111801866275E-2</v>
      </c>
      <c r="EU84" s="247">
        <v>22</v>
      </c>
      <c r="EV84" s="254">
        <v>1.6949152542372881E-2</v>
      </c>
      <c r="EY84" s="246" t="s">
        <v>28</v>
      </c>
      <c r="EZ84" s="245">
        <v>1652326.5899999999</v>
      </c>
      <c r="FA84" s="254">
        <v>9.8627443935457373E-3</v>
      </c>
      <c r="FB84" s="247">
        <v>11</v>
      </c>
      <c r="FC84" s="254">
        <v>8.6139389193422081E-3</v>
      </c>
      <c r="FF84" s="246" t="s">
        <v>28</v>
      </c>
      <c r="FG84" s="245">
        <v>4616231.7800000012</v>
      </c>
      <c r="FH84" s="254">
        <v>2.7818788721555732E-2</v>
      </c>
      <c r="FI84" s="247">
        <v>33</v>
      </c>
      <c r="FJ84" s="254">
        <v>2.6066350710900472E-2</v>
      </c>
      <c r="FM84" s="246" t="s">
        <v>28</v>
      </c>
      <c r="FN84" s="245">
        <v>5472079.1299999999</v>
      </c>
      <c r="FO84" s="254">
        <v>3.3254941444469582E-2</v>
      </c>
      <c r="FP84" s="247">
        <v>37</v>
      </c>
      <c r="FQ84" s="254">
        <v>2.94351630867144E-2</v>
      </c>
      <c r="FT84" s="246" t="s">
        <v>28</v>
      </c>
      <c r="FU84" s="245">
        <v>3605669.95</v>
      </c>
      <c r="FV84" s="254">
        <v>2.2157435236533976E-2</v>
      </c>
      <c r="FW84" s="247">
        <v>28</v>
      </c>
      <c r="FX84" s="254">
        <v>2.2417934347477981E-2</v>
      </c>
      <c r="GA84" s="246" t="s">
        <v>28</v>
      </c>
      <c r="GB84" s="245">
        <v>6047542.4199999999</v>
      </c>
      <c r="GC84" s="254">
        <v>3.7333054469544234E-2</v>
      </c>
      <c r="GD84" s="247">
        <v>51</v>
      </c>
      <c r="GE84" s="254">
        <v>4.0963855421686748E-2</v>
      </c>
      <c r="GH84" s="246" t="s">
        <v>28</v>
      </c>
      <c r="GI84" s="245">
        <v>2917470.9099999997</v>
      </c>
      <c r="GJ84" s="254">
        <v>1.8182159997936691E-2</v>
      </c>
      <c r="GK84" s="247">
        <v>21</v>
      </c>
      <c r="GL84" s="254">
        <v>1.6976556184316895E-2</v>
      </c>
      <c r="GO84" s="246" t="s">
        <v>28</v>
      </c>
      <c r="GP84" s="245">
        <v>4538571.72</v>
      </c>
      <c r="GQ84" s="254">
        <v>2.8543673427521548E-2</v>
      </c>
      <c r="GR84" s="247">
        <v>36</v>
      </c>
      <c r="GS84" s="254">
        <v>2.9292107404393815E-2</v>
      </c>
      <c r="GV84" s="246" t="s">
        <v>28</v>
      </c>
      <c r="GW84" s="245">
        <v>4351077.9400000004</v>
      </c>
      <c r="GX84" s="254">
        <v>2.7490811184997861E-2</v>
      </c>
      <c r="GY84" s="247">
        <v>38</v>
      </c>
      <c r="GZ84" s="254">
        <v>3.1020408163265307E-2</v>
      </c>
      <c r="HC84" s="246" t="s">
        <v>28</v>
      </c>
      <c r="HD84" s="245">
        <v>5273041.4100000011</v>
      </c>
      <c r="HE84" s="254">
        <v>3.368276117487564E-2</v>
      </c>
      <c r="HF84" s="247">
        <v>39</v>
      </c>
      <c r="HG84" s="254">
        <v>3.2151690024732067E-2</v>
      </c>
      <c r="HJ84" s="246" t="s">
        <v>28</v>
      </c>
      <c r="HK84" s="245">
        <v>7074712.0300000012</v>
      </c>
      <c r="HL84" s="254">
        <v>4.5542617609358904E-2</v>
      </c>
      <c r="HM84" s="247">
        <v>56</v>
      </c>
      <c r="HN84" s="254">
        <v>4.6434494195688222E-2</v>
      </c>
      <c r="HQ84" s="246" t="s">
        <v>28</v>
      </c>
      <c r="HR84" s="245">
        <v>5535885.9300000006</v>
      </c>
      <c r="HS84" s="254">
        <v>3.5874012349888275E-2</v>
      </c>
      <c r="HT84" s="247">
        <v>44</v>
      </c>
      <c r="HU84" s="254">
        <v>3.669724770642202E-2</v>
      </c>
      <c r="HX84" s="246" t="s">
        <v>28</v>
      </c>
      <c r="HY84" s="245">
        <v>4306618.8099999996</v>
      </c>
      <c r="HZ84" s="254">
        <v>2.8137018040593931E-2</v>
      </c>
      <c r="IA84" s="247">
        <v>29</v>
      </c>
      <c r="IB84" s="254">
        <v>2.4369747899159664E-2</v>
      </c>
      <c r="IE84" s="246" t="s">
        <v>28</v>
      </c>
      <c r="IF84" s="245">
        <v>2758491.25</v>
      </c>
      <c r="IG84" s="254">
        <v>1.8127871488020739E-2</v>
      </c>
      <c r="IH84" s="247">
        <v>17</v>
      </c>
      <c r="II84" s="254">
        <v>1.4358108108108109E-2</v>
      </c>
      <c r="IJ84" s="254"/>
      <c r="IL84" s="246" t="s">
        <v>28</v>
      </c>
      <c r="IM84" s="245">
        <v>2114921.3199999998</v>
      </c>
      <c r="IN84" s="254">
        <v>1.4137732953383893E-2</v>
      </c>
      <c r="IO84" s="247">
        <v>15</v>
      </c>
      <c r="IP84" s="254">
        <v>1.2809564474807857E-2</v>
      </c>
      <c r="IS84" s="246" t="s">
        <v>28</v>
      </c>
      <c r="IT84" s="245">
        <v>1553618.4</v>
      </c>
      <c r="IU84" s="254">
        <v>1.0521813708188761E-2</v>
      </c>
      <c r="IV84" s="247">
        <v>12</v>
      </c>
      <c r="IW84" s="254">
        <v>1.0362694300518135E-2</v>
      </c>
      <c r="IZ84" s="246" t="s">
        <v>28</v>
      </c>
      <c r="JA84" s="245">
        <v>774419.05999999994</v>
      </c>
      <c r="JB84" s="254">
        <v>5.3143530658611516E-3</v>
      </c>
      <c r="JC84" s="247">
        <v>6</v>
      </c>
      <c r="JD84" s="254">
        <v>5.2310374891020054E-3</v>
      </c>
      <c r="JG84" s="246" t="s">
        <v>28</v>
      </c>
      <c r="JH84" s="245">
        <v>678849.57</v>
      </c>
      <c r="JI84" s="254">
        <v>4.74409441150606E-3</v>
      </c>
      <c r="JJ84" s="247">
        <v>4</v>
      </c>
      <c r="JK84" s="254">
        <v>3.5398230088495575E-3</v>
      </c>
      <c r="JN84" s="246" t="s">
        <v>28</v>
      </c>
      <c r="JO84" s="245">
        <v>830524.26</v>
      </c>
      <c r="JP84" s="254">
        <v>5.8808173552320443E-3</v>
      </c>
      <c r="JQ84" s="247">
        <v>6</v>
      </c>
      <c r="JR84" s="254">
        <v>5.3859964093357273E-3</v>
      </c>
      <c r="JU84" s="246" t="s">
        <v>28</v>
      </c>
      <c r="JV84" s="245">
        <v>847208.78</v>
      </c>
      <c r="JW84" s="254">
        <v>6.1082221762291354E-3</v>
      </c>
      <c r="JX84" s="247">
        <v>6</v>
      </c>
      <c r="JY84" s="254">
        <v>5.4794520547945206E-3</v>
      </c>
      <c r="KB84" s="246" t="s">
        <v>28</v>
      </c>
      <c r="KC84" s="245">
        <v>991725.47</v>
      </c>
      <c r="KD84" s="254">
        <v>7.3009880039913919E-3</v>
      </c>
      <c r="KE84" s="247">
        <v>7</v>
      </c>
      <c r="KF84" s="254">
        <v>6.4935064935064939E-3</v>
      </c>
      <c r="KI84" s="246" t="s">
        <v>28</v>
      </c>
      <c r="KJ84" s="245">
        <v>132386.84</v>
      </c>
      <c r="KK84" s="254">
        <v>9.9892686556148297E-4</v>
      </c>
      <c r="KL84" s="247">
        <v>1</v>
      </c>
      <c r="KM84" s="254">
        <v>9.46969696969697E-4</v>
      </c>
      <c r="KP84" s="246" t="s">
        <v>28</v>
      </c>
      <c r="KQ84" s="245">
        <v>255764.55</v>
      </c>
      <c r="KR84" s="254">
        <v>1.9641946596237058E-3</v>
      </c>
      <c r="KS84" s="247">
        <v>2</v>
      </c>
      <c r="KT84" s="254">
        <v>1.9267822736030828E-3</v>
      </c>
      <c r="KW84" s="246" t="s">
        <v>28</v>
      </c>
      <c r="KX84" s="245">
        <v>499796.73</v>
      </c>
      <c r="KY84" s="254">
        <v>3.8988528092553845E-3</v>
      </c>
      <c r="KZ84" s="247">
        <v>3</v>
      </c>
      <c r="LA84" s="254">
        <v>2.9354207436399216E-3</v>
      </c>
      <c r="LD84" s="246" t="s">
        <v>28</v>
      </c>
      <c r="LE84" s="245">
        <v>480670.15</v>
      </c>
      <c r="LF84" s="254">
        <v>3.8353400201688683E-3</v>
      </c>
      <c r="LG84" s="247">
        <v>3</v>
      </c>
      <c r="LH84" s="254">
        <v>3.003003003003003E-3</v>
      </c>
      <c r="LK84" s="246" t="s">
        <v>28</v>
      </c>
      <c r="LL84" s="245">
        <v>523889.77</v>
      </c>
      <c r="LM84" s="254">
        <v>4.2548474952045501E-3</v>
      </c>
      <c r="LN84" s="247">
        <v>4</v>
      </c>
      <c r="LO84" s="254">
        <v>4.0609137055837565E-3</v>
      </c>
      <c r="LR84" s="246" t="s">
        <v>28</v>
      </c>
      <c r="LS84" s="245">
        <v>0</v>
      </c>
      <c r="LT84" s="254">
        <v>0</v>
      </c>
      <c r="LU84" s="247">
        <v>0</v>
      </c>
      <c r="LV84" s="254">
        <v>0</v>
      </c>
      <c r="LY84" s="246" t="s">
        <v>28</v>
      </c>
      <c r="LZ84" s="245">
        <v>0</v>
      </c>
      <c r="MA84" s="254">
        <v>0</v>
      </c>
      <c r="MB84" s="247">
        <v>0</v>
      </c>
      <c r="MC84" s="254">
        <v>0</v>
      </c>
      <c r="MF84" s="246" t="s">
        <v>28</v>
      </c>
      <c r="MG84" s="245">
        <v>0</v>
      </c>
      <c r="MH84" s="254">
        <v>0</v>
      </c>
      <c r="MI84" s="247">
        <v>0</v>
      </c>
      <c r="MJ84" s="254">
        <v>0</v>
      </c>
      <c r="MM84" s="175" t="s">
        <v>28</v>
      </c>
      <c r="MN84" s="176">
        <v>0</v>
      </c>
      <c r="MO84" s="177">
        <v>0</v>
      </c>
      <c r="MP84" s="178">
        <v>0</v>
      </c>
      <c r="MQ84" s="177">
        <v>0</v>
      </c>
      <c r="MT84" s="175" t="s">
        <v>28</v>
      </c>
      <c r="MU84" s="176">
        <v>0</v>
      </c>
      <c r="MV84" s="177">
        <v>0</v>
      </c>
      <c r="MW84" s="178">
        <v>0</v>
      </c>
      <c r="MX84" s="177">
        <v>0</v>
      </c>
      <c r="NA84" s="175" t="s">
        <v>28</v>
      </c>
      <c r="NB84" s="176">
        <v>0</v>
      </c>
      <c r="NC84" s="177">
        <v>0</v>
      </c>
      <c r="ND84" s="178">
        <v>0</v>
      </c>
      <c r="NE84" s="177">
        <v>0</v>
      </c>
      <c r="NH84" s="175" t="s">
        <v>28</v>
      </c>
      <c r="NI84" s="176">
        <v>0</v>
      </c>
      <c r="NJ84" s="177">
        <v>0</v>
      </c>
      <c r="NK84" s="178">
        <v>0</v>
      </c>
      <c r="NL84" s="177">
        <v>0</v>
      </c>
      <c r="NO84" s="175" t="s">
        <v>28</v>
      </c>
      <c r="NP84" s="176">
        <v>0</v>
      </c>
      <c r="NQ84" s="177">
        <v>0</v>
      </c>
      <c r="NR84" s="178">
        <v>0</v>
      </c>
      <c r="NS84" s="177">
        <v>0</v>
      </c>
      <c r="NV84" s="175" t="s">
        <v>28</v>
      </c>
      <c r="NW84" s="176">
        <v>0</v>
      </c>
      <c r="NX84" s="177">
        <v>0</v>
      </c>
      <c r="NY84" s="178">
        <v>0</v>
      </c>
      <c r="NZ84" s="177">
        <v>0</v>
      </c>
      <c r="OC84" s="175" t="s">
        <v>28</v>
      </c>
      <c r="OD84" s="176">
        <v>0</v>
      </c>
      <c r="OE84" s="177">
        <v>0</v>
      </c>
      <c r="OF84" s="178">
        <v>0</v>
      </c>
      <c r="OG84" s="177">
        <v>0</v>
      </c>
      <c r="OJ84" s="175" t="s">
        <v>28</v>
      </c>
      <c r="OK84" s="176">
        <v>0</v>
      </c>
      <c r="OL84" s="177">
        <v>0</v>
      </c>
      <c r="OM84" s="178">
        <v>0</v>
      </c>
      <c r="ON84" s="177">
        <v>0</v>
      </c>
      <c r="OQ84" s="175" t="s">
        <v>28</v>
      </c>
      <c r="OR84" s="176">
        <v>0</v>
      </c>
      <c r="OS84" s="177">
        <v>0</v>
      </c>
      <c r="OT84" s="178">
        <v>0</v>
      </c>
      <c r="OU84" s="177">
        <v>0</v>
      </c>
      <c r="OX84" s="175" t="s">
        <v>28</v>
      </c>
      <c r="OY84" s="176">
        <v>0</v>
      </c>
      <c r="OZ84" s="177">
        <v>0</v>
      </c>
      <c r="PA84" s="178">
        <v>0</v>
      </c>
      <c r="PB84" s="177">
        <v>0</v>
      </c>
      <c r="PE84" s="175" t="s">
        <v>28</v>
      </c>
      <c r="PF84" s="176">
        <v>0</v>
      </c>
      <c r="PG84" s="177">
        <v>0</v>
      </c>
      <c r="PH84" s="178">
        <v>0</v>
      </c>
      <c r="PI84" s="177">
        <v>0</v>
      </c>
      <c r="PL84" s="175" t="s">
        <v>28</v>
      </c>
      <c r="PM84" s="176">
        <v>0</v>
      </c>
      <c r="PN84" s="177">
        <v>0</v>
      </c>
      <c r="PO84" s="178">
        <v>0</v>
      </c>
      <c r="PP84" s="177">
        <v>0</v>
      </c>
      <c r="PR84" s="175" t="s">
        <v>28</v>
      </c>
      <c r="PS84" s="176">
        <v>0</v>
      </c>
      <c r="PT84" s="177">
        <v>0</v>
      </c>
      <c r="PU84" s="178">
        <v>0</v>
      </c>
      <c r="PV84" s="177">
        <v>0</v>
      </c>
    </row>
    <row r="85" spans="1:438" ht="18" x14ac:dyDescent="0.35">
      <c r="A85" s="246" t="s">
        <v>5</v>
      </c>
      <c r="B85" s="245">
        <v>0</v>
      </c>
      <c r="C85" s="254">
        <v>0</v>
      </c>
      <c r="D85" s="247">
        <v>0</v>
      </c>
      <c r="E85" s="254">
        <v>0</v>
      </c>
      <c r="H85" s="246" t="s">
        <v>5</v>
      </c>
      <c r="I85" s="245">
        <v>248408</v>
      </c>
      <c r="J85" s="254">
        <v>4.9732515616355459E-4</v>
      </c>
      <c r="K85" s="247">
        <v>2</v>
      </c>
      <c r="L85" s="254">
        <v>5.4229934924078093E-4</v>
      </c>
      <c r="O85" s="246" t="s">
        <v>5</v>
      </c>
      <c r="P85" s="245">
        <v>247928</v>
      </c>
      <c r="Q85" s="254">
        <v>4.9983316540952926E-4</v>
      </c>
      <c r="R85" s="247">
        <v>2</v>
      </c>
      <c r="S85" s="254">
        <v>5.4704595185995622E-4</v>
      </c>
      <c r="V85" s="246" t="s">
        <v>5</v>
      </c>
      <c r="W85" s="245">
        <v>757726</v>
      </c>
      <c r="X85" s="254">
        <v>1.552569612007933E-3</v>
      </c>
      <c r="Y85" s="247">
        <v>4</v>
      </c>
      <c r="Z85" s="254">
        <v>1.1123470522803114E-3</v>
      </c>
      <c r="AC85" s="246" t="s">
        <v>5</v>
      </c>
      <c r="AD85" s="245">
        <v>757726</v>
      </c>
      <c r="AE85" s="254">
        <v>1.5828582642408119E-3</v>
      </c>
      <c r="AF85" s="247">
        <v>4</v>
      </c>
      <c r="AG85" s="254">
        <v>1.1383039271485487E-3</v>
      </c>
      <c r="AJ85" s="246" t="s">
        <v>5</v>
      </c>
      <c r="AK85" s="245">
        <v>846261</v>
      </c>
      <c r="AL85" s="254">
        <v>1.8004174542892452E-3</v>
      </c>
      <c r="AM85" s="247">
        <v>5</v>
      </c>
      <c r="AN85" s="254">
        <v>1.4547570555717194E-3</v>
      </c>
      <c r="AQ85" s="246" t="s">
        <v>5</v>
      </c>
      <c r="AR85" s="245">
        <v>1266048</v>
      </c>
      <c r="AS85" s="254">
        <v>2.8683772113693349E-3</v>
      </c>
      <c r="AT85" s="247">
        <v>8</v>
      </c>
      <c r="AU85" s="254">
        <v>2.4737167594310453E-3</v>
      </c>
      <c r="AX85" s="246" t="s">
        <v>5</v>
      </c>
      <c r="AY85" s="245">
        <v>1320463</v>
      </c>
      <c r="AZ85" s="254">
        <v>3.2266412526671027E-3</v>
      </c>
      <c r="BA85" s="247">
        <v>8</v>
      </c>
      <c r="BB85" s="254">
        <v>2.6845637583892616E-3</v>
      </c>
      <c r="BE85" s="246" t="s">
        <v>5</v>
      </c>
      <c r="BF85" s="245">
        <v>1320463</v>
      </c>
      <c r="BG85" s="254">
        <v>3.3440697681718862E-3</v>
      </c>
      <c r="BH85" s="247">
        <v>8</v>
      </c>
      <c r="BI85" s="254">
        <v>2.7962250961202375E-3</v>
      </c>
      <c r="BL85" s="246" t="s">
        <v>5</v>
      </c>
      <c r="BM85" s="245">
        <v>1369468</v>
      </c>
      <c r="BN85" s="254">
        <v>4.6018857394167717E-3</v>
      </c>
      <c r="BO85" s="247">
        <v>9</v>
      </c>
      <c r="BP85" s="254">
        <v>4.1322314049586778E-3</v>
      </c>
      <c r="BS85" s="246" t="s">
        <v>5</v>
      </c>
      <c r="BT85" s="245">
        <v>1213369</v>
      </c>
      <c r="BU85" s="254">
        <v>5.0909387642797156E-3</v>
      </c>
      <c r="BV85" s="247">
        <v>8</v>
      </c>
      <c r="BW85" s="254">
        <v>4.5325779036827192E-3</v>
      </c>
      <c r="BZ85" s="246" t="s">
        <v>5</v>
      </c>
      <c r="CA85" s="245">
        <v>1441091.27</v>
      </c>
      <c r="CB85" s="254">
        <v>6.7179212580274683E-3</v>
      </c>
      <c r="CC85" s="247">
        <v>11</v>
      </c>
      <c r="CD85" s="254">
        <v>6.918238993710692E-3</v>
      </c>
      <c r="CG85" s="246" t="s">
        <v>5</v>
      </c>
      <c r="CH85" s="245">
        <v>1253141.7</v>
      </c>
      <c r="CI85" s="254">
        <v>6.1552322401916123E-3</v>
      </c>
      <c r="CJ85" s="247">
        <v>10</v>
      </c>
      <c r="CK85" s="254">
        <v>6.6050198150594455E-3</v>
      </c>
      <c r="CN85" s="246" t="s">
        <v>5</v>
      </c>
      <c r="CO85" s="245">
        <v>2802774.69</v>
      </c>
      <c r="CP85" s="254">
        <v>1.392410396848434E-2</v>
      </c>
      <c r="CQ85" s="247">
        <v>20</v>
      </c>
      <c r="CR85" s="254">
        <v>1.3386880856760375E-2</v>
      </c>
      <c r="CU85" s="246" t="s">
        <v>5</v>
      </c>
      <c r="CV85" s="245">
        <v>4123341.93</v>
      </c>
      <c r="CW85" s="254">
        <v>2.2285906096533244E-2</v>
      </c>
      <c r="CX85" s="247">
        <v>29</v>
      </c>
      <c r="CY85" s="254">
        <v>2.0908435472242248E-2</v>
      </c>
      <c r="DB85" s="246" t="s">
        <v>5</v>
      </c>
      <c r="DC85" s="245">
        <v>8453348.8900000006</v>
      </c>
      <c r="DD85" s="254">
        <v>4.6408635911287063E-2</v>
      </c>
      <c r="DE85" s="247">
        <v>56</v>
      </c>
      <c r="DF85" s="254">
        <v>4.0995607613469986E-2</v>
      </c>
      <c r="DI85" s="246" t="s">
        <v>5</v>
      </c>
      <c r="DJ85" s="245">
        <v>12600211.820000004</v>
      </c>
      <c r="DK85" s="254">
        <v>6.9838417414813669E-2</v>
      </c>
      <c r="DL85" s="247">
        <v>80</v>
      </c>
      <c r="DM85" s="254">
        <v>5.9171597633136092E-2</v>
      </c>
      <c r="DP85" s="246" t="s">
        <v>5</v>
      </c>
      <c r="DQ85" s="245">
        <v>12842452.41</v>
      </c>
      <c r="DR85" s="254">
        <v>7.1884664347853885E-2</v>
      </c>
      <c r="DS85" s="247">
        <v>85</v>
      </c>
      <c r="DT85" s="254">
        <v>6.3432835820895525E-2</v>
      </c>
      <c r="DW85" s="246" t="s">
        <v>5</v>
      </c>
      <c r="DX85" s="245">
        <v>12669128.990000004</v>
      </c>
      <c r="DY85" s="254">
        <v>7.1414310723848087E-2</v>
      </c>
      <c r="DZ85" s="247">
        <v>84</v>
      </c>
      <c r="EA85" s="254">
        <v>6.3015753938484617E-2</v>
      </c>
      <c r="ED85" s="246" t="s">
        <v>5</v>
      </c>
      <c r="EE85" s="245">
        <v>9744174.5800000019</v>
      </c>
      <c r="EF85" s="254">
        <v>5.5521748047323627E-2</v>
      </c>
      <c r="EG85" s="247">
        <v>65</v>
      </c>
      <c r="EH85" s="254">
        <v>4.91307634164777E-2</v>
      </c>
      <c r="EK85" s="246" t="s">
        <v>5</v>
      </c>
      <c r="EL85" s="245">
        <v>6554988.8599999994</v>
      </c>
      <c r="EM85" s="254">
        <v>3.7891930050932443E-2</v>
      </c>
      <c r="EN85" s="247">
        <v>48</v>
      </c>
      <c r="EO85" s="254">
        <v>3.6613272311212815E-2</v>
      </c>
      <c r="ER85" s="246" t="s">
        <v>5</v>
      </c>
      <c r="ES85" s="245">
        <v>6632035.7600000007</v>
      </c>
      <c r="ET85" s="254">
        <v>3.8861140789389473E-2</v>
      </c>
      <c r="EU85" s="247">
        <v>47</v>
      </c>
      <c r="EV85" s="254">
        <v>3.62095531587057E-2</v>
      </c>
      <c r="EY85" s="246" t="s">
        <v>5</v>
      </c>
      <c r="EZ85" s="245">
        <v>5086952.79</v>
      </c>
      <c r="FA85" s="254">
        <v>3.0364042685898041E-2</v>
      </c>
      <c r="FB85" s="247">
        <v>35</v>
      </c>
      <c r="FC85" s="254">
        <v>2.7407987470634301E-2</v>
      </c>
      <c r="FF85" s="246" t="s">
        <v>5</v>
      </c>
      <c r="FG85" s="245">
        <v>6060769.7700000023</v>
      </c>
      <c r="FH85" s="254">
        <v>3.6524005239966947E-2</v>
      </c>
      <c r="FI85" s="247">
        <v>43</v>
      </c>
      <c r="FJ85" s="254">
        <v>3.3965244865718801E-2</v>
      </c>
      <c r="FM85" s="246" t="s">
        <v>5</v>
      </c>
      <c r="FN85" s="245">
        <v>6031115.0100000007</v>
      </c>
      <c r="FO85" s="254">
        <v>3.6652316557858625E-2</v>
      </c>
      <c r="FP85" s="247">
        <v>42</v>
      </c>
      <c r="FQ85" s="254">
        <v>3.3412887828162291E-2</v>
      </c>
      <c r="FT85" s="246" t="s">
        <v>5</v>
      </c>
      <c r="FU85" s="245">
        <v>8448632.9700000007</v>
      </c>
      <c r="FV85" s="254">
        <v>5.1918240012517144E-2</v>
      </c>
      <c r="FW85" s="247">
        <v>61</v>
      </c>
      <c r="FX85" s="254">
        <v>4.8839071257005602E-2</v>
      </c>
      <c r="GA85" s="246" t="s">
        <v>5</v>
      </c>
      <c r="GB85" s="245">
        <v>7972347.0999999978</v>
      </c>
      <c r="GC85" s="254">
        <v>4.9215375083621643E-2</v>
      </c>
      <c r="GD85" s="247">
        <v>59</v>
      </c>
      <c r="GE85" s="254">
        <v>4.7389558232931728E-2</v>
      </c>
      <c r="GH85" s="246" t="s">
        <v>5</v>
      </c>
      <c r="GI85" s="245">
        <v>6488034.4299999988</v>
      </c>
      <c r="GJ85" s="254">
        <v>4.0434500880209966E-2</v>
      </c>
      <c r="GK85" s="247">
        <v>46</v>
      </c>
      <c r="GL85" s="254">
        <v>3.7186742118027485E-2</v>
      </c>
      <c r="GO85" s="246" t="s">
        <v>5</v>
      </c>
      <c r="GP85" s="245">
        <v>7382066.0999999987</v>
      </c>
      <c r="GQ85" s="254">
        <v>4.6426782912836202E-2</v>
      </c>
      <c r="GR85" s="247">
        <v>55</v>
      </c>
      <c r="GS85" s="254">
        <v>4.4751830756712775E-2</v>
      </c>
      <c r="GV85" s="246" t="s">
        <v>5</v>
      </c>
      <c r="GW85" s="245">
        <v>7373553.1099999975</v>
      </c>
      <c r="GX85" s="254">
        <v>4.6587296091865384E-2</v>
      </c>
      <c r="GY85" s="247">
        <v>54</v>
      </c>
      <c r="GZ85" s="254">
        <v>4.4081632653061226E-2</v>
      </c>
      <c r="HC85" s="246" t="s">
        <v>5</v>
      </c>
      <c r="HD85" s="245">
        <v>7498467.7699999977</v>
      </c>
      <c r="HE85" s="254">
        <v>4.7898182365006717E-2</v>
      </c>
      <c r="HF85" s="247">
        <v>56</v>
      </c>
      <c r="HG85" s="254">
        <v>4.6166529266281946E-2</v>
      </c>
      <c r="HJ85" s="246" t="s">
        <v>5</v>
      </c>
      <c r="HK85" s="245">
        <v>8960164.8499999978</v>
      </c>
      <c r="HL85" s="254">
        <v>5.7679995984284395E-2</v>
      </c>
      <c r="HM85" s="247">
        <v>72</v>
      </c>
      <c r="HN85" s="254">
        <v>5.9701492537313432E-2</v>
      </c>
      <c r="HQ85" s="246" t="s">
        <v>5</v>
      </c>
      <c r="HR85" s="245">
        <v>8916559.6799999997</v>
      </c>
      <c r="HS85" s="254">
        <v>5.7781676884884038E-2</v>
      </c>
      <c r="HT85" s="247">
        <v>67</v>
      </c>
      <c r="HU85" s="254">
        <v>5.5879899916597163E-2</v>
      </c>
      <c r="HX85" s="246" t="s">
        <v>5</v>
      </c>
      <c r="HY85" s="245">
        <v>7430963.4099999974</v>
      </c>
      <c r="HZ85" s="254">
        <v>4.8549723286552805E-2</v>
      </c>
      <c r="IA85" s="247">
        <v>56</v>
      </c>
      <c r="IB85" s="254">
        <v>4.7058823529411764E-2</v>
      </c>
      <c r="IE85" s="246" t="s">
        <v>5</v>
      </c>
      <c r="IF85" s="245">
        <v>5637222.5299999993</v>
      </c>
      <c r="IG85" s="254">
        <v>3.7045919784307858E-2</v>
      </c>
      <c r="IH85" s="247">
        <v>40</v>
      </c>
      <c r="II85" s="254">
        <v>3.3783783783783786E-2</v>
      </c>
      <c r="IJ85" s="254"/>
      <c r="IL85" s="246" t="s">
        <v>5</v>
      </c>
      <c r="IM85" s="245">
        <v>5065588.6499999994</v>
      </c>
      <c r="IN85" s="254">
        <v>3.3862224049730806E-2</v>
      </c>
      <c r="IO85" s="247">
        <v>36</v>
      </c>
      <c r="IP85" s="254">
        <v>3.0742954739538857E-2</v>
      </c>
      <c r="IS85" s="246" t="s">
        <v>5</v>
      </c>
      <c r="IT85" s="245">
        <v>4831842.8599999994</v>
      </c>
      <c r="IU85" s="254">
        <v>3.272344768841691E-2</v>
      </c>
      <c r="IV85" s="247">
        <v>34</v>
      </c>
      <c r="IW85" s="254">
        <v>2.9360967184801381E-2</v>
      </c>
      <c r="IZ85" s="246" t="s">
        <v>5</v>
      </c>
      <c r="JA85" s="245">
        <v>4237961.5599999996</v>
      </c>
      <c r="JB85" s="254">
        <v>2.9082476365428954E-2</v>
      </c>
      <c r="JC85" s="247">
        <v>31</v>
      </c>
      <c r="JD85" s="254">
        <v>2.7027027027027029E-2</v>
      </c>
      <c r="JG85" s="246" t="s">
        <v>5</v>
      </c>
      <c r="JH85" s="245">
        <v>4149889.46</v>
      </c>
      <c r="JI85" s="254">
        <v>2.9001222458686839E-2</v>
      </c>
      <c r="JJ85" s="247">
        <v>30</v>
      </c>
      <c r="JK85" s="254">
        <v>2.6548672566371681E-2</v>
      </c>
      <c r="JN85" s="246" t="s">
        <v>5</v>
      </c>
      <c r="JO85" s="245">
        <v>3155944.94</v>
      </c>
      <c r="JP85" s="254">
        <v>2.2346771393900948E-2</v>
      </c>
      <c r="JQ85" s="247">
        <v>25</v>
      </c>
      <c r="JR85" s="254">
        <v>2.244165170556553E-2</v>
      </c>
      <c r="JU85" s="246" t="s">
        <v>5</v>
      </c>
      <c r="JV85" s="245">
        <v>3535617.6299999994</v>
      </c>
      <c r="JW85" s="254">
        <v>2.549116407201622E-2</v>
      </c>
      <c r="JX85" s="247">
        <v>27</v>
      </c>
      <c r="JY85" s="254">
        <v>2.4657534246575342E-2</v>
      </c>
      <c r="KB85" s="246" t="s">
        <v>5</v>
      </c>
      <c r="KC85" s="245">
        <v>3420355.9299999992</v>
      </c>
      <c r="KD85" s="254">
        <v>2.5180333035422411E-2</v>
      </c>
      <c r="KE85" s="247">
        <v>25</v>
      </c>
      <c r="KF85" s="254">
        <v>2.3191094619666047E-2</v>
      </c>
      <c r="KI85" s="246" t="s">
        <v>5</v>
      </c>
      <c r="KJ85" s="245">
        <v>3265790.4199999995</v>
      </c>
      <c r="KK85" s="254">
        <v>2.4642070071551812E-2</v>
      </c>
      <c r="KL85" s="247">
        <v>24</v>
      </c>
      <c r="KM85" s="254">
        <v>2.2727272727272728E-2</v>
      </c>
      <c r="KP85" s="246" t="s">
        <v>5</v>
      </c>
      <c r="KQ85" s="245">
        <v>3142412.7099999995</v>
      </c>
      <c r="KR85" s="254">
        <v>2.4132782527194075E-2</v>
      </c>
      <c r="KS85" s="247">
        <v>23</v>
      </c>
      <c r="KT85" s="254">
        <v>2.2157996146435453E-2</v>
      </c>
      <c r="KW85" s="246" t="s">
        <v>5</v>
      </c>
      <c r="KX85" s="245">
        <v>3051277.2899999996</v>
      </c>
      <c r="KY85" s="254">
        <v>2.3802638792642071E-2</v>
      </c>
      <c r="KZ85" s="247">
        <v>24</v>
      </c>
      <c r="LA85" s="254">
        <v>2.3483365949119372E-2</v>
      </c>
      <c r="LD85" s="246" t="s">
        <v>5</v>
      </c>
      <c r="LE85" s="245">
        <v>2728912.9399999995</v>
      </c>
      <c r="LF85" s="254">
        <v>2.1774410186150905E-2</v>
      </c>
      <c r="LG85" s="247">
        <v>21</v>
      </c>
      <c r="LH85" s="254">
        <v>2.1021021021021023E-2</v>
      </c>
      <c r="LK85" s="246" t="s">
        <v>5</v>
      </c>
      <c r="LL85" s="245">
        <v>2082945.3599999999</v>
      </c>
      <c r="LM85" s="254">
        <v>1.6916945806450732E-2</v>
      </c>
      <c r="LN85" s="247">
        <v>16</v>
      </c>
      <c r="LO85" s="254">
        <v>1.6243654822335026E-2</v>
      </c>
      <c r="LR85" s="246" t="s">
        <v>5</v>
      </c>
      <c r="LS85" s="245">
        <v>0</v>
      </c>
      <c r="LT85" s="254">
        <v>0</v>
      </c>
      <c r="LU85" s="247">
        <v>0</v>
      </c>
      <c r="LV85" s="254">
        <v>0</v>
      </c>
      <c r="LY85" s="246" t="s">
        <v>5</v>
      </c>
      <c r="LZ85" s="245">
        <v>0</v>
      </c>
      <c r="MA85" s="254">
        <v>0</v>
      </c>
      <c r="MB85" s="247">
        <v>0</v>
      </c>
      <c r="MC85" s="254">
        <v>0</v>
      </c>
      <c r="MF85" s="246" t="s">
        <v>5</v>
      </c>
      <c r="MG85" s="245">
        <v>0</v>
      </c>
      <c r="MH85" s="254">
        <v>0</v>
      </c>
      <c r="MI85" s="247">
        <v>0</v>
      </c>
      <c r="MJ85" s="254">
        <v>0</v>
      </c>
      <c r="MM85" s="175" t="s">
        <v>5</v>
      </c>
      <c r="MN85" s="176">
        <v>0</v>
      </c>
      <c r="MO85" s="177">
        <v>0</v>
      </c>
      <c r="MP85" s="178">
        <v>0</v>
      </c>
      <c r="MQ85" s="177">
        <v>0</v>
      </c>
      <c r="MT85" s="175" t="s">
        <v>5</v>
      </c>
      <c r="MU85" s="176">
        <v>0</v>
      </c>
      <c r="MV85" s="177">
        <v>0</v>
      </c>
      <c r="MW85" s="178">
        <v>0</v>
      </c>
      <c r="MX85" s="177">
        <v>0</v>
      </c>
      <c r="NA85" s="175" t="s">
        <v>5</v>
      </c>
      <c r="NB85" s="176">
        <v>0</v>
      </c>
      <c r="NC85" s="177">
        <v>0</v>
      </c>
      <c r="ND85" s="178">
        <v>0</v>
      </c>
      <c r="NE85" s="177">
        <v>0</v>
      </c>
      <c r="NH85" s="175" t="s">
        <v>5</v>
      </c>
      <c r="NI85" s="176">
        <v>0</v>
      </c>
      <c r="NJ85" s="177">
        <v>0</v>
      </c>
      <c r="NK85" s="178">
        <v>0</v>
      </c>
      <c r="NL85" s="177">
        <v>0</v>
      </c>
      <c r="NO85" s="175" t="s">
        <v>5</v>
      </c>
      <c r="NP85" s="176">
        <v>0</v>
      </c>
      <c r="NQ85" s="177">
        <v>0</v>
      </c>
      <c r="NR85" s="178">
        <v>0</v>
      </c>
      <c r="NS85" s="177">
        <v>0</v>
      </c>
      <c r="NV85" s="175" t="s">
        <v>5</v>
      </c>
      <c r="NW85" s="176">
        <v>0</v>
      </c>
      <c r="NX85" s="177">
        <v>0</v>
      </c>
      <c r="NY85" s="178">
        <v>0</v>
      </c>
      <c r="NZ85" s="177">
        <v>0</v>
      </c>
      <c r="OC85" s="175" t="s">
        <v>5</v>
      </c>
      <c r="OD85" s="176">
        <v>0</v>
      </c>
      <c r="OE85" s="177">
        <v>0</v>
      </c>
      <c r="OF85" s="178">
        <v>0</v>
      </c>
      <c r="OG85" s="177">
        <v>0</v>
      </c>
      <c r="OJ85" s="175" t="s">
        <v>5</v>
      </c>
      <c r="OK85" s="176">
        <v>0</v>
      </c>
      <c r="OL85" s="177">
        <v>0</v>
      </c>
      <c r="OM85" s="178">
        <v>0</v>
      </c>
      <c r="ON85" s="177">
        <v>0</v>
      </c>
      <c r="OQ85" s="175" t="s">
        <v>5</v>
      </c>
      <c r="OR85" s="176">
        <v>0</v>
      </c>
      <c r="OS85" s="177">
        <v>0</v>
      </c>
      <c r="OT85" s="178">
        <v>0</v>
      </c>
      <c r="OU85" s="177">
        <v>0</v>
      </c>
      <c r="OX85" s="175" t="s">
        <v>5</v>
      </c>
      <c r="OY85" s="176">
        <v>0</v>
      </c>
      <c r="OZ85" s="177">
        <v>0</v>
      </c>
      <c r="PA85" s="178">
        <v>0</v>
      </c>
      <c r="PB85" s="177">
        <v>0</v>
      </c>
      <c r="PE85" s="175" t="s">
        <v>5</v>
      </c>
      <c r="PF85" s="176">
        <v>0</v>
      </c>
      <c r="PG85" s="177">
        <v>0</v>
      </c>
      <c r="PH85" s="178">
        <v>0</v>
      </c>
      <c r="PI85" s="177">
        <v>0</v>
      </c>
      <c r="PL85" s="175" t="s">
        <v>5</v>
      </c>
      <c r="PM85" s="176">
        <v>0</v>
      </c>
      <c r="PN85" s="177">
        <v>0</v>
      </c>
      <c r="PO85" s="178">
        <v>0</v>
      </c>
      <c r="PP85" s="177">
        <v>0</v>
      </c>
      <c r="PR85" s="175" t="s">
        <v>5</v>
      </c>
      <c r="PS85" s="176">
        <v>0</v>
      </c>
      <c r="PT85" s="177">
        <v>0</v>
      </c>
      <c r="PU85" s="178">
        <v>0</v>
      </c>
      <c r="PV85" s="177">
        <v>0</v>
      </c>
    </row>
    <row r="86" spans="1:438" ht="18" x14ac:dyDescent="0.35">
      <c r="A86" s="246"/>
      <c r="B86" s="245"/>
      <c r="C86" s="246"/>
      <c r="D86" s="247"/>
      <c r="E86" s="246"/>
      <c r="H86" s="246"/>
      <c r="I86" s="245"/>
      <c r="J86" s="246"/>
      <c r="K86" s="247"/>
      <c r="L86" s="246"/>
      <c r="O86" s="246"/>
      <c r="P86" s="245"/>
      <c r="Q86" s="246"/>
      <c r="R86" s="247"/>
      <c r="S86" s="246"/>
      <c r="V86" s="246"/>
      <c r="W86" s="245"/>
      <c r="X86" s="246"/>
      <c r="Y86" s="247"/>
      <c r="Z86" s="246"/>
      <c r="AC86" s="246"/>
      <c r="AD86" s="245"/>
      <c r="AE86" s="246"/>
      <c r="AF86" s="247"/>
      <c r="AG86" s="246"/>
      <c r="AJ86" s="246"/>
      <c r="AK86" s="245"/>
      <c r="AL86" s="246"/>
      <c r="AM86" s="247"/>
      <c r="AN86" s="246"/>
      <c r="AQ86" s="246"/>
      <c r="AR86" s="245"/>
      <c r="AS86" s="246"/>
      <c r="AT86" s="247"/>
      <c r="AU86" s="246"/>
      <c r="AX86" s="246"/>
      <c r="AY86" s="245"/>
      <c r="AZ86" s="246"/>
      <c r="BA86" s="247"/>
      <c r="BB86" s="246"/>
      <c r="BE86" s="246"/>
      <c r="BF86" s="245"/>
      <c r="BG86" s="246"/>
      <c r="BH86" s="247"/>
      <c r="BI86" s="246"/>
      <c r="BL86" s="246"/>
      <c r="BM86" s="245"/>
      <c r="BN86" s="246"/>
      <c r="BO86" s="247"/>
      <c r="BP86" s="246"/>
      <c r="BS86" s="246"/>
      <c r="BT86" s="245"/>
      <c r="BU86" s="246"/>
      <c r="BV86" s="247"/>
      <c r="BW86" s="246"/>
      <c r="BZ86" s="246"/>
      <c r="CA86" s="245"/>
      <c r="CB86" s="246"/>
      <c r="CC86" s="247"/>
      <c r="CD86" s="246"/>
      <c r="CG86" s="246"/>
      <c r="CH86" s="245"/>
      <c r="CI86" s="246"/>
      <c r="CJ86" s="247"/>
      <c r="CK86" s="246"/>
      <c r="CN86" s="246"/>
      <c r="CO86" s="245"/>
      <c r="CP86" s="246"/>
      <c r="CQ86" s="247"/>
      <c r="CR86" s="246"/>
      <c r="CU86" s="246"/>
      <c r="CV86" s="245"/>
      <c r="CW86" s="246"/>
      <c r="CX86" s="247"/>
      <c r="CY86" s="246"/>
      <c r="DB86" s="246"/>
      <c r="DC86" s="245"/>
      <c r="DD86" s="246"/>
      <c r="DE86" s="247"/>
      <c r="DF86" s="246"/>
      <c r="DI86" s="246"/>
      <c r="DJ86" s="245"/>
      <c r="DK86" s="246"/>
      <c r="DL86" s="247"/>
      <c r="DM86" s="246"/>
      <c r="DP86" s="246"/>
      <c r="DQ86" s="245"/>
      <c r="DR86" s="246"/>
      <c r="DS86" s="247"/>
      <c r="DT86" s="246"/>
      <c r="DW86" s="246"/>
      <c r="DX86" s="245"/>
      <c r="DY86" s="246"/>
      <c r="DZ86" s="247"/>
      <c r="EA86" s="246"/>
      <c r="ED86" s="246"/>
      <c r="EE86" s="245"/>
      <c r="EF86" s="246"/>
      <c r="EG86" s="247"/>
      <c r="EH86" s="246"/>
      <c r="EK86" s="246"/>
      <c r="EL86" s="245"/>
      <c r="EM86" s="246"/>
      <c r="EN86" s="247"/>
      <c r="EO86" s="246"/>
      <c r="ER86" s="246"/>
      <c r="ES86" s="245"/>
      <c r="ET86" s="246"/>
      <c r="EU86" s="247"/>
      <c r="EV86" s="246"/>
      <c r="EY86" s="246"/>
      <c r="EZ86" s="245"/>
      <c r="FA86" s="246"/>
      <c r="FB86" s="247"/>
      <c r="FC86" s="246"/>
      <c r="FF86" s="246"/>
      <c r="FG86" s="245"/>
      <c r="FH86" s="246"/>
      <c r="FI86" s="247"/>
      <c r="FJ86" s="246"/>
      <c r="FM86" s="246"/>
      <c r="FN86" s="245"/>
      <c r="FO86" s="246"/>
      <c r="FP86" s="247"/>
      <c r="FQ86" s="246"/>
      <c r="FT86" s="246"/>
      <c r="FU86" s="245"/>
      <c r="FV86" s="246"/>
      <c r="FW86" s="247"/>
      <c r="FX86" s="246"/>
      <c r="GA86" s="246"/>
      <c r="GB86" s="245"/>
      <c r="GC86" s="246"/>
      <c r="GD86" s="247"/>
      <c r="GE86" s="246"/>
      <c r="GH86" s="246"/>
      <c r="GI86" s="245"/>
      <c r="GJ86" s="246"/>
      <c r="GK86" s="247"/>
      <c r="GL86" s="246"/>
      <c r="GO86" s="246"/>
      <c r="GP86" s="245"/>
      <c r="GQ86" s="246"/>
      <c r="GR86" s="247"/>
      <c r="GS86" s="246"/>
      <c r="GV86" s="246"/>
      <c r="GW86" s="245"/>
      <c r="GX86" s="246"/>
      <c r="GY86" s="247"/>
      <c r="GZ86" s="246"/>
      <c r="HC86" s="246"/>
      <c r="HD86" s="245"/>
      <c r="HE86" s="246"/>
      <c r="HF86" s="247"/>
      <c r="HG86" s="246"/>
      <c r="HJ86" s="246"/>
      <c r="HK86" s="245"/>
      <c r="HL86" s="246"/>
      <c r="HM86" s="247"/>
      <c r="HN86" s="246"/>
      <c r="HQ86" s="246"/>
      <c r="HR86" s="245"/>
      <c r="HS86" s="246"/>
      <c r="HT86" s="247"/>
      <c r="HU86" s="246"/>
      <c r="HX86" s="246"/>
      <c r="HY86" s="245"/>
      <c r="HZ86" s="246"/>
      <c r="IA86" s="247"/>
      <c r="IB86" s="246"/>
      <c r="IE86" s="246"/>
      <c r="IF86" s="245"/>
      <c r="IG86" s="246"/>
      <c r="IH86" s="247"/>
      <c r="II86" s="246"/>
      <c r="IJ86" s="246"/>
      <c r="IL86" s="246"/>
      <c r="IM86" s="245"/>
      <c r="IN86" s="246"/>
      <c r="IO86" s="247"/>
      <c r="IP86" s="246"/>
      <c r="IS86" s="246"/>
      <c r="IT86" s="245"/>
      <c r="IU86" s="246"/>
      <c r="IV86" s="247"/>
      <c r="IW86" s="246"/>
      <c r="IZ86" s="246"/>
      <c r="JA86" s="245"/>
      <c r="JB86" s="246"/>
      <c r="JC86" s="247"/>
      <c r="JD86" s="246"/>
      <c r="JG86" s="246"/>
      <c r="JH86" s="245"/>
      <c r="JI86" s="246"/>
      <c r="JJ86" s="247"/>
      <c r="JK86" s="246"/>
      <c r="JN86" s="246"/>
      <c r="JO86" s="245"/>
      <c r="JP86" s="246"/>
      <c r="JQ86" s="247"/>
      <c r="JR86" s="246"/>
      <c r="JU86" s="246"/>
      <c r="JV86" s="245"/>
      <c r="JW86" s="246"/>
      <c r="JX86" s="247"/>
      <c r="JY86" s="246"/>
      <c r="KB86" s="246"/>
      <c r="KC86" s="245"/>
      <c r="KD86" s="246"/>
      <c r="KE86" s="247"/>
      <c r="KF86" s="246"/>
      <c r="KI86" s="246"/>
      <c r="KJ86" s="245"/>
      <c r="KK86" s="246"/>
      <c r="KL86" s="247"/>
      <c r="KM86" s="246"/>
      <c r="KP86" s="246"/>
      <c r="KQ86" s="245"/>
      <c r="KR86" s="246"/>
      <c r="KS86" s="247"/>
      <c r="KT86" s="246"/>
      <c r="KW86" s="246"/>
      <c r="KX86" s="245"/>
      <c r="KY86" s="246"/>
      <c r="KZ86" s="247"/>
      <c r="LA86" s="246"/>
      <c r="LD86" s="246"/>
      <c r="LE86" s="245"/>
      <c r="LF86" s="246"/>
      <c r="LG86" s="247"/>
      <c r="LH86" s="246"/>
      <c r="LK86" s="246"/>
      <c r="LL86" s="245"/>
      <c r="LM86" s="246"/>
      <c r="LN86" s="247"/>
      <c r="LO86" s="246"/>
      <c r="LR86" s="246"/>
      <c r="LS86" s="245"/>
      <c r="LT86" s="246"/>
      <c r="LU86" s="247"/>
      <c r="LV86" s="246"/>
      <c r="LY86" s="246"/>
      <c r="LZ86" s="245"/>
      <c r="MA86" s="246"/>
      <c r="MB86" s="247"/>
      <c r="MC86" s="246"/>
      <c r="MF86" s="246"/>
      <c r="MG86" s="245"/>
      <c r="MH86" s="246"/>
      <c r="MI86" s="247"/>
      <c r="MJ86" s="246"/>
      <c r="MM86" s="175"/>
      <c r="MN86" s="176"/>
      <c r="MO86" s="175"/>
      <c r="MP86" s="178"/>
      <c r="MQ86" s="175"/>
      <c r="MT86" s="175"/>
      <c r="MU86" s="176"/>
      <c r="MV86" s="175"/>
      <c r="MW86" s="178"/>
      <c r="MX86" s="175"/>
      <c r="NA86" s="175"/>
      <c r="NB86" s="176"/>
      <c r="NC86" s="175"/>
      <c r="ND86" s="178"/>
      <c r="NE86" s="175"/>
      <c r="NH86" s="175"/>
      <c r="NI86" s="176"/>
      <c r="NJ86" s="175"/>
      <c r="NK86" s="178"/>
      <c r="NL86" s="175"/>
      <c r="NO86" s="175"/>
      <c r="NP86" s="176"/>
      <c r="NQ86" s="175"/>
      <c r="NR86" s="178"/>
      <c r="NS86" s="175"/>
      <c r="NV86" s="175"/>
      <c r="NW86" s="176"/>
      <c r="NX86" s="175"/>
      <c r="NY86" s="178"/>
      <c r="NZ86" s="175"/>
      <c r="OC86" s="175"/>
      <c r="OD86" s="176"/>
      <c r="OE86" s="175"/>
      <c r="OF86" s="178"/>
      <c r="OG86" s="175"/>
      <c r="OJ86" s="175"/>
      <c r="OK86" s="176"/>
      <c r="OL86" s="175"/>
      <c r="OM86" s="178"/>
      <c r="ON86" s="175"/>
      <c r="OQ86" s="175"/>
      <c r="OR86" s="176"/>
      <c r="OS86" s="175"/>
      <c r="OT86" s="178"/>
      <c r="OU86" s="175"/>
      <c r="OX86" s="175"/>
      <c r="OY86" s="176"/>
      <c r="OZ86" s="175"/>
      <c r="PA86" s="178"/>
      <c r="PB86" s="175"/>
      <c r="PE86" s="175"/>
      <c r="PF86" s="176"/>
      <c r="PG86" s="175"/>
      <c r="PH86" s="178"/>
      <c r="PI86" s="175"/>
      <c r="PL86" s="175"/>
      <c r="PM86" s="176"/>
      <c r="PN86" s="175"/>
      <c r="PO86" s="178"/>
      <c r="PP86" s="175"/>
      <c r="PR86" s="175"/>
      <c r="PS86" s="176"/>
      <c r="PT86" s="175"/>
      <c r="PU86" s="178"/>
      <c r="PV86" s="175"/>
    </row>
    <row r="87" spans="1:438" ht="18.600000000000001" thickBot="1" x14ac:dyDescent="0.4">
      <c r="A87" s="255"/>
      <c r="B87" s="256">
        <f>SUM(B68:B86)</f>
        <v>504758601.19999993</v>
      </c>
      <c r="C87" s="257"/>
      <c r="D87" s="258">
        <f>SUM(D68:D86)</f>
        <v>3734</v>
      </c>
      <c r="E87" s="257"/>
      <c r="H87" s="255"/>
      <c r="I87" s="256">
        <f>SUM(I68:I86)</f>
        <v>499488105.36000001</v>
      </c>
      <c r="J87" s="257"/>
      <c r="K87" s="258">
        <f>SUM(K68:K86)</f>
        <v>3688</v>
      </c>
      <c r="L87" s="257"/>
      <c r="O87" s="255"/>
      <c r="P87" s="256">
        <f>SUM(P68:P86)</f>
        <v>496021507.09000003</v>
      </c>
      <c r="Q87" s="257"/>
      <c r="R87" s="258">
        <f>SUM(R68:R86)</f>
        <v>3656</v>
      </c>
      <c r="S87" s="257"/>
      <c r="V87" s="255"/>
      <c r="W87" s="256">
        <f>SUM(W68:W86)</f>
        <v>488046393.63</v>
      </c>
      <c r="X87" s="257"/>
      <c r="Y87" s="258">
        <f>SUM(Y68:Y86)</f>
        <v>3596</v>
      </c>
      <c r="Z87" s="257"/>
      <c r="AC87" s="255"/>
      <c r="AD87" s="256">
        <f>SUM(AD68:AD86)</f>
        <v>478707422.58999985</v>
      </c>
      <c r="AE87" s="257"/>
      <c r="AF87" s="258">
        <f>SUM(AF68:AF86)</f>
        <v>3514</v>
      </c>
      <c r="AG87" s="257"/>
      <c r="AJ87" s="255"/>
      <c r="AK87" s="256">
        <f>SUM(AK68:AK86)</f>
        <v>470035989.70000005</v>
      </c>
      <c r="AL87" s="257"/>
      <c r="AM87" s="258">
        <f>SUM(AM68:AM86)</f>
        <v>3437</v>
      </c>
      <c r="AN87" s="257"/>
      <c r="AQ87" s="255"/>
      <c r="AR87" s="256">
        <f>SUM(AR68:AR86)</f>
        <v>441381278.23000002</v>
      </c>
      <c r="AS87" s="257"/>
      <c r="AT87" s="258">
        <f>SUM(AT68:AT86)</f>
        <v>3234</v>
      </c>
      <c r="AU87" s="257"/>
      <c r="AX87" s="255"/>
      <c r="AY87" s="256">
        <f>SUM(AY68:AY86)</f>
        <v>409237624.07999998</v>
      </c>
      <c r="AZ87" s="257"/>
      <c r="BA87" s="258">
        <f>SUM(BA68:BA86)</f>
        <v>2980</v>
      </c>
      <c r="BB87" s="257"/>
      <c r="BE87" s="255"/>
      <c r="BF87" s="256">
        <f>SUM(BF68:BF86)</f>
        <v>394867060.65999991</v>
      </c>
      <c r="BG87" s="257"/>
      <c r="BH87" s="258">
        <f>SUM(BH68:BH86)</f>
        <v>2861</v>
      </c>
      <c r="BI87" s="257"/>
      <c r="BL87" s="255"/>
      <c r="BM87" s="256">
        <f>SUM(BM68:BM86)</f>
        <v>297588440.37999994</v>
      </c>
      <c r="BN87" s="257"/>
      <c r="BO87" s="258">
        <f>SUM(BO68:BO86)</f>
        <v>2178</v>
      </c>
      <c r="BP87" s="257"/>
      <c r="BS87" s="255"/>
      <c r="BT87" s="256">
        <f>SUM(BT68:BT86)</f>
        <v>238338950.07999998</v>
      </c>
      <c r="BU87" s="257"/>
      <c r="BV87" s="258">
        <f>SUM(BV68:BV86)</f>
        <v>1765</v>
      </c>
      <c r="BW87" s="257"/>
      <c r="BZ87" s="255"/>
      <c r="CA87" s="256">
        <f>SUM(CA68:CA86)</f>
        <v>214514462.82999998</v>
      </c>
      <c r="CB87" s="257"/>
      <c r="CC87" s="258">
        <f>SUM(CC68:CC86)</f>
        <v>1590</v>
      </c>
      <c r="CD87" s="257"/>
      <c r="CG87" s="255"/>
      <c r="CH87" s="256">
        <f>SUM(CH68:CH86)</f>
        <v>203589669.90999997</v>
      </c>
      <c r="CI87" s="257"/>
      <c r="CJ87" s="258">
        <f>SUM(CJ68:CJ86)</f>
        <v>1514</v>
      </c>
      <c r="CK87" s="257"/>
      <c r="CN87" s="255"/>
      <c r="CO87" s="256">
        <f>SUM(CO68:CO86)</f>
        <v>201289411.24999991</v>
      </c>
      <c r="CP87" s="257"/>
      <c r="CQ87" s="258">
        <f>SUM(CQ68:CQ86)</f>
        <v>1494</v>
      </c>
      <c r="CR87" s="257"/>
      <c r="CU87" s="255"/>
      <c r="CV87" s="256">
        <f>SUM(CV68:CV86)</f>
        <v>185020160.82000005</v>
      </c>
      <c r="CW87" s="257"/>
      <c r="CX87" s="258">
        <f>SUM(CX68:CX86)</f>
        <v>1387</v>
      </c>
      <c r="CY87" s="257"/>
      <c r="DB87" s="255"/>
      <c r="DC87" s="256">
        <f>SUM(DC68:DC86)</f>
        <v>182150341.71999997</v>
      </c>
      <c r="DD87" s="257"/>
      <c r="DE87" s="258">
        <f>SUM(DE68:DE86)</f>
        <v>1366</v>
      </c>
      <c r="DF87" s="257"/>
      <c r="DI87" s="255"/>
      <c r="DJ87" s="256">
        <f>SUM(DJ68:DJ86)</f>
        <v>180419492.40000001</v>
      </c>
      <c r="DK87" s="257"/>
      <c r="DL87" s="258">
        <f>SUM(DL68:DL86)</f>
        <v>1352</v>
      </c>
      <c r="DM87" s="257"/>
      <c r="DP87" s="255"/>
      <c r="DQ87" s="256">
        <f>SUM(DQ68:DQ86)</f>
        <v>178653576.89999998</v>
      </c>
      <c r="DR87" s="257"/>
      <c r="DS87" s="258">
        <f>SUM(DS68:DS86)</f>
        <v>1340</v>
      </c>
      <c r="DT87" s="257"/>
      <c r="DW87" s="255"/>
      <c r="DX87" s="256">
        <v>177403224.38999999</v>
      </c>
      <c r="DY87" s="257"/>
      <c r="DZ87" s="258">
        <v>1333</v>
      </c>
      <c r="EA87" s="257"/>
      <c r="ED87" s="255"/>
      <c r="EE87" s="256">
        <v>175501941.54000002</v>
      </c>
      <c r="EF87" s="257"/>
      <c r="EG87" s="258">
        <v>1323</v>
      </c>
      <c r="EH87" s="257"/>
      <c r="EK87" s="255"/>
      <c r="EL87" s="256">
        <v>172991685.86000001</v>
      </c>
      <c r="EM87" s="257"/>
      <c r="EN87" s="258">
        <v>1311</v>
      </c>
      <c r="EO87" s="257"/>
      <c r="ER87" s="255"/>
      <c r="ES87" s="256">
        <v>170659832.03999999</v>
      </c>
      <c r="ET87" s="257"/>
      <c r="EU87" s="258">
        <v>1298</v>
      </c>
      <c r="EV87" s="257"/>
      <c r="EY87" s="255"/>
      <c r="EZ87" s="256">
        <v>167532131.42999998</v>
      </c>
      <c r="FA87" s="257"/>
      <c r="FB87" s="258">
        <v>1277</v>
      </c>
      <c r="FC87" s="257"/>
      <c r="FF87" s="255"/>
      <c r="FG87" s="256">
        <v>165939352.22000003</v>
      </c>
      <c r="FH87" s="257"/>
      <c r="FI87" s="258">
        <v>1266</v>
      </c>
      <c r="FJ87" s="257"/>
      <c r="FM87" s="255"/>
      <c r="FN87" s="256">
        <v>164549353.94</v>
      </c>
      <c r="FO87" s="257"/>
      <c r="FP87" s="258">
        <v>1257</v>
      </c>
      <c r="FQ87" s="257"/>
      <c r="FT87" s="255"/>
      <c r="FU87" s="256">
        <v>162729571.88</v>
      </c>
      <c r="FV87" s="257"/>
      <c r="FW87" s="258">
        <v>1249</v>
      </c>
      <c r="FX87" s="257"/>
      <c r="GA87" s="255"/>
      <c r="GB87" s="256">
        <v>161988953.37999997</v>
      </c>
      <c r="GC87" s="257"/>
      <c r="GD87" s="258">
        <v>1245</v>
      </c>
      <c r="GE87" s="257"/>
      <c r="GH87" s="255"/>
      <c r="GI87" s="256">
        <v>160457883.46000001</v>
      </c>
      <c r="GJ87" s="257"/>
      <c r="GK87" s="258">
        <v>1237</v>
      </c>
      <c r="GL87" s="257"/>
      <c r="GO87" s="255"/>
      <c r="GP87" s="256">
        <v>159004471.91999999</v>
      </c>
      <c r="GQ87" s="257"/>
      <c r="GR87" s="258">
        <v>1229</v>
      </c>
      <c r="GS87" s="257"/>
      <c r="GV87" s="255"/>
      <c r="GW87" s="256">
        <v>158273901.43999997</v>
      </c>
      <c r="GX87" s="257"/>
      <c r="GY87" s="258">
        <v>1225</v>
      </c>
      <c r="GZ87" s="257"/>
      <c r="HC87" s="255"/>
      <c r="HD87" s="256">
        <v>156550152.84000006</v>
      </c>
      <c r="HE87" s="257"/>
      <c r="HF87" s="258">
        <v>1213</v>
      </c>
      <c r="HG87" s="257"/>
      <c r="HJ87" s="255"/>
      <c r="HK87" s="256">
        <v>155342674.65000001</v>
      </c>
      <c r="HL87" s="257"/>
      <c r="HM87" s="258">
        <v>1206</v>
      </c>
      <c r="HN87" s="257"/>
      <c r="HQ87" s="255"/>
      <c r="HR87" s="256">
        <v>154314657.53000003</v>
      </c>
      <c r="HS87" s="257"/>
      <c r="HT87" s="258">
        <v>1199</v>
      </c>
      <c r="HU87" s="257"/>
      <c r="HX87" s="255"/>
      <c r="HY87" s="256">
        <v>153058821.08000004</v>
      </c>
      <c r="HZ87" s="257"/>
      <c r="IA87" s="258">
        <v>1190</v>
      </c>
      <c r="IB87" s="257"/>
      <c r="IE87" s="255"/>
      <c r="IF87" s="256">
        <v>152168513.09999999</v>
      </c>
      <c r="IG87" s="257"/>
      <c r="IH87" s="258">
        <v>1184</v>
      </c>
      <c r="II87" s="257"/>
      <c r="IJ87" s="257"/>
      <c r="IL87" s="255"/>
      <c r="IM87" s="256">
        <v>149594091.71000004</v>
      </c>
      <c r="IN87" s="257"/>
      <c r="IO87" s="258">
        <v>1171</v>
      </c>
      <c r="IP87" s="257"/>
      <c r="IS87" s="255"/>
      <c r="IT87" s="256">
        <v>147656900.51999998</v>
      </c>
      <c r="IU87" s="257"/>
      <c r="IV87" s="258">
        <v>1158</v>
      </c>
      <c r="IW87" s="257"/>
      <c r="IZ87" s="255"/>
      <c r="JA87" s="256">
        <v>145722169.83000001</v>
      </c>
      <c r="JB87" s="257"/>
      <c r="JC87" s="258">
        <v>1147</v>
      </c>
      <c r="JD87" s="257"/>
      <c r="JG87" s="255"/>
      <c r="JH87" s="256">
        <v>143093604.62000003</v>
      </c>
      <c r="JI87" s="257"/>
      <c r="JJ87" s="258">
        <v>1130</v>
      </c>
      <c r="JK87" s="257"/>
      <c r="JN87" s="255"/>
      <c r="JO87" s="256">
        <v>141225991.19000003</v>
      </c>
      <c r="JP87" s="257"/>
      <c r="JQ87" s="258">
        <v>1114</v>
      </c>
      <c r="JR87" s="257"/>
      <c r="JU87" s="255"/>
      <c r="JV87" s="256">
        <v>138699732.19</v>
      </c>
      <c r="JW87" s="257"/>
      <c r="JX87" s="258">
        <v>1095</v>
      </c>
      <c r="JY87" s="257"/>
      <c r="KB87" s="255"/>
      <c r="KC87" s="256">
        <v>135834419.87</v>
      </c>
      <c r="KD87" s="257"/>
      <c r="KE87" s="258">
        <v>1078</v>
      </c>
      <c r="KF87" s="257"/>
      <c r="KI87" s="255"/>
      <c r="KJ87" s="256">
        <v>132529061.5</v>
      </c>
      <c r="KK87" s="257"/>
      <c r="KL87" s="258">
        <v>1056</v>
      </c>
      <c r="KM87" s="257"/>
      <c r="KP87" s="255"/>
      <c r="KQ87" s="256">
        <v>130213443.32999998</v>
      </c>
      <c r="KR87" s="257"/>
      <c r="KS87" s="258">
        <v>1038</v>
      </c>
      <c r="KT87" s="257"/>
      <c r="KW87" s="255"/>
      <c r="KX87" s="256">
        <v>128190715.18000004</v>
      </c>
      <c r="KY87" s="257"/>
      <c r="KZ87" s="258">
        <v>1022</v>
      </c>
      <c r="LA87" s="257"/>
      <c r="LD87" s="255"/>
      <c r="LE87" s="256">
        <v>125326606.63</v>
      </c>
      <c r="LF87" s="257"/>
      <c r="LG87" s="258">
        <v>999</v>
      </c>
      <c r="LH87" s="257"/>
      <c r="LK87" s="255"/>
      <c r="LL87" s="256">
        <v>123127743.26000002</v>
      </c>
      <c r="LM87" s="257"/>
      <c r="LN87" s="258">
        <v>985</v>
      </c>
      <c r="LO87" s="257"/>
      <c r="LR87" s="255"/>
      <c r="LS87" s="256">
        <v>0</v>
      </c>
      <c r="LT87" s="257"/>
      <c r="LU87" s="258">
        <v>0</v>
      </c>
      <c r="LV87" s="257"/>
      <c r="LY87" s="255"/>
      <c r="LZ87" s="256">
        <v>0</v>
      </c>
      <c r="MA87" s="257"/>
      <c r="MB87" s="258">
        <v>0</v>
      </c>
      <c r="MC87" s="257"/>
      <c r="MF87" s="255"/>
      <c r="MG87" s="256">
        <v>0</v>
      </c>
      <c r="MH87" s="257"/>
      <c r="MI87" s="258">
        <v>0</v>
      </c>
      <c r="MJ87" s="257"/>
      <c r="MM87" s="183"/>
      <c r="MN87" s="184">
        <v>0</v>
      </c>
      <c r="MO87" s="185"/>
      <c r="MP87" s="186">
        <v>0</v>
      </c>
      <c r="MQ87" s="185"/>
      <c r="MT87" s="183"/>
      <c r="MU87" s="184">
        <v>0</v>
      </c>
      <c r="MV87" s="185"/>
      <c r="MW87" s="186">
        <v>0</v>
      </c>
      <c r="MX87" s="185"/>
      <c r="NA87" s="183"/>
      <c r="NB87" s="184">
        <v>0</v>
      </c>
      <c r="NC87" s="185"/>
      <c r="ND87" s="186">
        <v>0</v>
      </c>
      <c r="NE87" s="185"/>
      <c r="NH87" s="183"/>
      <c r="NI87" s="184">
        <v>0</v>
      </c>
      <c r="NJ87" s="185"/>
      <c r="NK87" s="186">
        <v>0</v>
      </c>
      <c r="NL87" s="185"/>
      <c r="NO87" s="183"/>
      <c r="NP87" s="184">
        <v>0</v>
      </c>
      <c r="NQ87" s="185"/>
      <c r="NR87" s="186">
        <v>0</v>
      </c>
      <c r="NS87" s="185"/>
      <c r="NV87" s="183"/>
      <c r="NW87" s="184">
        <v>0</v>
      </c>
      <c r="NX87" s="185"/>
      <c r="NY87" s="186">
        <v>0</v>
      </c>
      <c r="NZ87" s="185"/>
      <c r="OC87" s="183"/>
      <c r="OD87" s="184">
        <v>0</v>
      </c>
      <c r="OE87" s="185"/>
      <c r="OF87" s="186">
        <v>0</v>
      </c>
      <c r="OG87" s="185"/>
      <c r="OJ87" s="183"/>
      <c r="OK87" s="184">
        <v>0</v>
      </c>
      <c r="OL87" s="185"/>
      <c r="OM87" s="186">
        <v>0</v>
      </c>
      <c r="ON87" s="185"/>
      <c r="OQ87" s="183"/>
      <c r="OR87" s="184">
        <v>0</v>
      </c>
      <c r="OS87" s="185"/>
      <c r="OT87" s="186">
        <v>0</v>
      </c>
      <c r="OU87" s="185"/>
      <c r="OX87" s="183"/>
      <c r="OY87" s="184">
        <v>0</v>
      </c>
      <c r="OZ87" s="185"/>
      <c r="PA87" s="186">
        <v>0</v>
      </c>
      <c r="PB87" s="185"/>
      <c r="PE87" s="183"/>
      <c r="PF87" s="184">
        <v>0</v>
      </c>
      <c r="PG87" s="185"/>
      <c r="PH87" s="186">
        <v>0</v>
      </c>
      <c r="PI87" s="185"/>
      <c r="PL87" s="183"/>
      <c r="PM87" s="184">
        <v>0</v>
      </c>
      <c r="PN87" s="185"/>
      <c r="PO87" s="186">
        <v>0</v>
      </c>
      <c r="PP87" s="185"/>
      <c r="PR87" s="183"/>
      <c r="PS87" s="184">
        <v>0</v>
      </c>
      <c r="PT87" s="185"/>
      <c r="PU87" s="186">
        <v>0</v>
      </c>
      <c r="PV87" s="185"/>
    </row>
    <row r="88" spans="1:438" ht="18.600000000000001" thickTop="1" x14ac:dyDescent="0.35">
      <c r="A88" s="246"/>
      <c r="B88" s="245"/>
      <c r="C88" s="246"/>
      <c r="D88" s="247"/>
      <c r="E88" s="246"/>
      <c r="H88" s="246"/>
      <c r="I88" s="245"/>
      <c r="J88" s="246"/>
      <c r="K88" s="247"/>
      <c r="L88" s="246"/>
      <c r="O88" s="246"/>
      <c r="P88" s="245"/>
      <c r="Q88" s="246"/>
      <c r="R88" s="247"/>
      <c r="S88" s="246"/>
      <c r="V88" s="246"/>
      <c r="W88" s="245"/>
      <c r="X88" s="246"/>
      <c r="Y88" s="247"/>
      <c r="Z88" s="246"/>
      <c r="AC88" s="246"/>
      <c r="AD88" s="245"/>
      <c r="AE88" s="246"/>
      <c r="AF88" s="247"/>
      <c r="AG88" s="246"/>
      <c r="AJ88" s="246"/>
      <c r="AK88" s="245"/>
      <c r="AL88" s="246"/>
      <c r="AM88" s="247"/>
      <c r="AN88" s="246"/>
      <c r="AQ88" s="246"/>
      <c r="AR88" s="245"/>
      <c r="AS88" s="246"/>
      <c r="AT88" s="247"/>
      <c r="AU88" s="246"/>
      <c r="AX88" s="246"/>
      <c r="AY88" s="245"/>
      <c r="AZ88" s="246"/>
      <c r="BA88" s="247"/>
      <c r="BB88" s="246"/>
      <c r="BE88" s="246"/>
      <c r="BF88" s="245"/>
      <c r="BG88" s="246"/>
      <c r="BH88" s="247"/>
      <c r="BI88" s="246"/>
      <c r="BL88" s="246"/>
      <c r="BM88" s="245"/>
      <c r="BN88" s="246"/>
      <c r="BO88" s="247"/>
      <c r="BP88" s="246"/>
      <c r="BS88" s="246"/>
      <c r="BT88" s="245"/>
      <c r="BU88" s="246"/>
      <c r="BV88" s="247"/>
      <c r="BW88" s="246"/>
      <c r="BZ88" s="246"/>
      <c r="CA88" s="245"/>
      <c r="CB88" s="246"/>
      <c r="CC88" s="247"/>
      <c r="CD88" s="246"/>
      <c r="CG88" s="246"/>
      <c r="CH88" s="245"/>
      <c r="CI88" s="246"/>
      <c r="CJ88" s="247"/>
      <c r="CK88" s="246"/>
      <c r="CN88" s="246"/>
      <c r="CO88" s="245"/>
      <c r="CP88" s="246"/>
      <c r="CQ88" s="247"/>
      <c r="CR88" s="246"/>
      <c r="CU88" s="246"/>
      <c r="CV88" s="245"/>
      <c r="CW88" s="246"/>
      <c r="CX88" s="247"/>
      <c r="CY88" s="246"/>
      <c r="DB88" s="246"/>
      <c r="DC88" s="245"/>
      <c r="DD88" s="246"/>
      <c r="DE88" s="247"/>
      <c r="DF88" s="246"/>
      <c r="DI88" s="246"/>
      <c r="DJ88" s="245"/>
      <c r="DK88" s="246"/>
      <c r="DL88" s="247"/>
      <c r="DM88" s="246"/>
      <c r="DP88" s="246"/>
      <c r="DQ88" s="245"/>
      <c r="DR88" s="246"/>
      <c r="DS88" s="247"/>
      <c r="DT88" s="246"/>
      <c r="DW88" s="246"/>
      <c r="DX88" s="245"/>
      <c r="DY88" s="246"/>
      <c r="DZ88" s="247"/>
      <c r="EA88" s="246"/>
      <c r="ED88" s="246"/>
      <c r="EE88" s="245"/>
      <c r="EF88" s="246"/>
      <c r="EG88" s="247"/>
      <c r="EH88" s="246"/>
      <c r="EK88" s="246"/>
      <c r="EL88" s="245"/>
      <c r="EM88" s="246"/>
      <c r="EN88" s="247"/>
      <c r="EO88" s="246"/>
      <c r="ER88" s="246"/>
      <c r="ES88" s="245"/>
      <c r="ET88" s="246"/>
      <c r="EU88" s="247"/>
      <c r="EV88" s="246"/>
      <c r="EY88" s="246"/>
      <c r="EZ88" s="245"/>
      <c r="FA88" s="246"/>
      <c r="FB88" s="247"/>
      <c r="FC88" s="246"/>
      <c r="FF88" s="246"/>
      <c r="FG88" s="245"/>
      <c r="FH88" s="246"/>
      <c r="FI88" s="247"/>
      <c r="FJ88" s="246"/>
      <c r="FM88" s="246"/>
      <c r="FN88" s="245"/>
      <c r="FO88" s="246"/>
      <c r="FP88" s="247"/>
      <c r="FQ88" s="246"/>
      <c r="FT88" s="246"/>
      <c r="FU88" s="245"/>
      <c r="FV88" s="246"/>
      <c r="FW88" s="247"/>
      <c r="FX88" s="246"/>
      <c r="GA88" s="246"/>
      <c r="GB88" s="245"/>
      <c r="GC88" s="246"/>
      <c r="GD88" s="247"/>
      <c r="GE88" s="246"/>
      <c r="GH88" s="246"/>
      <c r="GI88" s="245"/>
      <c r="GJ88" s="246"/>
      <c r="GK88" s="247"/>
      <c r="GL88" s="246"/>
      <c r="GO88" s="246"/>
      <c r="GP88" s="245"/>
      <c r="GQ88" s="246"/>
      <c r="GR88" s="247"/>
      <c r="GS88" s="246"/>
      <c r="GV88" s="246"/>
      <c r="GW88" s="245"/>
      <c r="GX88" s="246"/>
      <c r="GY88" s="247"/>
      <c r="GZ88" s="246"/>
      <c r="HC88" s="246"/>
      <c r="HD88" s="245"/>
      <c r="HE88" s="246"/>
      <c r="HF88" s="247"/>
      <c r="HG88" s="246"/>
      <c r="HJ88" s="246"/>
      <c r="HK88" s="245"/>
      <c r="HL88" s="246"/>
      <c r="HM88" s="247"/>
      <c r="HN88" s="246"/>
      <c r="HQ88" s="246"/>
      <c r="HR88" s="245"/>
      <c r="HS88" s="246"/>
      <c r="HT88" s="247"/>
      <c r="HU88" s="246"/>
      <c r="HX88" s="246"/>
      <c r="HY88" s="245"/>
      <c r="HZ88" s="246"/>
      <c r="IA88" s="247"/>
      <c r="IB88" s="246"/>
      <c r="IE88" s="246"/>
      <c r="IF88" s="245"/>
      <c r="IG88" s="246"/>
      <c r="IH88" s="247"/>
      <c r="II88" s="246"/>
      <c r="IJ88" s="246"/>
      <c r="IL88" s="246"/>
      <c r="IM88" s="245"/>
      <c r="IN88" s="246"/>
      <c r="IO88" s="247"/>
      <c r="IP88" s="246"/>
      <c r="IS88" s="246"/>
      <c r="IT88" s="245"/>
      <c r="IU88" s="246"/>
      <c r="IV88" s="247"/>
      <c r="IW88" s="246"/>
      <c r="IZ88" s="246"/>
      <c r="JA88" s="245"/>
      <c r="JB88" s="246"/>
      <c r="JC88" s="247"/>
      <c r="JD88" s="246"/>
      <c r="JG88" s="246"/>
      <c r="JH88" s="245"/>
      <c r="JI88" s="246"/>
      <c r="JJ88" s="247"/>
      <c r="JK88" s="246"/>
      <c r="JN88" s="246"/>
      <c r="JO88" s="245"/>
      <c r="JP88" s="246"/>
      <c r="JQ88" s="247"/>
      <c r="JR88" s="246"/>
      <c r="JU88" s="246"/>
      <c r="JV88" s="245"/>
      <c r="JW88" s="246"/>
      <c r="JX88" s="247"/>
      <c r="JY88" s="246"/>
      <c r="KB88" s="246"/>
      <c r="KC88" s="245"/>
      <c r="KD88" s="246"/>
      <c r="KE88" s="247"/>
      <c r="KF88" s="246"/>
      <c r="KI88" s="246"/>
      <c r="KJ88" s="245"/>
      <c r="KK88" s="246"/>
      <c r="KL88" s="247"/>
      <c r="KM88" s="246"/>
      <c r="KP88" s="246"/>
      <c r="KQ88" s="245"/>
      <c r="KR88" s="246"/>
      <c r="KS88" s="247"/>
      <c r="KT88" s="246"/>
      <c r="KW88" s="246"/>
      <c r="KX88" s="245"/>
      <c r="KY88" s="246"/>
      <c r="KZ88" s="247"/>
      <c r="LA88" s="246"/>
      <c r="LD88" s="246"/>
      <c r="LE88" s="245"/>
      <c r="LF88" s="246"/>
      <c r="LG88" s="247"/>
      <c r="LH88" s="246"/>
      <c r="LK88" s="246"/>
      <c r="LL88" s="245"/>
      <c r="LM88" s="246"/>
      <c r="LN88" s="247"/>
      <c r="LO88" s="246"/>
      <c r="LR88" s="246"/>
      <c r="LS88" s="245"/>
      <c r="LT88" s="246"/>
      <c r="LU88" s="247"/>
      <c r="LV88" s="246"/>
      <c r="LY88" s="246"/>
      <c r="LZ88" s="245"/>
      <c r="MA88" s="246"/>
      <c r="MB88" s="247"/>
      <c r="MC88" s="246"/>
      <c r="MF88" s="246"/>
      <c r="MG88" s="245"/>
      <c r="MH88" s="246"/>
      <c r="MI88" s="247"/>
      <c r="MJ88" s="246"/>
      <c r="MM88" s="175"/>
      <c r="MN88" s="176"/>
      <c r="MO88" s="175"/>
      <c r="MP88" s="178"/>
      <c r="MQ88" s="175"/>
      <c r="MT88" s="175"/>
      <c r="MU88" s="176"/>
      <c r="MV88" s="175"/>
      <c r="MW88" s="178"/>
      <c r="MX88" s="175"/>
      <c r="NA88" s="175"/>
      <c r="NB88" s="176"/>
      <c r="NC88" s="175"/>
      <c r="ND88" s="178"/>
      <c r="NE88" s="175"/>
      <c r="NH88" s="175"/>
      <c r="NI88" s="176"/>
      <c r="NJ88" s="175"/>
      <c r="NK88" s="178"/>
      <c r="NL88" s="175"/>
      <c r="NO88" s="175"/>
      <c r="NP88" s="176"/>
      <c r="NQ88" s="175"/>
      <c r="NR88" s="178"/>
      <c r="NS88" s="175"/>
      <c r="NV88" s="175"/>
      <c r="NW88" s="176"/>
      <c r="NX88" s="175"/>
      <c r="NY88" s="178"/>
      <c r="NZ88" s="175"/>
      <c r="OC88" s="175"/>
      <c r="OD88" s="176"/>
      <c r="OE88" s="175"/>
      <c r="OF88" s="178"/>
      <c r="OG88" s="175"/>
      <c r="OJ88" s="175"/>
      <c r="OK88" s="176"/>
      <c r="OL88" s="175"/>
      <c r="OM88" s="178"/>
      <c r="ON88" s="175"/>
      <c r="OQ88" s="175"/>
      <c r="OR88" s="176"/>
      <c r="OS88" s="175"/>
      <c r="OT88" s="178"/>
      <c r="OU88" s="175"/>
      <c r="OX88" s="175"/>
      <c r="OY88" s="176"/>
      <c r="OZ88" s="175"/>
      <c r="PA88" s="178"/>
      <c r="PB88" s="175"/>
      <c r="PE88" s="175"/>
      <c r="PF88" s="176"/>
      <c r="PG88" s="175"/>
      <c r="PH88" s="178"/>
      <c r="PI88" s="175"/>
      <c r="PL88" s="175"/>
      <c r="PM88" s="176"/>
      <c r="PN88" s="175"/>
      <c r="PO88" s="178"/>
      <c r="PP88" s="175"/>
      <c r="PR88" s="175"/>
      <c r="PS88" s="176"/>
      <c r="PT88" s="175"/>
      <c r="PU88" s="178"/>
      <c r="PV88" s="175"/>
    </row>
    <row r="89" spans="1:438" ht="18" x14ac:dyDescent="0.35">
      <c r="A89" s="246"/>
      <c r="B89" s="245"/>
      <c r="C89" s="246"/>
      <c r="D89" s="247"/>
      <c r="E89" s="246"/>
      <c r="H89" s="246"/>
      <c r="I89" s="245"/>
      <c r="J89" s="246"/>
      <c r="K89" s="247"/>
      <c r="L89" s="246"/>
      <c r="O89" s="246"/>
      <c r="P89" s="245"/>
      <c r="Q89" s="246"/>
      <c r="R89" s="247"/>
      <c r="S89" s="246"/>
      <c r="V89" s="246"/>
      <c r="W89" s="245"/>
      <c r="X89" s="246"/>
      <c r="Y89" s="247"/>
      <c r="Z89" s="246"/>
      <c r="AC89" s="246"/>
      <c r="AD89" s="245"/>
      <c r="AE89" s="246"/>
      <c r="AF89" s="247"/>
      <c r="AG89" s="246"/>
      <c r="AJ89" s="246"/>
      <c r="AK89" s="245"/>
      <c r="AL89" s="246"/>
      <c r="AM89" s="247"/>
      <c r="AN89" s="246"/>
      <c r="AQ89" s="246"/>
      <c r="AR89" s="245"/>
      <c r="AS89" s="246"/>
      <c r="AT89" s="247"/>
      <c r="AU89" s="246"/>
      <c r="AX89" s="246"/>
      <c r="AY89" s="245"/>
      <c r="AZ89" s="246"/>
      <c r="BA89" s="247"/>
      <c r="BB89" s="246"/>
      <c r="BE89" s="246"/>
      <c r="BF89" s="245"/>
      <c r="BG89" s="246"/>
      <c r="BH89" s="247"/>
      <c r="BI89" s="246"/>
      <c r="BL89" s="246"/>
      <c r="BM89" s="245"/>
      <c r="BN89" s="246"/>
      <c r="BO89" s="247"/>
      <c r="BP89" s="246"/>
      <c r="BS89" s="246"/>
      <c r="BT89" s="245"/>
      <c r="BU89" s="246"/>
      <c r="BV89" s="247"/>
      <c r="BW89" s="246"/>
      <c r="BZ89" s="246"/>
      <c r="CA89" s="245"/>
      <c r="CB89" s="246"/>
      <c r="CC89" s="247"/>
      <c r="CD89" s="246"/>
      <c r="CG89" s="246"/>
      <c r="CH89" s="245"/>
      <c r="CI89" s="246"/>
      <c r="CJ89" s="247"/>
      <c r="CK89" s="246"/>
      <c r="CN89" s="246"/>
      <c r="CO89" s="245"/>
      <c r="CP89" s="246"/>
      <c r="CQ89" s="247"/>
      <c r="CR89" s="246"/>
      <c r="CU89" s="246"/>
      <c r="CV89" s="245"/>
      <c r="CW89" s="246"/>
      <c r="CX89" s="247"/>
      <c r="CY89" s="246"/>
      <c r="DB89" s="246"/>
      <c r="DC89" s="245"/>
      <c r="DD89" s="246"/>
      <c r="DE89" s="247"/>
      <c r="DF89" s="246"/>
      <c r="DI89" s="246"/>
      <c r="DJ89" s="245"/>
      <c r="DK89" s="246"/>
      <c r="DL89" s="247"/>
      <c r="DM89" s="246"/>
      <c r="DP89" s="246"/>
      <c r="DQ89" s="245"/>
      <c r="DR89" s="246"/>
      <c r="DS89" s="247"/>
      <c r="DT89" s="246"/>
      <c r="DW89" s="246"/>
      <c r="DX89" s="245"/>
      <c r="DY89" s="246"/>
      <c r="DZ89" s="247"/>
      <c r="EA89" s="246"/>
      <c r="ED89" s="246"/>
      <c r="EE89" s="245"/>
      <c r="EF89" s="246"/>
      <c r="EG89" s="247"/>
      <c r="EH89" s="246"/>
      <c r="EK89" s="246"/>
      <c r="EL89" s="245"/>
      <c r="EM89" s="246"/>
      <c r="EN89" s="247"/>
      <c r="EO89" s="246"/>
      <c r="ER89" s="246"/>
      <c r="ES89" s="245"/>
      <c r="ET89" s="246"/>
      <c r="EU89" s="247"/>
      <c r="EV89" s="246"/>
      <c r="EY89" s="246"/>
      <c r="EZ89" s="245"/>
      <c r="FA89" s="246"/>
      <c r="FB89" s="247"/>
      <c r="FC89" s="246"/>
      <c r="FF89" s="246"/>
      <c r="FG89" s="245"/>
      <c r="FH89" s="246"/>
      <c r="FI89" s="247"/>
      <c r="FJ89" s="246"/>
      <c r="FM89" s="246"/>
      <c r="FN89" s="245"/>
      <c r="FO89" s="246"/>
      <c r="FP89" s="247"/>
      <c r="FQ89" s="246"/>
      <c r="FT89" s="246"/>
      <c r="FU89" s="245"/>
      <c r="FV89" s="246"/>
      <c r="FW89" s="247"/>
      <c r="FX89" s="246"/>
      <c r="GA89" s="246"/>
      <c r="GB89" s="245"/>
      <c r="GC89" s="246"/>
      <c r="GD89" s="247"/>
      <c r="GE89" s="246"/>
      <c r="GH89" s="246"/>
      <c r="GI89" s="245"/>
      <c r="GJ89" s="246"/>
      <c r="GK89" s="247"/>
      <c r="GL89" s="246"/>
      <c r="GO89" s="246"/>
      <c r="GP89" s="245"/>
      <c r="GQ89" s="246"/>
      <c r="GR89" s="247"/>
      <c r="GS89" s="246"/>
      <c r="GV89" s="246"/>
      <c r="GW89" s="245"/>
      <c r="GX89" s="246"/>
      <c r="GY89" s="247"/>
      <c r="GZ89" s="246"/>
      <c r="HC89" s="246"/>
      <c r="HD89" s="245"/>
      <c r="HE89" s="246"/>
      <c r="HF89" s="247"/>
      <c r="HG89" s="246"/>
      <c r="HJ89" s="246"/>
      <c r="HK89" s="245"/>
      <c r="HL89" s="246"/>
      <c r="HM89" s="247"/>
      <c r="HN89" s="246"/>
      <c r="HQ89" s="246"/>
      <c r="HR89" s="245"/>
      <c r="HS89" s="246"/>
      <c r="HT89" s="247"/>
      <c r="HU89" s="246"/>
      <c r="HX89" s="246"/>
      <c r="HY89" s="245"/>
      <c r="HZ89" s="246"/>
      <c r="IA89" s="247"/>
      <c r="IB89" s="246"/>
      <c r="IE89" s="246"/>
      <c r="IF89" s="245"/>
      <c r="IG89" s="246"/>
      <c r="IH89" s="247"/>
      <c r="II89" s="246"/>
      <c r="IJ89" s="246"/>
      <c r="IL89" s="246"/>
      <c r="IM89" s="245"/>
      <c r="IN89" s="246"/>
      <c r="IO89" s="247"/>
      <c r="IP89" s="246"/>
      <c r="IS89" s="246"/>
      <c r="IT89" s="245"/>
      <c r="IU89" s="246"/>
      <c r="IV89" s="247"/>
      <c r="IW89" s="246"/>
      <c r="IZ89" s="246"/>
      <c r="JA89" s="245"/>
      <c r="JB89" s="246"/>
      <c r="JC89" s="247"/>
      <c r="JD89" s="246"/>
      <c r="JG89" s="246"/>
      <c r="JH89" s="245"/>
      <c r="JI89" s="246"/>
      <c r="JJ89" s="247"/>
      <c r="JK89" s="246"/>
      <c r="JN89" s="246"/>
      <c r="JO89" s="245"/>
      <c r="JP89" s="246"/>
      <c r="JQ89" s="247"/>
      <c r="JR89" s="246"/>
      <c r="JU89" s="246"/>
      <c r="JV89" s="245"/>
      <c r="JW89" s="246"/>
      <c r="JX89" s="247"/>
      <c r="JY89" s="246"/>
      <c r="KB89" s="246"/>
      <c r="KC89" s="245"/>
      <c r="KD89" s="246"/>
      <c r="KE89" s="247"/>
      <c r="KF89" s="246"/>
      <c r="KI89" s="246"/>
      <c r="KJ89" s="245"/>
      <c r="KK89" s="246"/>
      <c r="KL89" s="247"/>
      <c r="KM89" s="246"/>
      <c r="KP89" s="246"/>
      <c r="KQ89" s="245"/>
      <c r="KR89" s="246"/>
      <c r="KS89" s="247"/>
      <c r="KT89" s="246"/>
      <c r="KW89" s="246"/>
      <c r="KX89" s="245"/>
      <c r="KY89" s="246"/>
      <c r="KZ89" s="247"/>
      <c r="LA89" s="246"/>
      <c r="LD89" s="246"/>
      <c r="LE89" s="245"/>
      <c r="LF89" s="246"/>
      <c r="LG89" s="247"/>
      <c r="LH89" s="246"/>
      <c r="LK89" s="246"/>
      <c r="LL89" s="245"/>
      <c r="LM89" s="246"/>
      <c r="LN89" s="247"/>
      <c r="LO89" s="246"/>
      <c r="LR89" s="246"/>
      <c r="LS89" s="245"/>
      <c r="LT89" s="246"/>
      <c r="LU89" s="247"/>
      <c r="LV89" s="246"/>
      <c r="LY89" s="246"/>
      <c r="LZ89" s="245"/>
      <c r="MA89" s="246"/>
      <c r="MB89" s="247"/>
      <c r="MC89" s="246"/>
      <c r="MF89" s="246"/>
      <c r="MG89" s="245"/>
      <c r="MH89" s="246"/>
      <c r="MI89" s="247"/>
      <c r="MJ89" s="246"/>
      <c r="MM89" s="175"/>
      <c r="MN89" s="176"/>
      <c r="MO89" s="175"/>
      <c r="MP89" s="178"/>
      <c r="MQ89" s="175"/>
      <c r="MT89" s="175"/>
      <c r="MU89" s="176"/>
      <c r="MV89" s="175"/>
      <c r="MW89" s="178"/>
      <c r="MX89" s="175"/>
      <c r="NA89" s="175"/>
      <c r="NB89" s="176"/>
      <c r="NC89" s="175"/>
      <c r="ND89" s="178"/>
      <c r="NE89" s="175"/>
      <c r="NH89" s="175"/>
      <c r="NI89" s="176"/>
      <c r="NJ89" s="175"/>
      <c r="NK89" s="178"/>
      <c r="NL89" s="175"/>
      <c r="NO89" s="175"/>
      <c r="NP89" s="176"/>
      <c r="NQ89" s="175"/>
      <c r="NR89" s="178"/>
      <c r="NS89" s="175"/>
      <c r="NV89" s="175"/>
      <c r="NW89" s="176"/>
      <c r="NX89" s="175"/>
      <c r="NY89" s="178"/>
      <c r="NZ89" s="175"/>
      <c r="OC89" s="175"/>
      <c r="OD89" s="176"/>
      <c r="OE89" s="175"/>
      <c r="OF89" s="178"/>
      <c r="OG89" s="175"/>
      <c r="OJ89" s="175"/>
      <c r="OK89" s="176"/>
      <c r="OL89" s="175"/>
      <c r="OM89" s="178"/>
      <c r="ON89" s="175"/>
      <c r="OQ89" s="175"/>
      <c r="OR89" s="176"/>
      <c r="OS89" s="175"/>
      <c r="OT89" s="178"/>
      <c r="OU89" s="175"/>
      <c r="OX89" s="175"/>
      <c r="OY89" s="176"/>
      <c r="OZ89" s="175"/>
      <c r="PA89" s="178"/>
      <c r="PB89" s="175"/>
      <c r="PE89" s="175"/>
      <c r="PF89" s="176"/>
      <c r="PG89" s="175"/>
      <c r="PH89" s="178"/>
      <c r="PI89" s="175"/>
      <c r="PL89" s="175"/>
      <c r="PM89" s="176"/>
      <c r="PN89" s="175"/>
      <c r="PO89" s="178"/>
      <c r="PP89" s="175"/>
      <c r="PR89" s="175"/>
      <c r="PS89" s="176"/>
      <c r="PT89" s="175"/>
      <c r="PU89" s="178"/>
      <c r="PV89" s="175"/>
    </row>
    <row r="90" spans="1:438" ht="18" x14ac:dyDescent="0.35">
      <c r="A90" s="255" t="s">
        <v>115</v>
      </c>
      <c r="B90" s="245"/>
      <c r="C90" s="246"/>
      <c r="D90" s="259">
        <v>0.78447602831793117</v>
      </c>
      <c r="E90" s="246"/>
      <c r="H90" s="255" t="s">
        <v>115</v>
      </c>
      <c r="I90" s="245"/>
      <c r="J90" s="246"/>
      <c r="K90" s="259">
        <v>0.77124741567091637</v>
      </c>
      <c r="L90" s="246"/>
      <c r="O90" s="255" t="s">
        <v>115</v>
      </c>
      <c r="P90" s="245"/>
      <c r="Q90" s="246"/>
      <c r="R90" s="259">
        <v>0.75440890418398443</v>
      </c>
      <c r="S90" s="246"/>
      <c r="V90" s="255" t="s">
        <v>115</v>
      </c>
      <c r="W90" s="245"/>
      <c r="X90" s="246"/>
      <c r="Y90" s="259">
        <v>0.73649147574283413</v>
      </c>
      <c r="Z90" s="246"/>
      <c r="AC90" s="255" t="s">
        <v>115</v>
      </c>
      <c r="AD90" s="245"/>
      <c r="AE90" s="246"/>
      <c r="AF90" s="259">
        <v>0.72813784868587983</v>
      </c>
      <c r="AG90" s="246"/>
      <c r="AJ90" s="255" t="s">
        <v>115</v>
      </c>
      <c r="AK90" s="245"/>
      <c r="AL90" s="246"/>
      <c r="AM90" s="259">
        <v>0.69897737716608344</v>
      </c>
      <c r="AN90" s="246"/>
      <c r="AQ90" s="255" t="s">
        <v>115</v>
      </c>
      <c r="AR90" s="245"/>
      <c r="AS90" s="246"/>
      <c r="AT90" s="259">
        <v>0.67892772060966289</v>
      </c>
      <c r="AU90" s="246"/>
      <c r="AX90" s="255" t="s">
        <v>115</v>
      </c>
      <c r="AY90" s="245"/>
      <c r="AZ90" s="246"/>
      <c r="BA90" s="259">
        <v>0.65908948789258082</v>
      </c>
      <c r="BB90" s="246"/>
      <c r="BE90" s="255" t="s">
        <v>115</v>
      </c>
      <c r="BF90" s="245"/>
      <c r="BG90" s="246"/>
      <c r="BH90" s="259">
        <v>0.66026837971643548</v>
      </c>
      <c r="BI90" s="246"/>
      <c r="BL90" s="255" t="s">
        <v>115</v>
      </c>
      <c r="BM90" s="245"/>
      <c r="BN90" s="246"/>
      <c r="BO90" s="259">
        <v>0.65355926416497911</v>
      </c>
      <c r="BP90" s="246"/>
      <c r="BS90" s="255" t="s">
        <v>115</v>
      </c>
      <c r="BT90" s="245"/>
      <c r="BU90" s="246"/>
      <c r="BV90" s="259">
        <v>0.67277828084397784</v>
      </c>
      <c r="BW90" s="246"/>
      <c r="BZ90" s="255" t="s">
        <v>115</v>
      </c>
      <c r="CA90" s="245"/>
      <c r="CB90" s="246"/>
      <c r="CC90" s="259">
        <v>0.6893327699578049</v>
      </c>
      <c r="CD90" s="246"/>
      <c r="CG90" s="255" t="s">
        <v>115</v>
      </c>
      <c r="CH90" s="245"/>
      <c r="CI90" s="246"/>
      <c r="CJ90" s="259">
        <v>0.71047693796674782</v>
      </c>
      <c r="CK90" s="246"/>
      <c r="CN90" s="255" t="s">
        <v>115</v>
      </c>
      <c r="CO90" s="245"/>
      <c r="CP90" s="246"/>
      <c r="CQ90" s="259">
        <v>0.71396481457573779</v>
      </c>
      <c r="CR90" s="246"/>
      <c r="CU90" s="255" t="s">
        <v>115</v>
      </c>
      <c r="CV90" s="245"/>
      <c r="CW90" s="246"/>
      <c r="CX90" s="259">
        <v>0.77012122526314375</v>
      </c>
      <c r="CY90" s="246"/>
      <c r="DB90" s="255" t="s">
        <v>115</v>
      </c>
      <c r="DC90" s="245"/>
      <c r="DD90" s="246"/>
      <c r="DE90" s="259">
        <v>0.8231702794101432</v>
      </c>
      <c r="DF90" s="246"/>
      <c r="DI90" s="255" t="s">
        <v>115</v>
      </c>
      <c r="DJ90" s="245"/>
      <c r="DK90" s="246"/>
      <c r="DL90" s="259">
        <v>0.85721591735482094</v>
      </c>
      <c r="DM90" s="246"/>
      <c r="DP90" s="255" t="s">
        <v>115</v>
      </c>
      <c r="DQ90" s="245"/>
      <c r="DR90" s="246"/>
      <c r="DS90" s="259">
        <v>0.85227130291601849</v>
      </c>
      <c r="DT90" s="246"/>
      <c r="DW90" s="255" t="s">
        <v>115</v>
      </c>
      <c r="DX90" s="245"/>
      <c r="DY90" s="246"/>
      <c r="DZ90" s="259">
        <v>0.85193713527987247</v>
      </c>
      <c r="EA90" s="246"/>
      <c r="ED90" s="255" t="s">
        <v>115</v>
      </c>
      <c r="EE90" s="245"/>
      <c r="EF90" s="246"/>
      <c r="EG90" s="259">
        <v>0.82513097546917669</v>
      </c>
      <c r="EH90" s="246"/>
      <c r="EK90" s="255" t="s">
        <v>115</v>
      </c>
      <c r="EL90" s="245"/>
      <c r="EM90" s="246"/>
      <c r="EN90" s="259">
        <v>0.80374614749181816</v>
      </c>
      <c r="EO90" s="246"/>
      <c r="ER90" s="255" t="s">
        <v>115</v>
      </c>
      <c r="ES90" s="245"/>
      <c r="ET90" s="246"/>
      <c r="EU90" s="259">
        <v>0.79697333763026501</v>
      </c>
      <c r="EV90" s="246"/>
      <c r="EY90" s="255" t="s">
        <v>115</v>
      </c>
      <c r="EZ90" s="245"/>
      <c r="FA90" s="246"/>
      <c r="FB90" s="259">
        <v>0.78488696374215106</v>
      </c>
      <c r="FC90" s="246"/>
      <c r="FF90" s="255" t="s">
        <v>115</v>
      </c>
      <c r="FG90" s="245"/>
      <c r="FH90" s="246"/>
      <c r="FI90" s="259">
        <v>0.80111573285252069</v>
      </c>
      <c r="FJ90" s="246"/>
      <c r="FM90" s="255" t="s">
        <v>115</v>
      </c>
      <c r="FN90" s="245"/>
      <c r="FO90" s="246"/>
      <c r="FP90" s="259">
        <v>0.80916865053561249</v>
      </c>
      <c r="FQ90" s="246"/>
      <c r="FT90" s="255" t="s">
        <v>115</v>
      </c>
      <c r="FU90" s="245"/>
      <c r="FV90" s="246"/>
      <c r="FW90" s="259">
        <v>0.81718506440171579</v>
      </c>
      <c r="FX90" s="246"/>
      <c r="GA90" s="255" t="s">
        <v>115</v>
      </c>
      <c r="GB90" s="245"/>
      <c r="GC90" s="246"/>
      <c r="GD90" s="259">
        <v>0.80992014063922524</v>
      </c>
      <c r="GE90" s="246"/>
      <c r="GH90" s="255" t="s">
        <v>115</v>
      </c>
      <c r="GI90" s="245"/>
      <c r="GJ90" s="246"/>
      <c r="GK90" s="259">
        <v>0.80308749515032729</v>
      </c>
      <c r="GL90" s="246"/>
      <c r="GO90" s="255" t="s">
        <v>115</v>
      </c>
      <c r="GP90" s="245"/>
      <c r="GQ90" s="246"/>
      <c r="GR90" s="259">
        <v>0.80186025617703949</v>
      </c>
      <c r="GS90" s="246"/>
      <c r="GV90" s="255" t="s">
        <v>115</v>
      </c>
      <c r="GW90" s="245"/>
      <c r="GX90" s="246"/>
      <c r="GY90" s="259">
        <v>0.80698029339915844</v>
      </c>
      <c r="GZ90" s="246"/>
      <c r="HC90" s="255" t="s">
        <v>115</v>
      </c>
      <c r="HD90" s="245"/>
      <c r="HE90" s="246"/>
      <c r="HF90" s="259">
        <v>0.80559597217482193</v>
      </c>
      <c r="HG90" s="246"/>
      <c r="HJ90" s="255" t="s">
        <v>115</v>
      </c>
      <c r="HK90" s="245"/>
      <c r="HL90" s="246"/>
      <c r="HM90" s="259">
        <v>0.80417974084992427</v>
      </c>
      <c r="HN90" s="246"/>
      <c r="HQ90" s="255" t="s">
        <v>115</v>
      </c>
      <c r="HR90" s="245"/>
      <c r="HS90" s="246"/>
      <c r="HT90" s="259">
        <v>0.80861882671690399</v>
      </c>
      <c r="HU90" s="246"/>
      <c r="HX90" s="255" t="s">
        <v>115</v>
      </c>
      <c r="HY90" s="245"/>
      <c r="HZ90" s="246"/>
      <c r="IA90" s="259">
        <v>0.792642115431759</v>
      </c>
      <c r="IB90" s="246"/>
      <c r="IE90" s="255" t="s">
        <v>115</v>
      </c>
      <c r="IF90" s="245"/>
      <c r="IG90" s="246"/>
      <c r="IH90" s="259">
        <v>0.77058449239845483</v>
      </c>
      <c r="II90" s="246"/>
      <c r="IJ90" s="246"/>
      <c r="IL90" s="255" t="s">
        <v>115</v>
      </c>
      <c r="IM90" s="245"/>
      <c r="IN90" s="246"/>
      <c r="IO90" s="259">
        <v>0.75478447298178575</v>
      </c>
      <c r="IP90" s="246"/>
      <c r="IS90" s="255" t="s">
        <v>115</v>
      </c>
      <c r="IT90" s="245"/>
      <c r="IU90" s="246"/>
      <c r="IV90" s="259">
        <v>0.74799420858582721</v>
      </c>
      <c r="IW90" s="246"/>
      <c r="IZ90" s="255" t="s">
        <v>115</v>
      </c>
      <c r="JA90" s="245"/>
      <c r="JB90" s="246"/>
      <c r="JC90" s="259">
        <v>0.73130168793440586</v>
      </c>
      <c r="JD90" s="246"/>
      <c r="JG90" s="255" t="s">
        <v>115</v>
      </c>
      <c r="JH90" s="245"/>
      <c r="JI90" s="246"/>
      <c r="JJ90" s="259">
        <v>0.70340557645189794</v>
      </c>
      <c r="JK90" s="246"/>
      <c r="JN90" s="255" t="s">
        <v>115</v>
      </c>
      <c r="JO90" s="245"/>
      <c r="JP90" s="246"/>
      <c r="JQ90" s="259">
        <v>0.67622013793745994</v>
      </c>
      <c r="JR90" s="246"/>
      <c r="JU90" s="255" t="s">
        <v>115</v>
      </c>
      <c r="JV90" s="245"/>
      <c r="JW90" s="246"/>
      <c r="JX90" s="259">
        <v>0.68328792428220519</v>
      </c>
      <c r="JY90" s="246"/>
      <c r="KB90" s="255" t="s">
        <v>115</v>
      </c>
      <c r="KC90" s="245"/>
      <c r="KD90" s="246"/>
      <c r="KE90" s="259">
        <v>0.67039053365812928</v>
      </c>
      <c r="KF90" s="246"/>
      <c r="KI90" s="255" t="s">
        <v>115</v>
      </c>
      <c r="KJ90" s="245"/>
      <c r="KK90" s="246"/>
      <c r="KL90" s="259">
        <v>0.63829022431662563</v>
      </c>
      <c r="KM90" s="246"/>
      <c r="KP90" s="255" t="s">
        <v>115</v>
      </c>
      <c r="KQ90" s="245"/>
      <c r="KR90" s="246"/>
      <c r="KS90" s="259">
        <v>0.6283653369146236</v>
      </c>
      <c r="KT90" s="246"/>
      <c r="KW90" s="255" t="s">
        <v>115</v>
      </c>
      <c r="KX90" s="245"/>
      <c r="KY90" s="246"/>
      <c r="KZ90" s="259">
        <v>0.62979355835478745</v>
      </c>
      <c r="LA90" s="246"/>
      <c r="LD90" s="255" t="s">
        <v>115</v>
      </c>
      <c r="LE90" s="245"/>
      <c r="LF90" s="246"/>
      <c r="LG90" s="259">
        <v>0.60232590087001769</v>
      </c>
      <c r="LH90" s="246"/>
      <c r="LK90" s="255" t="s">
        <v>115</v>
      </c>
      <c r="LL90" s="245"/>
      <c r="LM90" s="246"/>
      <c r="LN90" s="259">
        <v>0.58627150391943073</v>
      </c>
      <c r="LO90" s="246"/>
      <c r="LR90" s="255" t="s">
        <v>115</v>
      </c>
      <c r="LS90" s="245"/>
      <c r="LT90" s="246"/>
      <c r="LU90" s="259">
        <v>0</v>
      </c>
      <c r="LV90" s="246"/>
      <c r="LY90" s="255" t="s">
        <v>115</v>
      </c>
      <c r="LZ90" s="245"/>
      <c r="MA90" s="246"/>
      <c r="MB90" s="259">
        <v>0</v>
      </c>
      <c r="MC90" s="246"/>
      <c r="MF90" s="255" t="s">
        <v>115</v>
      </c>
      <c r="MG90" s="245"/>
      <c r="MH90" s="246"/>
      <c r="MI90" s="259">
        <v>0</v>
      </c>
      <c r="MJ90" s="246"/>
      <c r="MM90" s="183" t="s">
        <v>115</v>
      </c>
      <c r="MN90" s="176"/>
      <c r="MO90" s="175"/>
      <c r="MP90" s="188" t="e">
        <v>#DIV/0!</v>
      </c>
      <c r="MQ90" s="175"/>
      <c r="MT90" s="183" t="s">
        <v>115</v>
      </c>
      <c r="MU90" s="176"/>
      <c r="MV90" s="175"/>
      <c r="MW90" s="188" t="e">
        <v>#DIV/0!</v>
      </c>
      <c r="MX90" s="175"/>
      <c r="NA90" s="183" t="s">
        <v>115</v>
      </c>
      <c r="NB90" s="176"/>
      <c r="NC90" s="175"/>
      <c r="ND90" s="188">
        <v>0</v>
      </c>
      <c r="NE90" s="175"/>
      <c r="NH90" s="183" t="s">
        <v>115</v>
      </c>
      <c r="NI90" s="176"/>
      <c r="NJ90" s="175"/>
      <c r="NK90" s="188">
        <v>0</v>
      </c>
      <c r="NL90" s="175"/>
      <c r="NO90" s="183" t="s">
        <v>115</v>
      </c>
      <c r="NP90" s="176"/>
      <c r="NQ90" s="175"/>
      <c r="NR90" s="188">
        <v>0</v>
      </c>
      <c r="NS90" s="175"/>
      <c r="NV90" s="183" t="s">
        <v>115</v>
      </c>
      <c r="NW90" s="176"/>
      <c r="NX90" s="175"/>
      <c r="NY90" s="188">
        <v>0</v>
      </c>
      <c r="NZ90" s="175"/>
      <c r="OC90" s="183" t="s">
        <v>115</v>
      </c>
      <c r="OD90" s="176"/>
      <c r="OE90" s="175"/>
      <c r="OF90" s="188">
        <v>0</v>
      </c>
      <c r="OG90" s="175"/>
      <c r="OJ90" s="183" t="s">
        <v>115</v>
      </c>
      <c r="OK90" s="176"/>
      <c r="OL90" s="175"/>
      <c r="OM90" s="188">
        <v>0</v>
      </c>
      <c r="ON90" s="175"/>
      <c r="OQ90" s="183" t="s">
        <v>115</v>
      </c>
      <c r="OR90" s="176"/>
      <c r="OS90" s="175"/>
      <c r="OT90" s="188">
        <v>0</v>
      </c>
      <c r="OU90" s="175"/>
      <c r="OX90" s="183" t="s">
        <v>115</v>
      </c>
      <c r="OY90" s="176"/>
      <c r="OZ90" s="175"/>
      <c r="PA90" s="188">
        <v>0</v>
      </c>
      <c r="PB90" s="175"/>
      <c r="PE90" s="183" t="s">
        <v>115</v>
      </c>
      <c r="PF90" s="176"/>
      <c r="PG90" s="175"/>
      <c r="PH90" s="188">
        <v>0</v>
      </c>
      <c r="PI90" s="175"/>
      <c r="PL90" s="183" t="s">
        <v>115</v>
      </c>
      <c r="PM90" s="176"/>
      <c r="PN90" s="175"/>
      <c r="PO90" s="188">
        <v>0</v>
      </c>
      <c r="PP90" s="175"/>
      <c r="PR90" s="183" t="s">
        <v>115</v>
      </c>
      <c r="PS90" s="176"/>
      <c r="PT90" s="175"/>
      <c r="PU90" s="188">
        <v>0</v>
      </c>
      <c r="PV90" s="175"/>
    </row>
    <row r="91" spans="1:438" ht="18" x14ac:dyDescent="0.35">
      <c r="A91" s="246"/>
      <c r="B91" s="245"/>
      <c r="C91" s="246"/>
      <c r="D91" s="247"/>
      <c r="E91" s="246"/>
      <c r="H91" s="246"/>
      <c r="I91" s="245"/>
      <c r="J91" s="246"/>
      <c r="K91" s="247"/>
      <c r="L91" s="246"/>
      <c r="O91" s="246"/>
      <c r="P91" s="245"/>
      <c r="Q91" s="246"/>
      <c r="R91" s="247"/>
      <c r="S91" s="246"/>
      <c r="V91" s="246"/>
      <c r="W91" s="245"/>
      <c r="X91" s="246"/>
      <c r="Y91" s="247"/>
      <c r="Z91" s="246"/>
      <c r="AC91" s="246"/>
      <c r="AD91" s="245"/>
      <c r="AE91" s="246"/>
      <c r="AF91" s="247"/>
      <c r="AG91" s="246"/>
      <c r="AJ91" s="246"/>
      <c r="AK91" s="245"/>
      <c r="AL91" s="246"/>
      <c r="AM91" s="247"/>
      <c r="AN91" s="246"/>
      <c r="AQ91" s="246"/>
      <c r="AR91" s="245"/>
      <c r="AS91" s="246"/>
      <c r="AT91" s="247"/>
      <c r="AU91" s="246"/>
      <c r="AX91" s="246"/>
      <c r="AY91" s="245"/>
      <c r="AZ91" s="246"/>
      <c r="BA91" s="247"/>
      <c r="BB91" s="246"/>
      <c r="BE91" s="246"/>
      <c r="BF91" s="245"/>
      <c r="BG91" s="246"/>
      <c r="BH91" s="247"/>
      <c r="BI91" s="246"/>
      <c r="BL91" s="246"/>
      <c r="BM91" s="245"/>
      <c r="BN91" s="246"/>
      <c r="BO91" s="247"/>
      <c r="BP91" s="246"/>
      <c r="BS91" s="246"/>
      <c r="BT91" s="245"/>
      <c r="BU91" s="246"/>
      <c r="BV91" s="247"/>
      <c r="BW91" s="246"/>
      <c r="BZ91" s="246"/>
      <c r="CA91" s="245"/>
      <c r="CB91" s="246"/>
      <c r="CC91" s="247"/>
      <c r="CD91" s="246"/>
      <c r="CG91" s="246"/>
      <c r="CH91" s="245"/>
      <c r="CI91" s="246"/>
      <c r="CJ91" s="247"/>
      <c r="CK91" s="246"/>
      <c r="CN91" s="246"/>
      <c r="CO91" s="245"/>
      <c r="CP91" s="246"/>
      <c r="CQ91" s="247"/>
      <c r="CR91" s="246"/>
      <c r="CU91" s="246"/>
      <c r="CV91" s="245"/>
      <c r="CW91" s="246"/>
      <c r="CX91" s="247"/>
      <c r="CY91" s="246"/>
      <c r="DB91" s="246"/>
      <c r="DC91" s="245"/>
      <c r="DD91" s="246"/>
      <c r="DE91" s="247"/>
      <c r="DF91" s="246"/>
      <c r="DI91" s="246"/>
      <c r="DJ91" s="245"/>
      <c r="DK91" s="246"/>
      <c r="DL91" s="247"/>
      <c r="DM91" s="246"/>
      <c r="DP91" s="246"/>
      <c r="DQ91" s="245"/>
      <c r="DR91" s="246"/>
      <c r="DS91" s="247"/>
      <c r="DT91" s="246"/>
      <c r="DW91" s="246"/>
      <c r="DX91" s="245"/>
      <c r="DY91" s="246"/>
      <c r="DZ91" s="247"/>
      <c r="EA91" s="246"/>
      <c r="ED91" s="246"/>
      <c r="EE91" s="245"/>
      <c r="EF91" s="246"/>
      <c r="EG91" s="247"/>
      <c r="EH91" s="246"/>
      <c r="EK91" s="246"/>
      <c r="EL91" s="245"/>
      <c r="EM91" s="246"/>
      <c r="EN91" s="247"/>
      <c r="EO91" s="246"/>
      <c r="ER91" s="246"/>
      <c r="ES91" s="245"/>
      <c r="ET91" s="246"/>
      <c r="EU91" s="247"/>
      <c r="EV91" s="246"/>
      <c r="EY91" s="246"/>
      <c r="EZ91" s="245"/>
      <c r="FA91" s="246"/>
      <c r="FB91" s="247"/>
      <c r="FC91" s="246"/>
      <c r="FF91" s="246"/>
      <c r="FG91" s="245"/>
      <c r="FH91" s="246"/>
      <c r="FI91" s="247"/>
      <c r="FJ91" s="246"/>
      <c r="FM91" s="246"/>
      <c r="FN91" s="245"/>
      <c r="FO91" s="246"/>
      <c r="FP91" s="247"/>
      <c r="FQ91" s="246"/>
      <c r="FT91" s="246"/>
      <c r="FU91" s="245"/>
      <c r="FV91" s="246"/>
      <c r="FW91" s="247"/>
      <c r="FX91" s="246"/>
      <c r="GA91" s="246"/>
      <c r="GB91" s="245"/>
      <c r="GC91" s="246"/>
      <c r="GD91" s="247"/>
      <c r="GE91" s="246"/>
      <c r="GH91" s="246"/>
      <c r="GI91" s="245"/>
      <c r="GJ91" s="246"/>
      <c r="GK91" s="247"/>
      <c r="GL91" s="246"/>
      <c r="GO91" s="246"/>
      <c r="GP91" s="245"/>
      <c r="GQ91" s="246"/>
      <c r="GR91" s="247"/>
      <c r="GS91" s="246"/>
      <c r="GV91" s="246"/>
      <c r="GW91" s="245"/>
      <c r="GX91" s="246"/>
      <c r="GY91" s="247"/>
      <c r="GZ91" s="246"/>
      <c r="HC91" s="246"/>
      <c r="HD91" s="245"/>
      <c r="HE91" s="246"/>
      <c r="HF91" s="247"/>
      <c r="HG91" s="246"/>
      <c r="HJ91" s="246"/>
      <c r="HK91" s="245"/>
      <c r="HL91" s="246"/>
      <c r="HM91" s="247"/>
      <c r="HN91" s="246"/>
      <c r="HQ91" s="246"/>
      <c r="HR91" s="245"/>
      <c r="HS91" s="246"/>
      <c r="HT91" s="247"/>
      <c r="HU91" s="246"/>
      <c r="HX91" s="246"/>
      <c r="HY91" s="245"/>
      <c r="HZ91" s="246"/>
      <c r="IA91" s="247"/>
      <c r="IB91" s="246"/>
      <c r="IE91" s="246"/>
      <c r="IF91" s="245"/>
      <c r="IG91" s="246"/>
      <c r="IH91" s="247"/>
      <c r="II91" s="246"/>
      <c r="IJ91" s="246"/>
      <c r="IL91" s="246"/>
      <c r="IM91" s="245"/>
      <c r="IN91" s="246"/>
      <c r="IO91" s="247"/>
      <c r="IP91" s="246"/>
      <c r="IS91" s="246"/>
      <c r="IT91" s="245"/>
      <c r="IU91" s="246"/>
      <c r="IV91" s="247"/>
      <c r="IW91" s="246"/>
      <c r="IZ91" s="246"/>
      <c r="JA91" s="245"/>
      <c r="JB91" s="246"/>
      <c r="JC91" s="247"/>
      <c r="JD91" s="246"/>
      <c r="JG91" s="246"/>
      <c r="JH91" s="245"/>
      <c r="JI91" s="246"/>
      <c r="JJ91" s="247"/>
      <c r="JK91" s="246"/>
      <c r="JN91" s="246"/>
      <c r="JO91" s="245"/>
      <c r="JP91" s="246"/>
      <c r="JQ91" s="247"/>
      <c r="JR91" s="246"/>
      <c r="JU91" s="246"/>
      <c r="JV91" s="245"/>
      <c r="JW91" s="246"/>
      <c r="JX91" s="247"/>
      <c r="JY91" s="246"/>
      <c r="KB91" s="246"/>
      <c r="KC91" s="245"/>
      <c r="KD91" s="246"/>
      <c r="KE91" s="247"/>
      <c r="KF91" s="246"/>
      <c r="KI91" s="246"/>
      <c r="KJ91" s="245"/>
      <c r="KK91" s="246"/>
      <c r="KL91" s="247"/>
      <c r="KM91" s="246"/>
      <c r="KP91" s="246"/>
      <c r="KQ91" s="245"/>
      <c r="KR91" s="246"/>
      <c r="KS91" s="247"/>
      <c r="KT91" s="246"/>
      <c r="KW91" s="246"/>
      <c r="KX91" s="245"/>
      <c r="KY91" s="246"/>
      <c r="KZ91" s="247"/>
      <c r="LA91" s="246"/>
      <c r="LD91" s="246"/>
      <c r="LE91" s="245"/>
      <c r="LF91" s="246"/>
      <c r="LG91" s="247"/>
      <c r="LH91" s="246"/>
      <c r="LK91" s="246"/>
      <c r="LL91" s="245"/>
      <c r="LM91" s="246"/>
      <c r="LN91" s="247"/>
      <c r="LO91" s="246"/>
      <c r="LR91" s="246"/>
      <c r="LS91" s="245"/>
      <c r="LT91" s="246"/>
      <c r="LU91" s="247"/>
      <c r="LV91" s="246"/>
      <c r="LY91" s="246"/>
      <c r="LZ91" s="245"/>
      <c r="MA91" s="246"/>
      <c r="MB91" s="247"/>
      <c r="MC91" s="246"/>
      <c r="MF91" s="246"/>
      <c r="MG91" s="245"/>
      <c r="MH91" s="246"/>
      <c r="MI91" s="247"/>
      <c r="MJ91" s="246"/>
      <c r="MM91" s="175"/>
      <c r="MN91" s="176"/>
      <c r="MO91" s="175"/>
      <c r="MP91" s="178"/>
      <c r="MQ91" s="175"/>
      <c r="MT91" s="175"/>
      <c r="MU91" s="176"/>
      <c r="MV91" s="175"/>
      <c r="MW91" s="178"/>
      <c r="MX91" s="175"/>
      <c r="NA91" s="175"/>
      <c r="NB91" s="176"/>
      <c r="NC91" s="175"/>
      <c r="ND91" s="178"/>
      <c r="NE91" s="175"/>
      <c r="NH91" s="175"/>
      <c r="NI91" s="176"/>
      <c r="NJ91" s="175"/>
      <c r="NK91" s="178"/>
      <c r="NL91" s="175"/>
      <c r="NO91" s="175"/>
      <c r="NP91" s="176"/>
      <c r="NQ91" s="175"/>
      <c r="NR91" s="178"/>
      <c r="NS91" s="175"/>
      <c r="NV91" s="175"/>
      <c r="NW91" s="176"/>
      <c r="NX91" s="175"/>
      <c r="NY91" s="178"/>
      <c r="NZ91" s="175"/>
      <c r="OC91" s="175"/>
      <c r="OD91" s="176"/>
      <c r="OE91" s="175"/>
      <c r="OF91" s="178"/>
      <c r="OG91" s="175"/>
      <c r="OJ91" s="175"/>
      <c r="OK91" s="176"/>
      <c r="OL91" s="175"/>
      <c r="OM91" s="178"/>
      <c r="ON91" s="175"/>
      <c r="OQ91" s="175"/>
      <c r="OR91" s="176"/>
      <c r="OS91" s="175"/>
      <c r="OT91" s="178"/>
      <c r="OU91" s="175"/>
      <c r="OX91" s="175"/>
      <c r="OY91" s="176"/>
      <c r="OZ91" s="175"/>
      <c r="PA91" s="178"/>
      <c r="PB91" s="175"/>
      <c r="PE91" s="175"/>
      <c r="PF91" s="176"/>
      <c r="PG91" s="175"/>
      <c r="PH91" s="178"/>
      <c r="PI91" s="175"/>
      <c r="PL91" s="175"/>
      <c r="PM91" s="176"/>
      <c r="PN91" s="175"/>
      <c r="PO91" s="178"/>
      <c r="PP91" s="175"/>
      <c r="PR91" s="175"/>
      <c r="PS91" s="176"/>
      <c r="PT91" s="175"/>
      <c r="PU91" s="178"/>
      <c r="PV91" s="175"/>
    </row>
    <row r="92" spans="1:438" ht="18" x14ac:dyDescent="0.35">
      <c r="A92" s="246"/>
      <c r="B92" s="245"/>
      <c r="C92" s="246"/>
      <c r="D92" s="247"/>
      <c r="E92" s="246"/>
      <c r="H92" s="246"/>
      <c r="I92" s="245"/>
      <c r="J92" s="246"/>
      <c r="K92" s="247"/>
      <c r="L92" s="246"/>
      <c r="O92" s="246"/>
      <c r="P92" s="245"/>
      <c r="Q92" s="246"/>
      <c r="R92" s="247"/>
      <c r="S92" s="246"/>
      <c r="V92" s="246"/>
      <c r="W92" s="245"/>
      <c r="X92" s="246"/>
      <c r="Y92" s="247"/>
      <c r="Z92" s="246"/>
      <c r="AC92" s="246"/>
      <c r="AD92" s="245"/>
      <c r="AE92" s="246"/>
      <c r="AF92" s="247"/>
      <c r="AG92" s="246"/>
      <c r="AJ92" s="246"/>
      <c r="AK92" s="245"/>
      <c r="AL92" s="246"/>
      <c r="AM92" s="247"/>
      <c r="AN92" s="246"/>
      <c r="AQ92" s="246"/>
      <c r="AR92" s="245"/>
      <c r="AS92" s="246"/>
      <c r="AT92" s="247"/>
      <c r="AU92" s="246"/>
      <c r="AX92" s="246"/>
      <c r="AY92" s="245"/>
      <c r="AZ92" s="246"/>
      <c r="BA92" s="247"/>
      <c r="BB92" s="246"/>
      <c r="BE92" s="246"/>
      <c r="BF92" s="245"/>
      <c r="BG92" s="246"/>
      <c r="BH92" s="247"/>
      <c r="BI92" s="246"/>
      <c r="BL92" s="246"/>
      <c r="BM92" s="245"/>
      <c r="BN92" s="246"/>
      <c r="BO92" s="247"/>
      <c r="BP92" s="246"/>
      <c r="BS92" s="246"/>
      <c r="BT92" s="245"/>
      <c r="BU92" s="246"/>
      <c r="BV92" s="247"/>
      <c r="BW92" s="246"/>
      <c r="BZ92" s="246"/>
      <c r="CA92" s="245"/>
      <c r="CB92" s="246"/>
      <c r="CC92" s="247"/>
      <c r="CD92" s="246"/>
      <c r="CG92" s="246"/>
      <c r="CH92" s="245"/>
      <c r="CI92" s="246"/>
      <c r="CJ92" s="247"/>
      <c r="CK92" s="246"/>
      <c r="CN92" s="246"/>
      <c r="CO92" s="245"/>
      <c r="CP92" s="246"/>
      <c r="CQ92" s="247"/>
      <c r="CR92" s="246"/>
      <c r="CU92" s="246"/>
      <c r="CV92" s="245"/>
      <c r="CW92" s="246"/>
      <c r="CX92" s="247"/>
      <c r="CY92" s="246"/>
      <c r="DB92" s="246"/>
      <c r="DC92" s="245"/>
      <c r="DD92" s="246"/>
      <c r="DE92" s="247"/>
      <c r="DF92" s="246"/>
      <c r="DI92" s="246"/>
      <c r="DJ92" s="245"/>
      <c r="DK92" s="246"/>
      <c r="DL92" s="247"/>
      <c r="DM92" s="246"/>
      <c r="DP92" s="246"/>
      <c r="DQ92" s="245"/>
      <c r="DR92" s="246"/>
      <c r="DS92" s="247"/>
      <c r="DT92" s="246"/>
      <c r="DW92" s="246"/>
      <c r="DX92" s="245"/>
      <c r="DY92" s="246"/>
      <c r="DZ92" s="247"/>
      <c r="EA92" s="246"/>
      <c r="ED92" s="246"/>
      <c r="EE92" s="245"/>
      <c r="EF92" s="246"/>
      <c r="EG92" s="247"/>
      <c r="EH92" s="246"/>
      <c r="EK92" s="246"/>
      <c r="EL92" s="245"/>
      <c r="EM92" s="246"/>
      <c r="EN92" s="247"/>
      <c r="EO92" s="246"/>
      <c r="ER92" s="246"/>
      <c r="ES92" s="245"/>
      <c r="ET92" s="246"/>
      <c r="EU92" s="247"/>
      <c r="EV92" s="246"/>
      <c r="EY92" s="246"/>
      <c r="EZ92" s="245"/>
      <c r="FA92" s="246"/>
      <c r="FB92" s="247"/>
      <c r="FC92" s="246"/>
      <c r="FF92" s="246"/>
      <c r="FG92" s="245"/>
      <c r="FH92" s="246"/>
      <c r="FI92" s="247"/>
      <c r="FJ92" s="246"/>
      <c r="FM92" s="246"/>
      <c r="FN92" s="245"/>
      <c r="FO92" s="246"/>
      <c r="FP92" s="247"/>
      <c r="FQ92" s="246"/>
      <c r="FT92" s="246"/>
      <c r="FU92" s="245"/>
      <c r="FV92" s="246"/>
      <c r="FW92" s="247"/>
      <c r="FX92" s="246"/>
      <c r="GA92" s="246"/>
      <c r="GB92" s="245"/>
      <c r="GC92" s="246"/>
      <c r="GD92" s="247"/>
      <c r="GE92" s="246"/>
      <c r="GH92" s="246"/>
      <c r="GI92" s="245"/>
      <c r="GJ92" s="246"/>
      <c r="GK92" s="247"/>
      <c r="GL92" s="246"/>
      <c r="GO92" s="246"/>
      <c r="GP92" s="245"/>
      <c r="GQ92" s="246"/>
      <c r="GR92" s="247"/>
      <c r="GS92" s="246"/>
      <c r="GV92" s="246"/>
      <c r="GW92" s="245"/>
      <c r="GX92" s="246"/>
      <c r="GY92" s="247"/>
      <c r="GZ92" s="246"/>
      <c r="HC92" s="246"/>
      <c r="HD92" s="245"/>
      <c r="HE92" s="246"/>
      <c r="HF92" s="247"/>
      <c r="HG92" s="246"/>
      <c r="HJ92" s="246"/>
      <c r="HK92" s="245"/>
      <c r="HL92" s="246"/>
      <c r="HM92" s="247"/>
      <c r="HN92" s="246"/>
      <c r="HQ92" s="246"/>
      <c r="HR92" s="245"/>
      <c r="HS92" s="246"/>
      <c r="HT92" s="247"/>
      <c r="HU92" s="246"/>
      <c r="HX92" s="246"/>
      <c r="HY92" s="245"/>
      <c r="HZ92" s="246"/>
      <c r="IA92" s="247"/>
      <c r="IB92" s="246"/>
      <c r="IE92" s="246"/>
      <c r="IF92" s="245"/>
      <c r="IG92" s="246"/>
      <c r="IH92" s="247"/>
      <c r="II92" s="246"/>
      <c r="IJ92" s="246"/>
      <c r="IL92" s="246"/>
      <c r="IM92" s="245"/>
      <c r="IN92" s="246"/>
      <c r="IO92" s="247"/>
      <c r="IP92" s="246"/>
      <c r="IS92" s="246"/>
      <c r="IT92" s="245"/>
      <c r="IU92" s="246"/>
      <c r="IV92" s="247"/>
      <c r="IW92" s="246"/>
      <c r="IZ92" s="246"/>
      <c r="JA92" s="245"/>
      <c r="JB92" s="246"/>
      <c r="JC92" s="247"/>
      <c r="JD92" s="246"/>
      <c r="JG92" s="246"/>
      <c r="JH92" s="245"/>
      <c r="JI92" s="246"/>
      <c r="JJ92" s="247"/>
      <c r="JK92" s="246"/>
      <c r="JN92" s="246"/>
      <c r="JO92" s="245"/>
      <c r="JP92" s="246"/>
      <c r="JQ92" s="247"/>
      <c r="JR92" s="246"/>
      <c r="JU92" s="246"/>
      <c r="JV92" s="245"/>
      <c r="JW92" s="246"/>
      <c r="JX92" s="247"/>
      <c r="JY92" s="246"/>
      <c r="KB92" s="246"/>
      <c r="KC92" s="245"/>
      <c r="KD92" s="246"/>
      <c r="KE92" s="247"/>
      <c r="KF92" s="246"/>
      <c r="KI92" s="246"/>
      <c r="KJ92" s="245"/>
      <c r="KK92" s="246"/>
      <c r="KL92" s="247"/>
      <c r="KM92" s="246"/>
      <c r="KP92" s="246"/>
      <c r="KQ92" s="245"/>
      <c r="KR92" s="246"/>
      <c r="KS92" s="247"/>
      <c r="KT92" s="246"/>
      <c r="KW92" s="246"/>
      <c r="KX92" s="245"/>
      <c r="KY92" s="246"/>
      <c r="KZ92" s="247"/>
      <c r="LA92" s="246"/>
      <c r="LD92" s="246"/>
      <c r="LE92" s="245"/>
      <c r="LF92" s="246"/>
      <c r="LG92" s="247"/>
      <c r="LH92" s="246"/>
      <c r="LK92" s="246"/>
      <c r="LL92" s="245"/>
      <c r="LM92" s="246"/>
      <c r="LN92" s="247"/>
      <c r="LO92" s="246"/>
      <c r="LR92" s="246"/>
      <c r="LS92" s="245"/>
      <c r="LT92" s="246"/>
      <c r="LU92" s="247"/>
      <c r="LV92" s="246"/>
      <c r="LY92" s="246"/>
      <c r="LZ92" s="245"/>
      <c r="MA92" s="246"/>
      <c r="MB92" s="247"/>
      <c r="MC92" s="246"/>
      <c r="MF92" s="246"/>
      <c r="MG92" s="245"/>
      <c r="MH92" s="246"/>
      <c r="MI92" s="247"/>
      <c r="MJ92" s="246"/>
      <c r="MM92" s="175"/>
      <c r="MN92" s="176"/>
      <c r="MO92" s="175"/>
      <c r="MP92" s="178"/>
      <c r="MQ92" s="175"/>
      <c r="MT92" s="175"/>
      <c r="MU92" s="176"/>
      <c r="MV92" s="175"/>
      <c r="MW92" s="178"/>
      <c r="MX92" s="175"/>
      <c r="NA92" s="175"/>
      <c r="NB92" s="176"/>
      <c r="NC92" s="175"/>
      <c r="ND92" s="178"/>
      <c r="NE92" s="175"/>
      <c r="NH92" s="175"/>
      <c r="NI92" s="176"/>
      <c r="NJ92" s="175"/>
      <c r="NK92" s="178"/>
      <c r="NL92" s="175"/>
      <c r="NO92" s="175"/>
      <c r="NP92" s="176"/>
      <c r="NQ92" s="175"/>
      <c r="NR92" s="178"/>
      <c r="NS92" s="175"/>
      <c r="NV92" s="175"/>
      <c r="NW92" s="176"/>
      <c r="NX92" s="175"/>
      <c r="NY92" s="178"/>
      <c r="NZ92" s="175"/>
      <c r="OC92" s="175"/>
      <c r="OD92" s="176"/>
      <c r="OE92" s="175"/>
      <c r="OF92" s="178"/>
      <c r="OG92" s="175"/>
      <c r="OJ92" s="175"/>
      <c r="OK92" s="176"/>
      <c r="OL92" s="175"/>
      <c r="OM92" s="178"/>
      <c r="ON92" s="175"/>
      <c r="OQ92" s="175"/>
      <c r="OR92" s="176"/>
      <c r="OS92" s="175"/>
      <c r="OT92" s="178"/>
      <c r="OU92" s="175"/>
      <c r="OX92" s="175"/>
      <c r="OY92" s="176"/>
      <c r="OZ92" s="175"/>
      <c r="PA92" s="178"/>
      <c r="PB92" s="175"/>
      <c r="PE92" s="175"/>
      <c r="PF92" s="176"/>
      <c r="PG92" s="175"/>
      <c r="PH92" s="178"/>
      <c r="PI92" s="175"/>
      <c r="PL92" s="175"/>
      <c r="PM92" s="176"/>
      <c r="PN92" s="175"/>
      <c r="PO92" s="178"/>
      <c r="PP92" s="175"/>
      <c r="PR92" s="175"/>
      <c r="PS92" s="176"/>
      <c r="PT92" s="175"/>
      <c r="PU92" s="178"/>
      <c r="PV92" s="175"/>
    </row>
    <row r="93" spans="1:438" ht="18" x14ac:dyDescent="0.35">
      <c r="A93" s="244" t="s">
        <v>155</v>
      </c>
      <c r="B93" s="245"/>
      <c r="C93" s="246"/>
      <c r="D93" s="247"/>
      <c r="E93" s="246"/>
      <c r="H93" s="244" t="s">
        <v>155</v>
      </c>
      <c r="I93" s="245"/>
      <c r="J93" s="246"/>
      <c r="K93" s="247"/>
      <c r="L93" s="246"/>
      <c r="O93" s="244" t="s">
        <v>155</v>
      </c>
      <c r="P93" s="245"/>
      <c r="Q93" s="246"/>
      <c r="R93" s="247"/>
      <c r="S93" s="246"/>
      <c r="V93" s="244" t="s">
        <v>155</v>
      </c>
      <c r="W93" s="245"/>
      <c r="X93" s="246"/>
      <c r="Y93" s="247"/>
      <c r="Z93" s="246"/>
      <c r="AC93" s="244" t="s">
        <v>155</v>
      </c>
      <c r="AD93" s="245"/>
      <c r="AE93" s="246"/>
      <c r="AF93" s="247"/>
      <c r="AG93" s="246"/>
      <c r="AJ93" s="244" t="s">
        <v>155</v>
      </c>
      <c r="AK93" s="245"/>
      <c r="AL93" s="246"/>
      <c r="AM93" s="247"/>
      <c r="AN93" s="246"/>
      <c r="AQ93" s="244" t="s">
        <v>155</v>
      </c>
      <c r="AR93" s="245"/>
      <c r="AS93" s="246"/>
      <c r="AT93" s="247"/>
      <c r="AU93" s="246"/>
      <c r="AX93" s="244" t="s">
        <v>155</v>
      </c>
      <c r="AY93" s="245"/>
      <c r="AZ93" s="246"/>
      <c r="BA93" s="247"/>
      <c r="BB93" s="246"/>
      <c r="BE93" s="244" t="s">
        <v>155</v>
      </c>
      <c r="BF93" s="245"/>
      <c r="BG93" s="246"/>
      <c r="BH93" s="247"/>
      <c r="BI93" s="246"/>
      <c r="BL93" s="244" t="s">
        <v>155</v>
      </c>
      <c r="BM93" s="245"/>
      <c r="BN93" s="246"/>
      <c r="BO93" s="247"/>
      <c r="BP93" s="246"/>
      <c r="BS93" s="244" t="s">
        <v>155</v>
      </c>
      <c r="BT93" s="245"/>
      <c r="BU93" s="246"/>
      <c r="BV93" s="247"/>
      <c r="BW93" s="246"/>
      <c r="BZ93" s="244" t="s">
        <v>155</v>
      </c>
      <c r="CA93" s="245"/>
      <c r="CB93" s="246"/>
      <c r="CC93" s="247"/>
      <c r="CD93" s="246"/>
      <c r="CG93" s="244" t="s">
        <v>155</v>
      </c>
      <c r="CH93" s="245"/>
      <c r="CI93" s="246"/>
      <c r="CJ93" s="247"/>
      <c r="CK93" s="246"/>
      <c r="CN93" s="244" t="s">
        <v>155</v>
      </c>
      <c r="CO93" s="245"/>
      <c r="CP93" s="246"/>
      <c r="CQ93" s="247"/>
      <c r="CR93" s="246"/>
      <c r="CU93" s="244" t="s">
        <v>155</v>
      </c>
      <c r="CV93" s="245"/>
      <c r="CW93" s="246"/>
      <c r="CX93" s="247"/>
      <c r="CY93" s="246"/>
      <c r="DB93" s="244" t="s">
        <v>155</v>
      </c>
      <c r="DC93" s="245"/>
      <c r="DD93" s="246"/>
      <c r="DE93" s="247"/>
      <c r="DF93" s="246"/>
      <c r="DI93" s="244" t="s">
        <v>155</v>
      </c>
      <c r="DJ93" s="245"/>
      <c r="DK93" s="246"/>
      <c r="DL93" s="247"/>
      <c r="DM93" s="246"/>
      <c r="DP93" s="244" t="s">
        <v>155</v>
      </c>
      <c r="DQ93" s="245"/>
      <c r="DR93" s="246"/>
      <c r="DS93" s="247"/>
      <c r="DT93" s="246"/>
      <c r="DW93" s="244" t="s">
        <v>155</v>
      </c>
      <c r="DX93" s="245"/>
      <c r="DY93" s="246"/>
      <c r="DZ93" s="247"/>
      <c r="EA93" s="246"/>
      <c r="ED93" s="244" t="s">
        <v>155</v>
      </c>
      <c r="EE93" s="245"/>
      <c r="EF93" s="246"/>
      <c r="EG93" s="247"/>
      <c r="EH93" s="246"/>
      <c r="EK93" s="244" t="s">
        <v>155</v>
      </c>
      <c r="EL93" s="245"/>
      <c r="EM93" s="246"/>
      <c r="EN93" s="247"/>
      <c r="EO93" s="246"/>
      <c r="ER93" s="244" t="s">
        <v>155</v>
      </c>
      <c r="ES93" s="245"/>
      <c r="ET93" s="246"/>
      <c r="EU93" s="247"/>
      <c r="EV93" s="246"/>
      <c r="EY93" s="244" t="s">
        <v>155</v>
      </c>
      <c r="EZ93" s="245"/>
      <c r="FA93" s="246"/>
      <c r="FB93" s="247"/>
      <c r="FC93" s="246"/>
      <c r="FF93" s="244" t="s">
        <v>155</v>
      </c>
      <c r="FG93" s="245"/>
      <c r="FH93" s="246"/>
      <c r="FI93" s="247"/>
      <c r="FJ93" s="246"/>
      <c r="FM93" s="244" t="s">
        <v>155</v>
      </c>
      <c r="FN93" s="245"/>
      <c r="FO93" s="246"/>
      <c r="FP93" s="247"/>
      <c r="FQ93" s="246"/>
      <c r="FT93" s="244" t="s">
        <v>155</v>
      </c>
      <c r="FU93" s="245"/>
      <c r="FV93" s="246"/>
      <c r="FW93" s="247"/>
      <c r="FX93" s="246"/>
      <c r="GA93" s="244" t="s">
        <v>155</v>
      </c>
      <c r="GB93" s="245"/>
      <c r="GC93" s="246"/>
      <c r="GD93" s="247"/>
      <c r="GE93" s="246"/>
      <c r="GH93" s="244" t="s">
        <v>155</v>
      </c>
      <c r="GI93" s="245"/>
      <c r="GJ93" s="246"/>
      <c r="GK93" s="247"/>
      <c r="GL93" s="246"/>
      <c r="GO93" s="244" t="s">
        <v>155</v>
      </c>
      <c r="GP93" s="245"/>
      <c r="GQ93" s="246"/>
      <c r="GR93" s="247"/>
      <c r="GS93" s="246"/>
      <c r="GV93" s="244" t="s">
        <v>155</v>
      </c>
      <c r="GW93" s="245"/>
      <c r="GX93" s="246"/>
      <c r="GY93" s="247"/>
      <c r="GZ93" s="246"/>
      <c r="HC93" s="244" t="s">
        <v>155</v>
      </c>
      <c r="HD93" s="245"/>
      <c r="HE93" s="246"/>
      <c r="HF93" s="247"/>
      <c r="HG93" s="246"/>
      <c r="HJ93" s="244" t="s">
        <v>155</v>
      </c>
      <c r="HK93" s="245"/>
      <c r="HL93" s="246"/>
      <c r="HM93" s="247"/>
      <c r="HN93" s="246"/>
      <c r="HQ93" s="244" t="s">
        <v>155</v>
      </c>
      <c r="HR93" s="245"/>
      <c r="HS93" s="246"/>
      <c r="HT93" s="247"/>
      <c r="HU93" s="246"/>
      <c r="HX93" s="244" t="s">
        <v>155</v>
      </c>
      <c r="HY93" s="245"/>
      <c r="HZ93" s="246"/>
      <c r="IA93" s="247"/>
      <c r="IB93" s="246"/>
      <c r="IE93" s="244" t="s">
        <v>155</v>
      </c>
      <c r="IF93" s="245"/>
      <c r="IG93" s="246"/>
      <c r="IH93" s="247"/>
      <c r="II93" s="246"/>
      <c r="IJ93" s="246"/>
      <c r="IL93" s="244" t="s">
        <v>155</v>
      </c>
      <c r="IM93" s="245"/>
      <c r="IN93" s="246"/>
      <c r="IO93" s="247"/>
      <c r="IP93" s="246"/>
      <c r="IS93" s="244" t="s">
        <v>155</v>
      </c>
      <c r="IT93" s="245"/>
      <c r="IU93" s="246"/>
      <c r="IV93" s="247"/>
      <c r="IW93" s="246"/>
      <c r="IZ93" s="244" t="s">
        <v>155</v>
      </c>
      <c r="JA93" s="245"/>
      <c r="JB93" s="246"/>
      <c r="JC93" s="247"/>
      <c r="JD93" s="246"/>
      <c r="JG93" s="244" t="s">
        <v>155</v>
      </c>
      <c r="JH93" s="245"/>
      <c r="JI93" s="246"/>
      <c r="JJ93" s="247"/>
      <c r="JK93" s="246"/>
      <c r="JN93" s="244" t="s">
        <v>155</v>
      </c>
      <c r="JO93" s="245"/>
      <c r="JP93" s="246"/>
      <c r="JQ93" s="247"/>
      <c r="JR93" s="246"/>
      <c r="JU93" s="244" t="s">
        <v>155</v>
      </c>
      <c r="JV93" s="245"/>
      <c r="JW93" s="246"/>
      <c r="JX93" s="247"/>
      <c r="JY93" s="246"/>
      <c r="KB93" s="244" t="s">
        <v>155</v>
      </c>
      <c r="KC93" s="245"/>
      <c r="KD93" s="246"/>
      <c r="KE93" s="247"/>
      <c r="KF93" s="246"/>
      <c r="KI93" s="244" t="s">
        <v>155</v>
      </c>
      <c r="KJ93" s="245"/>
      <c r="KK93" s="246"/>
      <c r="KL93" s="247"/>
      <c r="KM93" s="246"/>
      <c r="KP93" s="244" t="s">
        <v>155</v>
      </c>
      <c r="KQ93" s="245"/>
      <c r="KR93" s="246"/>
      <c r="KS93" s="247"/>
      <c r="KT93" s="246"/>
      <c r="KW93" s="244" t="s">
        <v>155</v>
      </c>
      <c r="KX93" s="245"/>
      <c r="KY93" s="246"/>
      <c r="KZ93" s="247"/>
      <c r="LA93" s="246"/>
      <c r="LD93" s="244" t="s">
        <v>155</v>
      </c>
      <c r="LE93" s="245"/>
      <c r="LF93" s="246"/>
      <c r="LG93" s="247"/>
      <c r="LH93" s="246"/>
      <c r="LK93" s="244" t="s">
        <v>155</v>
      </c>
      <c r="LL93" s="245"/>
      <c r="LM93" s="246"/>
      <c r="LN93" s="247"/>
      <c r="LO93" s="246"/>
      <c r="LR93" s="244" t="s">
        <v>155</v>
      </c>
      <c r="LS93" s="245"/>
      <c r="LT93" s="246"/>
      <c r="LU93" s="247"/>
      <c r="LV93" s="246"/>
      <c r="LY93" s="244" t="s">
        <v>155</v>
      </c>
      <c r="LZ93" s="245"/>
      <c r="MA93" s="246"/>
      <c r="MB93" s="247"/>
      <c r="MC93" s="246"/>
      <c r="MF93" s="244" t="s">
        <v>155</v>
      </c>
      <c r="MG93" s="245"/>
      <c r="MH93" s="246"/>
      <c r="MI93" s="247"/>
      <c r="MJ93" s="246"/>
      <c r="MM93" s="161" t="s">
        <v>155</v>
      </c>
      <c r="MN93" s="176"/>
      <c r="MO93" s="175"/>
      <c r="MP93" s="178"/>
      <c r="MQ93" s="175"/>
      <c r="MT93" s="161" t="s">
        <v>155</v>
      </c>
      <c r="MU93" s="176"/>
      <c r="MV93" s="175"/>
      <c r="MW93" s="178"/>
      <c r="MX93" s="175"/>
      <c r="NA93" s="161" t="s">
        <v>155</v>
      </c>
      <c r="NB93" s="176"/>
      <c r="NC93" s="175"/>
      <c r="ND93" s="178"/>
      <c r="NE93" s="175"/>
      <c r="NH93" s="161" t="s">
        <v>155</v>
      </c>
      <c r="NI93" s="176"/>
      <c r="NJ93" s="175"/>
      <c r="NK93" s="178"/>
      <c r="NL93" s="175"/>
      <c r="NO93" s="161" t="s">
        <v>155</v>
      </c>
      <c r="NP93" s="176"/>
      <c r="NQ93" s="175"/>
      <c r="NR93" s="178"/>
      <c r="NS93" s="175"/>
      <c r="NV93" s="161" t="s">
        <v>155</v>
      </c>
      <c r="NW93" s="176"/>
      <c r="NX93" s="175"/>
      <c r="NY93" s="178"/>
      <c r="NZ93" s="175"/>
      <c r="OC93" s="161" t="s">
        <v>155</v>
      </c>
      <c r="OD93" s="176"/>
      <c r="OE93" s="175"/>
      <c r="OF93" s="178"/>
      <c r="OG93" s="175"/>
      <c r="OJ93" s="161" t="s">
        <v>155</v>
      </c>
      <c r="OK93" s="176"/>
      <c r="OL93" s="175"/>
      <c r="OM93" s="178"/>
      <c r="ON93" s="175"/>
      <c r="OQ93" s="161" t="s">
        <v>155</v>
      </c>
      <c r="OR93" s="176"/>
      <c r="OS93" s="175"/>
      <c r="OT93" s="178"/>
      <c r="OU93" s="175"/>
      <c r="OX93" s="161" t="s">
        <v>155</v>
      </c>
      <c r="OY93" s="176"/>
      <c r="OZ93" s="175"/>
      <c r="PA93" s="178"/>
      <c r="PB93" s="175"/>
      <c r="PE93" s="161" t="s">
        <v>155</v>
      </c>
      <c r="PF93" s="176"/>
      <c r="PG93" s="175"/>
      <c r="PH93" s="178"/>
      <c r="PI93" s="175"/>
      <c r="PL93" s="161" t="s">
        <v>155</v>
      </c>
      <c r="PM93" s="176"/>
      <c r="PN93" s="175"/>
      <c r="PO93" s="178"/>
      <c r="PP93" s="175"/>
      <c r="PR93" s="161" t="s">
        <v>155</v>
      </c>
      <c r="PS93" s="176"/>
      <c r="PT93" s="159"/>
      <c r="PU93" s="160"/>
      <c r="PV93" s="159"/>
    </row>
    <row r="94" spans="1:438" ht="18" x14ac:dyDescent="0.35">
      <c r="A94" s="162"/>
      <c r="B94" s="163"/>
      <c r="C94" s="162"/>
      <c r="D94" s="164"/>
      <c r="E94" s="162"/>
      <c r="H94" s="162"/>
      <c r="I94" s="163"/>
      <c r="J94" s="162"/>
      <c r="K94" s="164"/>
      <c r="L94" s="162"/>
      <c r="O94" s="162"/>
      <c r="P94" s="163"/>
      <c r="Q94" s="162"/>
      <c r="R94" s="164"/>
      <c r="S94" s="162"/>
      <c r="V94" s="162"/>
      <c r="W94" s="163"/>
      <c r="X94" s="162"/>
      <c r="Y94" s="164"/>
      <c r="Z94" s="162"/>
      <c r="AC94" s="162"/>
      <c r="AD94" s="163"/>
      <c r="AE94" s="162"/>
      <c r="AF94" s="164"/>
      <c r="AG94" s="162"/>
      <c r="AJ94" s="162"/>
      <c r="AK94" s="163"/>
      <c r="AL94" s="162"/>
      <c r="AM94" s="164"/>
      <c r="AN94" s="162"/>
      <c r="AQ94" s="162"/>
      <c r="AR94" s="163"/>
      <c r="AS94" s="162"/>
      <c r="AT94" s="164"/>
      <c r="AU94" s="162"/>
      <c r="AX94" s="162"/>
      <c r="AY94" s="163"/>
      <c r="AZ94" s="162"/>
      <c r="BA94" s="164"/>
      <c r="BB94" s="162"/>
      <c r="BE94" s="162"/>
      <c r="BF94" s="163"/>
      <c r="BG94" s="162"/>
      <c r="BH94" s="164"/>
      <c r="BI94" s="162"/>
      <c r="BL94" s="162"/>
      <c r="BM94" s="163"/>
      <c r="BN94" s="162"/>
      <c r="BO94" s="164"/>
      <c r="BP94" s="162"/>
      <c r="BS94" s="162"/>
      <c r="BT94" s="163"/>
      <c r="BU94" s="162"/>
      <c r="BV94" s="164"/>
      <c r="BW94" s="162"/>
      <c r="BZ94" s="162"/>
      <c r="CA94" s="163"/>
      <c r="CB94" s="162"/>
      <c r="CC94" s="164"/>
      <c r="CD94" s="162"/>
      <c r="CG94" s="162"/>
      <c r="CH94" s="163"/>
      <c r="CI94" s="162"/>
      <c r="CJ94" s="164"/>
      <c r="CK94" s="162"/>
      <c r="CN94" s="162"/>
      <c r="CO94" s="163"/>
      <c r="CP94" s="162"/>
      <c r="CQ94" s="164"/>
      <c r="CR94" s="162"/>
      <c r="CU94" s="162"/>
      <c r="CV94" s="163"/>
      <c r="CW94" s="162"/>
      <c r="CX94" s="164"/>
      <c r="CY94" s="162"/>
      <c r="DB94" s="162"/>
      <c r="DC94" s="163"/>
      <c r="DD94" s="162"/>
      <c r="DE94" s="164"/>
      <c r="DF94" s="162"/>
      <c r="DI94" s="162"/>
      <c r="DJ94" s="163"/>
      <c r="DK94" s="162"/>
      <c r="DL94" s="164"/>
      <c r="DM94" s="162"/>
      <c r="DP94" s="162"/>
      <c r="DQ94" s="163"/>
      <c r="DR94" s="162"/>
      <c r="DS94" s="164"/>
      <c r="DT94" s="162"/>
      <c r="DW94" s="162"/>
      <c r="DX94" s="163"/>
      <c r="DY94" s="162"/>
      <c r="DZ94" s="164"/>
      <c r="EA94" s="162"/>
      <c r="ED94" s="162"/>
      <c r="EE94" s="163"/>
      <c r="EF94" s="162"/>
      <c r="EG94" s="164"/>
      <c r="EH94" s="162"/>
      <c r="EK94" s="162"/>
      <c r="EL94" s="163"/>
      <c r="EM94" s="162"/>
      <c r="EN94" s="164"/>
      <c r="EO94" s="162"/>
      <c r="ER94" s="162"/>
      <c r="ES94" s="163"/>
      <c r="ET94" s="162"/>
      <c r="EU94" s="164"/>
      <c r="EV94" s="162"/>
      <c r="EY94" s="162"/>
      <c r="EZ94" s="163"/>
      <c r="FA94" s="162"/>
      <c r="FB94" s="164"/>
      <c r="FC94" s="162"/>
      <c r="FF94" s="162"/>
      <c r="FG94" s="163"/>
      <c r="FH94" s="162"/>
      <c r="FI94" s="164"/>
      <c r="FJ94" s="162"/>
      <c r="FM94" s="162"/>
      <c r="FN94" s="163"/>
      <c r="FO94" s="162"/>
      <c r="FP94" s="164"/>
      <c r="FQ94" s="162"/>
      <c r="FT94" s="162"/>
      <c r="FU94" s="163"/>
      <c r="FV94" s="162"/>
      <c r="FW94" s="164"/>
      <c r="FX94" s="162"/>
      <c r="GA94" s="162"/>
      <c r="GB94" s="163"/>
      <c r="GC94" s="162"/>
      <c r="GD94" s="164"/>
      <c r="GE94" s="162"/>
      <c r="GH94" s="162"/>
      <c r="GI94" s="163"/>
      <c r="GJ94" s="162"/>
      <c r="GK94" s="164"/>
      <c r="GL94" s="162"/>
      <c r="GO94" s="162"/>
      <c r="GP94" s="163"/>
      <c r="GQ94" s="162"/>
      <c r="GR94" s="164"/>
      <c r="GS94" s="162"/>
      <c r="GV94" s="162"/>
      <c r="GW94" s="163"/>
      <c r="GX94" s="162"/>
      <c r="GY94" s="164"/>
      <c r="GZ94" s="162"/>
      <c r="HC94" s="162"/>
      <c r="HD94" s="163"/>
      <c r="HE94" s="162"/>
      <c r="HF94" s="164"/>
      <c r="HG94" s="162"/>
      <c r="HJ94" s="162"/>
      <c r="HK94" s="163"/>
      <c r="HL94" s="162"/>
      <c r="HM94" s="164"/>
      <c r="HN94" s="162"/>
      <c r="HQ94" s="162"/>
      <c r="HR94" s="163"/>
      <c r="HS94" s="162"/>
      <c r="HT94" s="164"/>
      <c r="HU94" s="162"/>
      <c r="HX94" s="162"/>
      <c r="HY94" s="163"/>
      <c r="HZ94" s="162"/>
      <c r="IA94" s="164"/>
      <c r="IB94" s="162"/>
      <c r="IE94" s="162"/>
      <c r="IF94" s="163"/>
      <c r="IG94" s="162"/>
      <c r="IH94" s="164"/>
      <c r="II94" s="162"/>
      <c r="IJ94" s="162"/>
      <c r="IL94" s="162"/>
      <c r="IM94" s="163"/>
      <c r="IN94" s="162"/>
      <c r="IO94" s="164"/>
      <c r="IP94" s="162"/>
      <c r="IS94" s="162"/>
      <c r="IT94" s="163"/>
      <c r="IU94" s="162"/>
      <c r="IV94" s="164"/>
      <c r="IW94" s="162"/>
      <c r="IZ94" s="162"/>
      <c r="JA94" s="163"/>
      <c r="JB94" s="162"/>
      <c r="JC94" s="164"/>
      <c r="JD94" s="162"/>
      <c r="JG94" s="162"/>
      <c r="JH94" s="163"/>
      <c r="JI94" s="162"/>
      <c r="JJ94" s="164"/>
      <c r="JK94" s="162"/>
      <c r="JN94" s="162"/>
      <c r="JO94" s="163"/>
      <c r="JP94" s="162"/>
      <c r="JQ94" s="164"/>
      <c r="JR94" s="162"/>
      <c r="JU94" s="162"/>
      <c r="JV94" s="163"/>
      <c r="JW94" s="162"/>
      <c r="JX94" s="164"/>
      <c r="JY94" s="162"/>
      <c r="KB94" s="162"/>
      <c r="KC94" s="163"/>
      <c r="KD94" s="162"/>
      <c r="KE94" s="164"/>
      <c r="KF94" s="162"/>
      <c r="KI94" s="162"/>
      <c r="KJ94" s="163"/>
      <c r="KK94" s="162"/>
      <c r="KL94" s="164"/>
      <c r="KM94" s="162"/>
      <c r="KP94" s="162"/>
      <c r="KQ94" s="163"/>
      <c r="KR94" s="162"/>
      <c r="KS94" s="164"/>
      <c r="KT94" s="162"/>
      <c r="KW94" s="162"/>
      <c r="KX94" s="163"/>
      <c r="KY94" s="162"/>
      <c r="KZ94" s="164"/>
      <c r="LA94" s="162"/>
      <c r="LD94" s="162"/>
      <c r="LE94" s="163"/>
      <c r="LF94" s="162"/>
      <c r="LG94" s="164"/>
      <c r="LH94" s="162"/>
      <c r="LK94" s="162"/>
      <c r="LL94" s="163"/>
      <c r="LM94" s="162"/>
      <c r="LN94" s="164"/>
      <c r="LO94" s="162"/>
      <c r="LR94" s="162"/>
      <c r="LS94" s="163"/>
      <c r="LT94" s="162"/>
      <c r="LU94" s="164"/>
      <c r="LV94" s="162"/>
      <c r="LY94" s="162"/>
      <c r="LZ94" s="163"/>
      <c r="MA94" s="162"/>
      <c r="MB94" s="164"/>
      <c r="MC94" s="162"/>
      <c r="MF94" s="162"/>
      <c r="MG94" s="163"/>
      <c r="MH94" s="162"/>
      <c r="MI94" s="164"/>
      <c r="MJ94" s="162"/>
      <c r="MM94" s="162"/>
      <c r="MN94" s="163"/>
      <c r="MO94" s="162"/>
      <c r="MP94" s="164"/>
      <c r="MQ94" s="162"/>
      <c r="MT94" s="162"/>
      <c r="MU94" s="163"/>
      <c r="MV94" s="162"/>
      <c r="MW94" s="164"/>
      <c r="MX94" s="162"/>
      <c r="NA94" s="162"/>
      <c r="NB94" s="163"/>
      <c r="NC94" s="162"/>
      <c r="ND94" s="164"/>
      <c r="NE94" s="162"/>
      <c r="NH94" s="162"/>
      <c r="NI94" s="163"/>
      <c r="NJ94" s="162"/>
      <c r="NK94" s="164"/>
      <c r="NL94" s="162"/>
      <c r="NO94" s="162"/>
      <c r="NP94" s="163"/>
      <c r="NQ94" s="162"/>
      <c r="NR94" s="164"/>
      <c r="NS94" s="162"/>
      <c r="NV94" s="162"/>
      <c r="NW94" s="163"/>
      <c r="NX94" s="162"/>
      <c r="NY94" s="164"/>
      <c r="NZ94" s="162"/>
      <c r="OC94" s="162"/>
      <c r="OD94" s="163"/>
      <c r="OE94" s="162"/>
      <c r="OF94" s="164"/>
      <c r="OG94" s="162"/>
      <c r="OJ94" s="162"/>
      <c r="OK94" s="163"/>
      <c r="OL94" s="162"/>
      <c r="OM94" s="164"/>
      <c r="ON94" s="162"/>
      <c r="OQ94" s="162"/>
      <c r="OR94" s="163"/>
      <c r="OS94" s="162"/>
      <c r="OT94" s="164"/>
      <c r="OU94" s="162"/>
      <c r="OX94" s="162"/>
      <c r="OY94" s="163"/>
      <c r="OZ94" s="162"/>
      <c r="PA94" s="164"/>
      <c r="PB94" s="162"/>
      <c r="PE94" s="162"/>
      <c r="PF94" s="163"/>
      <c r="PG94" s="162"/>
      <c r="PH94" s="164"/>
      <c r="PI94" s="162"/>
      <c r="PL94" s="162"/>
      <c r="PM94" s="163"/>
      <c r="PN94" s="162"/>
      <c r="PO94" s="164"/>
      <c r="PP94" s="162"/>
      <c r="PR94" s="162"/>
      <c r="PS94" s="163"/>
      <c r="PT94" s="162"/>
      <c r="PU94" s="164"/>
      <c r="PV94" s="162"/>
    </row>
    <row r="95" spans="1:438" s="252" customFormat="1" ht="72" customHeight="1" x14ac:dyDescent="0.35">
      <c r="A95" s="248" t="s">
        <v>117</v>
      </c>
      <c r="B95" s="249" t="s">
        <v>112</v>
      </c>
      <c r="C95" s="250" t="s">
        <v>113</v>
      </c>
      <c r="D95" s="251" t="s">
        <v>114</v>
      </c>
      <c r="E95" s="250" t="s">
        <v>113</v>
      </c>
      <c r="H95" s="248" t="s">
        <v>117</v>
      </c>
      <c r="I95" s="249" t="s">
        <v>112</v>
      </c>
      <c r="J95" s="250" t="s">
        <v>113</v>
      </c>
      <c r="K95" s="251" t="s">
        <v>114</v>
      </c>
      <c r="L95" s="250" t="s">
        <v>113</v>
      </c>
      <c r="O95" s="248" t="s">
        <v>117</v>
      </c>
      <c r="P95" s="249" t="s">
        <v>112</v>
      </c>
      <c r="Q95" s="250" t="s">
        <v>113</v>
      </c>
      <c r="R95" s="251" t="s">
        <v>114</v>
      </c>
      <c r="S95" s="250" t="s">
        <v>113</v>
      </c>
      <c r="V95" s="248" t="s">
        <v>117</v>
      </c>
      <c r="W95" s="249" t="s">
        <v>112</v>
      </c>
      <c r="X95" s="250" t="s">
        <v>113</v>
      </c>
      <c r="Y95" s="251" t="s">
        <v>114</v>
      </c>
      <c r="Z95" s="250" t="s">
        <v>113</v>
      </c>
      <c r="AC95" s="248" t="s">
        <v>117</v>
      </c>
      <c r="AD95" s="249" t="s">
        <v>112</v>
      </c>
      <c r="AE95" s="250" t="s">
        <v>113</v>
      </c>
      <c r="AF95" s="251" t="s">
        <v>114</v>
      </c>
      <c r="AG95" s="250" t="s">
        <v>113</v>
      </c>
      <c r="AJ95" s="248" t="s">
        <v>117</v>
      </c>
      <c r="AK95" s="249" t="s">
        <v>112</v>
      </c>
      <c r="AL95" s="250" t="s">
        <v>113</v>
      </c>
      <c r="AM95" s="251" t="s">
        <v>114</v>
      </c>
      <c r="AN95" s="250" t="s">
        <v>113</v>
      </c>
      <c r="AQ95" s="248" t="s">
        <v>117</v>
      </c>
      <c r="AR95" s="249" t="s">
        <v>112</v>
      </c>
      <c r="AS95" s="250" t="s">
        <v>113</v>
      </c>
      <c r="AT95" s="251" t="s">
        <v>114</v>
      </c>
      <c r="AU95" s="250" t="s">
        <v>113</v>
      </c>
      <c r="AX95" s="248" t="s">
        <v>117</v>
      </c>
      <c r="AY95" s="249" t="s">
        <v>112</v>
      </c>
      <c r="AZ95" s="250" t="s">
        <v>113</v>
      </c>
      <c r="BA95" s="251" t="s">
        <v>114</v>
      </c>
      <c r="BB95" s="250" t="s">
        <v>113</v>
      </c>
      <c r="BE95" s="248" t="s">
        <v>117</v>
      </c>
      <c r="BF95" s="249" t="s">
        <v>112</v>
      </c>
      <c r="BG95" s="250" t="s">
        <v>113</v>
      </c>
      <c r="BH95" s="251" t="s">
        <v>114</v>
      </c>
      <c r="BI95" s="250" t="s">
        <v>113</v>
      </c>
      <c r="BL95" s="248" t="s">
        <v>117</v>
      </c>
      <c r="BM95" s="249" t="s">
        <v>112</v>
      </c>
      <c r="BN95" s="250" t="s">
        <v>113</v>
      </c>
      <c r="BO95" s="251" t="s">
        <v>114</v>
      </c>
      <c r="BP95" s="250" t="s">
        <v>113</v>
      </c>
      <c r="BS95" s="248" t="s">
        <v>117</v>
      </c>
      <c r="BT95" s="249" t="s">
        <v>112</v>
      </c>
      <c r="BU95" s="250" t="s">
        <v>113</v>
      </c>
      <c r="BV95" s="251" t="s">
        <v>114</v>
      </c>
      <c r="BW95" s="250" t="s">
        <v>113</v>
      </c>
      <c r="BZ95" s="248" t="s">
        <v>117</v>
      </c>
      <c r="CA95" s="249" t="s">
        <v>112</v>
      </c>
      <c r="CB95" s="250" t="s">
        <v>113</v>
      </c>
      <c r="CC95" s="251" t="s">
        <v>114</v>
      </c>
      <c r="CD95" s="250" t="s">
        <v>113</v>
      </c>
      <c r="CG95" s="248" t="s">
        <v>117</v>
      </c>
      <c r="CH95" s="249" t="s">
        <v>112</v>
      </c>
      <c r="CI95" s="250" t="s">
        <v>113</v>
      </c>
      <c r="CJ95" s="251" t="s">
        <v>114</v>
      </c>
      <c r="CK95" s="250" t="s">
        <v>113</v>
      </c>
      <c r="CN95" s="248" t="s">
        <v>117</v>
      </c>
      <c r="CO95" s="249" t="s">
        <v>112</v>
      </c>
      <c r="CP95" s="250" t="s">
        <v>113</v>
      </c>
      <c r="CQ95" s="251" t="s">
        <v>114</v>
      </c>
      <c r="CR95" s="250" t="s">
        <v>113</v>
      </c>
      <c r="CU95" s="248" t="s">
        <v>117</v>
      </c>
      <c r="CV95" s="249" t="s">
        <v>112</v>
      </c>
      <c r="CW95" s="250" t="s">
        <v>113</v>
      </c>
      <c r="CX95" s="251" t="s">
        <v>114</v>
      </c>
      <c r="CY95" s="250" t="s">
        <v>113</v>
      </c>
      <c r="DB95" s="248" t="s">
        <v>117</v>
      </c>
      <c r="DC95" s="249" t="s">
        <v>112</v>
      </c>
      <c r="DD95" s="250" t="s">
        <v>113</v>
      </c>
      <c r="DE95" s="251" t="s">
        <v>114</v>
      </c>
      <c r="DF95" s="250" t="s">
        <v>113</v>
      </c>
      <c r="DI95" s="248" t="s">
        <v>117</v>
      </c>
      <c r="DJ95" s="249" t="s">
        <v>112</v>
      </c>
      <c r="DK95" s="250" t="s">
        <v>113</v>
      </c>
      <c r="DL95" s="251" t="s">
        <v>114</v>
      </c>
      <c r="DM95" s="250" t="s">
        <v>113</v>
      </c>
      <c r="DP95" s="248" t="s">
        <v>117</v>
      </c>
      <c r="DQ95" s="249" t="s">
        <v>112</v>
      </c>
      <c r="DR95" s="250" t="s">
        <v>113</v>
      </c>
      <c r="DS95" s="251" t="s">
        <v>114</v>
      </c>
      <c r="DT95" s="250" t="s">
        <v>113</v>
      </c>
      <c r="DW95" s="248" t="s">
        <v>117</v>
      </c>
      <c r="DX95" s="249" t="s">
        <v>112</v>
      </c>
      <c r="DY95" s="250" t="s">
        <v>113</v>
      </c>
      <c r="DZ95" s="251" t="s">
        <v>114</v>
      </c>
      <c r="EA95" s="250" t="s">
        <v>113</v>
      </c>
      <c r="ED95" s="248" t="s">
        <v>117</v>
      </c>
      <c r="EE95" s="249" t="s">
        <v>112</v>
      </c>
      <c r="EF95" s="250" t="s">
        <v>113</v>
      </c>
      <c r="EG95" s="251" t="s">
        <v>114</v>
      </c>
      <c r="EH95" s="250" t="s">
        <v>113</v>
      </c>
      <c r="EK95" s="248" t="s">
        <v>117</v>
      </c>
      <c r="EL95" s="249" t="s">
        <v>112</v>
      </c>
      <c r="EM95" s="250" t="s">
        <v>113</v>
      </c>
      <c r="EN95" s="251" t="s">
        <v>114</v>
      </c>
      <c r="EO95" s="250" t="s">
        <v>113</v>
      </c>
      <c r="ER95" s="248" t="s">
        <v>117</v>
      </c>
      <c r="ES95" s="249" t="s">
        <v>112</v>
      </c>
      <c r="ET95" s="250" t="s">
        <v>113</v>
      </c>
      <c r="EU95" s="251" t="s">
        <v>114</v>
      </c>
      <c r="EV95" s="250" t="s">
        <v>113</v>
      </c>
      <c r="EY95" s="248" t="s">
        <v>117</v>
      </c>
      <c r="EZ95" s="249" t="s">
        <v>112</v>
      </c>
      <c r="FA95" s="250" t="s">
        <v>113</v>
      </c>
      <c r="FB95" s="251" t="s">
        <v>114</v>
      </c>
      <c r="FC95" s="250" t="s">
        <v>113</v>
      </c>
      <c r="FF95" s="248" t="s">
        <v>117</v>
      </c>
      <c r="FG95" s="249" t="s">
        <v>112</v>
      </c>
      <c r="FH95" s="250" t="s">
        <v>113</v>
      </c>
      <c r="FI95" s="251" t="s">
        <v>114</v>
      </c>
      <c r="FJ95" s="250" t="s">
        <v>113</v>
      </c>
      <c r="FM95" s="248" t="s">
        <v>117</v>
      </c>
      <c r="FN95" s="249" t="s">
        <v>112</v>
      </c>
      <c r="FO95" s="250" t="s">
        <v>113</v>
      </c>
      <c r="FP95" s="251" t="s">
        <v>114</v>
      </c>
      <c r="FQ95" s="250" t="s">
        <v>113</v>
      </c>
      <c r="FT95" s="248" t="s">
        <v>117</v>
      </c>
      <c r="FU95" s="249" t="s">
        <v>112</v>
      </c>
      <c r="FV95" s="250" t="s">
        <v>113</v>
      </c>
      <c r="FW95" s="251" t="s">
        <v>114</v>
      </c>
      <c r="FX95" s="250" t="s">
        <v>113</v>
      </c>
      <c r="GA95" s="248" t="s">
        <v>117</v>
      </c>
      <c r="GB95" s="249" t="s">
        <v>112</v>
      </c>
      <c r="GC95" s="250" t="s">
        <v>113</v>
      </c>
      <c r="GD95" s="251" t="s">
        <v>114</v>
      </c>
      <c r="GE95" s="250" t="s">
        <v>113</v>
      </c>
      <c r="GH95" s="248" t="s">
        <v>117</v>
      </c>
      <c r="GI95" s="249" t="s">
        <v>112</v>
      </c>
      <c r="GJ95" s="250" t="s">
        <v>113</v>
      </c>
      <c r="GK95" s="251" t="s">
        <v>114</v>
      </c>
      <c r="GL95" s="250" t="s">
        <v>113</v>
      </c>
      <c r="GO95" s="248" t="s">
        <v>117</v>
      </c>
      <c r="GP95" s="249" t="s">
        <v>112</v>
      </c>
      <c r="GQ95" s="250" t="s">
        <v>113</v>
      </c>
      <c r="GR95" s="251" t="s">
        <v>114</v>
      </c>
      <c r="GS95" s="250" t="s">
        <v>113</v>
      </c>
      <c r="GV95" s="248" t="s">
        <v>117</v>
      </c>
      <c r="GW95" s="249" t="s">
        <v>112</v>
      </c>
      <c r="GX95" s="250" t="s">
        <v>113</v>
      </c>
      <c r="GY95" s="251" t="s">
        <v>114</v>
      </c>
      <c r="GZ95" s="250" t="s">
        <v>113</v>
      </c>
      <c r="HC95" s="248" t="s">
        <v>117</v>
      </c>
      <c r="HD95" s="249" t="s">
        <v>112</v>
      </c>
      <c r="HE95" s="250" t="s">
        <v>113</v>
      </c>
      <c r="HF95" s="251" t="s">
        <v>114</v>
      </c>
      <c r="HG95" s="250" t="s">
        <v>113</v>
      </c>
      <c r="HJ95" s="248" t="s">
        <v>117</v>
      </c>
      <c r="HK95" s="249" t="s">
        <v>112</v>
      </c>
      <c r="HL95" s="250" t="s">
        <v>113</v>
      </c>
      <c r="HM95" s="251" t="s">
        <v>114</v>
      </c>
      <c r="HN95" s="250" t="s">
        <v>113</v>
      </c>
      <c r="HQ95" s="248" t="s">
        <v>117</v>
      </c>
      <c r="HR95" s="249" t="s">
        <v>112</v>
      </c>
      <c r="HS95" s="250" t="s">
        <v>113</v>
      </c>
      <c r="HT95" s="251" t="s">
        <v>114</v>
      </c>
      <c r="HU95" s="250" t="s">
        <v>113</v>
      </c>
      <c r="HX95" s="248" t="s">
        <v>117</v>
      </c>
      <c r="HY95" s="249" t="s">
        <v>112</v>
      </c>
      <c r="HZ95" s="250" t="s">
        <v>113</v>
      </c>
      <c r="IA95" s="251" t="s">
        <v>114</v>
      </c>
      <c r="IB95" s="250" t="s">
        <v>113</v>
      </c>
      <c r="IE95" s="248" t="s">
        <v>117</v>
      </c>
      <c r="IF95" s="249" t="s">
        <v>112</v>
      </c>
      <c r="IG95" s="250" t="s">
        <v>113</v>
      </c>
      <c r="IH95" s="251" t="s">
        <v>114</v>
      </c>
      <c r="II95" s="250" t="s">
        <v>113</v>
      </c>
      <c r="IJ95" s="253"/>
      <c r="IL95" s="248" t="s">
        <v>117</v>
      </c>
      <c r="IM95" s="249" t="s">
        <v>112</v>
      </c>
      <c r="IN95" s="250" t="s">
        <v>113</v>
      </c>
      <c r="IO95" s="251" t="s">
        <v>114</v>
      </c>
      <c r="IP95" s="250" t="s">
        <v>113</v>
      </c>
      <c r="IS95" s="248" t="s">
        <v>117</v>
      </c>
      <c r="IT95" s="249" t="s">
        <v>112</v>
      </c>
      <c r="IU95" s="250" t="s">
        <v>113</v>
      </c>
      <c r="IV95" s="251" t="s">
        <v>114</v>
      </c>
      <c r="IW95" s="250" t="s">
        <v>113</v>
      </c>
      <c r="IZ95" s="248" t="s">
        <v>117</v>
      </c>
      <c r="JA95" s="249" t="s">
        <v>112</v>
      </c>
      <c r="JB95" s="250" t="s">
        <v>113</v>
      </c>
      <c r="JC95" s="251" t="s">
        <v>114</v>
      </c>
      <c r="JD95" s="250" t="s">
        <v>113</v>
      </c>
      <c r="JG95" s="248" t="s">
        <v>117</v>
      </c>
      <c r="JH95" s="249" t="s">
        <v>112</v>
      </c>
      <c r="JI95" s="250" t="s">
        <v>113</v>
      </c>
      <c r="JJ95" s="251" t="s">
        <v>114</v>
      </c>
      <c r="JK95" s="250" t="s">
        <v>113</v>
      </c>
      <c r="JN95" s="248" t="s">
        <v>117</v>
      </c>
      <c r="JO95" s="249" t="s">
        <v>112</v>
      </c>
      <c r="JP95" s="250" t="s">
        <v>113</v>
      </c>
      <c r="JQ95" s="251" t="s">
        <v>114</v>
      </c>
      <c r="JR95" s="250" t="s">
        <v>113</v>
      </c>
      <c r="JU95" s="248" t="s">
        <v>117</v>
      </c>
      <c r="JV95" s="249" t="s">
        <v>112</v>
      </c>
      <c r="JW95" s="250" t="s">
        <v>113</v>
      </c>
      <c r="JX95" s="251" t="s">
        <v>114</v>
      </c>
      <c r="JY95" s="250" t="s">
        <v>113</v>
      </c>
      <c r="KB95" s="248" t="s">
        <v>117</v>
      </c>
      <c r="KC95" s="249" t="s">
        <v>112</v>
      </c>
      <c r="KD95" s="250" t="s">
        <v>113</v>
      </c>
      <c r="KE95" s="251" t="s">
        <v>114</v>
      </c>
      <c r="KF95" s="250" t="s">
        <v>113</v>
      </c>
      <c r="KI95" s="248" t="s">
        <v>117</v>
      </c>
      <c r="KJ95" s="249" t="s">
        <v>112</v>
      </c>
      <c r="KK95" s="250" t="s">
        <v>113</v>
      </c>
      <c r="KL95" s="251" t="s">
        <v>114</v>
      </c>
      <c r="KM95" s="250" t="s">
        <v>113</v>
      </c>
      <c r="KP95" s="248" t="s">
        <v>117</v>
      </c>
      <c r="KQ95" s="249" t="s">
        <v>112</v>
      </c>
      <c r="KR95" s="250" t="s">
        <v>113</v>
      </c>
      <c r="KS95" s="251" t="s">
        <v>114</v>
      </c>
      <c r="KT95" s="250" t="s">
        <v>113</v>
      </c>
      <c r="KW95" s="248" t="s">
        <v>117</v>
      </c>
      <c r="KX95" s="249" t="s">
        <v>112</v>
      </c>
      <c r="KY95" s="250" t="s">
        <v>113</v>
      </c>
      <c r="KZ95" s="251" t="s">
        <v>114</v>
      </c>
      <c r="LA95" s="250" t="s">
        <v>113</v>
      </c>
      <c r="LD95" s="248" t="s">
        <v>117</v>
      </c>
      <c r="LE95" s="249" t="s">
        <v>112</v>
      </c>
      <c r="LF95" s="250" t="s">
        <v>113</v>
      </c>
      <c r="LG95" s="251" t="s">
        <v>114</v>
      </c>
      <c r="LH95" s="250" t="s">
        <v>113</v>
      </c>
      <c r="LK95" s="248" t="s">
        <v>117</v>
      </c>
      <c r="LL95" s="249" t="s">
        <v>112</v>
      </c>
      <c r="LM95" s="250" t="s">
        <v>113</v>
      </c>
      <c r="LN95" s="251" t="s">
        <v>114</v>
      </c>
      <c r="LO95" s="250" t="s">
        <v>113</v>
      </c>
      <c r="LR95" s="248" t="s">
        <v>117</v>
      </c>
      <c r="LS95" s="249" t="s">
        <v>112</v>
      </c>
      <c r="LT95" s="250" t="s">
        <v>113</v>
      </c>
      <c r="LU95" s="251" t="s">
        <v>114</v>
      </c>
      <c r="LV95" s="250" t="s">
        <v>113</v>
      </c>
      <c r="LY95" s="248" t="s">
        <v>117</v>
      </c>
      <c r="LZ95" s="249" t="s">
        <v>112</v>
      </c>
      <c r="MA95" s="250" t="s">
        <v>113</v>
      </c>
      <c r="MB95" s="251" t="s">
        <v>114</v>
      </c>
      <c r="MC95" s="250" t="s">
        <v>113</v>
      </c>
      <c r="MF95" s="248" t="s">
        <v>117</v>
      </c>
      <c r="MG95" s="249" t="s">
        <v>112</v>
      </c>
      <c r="MH95" s="250" t="s">
        <v>113</v>
      </c>
      <c r="MI95" s="251" t="s">
        <v>114</v>
      </c>
      <c r="MJ95" s="250" t="s">
        <v>113</v>
      </c>
      <c r="MM95" s="170" t="s">
        <v>117</v>
      </c>
      <c r="MN95" s="171" t="s">
        <v>112</v>
      </c>
      <c r="MO95" s="172" t="s">
        <v>113</v>
      </c>
      <c r="MP95" s="173" t="s">
        <v>114</v>
      </c>
      <c r="MQ95" s="172" t="s">
        <v>113</v>
      </c>
      <c r="MT95" s="170" t="s">
        <v>117</v>
      </c>
      <c r="MU95" s="171" t="s">
        <v>112</v>
      </c>
      <c r="MV95" s="172" t="s">
        <v>113</v>
      </c>
      <c r="MW95" s="173" t="s">
        <v>114</v>
      </c>
      <c r="MX95" s="172" t="s">
        <v>113</v>
      </c>
      <c r="NA95" s="170" t="s">
        <v>117</v>
      </c>
      <c r="NB95" s="171" t="s">
        <v>112</v>
      </c>
      <c r="NC95" s="172" t="s">
        <v>113</v>
      </c>
      <c r="ND95" s="173" t="s">
        <v>114</v>
      </c>
      <c r="NE95" s="172" t="s">
        <v>113</v>
      </c>
      <c r="NH95" s="170" t="s">
        <v>117</v>
      </c>
      <c r="NI95" s="171" t="s">
        <v>112</v>
      </c>
      <c r="NJ95" s="172" t="s">
        <v>113</v>
      </c>
      <c r="NK95" s="173" t="s">
        <v>114</v>
      </c>
      <c r="NL95" s="172" t="s">
        <v>113</v>
      </c>
      <c r="NO95" s="170" t="s">
        <v>117</v>
      </c>
      <c r="NP95" s="171" t="s">
        <v>112</v>
      </c>
      <c r="NQ95" s="172" t="s">
        <v>113</v>
      </c>
      <c r="NR95" s="173" t="s">
        <v>114</v>
      </c>
      <c r="NS95" s="172" t="s">
        <v>113</v>
      </c>
      <c r="NV95" s="170" t="s">
        <v>117</v>
      </c>
      <c r="NW95" s="171" t="s">
        <v>112</v>
      </c>
      <c r="NX95" s="172" t="s">
        <v>113</v>
      </c>
      <c r="NY95" s="173" t="s">
        <v>114</v>
      </c>
      <c r="NZ95" s="172" t="s">
        <v>113</v>
      </c>
      <c r="OC95" s="170" t="s">
        <v>117</v>
      </c>
      <c r="OD95" s="171" t="s">
        <v>112</v>
      </c>
      <c r="OE95" s="172" t="s">
        <v>113</v>
      </c>
      <c r="OF95" s="173" t="s">
        <v>114</v>
      </c>
      <c r="OG95" s="172" t="s">
        <v>113</v>
      </c>
      <c r="OJ95" s="170" t="s">
        <v>117</v>
      </c>
      <c r="OK95" s="171" t="s">
        <v>112</v>
      </c>
      <c r="OL95" s="172" t="s">
        <v>113</v>
      </c>
      <c r="OM95" s="173" t="s">
        <v>114</v>
      </c>
      <c r="ON95" s="172" t="s">
        <v>113</v>
      </c>
      <c r="OQ95" s="170" t="s">
        <v>117</v>
      </c>
      <c r="OR95" s="171" t="s">
        <v>112</v>
      </c>
      <c r="OS95" s="172" t="s">
        <v>113</v>
      </c>
      <c r="OT95" s="173" t="s">
        <v>114</v>
      </c>
      <c r="OU95" s="172" t="s">
        <v>113</v>
      </c>
      <c r="OX95" s="170" t="s">
        <v>117</v>
      </c>
      <c r="OY95" s="171" t="s">
        <v>112</v>
      </c>
      <c r="OZ95" s="172" t="s">
        <v>113</v>
      </c>
      <c r="PA95" s="173" t="s">
        <v>114</v>
      </c>
      <c r="PB95" s="172" t="s">
        <v>113</v>
      </c>
      <c r="PE95" s="170" t="s">
        <v>117</v>
      </c>
      <c r="PF95" s="171" t="s">
        <v>112</v>
      </c>
      <c r="PG95" s="172" t="s">
        <v>113</v>
      </c>
      <c r="PH95" s="173" t="s">
        <v>114</v>
      </c>
      <c r="PI95" s="172" t="s">
        <v>113</v>
      </c>
      <c r="PL95" s="170" t="s">
        <v>117</v>
      </c>
      <c r="PM95" s="171" t="s">
        <v>112</v>
      </c>
      <c r="PN95" s="172" t="s">
        <v>113</v>
      </c>
      <c r="PO95" s="173" t="s">
        <v>114</v>
      </c>
      <c r="PP95" s="172" t="s">
        <v>113</v>
      </c>
      <c r="PR95" s="170" t="s">
        <v>117</v>
      </c>
      <c r="PS95" s="171" t="s">
        <v>112</v>
      </c>
      <c r="PT95" s="172" t="s">
        <v>113</v>
      </c>
      <c r="PU95" s="173" t="s">
        <v>114</v>
      </c>
      <c r="PV95" s="172" t="s">
        <v>113</v>
      </c>
    </row>
    <row r="96" spans="1:438" ht="18" x14ac:dyDescent="0.35">
      <c r="A96" s="162"/>
      <c r="B96" s="163"/>
      <c r="C96" s="162"/>
      <c r="D96" s="164"/>
      <c r="E96" s="162"/>
      <c r="H96" s="162"/>
      <c r="I96" s="163"/>
      <c r="J96" s="162"/>
      <c r="K96" s="164"/>
      <c r="L96" s="162"/>
      <c r="O96" s="162"/>
      <c r="P96" s="163"/>
      <c r="Q96" s="162"/>
      <c r="R96" s="164"/>
      <c r="S96" s="162"/>
      <c r="V96" s="162"/>
      <c r="W96" s="163"/>
      <c r="X96" s="162"/>
      <c r="Y96" s="164"/>
      <c r="Z96" s="162"/>
      <c r="AC96" s="162"/>
      <c r="AD96" s="163"/>
      <c r="AE96" s="162"/>
      <c r="AF96" s="164"/>
      <c r="AG96" s="162"/>
      <c r="AJ96" s="162"/>
      <c r="AK96" s="163"/>
      <c r="AL96" s="162"/>
      <c r="AM96" s="164"/>
      <c r="AN96" s="162"/>
      <c r="AQ96" s="162"/>
      <c r="AR96" s="163"/>
      <c r="AS96" s="162"/>
      <c r="AT96" s="164"/>
      <c r="AU96" s="162"/>
      <c r="AX96" s="162"/>
      <c r="AY96" s="163"/>
      <c r="AZ96" s="162"/>
      <c r="BA96" s="164"/>
      <c r="BB96" s="162"/>
      <c r="BE96" s="162"/>
      <c r="BF96" s="163"/>
      <c r="BG96" s="162"/>
      <c r="BH96" s="164"/>
      <c r="BI96" s="162"/>
      <c r="BL96" s="162"/>
      <c r="BM96" s="163"/>
      <c r="BN96" s="162"/>
      <c r="BO96" s="164"/>
      <c r="BP96" s="162"/>
      <c r="BS96" s="162"/>
      <c r="BT96" s="163"/>
      <c r="BU96" s="162"/>
      <c r="BV96" s="164"/>
      <c r="BW96" s="162"/>
      <c r="BZ96" s="162"/>
      <c r="CA96" s="163"/>
      <c r="CB96" s="162"/>
      <c r="CC96" s="164"/>
      <c r="CD96" s="162"/>
      <c r="CG96" s="162"/>
      <c r="CH96" s="163"/>
      <c r="CI96" s="162"/>
      <c r="CJ96" s="164"/>
      <c r="CK96" s="162"/>
      <c r="CN96" s="162"/>
      <c r="CO96" s="163"/>
      <c r="CP96" s="162"/>
      <c r="CQ96" s="164"/>
      <c r="CR96" s="162"/>
      <c r="CU96" s="162"/>
      <c r="CV96" s="163"/>
      <c r="CW96" s="162"/>
      <c r="CX96" s="164"/>
      <c r="CY96" s="162"/>
      <c r="DB96" s="162"/>
      <c r="DC96" s="163"/>
      <c r="DD96" s="162"/>
      <c r="DE96" s="164"/>
      <c r="DF96" s="162"/>
      <c r="DI96" s="162"/>
      <c r="DJ96" s="163"/>
      <c r="DK96" s="162"/>
      <c r="DL96" s="164"/>
      <c r="DM96" s="162"/>
      <c r="DP96" s="162"/>
      <c r="DQ96" s="163"/>
      <c r="DR96" s="162"/>
      <c r="DS96" s="164"/>
      <c r="DT96" s="162"/>
      <c r="DW96" s="162"/>
      <c r="DX96" s="163"/>
      <c r="DY96" s="162"/>
      <c r="DZ96" s="164"/>
      <c r="EA96" s="162"/>
      <c r="ED96" s="162"/>
      <c r="EE96" s="163"/>
      <c r="EF96" s="162"/>
      <c r="EG96" s="164"/>
      <c r="EH96" s="162"/>
      <c r="EK96" s="162"/>
      <c r="EL96" s="163"/>
      <c r="EM96" s="162"/>
      <c r="EN96" s="164"/>
      <c r="EO96" s="162"/>
      <c r="ER96" s="162"/>
      <c r="ES96" s="163"/>
      <c r="ET96" s="162"/>
      <c r="EU96" s="164"/>
      <c r="EV96" s="162"/>
      <c r="EY96" s="162"/>
      <c r="EZ96" s="163"/>
      <c r="FA96" s="162"/>
      <c r="FB96" s="164"/>
      <c r="FC96" s="162"/>
      <c r="FF96" s="162"/>
      <c r="FG96" s="163"/>
      <c r="FH96" s="162"/>
      <c r="FI96" s="164"/>
      <c r="FJ96" s="162"/>
      <c r="FM96" s="162"/>
      <c r="FN96" s="163"/>
      <c r="FO96" s="162"/>
      <c r="FP96" s="164"/>
      <c r="FQ96" s="162"/>
      <c r="FT96" s="162"/>
      <c r="FU96" s="163"/>
      <c r="FV96" s="162"/>
      <c r="FW96" s="164"/>
      <c r="FX96" s="162"/>
      <c r="GA96" s="162"/>
      <c r="GB96" s="163"/>
      <c r="GC96" s="162"/>
      <c r="GD96" s="164"/>
      <c r="GE96" s="162"/>
      <c r="GH96" s="162"/>
      <c r="GI96" s="163"/>
      <c r="GJ96" s="162"/>
      <c r="GK96" s="164"/>
      <c r="GL96" s="162"/>
      <c r="GO96" s="162"/>
      <c r="GP96" s="163"/>
      <c r="GQ96" s="162"/>
      <c r="GR96" s="164"/>
      <c r="GS96" s="162"/>
      <c r="GV96" s="162"/>
      <c r="GW96" s="163"/>
      <c r="GX96" s="162"/>
      <c r="GY96" s="164"/>
      <c r="GZ96" s="162"/>
      <c r="HC96" s="162"/>
      <c r="HD96" s="163"/>
      <c r="HE96" s="162"/>
      <c r="HF96" s="164"/>
      <c r="HG96" s="162"/>
      <c r="HJ96" s="162"/>
      <c r="HK96" s="163"/>
      <c r="HL96" s="162"/>
      <c r="HM96" s="164"/>
      <c r="HN96" s="162"/>
      <c r="HQ96" s="162"/>
      <c r="HR96" s="163"/>
      <c r="HS96" s="162"/>
      <c r="HT96" s="164"/>
      <c r="HU96" s="162"/>
      <c r="HX96" s="162"/>
      <c r="HY96" s="163"/>
      <c r="HZ96" s="162"/>
      <c r="IA96" s="164"/>
      <c r="IB96" s="162"/>
      <c r="IE96" s="162"/>
      <c r="IF96" s="163"/>
      <c r="IG96" s="162"/>
      <c r="IH96" s="164"/>
      <c r="II96" s="162"/>
      <c r="IJ96" s="162"/>
      <c r="IL96" s="162"/>
      <c r="IM96" s="163"/>
      <c r="IN96" s="162"/>
      <c r="IO96" s="164"/>
      <c r="IP96" s="162"/>
      <c r="IS96" s="162"/>
      <c r="IT96" s="163"/>
      <c r="IU96" s="162"/>
      <c r="IV96" s="164"/>
      <c r="IW96" s="162"/>
      <c r="IZ96" s="162"/>
      <c r="JA96" s="163"/>
      <c r="JB96" s="162"/>
      <c r="JC96" s="164"/>
      <c r="JD96" s="162"/>
      <c r="JG96" s="162"/>
      <c r="JH96" s="163"/>
      <c r="JI96" s="162"/>
      <c r="JJ96" s="164"/>
      <c r="JK96" s="162"/>
      <c r="JN96" s="162"/>
      <c r="JO96" s="163"/>
      <c r="JP96" s="162"/>
      <c r="JQ96" s="164"/>
      <c r="JR96" s="162"/>
      <c r="JU96" s="162"/>
      <c r="JV96" s="163"/>
      <c r="JW96" s="162"/>
      <c r="JX96" s="164"/>
      <c r="JY96" s="162"/>
      <c r="KB96" s="162"/>
      <c r="KC96" s="163"/>
      <c r="KD96" s="162"/>
      <c r="KE96" s="164"/>
      <c r="KF96" s="162"/>
      <c r="KI96" s="162"/>
      <c r="KJ96" s="163"/>
      <c r="KK96" s="162"/>
      <c r="KL96" s="164"/>
      <c r="KM96" s="162"/>
      <c r="KP96" s="162"/>
      <c r="KQ96" s="163"/>
      <c r="KR96" s="162"/>
      <c r="KS96" s="164"/>
      <c r="KT96" s="162"/>
      <c r="KW96" s="162"/>
      <c r="KX96" s="163"/>
      <c r="KY96" s="162"/>
      <c r="KZ96" s="164"/>
      <c r="LA96" s="162"/>
      <c r="LD96" s="162"/>
      <c r="LE96" s="163"/>
      <c r="LF96" s="162"/>
      <c r="LG96" s="164"/>
      <c r="LH96" s="162"/>
      <c r="LK96" s="162"/>
      <c r="LL96" s="163"/>
      <c r="LM96" s="162"/>
      <c r="LN96" s="164"/>
      <c r="LO96" s="162"/>
      <c r="LR96" s="162"/>
      <c r="LS96" s="163"/>
      <c r="LT96" s="162"/>
      <c r="LU96" s="164"/>
      <c r="LV96" s="162"/>
      <c r="LY96" s="162"/>
      <c r="LZ96" s="163"/>
      <c r="MA96" s="162"/>
      <c r="MB96" s="164"/>
      <c r="MC96" s="162"/>
      <c r="MF96" s="162"/>
      <c r="MG96" s="163"/>
      <c r="MH96" s="162"/>
      <c r="MI96" s="164"/>
      <c r="MJ96" s="162"/>
      <c r="MM96" s="162"/>
      <c r="MN96" s="163"/>
      <c r="MO96" s="162"/>
      <c r="MP96" s="164"/>
      <c r="MQ96" s="162"/>
      <c r="MT96" s="162"/>
      <c r="MU96" s="163"/>
      <c r="MV96" s="162"/>
      <c r="MW96" s="164"/>
      <c r="MX96" s="162"/>
      <c r="NA96" s="162"/>
      <c r="NB96" s="163"/>
      <c r="NC96" s="162"/>
      <c r="ND96" s="164"/>
      <c r="NE96" s="162"/>
      <c r="NH96" s="162"/>
      <c r="NI96" s="163"/>
      <c r="NJ96" s="162"/>
      <c r="NK96" s="164"/>
      <c r="NL96" s="162"/>
      <c r="NO96" s="162"/>
      <c r="NP96" s="163"/>
      <c r="NQ96" s="162"/>
      <c r="NR96" s="164"/>
      <c r="NS96" s="162"/>
      <c r="NV96" s="162"/>
      <c r="NW96" s="163"/>
      <c r="NX96" s="162"/>
      <c r="NY96" s="164"/>
      <c r="NZ96" s="162"/>
      <c r="OC96" s="162"/>
      <c r="OD96" s="163"/>
      <c r="OE96" s="162"/>
      <c r="OF96" s="164"/>
      <c r="OG96" s="162"/>
      <c r="OJ96" s="162"/>
      <c r="OK96" s="163"/>
      <c r="OL96" s="162"/>
      <c r="OM96" s="164"/>
      <c r="ON96" s="162"/>
      <c r="OQ96" s="162"/>
      <c r="OR96" s="163"/>
      <c r="OS96" s="162"/>
      <c r="OT96" s="164"/>
      <c r="OU96" s="162"/>
      <c r="OX96" s="162"/>
      <c r="OY96" s="163"/>
      <c r="OZ96" s="162"/>
      <c r="PA96" s="164"/>
      <c r="PB96" s="162"/>
      <c r="PE96" s="162"/>
      <c r="PF96" s="163"/>
      <c r="PG96" s="162"/>
      <c r="PH96" s="164"/>
      <c r="PI96" s="162"/>
      <c r="PL96" s="162"/>
      <c r="PM96" s="163"/>
      <c r="PN96" s="162"/>
      <c r="PO96" s="164"/>
      <c r="PP96" s="162"/>
      <c r="PR96" s="162"/>
      <c r="PS96" s="163"/>
      <c r="PT96" s="162"/>
      <c r="PU96" s="164"/>
      <c r="PV96" s="162"/>
    </row>
    <row r="97" spans="1:438" ht="18" x14ac:dyDescent="0.35">
      <c r="A97" s="246" t="s">
        <v>48</v>
      </c>
      <c r="B97" s="245">
        <v>0</v>
      </c>
      <c r="C97" s="254">
        <v>0</v>
      </c>
      <c r="D97" s="247">
        <v>0</v>
      </c>
      <c r="E97" s="254">
        <v>0</v>
      </c>
      <c r="H97" s="246" t="s">
        <v>48</v>
      </c>
      <c r="I97" s="245">
        <v>0</v>
      </c>
      <c r="J97" s="254">
        <v>0</v>
      </c>
      <c r="K97" s="247">
        <v>0</v>
      </c>
      <c r="L97" s="254">
        <v>0</v>
      </c>
      <c r="O97" s="246" t="s">
        <v>48</v>
      </c>
      <c r="P97" s="245">
        <v>0</v>
      </c>
      <c r="Q97" s="254">
        <v>0</v>
      </c>
      <c r="R97" s="247">
        <v>0</v>
      </c>
      <c r="S97" s="254">
        <v>0</v>
      </c>
      <c r="V97" s="246" t="s">
        <v>48</v>
      </c>
      <c r="W97" s="245">
        <v>0</v>
      </c>
      <c r="X97" s="254">
        <v>0</v>
      </c>
      <c r="Y97" s="247">
        <v>0</v>
      </c>
      <c r="Z97" s="254">
        <v>0</v>
      </c>
      <c r="AC97" s="246" t="s">
        <v>48</v>
      </c>
      <c r="AD97" s="245">
        <v>0</v>
      </c>
      <c r="AE97" s="254">
        <v>0</v>
      </c>
      <c r="AF97" s="247">
        <v>0</v>
      </c>
      <c r="AG97" s="254">
        <v>0</v>
      </c>
      <c r="AJ97" s="246" t="s">
        <v>48</v>
      </c>
      <c r="AK97" s="245">
        <v>0</v>
      </c>
      <c r="AL97" s="254">
        <v>0</v>
      </c>
      <c r="AM97" s="247">
        <v>0</v>
      </c>
      <c r="AN97" s="254">
        <v>0</v>
      </c>
      <c r="AQ97" s="246" t="s">
        <v>48</v>
      </c>
      <c r="AR97" s="245">
        <v>0</v>
      </c>
      <c r="AS97" s="254">
        <v>0</v>
      </c>
      <c r="AT97" s="247">
        <v>0</v>
      </c>
      <c r="AU97" s="254">
        <v>0</v>
      </c>
      <c r="AX97" s="246" t="s">
        <v>48</v>
      </c>
      <c r="AY97" s="245">
        <v>0</v>
      </c>
      <c r="AZ97" s="254">
        <v>0</v>
      </c>
      <c r="BA97" s="247">
        <v>0</v>
      </c>
      <c r="BB97" s="254">
        <v>0</v>
      </c>
      <c r="BE97" s="246" t="s">
        <v>48</v>
      </c>
      <c r="BF97" s="245">
        <v>0</v>
      </c>
      <c r="BG97" s="254">
        <v>0</v>
      </c>
      <c r="BH97" s="247">
        <v>0</v>
      </c>
      <c r="BI97" s="254">
        <v>0</v>
      </c>
      <c r="BL97" s="246" t="s">
        <v>48</v>
      </c>
      <c r="BM97" s="245">
        <v>0</v>
      </c>
      <c r="BN97" s="254">
        <v>0</v>
      </c>
      <c r="BO97" s="247">
        <v>0</v>
      </c>
      <c r="BP97" s="254">
        <v>0</v>
      </c>
      <c r="BS97" s="246" t="s">
        <v>48</v>
      </c>
      <c r="BT97" s="245">
        <v>0</v>
      </c>
      <c r="BU97" s="254">
        <v>0</v>
      </c>
      <c r="BV97" s="247">
        <v>0</v>
      </c>
      <c r="BW97" s="254">
        <v>0</v>
      </c>
      <c r="BZ97" s="246" t="s">
        <v>48</v>
      </c>
      <c r="CA97" s="245">
        <v>0</v>
      </c>
      <c r="CB97" s="254">
        <v>0</v>
      </c>
      <c r="CC97" s="247">
        <v>0</v>
      </c>
      <c r="CD97" s="254">
        <v>0</v>
      </c>
      <c r="CG97" s="246" t="s">
        <v>48</v>
      </c>
      <c r="CH97" s="245">
        <v>0</v>
      </c>
      <c r="CI97" s="254">
        <v>0</v>
      </c>
      <c r="CJ97" s="247">
        <v>0</v>
      </c>
      <c r="CK97" s="254">
        <v>0</v>
      </c>
      <c r="CN97" s="246" t="s">
        <v>48</v>
      </c>
      <c r="CO97" s="245">
        <v>0</v>
      </c>
      <c r="CP97" s="254">
        <f>+CO97/$CO$103</f>
        <v>0</v>
      </c>
      <c r="CQ97" s="247">
        <v>0</v>
      </c>
      <c r="CR97" s="254">
        <v>0</v>
      </c>
      <c r="CU97" s="246" t="s">
        <v>48</v>
      </c>
      <c r="CV97" s="245">
        <v>0</v>
      </c>
      <c r="CW97" s="254">
        <v>0</v>
      </c>
      <c r="CX97" s="247">
        <v>0</v>
      </c>
      <c r="CY97" s="254">
        <v>0</v>
      </c>
      <c r="DB97" s="246" t="s">
        <v>48</v>
      </c>
      <c r="DC97" s="245">
        <v>0</v>
      </c>
      <c r="DD97" s="254">
        <f>+DC97/$DC$103</f>
        <v>0</v>
      </c>
      <c r="DE97" s="247">
        <v>0</v>
      </c>
      <c r="DF97" s="254">
        <f>+DE97/$DE$103</f>
        <v>0</v>
      </c>
      <c r="DI97" s="246" t="s">
        <v>48</v>
      </c>
      <c r="DJ97" s="245">
        <v>0</v>
      </c>
      <c r="DK97" s="254">
        <v>0</v>
      </c>
      <c r="DL97" s="247">
        <v>0</v>
      </c>
      <c r="DM97" s="254">
        <v>0</v>
      </c>
      <c r="DP97" s="246" t="s">
        <v>48</v>
      </c>
      <c r="DQ97" s="245">
        <v>0</v>
      </c>
      <c r="DR97" s="254">
        <v>0</v>
      </c>
      <c r="DS97" s="247">
        <v>0</v>
      </c>
      <c r="DT97" s="254">
        <v>0</v>
      </c>
      <c r="DW97" s="246" t="s">
        <v>48</v>
      </c>
      <c r="DX97" s="245">
        <v>0</v>
      </c>
      <c r="DY97" s="254">
        <v>0</v>
      </c>
      <c r="DZ97" s="247">
        <v>0</v>
      </c>
      <c r="EA97" s="254">
        <v>0</v>
      </c>
      <c r="ED97" s="246" t="s">
        <v>48</v>
      </c>
      <c r="EE97" s="245">
        <v>0</v>
      </c>
      <c r="EF97" s="254">
        <v>0</v>
      </c>
      <c r="EG97" s="247">
        <v>0</v>
      </c>
      <c r="EH97" s="254">
        <v>0</v>
      </c>
      <c r="EK97" s="246" t="s">
        <v>48</v>
      </c>
      <c r="EL97" s="245">
        <v>0</v>
      </c>
      <c r="EM97" s="254">
        <v>0</v>
      </c>
      <c r="EN97" s="247">
        <v>0</v>
      </c>
      <c r="EO97" s="254">
        <v>0</v>
      </c>
      <c r="ER97" s="246" t="s">
        <v>48</v>
      </c>
      <c r="ES97" s="245">
        <v>0</v>
      </c>
      <c r="ET97" s="254">
        <v>0</v>
      </c>
      <c r="EU97" s="247">
        <v>0</v>
      </c>
      <c r="EV97" s="254">
        <v>0</v>
      </c>
      <c r="EY97" s="246" t="s">
        <v>48</v>
      </c>
      <c r="EZ97" s="245">
        <v>0</v>
      </c>
      <c r="FA97" s="254">
        <v>0</v>
      </c>
      <c r="FB97" s="247">
        <v>0</v>
      </c>
      <c r="FC97" s="254">
        <v>0</v>
      </c>
      <c r="FF97" s="246" t="s">
        <v>48</v>
      </c>
      <c r="FG97" s="245">
        <v>0</v>
      </c>
      <c r="FH97" s="254">
        <v>0</v>
      </c>
      <c r="FI97" s="247">
        <v>0</v>
      </c>
      <c r="FJ97" s="254">
        <v>0</v>
      </c>
      <c r="FM97" s="246" t="s">
        <v>48</v>
      </c>
      <c r="FN97" s="245">
        <v>0</v>
      </c>
      <c r="FO97" s="254">
        <v>0</v>
      </c>
      <c r="FP97" s="247">
        <v>0</v>
      </c>
      <c r="FQ97" s="254">
        <v>0</v>
      </c>
      <c r="FT97" s="246" t="s">
        <v>48</v>
      </c>
      <c r="FU97" s="245">
        <v>0</v>
      </c>
      <c r="FV97" s="254">
        <v>0</v>
      </c>
      <c r="FW97" s="247">
        <v>0</v>
      </c>
      <c r="FX97" s="254">
        <v>0</v>
      </c>
      <c r="GA97" s="246" t="s">
        <v>48</v>
      </c>
      <c r="GB97" s="245">
        <v>0</v>
      </c>
      <c r="GC97" s="254">
        <v>0</v>
      </c>
      <c r="GD97" s="247">
        <v>0</v>
      </c>
      <c r="GE97" s="254">
        <v>0</v>
      </c>
      <c r="GH97" s="246" t="s">
        <v>48</v>
      </c>
      <c r="GI97" s="245">
        <v>0</v>
      </c>
      <c r="GJ97" s="254">
        <v>0</v>
      </c>
      <c r="GK97" s="247">
        <v>0</v>
      </c>
      <c r="GL97" s="254">
        <v>0</v>
      </c>
      <c r="GO97" s="246" t="s">
        <v>48</v>
      </c>
      <c r="GP97" s="245">
        <v>0</v>
      </c>
      <c r="GQ97" s="254">
        <v>0</v>
      </c>
      <c r="GR97" s="247">
        <v>0</v>
      </c>
      <c r="GS97" s="254">
        <v>0</v>
      </c>
      <c r="GV97" s="246" t="s">
        <v>48</v>
      </c>
      <c r="GW97" s="245">
        <v>0</v>
      </c>
      <c r="GX97" s="254">
        <v>0</v>
      </c>
      <c r="GY97" s="247">
        <v>0</v>
      </c>
      <c r="GZ97" s="254">
        <v>0</v>
      </c>
      <c r="HC97" s="246" t="s">
        <v>48</v>
      </c>
      <c r="HD97" s="245">
        <v>0</v>
      </c>
      <c r="HE97" s="254">
        <v>0</v>
      </c>
      <c r="HF97" s="247">
        <v>0</v>
      </c>
      <c r="HG97" s="254">
        <v>0</v>
      </c>
      <c r="HJ97" s="246" t="s">
        <v>48</v>
      </c>
      <c r="HK97" s="245">
        <v>0</v>
      </c>
      <c r="HL97" s="254">
        <v>0</v>
      </c>
      <c r="HM97" s="247">
        <v>0</v>
      </c>
      <c r="HN97" s="254">
        <v>0</v>
      </c>
      <c r="HQ97" s="246" t="s">
        <v>48</v>
      </c>
      <c r="HR97" s="245">
        <v>0</v>
      </c>
      <c r="HS97" s="254">
        <v>0</v>
      </c>
      <c r="HT97" s="247">
        <v>0</v>
      </c>
      <c r="HU97" s="254">
        <v>0</v>
      </c>
      <c r="HX97" s="246" t="s">
        <v>48</v>
      </c>
      <c r="HY97" s="245">
        <v>0</v>
      </c>
      <c r="HZ97" s="254">
        <v>0</v>
      </c>
      <c r="IA97" s="247">
        <v>0</v>
      </c>
      <c r="IB97" s="254">
        <v>0</v>
      </c>
      <c r="IE97" s="246" t="s">
        <v>48</v>
      </c>
      <c r="IF97" s="245">
        <v>0</v>
      </c>
      <c r="IG97" s="254">
        <v>0</v>
      </c>
      <c r="IH97" s="247">
        <v>0</v>
      </c>
      <c r="II97" s="254">
        <v>0</v>
      </c>
      <c r="IJ97" s="254"/>
      <c r="IL97" s="246" t="s">
        <v>48</v>
      </c>
      <c r="IM97" s="245">
        <v>0</v>
      </c>
      <c r="IN97" s="254">
        <v>0</v>
      </c>
      <c r="IO97" s="247">
        <v>0</v>
      </c>
      <c r="IP97" s="254">
        <v>0</v>
      </c>
      <c r="IS97" s="246" t="s">
        <v>48</v>
      </c>
      <c r="IT97" s="245">
        <v>0</v>
      </c>
      <c r="IU97" s="254">
        <v>0</v>
      </c>
      <c r="IV97" s="247">
        <v>0</v>
      </c>
      <c r="IW97" s="254">
        <v>0</v>
      </c>
      <c r="IZ97" s="246" t="s">
        <v>48</v>
      </c>
      <c r="JA97" s="245">
        <v>0</v>
      </c>
      <c r="JB97" s="254">
        <v>0</v>
      </c>
      <c r="JC97" s="247">
        <v>0</v>
      </c>
      <c r="JD97" s="254">
        <v>0</v>
      </c>
      <c r="JG97" s="246" t="s">
        <v>48</v>
      </c>
      <c r="JH97" s="245">
        <v>0</v>
      </c>
      <c r="JI97" s="254">
        <v>0</v>
      </c>
      <c r="JJ97" s="247">
        <v>0</v>
      </c>
      <c r="JK97" s="254">
        <v>0</v>
      </c>
      <c r="JN97" s="246" t="s">
        <v>48</v>
      </c>
      <c r="JO97" s="245">
        <v>0</v>
      </c>
      <c r="JP97" s="254">
        <v>0</v>
      </c>
      <c r="JQ97" s="247">
        <v>0</v>
      </c>
      <c r="JR97" s="254">
        <v>0</v>
      </c>
      <c r="JU97" s="246" t="s">
        <v>48</v>
      </c>
      <c r="JV97" s="245">
        <v>0</v>
      </c>
      <c r="JW97" s="254">
        <v>0</v>
      </c>
      <c r="JX97" s="247">
        <v>0</v>
      </c>
      <c r="JY97" s="254">
        <v>0</v>
      </c>
      <c r="KB97" s="246" t="s">
        <v>48</v>
      </c>
      <c r="KC97" s="245">
        <v>0</v>
      </c>
      <c r="KD97" s="254">
        <v>0</v>
      </c>
      <c r="KE97" s="247">
        <v>0</v>
      </c>
      <c r="KF97" s="254">
        <v>0</v>
      </c>
      <c r="KI97" s="246" t="s">
        <v>48</v>
      </c>
      <c r="KJ97" s="245">
        <v>0</v>
      </c>
      <c r="KK97" s="254">
        <v>0</v>
      </c>
      <c r="KL97" s="247">
        <v>0</v>
      </c>
      <c r="KM97" s="254">
        <v>0</v>
      </c>
      <c r="KP97" s="246" t="s">
        <v>48</v>
      </c>
      <c r="KQ97" s="245">
        <v>0</v>
      </c>
      <c r="KR97" s="254">
        <v>0</v>
      </c>
      <c r="KS97" s="247">
        <v>0</v>
      </c>
      <c r="KT97" s="254">
        <v>0</v>
      </c>
      <c r="KW97" s="246" t="s">
        <v>48</v>
      </c>
      <c r="KX97" s="245">
        <v>0</v>
      </c>
      <c r="KY97" s="254">
        <v>0</v>
      </c>
      <c r="KZ97" s="247">
        <v>0</v>
      </c>
      <c r="LA97" s="254">
        <v>0</v>
      </c>
      <c r="LD97" s="246" t="s">
        <v>48</v>
      </c>
      <c r="LE97" s="245">
        <v>0</v>
      </c>
      <c r="LF97" s="254">
        <v>0</v>
      </c>
      <c r="LG97" s="247">
        <v>0</v>
      </c>
      <c r="LH97" s="254">
        <v>0</v>
      </c>
      <c r="LK97" s="246" t="s">
        <v>48</v>
      </c>
      <c r="LL97" s="245">
        <v>0</v>
      </c>
      <c r="LM97" s="254">
        <v>0</v>
      </c>
      <c r="LN97" s="247">
        <v>0</v>
      </c>
      <c r="LO97" s="254">
        <v>0</v>
      </c>
      <c r="LR97" s="246" t="s">
        <v>48</v>
      </c>
      <c r="LS97" s="245">
        <v>0</v>
      </c>
      <c r="LT97" s="254">
        <v>0</v>
      </c>
      <c r="LU97" s="247">
        <v>0</v>
      </c>
      <c r="LV97" s="254">
        <v>0</v>
      </c>
      <c r="LY97" s="246" t="s">
        <v>48</v>
      </c>
      <c r="LZ97" s="245">
        <v>0</v>
      </c>
      <c r="MA97" s="254">
        <v>0</v>
      </c>
      <c r="MB97" s="247">
        <v>0</v>
      </c>
      <c r="MC97" s="254">
        <v>0</v>
      </c>
      <c r="MF97" s="246" t="s">
        <v>48</v>
      </c>
      <c r="MG97" s="245">
        <v>0</v>
      </c>
      <c r="MH97" s="254">
        <v>0</v>
      </c>
      <c r="MI97" s="247">
        <v>0</v>
      </c>
      <c r="MJ97" s="254">
        <v>0</v>
      </c>
      <c r="MM97" s="175" t="s">
        <v>48</v>
      </c>
      <c r="MN97" s="176">
        <v>0</v>
      </c>
      <c r="MO97" s="177">
        <v>0</v>
      </c>
      <c r="MP97" s="178">
        <v>0</v>
      </c>
      <c r="MQ97" s="177">
        <v>0</v>
      </c>
      <c r="MT97" s="175" t="s">
        <v>48</v>
      </c>
      <c r="MU97" s="176">
        <v>0</v>
      </c>
      <c r="MV97" s="177">
        <v>0</v>
      </c>
      <c r="MW97" s="178">
        <v>0</v>
      </c>
      <c r="MX97" s="177">
        <v>0</v>
      </c>
      <c r="NA97" s="175" t="s">
        <v>48</v>
      </c>
      <c r="NB97" s="176">
        <v>0</v>
      </c>
      <c r="NC97" s="177">
        <v>0</v>
      </c>
      <c r="ND97" s="178">
        <v>0</v>
      </c>
      <c r="NE97" s="177">
        <v>0</v>
      </c>
      <c r="NH97" s="175" t="s">
        <v>48</v>
      </c>
      <c r="NI97" s="176">
        <v>0</v>
      </c>
      <c r="NJ97" s="177">
        <v>0</v>
      </c>
      <c r="NK97" s="178">
        <v>0</v>
      </c>
      <c r="NL97" s="177">
        <v>0</v>
      </c>
      <c r="NO97" s="175" t="s">
        <v>48</v>
      </c>
      <c r="NP97" s="176">
        <v>0</v>
      </c>
      <c r="NQ97" s="177">
        <v>0</v>
      </c>
      <c r="NR97" s="178">
        <v>0</v>
      </c>
      <c r="NS97" s="177">
        <v>0</v>
      </c>
      <c r="NV97" s="175" t="s">
        <v>48</v>
      </c>
      <c r="NW97" s="176">
        <v>0</v>
      </c>
      <c r="NX97" s="177">
        <v>0</v>
      </c>
      <c r="NY97" s="178">
        <v>0</v>
      </c>
      <c r="NZ97" s="177">
        <v>0</v>
      </c>
      <c r="OC97" s="175" t="s">
        <v>48</v>
      </c>
      <c r="OD97" s="176">
        <v>0</v>
      </c>
      <c r="OE97" s="177">
        <v>0</v>
      </c>
      <c r="OF97" s="178">
        <v>0</v>
      </c>
      <c r="OG97" s="177">
        <v>0</v>
      </c>
      <c r="OJ97" s="175" t="s">
        <v>48</v>
      </c>
      <c r="OK97" s="176">
        <v>0</v>
      </c>
      <c r="OL97" s="177">
        <v>0</v>
      </c>
      <c r="OM97" s="178">
        <v>0</v>
      </c>
      <c r="ON97" s="177">
        <v>0</v>
      </c>
      <c r="OQ97" s="175" t="s">
        <v>48</v>
      </c>
      <c r="OR97" s="176">
        <v>0</v>
      </c>
      <c r="OS97" s="177">
        <v>0</v>
      </c>
      <c r="OT97" s="178">
        <v>0</v>
      </c>
      <c r="OU97" s="177">
        <v>0</v>
      </c>
      <c r="OX97" s="175" t="s">
        <v>48</v>
      </c>
      <c r="OY97" s="176">
        <v>0</v>
      </c>
      <c r="OZ97" s="177">
        <v>0</v>
      </c>
      <c r="PA97" s="178">
        <v>0</v>
      </c>
      <c r="PB97" s="177">
        <v>0</v>
      </c>
      <c r="PE97" s="175" t="s">
        <v>48</v>
      </c>
      <c r="PF97" s="176">
        <v>0</v>
      </c>
      <c r="PG97" s="177">
        <v>0</v>
      </c>
      <c r="PH97" s="178">
        <v>0</v>
      </c>
      <c r="PI97" s="177">
        <v>0</v>
      </c>
      <c r="PL97" s="175" t="s">
        <v>48</v>
      </c>
      <c r="PM97" s="176">
        <v>0</v>
      </c>
      <c r="PN97" s="177">
        <v>0</v>
      </c>
      <c r="PO97" s="178">
        <v>0</v>
      </c>
      <c r="PP97" s="177">
        <v>0</v>
      </c>
      <c r="PR97" s="175" t="s">
        <v>48</v>
      </c>
      <c r="PS97" s="176">
        <v>0</v>
      </c>
      <c r="PT97" s="177">
        <v>0</v>
      </c>
      <c r="PU97" s="178">
        <v>0</v>
      </c>
      <c r="PV97" s="177">
        <v>0</v>
      </c>
    </row>
    <row r="98" spans="1:438" ht="18" x14ac:dyDescent="0.35">
      <c r="A98" s="246" t="s">
        <v>49</v>
      </c>
      <c r="B98" s="245">
        <v>460589759.07999969</v>
      </c>
      <c r="C98" s="254">
        <v>0.91249511743832756</v>
      </c>
      <c r="D98" s="247">
        <v>3325</v>
      </c>
      <c r="E98" s="254">
        <v>0.89046598821638989</v>
      </c>
      <c r="H98" s="246" t="s">
        <v>49</v>
      </c>
      <c r="I98" s="245">
        <v>461270381.29999971</v>
      </c>
      <c r="J98" s="254">
        <v>0.92348621789010354</v>
      </c>
      <c r="K98" s="247">
        <v>3325</v>
      </c>
      <c r="L98" s="254">
        <v>0.90157266811279824</v>
      </c>
      <c r="O98" s="246" t="s">
        <v>49</v>
      </c>
      <c r="P98" s="245">
        <v>450619254.67999995</v>
      </c>
      <c r="Q98" s="254">
        <v>0.90846716974761732</v>
      </c>
      <c r="R98" s="247">
        <v>3234</v>
      </c>
      <c r="S98" s="254">
        <v>0.8845733041575492</v>
      </c>
      <c r="V98" s="246" t="s">
        <v>49</v>
      </c>
      <c r="W98" s="245">
        <v>434244282.64999986</v>
      </c>
      <c r="X98" s="254">
        <v>0.88976025295499117</v>
      </c>
      <c r="Y98" s="247">
        <v>3127</v>
      </c>
      <c r="Z98" s="254">
        <v>0.86957730812013345</v>
      </c>
      <c r="AC98" s="246" t="s">
        <v>49</v>
      </c>
      <c r="AD98" s="245">
        <v>415292376.66000009</v>
      </c>
      <c r="AE98" s="254">
        <v>0.86752859275317051</v>
      </c>
      <c r="AF98" s="247">
        <v>2991</v>
      </c>
      <c r="AG98" s="254">
        <v>0.85116676152532722</v>
      </c>
      <c r="AJ98" s="246" t="s">
        <v>49</v>
      </c>
      <c r="AK98" s="245">
        <v>407468482.56999999</v>
      </c>
      <c r="AL98" s="254">
        <v>0.86688783731234365</v>
      </c>
      <c r="AM98" s="247">
        <v>2926</v>
      </c>
      <c r="AN98" s="254">
        <v>0.85132382892057024</v>
      </c>
      <c r="AQ98" s="246" t="s">
        <v>49</v>
      </c>
      <c r="AR98" s="245">
        <v>285049645.99000007</v>
      </c>
      <c r="AS98" s="254">
        <v>0.64581272484661922</v>
      </c>
      <c r="AT98" s="247">
        <v>1996</v>
      </c>
      <c r="AU98" s="254">
        <v>0.61719233147804575</v>
      </c>
      <c r="AX98" s="246" t="s">
        <v>49</v>
      </c>
      <c r="AY98" s="245">
        <v>282036746.4600001</v>
      </c>
      <c r="AZ98" s="254">
        <v>0.68917599425038667</v>
      </c>
      <c r="BA98" s="247">
        <v>1963</v>
      </c>
      <c r="BB98" s="254">
        <v>0.65872483221476508</v>
      </c>
      <c r="BE98" s="246" t="s">
        <v>49</v>
      </c>
      <c r="BF98" s="245">
        <v>284756381.66000009</v>
      </c>
      <c r="BG98" s="254">
        <v>0.72114493719492423</v>
      </c>
      <c r="BH98" s="247">
        <v>1979</v>
      </c>
      <c r="BI98" s="254">
        <v>0.69171618315274375</v>
      </c>
      <c r="BL98" s="246" t="s">
        <v>49</v>
      </c>
      <c r="BM98" s="245">
        <v>125360517.76000005</v>
      </c>
      <c r="BN98" s="254">
        <v>0.42125466163915265</v>
      </c>
      <c r="BO98" s="247">
        <v>848</v>
      </c>
      <c r="BP98" s="254">
        <v>0.38934802571166205</v>
      </c>
      <c r="BS98" s="246" t="s">
        <v>49</v>
      </c>
      <c r="BT98" s="245">
        <v>111480432.58000003</v>
      </c>
      <c r="BU98" s="254">
        <v>0.46773904367112851</v>
      </c>
      <c r="BV98" s="247">
        <v>773</v>
      </c>
      <c r="BW98" s="254">
        <v>0.43796033994334277</v>
      </c>
      <c r="BZ98" s="246" t="s">
        <v>49</v>
      </c>
      <c r="CA98" s="245">
        <v>118079857.18000001</v>
      </c>
      <c r="CB98" s="254">
        <v>0.55045173002426773</v>
      </c>
      <c r="CC98" s="247">
        <v>817</v>
      </c>
      <c r="CD98" s="254">
        <v>0.51383647798742138</v>
      </c>
      <c r="CG98" s="246" t="s">
        <v>49</v>
      </c>
      <c r="CH98" s="245">
        <v>103495745.47000001</v>
      </c>
      <c r="CI98" s="254">
        <v>0.50835460127103649</v>
      </c>
      <c r="CJ98" s="247">
        <v>718</v>
      </c>
      <c r="CK98" s="254">
        <v>0.47424042272126815</v>
      </c>
      <c r="CN98" s="246" t="s">
        <v>49</v>
      </c>
      <c r="CO98" s="245">
        <v>102969650.64000002</v>
      </c>
      <c r="CP98" s="254">
        <f>+CO98/$CO$103</f>
        <v>0.51155025989972458</v>
      </c>
      <c r="CQ98" s="247">
        <v>715</v>
      </c>
      <c r="CR98" s="254">
        <v>0.47858099062918341</v>
      </c>
      <c r="CU98" s="246" t="s">
        <v>49</v>
      </c>
      <c r="CV98" s="245">
        <v>55556281.659999996</v>
      </c>
      <c r="CW98" s="254">
        <v>0.30027150237994271</v>
      </c>
      <c r="CX98" s="247">
        <v>368</v>
      </c>
      <c r="CY98" s="254">
        <v>0.26532083633741887</v>
      </c>
      <c r="DB98" s="246" t="s">
        <v>49</v>
      </c>
      <c r="DC98" s="245">
        <v>46981826.169999972</v>
      </c>
      <c r="DD98" s="254">
        <f>+DC98/$DC$103</f>
        <v>0.25792883903682184</v>
      </c>
      <c r="DE98" s="247">
        <v>309</v>
      </c>
      <c r="DF98" s="254">
        <f>+DE98/$DE$103</f>
        <v>0.22620790629575402</v>
      </c>
      <c r="DI98" s="246" t="s">
        <v>49</v>
      </c>
      <c r="DJ98" s="245">
        <v>49021153.560000025</v>
      </c>
      <c r="DK98" s="254">
        <v>0.27170652631766323</v>
      </c>
      <c r="DL98" s="247">
        <v>320</v>
      </c>
      <c r="DM98" s="254">
        <v>0.23668639053254437</v>
      </c>
      <c r="DP98" s="246" t="s">
        <v>49</v>
      </c>
      <c r="DQ98" s="245">
        <v>49058198.569999985</v>
      </c>
      <c r="DR98" s="254">
        <v>0.27459958776789528</v>
      </c>
      <c r="DS98" s="247">
        <v>321</v>
      </c>
      <c r="DT98" s="254">
        <v>0.23955223880597015</v>
      </c>
      <c r="DW98" s="246" t="s">
        <v>49</v>
      </c>
      <c r="DX98" s="245">
        <v>48899714.93999996</v>
      </c>
      <c r="DY98" s="254">
        <v>0.27564163564749949</v>
      </c>
      <c r="DZ98" s="247">
        <v>320</v>
      </c>
      <c r="EA98" s="254">
        <v>0.24006001500375093</v>
      </c>
      <c r="ED98" s="246" t="s">
        <v>49</v>
      </c>
      <c r="EE98" s="245">
        <v>47296102.429999992</v>
      </c>
      <c r="EF98" s="254">
        <v>0.26949047979175994</v>
      </c>
      <c r="EG98" s="247">
        <v>308</v>
      </c>
      <c r="EH98" s="254">
        <v>0.23280423280423279</v>
      </c>
      <c r="EK98" s="246" t="s">
        <v>49</v>
      </c>
      <c r="EL98" s="245">
        <v>27282653.219999999</v>
      </c>
      <c r="EM98" s="254">
        <v>0.15771077716462917</v>
      </c>
      <c r="EN98" s="247">
        <v>197</v>
      </c>
      <c r="EO98" s="254">
        <v>0.15026697177726925</v>
      </c>
      <c r="ER98" s="246" t="s">
        <v>49</v>
      </c>
      <c r="ES98" s="245">
        <v>14853586.130000005</v>
      </c>
      <c r="ET98" s="254">
        <v>8.7036216738561892E-2</v>
      </c>
      <c r="EU98" s="247">
        <v>105</v>
      </c>
      <c r="EV98" s="254">
        <v>8.0893682588597846E-2</v>
      </c>
      <c r="EY98" s="246" t="s">
        <v>49</v>
      </c>
      <c r="EZ98" s="245">
        <v>10489489.340000005</v>
      </c>
      <c r="FA98" s="254">
        <v>6.2611806167957848E-2</v>
      </c>
      <c r="FB98" s="247">
        <v>76</v>
      </c>
      <c r="FC98" s="254">
        <v>5.951448707909162E-2</v>
      </c>
      <c r="FF98" s="246" t="s">
        <v>49</v>
      </c>
      <c r="FG98" s="245">
        <v>8771351.1800000034</v>
      </c>
      <c r="FH98" s="254">
        <v>5.2858776791963574E-2</v>
      </c>
      <c r="FI98" s="247">
        <v>61</v>
      </c>
      <c r="FJ98" s="254">
        <v>4.8183254344391788E-2</v>
      </c>
      <c r="FM98" s="246" t="s">
        <v>49</v>
      </c>
      <c r="FN98" s="245">
        <v>5865752.8600000003</v>
      </c>
      <c r="FO98" s="254">
        <v>3.5647377030351882E-2</v>
      </c>
      <c r="FP98" s="247">
        <v>41</v>
      </c>
      <c r="FQ98" s="254">
        <v>3.261734287987271E-2</v>
      </c>
      <c r="FT98" s="246" t="s">
        <v>49</v>
      </c>
      <c r="FU98" s="245">
        <v>3601224.6399999992</v>
      </c>
      <c r="FV98" s="254">
        <v>2.2130118075008594E-2</v>
      </c>
      <c r="FW98" s="247">
        <v>25</v>
      </c>
      <c r="FX98" s="254">
        <v>2.0016012810248198E-2</v>
      </c>
      <c r="GA98" s="246" t="s">
        <v>49</v>
      </c>
      <c r="GB98" s="245">
        <v>1253728.3699999999</v>
      </c>
      <c r="GC98" s="254">
        <v>7.739591767464255E-3</v>
      </c>
      <c r="GD98" s="247">
        <v>9</v>
      </c>
      <c r="GE98" s="254">
        <v>7.2289156626506026E-3</v>
      </c>
      <c r="GH98" s="246" t="s">
        <v>49</v>
      </c>
      <c r="GI98" s="245">
        <v>1253728.3699999999</v>
      </c>
      <c r="GJ98" s="254">
        <v>7.813442025816934E-3</v>
      </c>
      <c r="GK98" s="247">
        <v>9</v>
      </c>
      <c r="GL98" s="254">
        <v>7.2756669361358122E-3</v>
      </c>
      <c r="GO98" s="246" t="s">
        <v>49</v>
      </c>
      <c r="GP98" s="245">
        <v>618722.46</v>
      </c>
      <c r="GQ98" s="254">
        <v>3.8912267845604919E-3</v>
      </c>
      <c r="GR98" s="247">
        <v>5</v>
      </c>
      <c r="GS98" s="254">
        <v>4.0683482506102524E-3</v>
      </c>
      <c r="GV98" s="246" t="s">
        <v>49</v>
      </c>
      <c r="GW98" s="245">
        <v>387578.91000000003</v>
      </c>
      <c r="GX98" s="254">
        <v>2.4487859746537381E-3</v>
      </c>
      <c r="GY98" s="247">
        <v>3</v>
      </c>
      <c r="GZ98" s="254">
        <v>2.4489795918367346E-3</v>
      </c>
      <c r="HC98" s="246" t="s">
        <v>49</v>
      </c>
      <c r="HD98" s="245">
        <v>387578.91000000003</v>
      </c>
      <c r="HE98" s="254">
        <v>2.4757491638869237E-3</v>
      </c>
      <c r="HF98" s="247">
        <v>3</v>
      </c>
      <c r="HG98" s="254">
        <v>2.4732069249793899E-3</v>
      </c>
      <c r="HJ98" s="246" t="s">
        <v>49</v>
      </c>
      <c r="HK98" s="245">
        <v>387578.91000000003</v>
      </c>
      <c r="HL98" s="254">
        <v>2.4949931554432659E-3</v>
      </c>
      <c r="HM98" s="247">
        <v>3</v>
      </c>
      <c r="HN98" s="254">
        <v>2.4875621890547263E-3</v>
      </c>
      <c r="HQ98" s="246" t="s">
        <v>49</v>
      </c>
      <c r="HR98" s="245">
        <v>387578.91000000003</v>
      </c>
      <c r="HS98" s="254">
        <v>2.5116143612258723E-3</v>
      </c>
      <c r="HT98" s="247">
        <v>3</v>
      </c>
      <c r="HU98" s="254">
        <v>2.5020850708924102E-3</v>
      </c>
      <c r="HX98" s="246" t="s">
        <v>49</v>
      </c>
      <c r="HY98" s="245">
        <v>111647.21</v>
      </c>
      <c r="HZ98" s="254">
        <v>7.2943989253415706E-4</v>
      </c>
      <c r="IA98" s="247">
        <v>1</v>
      </c>
      <c r="IB98" s="254">
        <v>8.4033613445378156E-4</v>
      </c>
      <c r="IE98" s="246" t="s">
        <v>49</v>
      </c>
      <c r="IF98" s="245">
        <v>0</v>
      </c>
      <c r="IG98" s="254">
        <v>0</v>
      </c>
      <c r="IH98" s="247">
        <v>0</v>
      </c>
      <c r="II98" s="254">
        <v>0</v>
      </c>
      <c r="IJ98" s="254"/>
      <c r="IL98" s="246" t="s">
        <v>49</v>
      </c>
      <c r="IM98" s="245">
        <v>0</v>
      </c>
      <c r="IN98" s="254">
        <v>0</v>
      </c>
      <c r="IO98" s="247">
        <v>0</v>
      </c>
      <c r="IP98" s="254">
        <v>0</v>
      </c>
      <c r="IS98" s="246" t="s">
        <v>49</v>
      </c>
      <c r="IT98" s="245">
        <v>0</v>
      </c>
      <c r="IU98" s="254">
        <v>0</v>
      </c>
      <c r="IV98" s="247">
        <v>0</v>
      </c>
      <c r="IW98" s="254">
        <v>0</v>
      </c>
      <c r="IZ98" s="246" t="s">
        <v>49</v>
      </c>
      <c r="JA98" s="245">
        <v>0</v>
      </c>
      <c r="JB98" s="254">
        <v>0</v>
      </c>
      <c r="JC98" s="247">
        <v>0</v>
      </c>
      <c r="JD98" s="254">
        <v>0</v>
      </c>
      <c r="JG98" s="246" t="s">
        <v>49</v>
      </c>
      <c r="JH98" s="245">
        <v>0</v>
      </c>
      <c r="JI98" s="254">
        <v>0</v>
      </c>
      <c r="JJ98" s="247">
        <v>0</v>
      </c>
      <c r="JK98" s="254">
        <v>0</v>
      </c>
      <c r="JN98" s="246" t="s">
        <v>49</v>
      </c>
      <c r="JO98" s="245">
        <v>0</v>
      </c>
      <c r="JP98" s="254">
        <v>0</v>
      </c>
      <c r="JQ98" s="247">
        <v>0</v>
      </c>
      <c r="JR98" s="254">
        <v>0</v>
      </c>
      <c r="JU98" s="246" t="s">
        <v>49</v>
      </c>
      <c r="JV98" s="245">
        <v>0</v>
      </c>
      <c r="JW98" s="254">
        <v>0</v>
      </c>
      <c r="JX98" s="247">
        <v>0</v>
      </c>
      <c r="JY98" s="254">
        <v>0</v>
      </c>
      <c r="KB98" s="246" t="s">
        <v>49</v>
      </c>
      <c r="KC98" s="245">
        <v>0</v>
      </c>
      <c r="KD98" s="254">
        <v>0</v>
      </c>
      <c r="KE98" s="247">
        <v>0</v>
      </c>
      <c r="KF98" s="254">
        <v>0</v>
      </c>
      <c r="KI98" s="246" t="s">
        <v>49</v>
      </c>
      <c r="KJ98" s="245">
        <v>0</v>
      </c>
      <c r="KK98" s="254">
        <v>0</v>
      </c>
      <c r="KL98" s="247">
        <v>0</v>
      </c>
      <c r="KM98" s="254">
        <v>0</v>
      </c>
      <c r="KP98" s="246" t="s">
        <v>49</v>
      </c>
      <c r="KQ98" s="245">
        <v>0</v>
      </c>
      <c r="KR98" s="254">
        <v>0</v>
      </c>
      <c r="KS98" s="247">
        <v>0</v>
      </c>
      <c r="KT98" s="254">
        <v>0</v>
      </c>
      <c r="KW98" s="246" t="s">
        <v>49</v>
      </c>
      <c r="KX98" s="245">
        <v>0</v>
      </c>
      <c r="KY98" s="254">
        <v>0</v>
      </c>
      <c r="KZ98" s="247">
        <v>0</v>
      </c>
      <c r="LA98" s="254">
        <v>0</v>
      </c>
      <c r="LD98" s="246" t="s">
        <v>49</v>
      </c>
      <c r="LE98" s="245">
        <v>0</v>
      </c>
      <c r="LF98" s="254">
        <v>0</v>
      </c>
      <c r="LG98" s="247">
        <v>0</v>
      </c>
      <c r="LH98" s="254">
        <v>0</v>
      </c>
      <c r="LK98" s="246" t="s">
        <v>49</v>
      </c>
      <c r="LL98" s="245">
        <v>0</v>
      </c>
      <c r="LM98" s="254">
        <v>0</v>
      </c>
      <c r="LN98" s="247">
        <v>0</v>
      </c>
      <c r="LO98" s="254">
        <v>0</v>
      </c>
      <c r="LR98" s="246" t="s">
        <v>49</v>
      </c>
      <c r="LS98" s="245">
        <v>0</v>
      </c>
      <c r="LT98" s="254">
        <v>0</v>
      </c>
      <c r="LU98" s="247">
        <v>0</v>
      </c>
      <c r="LV98" s="254">
        <v>0</v>
      </c>
      <c r="LY98" s="246" t="s">
        <v>49</v>
      </c>
      <c r="LZ98" s="245">
        <v>0</v>
      </c>
      <c r="MA98" s="254">
        <v>0</v>
      </c>
      <c r="MB98" s="247">
        <v>0</v>
      </c>
      <c r="MC98" s="254">
        <v>0</v>
      </c>
      <c r="MF98" s="246" t="s">
        <v>49</v>
      </c>
      <c r="MG98" s="245">
        <v>0</v>
      </c>
      <c r="MH98" s="254">
        <v>0</v>
      </c>
      <c r="MI98" s="247">
        <v>0</v>
      </c>
      <c r="MJ98" s="254">
        <v>0</v>
      </c>
      <c r="MM98" s="175" t="s">
        <v>49</v>
      </c>
      <c r="MN98" s="176">
        <v>0</v>
      </c>
      <c r="MO98" s="177">
        <v>0</v>
      </c>
      <c r="MP98" s="178">
        <v>0</v>
      </c>
      <c r="MQ98" s="177">
        <v>0</v>
      </c>
      <c r="MT98" s="175" t="s">
        <v>49</v>
      </c>
      <c r="MU98" s="176">
        <v>0</v>
      </c>
      <c r="MV98" s="177">
        <v>0</v>
      </c>
      <c r="MW98" s="178">
        <v>0</v>
      </c>
      <c r="MX98" s="177">
        <v>0</v>
      </c>
      <c r="NA98" s="175" t="s">
        <v>49</v>
      </c>
      <c r="NB98" s="176">
        <v>0</v>
      </c>
      <c r="NC98" s="177">
        <v>0</v>
      </c>
      <c r="ND98" s="178">
        <v>0</v>
      </c>
      <c r="NE98" s="177">
        <v>0</v>
      </c>
      <c r="NH98" s="175" t="s">
        <v>49</v>
      </c>
      <c r="NI98" s="176">
        <v>0</v>
      </c>
      <c r="NJ98" s="177">
        <v>0</v>
      </c>
      <c r="NK98" s="178">
        <v>0</v>
      </c>
      <c r="NL98" s="177">
        <v>0</v>
      </c>
      <c r="NO98" s="175" t="s">
        <v>49</v>
      </c>
      <c r="NP98" s="176">
        <v>0</v>
      </c>
      <c r="NQ98" s="177">
        <v>0</v>
      </c>
      <c r="NR98" s="178">
        <v>0</v>
      </c>
      <c r="NS98" s="177">
        <v>0</v>
      </c>
      <c r="NV98" s="175" t="s">
        <v>49</v>
      </c>
      <c r="NW98" s="176">
        <v>0</v>
      </c>
      <c r="NX98" s="177">
        <v>0</v>
      </c>
      <c r="NY98" s="178">
        <v>0</v>
      </c>
      <c r="NZ98" s="177">
        <v>0</v>
      </c>
      <c r="OC98" s="175" t="s">
        <v>49</v>
      </c>
      <c r="OD98" s="176">
        <v>0</v>
      </c>
      <c r="OE98" s="177">
        <v>0</v>
      </c>
      <c r="OF98" s="178">
        <v>0</v>
      </c>
      <c r="OG98" s="177">
        <v>0</v>
      </c>
      <c r="OJ98" s="175" t="s">
        <v>49</v>
      </c>
      <c r="OK98" s="176">
        <v>0</v>
      </c>
      <c r="OL98" s="177">
        <v>0</v>
      </c>
      <c r="OM98" s="178">
        <v>0</v>
      </c>
      <c r="ON98" s="177">
        <v>0</v>
      </c>
      <c r="OQ98" s="175" t="s">
        <v>49</v>
      </c>
      <c r="OR98" s="176">
        <v>0</v>
      </c>
      <c r="OS98" s="177">
        <v>0</v>
      </c>
      <c r="OT98" s="178">
        <v>0</v>
      </c>
      <c r="OU98" s="177">
        <v>0</v>
      </c>
      <c r="OX98" s="175" t="s">
        <v>49</v>
      </c>
      <c r="OY98" s="176">
        <v>0</v>
      </c>
      <c r="OZ98" s="177">
        <v>0</v>
      </c>
      <c r="PA98" s="178">
        <v>0</v>
      </c>
      <c r="PB98" s="177">
        <v>0</v>
      </c>
      <c r="PE98" s="175" t="s">
        <v>49</v>
      </c>
      <c r="PF98" s="176">
        <v>0</v>
      </c>
      <c r="PG98" s="177">
        <v>0</v>
      </c>
      <c r="PH98" s="178">
        <v>0</v>
      </c>
      <c r="PI98" s="177">
        <v>0</v>
      </c>
      <c r="PL98" s="175" t="s">
        <v>49</v>
      </c>
      <c r="PM98" s="176">
        <v>0</v>
      </c>
      <c r="PN98" s="177">
        <v>0</v>
      </c>
      <c r="PO98" s="178">
        <v>0</v>
      </c>
      <c r="PP98" s="177">
        <v>0</v>
      </c>
      <c r="PR98" s="175" t="s">
        <v>49</v>
      </c>
      <c r="PS98" s="176">
        <v>0</v>
      </c>
      <c r="PT98" s="177">
        <v>0</v>
      </c>
      <c r="PU98" s="178">
        <v>0</v>
      </c>
      <c r="PV98" s="177">
        <v>0</v>
      </c>
    </row>
    <row r="99" spans="1:438" ht="18" x14ac:dyDescent="0.35">
      <c r="A99" s="246" t="s">
        <v>50</v>
      </c>
      <c r="B99" s="245">
        <v>44168842.119999975</v>
      </c>
      <c r="C99" s="254">
        <v>8.750488256167234E-2</v>
      </c>
      <c r="D99" s="247">
        <v>409</v>
      </c>
      <c r="E99" s="254">
        <v>0.10953401178361007</v>
      </c>
      <c r="H99" s="246" t="s">
        <v>50</v>
      </c>
      <c r="I99" s="245">
        <v>38217724.059999995</v>
      </c>
      <c r="J99" s="254">
        <v>7.65137821098964E-2</v>
      </c>
      <c r="K99" s="247">
        <v>363</v>
      </c>
      <c r="L99" s="254">
        <v>9.8427331887201736E-2</v>
      </c>
      <c r="O99" s="246" t="s">
        <v>50</v>
      </c>
      <c r="P99" s="245">
        <v>45402252.409999989</v>
      </c>
      <c r="Q99" s="254">
        <v>9.1532830252382666E-2</v>
      </c>
      <c r="R99" s="247">
        <v>422</v>
      </c>
      <c r="S99" s="254">
        <v>0.11542669584245077</v>
      </c>
      <c r="V99" s="246" t="s">
        <v>50</v>
      </c>
      <c r="W99" s="245">
        <v>53802110.979999997</v>
      </c>
      <c r="X99" s="254">
        <v>0.11023974704500883</v>
      </c>
      <c r="Y99" s="247">
        <v>469</v>
      </c>
      <c r="Z99" s="254">
        <v>0.13042269187986652</v>
      </c>
      <c r="AC99" s="246" t="s">
        <v>50</v>
      </c>
      <c r="AD99" s="245">
        <v>61953599.870000035</v>
      </c>
      <c r="AE99" s="254">
        <v>0.1294185068925944</v>
      </c>
      <c r="AF99" s="247">
        <v>515</v>
      </c>
      <c r="AG99" s="254">
        <v>0.14655663062037563</v>
      </c>
      <c r="AJ99" s="246" t="s">
        <v>50</v>
      </c>
      <c r="AK99" s="245">
        <v>60617058.479999959</v>
      </c>
      <c r="AL99" s="254">
        <v>0.12896258969167179</v>
      </c>
      <c r="AM99" s="247">
        <v>499</v>
      </c>
      <c r="AN99" s="254">
        <v>0.14518475414605761</v>
      </c>
      <c r="AQ99" s="246" t="s">
        <v>50</v>
      </c>
      <c r="AR99" s="245">
        <v>152873251.65999991</v>
      </c>
      <c r="AS99" s="254">
        <v>0.34635191658568487</v>
      </c>
      <c r="AT99" s="247">
        <v>1214</v>
      </c>
      <c r="AU99" s="254">
        <v>0.37538651824366109</v>
      </c>
      <c r="AX99" s="246" t="s">
        <v>50</v>
      </c>
      <c r="AY99" s="245">
        <v>123359594.80000006</v>
      </c>
      <c r="AZ99" s="254">
        <v>0.30143756962063928</v>
      </c>
      <c r="BA99" s="247">
        <v>990</v>
      </c>
      <c r="BB99" s="254">
        <v>0.33221476510067116</v>
      </c>
      <c r="BE99" s="246" t="s">
        <v>50</v>
      </c>
      <c r="BF99" s="245">
        <v>105877361.60000004</v>
      </c>
      <c r="BG99" s="254">
        <v>0.26813419539991878</v>
      </c>
      <c r="BH99" s="247">
        <v>851</v>
      </c>
      <c r="BI99" s="254">
        <v>0.29744844459979031</v>
      </c>
      <c r="BL99" s="246" t="s">
        <v>50</v>
      </c>
      <c r="BM99" s="245">
        <v>166601540.93999994</v>
      </c>
      <c r="BN99" s="254">
        <v>0.55983875155654972</v>
      </c>
      <c r="BO99" s="247">
        <v>1288</v>
      </c>
      <c r="BP99" s="254">
        <v>0.59136822773186415</v>
      </c>
      <c r="BS99" s="246" t="s">
        <v>50</v>
      </c>
      <c r="BT99" s="245">
        <v>121528434.01999997</v>
      </c>
      <c r="BU99" s="254">
        <v>0.50989749673399243</v>
      </c>
      <c r="BV99" s="247">
        <v>951</v>
      </c>
      <c r="BW99" s="254">
        <v>0.53881019830028332</v>
      </c>
      <c r="BZ99" s="246" t="s">
        <v>50</v>
      </c>
      <c r="CA99" s="245">
        <v>91605318.50000003</v>
      </c>
      <c r="CB99" s="254">
        <v>0.42703562870069078</v>
      </c>
      <c r="CC99" s="247">
        <v>735</v>
      </c>
      <c r="CD99" s="254">
        <v>0.46226415094339623</v>
      </c>
      <c r="CG99" s="246" t="s">
        <v>50</v>
      </c>
      <c r="CH99" s="245">
        <v>95267093.730000019</v>
      </c>
      <c r="CI99" s="254">
        <v>0.46793677583010129</v>
      </c>
      <c r="CJ99" s="247">
        <v>758</v>
      </c>
      <c r="CK99" s="254">
        <v>0.50066050198150591</v>
      </c>
      <c r="CN99" s="246" t="s">
        <v>50</v>
      </c>
      <c r="CO99" s="245">
        <v>93165559.719999954</v>
      </c>
      <c r="CP99" s="254">
        <f>+CO99/$CO$103</f>
        <v>0.46284381846737593</v>
      </c>
      <c r="CQ99" s="247">
        <v>739</v>
      </c>
      <c r="CR99" s="254">
        <v>0.49598393574297189</v>
      </c>
      <c r="CU99" s="246" t="s">
        <v>50</v>
      </c>
      <c r="CV99" s="245">
        <v>124300020.46999991</v>
      </c>
      <c r="CW99" s="254">
        <v>0.67477829516892529</v>
      </c>
      <c r="CX99" s="247">
        <v>979</v>
      </c>
      <c r="CY99" s="254">
        <v>0.70800288392213406</v>
      </c>
      <c r="DB99" s="246" t="s">
        <v>50</v>
      </c>
      <c r="DC99" s="245">
        <v>130004656.86000003</v>
      </c>
      <c r="DD99" s="254">
        <f>+DC99/$DC$103</f>
        <v>0.71372172916283694</v>
      </c>
      <c r="DE99" s="247">
        <v>1017</v>
      </c>
      <c r="DF99" s="254">
        <f>+DE99/$DE$103</f>
        <v>0.74450951683748168</v>
      </c>
      <c r="DI99" s="246" t="s">
        <v>50</v>
      </c>
      <c r="DJ99" s="245">
        <v>126249451.63999993</v>
      </c>
      <c r="DK99" s="254">
        <v>0.69975505396112048</v>
      </c>
      <c r="DL99" s="247">
        <v>992</v>
      </c>
      <c r="DM99" s="254">
        <v>0.73372781065088755</v>
      </c>
      <c r="DP99" s="246" t="s">
        <v>50</v>
      </c>
      <c r="DQ99" s="245">
        <v>124616418.32000005</v>
      </c>
      <c r="DR99" s="254">
        <v>0.69753105693345918</v>
      </c>
      <c r="DS99" s="247">
        <v>980</v>
      </c>
      <c r="DT99" s="254">
        <v>0.73134328358208955</v>
      </c>
      <c r="DW99" s="246" t="s">
        <v>50</v>
      </c>
      <c r="DX99" s="245">
        <v>123525934.66000001</v>
      </c>
      <c r="DY99" s="254">
        <v>0.69630039186008752</v>
      </c>
      <c r="DZ99" s="247">
        <v>974</v>
      </c>
      <c r="EA99" s="254">
        <v>0.7306826706676669</v>
      </c>
      <c r="ED99" s="246" t="s">
        <v>50</v>
      </c>
      <c r="EE99" s="245">
        <v>123231280.91</v>
      </c>
      <c r="EF99" s="254">
        <v>0.70216477281485479</v>
      </c>
      <c r="EG99" s="247">
        <v>976</v>
      </c>
      <c r="EH99" s="254">
        <v>0.73771730914588063</v>
      </c>
      <c r="EK99" s="246" t="s">
        <v>50</v>
      </c>
      <c r="EL99" s="245">
        <v>140737458.96000004</v>
      </c>
      <c r="EM99" s="254">
        <v>0.81355042157284407</v>
      </c>
      <c r="EN99" s="247">
        <v>1075</v>
      </c>
      <c r="EO99" s="254">
        <v>0.81998474446987035</v>
      </c>
      <c r="ER99" s="246" t="s">
        <v>50</v>
      </c>
      <c r="ES99" s="245">
        <v>150837724.94999996</v>
      </c>
      <c r="ET99" s="254">
        <v>0.88385018985982589</v>
      </c>
      <c r="EU99" s="247">
        <v>1154</v>
      </c>
      <c r="EV99" s="254">
        <v>0.88906009244992301</v>
      </c>
      <c r="EY99" s="246" t="s">
        <v>50</v>
      </c>
      <c r="EZ99" s="245">
        <v>152077191.82000008</v>
      </c>
      <c r="FA99" s="254">
        <v>0.9077494002011337</v>
      </c>
      <c r="FB99" s="247">
        <v>1162</v>
      </c>
      <c r="FC99" s="254">
        <v>0.90994518402505875</v>
      </c>
      <c r="FF99" s="246" t="s">
        <v>50</v>
      </c>
      <c r="FG99" s="245">
        <v>152212104.53999996</v>
      </c>
      <c r="FH99" s="254">
        <v>0.91727551363584559</v>
      </c>
      <c r="FI99" s="247">
        <v>1166</v>
      </c>
      <c r="FJ99" s="254">
        <v>0.92101105845181674</v>
      </c>
      <c r="FM99" s="246" t="s">
        <v>50</v>
      </c>
      <c r="FN99" s="245">
        <v>153731588.09000003</v>
      </c>
      <c r="FO99" s="254">
        <v>0.93425822957685678</v>
      </c>
      <c r="FP99" s="247">
        <v>1177</v>
      </c>
      <c r="FQ99" s="254">
        <v>0.93635640413683374</v>
      </c>
      <c r="FT99" s="246" t="s">
        <v>50</v>
      </c>
      <c r="FU99" s="245">
        <v>154375063.78000006</v>
      </c>
      <c r="FV99" s="254">
        <v>0.9486601728039894</v>
      </c>
      <c r="FW99" s="247">
        <v>1186</v>
      </c>
      <c r="FX99" s="254">
        <v>0.94955964771817458</v>
      </c>
      <c r="GA99" s="246" t="s">
        <v>50</v>
      </c>
      <c r="GB99" s="245">
        <v>155985771.4300001</v>
      </c>
      <c r="GC99" s="254">
        <v>0.96294079426565882</v>
      </c>
      <c r="GD99" s="247">
        <v>1198</v>
      </c>
      <c r="GE99" s="254">
        <v>0.96224899598393576</v>
      </c>
      <c r="GH99" s="246" t="s">
        <v>50</v>
      </c>
      <c r="GI99" s="245">
        <v>154458852.77000001</v>
      </c>
      <c r="GJ99" s="254">
        <v>0.96261305109701589</v>
      </c>
      <c r="GK99" s="247">
        <v>1190</v>
      </c>
      <c r="GL99" s="254">
        <v>0.96200485044462414</v>
      </c>
      <c r="GO99" s="246" t="s">
        <v>50</v>
      </c>
      <c r="GP99" s="245">
        <v>153649723.22999984</v>
      </c>
      <c r="GQ99" s="254">
        <v>0.96632328245023114</v>
      </c>
      <c r="GR99" s="247">
        <v>1186</v>
      </c>
      <c r="GS99" s="254">
        <v>0.96501220504475183</v>
      </c>
      <c r="GV99" s="246" t="s">
        <v>50</v>
      </c>
      <c r="GW99" s="245">
        <v>153154593.96999997</v>
      </c>
      <c r="GX99" s="254">
        <v>0.96765539091774599</v>
      </c>
      <c r="GY99" s="247">
        <v>1184</v>
      </c>
      <c r="GZ99" s="254">
        <v>0.966530612244898</v>
      </c>
      <c r="HC99" s="246" t="s">
        <v>50</v>
      </c>
      <c r="HD99" s="245">
        <v>151435312.79999998</v>
      </c>
      <c r="HE99" s="254">
        <v>0.9673277863533768</v>
      </c>
      <c r="HF99" s="247">
        <v>1172</v>
      </c>
      <c r="HG99" s="254">
        <v>0.96619950535861499</v>
      </c>
      <c r="HJ99" s="246" t="s">
        <v>50</v>
      </c>
      <c r="HK99" s="245">
        <v>150232271.15999994</v>
      </c>
      <c r="HL99" s="254">
        <v>0.96710238508823043</v>
      </c>
      <c r="HM99" s="247">
        <v>1165</v>
      </c>
      <c r="HN99" s="254">
        <v>0.96600331674958539</v>
      </c>
      <c r="HQ99" s="246" t="s">
        <v>50</v>
      </c>
      <c r="HR99" s="245">
        <v>149207954.68999994</v>
      </c>
      <c r="HS99" s="254">
        <v>0.96690720815676745</v>
      </c>
      <c r="HT99" s="247">
        <v>1158</v>
      </c>
      <c r="HU99" s="254">
        <v>0.96580483736447043</v>
      </c>
      <c r="HX99" s="246" t="s">
        <v>50</v>
      </c>
      <c r="HY99" s="245">
        <v>148231407.36000004</v>
      </c>
      <c r="HZ99" s="254">
        <v>0.96846040178581516</v>
      </c>
      <c r="IA99" s="247">
        <v>1151</v>
      </c>
      <c r="IB99" s="254">
        <v>0.96722689075630253</v>
      </c>
      <c r="IE99" s="246" t="s">
        <v>50</v>
      </c>
      <c r="IF99" s="245">
        <v>147456245.92999995</v>
      </c>
      <c r="IG99" s="254">
        <v>0.96903257399312792</v>
      </c>
      <c r="IH99" s="247">
        <v>1146</v>
      </c>
      <c r="II99" s="254">
        <v>0.96790540540540537</v>
      </c>
      <c r="IJ99" s="254"/>
      <c r="IL99" s="246" t="s">
        <v>50</v>
      </c>
      <c r="IM99" s="245">
        <v>145032154.90000001</v>
      </c>
      <c r="IN99" s="254">
        <v>0.96950456560247256</v>
      </c>
      <c r="IO99" s="247">
        <v>1134</v>
      </c>
      <c r="IP99" s="254">
        <v>0.96840307429547401</v>
      </c>
      <c r="IS99" s="246" t="s">
        <v>50</v>
      </c>
      <c r="IT99" s="245">
        <v>143098507.37000003</v>
      </c>
      <c r="IU99" s="254">
        <v>0.96912847869658092</v>
      </c>
      <c r="IV99" s="247">
        <v>1121</v>
      </c>
      <c r="IW99" s="254">
        <v>0.96804835924006905</v>
      </c>
      <c r="IZ99" s="246" t="s">
        <v>50</v>
      </c>
      <c r="JA99" s="245">
        <v>141342193.43000001</v>
      </c>
      <c r="JB99" s="254">
        <v>0.96994296471765618</v>
      </c>
      <c r="JC99" s="247">
        <v>1111</v>
      </c>
      <c r="JD99" s="254">
        <v>0.96861377506538793</v>
      </c>
      <c r="JG99" s="246" t="s">
        <v>50</v>
      </c>
      <c r="JH99" s="245">
        <v>138819468.9799999</v>
      </c>
      <c r="JI99" s="254">
        <v>0.97013049149645503</v>
      </c>
      <c r="JJ99" s="247">
        <v>1095</v>
      </c>
      <c r="JK99" s="254">
        <v>0.96902654867256632</v>
      </c>
      <c r="JN99" s="246" t="s">
        <v>50</v>
      </c>
      <c r="JO99" s="245">
        <v>137106072.40000001</v>
      </c>
      <c r="JP99" s="254">
        <v>0.97082747477794495</v>
      </c>
      <c r="JQ99" s="247">
        <v>1080</v>
      </c>
      <c r="JR99" s="254">
        <v>0.96947935368043092</v>
      </c>
      <c r="JU99" s="246" t="s">
        <v>50</v>
      </c>
      <c r="JV99" s="245">
        <v>134583818.63000003</v>
      </c>
      <c r="JW99" s="254">
        <v>0.97032500715746339</v>
      </c>
      <c r="JX99" s="247">
        <v>1061</v>
      </c>
      <c r="JY99" s="254">
        <v>0.9689497716894977</v>
      </c>
      <c r="KB99" s="246" t="s">
        <v>50</v>
      </c>
      <c r="KC99" s="245">
        <v>131941951.96000005</v>
      </c>
      <c r="KD99" s="254">
        <v>0.971344023747992</v>
      </c>
      <c r="KE99" s="247">
        <v>1045</v>
      </c>
      <c r="KF99" s="254">
        <v>0.96938775510204078</v>
      </c>
      <c r="KI99" s="246" t="s">
        <v>50</v>
      </c>
      <c r="KJ99" s="245">
        <v>128753922.75000003</v>
      </c>
      <c r="KK99" s="254">
        <v>0.97151463454677822</v>
      </c>
      <c r="KL99" s="247">
        <v>1024</v>
      </c>
      <c r="KM99" s="254">
        <v>0.96969696969696972</v>
      </c>
      <c r="KP99" s="246" t="s">
        <v>50</v>
      </c>
      <c r="KQ99" s="245">
        <v>126442307.41999997</v>
      </c>
      <c r="KR99" s="254">
        <v>0.97103881278645854</v>
      </c>
      <c r="KS99" s="247">
        <v>1006</v>
      </c>
      <c r="KT99" s="254">
        <v>0.96917148362235073</v>
      </c>
      <c r="KW99" s="246" t="s">
        <v>50</v>
      </c>
      <c r="KX99" s="245">
        <v>124423956.22999997</v>
      </c>
      <c r="KY99" s="254">
        <v>0.97061597679121392</v>
      </c>
      <c r="KZ99" s="247">
        <v>990</v>
      </c>
      <c r="LA99" s="254">
        <v>0.96868884540117417</v>
      </c>
      <c r="LD99" s="246" t="s">
        <v>50</v>
      </c>
      <c r="LE99" s="245">
        <v>121564522.27000006</v>
      </c>
      <c r="LF99" s="254">
        <v>0.96998175837388823</v>
      </c>
      <c r="LG99" s="247">
        <v>967</v>
      </c>
      <c r="LH99" s="254">
        <v>0.96796796796796791</v>
      </c>
      <c r="LK99" s="246" t="s">
        <v>50</v>
      </c>
      <c r="LL99" s="245">
        <v>119372146.25000003</v>
      </c>
      <c r="LM99" s="254">
        <v>0.96949836884389584</v>
      </c>
      <c r="LN99" s="247">
        <v>953</v>
      </c>
      <c r="LO99" s="254">
        <v>0.96751269035532994</v>
      </c>
      <c r="LR99" s="246" t="s">
        <v>562</v>
      </c>
      <c r="LS99" s="245">
        <v>118013291.13999996</v>
      </c>
      <c r="LT99" s="254">
        <v>0.96977153042860342</v>
      </c>
      <c r="LU99" s="247">
        <v>946</v>
      </c>
      <c r="LV99" s="254">
        <v>0.96827021494370524</v>
      </c>
      <c r="LY99" s="246" t="s">
        <v>562</v>
      </c>
      <c r="LZ99" s="245">
        <v>116293963.32000001</v>
      </c>
      <c r="MA99" s="254">
        <v>0.97018089643527605</v>
      </c>
      <c r="MB99" s="247">
        <v>936</v>
      </c>
      <c r="MC99" s="254">
        <v>0.96894409937888204</v>
      </c>
      <c r="MF99" s="246" t="s">
        <v>562</v>
      </c>
      <c r="MG99" s="245">
        <v>114313261.91</v>
      </c>
      <c r="MH99" s="254">
        <v>0.96973259947854862</v>
      </c>
      <c r="MI99" s="247">
        <v>921</v>
      </c>
      <c r="MJ99" s="254">
        <v>0.96845425867507884</v>
      </c>
      <c r="MM99" s="175" t="s">
        <v>562</v>
      </c>
      <c r="MN99" s="176">
        <v>112496464.53999995</v>
      </c>
      <c r="MO99" s="177">
        <v>0.97195196062393774</v>
      </c>
      <c r="MP99" s="178">
        <v>905</v>
      </c>
      <c r="MQ99" s="177">
        <v>0.969989281886388</v>
      </c>
      <c r="MT99" s="175" t="s">
        <v>562</v>
      </c>
      <c r="MU99" s="176">
        <v>109814902.22</v>
      </c>
      <c r="MV99" s="177">
        <v>0.97141415838727829</v>
      </c>
      <c r="MW99" s="178">
        <v>879</v>
      </c>
      <c r="MX99" s="177">
        <v>0.9691289966923925</v>
      </c>
      <c r="NA99" s="175" t="s">
        <v>562</v>
      </c>
      <c r="NB99" s="176">
        <v>107361053.71999991</v>
      </c>
      <c r="NC99" s="177">
        <v>0.9717992976874682</v>
      </c>
      <c r="ND99" s="178">
        <v>859</v>
      </c>
      <c r="NE99" s="177">
        <v>0.96952595936794583</v>
      </c>
      <c r="NH99" s="175" t="s">
        <v>562</v>
      </c>
      <c r="NI99" s="176">
        <v>105787540.31000002</v>
      </c>
      <c r="NJ99" s="177">
        <v>0.97151690212819952</v>
      </c>
      <c r="NK99" s="178">
        <v>848</v>
      </c>
      <c r="NL99" s="177">
        <v>0.96914285714285719</v>
      </c>
      <c r="NO99" s="175" t="s">
        <v>562</v>
      </c>
      <c r="NP99" s="176">
        <v>103861466.40999995</v>
      </c>
      <c r="NQ99" s="177">
        <v>0.97122223010632736</v>
      </c>
      <c r="NR99" s="178">
        <v>834</v>
      </c>
      <c r="NS99" s="177">
        <v>0.96864111498257843</v>
      </c>
      <c r="NV99" s="175" t="s">
        <v>562</v>
      </c>
      <c r="NW99" s="176">
        <v>101593047.45000003</v>
      </c>
      <c r="NX99" s="177">
        <v>0.97073684842566321</v>
      </c>
      <c r="NY99" s="178">
        <v>820</v>
      </c>
      <c r="NZ99" s="177">
        <v>0.96812278630460447</v>
      </c>
      <c r="OC99" s="175" t="s">
        <v>562</v>
      </c>
      <c r="OD99" s="176">
        <v>100128840.22999996</v>
      </c>
      <c r="OE99" s="177">
        <v>0.97068548736949978</v>
      </c>
      <c r="OF99" s="178">
        <v>811</v>
      </c>
      <c r="OG99" s="177">
        <v>0.96893667861409793</v>
      </c>
      <c r="OJ99" s="175" t="s">
        <v>562</v>
      </c>
      <c r="OK99" s="176">
        <v>98642446.429999903</v>
      </c>
      <c r="OL99" s="177">
        <v>0.97178708277946879</v>
      </c>
      <c r="OM99" s="178">
        <v>800</v>
      </c>
      <c r="ON99" s="177">
        <v>0.96969696969696972</v>
      </c>
      <c r="OQ99" s="175" t="s">
        <v>562</v>
      </c>
      <c r="OR99" s="176">
        <v>96134531</v>
      </c>
      <c r="OS99" s="177">
        <v>0.97208605662166625</v>
      </c>
      <c r="OT99" s="178">
        <v>779</v>
      </c>
      <c r="OU99" s="177">
        <v>0.97011207970112079</v>
      </c>
      <c r="OX99" s="175" t="s">
        <v>562</v>
      </c>
      <c r="OY99" s="176">
        <v>93820692.479999974</v>
      </c>
      <c r="OZ99" s="177">
        <v>0.97144238586628595</v>
      </c>
      <c r="PA99" s="178">
        <v>765</v>
      </c>
      <c r="PB99" s="177">
        <v>0.96958174904942962</v>
      </c>
      <c r="PE99" s="175" t="s">
        <v>562</v>
      </c>
      <c r="PF99" s="176">
        <v>92592880.699999943</v>
      </c>
      <c r="PG99" s="177">
        <v>0.97110012315331162</v>
      </c>
      <c r="PH99" s="178">
        <v>756</v>
      </c>
      <c r="PI99" s="177">
        <v>0.96923076923076923</v>
      </c>
      <c r="PL99" s="175" t="s">
        <v>562</v>
      </c>
      <c r="PM99" s="176">
        <v>90525100.909999937</v>
      </c>
      <c r="PN99" s="177">
        <v>0.97097476453933784</v>
      </c>
      <c r="PO99" s="178">
        <v>743</v>
      </c>
      <c r="PP99" s="177">
        <v>0.9699738903394256</v>
      </c>
      <c r="PR99" s="175" t="s">
        <v>562</v>
      </c>
      <c r="PS99" s="176">
        <v>0</v>
      </c>
      <c r="PT99" s="177">
        <v>0</v>
      </c>
      <c r="PU99" s="178">
        <v>0</v>
      </c>
      <c r="PV99" s="177">
        <v>0</v>
      </c>
    </row>
    <row r="100" spans="1:438" ht="18" x14ac:dyDescent="0.35">
      <c r="A100" s="246" t="s">
        <v>51</v>
      </c>
      <c r="B100" s="245">
        <v>0</v>
      </c>
      <c r="C100" s="254">
        <v>0</v>
      </c>
      <c r="D100" s="247">
        <v>0</v>
      </c>
      <c r="E100" s="254">
        <v>0</v>
      </c>
      <c r="H100" s="246" t="s">
        <v>51</v>
      </c>
      <c r="I100" s="245">
        <v>0</v>
      </c>
      <c r="J100" s="254">
        <v>0</v>
      </c>
      <c r="K100" s="247">
        <v>0</v>
      </c>
      <c r="L100" s="254">
        <v>0</v>
      </c>
      <c r="O100" s="246" t="s">
        <v>51</v>
      </c>
      <c r="P100" s="245">
        <v>0</v>
      </c>
      <c r="Q100" s="254">
        <v>0</v>
      </c>
      <c r="R100" s="247">
        <v>0</v>
      </c>
      <c r="S100" s="254">
        <v>0</v>
      </c>
      <c r="V100" s="246" t="s">
        <v>51</v>
      </c>
      <c r="W100" s="245">
        <v>0</v>
      </c>
      <c r="X100" s="254">
        <v>0</v>
      </c>
      <c r="Y100" s="247">
        <v>0</v>
      </c>
      <c r="Z100" s="254">
        <v>0</v>
      </c>
      <c r="AC100" s="246" t="s">
        <v>51</v>
      </c>
      <c r="AD100" s="245">
        <v>0</v>
      </c>
      <c r="AE100" s="254">
        <v>0</v>
      </c>
      <c r="AF100" s="247">
        <v>0</v>
      </c>
      <c r="AG100" s="254">
        <v>0</v>
      </c>
      <c r="AJ100" s="246" t="s">
        <v>51</v>
      </c>
      <c r="AK100" s="245">
        <v>0</v>
      </c>
      <c r="AL100" s="254">
        <v>0</v>
      </c>
      <c r="AM100" s="247">
        <v>0</v>
      </c>
      <c r="AN100" s="254">
        <v>0</v>
      </c>
      <c r="AQ100" s="246" t="s">
        <v>51</v>
      </c>
      <c r="AR100" s="245">
        <v>0</v>
      </c>
      <c r="AS100" s="254">
        <v>0</v>
      </c>
      <c r="AT100" s="247">
        <v>0</v>
      </c>
      <c r="AU100" s="254">
        <v>0</v>
      </c>
      <c r="AX100" s="246" t="s">
        <v>51</v>
      </c>
      <c r="AY100" s="245">
        <v>0</v>
      </c>
      <c r="AZ100" s="254">
        <v>0</v>
      </c>
      <c r="BA100" s="247">
        <v>0</v>
      </c>
      <c r="BB100" s="254">
        <v>0</v>
      </c>
      <c r="BE100" s="246" t="s">
        <v>51</v>
      </c>
      <c r="BF100" s="245">
        <v>0</v>
      </c>
      <c r="BG100" s="254">
        <v>0</v>
      </c>
      <c r="BH100" s="247">
        <v>0</v>
      </c>
      <c r="BI100" s="254">
        <v>0</v>
      </c>
      <c r="BL100" s="246" t="s">
        <v>51</v>
      </c>
      <c r="BM100" s="245">
        <v>0</v>
      </c>
      <c r="BN100" s="254">
        <v>0</v>
      </c>
      <c r="BO100" s="247">
        <v>0</v>
      </c>
      <c r="BP100" s="254">
        <v>0</v>
      </c>
      <c r="BS100" s="246" t="s">
        <v>51</v>
      </c>
      <c r="BT100" s="245">
        <v>0</v>
      </c>
      <c r="BU100" s="254">
        <v>0</v>
      </c>
      <c r="BV100" s="247">
        <v>0</v>
      </c>
      <c r="BW100" s="254">
        <v>0</v>
      </c>
      <c r="BZ100" s="246" t="s">
        <v>51</v>
      </c>
      <c r="CA100" s="245">
        <v>0</v>
      </c>
      <c r="CB100" s="254">
        <v>0</v>
      </c>
      <c r="CC100" s="247">
        <v>0</v>
      </c>
      <c r="CD100" s="254">
        <v>0</v>
      </c>
      <c r="CG100" s="246" t="s">
        <v>51</v>
      </c>
      <c r="CH100" s="245">
        <v>0</v>
      </c>
      <c r="CI100" s="254">
        <v>0</v>
      </c>
      <c r="CJ100" s="247">
        <v>0</v>
      </c>
      <c r="CK100" s="254">
        <v>0</v>
      </c>
      <c r="CN100" s="246" t="s">
        <v>51</v>
      </c>
      <c r="CO100" s="245">
        <v>0</v>
      </c>
      <c r="CP100" s="254">
        <f>+CO100/$CO$103</f>
        <v>0</v>
      </c>
      <c r="CQ100" s="247">
        <v>0</v>
      </c>
      <c r="CR100" s="254">
        <v>0</v>
      </c>
      <c r="CU100" s="246" t="s">
        <v>51</v>
      </c>
      <c r="CV100" s="245">
        <v>0</v>
      </c>
      <c r="CW100" s="254">
        <v>0</v>
      </c>
      <c r="CX100" s="247">
        <v>0</v>
      </c>
      <c r="CY100" s="254">
        <v>0</v>
      </c>
      <c r="DB100" s="246" t="s">
        <v>51</v>
      </c>
      <c r="DC100" s="245">
        <v>0</v>
      </c>
      <c r="DD100" s="254">
        <f>+DC100/$DC$103</f>
        <v>0</v>
      </c>
      <c r="DE100" s="247">
        <v>0</v>
      </c>
      <c r="DF100" s="254">
        <f>+DE100/$DE$103</f>
        <v>0</v>
      </c>
      <c r="DI100" s="246" t="s">
        <v>51</v>
      </c>
      <c r="DJ100" s="245">
        <v>0</v>
      </c>
      <c r="DK100" s="254">
        <v>0</v>
      </c>
      <c r="DL100" s="247">
        <v>0</v>
      </c>
      <c r="DM100" s="254">
        <v>0</v>
      </c>
      <c r="DP100" s="246" t="s">
        <v>51</v>
      </c>
      <c r="DQ100" s="245">
        <v>0</v>
      </c>
      <c r="DR100" s="254">
        <v>0</v>
      </c>
      <c r="DS100" s="247">
        <v>0</v>
      </c>
      <c r="DT100" s="254">
        <v>0</v>
      </c>
      <c r="DW100" s="246" t="s">
        <v>51</v>
      </c>
      <c r="DX100" s="245">
        <v>0</v>
      </c>
      <c r="DY100" s="254">
        <v>0</v>
      </c>
      <c r="DZ100" s="247">
        <v>0</v>
      </c>
      <c r="EA100" s="254">
        <v>0</v>
      </c>
      <c r="ED100" s="246" t="s">
        <v>51</v>
      </c>
      <c r="EE100" s="245">
        <v>0</v>
      </c>
      <c r="EF100" s="254">
        <v>0</v>
      </c>
      <c r="EG100" s="247">
        <v>0</v>
      </c>
      <c r="EH100" s="254">
        <v>0</v>
      </c>
      <c r="EK100" s="246" t="s">
        <v>51</v>
      </c>
      <c r="EL100" s="245">
        <v>0</v>
      </c>
      <c r="EM100" s="254">
        <v>0</v>
      </c>
      <c r="EN100" s="247">
        <v>0</v>
      </c>
      <c r="EO100" s="254">
        <v>0</v>
      </c>
      <c r="ER100" s="246" t="s">
        <v>51</v>
      </c>
      <c r="ES100" s="245">
        <v>0</v>
      </c>
      <c r="ET100" s="254">
        <v>0</v>
      </c>
      <c r="EU100" s="247">
        <v>0</v>
      </c>
      <c r="EV100" s="254">
        <v>0</v>
      </c>
      <c r="EY100" s="246" t="s">
        <v>51</v>
      </c>
      <c r="EZ100" s="245">
        <v>0</v>
      </c>
      <c r="FA100" s="254">
        <v>0</v>
      </c>
      <c r="FB100" s="247">
        <v>0</v>
      </c>
      <c r="FC100" s="254">
        <v>0</v>
      </c>
      <c r="FF100" s="246" t="s">
        <v>51</v>
      </c>
      <c r="FG100" s="245">
        <v>0</v>
      </c>
      <c r="FH100" s="254">
        <v>0</v>
      </c>
      <c r="FI100" s="247">
        <v>0</v>
      </c>
      <c r="FJ100" s="254">
        <v>0</v>
      </c>
      <c r="FM100" s="246" t="s">
        <v>51</v>
      </c>
      <c r="FN100" s="245">
        <v>0</v>
      </c>
      <c r="FO100" s="254">
        <v>0</v>
      </c>
      <c r="FP100" s="247">
        <v>0</v>
      </c>
      <c r="FQ100" s="254">
        <v>0</v>
      </c>
      <c r="FT100" s="246" t="s">
        <v>51</v>
      </c>
      <c r="FU100" s="245">
        <v>0</v>
      </c>
      <c r="FV100" s="254">
        <v>0</v>
      </c>
      <c r="FW100" s="247">
        <v>0</v>
      </c>
      <c r="FX100" s="254">
        <v>0</v>
      </c>
      <c r="GA100" s="246" t="s">
        <v>51</v>
      </c>
      <c r="GB100" s="245">
        <v>0</v>
      </c>
      <c r="GC100" s="254">
        <v>0</v>
      </c>
      <c r="GD100" s="247">
        <v>0</v>
      </c>
      <c r="GE100" s="254">
        <v>0</v>
      </c>
      <c r="GH100" s="246" t="s">
        <v>51</v>
      </c>
      <c r="GI100" s="245">
        <v>0</v>
      </c>
      <c r="GJ100" s="254">
        <v>0</v>
      </c>
      <c r="GK100" s="247">
        <v>0</v>
      </c>
      <c r="GL100" s="254">
        <v>0</v>
      </c>
      <c r="GO100" s="246" t="s">
        <v>51</v>
      </c>
      <c r="GP100" s="245">
        <v>0</v>
      </c>
      <c r="GQ100" s="254">
        <v>0</v>
      </c>
      <c r="GR100" s="247">
        <v>0</v>
      </c>
      <c r="GS100" s="254">
        <v>0</v>
      </c>
      <c r="GV100" s="246" t="s">
        <v>51</v>
      </c>
      <c r="GW100" s="245">
        <v>0</v>
      </c>
      <c r="GX100" s="254">
        <v>0</v>
      </c>
      <c r="GY100" s="247">
        <v>0</v>
      </c>
      <c r="GZ100" s="254">
        <v>0</v>
      </c>
      <c r="HC100" s="246" t="s">
        <v>51</v>
      </c>
      <c r="HD100" s="245">
        <v>0</v>
      </c>
      <c r="HE100" s="254">
        <v>0</v>
      </c>
      <c r="HF100" s="247">
        <v>0</v>
      </c>
      <c r="HG100" s="254">
        <v>0</v>
      </c>
      <c r="HJ100" s="246" t="s">
        <v>51</v>
      </c>
      <c r="HK100" s="245">
        <v>0</v>
      </c>
      <c r="HL100" s="254">
        <v>0</v>
      </c>
      <c r="HM100" s="247">
        <v>0</v>
      </c>
      <c r="HN100" s="254">
        <v>0</v>
      </c>
      <c r="HQ100" s="246" t="s">
        <v>51</v>
      </c>
      <c r="HR100" s="245">
        <v>0</v>
      </c>
      <c r="HS100" s="254">
        <v>0</v>
      </c>
      <c r="HT100" s="247">
        <v>0</v>
      </c>
      <c r="HU100" s="254">
        <v>0</v>
      </c>
      <c r="HX100" s="246" t="s">
        <v>51</v>
      </c>
      <c r="HY100" s="245">
        <v>0</v>
      </c>
      <c r="HZ100" s="254">
        <v>0</v>
      </c>
      <c r="IA100" s="247">
        <v>0</v>
      </c>
      <c r="IB100" s="254">
        <v>0</v>
      </c>
      <c r="IE100" s="246" t="s">
        <v>51</v>
      </c>
      <c r="IF100" s="245">
        <v>0</v>
      </c>
      <c r="IG100" s="254">
        <v>0</v>
      </c>
      <c r="IH100" s="247">
        <v>0</v>
      </c>
      <c r="II100" s="254">
        <v>0</v>
      </c>
      <c r="IJ100" s="254"/>
      <c r="IL100" s="246" t="s">
        <v>51</v>
      </c>
      <c r="IM100" s="245">
        <v>0</v>
      </c>
      <c r="IN100" s="254">
        <v>0</v>
      </c>
      <c r="IO100" s="247">
        <v>0</v>
      </c>
      <c r="IP100" s="254">
        <v>0</v>
      </c>
      <c r="IS100" s="246" t="s">
        <v>51</v>
      </c>
      <c r="IT100" s="245">
        <v>0</v>
      </c>
      <c r="IU100" s="254">
        <v>0</v>
      </c>
      <c r="IV100" s="247">
        <v>0</v>
      </c>
      <c r="IW100" s="254">
        <v>0</v>
      </c>
      <c r="IZ100" s="246" t="s">
        <v>51</v>
      </c>
      <c r="JA100" s="245">
        <v>0</v>
      </c>
      <c r="JB100" s="254">
        <v>0</v>
      </c>
      <c r="JC100" s="247">
        <v>0</v>
      </c>
      <c r="JD100" s="254">
        <v>0</v>
      </c>
      <c r="JG100" s="246" t="s">
        <v>51</v>
      </c>
      <c r="JH100" s="245">
        <v>0</v>
      </c>
      <c r="JI100" s="254">
        <v>0</v>
      </c>
      <c r="JJ100" s="247">
        <v>0</v>
      </c>
      <c r="JK100" s="254">
        <v>0</v>
      </c>
      <c r="JN100" s="246" t="s">
        <v>51</v>
      </c>
      <c r="JO100" s="245">
        <v>0</v>
      </c>
      <c r="JP100" s="254">
        <v>0</v>
      </c>
      <c r="JQ100" s="247">
        <v>0</v>
      </c>
      <c r="JR100" s="254">
        <v>0</v>
      </c>
      <c r="JU100" s="246" t="s">
        <v>51</v>
      </c>
      <c r="JV100" s="245">
        <v>0</v>
      </c>
      <c r="JW100" s="254">
        <v>0</v>
      </c>
      <c r="JX100" s="247">
        <v>0</v>
      </c>
      <c r="JY100" s="254">
        <v>0</v>
      </c>
      <c r="KB100" s="246" t="s">
        <v>51</v>
      </c>
      <c r="KC100" s="245">
        <v>0</v>
      </c>
      <c r="KD100" s="254">
        <v>0</v>
      </c>
      <c r="KE100" s="247">
        <v>0</v>
      </c>
      <c r="KF100" s="254">
        <v>0</v>
      </c>
      <c r="KI100" s="246" t="s">
        <v>51</v>
      </c>
      <c r="KJ100" s="245">
        <v>0</v>
      </c>
      <c r="KK100" s="254">
        <v>0</v>
      </c>
      <c r="KL100" s="247">
        <v>0</v>
      </c>
      <c r="KM100" s="254">
        <v>0</v>
      </c>
      <c r="KP100" s="246" t="s">
        <v>51</v>
      </c>
      <c r="KQ100" s="245">
        <v>0</v>
      </c>
      <c r="KR100" s="254">
        <v>0</v>
      </c>
      <c r="KS100" s="247">
        <v>0</v>
      </c>
      <c r="KT100" s="254">
        <v>0</v>
      </c>
      <c r="KW100" s="246" t="s">
        <v>51</v>
      </c>
      <c r="KX100" s="245">
        <v>0</v>
      </c>
      <c r="KY100" s="254">
        <v>0</v>
      </c>
      <c r="KZ100" s="247">
        <v>0</v>
      </c>
      <c r="LA100" s="254">
        <v>0</v>
      </c>
      <c r="LD100" s="246" t="s">
        <v>51</v>
      </c>
      <c r="LE100" s="245">
        <v>0</v>
      </c>
      <c r="LF100" s="254">
        <v>0</v>
      </c>
      <c r="LG100" s="247">
        <v>0</v>
      </c>
      <c r="LH100" s="254">
        <v>0</v>
      </c>
      <c r="LK100" s="246" t="s">
        <v>51</v>
      </c>
      <c r="LL100" s="245">
        <v>0</v>
      </c>
      <c r="LM100" s="254">
        <v>0</v>
      </c>
      <c r="LN100" s="247">
        <v>0</v>
      </c>
      <c r="LO100" s="254">
        <v>0</v>
      </c>
      <c r="LR100" s="246" t="s">
        <v>51</v>
      </c>
      <c r="LS100" s="245">
        <v>0</v>
      </c>
      <c r="LT100" s="254">
        <v>0</v>
      </c>
      <c r="LU100" s="247">
        <v>0</v>
      </c>
      <c r="LV100" s="254">
        <v>0</v>
      </c>
      <c r="LY100" s="246" t="s">
        <v>51</v>
      </c>
      <c r="LZ100" s="245">
        <v>0</v>
      </c>
      <c r="MA100" s="254">
        <v>0</v>
      </c>
      <c r="MB100" s="247">
        <v>0</v>
      </c>
      <c r="MC100" s="254">
        <v>0</v>
      </c>
      <c r="MF100" s="246" t="s">
        <v>51</v>
      </c>
      <c r="MG100" s="245">
        <v>0</v>
      </c>
      <c r="MH100" s="254">
        <v>0</v>
      </c>
      <c r="MI100" s="247">
        <v>0</v>
      </c>
      <c r="MJ100" s="254">
        <v>0</v>
      </c>
      <c r="MM100" s="175" t="s">
        <v>51</v>
      </c>
      <c r="MN100" s="176">
        <v>0</v>
      </c>
      <c r="MO100" s="177">
        <v>0</v>
      </c>
      <c r="MP100" s="178">
        <v>0</v>
      </c>
      <c r="MQ100" s="177">
        <v>0</v>
      </c>
      <c r="MT100" s="175" t="s">
        <v>51</v>
      </c>
      <c r="MU100" s="176">
        <v>0</v>
      </c>
      <c r="MV100" s="177">
        <v>0</v>
      </c>
      <c r="MW100" s="178">
        <v>0</v>
      </c>
      <c r="MX100" s="177">
        <v>0</v>
      </c>
      <c r="NA100" s="175" t="s">
        <v>51</v>
      </c>
      <c r="NB100" s="176">
        <v>0</v>
      </c>
      <c r="NC100" s="177">
        <v>0</v>
      </c>
      <c r="ND100" s="178">
        <v>0</v>
      </c>
      <c r="NE100" s="177">
        <v>0</v>
      </c>
      <c r="NH100" s="175" t="s">
        <v>51</v>
      </c>
      <c r="NI100" s="176">
        <v>0</v>
      </c>
      <c r="NJ100" s="177">
        <v>0</v>
      </c>
      <c r="NK100" s="178">
        <v>0</v>
      </c>
      <c r="NL100" s="177">
        <v>0</v>
      </c>
      <c r="NO100" s="175" t="s">
        <v>51</v>
      </c>
      <c r="NP100" s="176">
        <v>0</v>
      </c>
      <c r="NQ100" s="177">
        <v>0</v>
      </c>
      <c r="NR100" s="178">
        <v>0</v>
      </c>
      <c r="NS100" s="177">
        <v>0</v>
      </c>
      <c r="NV100" s="175" t="s">
        <v>51</v>
      </c>
      <c r="NW100" s="176">
        <v>0</v>
      </c>
      <c r="NX100" s="177">
        <v>0</v>
      </c>
      <c r="NY100" s="178">
        <v>0</v>
      </c>
      <c r="NZ100" s="177">
        <v>0</v>
      </c>
      <c r="OC100" s="175" t="s">
        <v>51</v>
      </c>
      <c r="OD100" s="176">
        <v>0</v>
      </c>
      <c r="OE100" s="177">
        <v>0</v>
      </c>
      <c r="OF100" s="178">
        <v>0</v>
      </c>
      <c r="OG100" s="177">
        <v>0</v>
      </c>
      <c r="OJ100" s="175" t="s">
        <v>51</v>
      </c>
      <c r="OK100" s="176">
        <v>0</v>
      </c>
      <c r="OL100" s="177">
        <v>0</v>
      </c>
      <c r="OM100" s="178">
        <v>0</v>
      </c>
      <c r="ON100" s="177">
        <v>0</v>
      </c>
      <c r="OQ100" s="175" t="s">
        <v>51</v>
      </c>
      <c r="OR100" s="176">
        <v>0</v>
      </c>
      <c r="OS100" s="177">
        <v>0</v>
      </c>
      <c r="OT100" s="178">
        <v>0</v>
      </c>
      <c r="OU100" s="177">
        <v>0</v>
      </c>
      <c r="OX100" s="175" t="s">
        <v>51</v>
      </c>
      <c r="OY100" s="176">
        <v>0</v>
      </c>
      <c r="OZ100" s="177">
        <v>0</v>
      </c>
      <c r="PA100" s="178">
        <v>0</v>
      </c>
      <c r="PB100" s="177">
        <v>0</v>
      </c>
      <c r="PE100" s="175" t="s">
        <v>51</v>
      </c>
      <c r="PF100" s="176">
        <v>0</v>
      </c>
      <c r="PG100" s="177">
        <v>0</v>
      </c>
      <c r="PH100" s="178">
        <v>0</v>
      </c>
      <c r="PI100" s="177">
        <v>0</v>
      </c>
      <c r="PL100" s="175" t="s">
        <v>51</v>
      </c>
      <c r="PM100" s="176">
        <v>0</v>
      </c>
      <c r="PN100" s="177">
        <v>0</v>
      </c>
      <c r="PO100" s="178">
        <v>0</v>
      </c>
      <c r="PP100" s="177">
        <v>0</v>
      </c>
      <c r="PR100" s="175" t="s">
        <v>51</v>
      </c>
      <c r="PS100" s="176">
        <v>0</v>
      </c>
      <c r="PT100" s="177">
        <v>0</v>
      </c>
      <c r="PU100" s="178">
        <v>0</v>
      </c>
      <c r="PV100" s="177">
        <v>0</v>
      </c>
    </row>
    <row r="101" spans="1:438" ht="18" x14ac:dyDescent="0.35">
      <c r="A101" s="246" t="s">
        <v>156</v>
      </c>
      <c r="B101" s="245">
        <v>0</v>
      </c>
      <c r="C101" s="254">
        <v>0</v>
      </c>
      <c r="D101" s="247">
        <v>0</v>
      </c>
      <c r="E101" s="254">
        <v>0</v>
      </c>
      <c r="H101" s="246" t="s">
        <v>156</v>
      </c>
      <c r="I101" s="245">
        <v>0</v>
      </c>
      <c r="J101" s="254">
        <v>0</v>
      </c>
      <c r="K101" s="247">
        <v>0</v>
      </c>
      <c r="L101" s="254">
        <v>0</v>
      </c>
      <c r="O101" s="246" t="s">
        <v>156</v>
      </c>
      <c r="P101" s="245">
        <v>0</v>
      </c>
      <c r="Q101" s="254">
        <v>0</v>
      </c>
      <c r="R101" s="247">
        <v>0</v>
      </c>
      <c r="S101" s="254">
        <v>0</v>
      </c>
      <c r="V101" s="246" t="s">
        <v>156</v>
      </c>
      <c r="W101" s="245">
        <v>0</v>
      </c>
      <c r="X101" s="254">
        <v>0</v>
      </c>
      <c r="Y101" s="247">
        <v>0</v>
      </c>
      <c r="Z101" s="254">
        <v>0</v>
      </c>
      <c r="AC101" s="246" t="s">
        <v>156</v>
      </c>
      <c r="AD101" s="245">
        <v>1461446.06</v>
      </c>
      <c r="AE101" s="254">
        <v>3.0529003542351355E-3</v>
      </c>
      <c r="AF101" s="247">
        <v>8</v>
      </c>
      <c r="AG101" s="254">
        <v>2.2766078542970974E-3</v>
      </c>
      <c r="AJ101" s="246" t="s">
        <v>156</v>
      </c>
      <c r="AK101" s="245">
        <v>1950448.65</v>
      </c>
      <c r="AL101" s="254">
        <v>4.1495729959845672E-3</v>
      </c>
      <c r="AM101" s="247">
        <v>12</v>
      </c>
      <c r="AN101" s="254">
        <v>3.4914169333721268E-3</v>
      </c>
      <c r="AQ101" s="246" t="s">
        <v>156</v>
      </c>
      <c r="AR101" s="245">
        <v>3458380.58</v>
      </c>
      <c r="AS101" s="254">
        <v>7.8353585676959048E-3</v>
      </c>
      <c r="AT101" s="247">
        <v>24</v>
      </c>
      <c r="AU101" s="254">
        <v>7.4211502782931356E-3</v>
      </c>
      <c r="AX101" s="246" t="s">
        <v>156</v>
      </c>
      <c r="AY101" s="245">
        <v>3841282.82</v>
      </c>
      <c r="AZ101" s="254">
        <v>9.3864361289740152E-3</v>
      </c>
      <c r="BA101" s="247">
        <v>27</v>
      </c>
      <c r="BB101" s="254">
        <v>9.0604026845637585E-3</v>
      </c>
      <c r="BE101" s="246" t="s">
        <v>156</v>
      </c>
      <c r="BF101" s="245">
        <v>4233317.4000000004</v>
      </c>
      <c r="BG101" s="254">
        <v>1.0720867405157136E-2</v>
      </c>
      <c r="BH101" s="247">
        <v>31</v>
      </c>
      <c r="BI101" s="254">
        <v>1.083537224746592E-2</v>
      </c>
      <c r="BL101" s="246" t="s">
        <v>156</v>
      </c>
      <c r="BM101" s="245">
        <v>5626381.6800000006</v>
      </c>
      <c r="BN101" s="254">
        <v>1.8906586804297566E-2</v>
      </c>
      <c r="BO101" s="247">
        <v>42</v>
      </c>
      <c r="BP101" s="254">
        <v>1.928374655647383E-2</v>
      </c>
      <c r="BS101" s="246" t="s">
        <v>156</v>
      </c>
      <c r="BT101" s="245">
        <v>5330083.4800000004</v>
      </c>
      <c r="BU101" s="254">
        <v>2.2363459594879162E-2</v>
      </c>
      <c r="BV101" s="247">
        <v>41</v>
      </c>
      <c r="BW101" s="254">
        <v>2.3229461756373939E-2</v>
      </c>
      <c r="BZ101" s="246" t="s">
        <v>156</v>
      </c>
      <c r="CA101" s="245">
        <v>4829287.1500000004</v>
      </c>
      <c r="CB101" s="254">
        <v>2.2512641275041431E-2</v>
      </c>
      <c r="CC101" s="247">
        <v>38</v>
      </c>
      <c r="CD101" s="254">
        <v>2.3899371069182392E-2</v>
      </c>
      <c r="CG101" s="246" t="s">
        <v>156</v>
      </c>
      <c r="CH101" s="245">
        <v>4826830.71</v>
      </c>
      <c r="CI101" s="254">
        <v>2.3708622898862081E-2</v>
      </c>
      <c r="CJ101" s="247">
        <v>38</v>
      </c>
      <c r="CK101" s="254">
        <v>2.5099075297225892E-2</v>
      </c>
      <c r="CN101" s="246" t="s">
        <v>156</v>
      </c>
      <c r="CO101" s="245">
        <v>5154200.8899999997</v>
      </c>
      <c r="CP101" s="254">
        <f>+CO101/$CO$103</f>
        <v>2.5605921632899611E-2</v>
      </c>
      <c r="CQ101" s="247">
        <v>40</v>
      </c>
      <c r="CR101" s="254">
        <v>2.5435073627844713E-2</v>
      </c>
      <c r="CU101" s="246" t="s">
        <v>156</v>
      </c>
      <c r="CV101" s="245">
        <v>5163858.6900000004</v>
      </c>
      <c r="CW101" s="254">
        <v>2.4950202451132008E-2</v>
      </c>
      <c r="CX101" s="247">
        <v>40</v>
      </c>
      <c r="CY101" s="254">
        <v>2.6676279740447006E-2</v>
      </c>
      <c r="DB101" s="246" t="s">
        <v>156</v>
      </c>
      <c r="DC101" s="245">
        <v>5163858.6900000004</v>
      </c>
      <c r="DD101" s="254">
        <f>+DC101/$DC$103</f>
        <v>2.8349431800341288E-2</v>
      </c>
      <c r="DE101" s="247">
        <v>40</v>
      </c>
      <c r="DF101" s="254">
        <f>+DE101/$DE$103</f>
        <v>2.9282576866764276E-2</v>
      </c>
      <c r="DI101" s="246" t="s">
        <v>156</v>
      </c>
      <c r="DJ101" s="245">
        <v>5148887.2</v>
      </c>
      <c r="DK101" s="254">
        <v>2.8538419721216346E-2</v>
      </c>
      <c r="DL101" s="247">
        <v>40</v>
      </c>
      <c r="DM101" s="254">
        <v>2.9585798816568046E-2</v>
      </c>
      <c r="DP101" s="246" t="s">
        <v>156</v>
      </c>
      <c r="DQ101" s="245">
        <v>4978960.01</v>
      </c>
      <c r="DR101" s="254">
        <v>2.7869355298645575E-2</v>
      </c>
      <c r="DS101" s="247">
        <v>39</v>
      </c>
      <c r="DT101" s="254">
        <v>2.9104477611940297E-2</v>
      </c>
      <c r="DW101" s="246" t="s">
        <v>156</v>
      </c>
      <c r="DX101" s="245">
        <v>4977574.79</v>
      </c>
      <c r="DY101" s="254">
        <v>2.8057972492413062E-2</v>
      </c>
      <c r="DZ101" s="247">
        <v>39</v>
      </c>
      <c r="EA101" s="254">
        <v>2.9257314328582147E-2</v>
      </c>
      <c r="ED101" s="246" t="s">
        <v>156</v>
      </c>
      <c r="EE101" s="245">
        <v>4974558.2</v>
      </c>
      <c r="EF101" s="254">
        <v>2.8344747393385453E-2</v>
      </c>
      <c r="EG101" s="247">
        <v>39</v>
      </c>
      <c r="EH101" s="254">
        <v>2.9478458049886622E-2</v>
      </c>
      <c r="EK101" s="246" t="s">
        <v>156</v>
      </c>
      <c r="EL101" s="245">
        <v>4971573.68</v>
      </c>
      <c r="EM101" s="254">
        <v>2.8738801262526752E-2</v>
      </c>
      <c r="EN101" s="247">
        <v>39</v>
      </c>
      <c r="EO101" s="254">
        <v>2.9748283752860413E-2</v>
      </c>
      <c r="ER101" s="246" t="s">
        <v>156</v>
      </c>
      <c r="ES101" s="245">
        <v>4968520.96</v>
      </c>
      <c r="ET101" s="254">
        <v>2.9113593401612268E-2</v>
      </c>
      <c r="EU101" s="247">
        <v>39</v>
      </c>
      <c r="EV101" s="254">
        <v>3.0046224961479198E-2</v>
      </c>
      <c r="EY101" s="246" t="s">
        <v>156</v>
      </c>
      <c r="EZ101" s="245">
        <v>4965450.2699999996</v>
      </c>
      <c r="FA101" s="254">
        <v>2.9638793630908423E-2</v>
      </c>
      <c r="FB101" s="247">
        <v>39</v>
      </c>
      <c r="FC101" s="254">
        <v>3.0540328895849646E-2</v>
      </c>
      <c r="FF101" s="246" t="s">
        <v>156</v>
      </c>
      <c r="FG101" s="245">
        <v>4955896.5000000009</v>
      </c>
      <c r="FH101" s="254">
        <v>2.9865709572190844E-2</v>
      </c>
      <c r="FI101" s="247">
        <v>39</v>
      </c>
      <c r="FJ101" s="254">
        <v>3.0805687203791468E-2</v>
      </c>
      <c r="FM101" s="246" t="s">
        <v>156</v>
      </c>
      <c r="FN101" s="245">
        <v>4952012.9900000012</v>
      </c>
      <c r="FO101" s="254">
        <v>3.0094393392791217E-2</v>
      </c>
      <c r="FP101" s="247">
        <v>39</v>
      </c>
      <c r="FQ101" s="254">
        <v>3.1026252983293555E-2</v>
      </c>
      <c r="FT101" s="246" t="s">
        <v>156</v>
      </c>
      <c r="FU101" s="245">
        <v>4753283.46</v>
      </c>
      <c r="FV101" s="254">
        <v>2.9209709121002073E-2</v>
      </c>
      <c r="FW101" s="247">
        <v>38</v>
      </c>
      <c r="FX101" s="254">
        <v>3.0424339471577262E-2</v>
      </c>
      <c r="GA101" s="246" t="s">
        <v>156</v>
      </c>
      <c r="GB101" s="245">
        <v>4749453.58</v>
      </c>
      <c r="GC101" s="254">
        <v>2.9319613966876764E-2</v>
      </c>
      <c r="GD101" s="247">
        <v>38</v>
      </c>
      <c r="GE101" s="254">
        <v>3.0522088353413655E-2</v>
      </c>
      <c r="GH101" s="246" t="s">
        <v>156</v>
      </c>
      <c r="GI101" s="245">
        <v>4745302.32</v>
      </c>
      <c r="GJ101" s="254">
        <v>2.9573506877167182E-2</v>
      </c>
      <c r="GK101" s="247">
        <v>38</v>
      </c>
      <c r="GL101" s="254">
        <v>3.0719482619240096E-2</v>
      </c>
      <c r="GO101" s="246" t="s">
        <v>156</v>
      </c>
      <c r="GP101" s="245">
        <v>4736026.2300000004</v>
      </c>
      <c r="GQ101" s="254">
        <v>2.9785490765208443E-2</v>
      </c>
      <c r="GR101" s="247">
        <v>38</v>
      </c>
      <c r="GS101" s="254">
        <v>3.0919446704637917E-2</v>
      </c>
      <c r="GV101" s="246" t="s">
        <v>156</v>
      </c>
      <c r="GW101" s="245">
        <v>4731728.5599999996</v>
      </c>
      <c r="GX101" s="254">
        <v>2.9895823107600274E-2</v>
      </c>
      <c r="GY101" s="247">
        <v>38</v>
      </c>
      <c r="GZ101" s="254">
        <v>3.1020408163265307E-2</v>
      </c>
      <c r="HC101" s="246" t="s">
        <v>156</v>
      </c>
      <c r="HD101" s="245">
        <v>4727261.13</v>
      </c>
      <c r="HE101" s="254">
        <v>3.0196464482736309E-2</v>
      </c>
      <c r="HF101" s="247">
        <v>38</v>
      </c>
      <c r="HG101" s="254">
        <v>3.1327287716405604E-2</v>
      </c>
      <c r="HJ101" s="246" t="s">
        <v>156</v>
      </c>
      <c r="HK101" s="245">
        <v>4722824.58</v>
      </c>
      <c r="HL101" s="254">
        <v>3.040262175632626E-2</v>
      </c>
      <c r="HM101" s="247">
        <v>38</v>
      </c>
      <c r="HN101" s="254">
        <v>3.150912106135987E-2</v>
      </c>
      <c r="HQ101" s="246" t="s">
        <v>156</v>
      </c>
      <c r="HR101" s="245">
        <v>4719123.9300000006</v>
      </c>
      <c r="HS101" s="254">
        <v>3.0581177482006641E-2</v>
      </c>
      <c r="HT101" s="247">
        <v>38</v>
      </c>
      <c r="HU101" s="254">
        <v>3.1693077564637198E-2</v>
      </c>
      <c r="HX101" s="246" t="s">
        <v>156</v>
      </c>
      <c r="HY101" s="245">
        <v>4715766.5100000007</v>
      </c>
      <c r="HZ101" s="254">
        <v>3.0810158321650648E-2</v>
      </c>
      <c r="IA101" s="247">
        <v>38</v>
      </c>
      <c r="IB101" s="254">
        <v>3.1932773109243695E-2</v>
      </c>
      <c r="IE101" s="246" t="s">
        <v>156</v>
      </c>
      <c r="IF101" s="245">
        <v>4712267.17</v>
      </c>
      <c r="IG101" s="254">
        <v>3.0967426006872127E-2</v>
      </c>
      <c r="IH101" s="247">
        <v>38</v>
      </c>
      <c r="II101" s="254">
        <v>3.2094594594594593E-2</v>
      </c>
      <c r="IJ101" s="254"/>
      <c r="IL101" s="246" t="s">
        <v>156</v>
      </c>
      <c r="IM101" s="245">
        <v>4561936.8100000005</v>
      </c>
      <c r="IN101" s="254">
        <v>3.0495434397527384E-2</v>
      </c>
      <c r="IO101" s="247">
        <v>37</v>
      </c>
      <c r="IP101" s="254">
        <v>3.1596925704526047E-2</v>
      </c>
      <c r="IS101" s="246" t="s">
        <v>156</v>
      </c>
      <c r="IT101" s="245">
        <v>4558393.1500000013</v>
      </c>
      <c r="IU101" s="254">
        <v>3.0871521303419001E-2</v>
      </c>
      <c r="IV101" s="247">
        <v>37</v>
      </c>
      <c r="IW101" s="254">
        <v>3.1951640759930913E-2</v>
      </c>
      <c r="IZ101" s="246" t="s">
        <v>156</v>
      </c>
      <c r="JA101" s="245">
        <v>4379976.4000000004</v>
      </c>
      <c r="JB101" s="254">
        <v>3.0057035282343766E-2</v>
      </c>
      <c r="JC101" s="247">
        <v>36</v>
      </c>
      <c r="JD101" s="254">
        <v>3.1386224934612031E-2</v>
      </c>
      <c r="JG101" s="246" t="s">
        <v>156</v>
      </c>
      <c r="JH101" s="245">
        <v>4274135.6400000006</v>
      </c>
      <c r="JI101" s="254">
        <v>2.9869508503545056E-2</v>
      </c>
      <c r="JJ101" s="247">
        <v>35</v>
      </c>
      <c r="JK101" s="254">
        <v>3.0973451327433628E-2</v>
      </c>
      <c r="JN101" s="246" t="s">
        <v>156</v>
      </c>
      <c r="JO101" s="245">
        <v>4119918.7899999996</v>
      </c>
      <c r="JP101" s="254">
        <v>2.9172525222055053E-2</v>
      </c>
      <c r="JQ101" s="247">
        <v>34</v>
      </c>
      <c r="JR101" s="254">
        <v>3.052064631956912E-2</v>
      </c>
      <c r="JU101" s="246" t="s">
        <v>156</v>
      </c>
      <c r="JV101" s="245">
        <v>4115913.56</v>
      </c>
      <c r="JW101" s="254">
        <v>2.9674992842536642E-2</v>
      </c>
      <c r="JX101" s="247">
        <v>34</v>
      </c>
      <c r="JY101" s="254">
        <v>3.1050228310502283E-2</v>
      </c>
      <c r="KB101" s="246" t="s">
        <v>156</v>
      </c>
      <c r="KC101" s="245">
        <v>3892467.91</v>
      </c>
      <c r="KD101" s="254">
        <v>2.8655976252007959E-2</v>
      </c>
      <c r="KE101" s="247">
        <v>33</v>
      </c>
      <c r="KF101" s="254">
        <v>3.0612244897959183E-2</v>
      </c>
      <c r="KI101" s="246" t="s">
        <v>156</v>
      </c>
      <c r="KJ101" s="245">
        <v>3775138.75</v>
      </c>
      <c r="KK101" s="254">
        <v>2.848536545322174E-2</v>
      </c>
      <c r="KL101" s="247">
        <v>32</v>
      </c>
      <c r="KM101" s="254">
        <v>3.0303030303030304E-2</v>
      </c>
      <c r="KP101" s="246" t="s">
        <v>156</v>
      </c>
      <c r="KQ101" s="245">
        <v>3771135.91</v>
      </c>
      <c r="KR101" s="254">
        <v>2.8961187213541458E-2</v>
      </c>
      <c r="KS101" s="247">
        <v>32</v>
      </c>
      <c r="KT101" s="254">
        <v>3.0828516377649325E-2</v>
      </c>
      <c r="KW101" s="246" t="s">
        <v>156</v>
      </c>
      <c r="KX101" s="245">
        <v>3766758.9499999997</v>
      </c>
      <c r="KY101" s="254">
        <v>2.9384023208786036E-2</v>
      </c>
      <c r="KZ101" s="247">
        <v>32</v>
      </c>
      <c r="LA101" s="254">
        <v>3.131115459882583E-2</v>
      </c>
      <c r="LD101" s="246" t="s">
        <v>156</v>
      </c>
      <c r="LE101" s="245">
        <v>3762084.3600000008</v>
      </c>
      <c r="LF101" s="254">
        <v>3.0018241626111754E-2</v>
      </c>
      <c r="LG101" s="247">
        <v>32</v>
      </c>
      <c r="LH101" s="254">
        <v>3.2032032032032032E-2</v>
      </c>
      <c r="LK101" s="246" t="s">
        <v>156</v>
      </c>
      <c r="LL101" s="245">
        <v>3755597.0100000002</v>
      </c>
      <c r="LM101" s="254">
        <v>3.0501631156104072E-2</v>
      </c>
      <c r="LN101" s="247">
        <v>32</v>
      </c>
      <c r="LO101" s="254">
        <v>3.2487309644670052E-2</v>
      </c>
      <c r="LR101" s="246" t="s">
        <v>3</v>
      </c>
      <c r="LS101" s="245">
        <v>3678558.3700000006</v>
      </c>
      <c r="LT101" s="254">
        <v>3.0228469571396539E-2</v>
      </c>
      <c r="LU101" s="247">
        <v>31</v>
      </c>
      <c r="LV101" s="254">
        <v>3.1729785056294778E-2</v>
      </c>
      <c r="LY101" s="246" t="s">
        <v>3</v>
      </c>
      <c r="LZ101" s="245">
        <v>3574366.1300000004</v>
      </c>
      <c r="MA101" s="254">
        <v>2.9819103564723955E-2</v>
      </c>
      <c r="MB101" s="247">
        <v>30</v>
      </c>
      <c r="MC101" s="254">
        <v>3.1055900621118012E-2</v>
      </c>
      <c r="MF101" s="246" t="s">
        <v>3</v>
      </c>
      <c r="MG101" s="245">
        <v>3567958.1000000006</v>
      </c>
      <c r="MH101" s="254">
        <v>3.0267400521451396E-2</v>
      </c>
      <c r="MI101" s="247">
        <v>30</v>
      </c>
      <c r="MJ101" s="254">
        <v>3.1545741324921134E-2</v>
      </c>
      <c r="MM101" s="175" t="s">
        <v>3</v>
      </c>
      <c r="MN101" s="176">
        <v>3246359.2800000003</v>
      </c>
      <c r="MO101" s="177">
        <v>2.8048039376062303E-2</v>
      </c>
      <c r="MP101" s="178">
        <v>28</v>
      </c>
      <c r="MQ101" s="177">
        <v>3.0010718113612004E-2</v>
      </c>
      <c r="MT101" s="175" t="s">
        <v>3</v>
      </c>
      <c r="MU101" s="176">
        <v>3231527.33</v>
      </c>
      <c r="MV101" s="177">
        <v>2.8585841612721683E-2</v>
      </c>
      <c r="MW101" s="178">
        <v>28</v>
      </c>
      <c r="MX101" s="177">
        <v>3.0871003307607496E-2</v>
      </c>
      <c r="NA101" s="175" t="s">
        <v>3</v>
      </c>
      <c r="NB101" s="176">
        <v>3115516.8800000004</v>
      </c>
      <c r="NC101" s="177">
        <v>2.8200702312531804E-2</v>
      </c>
      <c r="ND101" s="178">
        <v>27</v>
      </c>
      <c r="NE101" s="177">
        <v>3.0474040632054177E-2</v>
      </c>
      <c r="NH101" s="175" t="s">
        <v>3</v>
      </c>
      <c r="NI101" s="176">
        <v>3101497.1100000003</v>
      </c>
      <c r="NJ101" s="177">
        <v>2.8483097871800433E-2</v>
      </c>
      <c r="NK101" s="178">
        <v>27</v>
      </c>
      <c r="NL101" s="177">
        <v>3.0857142857142857E-2</v>
      </c>
      <c r="NO101" s="175" t="s">
        <v>3</v>
      </c>
      <c r="NP101" s="176">
        <v>3077463.93</v>
      </c>
      <c r="NQ101" s="177">
        <v>2.8777769893672582E-2</v>
      </c>
      <c r="NR101" s="178">
        <v>27</v>
      </c>
      <c r="NS101" s="177">
        <v>3.1358885017421602E-2</v>
      </c>
      <c r="NV101" s="175" t="s">
        <v>3</v>
      </c>
      <c r="NW101" s="176">
        <v>3062552.6900000004</v>
      </c>
      <c r="NX101" s="177">
        <v>2.926315157433676E-2</v>
      </c>
      <c r="NY101" s="178">
        <v>27</v>
      </c>
      <c r="NZ101" s="177">
        <v>3.1877213695395513E-2</v>
      </c>
      <c r="OC101" s="175" t="s">
        <v>3</v>
      </c>
      <c r="OD101" s="176">
        <v>3023871.47</v>
      </c>
      <c r="OE101" s="177">
        <v>2.9314512630500254E-2</v>
      </c>
      <c r="OF101" s="178">
        <v>26</v>
      </c>
      <c r="OG101" s="177">
        <v>3.106332138590203E-2</v>
      </c>
      <c r="OJ101" s="175" t="s">
        <v>3</v>
      </c>
      <c r="OK101" s="176">
        <v>2863786.9600000004</v>
      </c>
      <c r="OL101" s="177">
        <v>2.821291722053133E-2</v>
      </c>
      <c r="OM101" s="178">
        <v>25</v>
      </c>
      <c r="ON101" s="177">
        <v>3.0303030303030304E-2</v>
      </c>
      <c r="OQ101" s="175" t="s">
        <v>3</v>
      </c>
      <c r="OR101" s="176">
        <v>2760551.74</v>
      </c>
      <c r="OS101" s="177">
        <v>2.791394337833384E-2</v>
      </c>
      <c r="OT101" s="178">
        <v>24</v>
      </c>
      <c r="OU101" s="177">
        <v>2.9887920298879204E-2</v>
      </c>
      <c r="OX101" s="175" t="s">
        <v>3</v>
      </c>
      <c r="OY101" s="176">
        <v>2758058.7100000004</v>
      </c>
      <c r="OZ101" s="177">
        <v>2.8557614133714097E-2</v>
      </c>
      <c r="PA101" s="178">
        <v>24</v>
      </c>
      <c r="PB101" s="177">
        <v>3.0418250950570342E-2</v>
      </c>
      <c r="PE101" s="175" t="s">
        <v>3</v>
      </c>
      <c r="PF101" s="176">
        <v>2755558.14</v>
      </c>
      <c r="PG101" s="177">
        <v>2.8899876846688408E-2</v>
      </c>
      <c r="PH101" s="178">
        <v>24</v>
      </c>
      <c r="PI101" s="177">
        <v>3.0769230769230771E-2</v>
      </c>
      <c r="PL101" s="175" t="s">
        <v>3</v>
      </c>
      <c r="PM101" s="176">
        <v>2706056.29</v>
      </c>
      <c r="PN101" s="177">
        <v>2.9025235460662088E-2</v>
      </c>
      <c r="PO101" s="178">
        <v>23</v>
      </c>
      <c r="PP101" s="177">
        <v>3.0026109660574413E-2</v>
      </c>
      <c r="PR101" s="175" t="s">
        <v>3</v>
      </c>
      <c r="PS101" s="176">
        <v>0</v>
      </c>
      <c r="PT101" s="177">
        <v>0</v>
      </c>
      <c r="PU101" s="178">
        <v>0</v>
      </c>
      <c r="PV101" s="177">
        <v>0</v>
      </c>
    </row>
    <row r="102" spans="1:438" ht="18" x14ac:dyDescent="0.35">
      <c r="A102" s="246"/>
      <c r="B102" s="245"/>
      <c r="C102" s="246"/>
      <c r="D102" s="247"/>
      <c r="E102" s="246"/>
      <c r="H102" s="246"/>
      <c r="I102" s="245"/>
      <c r="J102" s="246"/>
      <c r="K102" s="247"/>
      <c r="L102" s="246"/>
      <c r="O102" s="246"/>
      <c r="P102" s="245"/>
      <c r="Q102" s="246"/>
      <c r="R102" s="247"/>
      <c r="S102" s="246"/>
      <c r="V102" s="246"/>
      <c r="W102" s="245"/>
      <c r="X102" s="246"/>
      <c r="Y102" s="247"/>
      <c r="Z102" s="246"/>
      <c r="AC102" s="246"/>
      <c r="AD102" s="245"/>
      <c r="AE102" s="246"/>
      <c r="AF102" s="247"/>
      <c r="AG102" s="246"/>
      <c r="AJ102" s="246"/>
      <c r="AK102" s="245"/>
      <c r="AL102" s="246"/>
      <c r="AM102" s="247"/>
      <c r="AN102" s="246"/>
      <c r="AQ102" s="246"/>
      <c r="AR102" s="245"/>
      <c r="AS102" s="246"/>
      <c r="AT102" s="247"/>
      <c r="AU102" s="246"/>
      <c r="AX102" s="246"/>
      <c r="AY102" s="245"/>
      <c r="AZ102" s="246"/>
      <c r="BA102" s="247"/>
      <c r="BB102" s="246"/>
      <c r="BE102" s="246"/>
      <c r="BF102" s="245"/>
      <c r="BG102" s="246"/>
      <c r="BH102" s="247"/>
      <c r="BI102" s="246"/>
      <c r="BL102" s="246"/>
      <c r="BM102" s="245"/>
      <c r="BN102" s="246"/>
      <c r="BO102" s="247"/>
      <c r="BP102" s="246"/>
      <c r="BS102" s="246"/>
      <c r="BT102" s="245"/>
      <c r="BU102" s="246"/>
      <c r="BV102" s="247"/>
      <c r="BW102" s="246"/>
      <c r="BZ102" s="246"/>
      <c r="CA102" s="245"/>
      <c r="CB102" s="246"/>
      <c r="CC102" s="247"/>
      <c r="CD102" s="246"/>
      <c r="CG102" s="246"/>
      <c r="CH102" s="245"/>
      <c r="CI102" s="246"/>
      <c r="CJ102" s="247"/>
      <c r="CK102" s="246"/>
      <c r="CN102" s="246"/>
      <c r="CO102" s="245"/>
      <c r="CP102" s="246"/>
      <c r="CQ102" s="247"/>
      <c r="CR102" s="246"/>
      <c r="CU102" s="246"/>
      <c r="CV102" s="245"/>
      <c r="CW102" s="246"/>
      <c r="CX102" s="247"/>
      <c r="CY102" s="246"/>
      <c r="DB102" s="246"/>
      <c r="DC102" s="245"/>
      <c r="DD102" s="246"/>
      <c r="DE102" s="247"/>
      <c r="DF102" s="246"/>
      <c r="DI102" s="246"/>
      <c r="DJ102" s="245"/>
      <c r="DK102" s="246"/>
      <c r="DL102" s="247"/>
      <c r="DM102" s="246"/>
      <c r="DP102" s="246"/>
      <c r="DQ102" s="245"/>
      <c r="DR102" s="246"/>
      <c r="DS102" s="247"/>
      <c r="DT102" s="246"/>
      <c r="DW102" s="246"/>
      <c r="DX102" s="245"/>
      <c r="DY102" s="246"/>
      <c r="DZ102" s="247"/>
      <c r="EA102" s="246"/>
      <c r="ED102" s="246"/>
      <c r="EE102" s="245"/>
      <c r="EF102" s="246"/>
      <c r="EG102" s="247"/>
      <c r="EH102" s="246"/>
      <c r="EK102" s="246"/>
      <c r="EL102" s="245"/>
      <c r="EM102" s="246"/>
      <c r="EN102" s="247"/>
      <c r="EO102" s="246"/>
      <c r="ER102" s="246"/>
      <c r="ES102" s="245"/>
      <c r="ET102" s="246"/>
      <c r="EU102" s="247"/>
      <c r="EV102" s="246"/>
      <c r="EY102" s="246"/>
      <c r="EZ102" s="245"/>
      <c r="FA102" s="246"/>
      <c r="FB102" s="247"/>
      <c r="FC102" s="246"/>
      <c r="FF102" s="246"/>
      <c r="FG102" s="245"/>
      <c r="FH102" s="246"/>
      <c r="FI102" s="247"/>
      <c r="FJ102" s="246"/>
      <c r="FM102" s="246"/>
      <c r="FN102" s="245"/>
      <c r="FO102" s="246"/>
      <c r="FP102" s="247"/>
      <c r="FQ102" s="246"/>
      <c r="FT102" s="246"/>
      <c r="FU102" s="245"/>
      <c r="FV102" s="246"/>
      <c r="FW102" s="247"/>
      <c r="FX102" s="246"/>
      <c r="GA102" s="246"/>
      <c r="GB102" s="245"/>
      <c r="GC102" s="246"/>
      <c r="GD102" s="247"/>
      <c r="GE102" s="246"/>
      <c r="GH102" s="246"/>
      <c r="GI102" s="245"/>
      <c r="GJ102" s="246"/>
      <c r="GK102" s="247"/>
      <c r="GL102" s="246"/>
      <c r="GO102" s="246"/>
      <c r="GP102" s="245"/>
      <c r="GQ102" s="246"/>
      <c r="GR102" s="247"/>
      <c r="GS102" s="246"/>
      <c r="GV102" s="246"/>
      <c r="GW102" s="245"/>
      <c r="GX102" s="246"/>
      <c r="GY102" s="247"/>
      <c r="GZ102" s="246"/>
      <c r="HC102" s="246"/>
      <c r="HD102" s="245"/>
      <c r="HE102" s="246"/>
      <c r="HF102" s="247"/>
      <c r="HG102" s="246"/>
      <c r="HJ102" s="246"/>
      <c r="HK102" s="245"/>
      <c r="HL102" s="246"/>
      <c r="HM102" s="247"/>
      <c r="HN102" s="246"/>
      <c r="HQ102" s="246"/>
      <c r="HR102" s="245"/>
      <c r="HS102" s="246"/>
      <c r="HT102" s="247"/>
      <c r="HU102" s="246"/>
      <c r="HX102" s="246"/>
      <c r="HY102" s="245"/>
      <c r="HZ102" s="246"/>
      <c r="IA102" s="247"/>
      <c r="IB102" s="246"/>
      <c r="IE102" s="246"/>
      <c r="IF102" s="245"/>
      <c r="IG102" s="246"/>
      <c r="IH102" s="247"/>
      <c r="II102" s="246"/>
      <c r="IJ102" s="246"/>
      <c r="IL102" s="246"/>
      <c r="IM102" s="245"/>
      <c r="IN102" s="246"/>
      <c r="IO102" s="247"/>
      <c r="IP102" s="246"/>
      <c r="IS102" s="246"/>
      <c r="IT102" s="245"/>
      <c r="IU102" s="246"/>
      <c r="IV102" s="247"/>
      <c r="IW102" s="246"/>
      <c r="IZ102" s="246"/>
      <c r="JA102" s="245"/>
      <c r="JB102" s="246"/>
      <c r="JC102" s="247"/>
      <c r="JD102" s="246"/>
      <c r="JG102" s="246"/>
      <c r="JH102" s="245"/>
      <c r="JI102" s="246"/>
      <c r="JJ102" s="247"/>
      <c r="JK102" s="246"/>
      <c r="JN102" s="246"/>
      <c r="JO102" s="245"/>
      <c r="JP102" s="246"/>
      <c r="JQ102" s="247"/>
      <c r="JR102" s="246"/>
      <c r="JU102" s="246"/>
      <c r="JV102" s="245"/>
      <c r="JW102" s="246"/>
      <c r="JX102" s="247"/>
      <c r="JY102" s="246"/>
      <c r="KB102" s="246"/>
      <c r="KC102" s="245"/>
      <c r="KD102" s="246"/>
      <c r="KE102" s="247"/>
      <c r="KF102" s="246"/>
      <c r="KI102" s="246"/>
      <c r="KJ102" s="245"/>
      <c r="KK102" s="246"/>
      <c r="KL102" s="247"/>
      <c r="KM102" s="246"/>
      <c r="KP102" s="246"/>
      <c r="KQ102" s="245"/>
      <c r="KR102" s="246"/>
      <c r="KS102" s="247"/>
      <c r="KT102" s="246"/>
      <c r="KW102" s="246"/>
      <c r="KX102" s="245"/>
      <c r="KY102" s="246"/>
      <c r="KZ102" s="247"/>
      <c r="LA102" s="246"/>
      <c r="LD102" s="246"/>
      <c r="LE102" s="245"/>
      <c r="LF102" s="246"/>
      <c r="LG102" s="247"/>
      <c r="LH102" s="246"/>
      <c r="LK102" s="246"/>
      <c r="LL102" s="245"/>
      <c r="LM102" s="246"/>
      <c r="LN102" s="247"/>
      <c r="LO102" s="246"/>
      <c r="LR102" s="246"/>
      <c r="LS102" s="245"/>
      <c r="LT102" s="246"/>
      <c r="LU102" s="247"/>
      <c r="LV102" s="246"/>
      <c r="LY102" s="246"/>
      <c r="LZ102" s="245"/>
      <c r="MA102" s="246"/>
      <c r="MB102" s="247"/>
      <c r="MC102" s="246"/>
      <c r="MF102" s="246"/>
      <c r="MG102" s="245"/>
      <c r="MH102" s="246"/>
      <c r="MI102" s="247"/>
      <c r="MJ102" s="246"/>
      <c r="MM102" s="175"/>
      <c r="MN102" s="176"/>
      <c r="MO102" s="175"/>
      <c r="MP102" s="178"/>
      <c r="MQ102" s="175"/>
      <c r="MT102" s="175"/>
      <c r="MU102" s="176"/>
      <c r="MV102" s="175"/>
      <c r="MW102" s="178"/>
      <c r="MX102" s="175"/>
      <c r="NA102" s="175"/>
      <c r="NB102" s="176"/>
      <c r="NC102" s="175"/>
      <c r="ND102" s="178"/>
      <c r="NE102" s="175"/>
      <c r="NH102" s="175"/>
      <c r="NI102" s="176"/>
      <c r="NJ102" s="175"/>
      <c r="NK102" s="178"/>
      <c r="NL102" s="175"/>
      <c r="NO102" s="175"/>
      <c r="NP102" s="176"/>
      <c r="NQ102" s="175"/>
      <c r="NR102" s="178"/>
      <c r="NS102" s="175"/>
      <c r="NV102" s="175"/>
      <c r="NW102" s="176"/>
      <c r="NX102" s="175"/>
      <c r="NY102" s="178"/>
      <c r="NZ102" s="175"/>
      <c r="OC102" s="175"/>
      <c r="OD102" s="176"/>
      <c r="OE102" s="175"/>
      <c r="OF102" s="178"/>
      <c r="OG102" s="175"/>
      <c r="OJ102" s="175"/>
      <c r="OK102" s="176"/>
      <c r="OL102" s="175"/>
      <c r="OM102" s="178"/>
      <c r="ON102" s="175"/>
      <c r="OQ102" s="175"/>
      <c r="OR102" s="176"/>
      <c r="OS102" s="175"/>
      <c r="OT102" s="178"/>
      <c r="OU102" s="175"/>
      <c r="OX102" s="175"/>
      <c r="OY102" s="176"/>
      <c r="OZ102" s="175"/>
      <c r="PA102" s="178"/>
      <c r="PB102" s="175"/>
      <c r="PE102" s="175"/>
      <c r="PF102" s="176"/>
      <c r="PG102" s="175"/>
      <c r="PH102" s="178"/>
      <c r="PI102" s="175"/>
      <c r="PL102" s="175"/>
      <c r="PM102" s="176"/>
      <c r="PN102" s="175"/>
      <c r="PO102" s="178"/>
      <c r="PP102" s="175"/>
      <c r="PR102" s="175"/>
      <c r="PS102" s="176"/>
      <c r="PT102" s="175"/>
      <c r="PU102" s="178"/>
      <c r="PV102" s="175"/>
    </row>
    <row r="103" spans="1:438" ht="18.600000000000001" thickBot="1" x14ac:dyDescent="0.4">
      <c r="A103" s="255"/>
      <c r="B103" s="256">
        <f>SUM(B97:B102)</f>
        <v>504758601.19999969</v>
      </c>
      <c r="C103" s="255"/>
      <c r="D103" s="258">
        <f>SUM(D97:D102)</f>
        <v>3734</v>
      </c>
      <c r="E103" s="255"/>
      <c r="H103" s="255"/>
      <c r="I103" s="256">
        <f>SUM(I97:I102)</f>
        <v>499488105.35999972</v>
      </c>
      <c r="J103" s="255"/>
      <c r="K103" s="258">
        <f>SUM(K97:K102)</f>
        <v>3688</v>
      </c>
      <c r="L103" s="255"/>
      <c r="O103" s="255"/>
      <c r="P103" s="256">
        <f>SUM(P97:P102)</f>
        <v>496021507.08999991</v>
      </c>
      <c r="Q103" s="255"/>
      <c r="R103" s="258">
        <f>SUM(R97:R102)</f>
        <v>3656</v>
      </c>
      <c r="S103" s="255"/>
      <c r="V103" s="255"/>
      <c r="W103" s="256">
        <f>SUM(W97:W102)</f>
        <v>488046393.62999988</v>
      </c>
      <c r="X103" s="255"/>
      <c r="Y103" s="258">
        <f>SUM(Y97:Y102)</f>
        <v>3596</v>
      </c>
      <c r="Z103" s="255"/>
      <c r="AC103" s="255"/>
      <c r="AD103" s="256">
        <f>SUM(AD97:AD102)</f>
        <v>478707422.59000009</v>
      </c>
      <c r="AE103" s="255"/>
      <c r="AF103" s="258">
        <f>SUM(AF97:AF102)</f>
        <v>3514</v>
      </c>
      <c r="AG103" s="255"/>
      <c r="AJ103" s="255"/>
      <c r="AK103" s="256">
        <f>SUM(AK97:AK102)</f>
        <v>470035989.69999993</v>
      </c>
      <c r="AL103" s="255"/>
      <c r="AM103" s="258">
        <f>SUM(AM97:AM102)</f>
        <v>3437</v>
      </c>
      <c r="AN103" s="255"/>
      <c r="AQ103" s="255"/>
      <c r="AR103" s="256">
        <f>SUM(AR97:AR102)</f>
        <v>441381278.22999996</v>
      </c>
      <c r="AS103" s="255"/>
      <c r="AT103" s="258">
        <f>SUM(AT97:AT102)</f>
        <v>3234</v>
      </c>
      <c r="AU103" s="255"/>
      <c r="AX103" s="255"/>
      <c r="AY103" s="256">
        <f>SUM(AY97:AY102)</f>
        <v>409237624.08000016</v>
      </c>
      <c r="AZ103" s="255"/>
      <c r="BA103" s="258">
        <f>SUM(BA97:BA102)</f>
        <v>2980</v>
      </c>
      <c r="BB103" s="255"/>
      <c r="BE103" s="255"/>
      <c r="BF103" s="256">
        <f>SUM(BF97:BF102)</f>
        <v>394867060.66000009</v>
      </c>
      <c r="BG103" s="255"/>
      <c r="BH103" s="258">
        <f>SUM(BH97:BH102)</f>
        <v>2861</v>
      </c>
      <c r="BI103" s="255"/>
      <c r="BL103" s="255"/>
      <c r="BM103" s="256">
        <f>SUM(BM97:BM102)</f>
        <v>297588440.38</v>
      </c>
      <c r="BN103" s="255"/>
      <c r="BO103" s="258">
        <f>SUM(BO97:BO102)</f>
        <v>2178</v>
      </c>
      <c r="BP103" s="255"/>
      <c r="BS103" s="255"/>
      <c r="BT103" s="256">
        <f>SUM(BT97:BT102)</f>
        <v>238338950.07999998</v>
      </c>
      <c r="BU103" s="255"/>
      <c r="BV103" s="258">
        <f>SUM(BV97:BV102)</f>
        <v>1765</v>
      </c>
      <c r="BW103" s="255"/>
      <c r="BZ103" s="255"/>
      <c r="CA103" s="256">
        <f>SUM(CA97:CA102)</f>
        <v>214514462.83000004</v>
      </c>
      <c r="CB103" s="255"/>
      <c r="CC103" s="258">
        <f>SUM(CC97:CC102)</f>
        <v>1590</v>
      </c>
      <c r="CD103" s="255"/>
      <c r="CG103" s="255"/>
      <c r="CH103" s="256">
        <f>SUM(CH97:CH102)</f>
        <v>203589669.91000006</v>
      </c>
      <c r="CI103" s="255"/>
      <c r="CJ103" s="258">
        <f>SUM(CJ97:CJ102)</f>
        <v>1514</v>
      </c>
      <c r="CK103" s="255"/>
      <c r="CN103" s="255"/>
      <c r="CO103" s="256">
        <f>SUM(CO97:CO102)</f>
        <v>201289411.24999994</v>
      </c>
      <c r="CP103" s="255"/>
      <c r="CQ103" s="258">
        <f>SUM(CQ97:CQ102)</f>
        <v>1494</v>
      </c>
      <c r="CR103" s="255"/>
      <c r="CU103" s="255"/>
      <c r="CV103" s="256">
        <f>SUM(CV97:CV102)</f>
        <v>185020160.8199999</v>
      </c>
      <c r="CW103" s="255"/>
      <c r="CX103" s="258">
        <f>SUM(CX97:CX102)</f>
        <v>1387</v>
      </c>
      <c r="CY103" s="255"/>
      <c r="DB103" s="255"/>
      <c r="DC103" s="256">
        <f>SUM(DC97:DC102)</f>
        <v>182150341.72</v>
      </c>
      <c r="DD103" s="255"/>
      <c r="DE103" s="258">
        <f>SUM(DE97:DE102)</f>
        <v>1366</v>
      </c>
      <c r="DF103" s="255"/>
      <c r="DI103" s="255"/>
      <c r="DJ103" s="256">
        <f>SUM(DJ97:DJ102)</f>
        <v>180419492.39999995</v>
      </c>
      <c r="DK103" s="255"/>
      <c r="DL103" s="258">
        <f>SUM(DL97:DL102)</f>
        <v>1352</v>
      </c>
      <c r="DM103" s="255"/>
      <c r="DP103" s="255"/>
      <c r="DQ103" s="256">
        <f>SUM(DQ97:DQ102)</f>
        <v>178653576.90000004</v>
      </c>
      <c r="DR103" s="255"/>
      <c r="DS103" s="258">
        <f>SUM(DS97:DS102)</f>
        <v>1340</v>
      </c>
      <c r="DT103" s="255"/>
      <c r="DW103" s="255"/>
      <c r="DX103" s="256">
        <v>177403224.38999996</v>
      </c>
      <c r="DY103" s="255"/>
      <c r="DZ103" s="258">
        <v>1333</v>
      </c>
      <c r="EA103" s="255"/>
      <c r="ED103" s="255"/>
      <c r="EE103" s="256">
        <v>175501941.53999996</v>
      </c>
      <c r="EF103" s="255"/>
      <c r="EG103" s="258">
        <v>1323</v>
      </c>
      <c r="EH103" s="255"/>
      <c r="EK103" s="255"/>
      <c r="EL103" s="256">
        <v>172991685.86000004</v>
      </c>
      <c r="EM103" s="255"/>
      <c r="EN103" s="258">
        <v>1311</v>
      </c>
      <c r="EO103" s="255"/>
      <c r="ER103" s="255"/>
      <c r="ES103" s="256">
        <v>170659832.03999996</v>
      </c>
      <c r="ET103" s="255"/>
      <c r="EU103" s="258">
        <v>1298</v>
      </c>
      <c r="EV103" s="255"/>
      <c r="EY103" s="255"/>
      <c r="EZ103" s="256">
        <v>167532131.4300001</v>
      </c>
      <c r="FA103" s="255"/>
      <c r="FB103" s="258">
        <v>1277</v>
      </c>
      <c r="FC103" s="255"/>
      <c r="FF103" s="255"/>
      <c r="FG103" s="256">
        <v>165939352.21999997</v>
      </c>
      <c r="FH103" s="255"/>
      <c r="FI103" s="258">
        <v>1266</v>
      </c>
      <c r="FJ103" s="255"/>
      <c r="FM103" s="255"/>
      <c r="FN103" s="256">
        <v>164549353.94000006</v>
      </c>
      <c r="FO103" s="255"/>
      <c r="FP103" s="258">
        <v>1257</v>
      </c>
      <c r="FQ103" s="255"/>
      <c r="FT103" s="255"/>
      <c r="FU103" s="256">
        <v>162729571.88000005</v>
      </c>
      <c r="FV103" s="255"/>
      <c r="FW103" s="258">
        <v>1249</v>
      </c>
      <c r="FX103" s="255"/>
      <c r="GA103" s="255"/>
      <c r="GB103" s="256">
        <v>161988953.38000011</v>
      </c>
      <c r="GC103" s="255"/>
      <c r="GD103" s="258">
        <v>1245</v>
      </c>
      <c r="GE103" s="255"/>
      <c r="GH103" s="255"/>
      <c r="GI103" s="256">
        <v>160457883.46000001</v>
      </c>
      <c r="GJ103" s="255"/>
      <c r="GK103" s="258">
        <v>1237</v>
      </c>
      <c r="GL103" s="255"/>
      <c r="GO103" s="255"/>
      <c r="GP103" s="256">
        <v>159004471.91999984</v>
      </c>
      <c r="GQ103" s="255"/>
      <c r="GR103" s="258">
        <v>1229</v>
      </c>
      <c r="GS103" s="255"/>
      <c r="GV103" s="255"/>
      <c r="GW103" s="256">
        <v>158273901.43999997</v>
      </c>
      <c r="GX103" s="255"/>
      <c r="GY103" s="258">
        <v>1225</v>
      </c>
      <c r="GZ103" s="255"/>
      <c r="HC103" s="255"/>
      <c r="HD103" s="256">
        <v>156550152.83999997</v>
      </c>
      <c r="HE103" s="255"/>
      <c r="HF103" s="258">
        <v>1213</v>
      </c>
      <c r="HG103" s="255"/>
      <c r="HJ103" s="255"/>
      <c r="HK103" s="256">
        <v>155342674.64999995</v>
      </c>
      <c r="HL103" s="255"/>
      <c r="HM103" s="258">
        <v>1206</v>
      </c>
      <c r="HN103" s="255"/>
      <c r="HQ103" s="255"/>
      <c r="HR103" s="256">
        <v>154314657.52999994</v>
      </c>
      <c r="HS103" s="255"/>
      <c r="HT103" s="258">
        <v>1199</v>
      </c>
      <c r="HU103" s="255"/>
      <c r="HX103" s="255"/>
      <c r="HY103" s="256">
        <v>153058821.08000004</v>
      </c>
      <c r="HZ103" s="255"/>
      <c r="IA103" s="258">
        <v>1190</v>
      </c>
      <c r="IB103" s="255"/>
      <c r="IE103" s="255"/>
      <c r="IF103" s="256">
        <v>152168513.09999993</v>
      </c>
      <c r="IG103" s="255"/>
      <c r="IH103" s="258">
        <v>1184</v>
      </c>
      <c r="II103" s="255"/>
      <c r="IJ103" s="255"/>
      <c r="IL103" s="255"/>
      <c r="IM103" s="256">
        <v>149594091.71000001</v>
      </c>
      <c r="IN103" s="255"/>
      <c r="IO103" s="258">
        <v>1171</v>
      </c>
      <c r="IP103" s="255"/>
      <c r="IS103" s="255"/>
      <c r="IT103" s="256">
        <v>147656900.52000004</v>
      </c>
      <c r="IU103" s="255"/>
      <c r="IV103" s="258">
        <v>1158</v>
      </c>
      <c r="IW103" s="255"/>
      <c r="IZ103" s="255"/>
      <c r="JA103" s="256">
        <v>145722169.83000001</v>
      </c>
      <c r="JB103" s="255"/>
      <c r="JC103" s="258">
        <v>1147</v>
      </c>
      <c r="JD103" s="255"/>
      <c r="JG103" s="255"/>
      <c r="JH103" s="256">
        <v>143093604.61999989</v>
      </c>
      <c r="JI103" s="255"/>
      <c r="JJ103" s="258">
        <v>1130</v>
      </c>
      <c r="JK103" s="255"/>
      <c r="JN103" s="255"/>
      <c r="JO103" s="256">
        <v>141225991.19</v>
      </c>
      <c r="JP103" s="255"/>
      <c r="JQ103" s="258">
        <v>1114</v>
      </c>
      <c r="JR103" s="255"/>
      <c r="JU103" s="255"/>
      <c r="JV103" s="256">
        <v>138699732.19000003</v>
      </c>
      <c r="JW103" s="255"/>
      <c r="JX103" s="258">
        <v>1095</v>
      </c>
      <c r="JY103" s="255"/>
      <c r="KB103" s="255"/>
      <c r="KC103" s="256">
        <v>135834419.87000006</v>
      </c>
      <c r="KD103" s="255"/>
      <c r="KE103" s="258">
        <v>1078</v>
      </c>
      <c r="KF103" s="255"/>
      <c r="KI103" s="255"/>
      <c r="KJ103" s="256">
        <v>132529061.50000003</v>
      </c>
      <c r="KK103" s="255"/>
      <c r="KL103" s="258">
        <v>1056</v>
      </c>
      <c r="KM103" s="255"/>
      <c r="KP103" s="255"/>
      <c r="KQ103" s="256">
        <v>130213443.32999997</v>
      </c>
      <c r="KR103" s="255"/>
      <c r="KS103" s="258">
        <v>1038</v>
      </c>
      <c r="KT103" s="255"/>
      <c r="KW103" s="255"/>
      <c r="KX103" s="256">
        <v>128190715.17999998</v>
      </c>
      <c r="KY103" s="255"/>
      <c r="KZ103" s="258">
        <v>1022</v>
      </c>
      <c r="LA103" s="255"/>
      <c r="LD103" s="255"/>
      <c r="LE103" s="256">
        <v>125326606.63000005</v>
      </c>
      <c r="LF103" s="255"/>
      <c r="LG103" s="258">
        <v>999</v>
      </c>
      <c r="LH103" s="255"/>
      <c r="LK103" s="255"/>
      <c r="LL103" s="256">
        <v>123127743.26000004</v>
      </c>
      <c r="LM103" s="255"/>
      <c r="LN103" s="258">
        <v>985</v>
      </c>
      <c r="LO103" s="255"/>
      <c r="LR103" s="255"/>
      <c r="LS103" s="256">
        <v>121691849.50999996</v>
      </c>
      <c r="LT103" s="255"/>
      <c r="LU103" s="258">
        <v>977</v>
      </c>
      <c r="LV103" s="255"/>
      <c r="LY103" s="255"/>
      <c r="LZ103" s="256">
        <v>119868329.45</v>
      </c>
      <c r="MA103" s="255"/>
      <c r="MB103" s="258">
        <v>966</v>
      </c>
      <c r="MC103" s="255"/>
      <c r="MF103" s="255"/>
      <c r="MG103" s="256">
        <v>117881220.00999999</v>
      </c>
      <c r="MH103" s="255"/>
      <c r="MI103" s="258">
        <v>951</v>
      </c>
      <c r="MJ103" s="255"/>
      <c r="MM103" s="183"/>
      <c r="MN103" s="184">
        <v>115742823.81999995</v>
      </c>
      <c r="MO103" s="183"/>
      <c r="MP103" s="186">
        <v>933</v>
      </c>
      <c r="MQ103" s="183"/>
      <c r="MT103" s="183"/>
      <c r="MU103" s="184">
        <v>113046429.55</v>
      </c>
      <c r="MV103" s="183"/>
      <c r="MW103" s="186">
        <v>907</v>
      </c>
      <c r="MX103" s="183"/>
      <c r="NA103" s="183"/>
      <c r="NB103" s="184">
        <v>110476570.5999999</v>
      </c>
      <c r="NC103" s="183"/>
      <c r="ND103" s="186">
        <v>886</v>
      </c>
      <c r="NE103" s="183"/>
      <c r="NH103" s="183"/>
      <c r="NI103" s="184">
        <v>108889037.42000002</v>
      </c>
      <c r="NJ103" s="183"/>
      <c r="NK103" s="186">
        <v>875</v>
      </c>
      <c r="NL103" s="183"/>
      <c r="NO103" s="183"/>
      <c r="NP103" s="184">
        <v>106938930.33999996</v>
      </c>
      <c r="NQ103" s="183"/>
      <c r="NR103" s="186">
        <v>861</v>
      </c>
      <c r="NS103" s="183"/>
      <c r="NV103" s="183"/>
      <c r="NW103" s="184">
        <v>104655600.14000003</v>
      </c>
      <c r="NX103" s="183"/>
      <c r="NY103" s="186">
        <v>847</v>
      </c>
      <c r="NZ103" s="183"/>
      <c r="OC103" s="183"/>
      <c r="OD103" s="184">
        <v>103152711.69999996</v>
      </c>
      <c r="OE103" s="183"/>
      <c r="OF103" s="186">
        <v>837</v>
      </c>
      <c r="OG103" s="183"/>
      <c r="OJ103" s="183"/>
      <c r="OK103" s="184">
        <v>101506233.3899999</v>
      </c>
      <c r="OL103" s="183"/>
      <c r="OM103" s="186">
        <v>825</v>
      </c>
      <c r="ON103" s="183"/>
      <c r="OQ103" s="183"/>
      <c r="OR103" s="184">
        <v>98895082.739999995</v>
      </c>
      <c r="OS103" s="183"/>
      <c r="OT103" s="186">
        <v>803</v>
      </c>
      <c r="OU103" s="183"/>
      <c r="OX103" s="183"/>
      <c r="OY103" s="184">
        <v>96578751.189999968</v>
      </c>
      <c r="OZ103" s="183"/>
      <c r="PA103" s="186">
        <v>789</v>
      </c>
      <c r="PB103" s="183"/>
      <c r="PE103" s="183"/>
      <c r="PF103" s="184">
        <v>95348438.839999944</v>
      </c>
      <c r="PG103" s="183"/>
      <c r="PH103" s="186">
        <v>780</v>
      </c>
      <c r="PI103" s="183"/>
      <c r="PL103" s="183"/>
      <c r="PM103" s="184">
        <v>93231157.199999943</v>
      </c>
      <c r="PN103" s="183"/>
      <c r="PO103" s="186">
        <v>766</v>
      </c>
      <c r="PP103" s="183"/>
      <c r="PR103" s="183"/>
      <c r="PS103" s="184">
        <v>0</v>
      </c>
      <c r="PT103" s="183"/>
      <c r="PU103" s="186">
        <v>0</v>
      </c>
      <c r="PV103" s="183"/>
    </row>
    <row r="104" spans="1:438" ht="18.600000000000001" thickTop="1" x14ac:dyDescent="0.35">
      <c r="A104" s="246"/>
      <c r="B104" s="245"/>
      <c r="C104" s="246"/>
      <c r="D104" s="247"/>
      <c r="E104" s="246"/>
      <c r="H104" s="246"/>
      <c r="I104" s="245"/>
      <c r="J104" s="246"/>
      <c r="K104" s="247"/>
      <c r="L104" s="246"/>
      <c r="O104" s="246"/>
      <c r="P104" s="245"/>
      <c r="Q104" s="246"/>
      <c r="R104" s="247"/>
      <c r="S104" s="246"/>
      <c r="V104" s="246"/>
      <c r="W104" s="245"/>
      <c r="X104" s="246"/>
      <c r="Y104" s="247"/>
      <c r="Z104" s="246"/>
      <c r="AC104" s="246"/>
      <c r="AD104" s="245"/>
      <c r="AE104" s="246"/>
      <c r="AF104" s="247"/>
      <c r="AG104" s="246"/>
      <c r="AJ104" s="246"/>
      <c r="AK104" s="245"/>
      <c r="AL104" s="246"/>
      <c r="AM104" s="247"/>
      <c r="AN104" s="246"/>
      <c r="AQ104" s="246"/>
      <c r="AR104" s="245"/>
      <c r="AS104" s="246"/>
      <c r="AT104" s="247"/>
      <c r="AU104" s="246"/>
      <c r="AX104" s="246"/>
      <c r="AY104" s="245"/>
      <c r="AZ104" s="246"/>
      <c r="BA104" s="247"/>
      <c r="BB104" s="246"/>
      <c r="BE104" s="246"/>
      <c r="BF104" s="245"/>
      <c r="BG104" s="246"/>
      <c r="BH104" s="247"/>
      <c r="BI104" s="246"/>
      <c r="BL104" s="246"/>
      <c r="BM104" s="245"/>
      <c r="BN104" s="246"/>
      <c r="BO104" s="247"/>
      <c r="BP104" s="246"/>
      <c r="BS104" s="246"/>
      <c r="BT104" s="245"/>
      <c r="BU104" s="246"/>
      <c r="BV104" s="247"/>
      <c r="BW104" s="246"/>
      <c r="BZ104" s="246"/>
      <c r="CA104" s="245"/>
      <c r="CB104" s="246"/>
      <c r="CC104" s="247"/>
      <c r="CD104" s="246"/>
      <c r="CG104" s="246"/>
      <c r="CH104" s="245"/>
      <c r="CI104" s="246"/>
      <c r="CJ104" s="247"/>
      <c r="CK104" s="246"/>
      <c r="CN104" s="246"/>
      <c r="CO104" s="245"/>
      <c r="CP104" s="246"/>
      <c r="CQ104" s="247"/>
      <c r="CR104" s="246"/>
      <c r="CU104" s="246"/>
      <c r="CV104" s="245"/>
      <c r="CW104" s="246"/>
      <c r="CX104" s="247"/>
      <c r="CY104" s="246"/>
      <c r="DB104" s="246"/>
      <c r="DC104" s="245"/>
      <c r="DD104" s="246"/>
      <c r="DE104" s="247"/>
      <c r="DF104" s="246"/>
      <c r="DI104" s="246"/>
      <c r="DJ104" s="245"/>
      <c r="DK104" s="246"/>
      <c r="DL104" s="247"/>
      <c r="DM104" s="246"/>
      <c r="DP104" s="246"/>
      <c r="DQ104" s="245"/>
      <c r="DR104" s="246"/>
      <c r="DS104" s="247"/>
      <c r="DT104" s="246"/>
      <c r="DW104" s="246"/>
      <c r="DX104" s="245"/>
      <c r="DY104" s="246"/>
      <c r="DZ104" s="247"/>
      <c r="EA104" s="246"/>
      <c r="ED104" s="246"/>
      <c r="EE104" s="245"/>
      <c r="EF104" s="246"/>
      <c r="EG104" s="247"/>
      <c r="EH104" s="246"/>
      <c r="EK104" s="246"/>
      <c r="EL104" s="245"/>
      <c r="EM104" s="246"/>
      <c r="EN104" s="247"/>
      <c r="EO104" s="246"/>
      <c r="ER104" s="246"/>
      <c r="ES104" s="245"/>
      <c r="ET104" s="246"/>
      <c r="EU104" s="247"/>
      <c r="EV104" s="246"/>
      <c r="EY104" s="246"/>
      <c r="EZ104" s="245"/>
      <c r="FA104" s="246"/>
      <c r="FB104" s="247"/>
      <c r="FC104" s="246"/>
      <c r="FF104" s="246"/>
      <c r="FG104" s="245"/>
      <c r="FH104" s="246"/>
      <c r="FI104" s="247"/>
      <c r="FJ104" s="246"/>
      <c r="FM104" s="246"/>
      <c r="FN104" s="245"/>
      <c r="FO104" s="246"/>
      <c r="FP104" s="247"/>
      <c r="FQ104" s="246"/>
      <c r="FT104" s="246"/>
      <c r="FU104" s="245"/>
      <c r="FV104" s="246"/>
      <c r="FW104" s="247"/>
      <c r="FX104" s="246"/>
      <c r="GA104" s="246"/>
      <c r="GB104" s="245"/>
      <c r="GC104" s="246"/>
      <c r="GD104" s="247"/>
      <c r="GE104" s="246"/>
      <c r="GH104" s="246"/>
      <c r="GI104" s="245"/>
      <c r="GJ104" s="246"/>
      <c r="GK104" s="247"/>
      <c r="GL104" s="246"/>
      <c r="GO104" s="246"/>
      <c r="GP104" s="245"/>
      <c r="GQ104" s="246"/>
      <c r="GR104" s="247"/>
      <c r="GS104" s="246"/>
      <c r="GV104" s="246"/>
      <c r="GW104" s="245"/>
      <c r="GX104" s="246"/>
      <c r="GY104" s="247"/>
      <c r="GZ104" s="246"/>
      <c r="HC104" s="246"/>
      <c r="HD104" s="245"/>
      <c r="HE104" s="246"/>
      <c r="HF104" s="247"/>
      <c r="HG104" s="246"/>
      <c r="HJ104" s="246"/>
      <c r="HK104" s="245"/>
      <c r="HL104" s="246"/>
      <c r="HM104" s="247"/>
      <c r="HN104" s="246"/>
      <c r="HQ104" s="246"/>
      <c r="HR104" s="245"/>
      <c r="HS104" s="246"/>
      <c r="HT104" s="247"/>
      <c r="HU104" s="246"/>
      <c r="HX104" s="246"/>
      <c r="HY104" s="245"/>
      <c r="HZ104" s="246"/>
      <c r="IA104" s="247"/>
      <c r="IB104" s="246"/>
      <c r="IE104" s="246"/>
      <c r="IF104" s="245"/>
      <c r="IG104" s="246"/>
      <c r="IH104" s="247"/>
      <c r="II104" s="246"/>
      <c r="IJ104" s="246"/>
      <c r="IL104" s="246"/>
      <c r="IM104" s="245"/>
      <c r="IN104" s="246"/>
      <c r="IO104" s="247"/>
      <c r="IP104" s="246"/>
      <c r="IS104" s="246"/>
      <c r="IT104" s="245"/>
      <c r="IU104" s="246"/>
      <c r="IV104" s="247"/>
      <c r="IW104" s="246"/>
      <c r="IZ104" s="246"/>
      <c r="JA104" s="245"/>
      <c r="JB104" s="246"/>
      <c r="JC104" s="247"/>
      <c r="JD104" s="246"/>
      <c r="JG104" s="246"/>
      <c r="JH104" s="245"/>
      <c r="JI104" s="246"/>
      <c r="JJ104" s="247"/>
      <c r="JK104" s="246"/>
      <c r="JN104" s="246"/>
      <c r="JO104" s="245"/>
      <c r="JP104" s="246"/>
      <c r="JQ104" s="247"/>
      <c r="JR104" s="246"/>
      <c r="JU104" s="246"/>
      <c r="JV104" s="245"/>
      <c r="JW104" s="246"/>
      <c r="JX104" s="247"/>
      <c r="JY104" s="246"/>
      <c r="KB104" s="246"/>
      <c r="KC104" s="245"/>
      <c r="KD104" s="246"/>
      <c r="KE104" s="247"/>
      <c r="KF104" s="246"/>
      <c r="KI104" s="246"/>
      <c r="KJ104" s="245"/>
      <c r="KK104" s="246"/>
      <c r="KL104" s="247"/>
      <c r="KM104" s="246"/>
      <c r="KP104" s="246"/>
      <c r="KQ104" s="245"/>
      <c r="KR104" s="246"/>
      <c r="KS104" s="247"/>
      <c r="KT104" s="246"/>
      <c r="KW104" s="246"/>
      <c r="KX104" s="245"/>
      <c r="KY104" s="246"/>
      <c r="KZ104" s="247"/>
      <c r="LA104" s="246"/>
      <c r="LD104" s="246"/>
      <c r="LE104" s="245"/>
      <c r="LF104" s="246"/>
      <c r="LG104" s="247"/>
      <c r="LH104" s="246"/>
      <c r="LK104" s="246"/>
      <c r="LL104" s="245"/>
      <c r="LM104" s="246"/>
      <c r="LN104" s="247"/>
      <c r="LO104" s="246"/>
      <c r="LR104" s="246"/>
      <c r="LS104" s="245"/>
      <c r="LT104" s="246"/>
      <c r="LU104" s="247"/>
      <c r="LV104" s="246"/>
      <c r="LY104" s="246"/>
      <c r="LZ104" s="245"/>
      <c r="MA104" s="246"/>
      <c r="MB104" s="247"/>
      <c r="MC104" s="246"/>
      <c r="MF104" s="246"/>
      <c r="MG104" s="245"/>
      <c r="MH104" s="246"/>
      <c r="MI104" s="247"/>
      <c r="MJ104" s="246"/>
      <c r="MM104" s="175"/>
      <c r="MN104" s="176"/>
      <c r="MO104" s="175"/>
      <c r="MP104" s="178"/>
      <c r="MQ104" s="175"/>
      <c r="MT104" s="175"/>
      <c r="MU104" s="176"/>
      <c r="MV104" s="175"/>
      <c r="MW104" s="178"/>
      <c r="MX104" s="175"/>
      <c r="NA104" s="175"/>
      <c r="NB104" s="176"/>
      <c r="NC104" s="175"/>
      <c r="ND104" s="178"/>
      <c r="NE104" s="175"/>
      <c r="NH104" s="175"/>
      <c r="NI104" s="176"/>
      <c r="NJ104" s="175"/>
      <c r="NK104" s="178"/>
      <c r="NL104" s="175"/>
      <c r="NO104" s="175"/>
      <c r="NP104" s="176"/>
      <c r="NQ104" s="175"/>
      <c r="NR104" s="178"/>
      <c r="NS104" s="175"/>
      <c r="NV104" s="175"/>
      <c r="NW104" s="176"/>
      <c r="NX104" s="175"/>
      <c r="NY104" s="178"/>
      <c r="NZ104" s="175"/>
      <c r="OC104" s="175"/>
      <c r="OD104" s="176"/>
      <c r="OE104" s="175"/>
      <c r="OF104" s="178"/>
      <c r="OG104" s="175"/>
      <c r="OJ104" s="175"/>
      <c r="OK104" s="176"/>
      <c r="OL104" s="175"/>
      <c r="OM104" s="178"/>
      <c r="ON104" s="175"/>
      <c r="OQ104" s="175"/>
      <c r="OR104" s="176"/>
      <c r="OS104" s="175"/>
      <c r="OT104" s="178"/>
      <c r="OU104" s="175"/>
      <c r="OX104" s="175"/>
      <c r="OY104" s="176"/>
      <c r="OZ104" s="175"/>
      <c r="PA104" s="178"/>
      <c r="PB104" s="175"/>
      <c r="PE104" s="175"/>
      <c r="PF104" s="176"/>
      <c r="PG104" s="175"/>
      <c r="PH104" s="178"/>
      <c r="PI104" s="175"/>
      <c r="PL104" s="175"/>
      <c r="PM104" s="176"/>
      <c r="PN104" s="175"/>
      <c r="PO104" s="178"/>
      <c r="PP104" s="175"/>
      <c r="PR104" s="175"/>
      <c r="PS104" s="176"/>
      <c r="PT104" s="175"/>
      <c r="PU104" s="178"/>
      <c r="PV104" s="175"/>
    </row>
    <row r="105" spans="1:438" ht="18" x14ac:dyDescent="0.35">
      <c r="A105" s="246"/>
      <c r="B105" s="245"/>
      <c r="C105" s="246"/>
      <c r="D105" s="247"/>
      <c r="E105" s="246"/>
      <c r="H105" s="246"/>
      <c r="I105" s="245"/>
      <c r="J105" s="246"/>
      <c r="K105" s="247"/>
      <c r="L105" s="246"/>
      <c r="O105" s="246"/>
      <c r="P105" s="245"/>
      <c r="Q105" s="246"/>
      <c r="R105" s="247"/>
      <c r="S105" s="246"/>
      <c r="V105" s="246"/>
      <c r="W105" s="245"/>
      <c r="X105" s="246"/>
      <c r="Y105" s="247"/>
      <c r="Z105" s="246"/>
      <c r="AC105" s="246"/>
      <c r="AD105" s="245"/>
      <c r="AE105" s="246"/>
      <c r="AF105" s="247"/>
      <c r="AG105" s="246"/>
      <c r="AJ105" s="246"/>
      <c r="AK105" s="245"/>
      <c r="AL105" s="246"/>
      <c r="AM105" s="247"/>
      <c r="AN105" s="246"/>
      <c r="AQ105" s="246"/>
      <c r="AR105" s="245"/>
      <c r="AS105" s="246"/>
      <c r="AT105" s="247"/>
      <c r="AU105" s="246"/>
      <c r="AX105" s="246"/>
      <c r="AY105" s="245"/>
      <c r="AZ105" s="246"/>
      <c r="BA105" s="247"/>
      <c r="BB105" s="246"/>
      <c r="BE105" s="246"/>
      <c r="BF105" s="245"/>
      <c r="BG105" s="246"/>
      <c r="BH105" s="247"/>
      <c r="BI105" s="246"/>
      <c r="BL105" s="246"/>
      <c r="BM105" s="245"/>
      <c r="BN105" s="246"/>
      <c r="BO105" s="247"/>
      <c r="BP105" s="246"/>
      <c r="BS105" s="246"/>
      <c r="BT105" s="245"/>
      <c r="BU105" s="246"/>
      <c r="BV105" s="247"/>
      <c r="BW105" s="246"/>
      <c r="BZ105" s="246"/>
      <c r="CA105" s="245"/>
      <c r="CB105" s="246"/>
      <c r="CC105" s="247"/>
      <c r="CD105" s="246"/>
      <c r="CG105" s="246"/>
      <c r="CH105" s="245"/>
      <c r="CI105" s="246"/>
      <c r="CJ105" s="247"/>
      <c r="CK105" s="246"/>
      <c r="CN105" s="246"/>
      <c r="CO105" s="245"/>
      <c r="CP105" s="246"/>
      <c r="CQ105" s="247"/>
      <c r="CR105" s="246"/>
      <c r="CU105" s="246"/>
      <c r="CV105" s="247"/>
      <c r="CW105" s="246"/>
      <c r="CX105" s="247"/>
      <c r="CY105" s="246"/>
      <c r="DB105" s="246"/>
      <c r="DC105" s="245"/>
      <c r="DD105" s="246"/>
      <c r="DE105" s="247"/>
      <c r="DF105" s="246"/>
      <c r="DI105" s="246"/>
      <c r="DJ105" s="245"/>
      <c r="DK105" s="246"/>
      <c r="DL105" s="247"/>
      <c r="DM105" s="246"/>
      <c r="DP105" s="246"/>
      <c r="DQ105" s="245"/>
      <c r="DR105" s="246"/>
      <c r="DS105" s="247"/>
      <c r="DT105" s="246"/>
      <c r="DW105" s="246"/>
      <c r="DX105" s="245"/>
      <c r="DY105" s="246"/>
      <c r="DZ105" s="247"/>
      <c r="EA105" s="246"/>
      <c r="ED105" s="246"/>
      <c r="EE105" s="245"/>
      <c r="EF105" s="246"/>
      <c r="EG105" s="247"/>
      <c r="EH105" s="246"/>
      <c r="EK105" s="246"/>
      <c r="EL105" s="245"/>
      <c r="EM105" s="246"/>
      <c r="EN105" s="247"/>
      <c r="EO105" s="246"/>
      <c r="ER105" s="246"/>
      <c r="ES105" s="245"/>
      <c r="ET105" s="246"/>
      <c r="EU105" s="247"/>
      <c r="EV105" s="246"/>
      <c r="EY105" s="246"/>
      <c r="EZ105" s="245"/>
      <c r="FA105" s="246"/>
      <c r="FB105" s="247"/>
      <c r="FC105" s="246"/>
      <c r="FF105" s="246"/>
      <c r="FG105" s="245"/>
      <c r="FH105" s="246"/>
      <c r="FI105" s="247"/>
      <c r="FJ105" s="246"/>
      <c r="FM105" s="246"/>
      <c r="FN105" s="245"/>
      <c r="FO105" s="246"/>
      <c r="FP105" s="247"/>
      <c r="FQ105" s="246"/>
      <c r="FT105" s="246"/>
      <c r="FU105" s="245"/>
      <c r="FV105" s="246"/>
      <c r="FW105" s="247"/>
      <c r="FX105" s="246"/>
      <c r="GA105" s="246"/>
      <c r="GB105" s="245"/>
      <c r="GC105" s="246"/>
      <c r="GD105" s="247"/>
      <c r="GE105" s="246"/>
      <c r="GH105" s="246"/>
      <c r="GI105" s="245"/>
      <c r="GJ105" s="246"/>
      <c r="GK105" s="247"/>
      <c r="GL105" s="246"/>
      <c r="GO105" s="246"/>
      <c r="GP105" s="245"/>
      <c r="GQ105" s="246"/>
      <c r="GR105" s="247"/>
      <c r="GS105" s="246"/>
      <c r="GV105" s="246"/>
      <c r="GW105" s="245"/>
      <c r="GX105" s="246"/>
      <c r="GY105" s="247"/>
      <c r="GZ105" s="246"/>
      <c r="HC105" s="246"/>
      <c r="HD105" s="245"/>
      <c r="HE105" s="246"/>
      <c r="HF105" s="247"/>
      <c r="HG105" s="246"/>
      <c r="HJ105" s="246"/>
      <c r="HK105" s="245"/>
      <c r="HL105" s="246"/>
      <c r="HM105" s="247"/>
      <c r="HN105" s="246"/>
      <c r="HQ105" s="246"/>
      <c r="HR105" s="245"/>
      <c r="HS105" s="246"/>
      <c r="HT105" s="247"/>
      <c r="HU105" s="246"/>
      <c r="HX105" s="246"/>
      <c r="HY105" s="245"/>
      <c r="HZ105" s="246"/>
      <c r="IA105" s="247"/>
      <c r="IB105" s="246"/>
      <c r="IE105" s="246"/>
      <c r="IF105" s="245"/>
      <c r="IG105" s="246"/>
      <c r="IH105" s="247"/>
      <c r="II105" s="246"/>
      <c r="IJ105" s="246"/>
      <c r="IL105" s="246"/>
      <c r="IM105" s="245"/>
      <c r="IN105" s="246"/>
      <c r="IO105" s="247"/>
      <c r="IP105" s="246"/>
      <c r="IS105" s="246"/>
      <c r="IT105" s="245"/>
      <c r="IU105" s="246"/>
      <c r="IV105" s="247"/>
      <c r="IW105" s="246"/>
      <c r="IZ105" s="246"/>
      <c r="JA105" s="245"/>
      <c r="JB105" s="246"/>
      <c r="JC105" s="247"/>
      <c r="JD105" s="246"/>
      <c r="JG105" s="246"/>
      <c r="JH105" s="245"/>
      <c r="JI105" s="246"/>
      <c r="JJ105" s="247"/>
      <c r="JK105" s="246"/>
      <c r="JN105" s="246"/>
      <c r="JO105" s="245"/>
      <c r="JP105" s="246"/>
      <c r="JQ105" s="247"/>
      <c r="JR105" s="246"/>
      <c r="JU105" s="246"/>
      <c r="JV105" s="245"/>
      <c r="JW105" s="246"/>
      <c r="JX105" s="247"/>
      <c r="JY105" s="246"/>
      <c r="KB105" s="246"/>
      <c r="KC105" s="245"/>
      <c r="KD105" s="246"/>
      <c r="KE105" s="247"/>
      <c r="KF105" s="246"/>
      <c r="KI105" s="246"/>
      <c r="KJ105" s="245"/>
      <c r="KK105" s="246"/>
      <c r="KL105" s="247"/>
      <c r="KM105" s="246"/>
      <c r="KP105" s="246"/>
      <c r="KQ105" s="245"/>
      <c r="KR105" s="246"/>
      <c r="KS105" s="247"/>
      <c r="KT105" s="246"/>
      <c r="KW105" s="246"/>
      <c r="KX105" s="245"/>
      <c r="KY105" s="246"/>
      <c r="KZ105" s="247"/>
      <c r="LA105" s="246"/>
      <c r="LD105" s="246"/>
      <c r="LE105" s="245"/>
      <c r="LF105" s="246"/>
      <c r="LG105" s="247"/>
      <c r="LH105" s="246"/>
      <c r="LK105" s="246"/>
      <c r="LL105" s="245"/>
      <c r="LM105" s="246"/>
      <c r="LN105" s="247"/>
      <c r="LO105" s="246"/>
      <c r="LR105" s="246"/>
      <c r="LS105" s="245"/>
      <c r="LT105" s="246"/>
      <c r="LU105" s="247"/>
      <c r="LV105" s="246"/>
      <c r="LY105" s="246"/>
      <c r="LZ105" s="245"/>
      <c r="MA105" s="246"/>
      <c r="MB105" s="247"/>
      <c r="MC105" s="246"/>
      <c r="MF105" s="246"/>
      <c r="MG105" s="245"/>
      <c r="MH105" s="246"/>
      <c r="MI105" s="247"/>
      <c r="MJ105" s="246"/>
      <c r="MM105" s="175"/>
      <c r="MN105" s="176"/>
      <c r="MO105" s="175"/>
      <c r="MP105" s="178"/>
      <c r="MQ105" s="175"/>
      <c r="MT105" s="175"/>
      <c r="MU105" s="176"/>
      <c r="MV105" s="175"/>
      <c r="MW105" s="178"/>
      <c r="MX105" s="175"/>
      <c r="NA105" s="175"/>
      <c r="NB105" s="176"/>
      <c r="NC105" s="175"/>
      <c r="ND105" s="178"/>
      <c r="NE105" s="175"/>
      <c r="NH105" s="175"/>
      <c r="NI105" s="176"/>
      <c r="NJ105" s="175"/>
      <c r="NK105" s="178"/>
      <c r="NL105" s="175"/>
      <c r="NO105" s="175"/>
      <c r="NP105" s="176"/>
      <c r="NQ105" s="175"/>
      <c r="NR105" s="178"/>
      <c r="NS105" s="175"/>
      <c r="NV105" s="175"/>
      <c r="NW105" s="176"/>
      <c r="NX105" s="175"/>
      <c r="NY105" s="178"/>
      <c r="NZ105" s="175"/>
      <c r="OC105" s="175"/>
      <c r="OD105" s="176"/>
      <c r="OE105" s="175"/>
      <c r="OF105" s="178"/>
      <c r="OG105" s="175"/>
      <c r="OJ105" s="175"/>
      <c r="OK105" s="176"/>
      <c r="OL105" s="175"/>
      <c r="OM105" s="178"/>
      <c r="ON105" s="175"/>
      <c r="OQ105" s="175"/>
      <c r="OR105" s="176"/>
      <c r="OS105" s="175"/>
      <c r="OT105" s="178"/>
      <c r="OU105" s="175"/>
      <c r="OX105" s="175"/>
      <c r="OY105" s="176"/>
      <c r="OZ105" s="175"/>
      <c r="PA105" s="178"/>
      <c r="PB105" s="175"/>
      <c r="PE105" s="175"/>
      <c r="PF105" s="176"/>
      <c r="PG105" s="175"/>
      <c r="PH105" s="178"/>
      <c r="PI105" s="175"/>
      <c r="PL105" s="175"/>
      <c r="PM105" s="176"/>
      <c r="PN105" s="175"/>
      <c r="PO105" s="178"/>
      <c r="PP105" s="175"/>
      <c r="PR105" s="175"/>
      <c r="PS105" s="176"/>
      <c r="PT105" s="175"/>
      <c r="PU105" s="178"/>
      <c r="PV105" s="175"/>
    </row>
    <row r="106" spans="1:438" ht="18" x14ac:dyDescent="0.35">
      <c r="A106" s="246"/>
      <c r="B106" s="245"/>
      <c r="C106" s="246"/>
      <c r="D106" s="247"/>
      <c r="E106" s="246"/>
      <c r="H106" s="246"/>
      <c r="I106" s="245"/>
      <c r="J106" s="246"/>
      <c r="K106" s="247"/>
      <c r="L106" s="246"/>
      <c r="O106" s="246"/>
      <c r="P106" s="245"/>
      <c r="Q106" s="246"/>
      <c r="R106" s="247"/>
      <c r="S106" s="246"/>
      <c r="V106" s="246"/>
      <c r="W106" s="245"/>
      <c r="X106" s="246"/>
      <c r="Y106" s="247"/>
      <c r="Z106" s="246"/>
      <c r="AC106" s="246"/>
      <c r="AD106" s="245"/>
      <c r="AE106" s="246"/>
      <c r="AF106" s="247"/>
      <c r="AG106" s="246"/>
      <c r="AJ106" s="246"/>
      <c r="AK106" s="245"/>
      <c r="AL106" s="246"/>
      <c r="AM106" s="247"/>
      <c r="AN106" s="246"/>
      <c r="AQ106" s="246"/>
      <c r="AR106" s="245"/>
      <c r="AS106" s="246"/>
      <c r="AT106" s="247"/>
      <c r="AU106" s="246"/>
      <c r="AX106" s="246"/>
      <c r="AY106" s="245"/>
      <c r="AZ106" s="246"/>
      <c r="BA106" s="247"/>
      <c r="BB106" s="246"/>
      <c r="BE106" s="246"/>
      <c r="BF106" s="245"/>
      <c r="BG106" s="246"/>
      <c r="BH106" s="247"/>
      <c r="BI106" s="246"/>
      <c r="BL106" s="246"/>
      <c r="BM106" s="245"/>
      <c r="BN106" s="246"/>
      <c r="BO106" s="247"/>
      <c r="BP106" s="246"/>
      <c r="BS106" s="246"/>
      <c r="BT106" s="245"/>
      <c r="BU106" s="246"/>
      <c r="BV106" s="247"/>
      <c r="BW106" s="246"/>
      <c r="BZ106" s="246"/>
      <c r="CA106" s="245"/>
      <c r="CB106" s="246"/>
      <c r="CC106" s="247"/>
      <c r="CD106" s="246"/>
      <c r="CG106" s="246"/>
      <c r="CH106" s="245"/>
      <c r="CI106" s="246"/>
      <c r="CJ106" s="247"/>
      <c r="CK106" s="246"/>
      <c r="CN106" s="246"/>
      <c r="CO106" s="245"/>
      <c r="CP106" s="246"/>
      <c r="CQ106" s="247"/>
      <c r="CR106" s="246"/>
      <c r="CU106" s="246"/>
      <c r="CV106" s="245"/>
      <c r="CW106" s="246"/>
      <c r="CX106" s="247"/>
      <c r="CY106" s="246"/>
      <c r="DB106" s="246"/>
      <c r="DC106" s="245"/>
      <c r="DD106" s="246"/>
      <c r="DE106" s="247"/>
      <c r="DF106" s="246"/>
      <c r="DI106" s="246"/>
      <c r="DJ106" s="245"/>
      <c r="DK106" s="246"/>
      <c r="DL106" s="247"/>
      <c r="DM106" s="246"/>
      <c r="DP106" s="246"/>
      <c r="DQ106" s="245"/>
      <c r="DR106" s="246"/>
      <c r="DS106" s="247"/>
      <c r="DT106" s="246"/>
      <c r="DW106" s="246"/>
      <c r="DX106" s="245"/>
      <c r="DY106" s="246"/>
      <c r="DZ106" s="247"/>
      <c r="EA106" s="246"/>
      <c r="ED106" s="246"/>
      <c r="EE106" s="245"/>
      <c r="EF106" s="246"/>
      <c r="EG106" s="247"/>
      <c r="EH106" s="246"/>
      <c r="EK106" s="246"/>
      <c r="EL106" s="245"/>
      <c r="EM106" s="246"/>
      <c r="EN106" s="247"/>
      <c r="EO106" s="246"/>
      <c r="ER106" s="246"/>
      <c r="ES106" s="245"/>
      <c r="ET106" s="246"/>
      <c r="EU106" s="247"/>
      <c r="EV106" s="246"/>
      <c r="EY106" s="246"/>
      <c r="EZ106" s="245"/>
      <c r="FA106" s="246"/>
      <c r="FB106" s="247"/>
      <c r="FC106" s="246"/>
      <c r="FF106" s="246"/>
      <c r="FG106" s="245"/>
      <c r="FH106" s="246"/>
      <c r="FI106" s="247"/>
      <c r="FJ106" s="246"/>
      <c r="FM106" s="246"/>
      <c r="FN106" s="245"/>
      <c r="FO106" s="246"/>
      <c r="FP106" s="247"/>
      <c r="FQ106" s="246"/>
      <c r="FT106" s="246"/>
      <c r="FU106" s="245"/>
      <c r="FV106" s="246"/>
      <c r="FW106" s="247"/>
      <c r="FX106" s="246"/>
      <c r="GA106" s="246"/>
      <c r="GB106" s="245"/>
      <c r="GC106" s="246"/>
      <c r="GD106" s="247"/>
      <c r="GE106" s="246"/>
      <c r="GH106" s="246"/>
      <c r="GI106" s="245"/>
      <c r="GJ106" s="246"/>
      <c r="GK106" s="247"/>
      <c r="GL106" s="246"/>
      <c r="GO106" s="246"/>
      <c r="GP106" s="245"/>
      <c r="GQ106" s="246"/>
      <c r="GR106" s="247"/>
      <c r="GS106" s="246"/>
      <c r="GV106" s="246"/>
      <c r="GW106" s="245"/>
      <c r="GX106" s="246"/>
      <c r="GY106" s="247"/>
      <c r="GZ106" s="246"/>
      <c r="HC106" s="246"/>
      <c r="HD106" s="245"/>
      <c r="HE106" s="246"/>
      <c r="HF106" s="247"/>
      <c r="HG106" s="246"/>
      <c r="HJ106" s="246"/>
      <c r="HK106" s="245"/>
      <c r="HL106" s="246"/>
      <c r="HM106" s="247"/>
      <c r="HN106" s="246"/>
      <c r="HQ106" s="246"/>
      <c r="HR106" s="245"/>
      <c r="HS106" s="246"/>
      <c r="HT106" s="247"/>
      <c r="HU106" s="246"/>
      <c r="HX106" s="246"/>
      <c r="HY106" s="245"/>
      <c r="HZ106" s="246"/>
      <c r="IA106" s="247"/>
      <c r="IB106" s="246"/>
      <c r="IE106" s="246"/>
      <c r="IF106" s="245"/>
      <c r="IG106" s="246"/>
      <c r="IH106" s="247"/>
      <c r="II106" s="246"/>
      <c r="IJ106" s="246"/>
      <c r="IL106" s="246"/>
      <c r="IM106" s="245"/>
      <c r="IN106" s="246"/>
      <c r="IO106" s="247"/>
      <c r="IP106" s="246"/>
      <c r="IS106" s="246"/>
      <c r="IT106" s="245"/>
      <c r="IU106" s="246"/>
      <c r="IV106" s="247"/>
      <c r="IW106" s="246"/>
      <c r="IZ106" s="246"/>
      <c r="JA106" s="245"/>
      <c r="JB106" s="246"/>
      <c r="JC106" s="247"/>
      <c r="JD106" s="246"/>
      <c r="JG106" s="246"/>
      <c r="JH106" s="245"/>
      <c r="JI106" s="246"/>
      <c r="JJ106" s="247"/>
      <c r="JK106" s="246"/>
      <c r="JN106" s="246"/>
      <c r="JO106" s="245"/>
      <c r="JP106" s="246"/>
      <c r="JQ106" s="247"/>
      <c r="JR106" s="246"/>
      <c r="JU106" s="246"/>
      <c r="JV106" s="245"/>
      <c r="JW106" s="246"/>
      <c r="JX106" s="247"/>
      <c r="JY106" s="246"/>
      <c r="KB106" s="246"/>
      <c r="KC106" s="245"/>
      <c r="KD106" s="246"/>
      <c r="KE106" s="247"/>
      <c r="KF106" s="246"/>
      <c r="KI106" s="246"/>
      <c r="KJ106" s="245"/>
      <c r="KK106" s="246"/>
      <c r="KL106" s="247"/>
      <c r="KM106" s="246"/>
      <c r="KP106" s="246"/>
      <c r="KQ106" s="245"/>
      <c r="KR106" s="246"/>
      <c r="KS106" s="247"/>
      <c r="KT106" s="246"/>
      <c r="KW106" s="246"/>
      <c r="KX106" s="245"/>
      <c r="KY106" s="246"/>
      <c r="KZ106" s="247"/>
      <c r="LA106" s="246"/>
      <c r="LD106" s="246"/>
      <c r="LE106" s="245"/>
      <c r="LF106" s="246"/>
      <c r="LG106" s="247"/>
      <c r="LH106" s="246"/>
      <c r="LK106" s="246"/>
      <c r="LL106" s="245"/>
      <c r="LM106" s="246"/>
      <c r="LN106" s="247"/>
      <c r="LO106" s="246"/>
      <c r="LR106" s="246"/>
      <c r="LS106" s="245"/>
      <c r="LT106" s="246"/>
      <c r="LU106" s="247"/>
      <c r="LV106" s="246"/>
      <c r="LY106" s="246"/>
      <c r="LZ106" s="245"/>
      <c r="MA106" s="246"/>
      <c r="MB106" s="247"/>
      <c r="MC106" s="246"/>
      <c r="MF106" s="246"/>
      <c r="MG106" s="245"/>
      <c r="MH106" s="246"/>
      <c r="MI106" s="247"/>
      <c r="MJ106" s="246"/>
      <c r="MM106" s="175"/>
      <c r="MN106" s="176"/>
      <c r="MO106" s="175"/>
      <c r="MP106" s="178"/>
      <c r="MQ106" s="175"/>
      <c r="MT106" s="175"/>
      <c r="MU106" s="176"/>
      <c r="MV106" s="175"/>
      <c r="MW106" s="178"/>
      <c r="MX106" s="175"/>
      <c r="NA106" s="175"/>
      <c r="NB106" s="176"/>
      <c r="NC106" s="175"/>
      <c r="ND106" s="178"/>
      <c r="NE106" s="175"/>
      <c r="NH106" s="175"/>
      <c r="NI106" s="176"/>
      <c r="NJ106" s="175"/>
      <c r="NK106" s="178"/>
      <c r="NL106" s="175"/>
      <c r="NO106" s="175"/>
      <c r="NP106" s="176"/>
      <c r="NQ106" s="175"/>
      <c r="NR106" s="178"/>
      <c r="NS106" s="175"/>
      <c r="NV106" s="175"/>
      <c r="NW106" s="176"/>
      <c r="NX106" s="175"/>
      <c r="NY106" s="178"/>
      <c r="NZ106" s="175"/>
      <c r="OC106" s="175"/>
      <c r="OD106" s="176"/>
      <c r="OE106" s="175"/>
      <c r="OF106" s="178"/>
      <c r="OG106" s="175"/>
      <c r="OJ106" s="175"/>
      <c r="OK106" s="176"/>
      <c r="OL106" s="175"/>
      <c r="OM106" s="178"/>
      <c r="ON106" s="175"/>
      <c r="OQ106" s="175"/>
      <c r="OR106" s="176"/>
      <c r="OS106" s="175"/>
      <c r="OT106" s="178"/>
      <c r="OU106" s="175"/>
      <c r="OX106" s="175"/>
      <c r="OY106" s="176"/>
      <c r="OZ106" s="175"/>
      <c r="PA106" s="178"/>
      <c r="PB106" s="175"/>
      <c r="PE106" s="175"/>
      <c r="PF106" s="176"/>
      <c r="PG106" s="175"/>
      <c r="PH106" s="178"/>
      <c r="PI106" s="175"/>
      <c r="PL106" s="175"/>
      <c r="PM106" s="176"/>
      <c r="PN106" s="175"/>
      <c r="PO106" s="178"/>
      <c r="PP106" s="175"/>
      <c r="PR106" s="175"/>
      <c r="PS106" s="176"/>
      <c r="PT106" s="175"/>
      <c r="PU106" s="178"/>
      <c r="PV106" s="175"/>
    </row>
    <row r="107" spans="1:438" ht="18" x14ac:dyDescent="0.35">
      <c r="A107" s="244" t="s">
        <v>118</v>
      </c>
      <c r="B107" s="245"/>
      <c r="C107" s="246"/>
      <c r="D107" s="247"/>
      <c r="E107" s="246"/>
      <c r="H107" s="244" t="s">
        <v>118</v>
      </c>
      <c r="I107" s="245"/>
      <c r="J107" s="246"/>
      <c r="K107" s="247"/>
      <c r="L107" s="246"/>
      <c r="O107" s="244" t="s">
        <v>118</v>
      </c>
      <c r="P107" s="245"/>
      <c r="Q107" s="246"/>
      <c r="R107" s="247"/>
      <c r="S107" s="246"/>
      <c r="V107" s="244" t="s">
        <v>118</v>
      </c>
      <c r="W107" s="245"/>
      <c r="X107" s="246"/>
      <c r="Y107" s="247"/>
      <c r="Z107" s="246"/>
      <c r="AC107" s="244" t="s">
        <v>118</v>
      </c>
      <c r="AD107" s="245"/>
      <c r="AE107" s="246"/>
      <c r="AF107" s="247"/>
      <c r="AG107" s="246"/>
      <c r="AJ107" s="244" t="s">
        <v>118</v>
      </c>
      <c r="AK107" s="245"/>
      <c r="AL107" s="246"/>
      <c r="AM107" s="247"/>
      <c r="AN107" s="246"/>
      <c r="AQ107" s="244" t="s">
        <v>118</v>
      </c>
      <c r="AR107" s="245"/>
      <c r="AS107" s="246"/>
      <c r="AT107" s="247"/>
      <c r="AU107" s="246"/>
      <c r="AX107" s="244" t="s">
        <v>118</v>
      </c>
      <c r="AY107" s="245"/>
      <c r="AZ107" s="246"/>
      <c r="BA107" s="247"/>
      <c r="BB107" s="246"/>
      <c r="BE107" s="244" t="s">
        <v>118</v>
      </c>
      <c r="BF107" s="245"/>
      <c r="BG107" s="246"/>
      <c r="BH107" s="247"/>
      <c r="BI107" s="246"/>
      <c r="BL107" s="244" t="s">
        <v>118</v>
      </c>
      <c r="BM107" s="245"/>
      <c r="BN107" s="246"/>
      <c r="BO107" s="247"/>
      <c r="BP107" s="246"/>
      <c r="BS107" s="244" t="s">
        <v>118</v>
      </c>
      <c r="BT107" s="245"/>
      <c r="BU107" s="246"/>
      <c r="BV107" s="247"/>
      <c r="BW107" s="246"/>
      <c r="BZ107" s="244" t="s">
        <v>118</v>
      </c>
      <c r="CA107" s="245"/>
      <c r="CB107" s="246"/>
      <c r="CC107" s="247"/>
      <c r="CD107" s="246"/>
      <c r="CG107" s="244" t="s">
        <v>118</v>
      </c>
      <c r="CH107" s="245"/>
      <c r="CI107" s="246"/>
      <c r="CJ107" s="247"/>
      <c r="CK107" s="246"/>
      <c r="CN107" s="244" t="s">
        <v>118</v>
      </c>
      <c r="CO107" s="245"/>
      <c r="CP107" s="246"/>
      <c r="CQ107" s="247"/>
      <c r="CR107" s="246"/>
      <c r="CU107" s="244" t="s">
        <v>118</v>
      </c>
      <c r="CV107" s="245"/>
      <c r="CW107" s="246"/>
      <c r="CX107" s="247"/>
      <c r="CY107" s="246"/>
      <c r="DB107" s="244" t="s">
        <v>118</v>
      </c>
      <c r="DC107" s="245"/>
      <c r="DD107" s="246"/>
      <c r="DE107" s="247"/>
      <c r="DF107" s="246"/>
      <c r="DI107" s="244" t="s">
        <v>118</v>
      </c>
      <c r="DJ107" s="245"/>
      <c r="DK107" s="246"/>
      <c r="DL107" s="247"/>
      <c r="DM107" s="246"/>
      <c r="DP107" s="244" t="s">
        <v>118</v>
      </c>
      <c r="DQ107" s="245"/>
      <c r="DR107" s="246"/>
      <c r="DS107" s="247"/>
      <c r="DT107" s="246"/>
      <c r="DW107" s="244" t="s">
        <v>118</v>
      </c>
      <c r="DX107" s="245"/>
      <c r="DY107" s="246"/>
      <c r="DZ107" s="247"/>
      <c r="EA107" s="246"/>
      <c r="ED107" s="244" t="s">
        <v>118</v>
      </c>
      <c r="EE107" s="245"/>
      <c r="EF107" s="246"/>
      <c r="EG107" s="247"/>
      <c r="EH107" s="246"/>
      <c r="EK107" s="244" t="s">
        <v>118</v>
      </c>
      <c r="EL107" s="245"/>
      <c r="EM107" s="246"/>
      <c r="EN107" s="247"/>
      <c r="EO107" s="246"/>
      <c r="ER107" s="244" t="s">
        <v>118</v>
      </c>
      <c r="ES107" s="245"/>
      <c r="ET107" s="246"/>
      <c r="EU107" s="247"/>
      <c r="EV107" s="246"/>
      <c r="EY107" s="244" t="s">
        <v>118</v>
      </c>
      <c r="EZ107" s="245"/>
      <c r="FA107" s="246"/>
      <c r="FB107" s="247"/>
      <c r="FC107" s="246"/>
      <c r="FF107" s="244" t="s">
        <v>118</v>
      </c>
      <c r="FG107" s="245"/>
      <c r="FH107" s="246"/>
      <c r="FI107" s="247"/>
      <c r="FJ107" s="246"/>
      <c r="FM107" s="244" t="s">
        <v>118</v>
      </c>
      <c r="FN107" s="245"/>
      <c r="FO107" s="246"/>
      <c r="FP107" s="247"/>
      <c r="FQ107" s="246"/>
      <c r="FT107" s="244" t="s">
        <v>118</v>
      </c>
      <c r="FU107" s="245"/>
      <c r="FV107" s="246"/>
      <c r="FW107" s="247"/>
      <c r="FX107" s="246"/>
      <c r="GA107" s="244" t="s">
        <v>118</v>
      </c>
      <c r="GB107" s="245"/>
      <c r="GC107" s="246"/>
      <c r="GD107" s="247"/>
      <c r="GE107" s="246"/>
      <c r="GH107" s="244" t="s">
        <v>118</v>
      </c>
      <c r="GI107" s="245"/>
      <c r="GJ107" s="246"/>
      <c r="GK107" s="247"/>
      <c r="GL107" s="246"/>
      <c r="GO107" s="244" t="s">
        <v>118</v>
      </c>
      <c r="GP107" s="245"/>
      <c r="GQ107" s="246"/>
      <c r="GR107" s="247"/>
      <c r="GS107" s="246"/>
      <c r="GV107" s="244" t="s">
        <v>118</v>
      </c>
      <c r="GW107" s="245"/>
      <c r="GX107" s="246"/>
      <c r="GY107" s="247"/>
      <c r="GZ107" s="246"/>
      <c r="HC107" s="244" t="s">
        <v>118</v>
      </c>
      <c r="HD107" s="245"/>
      <c r="HE107" s="246"/>
      <c r="HF107" s="247"/>
      <c r="HG107" s="246"/>
      <c r="HJ107" s="244" t="s">
        <v>118</v>
      </c>
      <c r="HK107" s="245"/>
      <c r="HL107" s="246"/>
      <c r="HM107" s="247"/>
      <c r="HN107" s="246"/>
      <c r="HQ107" s="244" t="s">
        <v>118</v>
      </c>
      <c r="HR107" s="245"/>
      <c r="HS107" s="246"/>
      <c r="HT107" s="247"/>
      <c r="HU107" s="246"/>
      <c r="HX107" s="244" t="s">
        <v>118</v>
      </c>
      <c r="HY107" s="245"/>
      <c r="HZ107" s="246"/>
      <c r="IA107" s="247"/>
      <c r="IB107" s="246"/>
      <c r="IE107" s="244" t="s">
        <v>118</v>
      </c>
      <c r="IF107" s="245"/>
      <c r="IG107" s="246"/>
      <c r="IH107" s="247"/>
      <c r="II107" s="246"/>
      <c r="IJ107" s="246"/>
      <c r="IL107" s="244" t="s">
        <v>118</v>
      </c>
      <c r="IM107" s="245"/>
      <c r="IN107" s="246"/>
      <c r="IO107" s="247"/>
      <c r="IP107" s="246"/>
      <c r="IS107" s="244" t="s">
        <v>118</v>
      </c>
      <c r="IT107" s="245"/>
      <c r="IU107" s="246"/>
      <c r="IV107" s="247"/>
      <c r="IW107" s="246"/>
      <c r="IZ107" s="244" t="s">
        <v>118</v>
      </c>
      <c r="JA107" s="245"/>
      <c r="JB107" s="246"/>
      <c r="JC107" s="247"/>
      <c r="JD107" s="246"/>
      <c r="JG107" s="244" t="s">
        <v>118</v>
      </c>
      <c r="JH107" s="245"/>
      <c r="JI107" s="246"/>
      <c r="JJ107" s="247"/>
      <c r="JK107" s="246"/>
      <c r="JN107" s="244" t="s">
        <v>118</v>
      </c>
      <c r="JO107" s="245"/>
      <c r="JP107" s="246"/>
      <c r="JQ107" s="247"/>
      <c r="JR107" s="246"/>
      <c r="JU107" s="244" t="s">
        <v>118</v>
      </c>
      <c r="JV107" s="245"/>
      <c r="JW107" s="246"/>
      <c r="JX107" s="247"/>
      <c r="JY107" s="246"/>
      <c r="KB107" s="244" t="s">
        <v>118</v>
      </c>
      <c r="KC107" s="245"/>
      <c r="KD107" s="246"/>
      <c r="KE107" s="247"/>
      <c r="KF107" s="246"/>
      <c r="KI107" s="244" t="s">
        <v>118</v>
      </c>
      <c r="KJ107" s="245"/>
      <c r="KK107" s="246"/>
      <c r="KL107" s="247"/>
      <c r="KM107" s="246"/>
      <c r="KP107" s="244" t="s">
        <v>118</v>
      </c>
      <c r="KQ107" s="245"/>
      <c r="KR107" s="246"/>
      <c r="KS107" s="247"/>
      <c r="KT107" s="246"/>
      <c r="KW107" s="244" t="s">
        <v>118</v>
      </c>
      <c r="KX107" s="245"/>
      <c r="KY107" s="246"/>
      <c r="KZ107" s="247"/>
      <c r="LA107" s="246"/>
      <c r="LD107" s="244" t="s">
        <v>118</v>
      </c>
      <c r="LE107" s="245"/>
      <c r="LF107" s="246"/>
      <c r="LG107" s="247"/>
      <c r="LH107" s="246"/>
      <c r="LK107" s="244" t="s">
        <v>118</v>
      </c>
      <c r="LL107" s="245"/>
      <c r="LM107" s="246"/>
      <c r="LN107" s="247"/>
      <c r="LO107" s="246"/>
      <c r="LR107" s="244" t="s">
        <v>118</v>
      </c>
      <c r="LS107" s="245"/>
      <c r="LT107" s="246"/>
      <c r="LU107" s="247"/>
      <c r="LV107" s="246"/>
      <c r="LY107" s="244" t="s">
        <v>118</v>
      </c>
      <c r="LZ107" s="245"/>
      <c r="MA107" s="246"/>
      <c r="MB107" s="247"/>
      <c r="MC107" s="246"/>
      <c r="MF107" s="244" t="s">
        <v>118</v>
      </c>
      <c r="MG107" s="245"/>
      <c r="MH107" s="246"/>
      <c r="MI107" s="247"/>
      <c r="MJ107" s="246"/>
      <c r="MM107" s="161" t="s">
        <v>118</v>
      </c>
      <c r="MN107" s="176"/>
      <c r="MO107" s="175"/>
      <c r="MP107" s="178"/>
      <c r="MQ107" s="175"/>
      <c r="MT107" s="161" t="s">
        <v>118</v>
      </c>
      <c r="MU107" s="176"/>
      <c r="MV107" s="175"/>
      <c r="MW107" s="178"/>
      <c r="MX107" s="175"/>
      <c r="NA107" s="161" t="s">
        <v>118</v>
      </c>
      <c r="NB107" s="176"/>
      <c r="NC107" s="175"/>
      <c r="ND107" s="178"/>
      <c r="NE107" s="175"/>
      <c r="NH107" s="161" t="s">
        <v>118</v>
      </c>
      <c r="NI107" s="176"/>
      <c r="NJ107" s="175"/>
      <c r="NK107" s="178"/>
      <c r="NL107" s="175"/>
      <c r="NO107" s="161" t="s">
        <v>118</v>
      </c>
      <c r="NP107" s="176"/>
      <c r="NQ107" s="175"/>
      <c r="NR107" s="178"/>
      <c r="NS107" s="175"/>
      <c r="NV107" s="161" t="s">
        <v>118</v>
      </c>
      <c r="NW107" s="176"/>
      <c r="NX107" s="175"/>
      <c r="NY107" s="178"/>
      <c r="NZ107" s="175"/>
      <c r="OC107" s="161" t="s">
        <v>118</v>
      </c>
      <c r="OD107" s="176"/>
      <c r="OE107" s="175"/>
      <c r="OF107" s="178"/>
      <c r="OG107" s="175"/>
      <c r="OJ107" s="161" t="s">
        <v>118</v>
      </c>
      <c r="OK107" s="176"/>
      <c r="OL107" s="175"/>
      <c r="OM107" s="178"/>
      <c r="ON107" s="175"/>
      <c r="OQ107" s="161" t="s">
        <v>118</v>
      </c>
      <c r="OR107" s="176"/>
      <c r="OS107" s="175"/>
      <c r="OT107" s="178"/>
      <c r="OU107" s="175"/>
      <c r="OX107" s="161" t="s">
        <v>118</v>
      </c>
      <c r="OY107" s="176"/>
      <c r="OZ107" s="175"/>
      <c r="PA107" s="178"/>
      <c r="PB107" s="175"/>
      <c r="PE107" s="161" t="s">
        <v>118</v>
      </c>
      <c r="PF107" s="176"/>
      <c r="PG107" s="175"/>
      <c r="PH107" s="178"/>
      <c r="PI107" s="175"/>
      <c r="PL107" s="161" t="s">
        <v>118</v>
      </c>
      <c r="PM107" s="176"/>
      <c r="PN107" s="175"/>
      <c r="PO107" s="178"/>
      <c r="PP107" s="175"/>
      <c r="PR107" s="161" t="s">
        <v>118</v>
      </c>
      <c r="PS107" s="176"/>
      <c r="PT107" s="175"/>
      <c r="PU107" s="178"/>
      <c r="PV107" s="175"/>
    </row>
    <row r="108" spans="1:438" ht="18" x14ac:dyDescent="0.35">
      <c r="A108" s="162"/>
      <c r="B108" s="163"/>
      <c r="C108" s="162"/>
      <c r="D108" s="164"/>
      <c r="E108" s="162"/>
      <c r="H108" s="162"/>
      <c r="I108" s="163"/>
      <c r="J108" s="162"/>
      <c r="K108" s="164"/>
      <c r="L108" s="162"/>
      <c r="O108" s="162"/>
      <c r="P108" s="163"/>
      <c r="Q108" s="162"/>
      <c r="R108" s="164"/>
      <c r="S108" s="162"/>
      <c r="V108" s="162"/>
      <c r="W108" s="163"/>
      <c r="X108" s="162"/>
      <c r="Y108" s="164"/>
      <c r="Z108" s="162"/>
      <c r="AC108" s="162"/>
      <c r="AD108" s="163"/>
      <c r="AE108" s="162"/>
      <c r="AF108" s="164"/>
      <c r="AG108" s="162"/>
      <c r="AJ108" s="162"/>
      <c r="AK108" s="163"/>
      <c r="AL108" s="162"/>
      <c r="AM108" s="164"/>
      <c r="AN108" s="162"/>
      <c r="AQ108" s="162"/>
      <c r="AR108" s="163"/>
      <c r="AS108" s="162"/>
      <c r="AT108" s="164"/>
      <c r="AU108" s="162"/>
      <c r="AX108" s="162"/>
      <c r="AY108" s="163"/>
      <c r="AZ108" s="162"/>
      <c r="BA108" s="164"/>
      <c r="BB108" s="162"/>
      <c r="BE108" s="162"/>
      <c r="BF108" s="163"/>
      <c r="BG108" s="162"/>
      <c r="BH108" s="164"/>
      <c r="BI108" s="162"/>
      <c r="BL108" s="162"/>
      <c r="BM108" s="163"/>
      <c r="BN108" s="162"/>
      <c r="BO108" s="164"/>
      <c r="BP108" s="162"/>
      <c r="BS108" s="162"/>
      <c r="BT108" s="163"/>
      <c r="BU108" s="162"/>
      <c r="BV108" s="164"/>
      <c r="BW108" s="162"/>
      <c r="BZ108" s="162"/>
      <c r="CA108" s="163"/>
      <c r="CB108" s="162"/>
      <c r="CC108" s="164"/>
      <c r="CD108" s="162"/>
      <c r="CG108" s="162"/>
      <c r="CH108" s="163"/>
      <c r="CI108" s="162"/>
      <c r="CJ108" s="164"/>
      <c r="CK108" s="162"/>
      <c r="CN108" s="162"/>
      <c r="CO108" s="163"/>
      <c r="CP108" s="162"/>
      <c r="CQ108" s="164"/>
      <c r="CR108" s="162"/>
      <c r="CU108" s="162"/>
      <c r="CV108" s="163"/>
      <c r="CW108" s="162"/>
      <c r="CX108" s="164"/>
      <c r="CY108" s="162"/>
      <c r="DB108" s="162"/>
      <c r="DC108" s="163"/>
      <c r="DD108" s="162"/>
      <c r="DE108" s="164"/>
      <c r="DF108" s="162"/>
      <c r="DI108" s="162"/>
      <c r="DJ108" s="163"/>
      <c r="DK108" s="162"/>
      <c r="DL108" s="164"/>
      <c r="DM108" s="162"/>
      <c r="DP108" s="162"/>
      <c r="DQ108" s="163"/>
      <c r="DR108" s="162"/>
      <c r="DS108" s="164"/>
      <c r="DT108" s="162"/>
      <c r="DW108" s="162"/>
      <c r="DX108" s="163"/>
      <c r="DY108" s="162"/>
      <c r="DZ108" s="164"/>
      <c r="EA108" s="162"/>
      <c r="ED108" s="162"/>
      <c r="EE108" s="163"/>
      <c r="EF108" s="162"/>
      <c r="EG108" s="164"/>
      <c r="EH108" s="162"/>
      <c r="EK108" s="162"/>
      <c r="EL108" s="163"/>
      <c r="EM108" s="162"/>
      <c r="EN108" s="164"/>
      <c r="EO108" s="162"/>
      <c r="ER108" s="162"/>
      <c r="ES108" s="163"/>
      <c r="ET108" s="162"/>
      <c r="EU108" s="164"/>
      <c r="EV108" s="162"/>
      <c r="EY108" s="162"/>
      <c r="EZ108" s="163"/>
      <c r="FA108" s="162"/>
      <c r="FB108" s="164"/>
      <c r="FC108" s="162"/>
      <c r="FF108" s="162"/>
      <c r="FG108" s="163"/>
      <c r="FH108" s="162"/>
      <c r="FI108" s="164"/>
      <c r="FJ108" s="162"/>
      <c r="FM108" s="162"/>
      <c r="FN108" s="163"/>
      <c r="FO108" s="162"/>
      <c r="FP108" s="164"/>
      <c r="FQ108" s="162"/>
      <c r="FT108" s="162"/>
      <c r="FU108" s="163"/>
      <c r="FV108" s="162"/>
      <c r="FW108" s="164"/>
      <c r="FX108" s="162"/>
      <c r="GA108" s="162"/>
      <c r="GB108" s="163"/>
      <c r="GC108" s="162"/>
      <c r="GD108" s="164"/>
      <c r="GE108" s="162"/>
      <c r="GH108" s="162"/>
      <c r="GI108" s="163"/>
      <c r="GJ108" s="162"/>
      <c r="GK108" s="164"/>
      <c r="GL108" s="162"/>
      <c r="GO108" s="162"/>
      <c r="GP108" s="163"/>
      <c r="GQ108" s="162"/>
      <c r="GR108" s="164"/>
      <c r="GS108" s="162"/>
      <c r="GV108" s="162"/>
      <c r="GW108" s="163"/>
      <c r="GX108" s="162"/>
      <c r="GY108" s="164"/>
      <c r="GZ108" s="162"/>
      <c r="HC108" s="162"/>
      <c r="HD108" s="163"/>
      <c r="HE108" s="162"/>
      <c r="HF108" s="164"/>
      <c r="HG108" s="162"/>
      <c r="HJ108" s="162"/>
      <c r="HK108" s="163"/>
      <c r="HL108" s="162"/>
      <c r="HM108" s="164"/>
      <c r="HN108" s="162"/>
      <c r="HQ108" s="162"/>
      <c r="HR108" s="163"/>
      <c r="HS108" s="162"/>
      <c r="HT108" s="164"/>
      <c r="HU108" s="162"/>
      <c r="HX108" s="162"/>
      <c r="HY108" s="163"/>
      <c r="HZ108" s="162"/>
      <c r="IA108" s="164"/>
      <c r="IB108" s="162"/>
      <c r="IE108" s="162"/>
      <c r="IF108" s="163"/>
      <c r="IG108" s="162"/>
      <c r="IH108" s="164"/>
      <c r="II108" s="162"/>
      <c r="IJ108" s="162"/>
      <c r="IL108" s="162"/>
      <c r="IM108" s="163"/>
      <c r="IN108" s="162"/>
      <c r="IO108" s="164"/>
      <c r="IP108" s="162"/>
      <c r="IS108" s="162"/>
      <c r="IT108" s="163"/>
      <c r="IU108" s="162"/>
      <c r="IV108" s="164"/>
      <c r="IW108" s="162"/>
      <c r="IZ108" s="162"/>
      <c r="JA108" s="163"/>
      <c r="JB108" s="162"/>
      <c r="JC108" s="164"/>
      <c r="JD108" s="162"/>
      <c r="JG108" s="162"/>
      <c r="JH108" s="163"/>
      <c r="JI108" s="162"/>
      <c r="JJ108" s="164"/>
      <c r="JK108" s="162"/>
      <c r="JN108" s="162"/>
      <c r="JO108" s="163"/>
      <c r="JP108" s="162"/>
      <c r="JQ108" s="164"/>
      <c r="JR108" s="162"/>
      <c r="JU108" s="162"/>
      <c r="JV108" s="163"/>
      <c r="JW108" s="162"/>
      <c r="JX108" s="164"/>
      <c r="JY108" s="162"/>
      <c r="KB108" s="162"/>
      <c r="KC108" s="163"/>
      <c r="KD108" s="162"/>
      <c r="KE108" s="164"/>
      <c r="KF108" s="162"/>
      <c r="KI108" s="162"/>
      <c r="KJ108" s="163"/>
      <c r="KK108" s="162"/>
      <c r="KL108" s="164"/>
      <c r="KM108" s="162"/>
      <c r="KP108" s="162"/>
      <c r="KQ108" s="163"/>
      <c r="KR108" s="162"/>
      <c r="KS108" s="164"/>
      <c r="KT108" s="162"/>
      <c r="KW108" s="162"/>
      <c r="KX108" s="163"/>
      <c r="KY108" s="162"/>
      <c r="KZ108" s="164"/>
      <c r="LA108" s="162"/>
      <c r="LD108" s="162"/>
      <c r="LE108" s="163"/>
      <c r="LF108" s="162"/>
      <c r="LG108" s="164"/>
      <c r="LH108" s="162"/>
      <c r="LK108" s="162"/>
      <c r="LL108" s="163"/>
      <c r="LM108" s="162"/>
      <c r="LN108" s="164"/>
      <c r="LO108" s="162"/>
      <c r="LR108" s="162"/>
      <c r="LS108" s="163"/>
      <c r="LT108" s="162"/>
      <c r="LU108" s="164"/>
      <c r="LV108" s="162"/>
      <c r="LY108" s="162"/>
      <c r="LZ108" s="163"/>
      <c r="MA108" s="162"/>
      <c r="MB108" s="164"/>
      <c r="MC108" s="162"/>
      <c r="MF108" s="162"/>
      <c r="MG108" s="163"/>
      <c r="MH108" s="162"/>
      <c r="MI108" s="164"/>
      <c r="MJ108" s="162"/>
      <c r="MM108" s="175"/>
      <c r="MN108" s="176"/>
      <c r="MO108" s="175"/>
      <c r="MP108" s="178"/>
      <c r="MQ108" s="175"/>
      <c r="MT108" s="175"/>
      <c r="MU108" s="176"/>
      <c r="MV108" s="175"/>
      <c r="MW108" s="178"/>
      <c r="MX108" s="175"/>
      <c r="NA108" s="175"/>
      <c r="NB108" s="176"/>
      <c r="NC108" s="175"/>
      <c r="ND108" s="178"/>
      <c r="NE108" s="175"/>
      <c r="NH108" s="175"/>
      <c r="NI108" s="176"/>
      <c r="NJ108" s="175"/>
      <c r="NK108" s="178"/>
      <c r="NL108" s="175"/>
      <c r="NO108" s="175"/>
      <c r="NP108" s="176"/>
      <c r="NQ108" s="175"/>
      <c r="NR108" s="178"/>
      <c r="NS108" s="175"/>
      <c r="NV108" s="175"/>
      <c r="NW108" s="176"/>
      <c r="NX108" s="175"/>
      <c r="NY108" s="178"/>
      <c r="NZ108" s="175"/>
      <c r="OC108" s="175"/>
      <c r="OD108" s="176"/>
      <c r="OE108" s="175"/>
      <c r="OF108" s="178"/>
      <c r="OG108" s="175"/>
      <c r="OJ108" s="175"/>
      <c r="OK108" s="176"/>
      <c r="OL108" s="175"/>
      <c r="OM108" s="178"/>
      <c r="ON108" s="175"/>
      <c r="OQ108" s="175"/>
      <c r="OR108" s="176"/>
      <c r="OS108" s="175"/>
      <c r="OT108" s="178"/>
      <c r="OU108" s="175"/>
      <c r="OX108" s="175"/>
      <c r="OY108" s="176"/>
      <c r="OZ108" s="175"/>
      <c r="PA108" s="178"/>
      <c r="PB108" s="175"/>
      <c r="PE108" s="175"/>
      <c r="PF108" s="176"/>
      <c r="PG108" s="175"/>
      <c r="PH108" s="178"/>
      <c r="PI108" s="175"/>
      <c r="PL108" s="175"/>
      <c r="PM108" s="176"/>
      <c r="PN108" s="175"/>
      <c r="PO108" s="178"/>
      <c r="PP108" s="175"/>
      <c r="PR108" s="175"/>
      <c r="PS108" s="163"/>
      <c r="PT108" s="162"/>
      <c r="PU108" s="164"/>
      <c r="PV108" s="162"/>
    </row>
    <row r="109" spans="1:438" s="252" customFormat="1" ht="72" customHeight="1" x14ac:dyDescent="0.35">
      <c r="A109" s="248" t="s">
        <v>117</v>
      </c>
      <c r="B109" s="249" t="s">
        <v>112</v>
      </c>
      <c r="C109" s="250" t="s">
        <v>113</v>
      </c>
      <c r="D109" s="251" t="s">
        <v>114</v>
      </c>
      <c r="E109" s="250" t="s">
        <v>113</v>
      </c>
      <c r="H109" s="248" t="s">
        <v>117</v>
      </c>
      <c r="I109" s="249" t="s">
        <v>112</v>
      </c>
      <c r="J109" s="250" t="s">
        <v>113</v>
      </c>
      <c r="K109" s="251" t="s">
        <v>114</v>
      </c>
      <c r="L109" s="250" t="s">
        <v>113</v>
      </c>
      <c r="O109" s="248" t="s">
        <v>117</v>
      </c>
      <c r="P109" s="249" t="s">
        <v>112</v>
      </c>
      <c r="Q109" s="250" t="s">
        <v>113</v>
      </c>
      <c r="R109" s="251" t="s">
        <v>114</v>
      </c>
      <c r="S109" s="250" t="s">
        <v>113</v>
      </c>
      <c r="V109" s="248" t="s">
        <v>117</v>
      </c>
      <c r="W109" s="249" t="s">
        <v>112</v>
      </c>
      <c r="X109" s="250" t="s">
        <v>113</v>
      </c>
      <c r="Y109" s="251" t="s">
        <v>114</v>
      </c>
      <c r="Z109" s="250" t="s">
        <v>113</v>
      </c>
      <c r="AC109" s="248" t="s">
        <v>117</v>
      </c>
      <c r="AD109" s="249" t="s">
        <v>112</v>
      </c>
      <c r="AE109" s="250" t="s">
        <v>113</v>
      </c>
      <c r="AF109" s="251" t="s">
        <v>114</v>
      </c>
      <c r="AG109" s="250" t="s">
        <v>113</v>
      </c>
      <c r="AJ109" s="248" t="s">
        <v>117</v>
      </c>
      <c r="AK109" s="249" t="s">
        <v>112</v>
      </c>
      <c r="AL109" s="250" t="s">
        <v>113</v>
      </c>
      <c r="AM109" s="251" t="s">
        <v>114</v>
      </c>
      <c r="AN109" s="250" t="s">
        <v>113</v>
      </c>
      <c r="AQ109" s="248" t="s">
        <v>117</v>
      </c>
      <c r="AR109" s="249" t="s">
        <v>112</v>
      </c>
      <c r="AS109" s="250" t="s">
        <v>113</v>
      </c>
      <c r="AT109" s="251" t="s">
        <v>114</v>
      </c>
      <c r="AU109" s="250" t="s">
        <v>113</v>
      </c>
      <c r="AX109" s="248" t="s">
        <v>117</v>
      </c>
      <c r="AY109" s="249" t="s">
        <v>112</v>
      </c>
      <c r="AZ109" s="250" t="s">
        <v>113</v>
      </c>
      <c r="BA109" s="251" t="s">
        <v>114</v>
      </c>
      <c r="BB109" s="250" t="s">
        <v>113</v>
      </c>
      <c r="BE109" s="248" t="s">
        <v>117</v>
      </c>
      <c r="BF109" s="249" t="s">
        <v>112</v>
      </c>
      <c r="BG109" s="250" t="s">
        <v>113</v>
      </c>
      <c r="BH109" s="251" t="s">
        <v>114</v>
      </c>
      <c r="BI109" s="250" t="s">
        <v>113</v>
      </c>
      <c r="BL109" s="248" t="s">
        <v>117</v>
      </c>
      <c r="BM109" s="249" t="s">
        <v>112</v>
      </c>
      <c r="BN109" s="250" t="s">
        <v>113</v>
      </c>
      <c r="BO109" s="251" t="s">
        <v>114</v>
      </c>
      <c r="BP109" s="250" t="s">
        <v>113</v>
      </c>
      <c r="BS109" s="248" t="s">
        <v>117</v>
      </c>
      <c r="BT109" s="249" t="s">
        <v>112</v>
      </c>
      <c r="BU109" s="250" t="s">
        <v>113</v>
      </c>
      <c r="BV109" s="251" t="s">
        <v>114</v>
      </c>
      <c r="BW109" s="250" t="s">
        <v>113</v>
      </c>
      <c r="BZ109" s="248" t="s">
        <v>117</v>
      </c>
      <c r="CA109" s="249" t="s">
        <v>112</v>
      </c>
      <c r="CB109" s="250" t="s">
        <v>113</v>
      </c>
      <c r="CC109" s="251" t="s">
        <v>114</v>
      </c>
      <c r="CD109" s="250" t="s">
        <v>113</v>
      </c>
      <c r="CG109" s="248" t="s">
        <v>117</v>
      </c>
      <c r="CH109" s="249" t="s">
        <v>112</v>
      </c>
      <c r="CI109" s="250" t="s">
        <v>113</v>
      </c>
      <c r="CJ109" s="251" t="s">
        <v>114</v>
      </c>
      <c r="CK109" s="250" t="s">
        <v>113</v>
      </c>
      <c r="CN109" s="248" t="s">
        <v>117</v>
      </c>
      <c r="CO109" s="249" t="s">
        <v>112</v>
      </c>
      <c r="CP109" s="250" t="s">
        <v>113</v>
      </c>
      <c r="CQ109" s="251" t="s">
        <v>114</v>
      </c>
      <c r="CR109" s="250" t="s">
        <v>113</v>
      </c>
      <c r="CU109" s="248" t="s">
        <v>117</v>
      </c>
      <c r="CV109" s="249" t="s">
        <v>112</v>
      </c>
      <c r="CW109" s="250" t="s">
        <v>113</v>
      </c>
      <c r="CX109" s="251" t="s">
        <v>114</v>
      </c>
      <c r="CY109" s="250" t="s">
        <v>113</v>
      </c>
      <c r="DB109" s="248" t="s">
        <v>117</v>
      </c>
      <c r="DC109" s="249" t="s">
        <v>112</v>
      </c>
      <c r="DD109" s="250" t="s">
        <v>113</v>
      </c>
      <c r="DE109" s="251" t="s">
        <v>114</v>
      </c>
      <c r="DF109" s="250" t="s">
        <v>113</v>
      </c>
      <c r="DI109" s="248" t="s">
        <v>117</v>
      </c>
      <c r="DJ109" s="249" t="s">
        <v>112</v>
      </c>
      <c r="DK109" s="250" t="s">
        <v>113</v>
      </c>
      <c r="DL109" s="251" t="s">
        <v>114</v>
      </c>
      <c r="DM109" s="250" t="s">
        <v>113</v>
      </c>
      <c r="DP109" s="248" t="s">
        <v>117</v>
      </c>
      <c r="DQ109" s="249" t="s">
        <v>112</v>
      </c>
      <c r="DR109" s="250" t="s">
        <v>113</v>
      </c>
      <c r="DS109" s="251" t="s">
        <v>114</v>
      </c>
      <c r="DT109" s="250" t="s">
        <v>113</v>
      </c>
      <c r="DW109" s="248" t="s">
        <v>117</v>
      </c>
      <c r="DX109" s="249" t="s">
        <v>112</v>
      </c>
      <c r="DY109" s="250" t="s">
        <v>113</v>
      </c>
      <c r="DZ109" s="251" t="s">
        <v>114</v>
      </c>
      <c r="EA109" s="250" t="s">
        <v>113</v>
      </c>
      <c r="ED109" s="248" t="s">
        <v>117</v>
      </c>
      <c r="EE109" s="249" t="s">
        <v>112</v>
      </c>
      <c r="EF109" s="250" t="s">
        <v>113</v>
      </c>
      <c r="EG109" s="251" t="s">
        <v>114</v>
      </c>
      <c r="EH109" s="250" t="s">
        <v>113</v>
      </c>
      <c r="EK109" s="248" t="s">
        <v>117</v>
      </c>
      <c r="EL109" s="249" t="s">
        <v>112</v>
      </c>
      <c r="EM109" s="250" t="s">
        <v>113</v>
      </c>
      <c r="EN109" s="251" t="s">
        <v>114</v>
      </c>
      <c r="EO109" s="250" t="s">
        <v>113</v>
      </c>
      <c r="ER109" s="248" t="s">
        <v>117</v>
      </c>
      <c r="ES109" s="249" t="s">
        <v>112</v>
      </c>
      <c r="ET109" s="250" t="s">
        <v>113</v>
      </c>
      <c r="EU109" s="251" t="s">
        <v>114</v>
      </c>
      <c r="EV109" s="250" t="s">
        <v>113</v>
      </c>
      <c r="EY109" s="248" t="s">
        <v>117</v>
      </c>
      <c r="EZ109" s="249" t="s">
        <v>112</v>
      </c>
      <c r="FA109" s="250" t="s">
        <v>113</v>
      </c>
      <c r="FB109" s="251" t="s">
        <v>114</v>
      </c>
      <c r="FC109" s="250" t="s">
        <v>113</v>
      </c>
      <c r="FF109" s="248" t="s">
        <v>117</v>
      </c>
      <c r="FG109" s="249" t="s">
        <v>112</v>
      </c>
      <c r="FH109" s="250" t="s">
        <v>113</v>
      </c>
      <c r="FI109" s="251" t="s">
        <v>114</v>
      </c>
      <c r="FJ109" s="250" t="s">
        <v>113</v>
      </c>
      <c r="FM109" s="248" t="s">
        <v>117</v>
      </c>
      <c r="FN109" s="249" t="s">
        <v>112</v>
      </c>
      <c r="FO109" s="250" t="s">
        <v>113</v>
      </c>
      <c r="FP109" s="251" t="s">
        <v>114</v>
      </c>
      <c r="FQ109" s="250" t="s">
        <v>113</v>
      </c>
      <c r="FT109" s="248" t="s">
        <v>117</v>
      </c>
      <c r="FU109" s="249" t="s">
        <v>112</v>
      </c>
      <c r="FV109" s="250" t="s">
        <v>113</v>
      </c>
      <c r="FW109" s="251" t="s">
        <v>114</v>
      </c>
      <c r="FX109" s="250" t="s">
        <v>113</v>
      </c>
      <c r="GA109" s="248" t="s">
        <v>117</v>
      </c>
      <c r="GB109" s="249" t="s">
        <v>112</v>
      </c>
      <c r="GC109" s="250" t="s">
        <v>113</v>
      </c>
      <c r="GD109" s="251" t="s">
        <v>114</v>
      </c>
      <c r="GE109" s="250" t="s">
        <v>113</v>
      </c>
      <c r="GH109" s="248" t="s">
        <v>117</v>
      </c>
      <c r="GI109" s="249" t="s">
        <v>112</v>
      </c>
      <c r="GJ109" s="250" t="s">
        <v>113</v>
      </c>
      <c r="GK109" s="251" t="s">
        <v>114</v>
      </c>
      <c r="GL109" s="250" t="s">
        <v>113</v>
      </c>
      <c r="GO109" s="248" t="s">
        <v>117</v>
      </c>
      <c r="GP109" s="249" t="s">
        <v>112</v>
      </c>
      <c r="GQ109" s="250" t="s">
        <v>113</v>
      </c>
      <c r="GR109" s="251" t="s">
        <v>114</v>
      </c>
      <c r="GS109" s="250" t="s">
        <v>113</v>
      </c>
      <c r="GV109" s="248" t="s">
        <v>117</v>
      </c>
      <c r="GW109" s="249" t="s">
        <v>112</v>
      </c>
      <c r="GX109" s="250" t="s">
        <v>113</v>
      </c>
      <c r="GY109" s="251" t="s">
        <v>114</v>
      </c>
      <c r="GZ109" s="250" t="s">
        <v>113</v>
      </c>
      <c r="HC109" s="248" t="s">
        <v>117</v>
      </c>
      <c r="HD109" s="249" t="s">
        <v>112</v>
      </c>
      <c r="HE109" s="250" t="s">
        <v>113</v>
      </c>
      <c r="HF109" s="251" t="s">
        <v>114</v>
      </c>
      <c r="HG109" s="250" t="s">
        <v>113</v>
      </c>
      <c r="HJ109" s="248" t="s">
        <v>117</v>
      </c>
      <c r="HK109" s="249" t="s">
        <v>112</v>
      </c>
      <c r="HL109" s="250" t="s">
        <v>113</v>
      </c>
      <c r="HM109" s="251" t="s">
        <v>114</v>
      </c>
      <c r="HN109" s="250" t="s">
        <v>113</v>
      </c>
      <c r="HQ109" s="248" t="s">
        <v>117</v>
      </c>
      <c r="HR109" s="249" t="s">
        <v>112</v>
      </c>
      <c r="HS109" s="250" t="s">
        <v>113</v>
      </c>
      <c r="HT109" s="251" t="s">
        <v>114</v>
      </c>
      <c r="HU109" s="250" t="s">
        <v>113</v>
      </c>
      <c r="HX109" s="248" t="s">
        <v>117</v>
      </c>
      <c r="HY109" s="249" t="s">
        <v>112</v>
      </c>
      <c r="HZ109" s="250" t="s">
        <v>113</v>
      </c>
      <c r="IA109" s="251" t="s">
        <v>114</v>
      </c>
      <c r="IB109" s="250" t="s">
        <v>113</v>
      </c>
      <c r="IE109" s="248" t="s">
        <v>117</v>
      </c>
      <c r="IF109" s="249" t="s">
        <v>112</v>
      </c>
      <c r="IG109" s="250" t="s">
        <v>113</v>
      </c>
      <c r="IH109" s="251" t="s">
        <v>114</v>
      </c>
      <c r="II109" s="250" t="s">
        <v>113</v>
      </c>
      <c r="IJ109" s="253"/>
      <c r="IL109" s="248" t="s">
        <v>117</v>
      </c>
      <c r="IM109" s="249" t="s">
        <v>112</v>
      </c>
      <c r="IN109" s="250" t="s">
        <v>113</v>
      </c>
      <c r="IO109" s="251" t="s">
        <v>114</v>
      </c>
      <c r="IP109" s="250" t="s">
        <v>113</v>
      </c>
      <c r="IS109" s="248" t="s">
        <v>117</v>
      </c>
      <c r="IT109" s="249" t="s">
        <v>112</v>
      </c>
      <c r="IU109" s="250" t="s">
        <v>113</v>
      </c>
      <c r="IV109" s="251" t="s">
        <v>114</v>
      </c>
      <c r="IW109" s="250" t="s">
        <v>113</v>
      </c>
      <c r="IZ109" s="248" t="s">
        <v>117</v>
      </c>
      <c r="JA109" s="249" t="s">
        <v>112</v>
      </c>
      <c r="JB109" s="250" t="s">
        <v>113</v>
      </c>
      <c r="JC109" s="251" t="s">
        <v>114</v>
      </c>
      <c r="JD109" s="250" t="s">
        <v>113</v>
      </c>
      <c r="JG109" s="248" t="s">
        <v>117</v>
      </c>
      <c r="JH109" s="249" t="s">
        <v>112</v>
      </c>
      <c r="JI109" s="250" t="s">
        <v>113</v>
      </c>
      <c r="JJ109" s="251" t="s">
        <v>114</v>
      </c>
      <c r="JK109" s="250" t="s">
        <v>113</v>
      </c>
      <c r="JN109" s="248" t="s">
        <v>117</v>
      </c>
      <c r="JO109" s="249" t="s">
        <v>112</v>
      </c>
      <c r="JP109" s="250" t="s">
        <v>113</v>
      </c>
      <c r="JQ109" s="251" t="s">
        <v>114</v>
      </c>
      <c r="JR109" s="250" t="s">
        <v>113</v>
      </c>
      <c r="JU109" s="248" t="s">
        <v>117</v>
      </c>
      <c r="JV109" s="249" t="s">
        <v>112</v>
      </c>
      <c r="JW109" s="250" t="s">
        <v>113</v>
      </c>
      <c r="JX109" s="251" t="s">
        <v>114</v>
      </c>
      <c r="JY109" s="250" t="s">
        <v>113</v>
      </c>
      <c r="KB109" s="248" t="s">
        <v>117</v>
      </c>
      <c r="KC109" s="249" t="s">
        <v>112</v>
      </c>
      <c r="KD109" s="250" t="s">
        <v>113</v>
      </c>
      <c r="KE109" s="251" t="s">
        <v>114</v>
      </c>
      <c r="KF109" s="250" t="s">
        <v>113</v>
      </c>
      <c r="KI109" s="248" t="s">
        <v>117</v>
      </c>
      <c r="KJ109" s="249" t="s">
        <v>112</v>
      </c>
      <c r="KK109" s="250" t="s">
        <v>113</v>
      </c>
      <c r="KL109" s="251" t="s">
        <v>114</v>
      </c>
      <c r="KM109" s="250" t="s">
        <v>113</v>
      </c>
      <c r="KP109" s="248" t="s">
        <v>117</v>
      </c>
      <c r="KQ109" s="249" t="s">
        <v>112</v>
      </c>
      <c r="KR109" s="250" t="s">
        <v>113</v>
      </c>
      <c r="KS109" s="251" t="s">
        <v>114</v>
      </c>
      <c r="KT109" s="250" t="s">
        <v>113</v>
      </c>
      <c r="KW109" s="248" t="s">
        <v>117</v>
      </c>
      <c r="KX109" s="249" t="s">
        <v>112</v>
      </c>
      <c r="KY109" s="250" t="s">
        <v>113</v>
      </c>
      <c r="KZ109" s="251" t="s">
        <v>114</v>
      </c>
      <c r="LA109" s="250" t="s">
        <v>113</v>
      </c>
      <c r="LD109" s="248" t="s">
        <v>117</v>
      </c>
      <c r="LE109" s="249" t="s">
        <v>112</v>
      </c>
      <c r="LF109" s="250" t="s">
        <v>113</v>
      </c>
      <c r="LG109" s="251" t="s">
        <v>114</v>
      </c>
      <c r="LH109" s="250" t="s">
        <v>113</v>
      </c>
      <c r="LK109" s="248" t="s">
        <v>117</v>
      </c>
      <c r="LL109" s="249" t="s">
        <v>112</v>
      </c>
      <c r="LM109" s="250" t="s">
        <v>113</v>
      </c>
      <c r="LN109" s="251" t="s">
        <v>114</v>
      </c>
      <c r="LO109" s="250" t="s">
        <v>113</v>
      </c>
      <c r="LR109" s="248" t="s">
        <v>119</v>
      </c>
      <c r="LS109" s="249" t="s">
        <v>112</v>
      </c>
      <c r="LT109" s="250" t="s">
        <v>113</v>
      </c>
      <c r="LU109" s="251" t="s">
        <v>114</v>
      </c>
      <c r="LV109" s="250" t="s">
        <v>113</v>
      </c>
      <c r="LY109" s="248" t="s">
        <v>119</v>
      </c>
      <c r="LZ109" s="249" t="s">
        <v>112</v>
      </c>
      <c r="MA109" s="250" t="s">
        <v>113</v>
      </c>
      <c r="MB109" s="251" t="s">
        <v>114</v>
      </c>
      <c r="MC109" s="250" t="s">
        <v>113</v>
      </c>
      <c r="MF109" s="248" t="s">
        <v>119</v>
      </c>
      <c r="MG109" s="249" t="s">
        <v>112</v>
      </c>
      <c r="MH109" s="250" t="s">
        <v>113</v>
      </c>
      <c r="MI109" s="251" t="s">
        <v>114</v>
      </c>
      <c r="MJ109" s="250" t="s">
        <v>113</v>
      </c>
      <c r="MM109" s="170" t="s">
        <v>119</v>
      </c>
      <c r="MN109" s="171" t="s">
        <v>112</v>
      </c>
      <c r="MO109" s="172" t="s">
        <v>113</v>
      </c>
      <c r="MP109" s="173" t="s">
        <v>114</v>
      </c>
      <c r="MQ109" s="172" t="s">
        <v>113</v>
      </c>
      <c r="MT109" s="170" t="s">
        <v>119</v>
      </c>
      <c r="MU109" s="171" t="s">
        <v>112</v>
      </c>
      <c r="MV109" s="172" t="s">
        <v>113</v>
      </c>
      <c r="MW109" s="173" t="s">
        <v>114</v>
      </c>
      <c r="MX109" s="172" t="s">
        <v>113</v>
      </c>
      <c r="NA109" s="170" t="s">
        <v>119</v>
      </c>
      <c r="NB109" s="171" t="s">
        <v>112</v>
      </c>
      <c r="NC109" s="172" t="s">
        <v>113</v>
      </c>
      <c r="ND109" s="173" t="s">
        <v>114</v>
      </c>
      <c r="NE109" s="172" t="s">
        <v>113</v>
      </c>
      <c r="NH109" s="170" t="s">
        <v>119</v>
      </c>
      <c r="NI109" s="171" t="s">
        <v>112</v>
      </c>
      <c r="NJ109" s="172" t="s">
        <v>113</v>
      </c>
      <c r="NK109" s="173" t="s">
        <v>114</v>
      </c>
      <c r="NL109" s="172" t="s">
        <v>113</v>
      </c>
      <c r="NO109" s="170" t="s">
        <v>119</v>
      </c>
      <c r="NP109" s="171" t="s">
        <v>112</v>
      </c>
      <c r="NQ109" s="172" t="s">
        <v>113</v>
      </c>
      <c r="NR109" s="173" t="s">
        <v>114</v>
      </c>
      <c r="NS109" s="172" t="s">
        <v>113</v>
      </c>
      <c r="NV109" s="170" t="s">
        <v>119</v>
      </c>
      <c r="NW109" s="171" t="s">
        <v>112</v>
      </c>
      <c r="NX109" s="172" t="s">
        <v>113</v>
      </c>
      <c r="NY109" s="173" t="s">
        <v>114</v>
      </c>
      <c r="NZ109" s="172" t="s">
        <v>113</v>
      </c>
      <c r="OC109" s="170" t="s">
        <v>119</v>
      </c>
      <c r="OD109" s="171" t="s">
        <v>112</v>
      </c>
      <c r="OE109" s="172" t="s">
        <v>113</v>
      </c>
      <c r="OF109" s="173" t="s">
        <v>114</v>
      </c>
      <c r="OG109" s="172" t="s">
        <v>113</v>
      </c>
      <c r="OJ109" s="170" t="s">
        <v>119</v>
      </c>
      <c r="OK109" s="171" t="s">
        <v>112</v>
      </c>
      <c r="OL109" s="172" t="s">
        <v>113</v>
      </c>
      <c r="OM109" s="173" t="s">
        <v>114</v>
      </c>
      <c r="ON109" s="172" t="s">
        <v>113</v>
      </c>
      <c r="OQ109" s="170" t="s">
        <v>119</v>
      </c>
      <c r="OR109" s="171" t="s">
        <v>112</v>
      </c>
      <c r="OS109" s="172" t="s">
        <v>113</v>
      </c>
      <c r="OT109" s="173" t="s">
        <v>114</v>
      </c>
      <c r="OU109" s="172" t="s">
        <v>113</v>
      </c>
      <c r="OX109" s="170" t="s">
        <v>119</v>
      </c>
      <c r="OY109" s="171" t="s">
        <v>112</v>
      </c>
      <c r="OZ109" s="172" t="s">
        <v>113</v>
      </c>
      <c r="PA109" s="173" t="s">
        <v>114</v>
      </c>
      <c r="PB109" s="172" t="s">
        <v>113</v>
      </c>
      <c r="PE109" s="170" t="s">
        <v>119</v>
      </c>
      <c r="PF109" s="171" t="s">
        <v>112</v>
      </c>
      <c r="PG109" s="172" t="s">
        <v>113</v>
      </c>
      <c r="PH109" s="173" t="s">
        <v>114</v>
      </c>
      <c r="PI109" s="172" t="s">
        <v>113</v>
      </c>
      <c r="PL109" s="170" t="s">
        <v>119</v>
      </c>
      <c r="PM109" s="171" t="s">
        <v>112</v>
      </c>
      <c r="PN109" s="172" t="s">
        <v>113</v>
      </c>
      <c r="PO109" s="173" t="s">
        <v>114</v>
      </c>
      <c r="PP109" s="172" t="s">
        <v>113</v>
      </c>
      <c r="PR109" s="170" t="s">
        <v>119</v>
      </c>
      <c r="PS109" s="171" t="s">
        <v>112</v>
      </c>
      <c r="PT109" s="172" t="s">
        <v>113</v>
      </c>
      <c r="PU109" s="173" t="s">
        <v>114</v>
      </c>
      <c r="PV109" s="172" t="s">
        <v>113</v>
      </c>
    </row>
    <row r="110" spans="1:438" ht="18" x14ac:dyDescent="0.35">
      <c r="A110" s="162"/>
      <c r="B110" s="163"/>
      <c r="C110" s="162"/>
      <c r="D110" s="164"/>
      <c r="E110" s="162"/>
      <c r="H110" s="162"/>
      <c r="I110" s="163"/>
      <c r="J110" s="162"/>
      <c r="K110" s="164"/>
      <c r="L110" s="162"/>
      <c r="O110" s="162"/>
      <c r="P110" s="163"/>
      <c r="Q110" s="162"/>
      <c r="R110" s="164"/>
      <c r="S110" s="162"/>
      <c r="V110" s="162"/>
      <c r="W110" s="163"/>
      <c r="X110" s="162"/>
      <c r="Y110" s="164"/>
      <c r="Z110" s="162"/>
      <c r="AC110" s="162"/>
      <c r="AD110" s="163"/>
      <c r="AE110" s="162"/>
      <c r="AF110" s="164"/>
      <c r="AG110" s="162"/>
      <c r="AJ110" s="162"/>
      <c r="AK110" s="163"/>
      <c r="AL110" s="162"/>
      <c r="AM110" s="164"/>
      <c r="AN110" s="162"/>
      <c r="AQ110" s="162"/>
      <c r="AR110" s="163"/>
      <c r="AS110" s="162"/>
      <c r="AT110" s="164"/>
      <c r="AU110" s="162"/>
      <c r="AX110" s="162"/>
      <c r="AY110" s="163"/>
      <c r="AZ110" s="162"/>
      <c r="BA110" s="164"/>
      <c r="BB110" s="162"/>
      <c r="BE110" s="162"/>
      <c r="BF110" s="163"/>
      <c r="BG110" s="162"/>
      <c r="BH110" s="164"/>
      <c r="BI110" s="162"/>
      <c r="BL110" s="162"/>
      <c r="BM110" s="163"/>
      <c r="BN110" s="162"/>
      <c r="BO110" s="164"/>
      <c r="BP110" s="162"/>
      <c r="BS110" s="162"/>
      <c r="BT110" s="163"/>
      <c r="BU110" s="162"/>
      <c r="BV110" s="164"/>
      <c r="BW110" s="162"/>
      <c r="BZ110" s="162"/>
      <c r="CA110" s="163"/>
      <c r="CB110" s="162"/>
      <c r="CC110" s="164"/>
      <c r="CD110" s="162"/>
      <c r="CG110" s="162"/>
      <c r="CH110" s="163"/>
      <c r="CI110" s="162"/>
      <c r="CJ110" s="164"/>
      <c r="CK110" s="162"/>
      <c r="CN110" s="162"/>
      <c r="CO110" s="163"/>
      <c r="CP110" s="162"/>
      <c r="CQ110" s="164"/>
      <c r="CR110" s="162"/>
      <c r="CU110" s="162"/>
      <c r="CV110" s="163"/>
      <c r="CW110" s="162"/>
      <c r="CX110" s="164"/>
      <c r="CY110" s="162"/>
      <c r="DB110" s="162"/>
      <c r="DC110" s="163"/>
      <c r="DD110" s="162"/>
      <c r="DE110" s="164"/>
      <c r="DF110" s="162"/>
      <c r="DI110" s="162"/>
      <c r="DJ110" s="163"/>
      <c r="DK110" s="162"/>
      <c r="DL110" s="164"/>
      <c r="DM110" s="162"/>
      <c r="DP110" s="162"/>
      <c r="DQ110" s="163"/>
      <c r="DR110" s="162"/>
      <c r="DS110" s="164"/>
      <c r="DT110" s="162"/>
      <c r="DW110" s="162"/>
      <c r="DX110" s="163"/>
      <c r="DY110" s="162"/>
      <c r="DZ110" s="164"/>
      <c r="EA110" s="162"/>
      <c r="ED110" s="162"/>
      <c r="EE110" s="163"/>
      <c r="EF110" s="162"/>
      <c r="EG110" s="164"/>
      <c r="EH110" s="162"/>
      <c r="EK110" s="162"/>
      <c r="EL110" s="163"/>
      <c r="EM110" s="162"/>
      <c r="EN110" s="164"/>
      <c r="EO110" s="162"/>
      <c r="ER110" s="162"/>
      <c r="ES110" s="163"/>
      <c r="ET110" s="162"/>
      <c r="EU110" s="164"/>
      <c r="EV110" s="162"/>
      <c r="EY110" s="162"/>
      <c r="EZ110" s="163"/>
      <c r="FA110" s="162"/>
      <c r="FB110" s="164"/>
      <c r="FC110" s="162"/>
      <c r="FF110" s="162"/>
      <c r="FG110" s="163"/>
      <c r="FH110" s="162"/>
      <c r="FI110" s="164"/>
      <c r="FJ110" s="162"/>
      <c r="FM110" s="162"/>
      <c r="FN110" s="163"/>
      <c r="FO110" s="162"/>
      <c r="FP110" s="164"/>
      <c r="FQ110" s="162"/>
      <c r="FT110" s="162"/>
      <c r="FU110" s="163"/>
      <c r="FV110" s="162"/>
      <c r="FW110" s="164"/>
      <c r="FX110" s="162"/>
      <c r="GA110" s="162"/>
      <c r="GB110" s="163"/>
      <c r="GC110" s="162"/>
      <c r="GD110" s="164"/>
      <c r="GE110" s="162"/>
      <c r="GH110" s="162"/>
      <c r="GI110" s="163"/>
      <c r="GJ110" s="162"/>
      <c r="GK110" s="164"/>
      <c r="GL110" s="162"/>
      <c r="GO110" s="162"/>
      <c r="GP110" s="163"/>
      <c r="GQ110" s="162"/>
      <c r="GR110" s="164"/>
      <c r="GS110" s="162"/>
      <c r="GV110" s="162"/>
      <c r="GW110" s="163"/>
      <c r="GX110" s="162"/>
      <c r="GY110" s="164"/>
      <c r="GZ110" s="162"/>
      <c r="HC110" s="162"/>
      <c r="HD110" s="163"/>
      <c r="HE110" s="162"/>
      <c r="HF110" s="164"/>
      <c r="HG110" s="162"/>
      <c r="HJ110" s="162"/>
      <c r="HK110" s="163"/>
      <c r="HL110" s="162"/>
      <c r="HM110" s="164"/>
      <c r="HN110" s="162"/>
      <c r="HQ110" s="162"/>
      <c r="HR110" s="163"/>
      <c r="HS110" s="162"/>
      <c r="HT110" s="164"/>
      <c r="HU110" s="162"/>
      <c r="HX110" s="162"/>
      <c r="HY110" s="163"/>
      <c r="HZ110" s="162"/>
      <c r="IA110" s="164"/>
      <c r="IB110" s="162"/>
      <c r="IE110" s="162"/>
      <c r="IF110" s="163"/>
      <c r="IG110" s="162"/>
      <c r="IH110" s="164"/>
      <c r="II110" s="162"/>
      <c r="IJ110" s="162"/>
      <c r="IL110" s="162"/>
      <c r="IM110" s="163"/>
      <c r="IN110" s="162"/>
      <c r="IO110" s="164"/>
      <c r="IP110" s="162"/>
      <c r="IS110" s="162"/>
      <c r="IT110" s="163"/>
      <c r="IU110" s="162"/>
      <c r="IV110" s="164"/>
      <c r="IW110" s="162"/>
      <c r="IZ110" s="162"/>
      <c r="JA110" s="163"/>
      <c r="JB110" s="162"/>
      <c r="JC110" s="164"/>
      <c r="JD110" s="162"/>
      <c r="JG110" s="162"/>
      <c r="JH110" s="163"/>
      <c r="JI110" s="162"/>
      <c r="JJ110" s="164"/>
      <c r="JK110" s="162"/>
      <c r="JN110" s="162"/>
      <c r="JO110" s="163"/>
      <c r="JP110" s="162"/>
      <c r="JQ110" s="164"/>
      <c r="JR110" s="162"/>
      <c r="JU110" s="162"/>
      <c r="JV110" s="163"/>
      <c r="JW110" s="162"/>
      <c r="JX110" s="164"/>
      <c r="JY110" s="162"/>
      <c r="KB110" s="162"/>
      <c r="KC110" s="163"/>
      <c r="KD110" s="162"/>
      <c r="KE110" s="164"/>
      <c r="KF110" s="162"/>
      <c r="KI110" s="162"/>
      <c r="KJ110" s="163"/>
      <c r="KK110" s="162"/>
      <c r="KL110" s="164"/>
      <c r="KM110" s="162"/>
      <c r="KP110" s="162"/>
      <c r="KQ110" s="163"/>
      <c r="KR110" s="162"/>
      <c r="KS110" s="164"/>
      <c r="KT110" s="162"/>
      <c r="KW110" s="162"/>
      <c r="KX110" s="163"/>
      <c r="KY110" s="162"/>
      <c r="KZ110" s="164"/>
      <c r="LA110" s="162"/>
      <c r="LD110" s="162"/>
      <c r="LE110" s="163"/>
      <c r="LF110" s="162"/>
      <c r="LG110" s="164"/>
      <c r="LH110" s="162"/>
      <c r="LK110" s="162"/>
      <c r="LL110" s="163"/>
      <c r="LM110" s="162"/>
      <c r="LN110" s="164"/>
      <c r="LO110" s="162"/>
      <c r="LR110" s="162"/>
      <c r="LS110" s="163"/>
      <c r="LT110" s="162"/>
      <c r="LU110" s="164"/>
      <c r="LV110" s="162"/>
      <c r="LY110" s="162"/>
      <c r="LZ110" s="163"/>
      <c r="MA110" s="162"/>
      <c r="MB110" s="164"/>
      <c r="MC110" s="162"/>
      <c r="MF110" s="162"/>
      <c r="MG110" s="163"/>
      <c r="MH110" s="162"/>
      <c r="MI110" s="164"/>
      <c r="MJ110" s="162"/>
      <c r="MM110" s="162"/>
      <c r="MN110" s="163"/>
      <c r="MO110" s="162"/>
      <c r="MP110" s="164"/>
      <c r="MQ110" s="162"/>
      <c r="MT110" s="162"/>
      <c r="MU110" s="163"/>
      <c r="MV110" s="162"/>
      <c r="MW110" s="164"/>
      <c r="MX110" s="162"/>
      <c r="NA110" s="162"/>
      <c r="NB110" s="163"/>
      <c r="NC110" s="162"/>
      <c r="ND110" s="164"/>
      <c r="NE110" s="162"/>
      <c r="NH110" s="162"/>
      <c r="NI110" s="163"/>
      <c r="NJ110" s="162"/>
      <c r="NK110" s="164"/>
      <c r="NL110" s="162"/>
      <c r="NO110" s="162"/>
      <c r="NP110" s="163"/>
      <c r="NQ110" s="162"/>
      <c r="NR110" s="164"/>
      <c r="NS110" s="162"/>
      <c r="NV110" s="162"/>
      <c r="NW110" s="163"/>
      <c r="NX110" s="162"/>
      <c r="NY110" s="164"/>
      <c r="NZ110" s="162"/>
      <c r="OC110" s="162"/>
      <c r="OD110" s="163"/>
      <c r="OE110" s="162"/>
      <c r="OF110" s="164"/>
      <c r="OG110" s="162"/>
      <c r="OJ110" s="162"/>
      <c r="OK110" s="163"/>
      <c r="OL110" s="162"/>
      <c r="OM110" s="164"/>
      <c r="ON110" s="162"/>
      <c r="OQ110" s="162"/>
      <c r="OR110" s="163"/>
      <c r="OS110" s="162"/>
      <c r="OT110" s="164"/>
      <c r="OU110" s="162"/>
      <c r="OX110" s="162"/>
      <c r="OY110" s="163"/>
      <c r="OZ110" s="162"/>
      <c r="PA110" s="164"/>
      <c r="PB110" s="162"/>
      <c r="PE110" s="162"/>
      <c r="PF110" s="163"/>
      <c r="PG110" s="162"/>
      <c r="PH110" s="164"/>
      <c r="PI110" s="162"/>
      <c r="PL110" s="162"/>
      <c r="PM110" s="163"/>
      <c r="PN110" s="162"/>
      <c r="PO110" s="164"/>
      <c r="PP110" s="162"/>
      <c r="PR110" s="162"/>
      <c r="PS110" s="163"/>
      <c r="PT110" s="162"/>
      <c r="PU110" s="164"/>
      <c r="PV110" s="162"/>
    </row>
    <row r="111" spans="1:438" ht="18" x14ac:dyDescent="0.35">
      <c r="A111" s="246" t="s">
        <v>6</v>
      </c>
      <c r="B111" s="245">
        <v>467861236.50999975</v>
      </c>
      <c r="C111" s="254">
        <v>0.92690096889427698</v>
      </c>
      <c r="D111" s="247">
        <v>3413</v>
      </c>
      <c r="E111" s="254">
        <v>0.91403320835565083</v>
      </c>
      <c r="H111" s="246" t="s">
        <v>6</v>
      </c>
      <c r="I111" s="245">
        <v>464534916.92000002</v>
      </c>
      <c r="J111" s="254">
        <v>0.9300219803736709</v>
      </c>
      <c r="K111" s="247">
        <v>3377</v>
      </c>
      <c r="L111" s="254">
        <v>0.91567245119305862</v>
      </c>
      <c r="O111" s="246" t="s">
        <v>6</v>
      </c>
      <c r="P111" s="245">
        <v>460601796.0800001</v>
      </c>
      <c r="Q111" s="254">
        <v>0.92859238862887994</v>
      </c>
      <c r="R111" s="247">
        <v>3344</v>
      </c>
      <c r="S111" s="254">
        <v>0.91466083150984678</v>
      </c>
      <c r="V111" s="246" t="s">
        <v>6</v>
      </c>
      <c r="W111" s="245">
        <v>453655869.00999993</v>
      </c>
      <c r="X111" s="254">
        <v>0.92953431257997921</v>
      </c>
      <c r="Y111" s="247">
        <v>3291</v>
      </c>
      <c r="Z111" s="254">
        <v>0.91518353726362622</v>
      </c>
      <c r="AC111" s="246" t="s">
        <v>6</v>
      </c>
      <c r="AD111" s="245">
        <v>445474294.03999972</v>
      </c>
      <c r="AE111" s="254">
        <v>0.93057736942912772</v>
      </c>
      <c r="AF111" s="247">
        <v>3218</v>
      </c>
      <c r="AG111" s="254">
        <v>0.91576550939100743</v>
      </c>
      <c r="AJ111" s="246" t="s">
        <v>6</v>
      </c>
      <c r="AK111" s="245">
        <v>437751736.38999999</v>
      </c>
      <c r="AL111" s="254">
        <v>0.93131535878645078</v>
      </c>
      <c r="AM111" s="247">
        <v>3148</v>
      </c>
      <c r="AN111" s="254">
        <v>0.91591504218795461</v>
      </c>
      <c r="AQ111" s="246" t="s">
        <v>6</v>
      </c>
      <c r="AR111" s="245">
        <v>411434855.35000032</v>
      </c>
      <c r="AS111" s="254">
        <v>0.9321529381579361</v>
      </c>
      <c r="AT111" s="247">
        <v>2960</v>
      </c>
      <c r="AU111" s="254">
        <v>0.91527520098948667</v>
      </c>
      <c r="AX111" s="246" t="s">
        <v>6</v>
      </c>
      <c r="AY111" s="245">
        <v>381392849.58000016</v>
      </c>
      <c r="AZ111" s="254">
        <v>0.93195939751972379</v>
      </c>
      <c r="BA111" s="247">
        <v>2724</v>
      </c>
      <c r="BB111" s="254">
        <v>0.91409395973154361</v>
      </c>
      <c r="BE111" s="246" t="s">
        <v>6</v>
      </c>
      <c r="BF111" s="245">
        <v>368078924.95000023</v>
      </c>
      <c r="BG111" s="254">
        <v>0.93215910269845004</v>
      </c>
      <c r="BH111" s="247">
        <v>2613</v>
      </c>
      <c r="BI111" s="254">
        <v>0.91331702202027265</v>
      </c>
      <c r="BL111" s="246" t="s">
        <v>6</v>
      </c>
      <c r="BM111" s="245">
        <v>276846767.84000015</v>
      </c>
      <c r="BN111" s="254">
        <v>0.93030081237861817</v>
      </c>
      <c r="BO111" s="247">
        <v>1977</v>
      </c>
      <c r="BP111" s="254">
        <v>0.90771349862258954</v>
      </c>
      <c r="BS111" s="246" t="s">
        <v>6</v>
      </c>
      <c r="BT111" s="245">
        <v>222173776.86999989</v>
      </c>
      <c r="BU111" s="254">
        <v>0.9321756968192817</v>
      </c>
      <c r="BV111" s="247">
        <v>1606</v>
      </c>
      <c r="BW111" s="254">
        <v>0.90991501416430598</v>
      </c>
      <c r="BZ111" s="246" t="s">
        <v>6</v>
      </c>
      <c r="CA111" s="245">
        <v>200632169.51999992</v>
      </c>
      <c r="CB111" s="254">
        <v>0.93528504732568285</v>
      </c>
      <c r="CC111" s="247">
        <v>1455</v>
      </c>
      <c r="CD111" s="254">
        <v>0.91509433962264153</v>
      </c>
      <c r="CG111" s="246" t="s">
        <v>6</v>
      </c>
      <c r="CH111" s="245">
        <v>190274865.55999994</v>
      </c>
      <c r="CI111" s="254">
        <v>0.93459980383147134</v>
      </c>
      <c r="CJ111" s="247">
        <v>1383</v>
      </c>
      <c r="CK111" s="254">
        <v>0.9134742404227213</v>
      </c>
      <c r="CN111" s="246" t="s">
        <v>6</v>
      </c>
      <c r="CO111" s="245">
        <v>188004972.86999995</v>
      </c>
      <c r="CP111" s="254">
        <v>0.93400329258501913</v>
      </c>
      <c r="CQ111" s="247">
        <v>1363</v>
      </c>
      <c r="CR111" s="254">
        <v>0.91231593038821956</v>
      </c>
      <c r="CU111" s="246" t="s">
        <v>6</v>
      </c>
      <c r="CV111" s="245">
        <v>171867788.02999991</v>
      </c>
      <c r="CW111" s="254">
        <v>0.92891383981232456</v>
      </c>
      <c r="CX111" s="247">
        <v>1258</v>
      </c>
      <c r="CY111" s="254">
        <v>0.90699351117519822</v>
      </c>
      <c r="DB111" s="246" t="s">
        <v>6</v>
      </c>
      <c r="DC111" s="245">
        <v>169408765</v>
      </c>
      <c r="DD111" s="254">
        <v>0.93004911986612548</v>
      </c>
      <c r="DE111" s="247">
        <v>1241</v>
      </c>
      <c r="DF111" s="254">
        <v>0.90849194729136162</v>
      </c>
      <c r="DI111" s="246" t="s">
        <v>6</v>
      </c>
      <c r="DJ111" s="245">
        <v>167811939.53999993</v>
      </c>
      <c r="DK111" s="254">
        <v>0.93012089385525842</v>
      </c>
      <c r="DL111" s="247">
        <v>1229</v>
      </c>
      <c r="DM111" s="254">
        <v>0.90902366863905326</v>
      </c>
      <c r="DP111" s="246" t="s">
        <v>6</v>
      </c>
      <c r="DQ111" s="245">
        <v>166004648.16999996</v>
      </c>
      <c r="DR111" s="254">
        <v>0.92919856993918382</v>
      </c>
      <c r="DS111" s="247">
        <v>1217</v>
      </c>
      <c r="DT111" s="254">
        <v>0.90820895522388057</v>
      </c>
      <c r="DW111" s="246" t="s">
        <v>6</v>
      </c>
      <c r="DX111" s="245">
        <v>164893695.70000005</v>
      </c>
      <c r="DY111" s="254">
        <v>0.92948533639670905</v>
      </c>
      <c r="DZ111" s="247">
        <v>1211</v>
      </c>
      <c r="EA111" s="254">
        <v>0.90847711927982</v>
      </c>
      <c r="ED111" s="246" t="s">
        <v>6</v>
      </c>
      <c r="EE111" s="245">
        <v>163501277.50999978</v>
      </c>
      <c r="EF111" s="254">
        <v>0.93162090444871315</v>
      </c>
      <c r="EG111" s="247">
        <v>1203</v>
      </c>
      <c r="EH111" s="254">
        <v>0.90929705215419498</v>
      </c>
      <c r="EK111" s="246" t="s">
        <v>6</v>
      </c>
      <c r="EL111" s="245">
        <v>161293319.0799998</v>
      </c>
      <c r="EM111" s="254">
        <v>0.93237613286532539</v>
      </c>
      <c r="EN111" s="247">
        <v>1192</v>
      </c>
      <c r="EO111" s="254">
        <v>0.90922959572845152</v>
      </c>
      <c r="ER111" s="246" t="s">
        <v>6</v>
      </c>
      <c r="ES111" s="245">
        <v>159007160.61999989</v>
      </c>
      <c r="ET111" s="254">
        <v>0.93171989400957089</v>
      </c>
      <c r="EU111" s="247">
        <v>1179</v>
      </c>
      <c r="EV111" s="254">
        <v>0.90832049306625573</v>
      </c>
      <c r="EY111" s="246" t="s">
        <v>6</v>
      </c>
      <c r="EZ111" s="245">
        <v>156029554.98000005</v>
      </c>
      <c r="FA111" s="254">
        <v>0.93134107259414822</v>
      </c>
      <c r="FB111" s="247">
        <v>1158</v>
      </c>
      <c r="FC111" s="254">
        <v>0.90681284259984341</v>
      </c>
      <c r="FF111" s="246" t="s">
        <v>6</v>
      </c>
      <c r="FG111" s="245">
        <v>154761946.99999997</v>
      </c>
      <c r="FH111" s="254">
        <v>0.9326416243617659</v>
      </c>
      <c r="FI111" s="247">
        <v>1149</v>
      </c>
      <c r="FJ111" s="254">
        <v>0.90758293838862558</v>
      </c>
      <c r="FM111" s="246" t="s">
        <v>6</v>
      </c>
      <c r="FN111" s="245">
        <v>153583400.65000015</v>
      </c>
      <c r="FO111" s="254">
        <v>0.93335766426650013</v>
      </c>
      <c r="FP111" s="247">
        <v>1141</v>
      </c>
      <c r="FQ111" s="254">
        <v>0.90771678599840888</v>
      </c>
      <c r="FT111" s="246" t="s">
        <v>6</v>
      </c>
      <c r="FU111" s="245">
        <v>152018339.31000015</v>
      </c>
      <c r="FV111" s="254">
        <v>0.93417771308401976</v>
      </c>
      <c r="FW111" s="247">
        <v>1134</v>
      </c>
      <c r="FX111" s="254">
        <v>0.9079263410728583</v>
      </c>
      <c r="GA111" s="246" t="s">
        <v>6</v>
      </c>
      <c r="GB111" s="245">
        <v>151551856.99000013</v>
      </c>
      <c r="GC111" s="254">
        <v>0.93556908559365626</v>
      </c>
      <c r="GD111" s="247">
        <v>1131</v>
      </c>
      <c r="GE111" s="254">
        <v>0.90843373493975899</v>
      </c>
      <c r="GH111" s="246" t="s">
        <v>6</v>
      </c>
      <c r="GI111" s="245">
        <v>150402284.38000003</v>
      </c>
      <c r="GJ111" s="254">
        <v>0.93733184769007172</v>
      </c>
      <c r="GK111" s="247">
        <v>1124</v>
      </c>
      <c r="GL111" s="254">
        <v>0.90864995957962813</v>
      </c>
      <c r="GO111" s="246" t="s">
        <v>6</v>
      </c>
      <c r="GP111" s="245">
        <v>149592597.51999992</v>
      </c>
      <c r="GQ111" s="254">
        <v>0.94080748618985122</v>
      </c>
      <c r="GR111" s="247">
        <v>1120</v>
      </c>
      <c r="GS111" s="254">
        <v>0.91131000813669649</v>
      </c>
      <c r="GV111" s="246" t="s">
        <v>6</v>
      </c>
      <c r="GW111" s="245">
        <v>149269323.38000003</v>
      </c>
      <c r="GX111" s="254">
        <v>0.94310762559035333</v>
      </c>
      <c r="GY111" s="247">
        <v>1118</v>
      </c>
      <c r="GZ111" s="254">
        <v>0.91265306122448975</v>
      </c>
      <c r="HC111" s="246" t="s">
        <v>6</v>
      </c>
      <c r="HD111" s="245">
        <v>147540788.19</v>
      </c>
      <c r="HE111" s="254">
        <v>0.94245061734811653</v>
      </c>
      <c r="HF111" s="247">
        <v>1108</v>
      </c>
      <c r="HG111" s="254">
        <v>0.91343775762572132</v>
      </c>
      <c r="HJ111" s="246" t="s">
        <v>6</v>
      </c>
      <c r="HK111" s="245">
        <v>146619154.00000003</v>
      </c>
      <c r="HL111" s="254">
        <v>0.94384337291954823</v>
      </c>
      <c r="HM111" s="247">
        <v>1103</v>
      </c>
      <c r="HN111" s="254">
        <v>0.91459369817578773</v>
      </c>
      <c r="HQ111" s="246" t="s">
        <v>6</v>
      </c>
      <c r="HR111" s="245">
        <v>145992068.79000002</v>
      </c>
      <c r="HS111" s="254">
        <v>0.94606741269291261</v>
      </c>
      <c r="HT111" s="247">
        <v>1099</v>
      </c>
      <c r="HU111" s="254">
        <v>0.91659716430358629</v>
      </c>
      <c r="HX111" s="246" t="s">
        <v>6</v>
      </c>
      <c r="HY111" s="245">
        <v>144629820.01999995</v>
      </c>
      <c r="HZ111" s="254">
        <v>0.94492966167827475</v>
      </c>
      <c r="IA111" s="247">
        <v>1089</v>
      </c>
      <c r="IB111" s="254">
        <v>0.91512605042016804</v>
      </c>
      <c r="IE111" s="246" t="s">
        <v>6</v>
      </c>
      <c r="IF111" s="245">
        <v>143865570.90999997</v>
      </c>
      <c r="IG111" s="254">
        <v>0.94543587223893299</v>
      </c>
      <c r="IH111" s="247">
        <v>1084</v>
      </c>
      <c r="II111" s="254">
        <v>0.91554054054054057</v>
      </c>
      <c r="IJ111" s="254"/>
      <c r="IL111" s="246" t="s">
        <v>6</v>
      </c>
      <c r="IM111" s="245">
        <v>141505333.94999999</v>
      </c>
      <c r="IN111" s="254">
        <v>0.94592862814608558</v>
      </c>
      <c r="IO111" s="247">
        <v>1072</v>
      </c>
      <c r="IP111" s="254">
        <v>0.91545687446626811</v>
      </c>
      <c r="IS111" s="246" t="s">
        <v>6</v>
      </c>
      <c r="IT111" s="245">
        <v>139611786.55000004</v>
      </c>
      <c r="IU111" s="254">
        <v>0.94551481209704591</v>
      </c>
      <c r="IV111" s="247">
        <v>1059</v>
      </c>
      <c r="IW111" s="254">
        <v>0.91450777202072542</v>
      </c>
      <c r="IZ111" s="246" t="s">
        <v>6</v>
      </c>
      <c r="JA111" s="245">
        <v>137698725.41000006</v>
      </c>
      <c r="JB111" s="254">
        <v>0.94494012524408488</v>
      </c>
      <c r="JC111" s="247">
        <v>1047</v>
      </c>
      <c r="JD111" s="254">
        <v>0.9128160418482999</v>
      </c>
      <c r="JG111" s="246" t="s">
        <v>6</v>
      </c>
      <c r="JH111" s="245">
        <v>135207398.71000004</v>
      </c>
      <c r="JI111" s="254">
        <v>0.94488778215530567</v>
      </c>
      <c r="JJ111" s="247">
        <v>1030</v>
      </c>
      <c r="JK111" s="254">
        <v>0.91150442477876104</v>
      </c>
      <c r="JN111" s="246" t="s">
        <v>6</v>
      </c>
      <c r="JO111" s="245">
        <v>133475058.71999998</v>
      </c>
      <c r="JP111" s="254">
        <v>0.94511681309729867</v>
      </c>
      <c r="JQ111" s="247">
        <v>1014</v>
      </c>
      <c r="JR111" s="254">
        <v>0.91023339317773788</v>
      </c>
      <c r="JU111" s="246" t="s">
        <v>6</v>
      </c>
      <c r="JV111" s="245">
        <v>131364512.79000001</v>
      </c>
      <c r="JW111" s="254">
        <v>0.94711439392001329</v>
      </c>
      <c r="JX111" s="247">
        <v>999</v>
      </c>
      <c r="JY111" s="254">
        <v>0.9123287671232877</v>
      </c>
      <c r="KB111" s="246" t="s">
        <v>6</v>
      </c>
      <c r="KC111" s="245">
        <v>128663758.43000005</v>
      </c>
      <c r="KD111" s="254">
        <v>0.94721027669671154</v>
      </c>
      <c r="KE111" s="247">
        <v>983</v>
      </c>
      <c r="KF111" s="254">
        <v>0.91187384044526898</v>
      </c>
      <c r="KI111" s="246" t="s">
        <v>6</v>
      </c>
      <c r="KJ111" s="245">
        <v>125321737.09</v>
      </c>
      <c r="KK111" s="254">
        <v>0.94561702672285208</v>
      </c>
      <c r="KL111" s="247">
        <v>963</v>
      </c>
      <c r="KM111" s="254">
        <v>0.91193181818181823</v>
      </c>
      <c r="KP111" s="246" t="s">
        <v>6</v>
      </c>
      <c r="KQ111" s="245">
        <v>123325885.19000003</v>
      </c>
      <c r="KR111" s="254">
        <v>0.94710562931244469</v>
      </c>
      <c r="KS111" s="247">
        <v>947</v>
      </c>
      <c r="KT111" s="254">
        <v>0.91233140655105971</v>
      </c>
      <c r="KW111" s="246" t="s">
        <v>6</v>
      </c>
      <c r="KX111" s="245">
        <v>121698410.37</v>
      </c>
      <c r="KY111" s="254">
        <v>0.94935432881481485</v>
      </c>
      <c r="KZ111" s="247">
        <v>934</v>
      </c>
      <c r="LA111" s="254">
        <v>0.91389432485322897</v>
      </c>
      <c r="LD111" s="246" t="s">
        <v>6</v>
      </c>
      <c r="LE111" s="245">
        <v>119044337.28000008</v>
      </c>
      <c r="LF111" s="254">
        <v>0.94987282015424668</v>
      </c>
      <c r="LG111" s="247">
        <v>913</v>
      </c>
      <c r="LH111" s="254">
        <v>0.91391391391391397</v>
      </c>
      <c r="LK111" s="246" t="s">
        <v>6</v>
      </c>
      <c r="LL111" s="245">
        <v>117074599.82000005</v>
      </c>
      <c r="LM111" s="254">
        <v>0.95083850901727318</v>
      </c>
      <c r="LN111" s="247">
        <v>901</v>
      </c>
      <c r="LO111" s="254">
        <v>0.91472081218274115</v>
      </c>
      <c r="LR111" s="246" t="s">
        <v>563</v>
      </c>
      <c r="LS111" s="245">
        <v>115842000.90999995</v>
      </c>
      <c r="LT111" s="254">
        <v>0.95192900244712542</v>
      </c>
      <c r="LU111" s="247">
        <v>895</v>
      </c>
      <c r="LV111" s="254">
        <v>0.91606960081883315</v>
      </c>
      <c r="LY111" s="246" t="s">
        <v>563</v>
      </c>
      <c r="LZ111" s="245">
        <v>114170426.01000004</v>
      </c>
      <c r="MA111" s="254">
        <v>0.95246531368090237</v>
      </c>
      <c r="MB111" s="247">
        <v>885</v>
      </c>
      <c r="MC111" s="254">
        <v>0.91614906832298137</v>
      </c>
      <c r="MF111" s="246" t="s">
        <v>563</v>
      </c>
      <c r="MG111" s="245">
        <v>112235713.96999998</v>
      </c>
      <c r="MH111" s="254">
        <v>0.95210852042826588</v>
      </c>
      <c r="MI111" s="247">
        <v>870</v>
      </c>
      <c r="MJ111" s="254">
        <v>0.91482649842271291</v>
      </c>
      <c r="MM111" s="175" t="s">
        <v>563</v>
      </c>
      <c r="MN111" s="176">
        <v>110270128.22999996</v>
      </c>
      <c r="MO111" s="177">
        <v>0.95271676109690406</v>
      </c>
      <c r="MP111" s="178">
        <v>853</v>
      </c>
      <c r="MQ111" s="177">
        <v>0.91425509110396574</v>
      </c>
      <c r="MT111" s="175" t="s">
        <v>563</v>
      </c>
      <c r="MU111" s="176">
        <v>107887137.38000003</v>
      </c>
      <c r="MV111" s="177">
        <v>0.95436129924193613</v>
      </c>
      <c r="MW111" s="178">
        <v>831</v>
      </c>
      <c r="MX111" s="177">
        <v>0.91620727673649394</v>
      </c>
      <c r="NA111" s="175" t="s">
        <v>563</v>
      </c>
      <c r="NB111" s="176">
        <v>105661308.12999991</v>
      </c>
      <c r="NC111" s="177">
        <v>0.95641372244043932</v>
      </c>
      <c r="ND111" s="178">
        <v>814</v>
      </c>
      <c r="NE111" s="177">
        <v>0.91873589164785552</v>
      </c>
      <c r="NH111" s="175" t="s">
        <v>563</v>
      </c>
      <c r="NI111" s="176">
        <v>104247373.25</v>
      </c>
      <c r="NJ111" s="177">
        <v>0.95737253005464207</v>
      </c>
      <c r="NK111" s="178">
        <v>804</v>
      </c>
      <c r="NL111" s="177">
        <v>0.91885714285714282</v>
      </c>
      <c r="NO111" s="175" t="s">
        <v>563</v>
      </c>
      <c r="NP111" s="176">
        <v>102454436.78999996</v>
      </c>
      <c r="NQ111" s="177">
        <v>0.95806491110634762</v>
      </c>
      <c r="NR111" s="178">
        <v>791</v>
      </c>
      <c r="NS111" s="177">
        <v>0.91869918699186992</v>
      </c>
      <c r="NV111" s="175" t="s">
        <v>563</v>
      </c>
      <c r="NW111" s="176">
        <v>100338517.59000003</v>
      </c>
      <c r="NX111" s="177">
        <v>0.95874962692655774</v>
      </c>
      <c r="NY111" s="178">
        <v>778</v>
      </c>
      <c r="NZ111" s="177">
        <v>0.91853600944510039</v>
      </c>
      <c r="OC111" s="175" t="s">
        <v>563</v>
      </c>
      <c r="OD111" s="176">
        <v>98993893.349999964</v>
      </c>
      <c r="OE111" s="177">
        <v>0.9596828984768222</v>
      </c>
      <c r="OF111" s="178">
        <v>769</v>
      </c>
      <c r="OG111" s="177">
        <v>0.91875746714456397</v>
      </c>
      <c r="OJ111" s="175" t="s">
        <v>563</v>
      </c>
      <c r="OK111" s="176">
        <v>97506851.559999928</v>
      </c>
      <c r="OL111" s="177">
        <v>0.96059964303242484</v>
      </c>
      <c r="OM111" s="178">
        <v>759</v>
      </c>
      <c r="ON111" s="177">
        <v>0.92</v>
      </c>
      <c r="OQ111" s="175" t="s">
        <v>563</v>
      </c>
      <c r="OR111" s="176">
        <v>95115997.440000013</v>
      </c>
      <c r="OS111" s="177">
        <v>0.96178692412912581</v>
      </c>
      <c r="OT111" s="178">
        <v>740</v>
      </c>
      <c r="OU111" s="177">
        <v>0.92154420921544211</v>
      </c>
      <c r="OX111" s="175" t="s">
        <v>563</v>
      </c>
      <c r="OY111" s="176">
        <v>92906529.609999999</v>
      </c>
      <c r="OZ111" s="177">
        <v>0.96197692002896562</v>
      </c>
      <c r="PA111" s="178">
        <v>726</v>
      </c>
      <c r="PB111" s="177">
        <v>0.92015209125475284</v>
      </c>
      <c r="PE111" s="175" t="s">
        <v>563</v>
      </c>
      <c r="PF111" s="176">
        <v>91883421.569999948</v>
      </c>
      <c r="PG111" s="177">
        <v>0.96365942314153152</v>
      </c>
      <c r="PH111" s="178">
        <v>718</v>
      </c>
      <c r="PI111" s="177">
        <v>0.92051282051282046</v>
      </c>
      <c r="PL111" s="175" t="s">
        <v>563</v>
      </c>
      <c r="PM111" s="176">
        <v>89961090.099999949</v>
      </c>
      <c r="PN111" s="177">
        <v>0.96492516881470181</v>
      </c>
      <c r="PO111" s="178">
        <v>706</v>
      </c>
      <c r="PP111" s="177">
        <v>0.92167101827676245</v>
      </c>
      <c r="PR111" s="175" t="s">
        <v>563</v>
      </c>
      <c r="PS111" s="176">
        <v>0</v>
      </c>
      <c r="PT111" s="177">
        <v>0</v>
      </c>
      <c r="PU111" s="178">
        <v>0</v>
      </c>
      <c r="PV111" s="177">
        <v>0</v>
      </c>
    </row>
    <row r="112" spans="1:438" ht="18" x14ac:dyDescent="0.35">
      <c r="A112" s="246" t="s">
        <v>7</v>
      </c>
      <c r="B112" s="245">
        <v>36897364.690000013</v>
      </c>
      <c r="C112" s="254">
        <v>7.3099031105722995E-2</v>
      </c>
      <c r="D112" s="247">
        <v>321</v>
      </c>
      <c r="E112" s="254">
        <v>8.5966791644349227E-2</v>
      </c>
      <c r="H112" s="246" t="s">
        <v>7</v>
      </c>
      <c r="I112" s="245">
        <v>34953188.43999999</v>
      </c>
      <c r="J112" s="254">
        <v>6.9978019626329047E-2</v>
      </c>
      <c r="K112" s="247">
        <v>311</v>
      </c>
      <c r="L112" s="254">
        <v>8.4327548806941433E-2</v>
      </c>
      <c r="O112" s="246" t="s">
        <v>7</v>
      </c>
      <c r="P112" s="245">
        <v>35419711.00999999</v>
      </c>
      <c r="Q112" s="254">
        <v>7.1407611371120047E-2</v>
      </c>
      <c r="R112" s="247">
        <v>312</v>
      </c>
      <c r="S112" s="254">
        <v>8.5339168490153175E-2</v>
      </c>
      <c r="V112" s="246" t="s">
        <v>7</v>
      </c>
      <c r="W112" s="245">
        <v>34390524.61999999</v>
      </c>
      <c r="X112" s="254">
        <v>7.0465687420020767E-2</v>
      </c>
      <c r="Y112" s="247">
        <v>305</v>
      </c>
      <c r="Z112" s="254">
        <v>8.4816462736373749E-2</v>
      </c>
      <c r="AC112" s="246" t="s">
        <v>7</v>
      </c>
      <c r="AD112" s="245">
        <v>33233128.550000012</v>
      </c>
      <c r="AE112" s="254">
        <v>6.9422630570872321E-2</v>
      </c>
      <c r="AF112" s="247">
        <v>296</v>
      </c>
      <c r="AG112" s="254">
        <v>8.4234490608992602E-2</v>
      </c>
      <c r="AJ112" s="246" t="s">
        <v>7</v>
      </c>
      <c r="AK112" s="245">
        <v>32284253.309999999</v>
      </c>
      <c r="AL112" s="254">
        <v>6.8684641213549183E-2</v>
      </c>
      <c r="AM112" s="247">
        <v>289</v>
      </c>
      <c r="AN112" s="254">
        <v>8.4084957812045391E-2</v>
      </c>
      <c r="AQ112" s="246" t="s">
        <v>7</v>
      </c>
      <c r="AR112" s="245">
        <v>29946422.880000025</v>
      </c>
      <c r="AS112" s="254">
        <v>6.7847061842063849E-2</v>
      </c>
      <c r="AT112" s="247">
        <v>274</v>
      </c>
      <c r="AU112" s="254">
        <v>8.4724799010513302E-2</v>
      </c>
      <c r="AX112" s="246" t="s">
        <v>7</v>
      </c>
      <c r="AY112" s="245">
        <v>27844774.499999993</v>
      </c>
      <c r="AZ112" s="254">
        <v>6.8040602480276186E-2</v>
      </c>
      <c r="BA112" s="247">
        <v>256</v>
      </c>
      <c r="BB112" s="254">
        <v>8.5906040268456371E-2</v>
      </c>
      <c r="BE112" s="246" t="s">
        <v>7</v>
      </c>
      <c r="BF112" s="245">
        <v>26788135.710000001</v>
      </c>
      <c r="BG112" s="254">
        <v>6.7840897301550032E-2</v>
      </c>
      <c r="BH112" s="247">
        <v>248</v>
      </c>
      <c r="BI112" s="254">
        <v>8.6682977979727363E-2</v>
      </c>
      <c r="BL112" s="246" t="s">
        <v>7</v>
      </c>
      <c r="BM112" s="245">
        <v>20741672.540000003</v>
      </c>
      <c r="BN112" s="254">
        <v>6.9699187621381734E-2</v>
      </c>
      <c r="BO112" s="247">
        <v>201</v>
      </c>
      <c r="BP112" s="254">
        <v>9.2286501377410471E-2</v>
      </c>
      <c r="BS112" s="246" t="s">
        <v>7</v>
      </c>
      <c r="BT112" s="245">
        <v>16165173.210000001</v>
      </c>
      <c r="BU112" s="254">
        <v>6.7824303180718318E-2</v>
      </c>
      <c r="BV112" s="247">
        <v>159</v>
      </c>
      <c r="BW112" s="254">
        <v>9.0084985835694048E-2</v>
      </c>
      <c r="BZ112" s="246" t="s">
        <v>7</v>
      </c>
      <c r="CA112" s="245">
        <v>13882293.310000002</v>
      </c>
      <c r="CB112" s="254">
        <v>6.4714952674317108E-2</v>
      </c>
      <c r="CC112" s="247">
        <v>135</v>
      </c>
      <c r="CD112" s="254">
        <v>8.4905660377358486E-2</v>
      </c>
      <c r="CG112" s="246" t="s">
        <v>7</v>
      </c>
      <c r="CH112" s="245">
        <v>13314804.350000001</v>
      </c>
      <c r="CI112" s="254">
        <v>6.5400196168528699E-2</v>
      </c>
      <c r="CJ112" s="247">
        <v>131</v>
      </c>
      <c r="CK112" s="254">
        <v>8.6525759577278732E-2</v>
      </c>
      <c r="CN112" s="246" t="s">
        <v>7</v>
      </c>
      <c r="CO112" s="245">
        <v>13284438.380000003</v>
      </c>
      <c r="CP112" s="254">
        <v>6.5996707414980857E-2</v>
      </c>
      <c r="CQ112" s="247">
        <v>131</v>
      </c>
      <c r="CR112" s="254">
        <v>8.7684069611780449E-2</v>
      </c>
      <c r="CU112" s="246" t="s">
        <v>7</v>
      </c>
      <c r="CV112" s="245">
        <v>13152372.790000005</v>
      </c>
      <c r="CW112" s="254">
        <v>7.1086160187675551E-2</v>
      </c>
      <c r="CX112" s="247">
        <v>129</v>
      </c>
      <c r="CY112" s="254">
        <v>9.3006488824801725E-2</v>
      </c>
      <c r="DB112" s="246" t="s">
        <v>7</v>
      </c>
      <c r="DC112" s="245">
        <v>12741576.72000001</v>
      </c>
      <c r="DD112" s="254">
        <v>6.9950880133874557E-2</v>
      </c>
      <c r="DE112" s="247">
        <v>125</v>
      </c>
      <c r="DF112" s="254">
        <v>9.1508052708638363E-2</v>
      </c>
      <c r="DI112" s="246" t="s">
        <v>7</v>
      </c>
      <c r="DJ112" s="245">
        <v>12607552.859999996</v>
      </c>
      <c r="DK112" s="254">
        <v>6.9879106144741604E-2</v>
      </c>
      <c r="DL112" s="247">
        <v>123</v>
      </c>
      <c r="DM112" s="254">
        <v>9.0976331360946752E-2</v>
      </c>
      <c r="DP112" s="246" t="s">
        <v>7</v>
      </c>
      <c r="DQ112" s="245">
        <v>12648928.73</v>
      </c>
      <c r="DR112" s="254">
        <v>7.0801430060816226E-2</v>
      </c>
      <c r="DS112" s="247">
        <v>123</v>
      </c>
      <c r="DT112" s="254">
        <v>9.1791044776119407E-2</v>
      </c>
      <c r="DW112" s="246" t="s">
        <v>7</v>
      </c>
      <c r="DX112" s="245">
        <v>12509528.689999998</v>
      </c>
      <c r="DY112" s="254">
        <v>7.0514663603290978E-2</v>
      </c>
      <c r="DZ112" s="247">
        <v>122</v>
      </c>
      <c r="EA112" s="254">
        <v>9.1522880720180042E-2</v>
      </c>
      <c r="ED112" s="246" t="s">
        <v>7</v>
      </c>
      <c r="EE112" s="245">
        <v>12000664.029999996</v>
      </c>
      <c r="EF112" s="254">
        <v>6.8379095551286809E-2</v>
      </c>
      <c r="EG112" s="247">
        <v>120</v>
      </c>
      <c r="EH112" s="254">
        <v>9.0702947845804988E-2</v>
      </c>
      <c r="EK112" s="246" t="s">
        <v>7</v>
      </c>
      <c r="EL112" s="245">
        <v>11698366.780000001</v>
      </c>
      <c r="EM112" s="254">
        <v>6.7623867134674651E-2</v>
      </c>
      <c r="EN112" s="247">
        <v>119</v>
      </c>
      <c r="EO112" s="254">
        <v>9.0770404271548435E-2</v>
      </c>
      <c r="ER112" s="246" t="s">
        <v>7</v>
      </c>
      <c r="ES112" s="245">
        <v>11652671.420000002</v>
      </c>
      <c r="ET112" s="254">
        <v>6.8280105990428983E-2</v>
      </c>
      <c r="EU112" s="247">
        <v>119</v>
      </c>
      <c r="EV112" s="254">
        <v>9.1679506933744229E-2</v>
      </c>
      <c r="EY112" s="246" t="s">
        <v>7</v>
      </c>
      <c r="EZ112" s="245">
        <v>11502576.449999996</v>
      </c>
      <c r="FA112" s="254">
        <v>6.8658927405851805E-2</v>
      </c>
      <c r="FB112" s="247">
        <v>119</v>
      </c>
      <c r="FC112" s="254">
        <v>9.3187157400156623E-2</v>
      </c>
      <c r="FF112" s="246" t="s">
        <v>7</v>
      </c>
      <c r="FG112" s="245">
        <v>11177405.219999999</v>
      </c>
      <c r="FH112" s="254">
        <v>6.735837563823413E-2</v>
      </c>
      <c r="FI112" s="247">
        <v>117</v>
      </c>
      <c r="FJ112" s="254">
        <v>9.2417061611374404E-2</v>
      </c>
      <c r="FM112" s="246" t="s">
        <v>7</v>
      </c>
      <c r="FN112" s="245">
        <v>10965953.289999995</v>
      </c>
      <c r="FO112" s="254">
        <v>6.6642335733499911E-2</v>
      </c>
      <c r="FP112" s="247">
        <v>116</v>
      </c>
      <c r="FQ112" s="254">
        <v>9.2283214001591091E-2</v>
      </c>
      <c r="FT112" s="246" t="s">
        <v>7</v>
      </c>
      <c r="FU112" s="245">
        <v>10711232.570000002</v>
      </c>
      <c r="FV112" s="254">
        <v>6.5822286915980258E-2</v>
      </c>
      <c r="FW112" s="247">
        <v>115</v>
      </c>
      <c r="FX112" s="254">
        <v>9.2073658927141713E-2</v>
      </c>
      <c r="GA112" s="246" t="s">
        <v>7</v>
      </c>
      <c r="GB112" s="245">
        <v>10437096.389999999</v>
      </c>
      <c r="GC112" s="254">
        <v>6.443091440634377E-2</v>
      </c>
      <c r="GD112" s="247">
        <v>114</v>
      </c>
      <c r="GE112" s="254">
        <v>9.1566265060240959E-2</v>
      </c>
      <c r="GH112" s="246" t="s">
        <v>7</v>
      </c>
      <c r="GI112" s="245">
        <v>10055599.079999998</v>
      </c>
      <c r="GJ112" s="254">
        <v>6.2668152309928241E-2</v>
      </c>
      <c r="GK112" s="247">
        <v>113</v>
      </c>
      <c r="GL112" s="254">
        <v>9.135004042037187E-2</v>
      </c>
      <c r="GO112" s="246" t="s">
        <v>7</v>
      </c>
      <c r="GP112" s="245">
        <v>9411874.4000000004</v>
      </c>
      <c r="GQ112" s="254">
        <v>5.9192513810148721E-2</v>
      </c>
      <c r="GR112" s="247">
        <v>109</v>
      </c>
      <c r="GS112" s="254">
        <v>8.8689991863303494E-2</v>
      </c>
      <c r="GV112" s="246" t="s">
        <v>7</v>
      </c>
      <c r="GW112" s="245">
        <v>9004578.0600000024</v>
      </c>
      <c r="GX112" s="254">
        <v>5.6892374409646708E-2</v>
      </c>
      <c r="GY112" s="247">
        <v>107</v>
      </c>
      <c r="GZ112" s="254">
        <v>8.7346938775510211E-2</v>
      </c>
      <c r="HC112" s="246" t="s">
        <v>7</v>
      </c>
      <c r="HD112" s="245">
        <v>9009364.6500000004</v>
      </c>
      <c r="HE112" s="254">
        <v>5.754938265188346E-2</v>
      </c>
      <c r="HF112" s="247">
        <v>105</v>
      </c>
      <c r="HG112" s="254">
        <v>8.6562242374278647E-2</v>
      </c>
      <c r="HJ112" s="246" t="s">
        <v>7</v>
      </c>
      <c r="HK112" s="245">
        <v>8723520.6500000004</v>
      </c>
      <c r="HL112" s="254">
        <v>5.6156627080451771E-2</v>
      </c>
      <c r="HM112" s="247">
        <v>103</v>
      </c>
      <c r="HN112" s="254">
        <v>8.5406301824212272E-2</v>
      </c>
      <c r="HQ112" s="246" t="s">
        <v>7</v>
      </c>
      <c r="HR112" s="245">
        <v>8322588.7399999974</v>
      </c>
      <c r="HS112" s="254">
        <v>5.3932587307087262E-2</v>
      </c>
      <c r="HT112" s="247">
        <v>100</v>
      </c>
      <c r="HU112" s="254">
        <v>8.3402835696413671E-2</v>
      </c>
      <c r="HX112" s="246" t="s">
        <v>7</v>
      </c>
      <c r="HY112" s="245">
        <v>8429001.0600000005</v>
      </c>
      <c r="HZ112" s="254">
        <v>5.5070338321725192E-2</v>
      </c>
      <c r="IA112" s="247">
        <v>101</v>
      </c>
      <c r="IB112" s="254">
        <v>8.4873949579831937E-2</v>
      </c>
      <c r="IE112" s="246" t="s">
        <v>7</v>
      </c>
      <c r="IF112" s="245">
        <v>8302942.1899999995</v>
      </c>
      <c r="IG112" s="254">
        <v>5.4564127761067026E-2</v>
      </c>
      <c r="IH112" s="247">
        <v>100</v>
      </c>
      <c r="II112" s="254">
        <v>8.4459459459459457E-2</v>
      </c>
      <c r="IJ112" s="254"/>
      <c r="IL112" s="246" t="s">
        <v>7</v>
      </c>
      <c r="IM112" s="245">
        <v>8088757.7599999979</v>
      </c>
      <c r="IN112" s="254">
        <v>5.4071371853914502E-2</v>
      </c>
      <c r="IO112" s="247">
        <v>99</v>
      </c>
      <c r="IP112" s="254">
        <v>8.4543125533731847E-2</v>
      </c>
      <c r="IS112" s="246" t="s">
        <v>7</v>
      </c>
      <c r="IT112" s="245">
        <v>8045113.9699999969</v>
      </c>
      <c r="IU112" s="254">
        <v>5.4485187902954056E-2</v>
      </c>
      <c r="IV112" s="247">
        <v>99</v>
      </c>
      <c r="IW112" s="254">
        <v>8.549222797927461E-2</v>
      </c>
      <c r="IZ112" s="246" t="s">
        <v>7</v>
      </c>
      <c r="JA112" s="245">
        <v>8023444.4199999999</v>
      </c>
      <c r="JB112" s="254">
        <v>5.5059874755915152E-2</v>
      </c>
      <c r="JC112" s="247">
        <v>100</v>
      </c>
      <c r="JD112" s="254">
        <v>8.7183958151700089E-2</v>
      </c>
      <c r="JG112" s="246" t="s">
        <v>7</v>
      </c>
      <c r="JH112" s="245">
        <v>7886205.9099999992</v>
      </c>
      <c r="JI112" s="254">
        <v>5.511221784469432E-2</v>
      </c>
      <c r="JJ112" s="247">
        <v>100</v>
      </c>
      <c r="JK112" s="254">
        <v>8.8495575221238937E-2</v>
      </c>
      <c r="JN112" s="246" t="s">
        <v>7</v>
      </c>
      <c r="JO112" s="245">
        <v>7750932.4700000016</v>
      </c>
      <c r="JP112" s="254">
        <v>5.4883186902701192E-2</v>
      </c>
      <c r="JQ112" s="247">
        <v>100</v>
      </c>
      <c r="JR112" s="254">
        <v>8.9766606822262118E-2</v>
      </c>
      <c r="JU112" s="246" t="s">
        <v>7</v>
      </c>
      <c r="JV112" s="245">
        <v>7335219.4000000013</v>
      </c>
      <c r="JW112" s="254">
        <v>5.2885606079986776E-2</v>
      </c>
      <c r="JX112" s="247">
        <v>96</v>
      </c>
      <c r="JY112" s="254">
        <v>8.7671232876712329E-2</v>
      </c>
      <c r="KB112" s="246" t="s">
        <v>7</v>
      </c>
      <c r="KC112" s="245">
        <v>7170661.4399999985</v>
      </c>
      <c r="KD112" s="254">
        <v>5.2789723303288363E-2</v>
      </c>
      <c r="KE112" s="247">
        <v>95</v>
      </c>
      <c r="KF112" s="254">
        <v>8.8126159554730979E-2</v>
      </c>
      <c r="KI112" s="246" t="s">
        <v>7</v>
      </c>
      <c r="KJ112" s="245">
        <v>7207324.4099999992</v>
      </c>
      <c r="KK112" s="254">
        <v>5.4382973277147965E-2</v>
      </c>
      <c r="KL112" s="247">
        <v>93</v>
      </c>
      <c r="KM112" s="254">
        <v>8.8068181818181823E-2</v>
      </c>
      <c r="KP112" s="246" t="s">
        <v>7</v>
      </c>
      <c r="KQ112" s="245">
        <v>6887558.1399999997</v>
      </c>
      <c r="KR112" s="254">
        <v>5.2894370687555321E-2</v>
      </c>
      <c r="KS112" s="247">
        <v>91</v>
      </c>
      <c r="KT112" s="254">
        <v>8.7668593448940263E-2</v>
      </c>
      <c r="KW112" s="246" t="s">
        <v>7</v>
      </c>
      <c r="KX112" s="245">
        <v>6492304.8100000005</v>
      </c>
      <c r="KY112" s="254">
        <v>5.0645671185185134E-2</v>
      </c>
      <c r="KZ112" s="247">
        <v>88</v>
      </c>
      <c r="LA112" s="254">
        <v>8.6105675146771032E-2</v>
      </c>
      <c r="LD112" s="246" t="s">
        <v>7</v>
      </c>
      <c r="LE112" s="245">
        <v>6282269.3499999987</v>
      </c>
      <c r="LF112" s="254">
        <v>5.0127179845753357E-2</v>
      </c>
      <c r="LG112" s="247">
        <v>86</v>
      </c>
      <c r="LH112" s="254">
        <v>8.6086086086086089E-2</v>
      </c>
      <c r="LK112" s="246" t="s">
        <v>7</v>
      </c>
      <c r="LL112" s="245">
        <v>6053143.4400000013</v>
      </c>
      <c r="LM112" s="254">
        <v>4.9161490982726867E-2</v>
      </c>
      <c r="LN112" s="247">
        <v>84</v>
      </c>
      <c r="LO112" s="254">
        <v>8.5279187817258878E-2</v>
      </c>
      <c r="LR112" s="246" t="s">
        <v>7</v>
      </c>
      <c r="LS112" s="245">
        <v>5849848.6000000006</v>
      </c>
      <c r="LT112" s="254">
        <v>4.8070997552874674E-2</v>
      </c>
      <c r="LU112" s="247">
        <v>82</v>
      </c>
      <c r="LV112" s="254">
        <v>8.3930399181166834E-2</v>
      </c>
      <c r="LY112" s="246" t="s">
        <v>7</v>
      </c>
      <c r="LZ112" s="245">
        <v>5697903.4399999995</v>
      </c>
      <c r="MA112" s="254">
        <v>4.7534686319097588E-2</v>
      </c>
      <c r="MB112" s="247">
        <v>81</v>
      </c>
      <c r="MC112" s="254">
        <v>8.3850931677018639E-2</v>
      </c>
      <c r="MF112" s="246" t="s">
        <v>7</v>
      </c>
      <c r="MG112" s="245">
        <v>5645506.04</v>
      </c>
      <c r="MH112" s="254">
        <v>4.7891479571734036E-2</v>
      </c>
      <c r="MI112" s="247">
        <v>81</v>
      </c>
      <c r="MJ112" s="254">
        <v>8.5173501577287064E-2</v>
      </c>
      <c r="MM112" s="175" t="s">
        <v>7</v>
      </c>
      <c r="MN112" s="176">
        <v>5472695.5899999999</v>
      </c>
      <c r="MO112" s="177">
        <v>4.7283238903095923E-2</v>
      </c>
      <c r="MP112" s="178">
        <v>80</v>
      </c>
      <c r="MQ112" s="177">
        <v>8.5744908896034297E-2</v>
      </c>
      <c r="MT112" s="175" t="s">
        <v>7</v>
      </c>
      <c r="MU112" s="176">
        <v>5159292.1700000009</v>
      </c>
      <c r="MV112" s="177">
        <v>4.563870075806388E-2</v>
      </c>
      <c r="MW112" s="178">
        <v>76</v>
      </c>
      <c r="MX112" s="177">
        <v>8.3792723263506064E-2</v>
      </c>
      <c r="NA112" s="175" t="s">
        <v>7</v>
      </c>
      <c r="NB112" s="176">
        <v>4815262.4700000007</v>
      </c>
      <c r="NC112" s="177">
        <v>4.358627755956071E-2</v>
      </c>
      <c r="ND112" s="178">
        <v>72</v>
      </c>
      <c r="NE112" s="177">
        <v>8.1264108352144468E-2</v>
      </c>
      <c r="NH112" s="175" t="s">
        <v>7</v>
      </c>
      <c r="NI112" s="176">
        <v>4641664.169999999</v>
      </c>
      <c r="NJ112" s="177">
        <v>4.2627469945357876E-2</v>
      </c>
      <c r="NK112" s="178">
        <v>71</v>
      </c>
      <c r="NL112" s="177">
        <v>8.1142857142857142E-2</v>
      </c>
      <c r="NO112" s="175" t="s">
        <v>7</v>
      </c>
      <c r="NP112" s="176">
        <v>4484493.55</v>
      </c>
      <c r="NQ112" s="177">
        <v>4.1935088893652397E-2</v>
      </c>
      <c r="NR112" s="178">
        <v>70</v>
      </c>
      <c r="NS112" s="177">
        <v>8.1300813008130079E-2</v>
      </c>
      <c r="NV112" s="175" t="s">
        <v>7</v>
      </c>
      <c r="NW112" s="176">
        <v>4317082.5499999989</v>
      </c>
      <c r="NX112" s="177">
        <v>4.1250373073442273E-2</v>
      </c>
      <c r="NY112" s="178">
        <v>69</v>
      </c>
      <c r="NZ112" s="177">
        <v>8.146399055489964E-2</v>
      </c>
      <c r="OC112" s="175" t="s">
        <v>7</v>
      </c>
      <c r="OD112" s="176">
        <v>4158818.3499999996</v>
      </c>
      <c r="OE112" s="177">
        <v>4.0317101523177905E-2</v>
      </c>
      <c r="OF112" s="178">
        <v>68</v>
      </c>
      <c r="OG112" s="177">
        <v>8.1242532855436075E-2</v>
      </c>
      <c r="OJ112" s="175" t="s">
        <v>7</v>
      </c>
      <c r="OK112" s="176">
        <v>3999381.8300000005</v>
      </c>
      <c r="OL112" s="177">
        <v>3.9400356967575226E-2</v>
      </c>
      <c r="OM112" s="178">
        <v>66</v>
      </c>
      <c r="ON112" s="177">
        <v>0.08</v>
      </c>
      <c r="OQ112" s="175" t="s">
        <v>7</v>
      </c>
      <c r="OR112" s="176">
        <v>3779085.2999999993</v>
      </c>
      <c r="OS112" s="177">
        <v>3.8213075870874171E-2</v>
      </c>
      <c r="OT112" s="178">
        <v>63</v>
      </c>
      <c r="OU112" s="177">
        <v>7.8455790784557902E-2</v>
      </c>
      <c r="OX112" s="175" t="s">
        <v>7</v>
      </c>
      <c r="OY112" s="176">
        <v>3672221.58</v>
      </c>
      <c r="OZ112" s="177">
        <v>3.8023079971034365E-2</v>
      </c>
      <c r="PA112" s="178">
        <v>63</v>
      </c>
      <c r="PB112" s="177">
        <v>7.9847908745247151E-2</v>
      </c>
      <c r="PE112" s="175" t="s">
        <v>7</v>
      </c>
      <c r="PF112" s="176">
        <v>3465017.2700000009</v>
      </c>
      <c r="PG112" s="177">
        <v>3.6340576858468497E-2</v>
      </c>
      <c r="PH112" s="178">
        <v>62</v>
      </c>
      <c r="PI112" s="177">
        <v>7.9487179487179482E-2</v>
      </c>
      <c r="PL112" s="175" t="s">
        <v>7</v>
      </c>
      <c r="PM112" s="176">
        <v>3270067.1</v>
      </c>
      <c r="PN112" s="177">
        <v>3.5074831185298236E-2</v>
      </c>
      <c r="PO112" s="178">
        <v>60</v>
      </c>
      <c r="PP112" s="177">
        <v>7.8328981723237601E-2</v>
      </c>
      <c r="PR112" s="175" t="s">
        <v>7</v>
      </c>
      <c r="PS112" s="176">
        <v>0</v>
      </c>
      <c r="PT112" s="177">
        <v>0</v>
      </c>
      <c r="PU112" s="178">
        <v>0</v>
      </c>
      <c r="PV112" s="177">
        <v>0</v>
      </c>
    </row>
    <row r="113" spans="1:438" ht="18" x14ac:dyDescent="0.35">
      <c r="A113" s="246"/>
      <c r="B113" s="245"/>
      <c r="C113" s="246"/>
      <c r="D113" s="247"/>
      <c r="E113" s="246"/>
      <c r="H113" s="246"/>
      <c r="I113" s="245"/>
      <c r="J113" s="246"/>
      <c r="K113" s="247"/>
      <c r="L113" s="246"/>
      <c r="O113" s="246"/>
      <c r="P113" s="245"/>
      <c r="Q113" s="246"/>
      <c r="R113" s="247"/>
      <c r="S113" s="246"/>
      <c r="V113" s="246"/>
      <c r="W113" s="245"/>
      <c r="X113" s="246"/>
      <c r="Y113" s="247"/>
      <c r="Z113" s="246"/>
      <c r="AC113" s="246"/>
      <c r="AD113" s="245"/>
      <c r="AE113" s="246"/>
      <c r="AF113" s="247"/>
      <c r="AG113" s="246"/>
      <c r="AJ113" s="246"/>
      <c r="AK113" s="245"/>
      <c r="AL113" s="246"/>
      <c r="AM113" s="247"/>
      <c r="AN113" s="246"/>
      <c r="AQ113" s="246"/>
      <c r="AR113" s="245"/>
      <c r="AS113" s="246"/>
      <c r="AT113" s="247"/>
      <c r="AU113" s="246"/>
      <c r="AX113" s="246"/>
      <c r="AY113" s="245"/>
      <c r="AZ113" s="246"/>
      <c r="BA113" s="247"/>
      <c r="BB113" s="246"/>
      <c r="BE113" s="246"/>
      <c r="BF113" s="245"/>
      <c r="BG113" s="246"/>
      <c r="BH113" s="247"/>
      <c r="BI113" s="246"/>
      <c r="BL113" s="246"/>
      <c r="BM113" s="245"/>
      <c r="BN113" s="246"/>
      <c r="BO113" s="247"/>
      <c r="BP113" s="246"/>
      <c r="BS113" s="246"/>
      <c r="BT113" s="245"/>
      <c r="BU113" s="246"/>
      <c r="BV113" s="247"/>
      <c r="BW113" s="246"/>
      <c r="BZ113" s="246"/>
      <c r="CA113" s="245"/>
      <c r="CB113" s="246"/>
      <c r="CC113" s="247"/>
      <c r="CD113" s="246"/>
      <c r="CG113" s="246"/>
      <c r="CH113" s="245"/>
      <c r="CI113" s="246"/>
      <c r="CJ113" s="247"/>
      <c r="CK113" s="246"/>
      <c r="CN113" s="246"/>
      <c r="CO113" s="245"/>
      <c r="CP113" s="246"/>
      <c r="CQ113" s="247"/>
      <c r="CR113" s="246"/>
      <c r="CU113" s="246"/>
      <c r="CV113" s="245"/>
      <c r="CW113" s="246"/>
      <c r="CX113" s="247"/>
      <c r="CY113" s="246"/>
      <c r="DB113" s="246"/>
      <c r="DC113" s="245"/>
      <c r="DD113" s="246"/>
      <c r="DE113" s="247"/>
      <c r="DF113" s="246"/>
      <c r="DI113" s="246"/>
      <c r="DJ113" s="245"/>
      <c r="DK113" s="246"/>
      <c r="DL113" s="247"/>
      <c r="DM113" s="246"/>
      <c r="DP113" s="246"/>
      <c r="DQ113" s="245"/>
      <c r="DR113" s="246"/>
      <c r="DS113" s="247"/>
      <c r="DT113" s="246"/>
      <c r="DW113" s="246"/>
      <c r="DX113" s="245"/>
      <c r="DY113" s="246"/>
      <c r="DZ113" s="247"/>
      <c r="EA113" s="246"/>
      <c r="ED113" s="246"/>
      <c r="EE113" s="245"/>
      <c r="EF113" s="246"/>
      <c r="EG113" s="247"/>
      <c r="EH113" s="246"/>
      <c r="EK113" s="246"/>
      <c r="EL113" s="245"/>
      <c r="EM113" s="246"/>
      <c r="EN113" s="247"/>
      <c r="EO113" s="246"/>
      <c r="ER113" s="246"/>
      <c r="ES113" s="245"/>
      <c r="ET113" s="246"/>
      <c r="EU113" s="247"/>
      <c r="EV113" s="246"/>
      <c r="EY113" s="246"/>
      <c r="EZ113" s="245"/>
      <c r="FA113" s="246"/>
      <c r="FB113" s="247"/>
      <c r="FC113" s="246"/>
      <c r="FF113" s="246"/>
      <c r="FG113" s="245"/>
      <c r="FH113" s="246"/>
      <c r="FI113" s="247"/>
      <c r="FJ113" s="246"/>
      <c r="FM113" s="246"/>
      <c r="FN113" s="245"/>
      <c r="FO113" s="246"/>
      <c r="FP113" s="247"/>
      <c r="FQ113" s="246"/>
      <c r="FT113" s="246"/>
      <c r="FU113" s="245"/>
      <c r="FV113" s="246"/>
      <c r="FW113" s="247"/>
      <c r="FX113" s="246"/>
      <c r="GA113" s="246"/>
      <c r="GB113" s="245"/>
      <c r="GC113" s="246"/>
      <c r="GD113" s="247"/>
      <c r="GE113" s="246"/>
      <c r="GH113" s="246"/>
      <c r="GI113" s="245"/>
      <c r="GJ113" s="246"/>
      <c r="GK113" s="247"/>
      <c r="GL113" s="246"/>
      <c r="GO113" s="246"/>
      <c r="GP113" s="245"/>
      <c r="GQ113" s="246"/>
      <c r="GR113" s="247"/>
      <c r="GS113" s="246"/>
      <c r="GV113" s="246"/>
      <c r="GW113" s="245"/>
      <c r="GX113" s="246"/>
      <c r="GY113" s="247"/>
      <c r="GZ113" s="246"/>
      <c r="HC113" s="246"/>
      <c r="HD113" s="245"/>
      <c r="HE113" s="246"/>
      <c r="HF113" s="247"/>
      <c r="HG113" s="246"/>
      <c r="HJ113" s="246"/>
      <c r="HK113" s="245"/>
      <c r="HL113" s="246"/>
      <c r="HM113" s="247"/>
      <c r="HN113" s="246"/>
      <c r="HQ113" s="246"/>
      <c r="HR113" s="245"/>
      <c r="HS113" s="246"/>
      <c r="HT113" s="247"/>
      <c r="HU113" s="246"/>
      <c r="HX113" s="246"/>
      <c r="HY113" s="245"/>
      <c r="HZ113" s="246"/>
      <c r="IA113" s="247"/>
      <c r="IB113" s="246"/>
      <c r="IE113" s="246"/>
      <c r="IF113" s="245"/>
      <c r="IG113" s="246"/>
      <c r="IH113" s="247"/>
      <c r="II113" s="246"/>
      <c r="IJ113" s="246"/>
      <c r="IL113" s="246"/>
      <c r="IM113" s="245"/>
      <c r="IN113" s="246"/>
      <c r="IO113" s="247"/>
      <c r="IP113" s="246"/>
      <c r="IS113" s="246"/>
      <c r="IT113" s="245"/>
      <c r="IU113" s="246"/>
      <c r="IV113" s="247"/>
      <c r="IW113" s="246"/>
      <c r="IZ113" s="246"/>
      <c r="JA113" s="245"/>
      <c r="JB113" s="246"/>
      <c r="JC113" s="247"/>
      <c r="JD113" s="246"/>
      <c r="JG113" s="246"/>
      <c r="JH113" s="245"/>
      <c r="JI113" s="246"/>
      <c r="JJ113" s="247"/>
      <c r="JK113" s="246"/>
      <c r="JN113" s="246"/>
      <c r="JO113" s="245"/>
      <c r="JP113" s="246"/>
      <c r="JQ113" s="247"/>
      <c r="JR113" s="246"/>
      <c r="JU113" s="246"/>
      <c r="JV113" s="245"/>
      <c r="JW113" s="246"/>
      <c r="JX113" s="247"/>
      <c r="JY113" s="246"/>
      <c r="KB113" s="246"/>
      <c r="KC113" s="245"/>
      <c r="KD113" s="246"/>
      <c r="KE113" s="247"/>
      <c r="KF113" s="246"/>
      <c r="KI113" s="246"/>
      <c r="KJ113" s="245"/>
      <c r="KK113" s="246"/>
      <c r="KL113" s="247"/>
      <c r="KM113" s="246"/>
      <c r="KP113" s="246"/>
      <c r="KQ113" s="245"/>
      <c r="KR113" s="246"/>
      <c r="KS113" s="247"/>
      <c r="KT113" s="246"/>
      <c r="KW113" s="246"/>
      <c r="KX113" s="245"/>
      <c r="KY113" s="246"/>
      <c r="KZ113" s="247"/>
      <c r="LA113" s="246"/>
      <c r="LD113" s="246"/>
      <c r="LE113" s="245"/>
      <c r="LF113" s="246"/>
      <c r="LG113" s="247"/>
      <c r="LH113" s="246"/>
      <c r="LK113" s="246"/>
      <c r="LL113" s="245"/>
      <c r="LM113" s="246"/>
      <c r="LN113" s="247"/>
      <c r="LO113" s="246"/>
      <c r="LR113" s="246"/>
      <c r="LS113" s="245"/>
      <c r="LT113" s="246"/>
      <c r="LU113" s="247"/>
      <c r="LV113" s="246"/>
      <c r="LY113" s="246"/>
      <c r="LZ113" s="245"/>
      <c r="MA113" s="246"/>
      <c r="MB113" s="247"/>
      <c r="MC113" s="246"/>
      <c r="MF113" s="246"/>
      <c r="MG113" s="245"/>
      <c r="MH113" s="246"/>
      <c r="MI113" s="247"/>
      <c r="MJ113" s="246"/>
      <c r="MM113" s="175"/>
      <c r="MN113" s="176"/>
      <c r="MO113" s="175"/>
      <c r="MP113" s="178"/>
      <c r="MQ113" s="175"/>
      <c r="MT113" s="175"/>
      <c r="MU113" s="176"/>
      <c r="MV113" s="175"/>
      <c r="MW113" s="178"/>
      <c r="MX113" s="175"/>
      <c r="NA113" s="175"/>
      <c r="NB113" s="176"/>
      <c r="NC113" s="175"/>
      <c r="ND113" s="178"/>
      <c r="NE113" s="175"/>
      <c r="NH113" s="175"/>
      <c r="NI113" s="176"/>
      <c r="NJ113" s="175"/>
      <c r="NK113" s="178"/>
      <c r="NL113" s="175"/>
      <c r="NO113" s="175"/>
      <c r="NP113" s="176"/>
      <c r="NQ113" s="175"/>
      <c r="NR113" s="178"/>
      <c r="NS113" s="175"/>
      <c r="NV113" s="175"/>
      <c r="NW113" s="176"/>
      <c r="NX113" s="175"/>
      <c r="NY113" s="178"/>
      <c r="NZ113" s="175"/>
      <c r="OC113" s="175"/>
      <c r="OD113" s="176"/>
      <c r="OE113" s="175"/>
      <c r="OF113" s="178"/>
      <c r="OG113" s="175"/>
      <c r="OJ113" s="175"/>
      <c r="OK113" s="176"/>
      <c r="OL113" s="175"/>
      <c r="OM113" s="178"/>
      <c r="ON113" s="175"/>
      <c r="OQ113" s="175"/>
      <c r="OR113" s="176"/>
      <c r="OS113" s="175"/>
      <c r="OT113" s="178"/>
      <c r="OU113" s="175"/>
      <c r="OX113" s="175"/>
      <c r="OY113" s="176"/>
      <c r="OZ113" s="175"/>
      <c r="PA113" s="178"/>
      <c r="PB113" s="175"/>
      <c r="PE113" s="175"/>
      <c r="PF113" s="176"/>
      <c r="PG113" s="175"/>
      <c r="PH113" s="178"/>
      <c r="PI113" s="175"/>
      <c r="PL113" s="175"/>
      <c r="PM113" s="176"/>
      <c r="PN113" s="175"/>
      <c r="PO113" s="178"/>
      <c r="PP113" s="175"/>
      <c r="PR113" s="175"/>
      <c r="PS113" s="176"/>
      <c r="PT113" s="175"/>
      <c r="PU113" s="178"/>
      <c r="PV113" s="175"/>
    </row>
    <row r="114" spans="1:438" ht="18.600000000000001" thickBot="1" x14ac:dyDescent="0.4">
      <c r="A114" s="255"/>
      <c r="B114" s="256">
        <f>SUM(B111:B113)</f>
        <v>504758601.19999975</v>
      </c>
      <c r="C114" s="255"/>
      <c r="D114" s="258">
        <f>SUM(D111:D113)</f>
        <v>3734</v>
      </c>
      <c r="E114" s="255"/>
      <c r="H114" s="255"/>
      <c r="I114" s="256">
        <f>SUM(I111:I113)</f>
        <v>499488105.36000001</v>
      </c>
      <c r="J114" s="255"/>
      <c r="K114" s="258">
        <f>SUM(K111:K113)</f>
        <v>3688</v>
      </c>
      <c r="L114" s="255"/>
      <c r="O114" s="255"/>
      <c r="P114" s="256">
        <f>SUM(P111:P113)</f>
        <v>496021507.09000009</v>
      </c>
      <c r="Q114" s="255"/>
      <c r="R114" s="258">
        <f>SUM(R111:R113)</f>
        <v>3656</v>
      </c>
      <c r="S114" s="255"/>
      <c r="V114" s="255"/>
      <c r="W114" s="256">
        <f>SUM(W111:W113)</f>
        <v>488046393.62999994</v>
      </c>
      <c r="X114" s="255"/>
      <c r="Y114" s="258">
        <f>SUM(Y111:Y113)</f>
        <v>3596</v>
      </c>
      <c r="Z114" s="255"/>
      <c r="AC114" s="255"/>
      <c r="AD114" s="256">
        <f>SUM(AD111:AD113)</f>
        <v>478707422.58999974</v>
      </c>
      <c r="AE114" s="255"/>
      <c r="AF114" s="258">
        <f>SUM(AF111:AF113)</f>
        <v>3514</v>
      </c>
      <c r="AG114" s="255"/>
      <c r="AJ114" s="255"/>
      <c r="AK114" s="256">
        <f>SUM(AK111:AK113)</f>
        <v>470035989.69999999</v>
      </c>
      <c r="AL114" s="255"/>
      <c r="AM114" s="258">
        <f>SUM(AM111:AM113)</f>
        <v>3437</v>
      </c>
      <c r="AN114" s="255"/>
      <c r="AQ114" s="255"/>
      <c r="AR114" s="256">
        <f>SUM(AR111:AR113)</f>
        <v>441381278.23000038</v>
      </c>
      <c r="AS114" s="255"/>
      <c r="AT114" s="258">
        <f>SUM(AT111:AT113)</f>
        <v>3234</v>
      </c>
      <c r="AU114" s="255"/>
      <c r="AX114" s="255"/>
      <c r="AY114" s="256">
        <f>SUM(AY111:AY113)</f>
        <v>409237624.08000016</v>
      </c>
      <c r="AZ114" s="255"/>
      <c r="BA114" s="258">
        <f>SUM(BA111:BA113)</f>
        <v>2980</v>
      </c>
      <c r="BB114" s="255"/>
      <c r="BE114" s="255"/>
      <c r="BF114" s="256">
        <f>SUM(BF111:BF113)</f>
        <v>394867060.66000021</v>
      </c>
      <c r="BG114" s="255"/>
      <c r="BH114" s="258">
        <f>SUM(BH111:BH113)</f>
        <v>2861</v>
      </c>
      <c r="BI114" s="255"/>
      <c r="BL114" s="255"/>
      <c r="BM114" s="256">
        <f>SUM(BM111:BM113)</f>
        <v>297588440.38000017</v>
      </c>
      <c r="BN114" s="255"/>
      <c r="BO114" s="258">
        <f>SUM(BO111:BO113)</f>
        <v>2178</v>
      </c>
      <c r="BP114" s="255"/>
      <c r="BS114" s="255"/>
      <c r="BT114" s="256">
        <f>SUM(BT111:BT113)</f>
        <v>238338950.07999989</v>
      </c>
      <c r="BU114" s="255"/>
      <c r="BV114" s="258">
        <f>SUM(BV111:BV113)</f>
        <v>1765</v>
      </c>
      <c r="BW114" s="255"/>
      <c r="BZ114" s="255"/>
      <c r="CA114" s="256">
        <f>SUM(CA111:CA113)</f>
        <v>214514462.82999992</v>
      </c>
      <c r="CB114" s="255"/>
      <c r="CC114" s="258">
        <f>SUM(CC111:CC113)</f>
        <v>1590</v>
      </c>
      <c r="CD114" s="255"/>
      <c r="CG114" s="255"/>
      <c r="CH114" s="256">
        <f>SUM(CH111:CH113)</f>
        <v>203589669.90999994</v>
      </c>
      <c r="CI114" s="255"/>
      <c r="CJ114" s="258">
        <f>SUM(CJ111:CJ113)</f>
        <v>1514</v>
      </c>
      <c r="CK114" s="255"/>
      <c r="CN114" s="255"/>
      <c r="CO114" s="256">
        <f>SUM(CO111:CO113)</f>
        <v>201289411.24999994</v>
      </c>
      <c r="CP114" s="255"/>
      <c r="CQ114" s="258">
        <f>SUM(CQ111:CQ113)</f>
        <v>1494</v>
      </c>
      <c r="CR114" s="255"/>
      <c r="CU114" s="255"/>
      <c r="CV114" s="256">
        <f>SUM(CV111:CV113)</f>
        <v>185020160.8199999</v>
      </c>
      <c r="CW114" s="255"/>
      <c r="CX114" s="258">
        <f>SUM(CX111:CX113)</f>
        <v>1387</v>
      </c>
      <c r="CY114" s="255"/>
      <c r="DB114" s="255"/>
      <c r="DC114" s="256">
        <f>SUM(DC111:DC113)</f>
        <v>182150341.72</v>
      </c>
      <c r="DD114" s="255"/>
      <c r="DE114" s="258">
        <f>SUM(DE111:DE113)</f>
        <v>1366</v>
      </c>
      <c r="DF114" s="255"/>
      <c r="DI114" s="255"/>
      <c r="DJ114" s="256">
        <f>SUM(DJ111:DJ113)</f>
        <v>180419492.39999992</v>
      </c>
      <c r="DK114" s="255"/>
      <c r="DL114" s="258">
        <f>SUM(DL111:DL113)</f>
        <v>1352</v>
      </c>
      <c r="DM114" s="255"/>
      <c r="DP114" s="255"/>
      <c r="DQ114" s="256">
        <f>SUM(DQ111:DQ113)</f>
        <v>178653576.89999995</v>
      </c>
      <c r="DR114" s="255"/>
      <c r="DS114" s="258">
        <f>SUM(DS111:DS113)</f>
        <v>1340</v>
      </c>
      <c r="DT114" s="255"/>
      <c r="DW114" s="255"/>
      <c r="DX114" s="256">
        <v>177403224.39000005</v>
      </c>
      <c r="DY114" s="255"/>
      <c r="DZ114" s="258">
        <v>1333</v>
      </c>
      <c r="EA114" s="255"/>
      <c r="ED114" s="255"/>
      <c r="EE114" s="256">
        <v>175501941.53999978</v>
      </c>
      <c r="EF114" s="255"/>
      <c r="EG114" s="258">
        <v>1323</v>
      </c>
      <c r="EH114" s="255"/>
      <c r="EK114" s="255"/>
      <c r="EL114" s="256">
        <v>172991685.85999981</v>
      </c>
      <c r="EM114" s="255"/>
      <c r="EN114" s="258">
        <v>1311</v>
      </c>
      <c r="EO114" s="255"/>
      <c r="ER114" s="255"/>
      <c r="ES114" s="256">
        <v>170659832.0399999</v>
      </c>
      <c r="ET114" s="255"/>
      <c r="EU114" s="258">
        <v>1298</v>
      </c>
      <c r="EV114" s="255"/>
      <c r="EY114" s="255"/>
      <c r="EZ114" s="256">
        <v>167532131.43000004</v>
      </c>
      <c r="FA114" s="255"/>
      <c r="FB114" s="258">
        <v>1277</v>
      </c>
      <c r="FC114" s="255"/>
      <c r="FF114" s="255"/>
      <c r="FG114" s="256">
        <v>165939352.21999997</v>
      </c>
      <c r="FH114" s="255"/>
      <c r="FI114" s="258">
        <v>1266</v>
      </c>
      <c r="FJ114" s="255"/>
      <c r="FM114" s="255"/>
      <c r="FN114" s="256">
        <v>164549353.94000015</v>
      </c>
      <c r="FO114" s="255"/>
      <c r="FP114" s="258">
        <v>1257</v>
      </c>
      <c r="FQ114" s="255"/>
      <c r="FT114" s="255"/>
      <c r="FU114" s="256">
        <v>162729571.88000014</v>
      </c>
      <c r="FV114" s="255"/>
      <c r="FW114" s="258">
        <v>1249</v>
      </c>
      <c r="FX114" s="255"/>
      <c r="GA114" s="255"/>
      <c r="GB114" s="256">
        <v>161988953.38000011</v>
      </c>
      <c r="GC114" s="255"/>
      <c r="GD114" s="258">
        <v>1245</v>
      </c>
      <c r="GE114" s="255"/>
      <c r="GH114" s="255"/>
      <c r="GI114" s="256">
        <v>160457883.46000004</v>
      </c>
      <c r="GJ114" s="255"/>
      <c r="GK114" s="258">
        <v>1237</v>
      </c>
      <c r="GL114" s="255"/>
      <c r="GO114" s="255"/>
      <c r="GP114" s="256">
        <v>159004471.91999993</v>
      </c>
      <c r="GQ114" s="255"/>
      <c r="GR114" s="258">
        <v>1229</v>
      </c>
      <c r="GS114" s="255"/>
      <c r="GV114" s="255"/>
      <c r="GW114" s="256">
        <v>158273901.44000003</v>
      </c>
      <c r="GX114" s="255"/>
      <c r="GY114" s="258">
        <v>1225</v>
      </c>
      <c r="GZ114" s="255"/>
      <c r="HC114" s="255"/>
      <c r="HD114" s="256">
        <v>156550152.84</v>
      </c>
      <c r="HE114" s="255"/>
      <c r="HF114" s="258">
        <v>1213</v>
      </c>
      <c r="HG114" s="255"/>
      <c r="HJ114" s="255"/>
      <c r="HK114" s="256">
        <v>155342674.65000004</v>
      </c>
      <c r="HL114" s="255"/>
      <c r="HM114" s="258">
        <v>1206</v>
      </c>
      <c r="HN114" s="255"/>
      <c r="HQ114" s="255"/>
      <c r="HR114" s="256">
        <v>154314657.53000003</v>
      </c>
      <c r="HS114" s="255"/>
      <c r="HT114" s="258">
        <v>1199</v>
      </c>
      <c r="HU114" s="255"/>
      <c r="HX114" s="255"/>
      <c r="HY114" s="256">
        <v>153058821.07999995</v>
      </c>
      <c r="HZ114" s="255"/>
      <c r="IA114" s="258">
        <v>1190</v>
      </c>
      <c r="IB114" s="255"/>
      <c r="IE114" s="255"/>
      <c r="IF114" s="256">
        <v>152168513.09999996</v>
      </c>
      <c r="IG114" s="255"/>
      <c r="IH114" s="258">
        <v>1184</v>
      </c>
      <c r="II114" s="255"/>
      <c r="IJ114" s="255"/>
      <c r="IL114" s="255"/>
      <c r="IM114" s="256">
        <v>149594091.70999998</v>
      </c>
      <c r="IN114" s="255"/>
      <c r="IO114" s="258">
        <v>1171</v>
      </c>
      <c r="IP114" s="255"/>
      <c r="IS114" s="255"/>
      <c r="IT114" s="256">
        <v>147656900.52000004</v>
      </c>
      <c r="IU114" s="255"/>
      <c r="IV114" s="258">
        <v>1158</v>
      </c>
      <c r="IW114" s="255"/>
      <c r="IZ114" s="255"/>
      <c r="JA114" s="256">
        <v>145722169.83000004</v>
      </c>
      <c r="JB114" s="255"/>
      <c r="JC114" s="258">
        <v>1147</v>
      </c>
      <c r="JD114" s="255"/>
      <c r="JG114" s="255"/>
      <c r="JH114" s="256">
        <v>143093604.62000003</v>
      </c>
      <c r="JI114" s="255"/>
      <c r="JJ114" s="258">
        <v>1130</v>
      </c>
      <c r="JK114" s="255"/>
      <c r="JN114" s="255"/>
      <c r="JO114" s="256">
        <v>141225991.19</v>
      </c>
      <c r="JP114" s="255"/>
      <c r="JQ114" s="258">
        <v>1114</v>
      </c>
      <c r="JR114" s="255"/>
      <c r="JU114" s="255"/>
      <c r="JV114" s="256">
        <v>138699732.19</v>
      </c>
      <c r="JW114" s="255"/>
      <c r="JX114" s="258">
        <v>1095</v>
      </c>
      <c r="JY114" s="255"/>
      <c r="KB114" s="255"/>
      <c r="KC114" s="256">
        <v>135834419.87000006</v>
      </c>
      <c r="KD114" s="255"/>
      <c r="KE114" s="258">
        <v>1078</v>
      </c>
      <c r="KF114" s="255"/>
      <c r="KI114" s="255"/>
      <c r="KJ114" s="256">
        <v>132529061.5</v>
      </c>
      <c r="KK114" s="255"/>
      <c r="KL114" s="258">
        <v>1056</v>
      </c>
      <c r="KM114" s="255"/>
      <c r="KP114" s="255"/>
      <c r="KQ114" s="256">
        <v>130213443.33000003</v>
      </c>
      <c r="KR114" s="255"/>
      <c r="KS114" s="258">
        <v>1038</v>
      </c>
      <c r="KT114" s="255"/>
      <c r="KW114" s="255"/>
      <c r="KX114" s="256">
        <v>128190715.18000001</v>
      </c>
      <c r="KY114" s="255"/>
      <c r="KZ114" s="258">
        <v>1022</v>
      </c>
      <c r="LA114" s="255"/>
      <c r="LD114" s="255"/>
      <c r="LE114" s="256">
        <v>125326606.63000007</v>
      </c>
      <c r="LF114" s="255"/>
      <c r="LG114" s="258">
        <v>999</v>
      </c>
      <c r="LH114" s="255"/>
      <c r="LK114" s="255"/>
      <c r="LL114" s="256">
        <v>123127743.26000005</v>
      </c>
      <c r="LM114" s="255"/>
      <c r="LN114" s="258">
        <v>985</v>
      </c>
      <c r="LO114" s="255"/>
      <c r="LR114" s="255"/>
      <c r="LS114" s="256">
        <v>121691849.50999995</v>
      </c>
      <c r="LT114" s="255"/>
      <c r="LU114" s="258">
        <v>977</v>
      </c>
      <c r="LV114" s="255"/>
      <c r="LY114" s="255"/>
      <c r="LZ114" s="256">
        <v>119868329.45000003</v>
      </c>
      <c r="MA114" s="255"/>
      <c r="MB114" s="258">
        <v>966</v>
      </c>
      <c r="MC114" s="255"/>
      <c r="MF114" s="255"/>
      <c r="MG114" s="256">
        <v>117881220.00999999</v>
      </c>
      <c r="MH114" s="255"/>
      <c r="MI114" s="258">
        <v>951</v>
      </c>
      <c r="MJ114" s="255"/>
      <c r="MM114" s="183"/>
      <c r="MN114" s="184">
        <v>115742823.81999996</v>
      </c>
      <c r="MO114" s="183"/>
      <c r="MP114" s="186">
        <v>933</v>
      </c>
      <c r="MQ114" s="183"/>
      <c r="MT114" s="183"/>
      <c r="MU114" s="184">
        <v>113046429.55000003</v>
      </c>
      <c r="MV114" s="183"/>
      <c r="MW114" s="186">
        <v>907</v>
      </c>
      <c r="MX114" s="183"/>
      <c r="NA114" s="183"/>
      <c r="NB114" s="184">
        <v>110476570.5999999</v>
      </c>
      <c r="NC114" s="183"/>
      <c r="ND114" s="186">
        <v>886</v>
      </c>
      <c r="NE114" s="183"/>
      <c r="NH114" s="183"/>
      <c r="NI114" s="184">
        <v>108889037.42</v>
      </c>
      <c r="NJ114" s="183"/>
      <c r="NK114" s="186">
        <v>875</v>
      </c>
      <c r="NL114" s="183"/>
      <c r="NO114" s="183"/>
      <c r="NP114" s="184">
        <v>106938930.33999996</v>
      </c>
      <c r="NQ114" s="183"/>
      <c r="NR114" s="186">
        <v>861</v>
      </c>
      <c r="NS114" s="183"/>
      <c r="NV114" s="183"/>
      <c r="NW114" s="184">
        <v>104655600.14000003</v>
      </c>
      <c r="NX114" s="183"/>
      <c r="NY114" s="186">
        <v>847</v>
      </c>
      <c r="NZ114" s="183"/>
      <c r="OC114" s="183"/>
      <c r="OD114" s="184">
        <v>103152711.69999996</v>
      </c>
      <c r="OE114" s="183"/>
      <c r="OF114" s="186">
        <v>837</v>
      </c>
      <c r="OG114" s="183"/>
      <c r="OJ114" s="183"/>
      <c r="OK114" s="184">
        <v>101506233.38999993</v>
      </c>
      <c r="OL114" s="183"/>
      <c r="OM114" s="186">
        <v>825</v>
      </c>
      <c r="ON114" s="183"/>
      <c r="OQ114" s="183"/>
      <c r="OR114" s="184">
        <v>98895082.74000001</v>
      </c>
      <c r="OS114" s="183"/>
      <c r="OT114" s="186">
        <v>803</v>
      </c>
      <c r="OU114" s="183"/>
      <c r="OX114" s="183"/>
      <c r="OY114" s="184">
        <v>96578751.189999998</v>
      </c>
      <c r="OZ114" s="183"/>
      <c r="PA114" s="186">
        <v>789</v>
      </c>
      <c r="PB114" s="183"/>
      <c r="PE114" s="183"/>
      <c r="PF114" s="184">
        <v>95348438.839999944</v>
      </c>
      <c r="PG114" s="183"/>
      <c r="PH114" s="186">
        <v>780</v>
      </c>
      <c r="PI114" s="183"/>
      <c r="PL114" s="183"/>
      <c r="PM114" s="184">
        <v>93231157.199999943</v>
      </c>
      <c r="PN114" s="183"/>
      <c r="PO114" s="186">
        <v>766</v>
      </c>
      <c r="PP114" s="183"/>
      <c r="PR114" s="183"/>
      <c r="PS114" s="184">
        <v>0</v>
      </c>
      <c r="PT114" s="183"/>
      <c r="PU114" s="186">
        <v>0</v>
      </c>
      <c r="PV114" s="183"/>
    </row>
    <row r="115" spans="1:438" ht="18.600000000000001" thickTop="1" x14ac:dyDescent="0.35">
      <c r="A115" s="246"/>
      <c r="B115" s="245"/>
      <c r="C115" s="246"/>
      <c r="D115" s="247"/>
      <c r="E115" s="246"/>
      <c r="H115" s="246"/>
      <c r="I115" s="245"/>
      <c r="J115" s="246"/>
      <c r="K115" s="247"/>
      <c r="L115" s="246"/>
      <c r="O115" s="246"/>
      <c r="P115" s="245"/>
      <c r="Q115" s="246"/>
      <c r="R115" s="247"/>
      <c r="S115" s="246"/>
      <c r="V115" s="246"/>
      <c r="W115" s="245"/>
      <c r="X115" s="246"/>
      <c r="Y115" s="247"/>
      <c r="Z115" s="246"/>
      <c r="AC115" s="246"/>
      <c r="AD115" s="245"/>
      <c r="AE115" s="246"/>
      <c r="AF115" s="247"/>
      <c r="AG115" s="246"/>
      <c r="AJ115" s="246"/>
      <c r="AK115" s="245"/>
      <c r="AL115" s="246"/>
      <c r="AM115" s="247"/>
      <c r="AN115" s="246"/>
      <c r="AQ115" s="246"/>
      <c r="AR115" s="245"/>
      <c r="AS115" s="246"/>
      <c r="AT115" s="247"/>
      <c r="AU115" s="246"/>
      <c r="AX115" s="246"/>
      <c r="AY115" s="245"/>
      <c r="AZ115" s="246"/>
      <c r="BA115" s="247"/>
      <c r="BB115" s="246"/>
      <c r="BE115" s="246"/>
      <c r="BF115" s="245"/>
      <c r="BG115" s="246"/>
      <c r="BH115" s="247"/>
      <c r="BI115" s="246"/>
      <c r="BL115" s="246"/>
      <c r="BM115" s="245"/>
      <c r="BN115" s="246"/>
      <c r="BO115" s="247"/>
      <c r="BP115" s="246"/>
      <c r="BS115" s="246"/>
      <c r="BT115" s="245"/>
      <c r="BU115" s="246"/>
      <c r="BV115" s="247"/>
      <c r="BW115" s="246"/>
      <c r="BZ115" s="246"/>
      <c r="CA115" s="245"/>
      <c r="CB115" s="246"/>
      <c r="CC115" s="247"/>
      <c r="CD115" s="246"/>
      <c r="CG115" s="246"/>
      <c r="CH115" s="245"/>
      <c r="CI115" s="246"/>
      <c r="CJ115" s="247"/>
      <c r="CK115" s="246"/>
      <c r="CN115" s="246"/>
      <c r="CO115" s="245"/>
      <c r="CP115" s="246"/>
      <c r="CQ115" s="247"/>
      <c r="CR115" s="246"/>
      <c r="CU115" s="246"/>
      <c r="CV115" s="245"/>
      <c r="CW115" s="246"/>
      <c r="CX115" s="247"/>
      <c r="CY115" s="246"/>
      <c r="DB115" s="246"/>
      <c r="DC115" s="245"/>
      <c r="DD115" s="246"/>
      <c r="DE115" s="247"/>
      <c r="DF115" s="246"/>
      <c r="DI115" s="246"/>
      <c r="DJ115" s="245"/>
      <c r="DK115" s="246"/>
      <c r="DL115" s="247"/>
      <c r="DM115" s="246"/>
      <c r="DP115" s="246"/>
      <c r="DQ115" s="245"/>
      <c r="DR115" s="246"/>
      <c r="DS115" s="247"/>
      <c r="DT115" s="246"/>
      <c r="DW115" s="246"/>
      <c r="DX115" s="245"/>
      <c r="DY115" s="246"/>
      <c r="DZ115" s="247"/>
      <c r="EA115" s="246"/>
      <c r="ED115" s="246"/>
      <c r="EE115" s="245"/>
      <c r="EF115" s="246"/>
      <c r="EG115" s="247"/>
      <c r="EH115" s="246"/>
      <c r="EK115" s="246"/>
      <c r="EL115" s="245"/>
      <c r="EM115" s="246"/>
      <c r="EN115" s="247"/>
      <c r="EO115" s="246"/>
      <c r="ER115" s="246"/>
      <c r="ES115" s="245"/>
      <c r="ET115" s="246"/>
      <c r="EU115" s="247"/>
      <c r="EV115" s="246"/>
      <c r="EY115" s="246"/>
      <c r="EZ115" s="245"/>
      <c r="FA115" s="246"/>
      <c r="FB115" s="247"/>
      <c r="FC115" s="246"/>
      <c r="FF115" s="246"/>
      <c r="FG115" s="245"/>
      <c r="FH115" s="246"/>
      <c r="FI115" s="247"/>
      <c r="FJ115" s="246"/>
      <c r="FM115" s="246"/>
      <c r="FN115" s="245"/>
      <c r="FO115" s="246"/>
      <c r="FP115" s="247"/>
      <c r="FQ115" s="246"/>
      <c r="FT115" s="246"/>
      <c r="FU115" s="245"/>
      <c r="FV115" s="246"/>
      <c r="FW115" s="247"/>
      <c r="FX115" s="246"/>
      <c r="GA115" s="246"/>
      <c r="GB115" s="245"/>
      <c r="GC115" s="246"/>
      <c r="GD115" s="247"/>
      <c r="GE115" s="246"/>
      <c r="GH115" s="246"/>
      <c r="GI115" s="245"/>
      <c r="GJ115" s="246"/>
      <c r="GK115" s="247"/>
      <c r="GL115" s="246"/>
      <c r="GO115" s="246"/>
      <c r="GP115" s="245"/>
      <c r="GQ115" s="246"/>
      <c r="GR115" s="247"/>
      <c r="GS115" s="246"/>
      <c r="GV115" s="246"/>
      <c r="GW115" s="245"/>
      <c r="GX115" s="246"/>
      <c r="GY115" s="247"/>
      <c r="GZ115" s="246"/>
      <c r="HC115" s="246"/>
      <c r="HD115" s="245"/>
      <c r="HE115" s="246"/>
      <c r="HF115" s="247"/>
      <c r="HG115" s="246"/>
      <c r="HJ115" s="246"/>
      <c r="HK115" s="245"/>
      <c r="HL115" s="246"/>
      <c r="HM115" s="247"/>
      <c r="HN115" s="246"/>
      <c r="HQ115" s="246"/>
      <c r="HR115" s="245"/>
      <c r="HS115" s="246"/>
      <c r="HT115" s="247"/>
      <c r="HU115" s="246"/>
      <c r="HX115" s="246"/>
      <c r="HY115" s="245"/>
      <c r="HZ115" s="246"/>
      <c r="IA115" s="247"/>
      <c r="IB115" s="246"/>
      <c r="IE115" s="246"/>
      <c r="IF115" s="245"/>
      <c r="IG115" s="246"/>
      <c r="IH115" s="247"/>
      <c r="II115" s="246"/>
      <c r="IJ115" s="246"/>
      <c r="IL115" s="246"/>
      <c r="IM115" s="245"/>
      <c r="IN115" s="246"/>
      <c r="IO115" s="247"/>
      <c r="IP115" s="246"/>
      <c r="IS115" s="246"/>
      <c r="IT115" s="245"/>
      <c r="IU115" s="246"/>
      <c r="IV115" s="247"/>
      <c r="IW115" s="246"/>
      <c r="IZ115" s="246"/>
      <c r="JA115" s="245"/>
      <c r="JB115" s="246"/>
      <c r="JC115" s="247"/>
      <c r="JD115" s="246"/>
      <c r="JG115" s="246"/>
      <c r="JH115" s="245"/>
      <c r="JI115" s="246"/>
      <c r="JJ115" s="247"/>
      <c r="JK115" s="246"/>
      <c r="JN115" s="246"/>
      <c r="JO115" s="245"/>
      <c r="JP115" s="246"/>
      <c r="JQ115" s="247"/>
      <c r="JR115" s="246"/>
      <c r="JU115" s="246"/>
      <c r="JV115" s="245"/>
      <c r="JW115" s="246"/>
      <c r="JX115" s="247"/>
      <c r="JY115" s="246"/>
      <c r="KB115" s="246"/>
      <c r="KC115" s="245"/>
      <c r="KD115" s="246"/>
      <c r="KE115" s="247"/>
      <c r="KF115" s="246"/>
      <c r="KI115" s="246"/>
      <c r="KJ115" s="245"/>
      <c r="KK115" s="246"/>
      <c r="KL115" s="247"/>
      <c r="KM115" s="246"/>
      <c r="KP115" s="246"/>
      <c r="KQ115" s="245"/>
      <c r="KR115" s="246"/>
      <c r="KS115" s="247"/>
      <c r="KT115" s="246"/>
      <c r="KW115" s="246"/>
      <c r="KX115" s="245"/>
      <c r="KY115" s="246"/>
      <c r="KZ115" s="247"/>
      <c r="LA115" s="246"/>
      <c r="LD115" s="246"/>
      <c r="LE115" s="245"/>
      <c r="LF115" s="246"/>
      <c r="LG115" s="247"/>
      <c r="LH115" s="246"/>
      <c r="LK115" s="246"/>
      <c r="LL115" s="245"/>
      <c r="LM115" s="246"/>
      <c r="LN115" s="247"/>
      <c r="LO115" s="246"/>
      <c r="LR115" s="246"/>
      <c r="LS115" s="245"/>
      <c r="LT115" s="246"/>
      <c r="LU115" s="247"/>
      <c r="LV115" s="246"/>
      <c r="LY115" s="246"/>
      <c r="LZ115" s="245"/>
      <c r="MA115" s="246"/>
      <c r="MB115" s="247"/>
      <c r="MC115" s="246"/>
      <c r="MF115" s="246"/>
      <c r="MG115" s="245"/>
      <c r="MH115" s="246"/>
      <c r="MI115" s="247"/>
      <c r="MJ115" s="246"/>
      <c r="MM115" s="175"/>
      <c r="MN115" s="176"/>
      <c r="MO115" s="175"/>
      <c r="MP115" s="178"/>
      <c r="MQ115" s="175"/>
      <c r="MT115" s="175"/>
      <c r="MU115" s="176"/>
      <c r="MV115" s="175"/>
      <c r="MW115" s="178"/>
      <c r="MX115" s="175"/>
      <c r="NA115" s="175"/>
      <c r="NB115" s="176"/>
      <c r="NC115" s="175"/>
      <c r="ND115" s="178"/>
      <c r="NE115" s="175"/>
      <c r="NH115" s="175"/>
      <c r="NI115" s="176"/>
      <c r="NJ115" s="175"/>
      <c r="NK115" s="178"/>
      <c r="NL115" s="175"/>
      <c r="NO115" s="175"/>
      <c r="NP115" s="176"/>
      <c r="NQ115" s="175"/>
      <c r="NR115" s="178"/>
      <c r="NS115" s="175"/>
      <c r="NV115" s="175"/>
      <c r="NW115" s="176"/>
      <c r="NX115" s="175"/>
      <c r="NY115" s="178"/>
      <c r="NZ115" s="175"/>
      <c r="OC115" s="175"/>
      <c r="OD115" s="176"/>
      <c r="OE115" s="175"/>
      <c r="OF115" s="178"/>
      <c r="OG115" s="175"/>
      <c r="OJ115" s="175"/>
      <c r="OK115" s="176"/>
      <c r="OL115" s="175"/>
      <c r="OM115" s="178"/>
      <c r="ON115" s="175"/>
      <c r="OQ115" s="175"/>
      <c r="OR115" s="176"/>
      <c r="OS115" s="175"/>
      <c r="OT115" s="178"/>
      <c r="OU115" s="175"/>
      <c r="OX115" s="175"/>
      <c r="OY115" s="176"/>
      <c r="OZ115" s="175"/>
      <c r="PA115" s="178"/>
      <c r="PB115" s="175"/>
      <c r="PE115" s="175"/>
      <c r="PF115" s="176"/>
      <c r="PG115" s="175"/>
      <c r="PH115" s="178"/>
      <c r="PI115" s="175"/>
      <c r="PL115" s="175"/>
      <c r="PM115" s="176"/>
      <c r="PN115" s="175"/>
      <c r="PO115" s="178"/>
      <c r="PP115" s="175"/>
      <c r="PR115" s="175"/>
      <c r="PS115" s="176"/>
      <c r="PT115" s="175"/>
      <c r="PU115" s="178"/>
      <c r="PV115" s="175"/>
    </row>
    <row r="116" spans="1:438" ht="18" x14ac:dyDescent="0.35">
      <c r="A116" s="246"/>
      <c r="B116" s="245"/>
      <c r="C116" s="246"/>
      <c r="D116" s="247"/>
      <c r="E116" s="246"/>
      <c r="H116" s="246"/>
      <c r="I116" s="245"/>
      <c r="J116" s="246"/>
      <c r="K116" s="247"/>
      <c r="L116" s="246"/>
      <c r="O116" s="246"/>
      <c r="P116" s="245"/>
      <c r="Q116" s="246"/>
      <c r="R116" s="247"/>
      <c r="S116" s="246"/>
      <c r="V116" s="246"/>
      <c r="W116" s="245"/>
      <c r="X116" s="246"/>
      <c r="Y116" s="247"/>
      <c r="Z116" s="246"/>
      <c r="AC116" s="246"/>
      <c r="AD116" s="245"/>
      <c r="AE116" s="246"/>
      <c r="AF116" s="247"/>
      <c r="AG116" s="246"/>
      <c r="AJ116" s="246"/>
      <c r="AK116" s="245"/>
      <c r="AL116" s="246"/>
      <c r="AM116" s="247"/>
      <c r="AN116" s="246"/>
      <c r="AQ116" s="246"/>
      <c r="AR116" s="245"/>
      <c r="AS116" s="246"/>
      <c r="AT116" s="247"/>
      <c r="AU116" s="246"/>
      <c r="AX116" s="246"/>
      <c r="AY116" s="245"/>
      <c r="AZ116" s="246"/>
      <c r="BA116" s="247"/>
      <c r="BB116" s="246"/>
      <c r="BE116" s="246"/>
      <c r="BF116" s="245"/>
      <c r="BG116" s="246"/>
      <c r="BH116" s="247"/>
      <c r="BI116" s="246"/>
      <c r="BL116" s="246"/>
      <c r="BM116" s="245"/>
      <c r="BN116" s="246"/>
      <c r="BO116" s="247"/>
      <c r="BP116" s="246"/>
      <c r="BS116" s="246"/>
      <c r="BT116" s="245"/>
      <c r="BU116" s="246"/>
      <c r="BV116" s="247"/>
      <c r="BW116" s="246"/>
      <c r="BZ116" s="246"/>
      <c r="CA116" s="245"/>
      <c r="CB116" s="246"/>
      <c r="CC116" s="247"/>
      <c r="CD116" s="246"/>
      <c r="CG116" s="246"/>
      <c r="CH116" s="245"/>
      <c r="CI116" s="246"/>
      <c r="CJ116" s="247"/>
      <c r="CK116" s="246"/>
      <c r="CN116" s="246"/>
      <c r="CO116" s="245"/>
      <c r="CP116" s="246"/>
      <c r="CQ116" s="247"/>
      <c r="CR116" s="246"/>
      <c r="CU116" s="246"/>
      <c r="CV116" s="245"/>
      <c r="CW116" s="246"/>
      <c r="CX116" s="247"/>
      <c r="CY116" s="246"/>
      <c r="DB116" s="246"/>
      <c r="DC116" s="245"/>
      <c r="DD116" s="246"/>
      <c r="DE116" s="247"/>
      <c r="DF116" s="246"/>
      <c r="DI116" s="246"/>
      <c r="DJ116" s="245"/>
      <c r="DK116" s="246"/>
      <c r="DL116" s="247"/>
      <c r="DM116" s="246"/>
      <c r="DP116" s="246"/>
      <c r="DQ116" s="245"/>
      <c r="DR116" s="246"/>
      <c r="DS116" s="247"/>
      <c r="DT116" s="246"/>
      <c r="DW116" s="246"/>
      <c r="DX116" s="245"/>
      <c r="DY116" s="246"/>
      <c r="DZ116" s="247"/>
      <c r="EA116" s="246"/>
      <c r="ED116" s="246"/>
      <c r="EE116" s="245"/>
      <c r="EF116" s="246"/>
      <c r="EG116" s="247"/>
      <c r="EH116" s="246"/>
      <c r="EK116" s="246"/>
      <c r="EL116" s="245"/>
      <c r="EM116" s="246"/>
      <c r="EN116" s="247"/>
      <c r="EO116" s="246"/>
      <c r="ER116" s="246"/>
      <c r="ES116" s="245"/>
      <c r="ET116" s="246"/>
      <c r="EU116" s="247"/>
      <c r="EV116" s="246"/>
      <c r="EY116" s="246"/>
      <c r="EZ116" s="245"/>
      <c r="FA116" s="246"/>
      <c r="FB116" s="247"/>
      <c r="FC116" s="246"/>
      <c r="FF116" s="246"/>
      <c r="FG116" s="245"/>
      <c r="FH116" s="246"/>
      <c r="FI116" s="247"/>
      <c r="FJ116" s="246"/>
      <c r="FM116" s="246"/>
      <c r="FN116" s="245"/>
      <c r="FO116" s="246"/>
      <c r="FP116" s="247"/>
      <c r="FQ116" s="246"/>
      <c r="FT116" s="246"/>
      <c r="FU116" s="245"/>
      <c r="FV116" s="246"/>
      <c r="FW116" s="247"/>
      <c r="FX116" s="246"/>
      <c r="GA116" s="246"/>
      <c r="GB116" s="245"/>
      <c r="GC116" s="246"/>
      <c r="GD116" s="247"/>
      <c r="GE116" s="246"/>
      <c r="GH116" s="246"/>
      <c r="GI116" s="245"/>
      <c r="GJ116" s="246"/>
      <c r="GK116" s="247"/>
      <c r="GL116" s="246"/>
      <c r="GO116" s="246"/>
      <c r="GP116" s="245"/>
      <c r="GQ116" s="246"/>
      <c r="GR116" s="247"/>
      <c r="GS116" s="246"/>
      <c r="GV116" s="246"/>
      <c r="GW116" s="245"/>
      <c r="GX116" s="246"/>
      <c r="GY116" s="247"/>
      <c r="GZ116" s="246"/>
      <c r="HC116" s="246"/>
      <c r="HD116" s="245"/>
      <c r="HE116" s="246"/>
      <c r="HF116" s="247"/>
      <c r="HG116" s="246"/>
      <c r="HJ116" s="246"/>
      <c r="HK116" s="245"/>
      <c r="HL116" s="246"/>
      <c r="HM116" s="247"/>
      <c r="HN116" s="246"/>
      <c r="HQ116" s="246"/>
      <c r="HR116" s="245"/>
      <c r="HS116" s="246"/>
      <c r="HT116" s="247"/>
      <c r="HU116" s="246"/>
      <c r="HX116" s="246"/>
      <c r="HY116" s="245"/>
      <c r="HZ116" s="246"/>
      <c r="IA116" s="247"/>
      <c r="IB116" s="246"/>
      <c r="IE116" s="246"/>
      <c r="IF116" s="245"/>
      <c r="IG116" s="246"/>
      <c r="IH116" s="247"/>
      <c r="II116" s="246"/>
      <c r="IJ116" s="246"/>
      <c r="IL116" s="246"/>
      <c r="IM116" s="245"/>
      <c r="IN116" s="246"/>
      <c r="IO116" s="247"/>
      <c r="IP116" s="246"/>
      <c r="IS116" s="246"/>
      <c r="IT116" s="245"/>
      <c r="IU116" s="246"/>
      <c r="IV116" s="247"/>
      <c r="IW116" s="246"/>
      <c r="IZ116" s="246"/>
      <c r="JA116" s="245"/>
      <c r="JB116" s="246"/>
      <c r="JC116" s="247"/>
      <c r="JD116" s="246"/>
      <c r="JG116" s="246"/>
      <c r="JH116" s="245"/>
      <c r="JI116" s="246"/>
      <c r="JJ116" s="247"/>
      <c r="JK116" s="246"/>
      <c r="JN116" s="246"/>
      <c r="JO116" s="245"/>
      <c r="JP116" s="246"/>
      <c r="JQ116" s="247"/>
      <c r="JR116" s="246"/>
      <c r="JU116" s="246"/>
      <c r="JV116" s="245"/>
      <c r="JW116" s="246"/>
      <c r="JX116" s="247"/>
      <c r="JY116" s="246"/>
      <c r="KB116" s="246"/>
      <c r="KC116" s="245"/>
      <c r="KD116" s="246"/>
      <c r="KE116" s="247"/>
      <c r="KF116" s="246"/>
      <c r="KI116" s="246"/>
      <c r="KJ116" s="245"/>
      <c r="KK116" s="246"/>
      <c r="KL116" s="247"/>
      <c r="KM116" s="246"/>
      <c r="KP116" s="246"/>
      <c r="KQ116" s="245"/>
      <c r="KR116" s="246"/>
      <c r="KS116" s="247"/>
      <c r="KT116" s="246"/>
      <c r="KW116" s="246"/>
      <c r="KX116" s="245"/>
      <c r="KY116" s="246"/>
      <c r="KZ116" s="247"/>
      <c r="LA116" s="246"/>
      <c r="LD116" s="246"/>
      <c r="LE116" s="245"/>
      <c r="LF116" s="246"/>
      <c r="LG116" s="247"/>
      <c r="LH116" s="246"/>
      <c r="LK116" s="246"/>
      <c r="LL116" s="245"/>
      <c r="LM116" s="246"/>
      <c r="LN116" s="247"/>
      <c r="LO116" s="246"/>
      <c r="LR116" s="246"/>
      <c r="LS116" s="245"/>
      <c r="LT116" s="246"/>
      <c r="LU116" s="247"/>
      <c r="LV116" s="246"/>
      <c r="LY116" s="246"/>
      <c r="LZ116" s="245"/>
      <c r="MA116" s="246"/>
      <c r="MB116" s="247"/>
      <c r="MC116" s="246"/>
      <c r="MF116" s="246"/>
      <c r="MG116" s="245"/>
      <c r="MH116" s="246"/>
      <c r="MI116" s="247"/>
      <c r="MJ116" s="246"/>
      <c r="MM116" s="175"/>
      <c r="MN116" s="176"/>
      <c r="MO116" s="175"/>
      <c r="MP116" s="178"/>
      <c r="MQ116" s="175"/>
      <c r="MT116" s="175"/>
      <c r="MU116" s="176"/>
      <c r="MV116" s="175"/>
      <c r="MW116" s="178"/>
      <c r="MX116" s="175"/>
      <c r="NA116" s="175"/>
      <c r="NB116" s="176"/>
      <c r="NC116" s="175"/>
      <c r="ND116" s="178"/>
      <c r="NE116" s="175"/>
      <c r="NH116" s="175"/>
      <c r="NI116" s="176"/>
      <c r="NJ116" s="175"/>
      <c r="NK116" s="178"/>
      <c r="NL116" s="175"/>
      <c r="NO116" s="175"/>
      <c r="NP116" s="176"/>
      <c r="NQ116" s="175"/>
      <c r="NR116" s="178"/>
      <c r="NS116" s="175"/>
      <c r="NV116" s="175"/>
      <c r="NW116" s="176"/>
      <c r="NX116" s="175"/>
      <c r="NY116" s="178"/>
      <c r="NZ116" s="175"/>
      <c r="OC116" s="175"/>
      <c r="OD116" s="176"/>
      <c r="OE116" s="175"/>
      <c r="OF116" s="178"/>
      <c r="OG116" s="175"/>
      <c r="OJ116" s="175"/>
      <c r="OK116" s="176"/>
      <c r="OL116" s="175"/>
      <c r="OM116" s="178"/>
      <c r="ON116" s="175"/>
      <c r="OQ116" s="175"/>
      <c r="OR116" s="176"/>
      <c r="OS116" s="175"/>
      <c r="OT116" s="178"/>
      <c r="OU116" s="175"/>
      <c r="OX116" s="175"/>
      <c r="OY116" s="176"/>
      <c r="OZ116" s="175"/>
      <c r="PA116" s="178"/>
      <c r="PB116" s="175"/>
      <c r="PE116" s="175"/>
      <c r="PF116" s="176"/>
      <c r="PG116" s="175"/>
      <c r="PH116" s="178"/>
      <c r="PI116" s="175"/>
      <c r="PL116" s="175"/>
      <c r="PM116" s="176"/>
      <c r="PN116" s="175"/>
      <c r="PO116" s="178"/>
      <c r="PP116" s="175"/>
      <c r="PR116" s="175"/>
      <c r="PS116" s="176"/>
      <c r="PT116" s="175"/>
      <c r="PU116" s="178"/>
      <c r="PV116" s="175"/>
    </row>
    <row r="117" spans="1:438" ht="18" x14ac:dyDescent="0.35">
      <c r="A117" s="246"/>
      <c r="B117" s="245"/>
      <c r="C117" s="246"/>
      <c r="D117" s="247"/>
      <c r="E117" s="246"/>
      <c r="H117" s="246"/>
      <c r="I117" s="245"/>
      <c r="J117" s="246"/>
      <c r="K117" s="247"/>
      <c r="L117" s="246"/>
      <c r="O117" s="246"/>
      <c r="P117" s="245"/>
      <c r="Q117" s="246"/>
      <c r="R117" s="247"/>
      <c r="S117" s="246"/>
      <c r="V117" s="246"/>
      <c r="W117" s="245"/>
      <c r="X117" s="246"/>
      <c r="Y117" s="247"/>
      <c r="Z117" s="246"/>
      <c r="AC117" s="246"/>
      <c r="AD117" s="245"/>
      <c r="AE117" s="246"/>
      <c r="AF117" s="247"/>
      <c r="AG117" s="246"/>
      <c r="AJ117" s="246"/>
      <c r="AK117" s="245"/>
      <c r="AL117" s="246"/>
      <c r="AM117" s="247"/>
      <c r="AN117" s="246"/>
      <c r="AQ117" s="246"/>
      <c r="AR117" s="245"/>
      <c r="AS117" s="246"/>
      <c r="AT117" s="247"/>
      <c r="AU117" s="246"/>
      <c r="AX117" s="246"/>
      <c r="AY117" s="245"/>
      <c r="AZ117" s="246"/>
      <c r="BA117" s="247"/>
      <c r="BB117" s="246"/>
      <c r="BE117" s="246"/>
      <c r="BF117" s="245"/>
      <c r="BG117" s="246"/>
      <c r="BH117" s="247"/>
      <c r="BI117" s="246"/>
      <c r="BL117" s="246"/>
      <c r="BM117" s="245"/>
      <c r="BN117" s="246"/>
      <c r="BO117" s="247"/>
      <c r="BP117" s="246"/>
      <c r="BS117" s="246"/>
      <c r="BT117" s="245"/>
      <c r="BU117" s="246"/>
      <c r="BV117" s="247"/>
      <c r="BW117" s="246"/>
      <c r="BZ117" s="246"/>
      <c r="CA117" s="245"/>
      <c r="CB117" s="246"/>
      <c r="CC117" s="247"/>
      <c r="CD117" s="246"/>
      <c r="CG117" s="246"/>
      <c r="CH117" s="245"/>
      <c r="CI117" s="246"/>
      <c r="CJ117" s="247"/>
      <c r="CK117" s="246"/>
      <c r="CN117" s="246"/>
      <c r="CO117" s="245"/>
      <c r="CP117" s="246"/>
      <c r="CQ117" s="247"/>
      <c r="CR117" s="246"/>
      <c r="CU117" s="246"/>
      <c r="CV117" s="245"/>
      <c r="CW117" s="246"/>
      <c r="CX117" s="247"/>
      <c r="CY117" s="246"/>
      <c r="DB117" s="246"/>
      <c r="DC117" s="245"/>
      <c r="DD117" s="246"/>
      <c r="DE117" s="247"/>
      <c r="DF117" s="246"/>
      <c r="DI117" s="246"/>
      <c r="DJ117" s="245"/>
      <c r="DK117" s="246"/>
      <c r="DL117" s="247"/>
      <c r="DM117" s="246"/>
      <c r="DP117" s="246"/>
      <c r="DQ117" s="245"/>
      <c r="DR117" s="246"/>
      <c r="DS117" s="247"/>
      <c r="DT117" s="246"/>
      <c r="DW117" s="246"/>
      <c r="DX117" s="245"/>
      <c r="DY117" s="246"/>
      <c r="DZ117" s="247"/>
      <c r="EA117" s="246"/>
      <c r="ED117" s="246"/>
      <c r="EE117" s="245"/>
      <c r="EF117" s="246"/>
      <c r="EG117" s="247"/>
      <c r="EH117" s="246"/>
      <c r="EK117" s="246"/>
      <c r="EL117" s="245"/>
      <c r="EM117" s="246"/>
      <c r="EN117" s="247"/>
      <c r="EO117" s="246"/>
      <c r="ER117" s="246"/>
      <c r="ES117" s="245"/>
      <c r="ET117" s="246"/>
      <c r="EU117" s="247"/>
      <c r="EV117" s="246"/>
      <c r="EY117" s="246"/>
      <c r="EZ117" s="245"/>
      <c r="FA117" s="246"/>
      <c r="FB117" s="247"/>
      <c r="FC117" s="246"/>
      <c r="FF117" s="246"/>
      <c r="FG117" s="245"/>
      <c r="FH117" s="246"/>
      <c r="FI117" s="247"/>
      <c r="FJ117" s="246"/>
      <c r="FM117" s="246"/>
      <c r="FN117" s="245"/>
      <c r="FO117" s="246"/>
      <c r="FP117" s="247"/>
      <c r="FQ117" s="246"/>
      <c r="FT117" s="246"/>
      <c r="FU117" s="245"/>
      <c r="FV117" s="246"/>
      <c r="FW117" s="247"/>
      <c r="FX117" s="246"/>
      <c r="GA117" s="246"/>
      <c r="GB117" s="245"/>
      <c r="GC117" s="246"/>
      <c r="GD117" s="247"/>
      <c r="GE117" s="246"/>
      <c r="GH117" s="246"/>
      <c r="GI117" s="245"/>
      <c r="GJ117" s="246"/>
      <c r="GK117" s="247"/>
      <c r="GL117" s="246"/>
      <c r="GO117" s="246"/>
      <c r="GP117" s="245"/>
      <c r="GQ117" s="246"/>
      <c r="GR117" s="247"/>
      <c r="GS117" s="246"/>
      <c r="GV117" s="246"/>
      <c r="GW117" s="245"/>
      <c r="GX117" s="246"/>
      <c r="GY117" s="247"/>
      <c r="GZ117" s="246"/>
      <c r="HC117" s="246"/>
      <c r="HD117" s="245"/>
      <c r="HE117" s="246"/>
      <c r="HF117" s="247"/>
      <c r="HG117" s="246"/>
      <c r="HJ117" s="246"/>
      <c r="HK117" s="245"/>
      <c r="HL117" s="246"/>
      <c r="HM117" s="247"/>
      <c r="HN117" s="246"/>
      <c r="HQ117" s="246"/>
      <c r="HR117" s="245"/>
      <c r="HS117" s="246"/>
      <c r="HT117" s="247"/>
      <c r="HU117" s="246"/>
      <c r="HX117" s="246"/>
      <c r="HY117" s="245"/>
      <c r="HZ117" s="246"/>
      <c r="IA117" s="247"/>
      <c r="IB117" s="246"/>
      <c r="IE117" s="246"/>
      <c r="IF117" s="245"/>
      <c r="IG117" s="246"/>
      <c r="IH117" s="247"/>
      <c r="II117" s="246"/>
      <c r="IJ117" s="246"/>
      <c r="IL117" s="246"/>
      <c r="IM117" s="245"/>
      <c r="IN117" s="246"/>
      <c r="IO117" s="247"/>
      <c r="IP117" s="246"/>
      <c r="IS117" s="246"/>
      <c r="IT117" s="245"/>
      <c r="IU117" s="246"/>
      <c r="IV117" s="247"/>
      <c r="IW117" s="246"/>
      <c r="IZ117" s="246"/>
      <c r="JA117" s="245"/>
      <c r="JB117" s="246"/>
      <c r="JC117" s="247"/>
      <c r="JD117" s="246"/>
      <c r="JG117" s="246"/>
      <c r="JH117" s="245"/>
      <c r="JI117" s="246"/>
      <c r="JJ117" s="247"/>
      <c r="JK117" s="246"/>
      <c r="JN117" s="246"/>
      <c r="JO117" s="245"/>
      <c r="JP117" s="246"/>
      <c r="JQ117" s="247"/>
      <c r="JR117" s="246"/>
      <c r="JU117" s="246"/>
      <c r="JV117" s="245"/>
      <c r="JW117" s="246"/>
      <c r="JX117" s="247"/>
      <c r="JY117" s="246"/>
      <c r="KB117" s="246"/>
      <c r="KC117" s="245"/>
      <c r="KD117" s="246"/>
      <c r="KE117" s="247"/>
      <c r="KF117" s="246"/>
      <c r="KI117" s="246"/>
      <c r="KJ117" s="245"/>
      <c r="KK117" s="246"/>
      <c r="KL117" s="247"/>
      <c r="KM117" s="246"/>
      <c r="KP117" s="246"/>
      <c r="KQ117" s="245"/>
      <c r="KR117" s="246"/>
      <c r="KS117" s="247"/>
      <c r="KT117" s="246"/>
      <c r="KW117" s="246"/>
      <c r="KX117" s="245"/>
      <c r="KY117" s="246"/>
      <c r="KZ117" s="247"/>
      <c r="LA117" s="246"/>
      <c r="LD117" s="246"/>
      <c r="LE117" s="245"/>
      <c r="LF117" s="246"/>
      <c r="LG117" s="247"/>
      <c r="LH117" s="246"/>
      <c r="LK117" s="246"/>
      <c r="LL117" s="245"/>
      <c r="LM117" s="246"/>
      <c r="LN117" s="247"/>
      <c r="LO117" s="246"/>
      <c r="LR117" s="246"/>
      <c r="LS117" s="245"/>
      <c r="LT117" s="246"/>
      <c r="LU117" s="247"/>
      <c r="LV117" s="246"/>
      <c r="LY117" s="246"/>
      <c r="LZ117" s="245"/>
      <c r="MA117" s="246"/>
      <c r="MB117" s="247"/>
      <c r="MC117" s="246"/>
      <c r="MF117" s="246"/>
      <c r="MG117" s="245"/>
      <c r="MH117" s="246"/>
      <c r="MI117" s="247"/>
      <c r="MJ117" s="246"/>
      <c r="MM117" s="175"/>
      <c r="MN117" s="176"/>
      <c r="MO117" s="175"/>
      <c r="MP117" s="178"/>
      <c r="MQ117" s="175"/>
      <c r="MT117" s="175"/>
      <c r="MU117" s="176"/>
      <c r="MV117" s="175"/>
      <c r="MW117" s="178"/>
      <c r="MX117" s="175"/>
      <c r="NA117" s="175"/>
      <c r="NB117" s="176"/>
      <c r="NC117" s="175"/>
      <c r="ND117" s="178"/>
      <c r="NE117" s="175"/>
      <c r="NH117" s="175"/>
      <c r="NI117" s="176"/>
      <c r="NJ117" s="175"/>
      <c r="NK117" s="178"/>
      <c r="NL117" s="175"/>
      <c r="NO117" s="175"/>
      <c r="NP117" s="176"/>
      <c r="NQ117" s="175"/>
      <c r="NR117" s="178"/>
      <c r="NS117" s="175"/>
      <c r="NV117" s="175"/>
      <c r="NW117" s="176"/>
      <c r="NX117" s="175"/>
      <c r="NY117" s="178"/>
      <c r="NZ117" s="175"/>
      <c r="OC117" s="175"/>
      <c r="OD117" s="176"/>
      <c r="OE117" s="175"/>
      <c r="OF117" s="178"/>
      <c r="OG117" s="175"/>
      <c r="OJ117" s="175"/>
      <c r="OK117" s="176"/>
      <c r="OL117" s="175"/>
      <c r="OM117" s="178"/>
      <c r="ON117" s="175"/>
      <c r="OQ117" s="175"/>
      <c r="OR117" s="176">
        <v>0</v>
      </c>
      <c r="OS117" s="175"/>
      <c r="OT117" s="178"/>
      <c r="OU117" s="175"/>
      <c r="OX117" s="175"/>
      <c r="OY117" s="176">
        <v>0</v>
      </c>
      <c r="OZ117" s="175"/>
      <c r="PA117" s="178"/>
      <c r="PB117" s="175"/>
      <c r="PE117" s="175"/>
      <c r="PF117" s="176">
        <v>0</v>
      </c>
      <c r="PG117" s="175"/>
      <c r="PH117" s="178"/>
      <c r="PI117" s="175"/>
      <c r="PL117" s="175"/>
      <c r="PM117" s="176">
        <v>0</v>
      </c>
      <c r="PN117" s="175"/>
      <c r="PO117" s="178"/>
      <c r="PP117" s="175"/>
      <c r="PR117" s="175"/>
      <c r="PS117" s="176"/>
      <c r="PT117" s="175"/>
      <c r="PU117" s="178"/>
      <c r="PV117" s="175"/>
    </row>
    <row r="118" spans="1:438" ht="18" x14ac:dyDescent="0.35">
      <c r="A118" s="246"/>
      <c r="B118" s="245"/>
      <c r="C118" s="246"/>
      <c r="D118" s="247"/>
      <c r="E118" s="246"/>
      <c r="H118" s="246"/>
      <c r="I118" s="245"/>
      <c r="J118" s="246"/>
      <c r="K118" s="247"/>
      <c r="L118" s="246"/>
      <c r="O118" s="246"/>
      <c r="P118" s="245"/>
      <c r="Q118" s="246"/>
      <c r="R118" s="247"/>
      <c r="S118" s="246"/>
      <c r="V118" s="246"/>
      <c r="W118" s="245"/>
      <c r="X118" s="246"/>
      <c r="Y118" s="247"/>
      <c r="Z118" s="246"/>
      <c r="AC118" s="246"/>
      <c r="AD118" s="245"/>
      <c r="AE118" s="246"/>
      <c r="AF118" s="247"/>
      <c r="AG118" s="246"/>
      <c r="AJ118" s="246"/>
      <c r="AK118" s="245"/>
      <c r="AL118" s="246"/>
      <c r="AM118" s="247"/>
      <c r="AN118" s="246"/>
      <c r="AQ118" s="246"/>
      <c r="AR118" s="245"/>
      <c r="AS118" s="246"/>
      <c r="AT118" s="247"/>
      <c r="AU118" s="246"/>
      <c r="AX118" s="246"/>
      <c r="AY118" s="245"/>
      <c r="AZ118" s="246"/>
      <c r="BA118" s="247"/>
      <c r="BB118" s="246"/>
      <c r="BE118" s="246"/>
      <c r="BF118" s="245"/>
      <c r="BG118" s="246"/>
      <c r="BH118" s="247"/>
      <c r="BI118" s="246"/>
      <c r="BL118" s="246"/>
      <c r="BM118" s="245"/>
      <c r="BN118" s="246"/>
      <c r="BO118" s="247"/>
      <c r="BP118" s="246"/>
      <c r="BS118" s="246"/>
      <c r="BT118" s="245"/>
      <c r="BU118" s="246"/>
      <c r="BV118" s="247"/>
      <c r="BW118" s="246"/>
      <c r="BZ118" s="246"/>
      <c r="CA118" s="245"/>
      <c r="CB118" s="246"/>
      <c r="CC118" s="247"/>
      <c r="CD118" s="246"/>
      <c r="CG118" s="246"/>
      <c r="CH118" s="245"/>
      <c r="CI118" s="246"/>
      <c r="CJ118" s="247"/>
      <c r="CK118" s="246"/>
      <c r="CN118" s="246"/>
      <c r="CO118" s="245"/>
      <c r="CP118" s="246"/>
      <c r="CQ118" s="247"/>
      <c r="CR118" s="246"/>
      <c r="CU118" s="246"/>
      <c r="CV118" s="245"/>
      <c r="CW118" s="246"/>
      <c r="CX118" s="247"/>
      <c r="CY118" s="246"/>
      <c r="DB118" s="246"/>
      <c r="DC118" s="245"/>
      <c r="DD118" s="246"/>
      <c r="DE118" s="247"/>
      <c r="DF118" s="246"/>
      <c r="DI118" s="246"/>
      <c r="DJ118" s="245"/>
      <c r="DK118" s="246"/>
      <c r="DL118" s="247"/>
      <c r="DM118" s="246"/>
      <c r="DP118" s="246"/>
      <c r="DQ118" s="245"/>
      <c r="DR118" s="246"/>
      <c r="DS118" s="247"/>
      <c r="DT118" s="246"/>
      <c r="DW118" s="246"/>
      <c r="DX118" s="245"/>
      <c r="DY118" s="246"/>
      <c r="DZ118" s="247"/>
      <c r="EA118" s="246"/>
      <c r="ED118" s="246"/>
      <c r="EE118" s="245"/>
      <c r="EF118" s="246"/>
      <c r="EG118" s="247"/>
      <c r="EH118" s="246"/>
      <c r="EK118" s="246"/>
      <c r="EL118" s="245"/>
      <c r="EM118" s="246"/>
      <c r="EN118" s="247"/>
      <c r="EO118" s="246"/>
      <c r="ER118" s="246"/>
      <c r="ES118" s="245"/>
      <c r="ET118" s="246"/>
      <c r="EU118" s="247"/>
      <c r="EV118" s="246"/>
      <c r="EY118" s="246"/>
      <c r="EZ118" s="245"/>
      <c r="FA118" s="246"/>
      <c r="FB118" s="247"/>
      <c r="FC118" s="246"/>
      <c r="FF118" s="246"/>
      <c r="FG118" s="245"/>
      <c r="FH118" s="246"/>
      <c r="FI118" s="247"/>
      <c r="FJ118" s="246"/>
      <c r="FM118" s="246"/>
      <c r="FN118" s="245"/>
      <c r="FO118" s="246"/>
      <c r="FP118" s="247"/>
      <c r="FQ118" s="246"/>
      <c r="FT118" s="246"/>
      <c r="FU118" s="245"/>
      <c r="FV118" s="246"/>
      <c r="FW118" s="247"/>
      <c r="FX118" s="246"/>
      <c r="GA118" s="246"/>
      <c r="GB118" s="245"/>
      <c r="GC118" s="246"/>
      <c r="GD118" s="247"/>
      <c r="GE118" s="246"/>
      <c r="GH118" s="246"/>
      <c r="GI118" s="245"/>
      <c r="GJ118" s="246"/>
      <c r="GK118" s="247"/>
      <c r="GL118" s="246"/>
      <c r="GO118" s="246"/>
      <c r="GP118" s="245"/>
      <c r="GQ118" s="246"/>
      <c r="GR118" s="247"/>
      <c r="GS118" s="246"/>
      <c r="GV118" s="246"/>
      <c r="GW118" s="245"/>
      <c r="GX118" s="246"/>
      <c r="GY118" s="247"/>
      <c r="GZ118" s="246"/>
      <c r="HC118" s="246"/>
      <c r="HD118" s="245"/>
      <c r="HE118" s="246"/>
      <c r="HF118" s="247"/>
      <c r="HG118" s="246"/>
      <c r="HJ118" s="246"/>
      <c r="HK118" s="245"/>
      <c r="HL118" s="246"/>
      <c r="HM118" s="247"/>
      <c r="HN118" s="246"/>
      <c r="HQ118" s="246"/>
      <c r="HR118" s="245"/>
      <c r="HS118" s="246"/>
      <c r="HT118" s="247"/>
      <c r="HU118" s="246"/>
      <c r="HX118" s="246"/>
      <c r="HY118" s="245"/>
      <c r="HZ118" s="246"/>
      <c r="IA118" s="247"/>
      <c r="IB118" s="246"/>
      <c r="IE118" s="246"/>
      <c r="IF118" s="245"/>
      <c r="IG118" s="246"/>
      <c r="IH118" s="247"/>
      <c r="II118" s="246"/>
      <c r="IJ118" s="246"/>
      <c r="IL118" s="246"/>
      <c r="IM118" s="245"/>
      <c r="IN118" s="246"/>
      <c r="IO118" s="247"/>
      <c r="IP118" s="246"/>
      <c r="IS118" s="246"/>
      <c r="IT118" s="245"/>
      <c r="IU118" s="246"/>
      <c r="IV118" s="247"/>
      <c r="IW118" s="246"/>
      <c r="IZ118" s="246"/>
      <c r="JA118" s="245"/>
      <c r="JB118" s="246"/>
      <c r="JC118" s="247"/>
      <c r="JD118" s="246"/>
      <c r="JG118" s="246"/>
      <c r="JH118" s="245"/>
      <c r="JI118" s="246"/>
      <c r="JJ118" s="247"/>
      <c r="JK118" s="246"/>
      <c r="JN118" s="246"/>
      <c r="JO118" s="245"/>
      <c r="JP118" s="246"/>
      <c r="JQ118" s="247"/>
      <c r="JR118" s="246"/>
      <c r="JU118" s="246"/>
      <c r="JV118" s="245"/>
      <c r="JW118" s="246"/>
      <c r="JX118" s="247"/>
      <c r="JY118" s="246"/>
      <c r="KB118" s="246"/>
      <c r="KC118" s="245"/>
      <c r="KD118" s="246"/>
      <c r="KE118" s="247"/>
      <c r="KF118" s="246"/>
      <c r="KI118" s="246"/>
      <c r="KJ118" s="245"/>
      <c r="KK118" s="246"/>
      <c r="KL118" s="247"/>
      <c r="KM118" s="246"/>
      <c r="KP118" s="246"/>
      <c r="KQ118" s="245"/>
      <c r="KR118" s="246"/>
      <c r="KS118" s="247"/>
      <c r="KT118" s="246"/>
      <c r="KW118" s="246"/>
      <c r="KX118" s="245"/>
      <c r="KY118" s="246"/>
      <c r="KZ118" s="247"/>
      <c r="LA118" s="246"/>
      <c r="LD118" s="246"/>
      <c r="LE118" s="245"/>
      <c r="LF118" s="246"/>
      <c r="LG118" s="247"/>
      <c r="LH118" s="246"/>
      <c r="LK118" s="246"/>
      <c r="LL118" s="245"/>
      <c r="LM118" s="246"/>
      <c r="LN118" s="247"/>
      <c r="LO118" s="246"/>
      <c r="LR118" s="246"/>
      <c r="LS118" s="245"/>
      <c r="LT118" s="246"/>
      <c r="LU118" s="247"/>
      <c r="LV118" s="246"/>
      <c r="LY118" s="246"/>
      <c r="LZ118" s="245"/>
      <c r="MA118" s="246"/>
      <c r="MB118" s="247"/>
      <c r="MC118" s="246"/>
      <c r="MF118" s="246"/>
      <c r="MG118" s="245"/>
      <c r="MH118" s="246"/>
      <c r="MI118" s="247"/>
      <c r="MJ118" s="246"/>
      <c r="MM118" s="175"/>
      <c r="MN118" s="176"/>
      <c r="MO118" s="175"/>
      <c r="MP118" s="178"/>
      <c r="MQ118" s="175"/>
      <c r="MT118" s="175"/>
      <c r="MU118" s="176"/>
      <c r="MV118" s="175"/>
      <c r="MW118" s="178"/>
      <c r="MX118" s="175"/>
      <c r="NA118" s="175"/>
      <c r="NB118" s="176"/>
      <c r="NC118" s="175"/>
      <c r="ND118" s="178"/>
      <c r="NE118" s="175"/>
      <c r="NH118" s="175"/>
      <c r="NI118" s="176"/>
      <c r="NJ118" s="175"/>
      <c r="NK118" s="178"/>
      <c r="NL118" s="175"/>
      <c r="NO118" s="175"/>
      <c r="NP118" s="176"/>
      <c r="NQ118" s="175"/>
      <c r="NR118" s="178"/>
      <c r="NS118" s="175"/>
      <c r="NV118" s="175"/>
      <c r="NW118" s="176"/>
      <c r="NX118" s="175"/>
      <c r="NY118" s="178"/>
      <c r="NZ118" s="175"/>
      <c r="OC118" s="175"/>
      <c r="OD118" s="176"/>
      <c r="OE118" s="175"/>
      <c r="OF118" s="178"/>
      <c r="OG118" s="175"/>
      <c r="OJ118" s="175"/>
      <c r="OK118" s="176"/>
      <c r="OL118" s="175"/>
      <c r="OM118" s="178"/>
      <c r="ON118" s="175"/>
      <c r="OQ118" s="175"/>
      <c r="OR118" s="176"/>
      <c r="OS118" s="175"/>
      <c r="OT118" s="178"/>
      <c r="OU118" s="175"/>
      <c r="OX118" s="175"/>
      <c r="OY118" s="176"/>
      <c r="OZ118" s="175"/>
      <c r="PA118" s="178"/>
      <c r="PB118" s="175"/>
      <c r="PE118" s="175"/>
      <c r="PF118" s="176"/>
      <c r="PG118" s="175"/>
      <c r="PH118" s="178"/>
      <c r="PI118" s="175"/>
      <c r="PL118" s="175"/>
      <c r="PM118" s="176"/>
      <c r="PN118" s="175"/>
      <c r="PO118" s="178"/>
      <c r="PP118" s="175"/>
      <c r="PR118" s="175"/>
      <c r="PS118" s="176"/>
      <c r="PT118" s="175"/>
      <c r="PU118" s="178"/>
      <c r="PV118" s="175"/>
    </row>
    <row r="119" spans="1:438" ht="18" x14ac:dyDescent="0.35">
      <c r="A119" s="244" t="s">
        <v>157</v>
      </c>
      <c r="B119" s="245"/>
      <c r="C119" s="246"/>
      <c r="D119" s="247"/>
      <c r="E119" s="246"/>
      <c r="H119" s="244" t="s">
        <v>157</v>
      </c>
      <c r="I119" s="245"/>
      <c r="J119" s="246"/>
      <c r="K119" s="247"/>
      <c r="L119" s="246"/>
      <c r="O119" s="244" t="s">
        <v>157</v>
      </c>
      <c r="P119" s="245"/>
      <c r="Q119" s="246"/>
      <c r="R119" s="247"/>
      <c r="S119" s="246"/>
      <c r="V119" s="244" t="s">
        <v>157</v>
      </c>
      <c r="W119" s="245"/>
      <c r="X119" s="246"/>
      <c r="Y119" s="247"/>
      <c r="Z119" s="246"/>
      <c r="AC119" s="244" t="s">
        <v>157</v>
      </c>
      <c r="AD119" s="245"/>
      <c r="AE119" s="246"/>
      <c r="AF119" s="247"/>
      <c r="AG119" s="246"/>
      <c r="AJ119" s="244" t="s">
        <v>157</v>
      </c>
      <c r="AK119" s="245"/>
      <c r="AL119" s="246"/>
      <c r="AM119" s="247"/>
      <c r="AN119" s="246"/>
      <c r="AQ119" s="244" t="s">
        <v>157</v>
      </c>
      <c r="AR119" s="245"/>
      <c r="AS119" s="246"/>
      <c r="AT119" s="247"/>
      <c r="AU119" s="246"/>
      <c r="AX119" s="244" t="s">
        <v>157</v>
      </c>
      <c r="AY119" s="245"/>
      <c r="AZ119" s="246"/>
      <c r="BA119" s="247"/>
      <c r="BB119" s="246"/>
      <c r="BE119" s="244" t="s">
        <v>157</v>
      </c>
      <c r="BF119" s="245"/>
      <c r="BG119" s="246"/>
      <c r="BH119" s="247"/>
      <c r="BI119" s="246"/>
      <c r="BL119" s="244" t="s">
        <v>157</v>
      </c>
      <c r="BM119" s="245"/>
      <c r="BN119" s="246"/>
      <c r="BO119" s="247"/>
      <c r="BP119" s="246"/>
      <c r="BS119" s="244" t="s">
        <v>157</v>
      </c>
      <c r="BT119" s="245"/>
      <c r="BU119" s="246"/>
      <c r="BV119" s="247"/>
      <c r="BW119" s="246"/>
      <c r="BZ119" s="244" t="s">
        <v>157</v>
      </c>
      <c r="CA119" s="245"/>
      <c r="CB119" s="246"/>
      <c r="CC119" s="247"/>
      <c r="CD119" s="246"/>
      <c r="CG119" s="244" t="s">
        <v>157</v>
      </c>
      <c r="CH119" s="245"/>
      <c r="CI119" s="246"/>
      <c r="CJ119" s="247"/>
      <c r="CK119" s="246"/>
      <c r="CN119" s="244" t="s">
        <v>157</v>
      </c>
      <c r="CO119" s="245"/>
      <c r="CP119" s="246"/>
      <c r="CQ119" s="247"/>
      <c r="CR119" s="246"/>
      <c r="CU119" s="244" t="s">
        <v>157</v>
      </c>
      <c r="CV119" s="245"/>
      <c r="CW119" s="246"/>
      <c r="CX119" s="247"/>
      <c r="CY119" s="246"/>
      <c r="DB119" s="244" t="s">
        <v>157</v>
      </c>
      <c r="DC119" s="245"/>
      <c r="DD119" s="246"/>
      <c r="DE119" s="247"/>
      <c r="DF119" s="246"/>
      <c r="DI119" s="244" t="s">
        <v>157</v>
      </c>
      <c r="DJ119" s="245"/>
      <c r="DK119" s="246"/>
      <c r="DL119" s="247"/>
      <c r="DM119" s="246"/>
      <c r="DP119" s="244" t="s">
        <v>157</v>
      </c>
      <c r="DQ119" s="245"/>
      <c r="DR119" s="246"/>
      <c r="DS119" s="247"/>
      <c r="DT119" s="246"/>
      <c r="DW119" s="244" t="s">
        <v>157</v>
      </c>
      <c r="DX119" s="245"/>
      <c r="DY119" s="246"/>
      <c r="DZ119" s="247"/>
      <c r="EA119" s="246"/>
      <c r="ED119" s="244" t="s">
        <v>157</v>
      </c>
      <c r="EE119" s="245"/>
      <c r="EF119" s="246"/>
      <c r="EG119" s="247"/>
      <c r="EH119" s="246"/>
      <c r="EK119" s="244" t="s">
        <v>157</v>
      </c>
      <c r="EL119" s="245"/>
      <c r="EM119" s="246"/>
      <c r="EN119" s="247"/>
      <c r="EO119" s="246"/>
      <c r="ER119" s="244" t="s">
        <v>157</v>
      </c>
      <c r="ES119" s="245"/>
      <c r="ET119" s="246"/>
      <c r="EU119" s="247"/>
      <c r="EV119" s="246"/>
      <c r="EY119" s="244" t="s">
        <v>157</v>
      </c>
      <c r="EZ119" s="245"/>
      <c r="FA119" s="246"/>
      <c r="FB119" s="247"/>
      <c r="FC119" s="246"/>
      <c r="FF119" s="244" t="s">
        <v>157</v>
      </c>
      <c r="FG119" s="245"/>
      <c r="FH119" s="246"/>
      <c r="FI119" s="247"/>
      <c r="FJ119" s="246"/>
      <c r="FM119" s="244" t="s">
        <v>157</v>
      </c>
      <c r="FN119" s="245"/>
      <c r="FO119" s="246"/>
      <c r="FP119" s="247"/>
      <c r="FQ119" s="246"/>
      <c r="FT119" s="244" t="s">
        <v>157</v>
      </c>
      <c r="FU119" s="245"/>
      <c r="FV119" s="246"/>
      <c r="FW119" s="247"/>
      <c r="FX119" s="246"/>
      <c r="GA119" s="244" t="s">
        <v>157</v>
      </c>
      <c r="GB119" s="245"/>
      <c r="GC119" s="246"/>
      <c r="GD119" s="247"/>
      <c r="GE119" s="246"/>
      <c r="GH119" s="244" t="s">
        <v>157</v>
      </c>
      <c r="GI119" s="245"/>
      <c r="GJ119" s="246"/>
      <c r="GK119" s="247"/>
      <c r="GL119" s="246"/>
      <c r="GO119" s="244" t="s">
        <v>157</v>
      </c>
      <c r="GP119" s="245"/>
      <c r="GQ119" s="246"/>
      <c r="GR119" s="247"/>
      <c r="GS119" s="246"/>
      <c r="GV119" s="244" t="s">
        <v>157</v>
      </c>
      <c r="GW119" s="245"/>
      <c r="GX119" s="246"/>
      <c r="GY119" s="247"/>
      <c r="GZ119" s="246"/>
      <c r="HC119" s="244" t="s">
        <v>157</v>
      </c>
      <c r="HD119" s="245"/>
      <c r="HE119" s="246"/>
      <c r="HF119" s="247"/>
      <c r="HG119" s="246"/>
      <c r="HJ119" s="244" t="s">
        <v>157</v>
      </c>
      <c r="HK119" s="245"/>
      <c r="HL119" s="246"/>
      <c r="HM119" s="247"/>
      <c r="HN119" s="246"/>
      <c r="HQ119" s="244" t="s">
        <v>157</v>
      </c>
      <c r="HR119" s="245"/>
      <c r="HS119" s="246"/>
      <c r="HT119" s="247"/>
      <c r="HU119" s="246"/>
      <c r="HX119" s="244" t="s">
        <v>157</v>
      </c>
      <c r="HY119" s="245"/>
      <c r="HZ119" s="246"/>
      <c r="IA119" s="247"/>
      <c r="IB119" s="246"/>
      <c r="IE119" s="244" t="s">
        <v>157</v>
      </c>
      <c r="IF119" s="245"/>
      <c r="IG119" s="246"/>
      <c r="IH119" s="247"/>
      <c r="II119" s="246"/>
      <c r="IJ119" s="246"/>
      <c r="IL119" s="244" t="s">
        <v>157</v>
      </c>
      <c r="IM119" s="245"/>
      <c r="IN119" s="246"/>
      <c r="IO119" s="247"/>
      <c r="IP119" s="246"/>
      <c r="IS119" s="244" t="s">
        <v>157</v>
      </c>
      <c r="IT119" s="245"/>
      <c r="IU119" s="246"/>
      <c r="IV119" s="247"/>
      <c r="IW119" s="246"/>
      <c r="IZ119" s="244" t="s">
        <v>157</v>
      </c>
      <c r="JA119" s="245"/>
      <c r="JB119" s="246"/>
      <c r="JC119" s="247"/>
      <c r="JD119" s="246"/>
      <c r="JG119" s="244" t="s">
        <v>157</v>
      </c>
      <c r="JH119" s="245"/>
      <c r="JI119" s="246"/>
      <c r="JJ119" s="247"/>
      <c r="JK119" s="246"/>
      <c r="JN119" s="244" t="s">
        <v>157</v>
      </c>
      <c r="JO119" s="245"/>
      <c r="JP119" s="246"/>
      <c r="JQ119" s="247"/>
      <c r="JR119" s="246"/>
      <c r="JU119" s="244" t="s">
        <v>157</v>
      </c>
      <c r="JV119" s="245"/>
      <c r="JW119" s="246"/>
      <c r="JX119" s="247"/>
      <c r="JY119" s="246"/>
      <c r="KB119" s="244" t="s">
        <v>157</v>
      </c>
      <c r="KC119" s="245"/>
      <c r="KD119" s="246"/>
      <c r="KE119" s="247"/>
      <c r="KF119" s="246"/>
      <c r="KI119" s="244" t="s">
        <v>157</v>
      </c>
      <c r="KJ119" s="245"/>
      <c r="KK119" s="246"/>
      <c r="KL119" s="247"/>
      <c r="KM119" s="246"/>
      <c r="KP119" s="244" t="s">
        <v>157</v>
      </c>
      <c r="KQ119" s="245"/>
      <c r="KR119" s="246"/>
      <c r="KS119" s="247"/>
      <c r="KT119" s="246"/>
      <c r="KW119" s="244" t="s">
        <v>157</v>
      </c>
      <c r="KX119" s="245"/>
      <c r="KY119" s="246"/>
      <c r="KZ119" s="247"/>
      <c r="LA119" s="246"/>
      <c r="LD119" s="244" t="s">
        <v>157</v>
      </c>
      <c r="LE119" s="245"/>
      <c r="LF119" s="246"/>
      <c r="LG119" s="247"/>
      <c r="LH119" s="246"/>
      <c r="LK119" s="244" t="s">
        <v>157</v>
      </c>
      <c r="LL119" s="245"/>
      <c r="LM119" s="246"/>
      <c r="LN119" s="247"/>
      <c r="LO119" s="246"/>
      <c r="LR119" s="244" t="s">
        <v>120</v>
      </c>
      <c r="LS119" s="245"/>
      <c r="LT119" s="246"/>
      <c r="LU119" s="247"/>
      <c r="LV119" s="246"/>
      <c r="LY119" s="244" t="s">
        <v>120</v>
      </c>
      <c r="LZ119" s="245"/>
      <c r="MA119" s="246"/>
      <c r="MB119" s="247"/>
      <c r="MC119" s="246"/>
      <c r="MF119" s="244" t="s">
        <v>120</v>
      </c>
      <c r="MG119" s="245"/>
      <c r="MH119" s="246"/>
      <c r="MI119" s="247"/>
      <c r="MJ119" s="246"/>
      <c r="MM119" s="161" t="s">
        <v>120</v>
      </c>
      <c r="MN119" s="176"/>
      <c r="MO119" s="175"/>
      <c r="MP119" s="178"/>
      <c r="MQ119" s="175"/>
      <c r="MT119" s="161" t="s">
        <v>120</v>
      </c>
      <c r="MU119" s="176"/>
      <c r="MV119" s="175"/>
      <c r="MW119" s="178"/>
      <c r="MX119" s="175"/>
      <c r="NA119" s="161" t="s">
        <v>120</v>
      </c>
      <c r="NB119" s="176"/>
      <c r="NC119" s="175"/>
      <c r="ND119" s="178"/>
      <c r="NE119" s="175"/>
      <c r="NH119" s="161" t="s">
        <v>120</v>
      </c>
      <c r="NI119" s="176"/>
      <c r="NJ119" s="175"/>
      <c r="NK119" s="178"/>
      <c r="NL119" s="175"/>
      <c r="NO119" s="161" t="s">
        <v>120</v>
      </c>
      <c r="NP119" s="176"/>
      <c r="NQ119" s="175"/>
      <c r="NR119" s="178"/>
      <c r="NS119" s="175"/>
      <c r="NV119" s="161" t="s">
        <v>120</v>
      </c>
      <c r="NW119" s="176"/>
      <c r="NX119" s="175"/>
      <c r="NY119" s="178"/>
      <c r="NZ119" s="175"/>
      <c r="OC119" s="161" t="s">
        <v>120</v>
      </c>
      <c r="OD119" s="176"/>
      <c r="OE119" s="175"/>
      <c r="OF119" s="178"/>
      <c r="OG119" s="175"/>
      <c r="OJ119" s="161" t="s">
        <v>120</v>
      </c>
      <c r="OK119" s="176"/>
      <c r="OL119" s="175"/>
      <c r="OM119" s="178"/>
      <c r="ON119" s="175"/>
      <c r="OQ119" s="161" t="s">
        <v>120</v>
      </c>
      <c r="OR119" s="176"/>
      <c r="OS119" s="175"/>
      <c r="OT119" s="178"/>
      <c r="OU119" s="175"/>
      <c r="OX119" s="161" t="s">
        <v>120</v>
      </c>
      <c r="OY119" s="176"/>
      <c r="OZ119" s="175"/>
      <c r="PA119" s="178"/>
      <c r="PB119" s="175"/>
      <c r="PE119" s="161" t="s">
        <v>120</v>
      </c>
      <c r="PF119" s="176"/>
      <c r="PG119" s="175"/>
      <c r="PH119" s="178"/>
      <c r="PI119" s="175"/>
      <c r="PL119" s="161" t="s">
        <v>120</v>
      </c>
      <c r="PM119" s="176"/>
      <c r="PN119" s="175"/>
      <c r="PO119" s="178"/>
      <c r="PP119" s="175"/>
      <c r="PR119" s="161" t="s">
        <v>120</v>
      </c>
      <c r="PS119" s="176"/>
      <c r="PT119" s="175"/>
      <c r="PU119" s="178"/>
      <c r="PV119" s="175"/>
    </row>
    <row r="120" spans="1:438" ht="18" x14ac:dyDescent="0.35">
      <c r="A120" s="162"/>
      <c r="B120" s="163"/>
      <c r="C120" s="162"/>
      <c r="D120" s="164"/>
      <c r="E120" s="162"/>
      <c r="H120" s="162"/>
      <c r="I120" s="163"/>
      <c r="J120" s="162"/>
      <c r="K120" s="164"/>
      <c r="L120" s="162"/>
      <c r="O120" s="162"/>
      <c r="P120" s="163"/>
      <c r="Q120" s="162"/>
      <c r="R120" s="164"/>
      <c r="S120" s="162"/>
      <c r="V120" s="162"/>
      <c r="W120" s="163"/>
      <c r="X120" s="162"/>
      <c r="Y120" s="164"/>
      <c r="Z120" s="162"/>
      <c r="AC120" s="162"/>
      <c r="AD120" s="163"/>
      <c r="AE120" s="162"/>
      <c r="AF120" s="164"/>
      <c r="AG120" s="162"/>
      <c r="AJ120" s="162"/>
      <c r="AK120" s="163"/>
      <c r="AL120" s="162"/>
      <c r="AM120" s="164"/>
      <c r="AN120" s="162"/>
      <c r="AQ120" s="162"/>
      <c r="AR120" s="163"/>
      <c r="AS120" s="162"/>
      <c r="AT120" s="164"/>
      <c r="AU120" s="162"/>
      <c r="AX120" s="162"/>
      <c r="AY120" s="163"/>
      <c r="AZ120" s="162"/>
      <c r="BA120" s="164"/>
      <c r="BB120" s="162"/>
      <c r="BE120" s="162"/>
      <c r="BF120" s="163"/>
      <c r="BG120" s="162"/>
      <c r="BH120" s="164"/>
      <c r="BI120" s="162"/>
      <c r="BL120" s="162"/>
      <c r="BM120" s="163"/>
      <c r="BN120" s="162"/>
      <c r="BO120" s="164"/>
      <c r="BP120" s="162"/>
      <c r="BS120" s="162"/>
      <c r="BT120" s="163"/>
      <c r="BU120" s="162"/>
      <c r="BV120" s="164"/>
      <c r="BW120" s="162"/>
      <c r="BZ120" s="162"/>
      <c r="CA120" s="163"/>
      <c r="CB120" s="162"/>
      <c r="CC120" s="164"/>
      <c r="CD120" s="162"/>
      <c r="CG120" s="162"/>
      <c r="CH120" s="163"/>
      <c r="CI120" s="162"/>
      <c r="CJ120" s="164"/>
      <c r="CK120" s="162"/>
      <c r="CN120" s="162"/>
      <c r="CO120" s="163"/>
      <c r="CP120" s="162"/>
      <c r="CQ120" s="164"/>
      <c r="CR120" s="162"/>
      <c r="CU120" s="162"/>
      <c r="CV120" s="163"/>
      <c r="CW120" s="162"/>
      <c r="CX120" s="164"/>
      <c r="CY120" s="162"/>
      <c r="DB120" s="162"/>
      <c r="DC120" s="163"/>
      <c r="DD120" s="162"/>
      <c r="DE120" s="164"/>
      <c r="DF120" s="162"/>
      <c r="DI120" s="162"/>
      <c r="DJ120" s="163"/>
      <c r="DK120" s="162"/>
      <c r="DL120" s="164"/>
      <c r="DM120" s="162"/>
      <c r="DP120" s="162"/>
      <c r="DQ120" s="163"/>
      <c r="DR120" s="162"/>
      <c r="DS120" s="164"/>
      <c r="DT120" s="162"/>
      <c r="DW120" s="162"/>
      <c r="DX120" s="163"/>
      <c r="DY120" s="162"/>
      <c r="DZ120" s="164"/>
      <c r="EA120" s="162"/>
      <c r="ED120" s="162"/>
      <c r="EE120" s="163"/>
      <c r="EF120" s="162"/>
      <c r="EG120" s="164"/>
      <c r="EH120" s="162"/>
      <c r="EK120" s="162"/>
      <c r="EL120" s="163"/>
      <c r="EM120" s="162"/>
      <c r="EN120" s="164"/>
      <c r="EO120" s="162"/>
      <c r="ER120" s="162"/>
      <c r="ES120" s="163"/>
      <c r="ET120" s="162"/>
      <c r="EU120" s="164"/>
      <c r="EV120" s="162"/>
      <c r="EY120" s="162"/>
      <c r="EZ120" s="163"/>
      <c r="FA120" s="162"/>
      <c r="FB120" s="164"/>
      <c r="FC120" s="162"/>
      <c r="FF120" s="162"/>
      <c r="FG120" s="163"/>
      <c r="FH120" s="162"/>
      <c r="FI120" s="164"/>
      <c r="FJ120" s="162"/>
      <c r="FM120" s="162"/>
      <c r="FN120" s="163"/>
      <c r="FO120" s="162"/>
      <c r="FP120" s="164"/>
      <c r="FQ120" s="162"/>
      <c r="FT120" s="162"/>
      <c r="FU120" s="163"/>
      <c r="FV120" s="162"/>
      <c r="FW120" s="164"/>
      <c r="FX120" s="162"/>
      <c r="GA120" s="162"/>
      <c r="GB120" s="163"/>
      <c r="GC120" s="162"/>
      <c r="GD120" s="164"/>
      <c r="GE120" s="162"/>
      <c r="GH120" s="162"/>
      <c r="GI120" s="163"/>
      <c r="GJ120" s="162"/>
      <c r="GK120" s="164"/>
      <c r="GL120" s="162"/>
      <c r="GO120" s="162"/>
      <c r="GP120" s="163"/>
      <c r="GQ120" s="162"/>
      <c r="GR120" s="164"/>
      <c r="GS120" s="162"/>
      <c r="GV120" s="162"/>
      <c r="GW120" s="163"/>
      <c r="GX120" s="162"/>
      <c r="GY120" s="164"/>
      <c r="GZ120" s="162"/>
      <c r="HC120" s="162"/>
      <c r="HD120" s="163"/>
      <c r="HE120" s="162"/>
      <c r="HF120" s="164"/>
      <c r="HG120" s="162"/>
      <c r="HJ120" s="162"/>
      <c r="HK120" s="163"/>
      <c r="HL120" s="162"/>
      <c r="HM120" s="164"/>
      <c r="HN120" s="162"/>
      <c r="HQ120" s="162"/>
      <c r="HR120" s="163"/>
      <c r="HS120" s="162"/>
      <c r="HT120" s="164"/>
      <c r="HU120" s="162"/>
      <c r="HX120" s="162"/>
      <c r="HY120" s="163"/>
      <c r="HZ120" s="162"/>
      <c r="IA120" s="164"/>
      <c r="IB120" s="162"/>
      <c r="IE120" s="162"/>
      <c r="IF120" s="163"/>
      <c r="IG120" s="162"/>
      <c r="IH120" s="164"/>
      <c r="II120" s="162"/>
      <c r="IJ120" s="162"/>
      <c r="IL120" s="162"/>
      <c r="IM120" s="163"/>
      <c r="IN120" s="162"/>
      <c r="IO120" s="164"/>
      <c r="IP120" s="162"/>
      <c r="IS120" s="162"/>
      <c r="IT120" s="163"/>
      <c r="IU120" s="162"/>
      <c r="IV120" s="164"/>
      <c r="IW120" s="162"/>
      <c r="IZ120" s="162"/>
      <c r="JA120" s="163"/>
      <c r="JB120" s="162"/>
      <c r="JC120" s="164"/>
      <c r="JD120" s="162"/>
      <c r="JG120" s="162"/>
      <c r="JH120" s="163"/>
      <c r="JI120" s="162"/>
      <c r="JJ120" s="164"/>
      <c r="JK120" s="162"/>
      <c r="JN120" s="162"/>
      <c r="JO120" s="163"/>
      <c r="JP120" s="162"/>
      <c r="JQ120" s="164"/>
      <c r="JR120" s="162"/>
      <c r="JU120" s="162"/>
      <c r="JV120" s="163"/>
      <c r="JW120" s="162"/>
      <c r="JX120" s="164"/>
      <c r="JY120" s="162"/>
      <c r="KB120" s="162"/>
      <c r="KC120" s="163"/>
      <c r="KD120" s="162"/>
      <c r="KE120" s="164"/>
      <c r="KF120" s="162"/>
      <c r="KI120" s="162"/>
      <c r="KJ120" s="163"/>
      <c r="KK120" s="162"/>
      <c r="KL120" s="164"/>
      <c r="KM120" s="162"/>
      <c r="KP120" s="162"/>
      <c r="KQ120" s="163"/>
      <c r="KR120" s="162"/>
      <c r="KS120" s="164"/>
      <c r="KT120" s="162"/>
      <c r="KW120" s="162"/>
      <c r="KX120" s="163"/>
      <c r="KY120" s="162"/>
      <c r="KZ120" s="164"/>
      <c r="LA120" s="162"/>
      <c r="LD120" s="162"/>
      <c r="LE120" s="163"/>
      <c r="LF120" s="162"/>
      <c r="LG120" s="164"/>
      <c r="LH120" s="162"/>
      <c r="LK120" s="162"/>
      <c r="LL120" s="163"/>
      <c r="LM120" s="162"/>
      <c r="LN120" s="164"/>
      <c r="LO120" s="162"/>
      <c r="LR120" s="162"/>
      <c r="LS120" s="163"/>
      <c r="LT120" s="162"/>
      <c r="LU120" s="164"/>
      <c r="LV120" s="162"/>
      <c r="LY120" s="162"/>
      <c r="LZ120" s="163"/>
      <c r="MA120" s="162"/>
      <c r="MB120" s="164"/>
      <c r="MC120" s="162"/>
      <c r="MF120" s="162"/>
      <c r="MG120" s="163"/>
      <c r="MH120" s="162"/>
      <c r="MI120" s="164"/>
      <c r="MJ120" s="162"/>
      <c r="MM120" s="162"/>
      <c r="MN120" s="163"/>
      <c r="MO120" s="162"/>
      <c r="MP120" s="164"/>
      <c r="MQ120" s="162"/>
      <c r="MT120" s="162"/>
      <c r="MU120" s="163"/>
      <c r="MV120" s="162"/>
      <c r="MW120" s="164"/>
      <c r="MX120" s="162"/>
      <c r="NA120" s="162"/>
      <c r="NB120" s="163"/>
      <c r="NC120" s="162"/>
      <c r="ND120" s="164"/>
      <c r="NE120" s="162"/>
      <c r="NH120" s="162"/>
      <c r="NI120" s="163"/>
      <c r="NJ120" s="162"/>
      <c r="NK120" s="164"/>
      <c r="NL120" s="162"/>
      <c r="NO120" s="162"/>
      <c r="NP120" s="163"/>
      <c r="NQ120" s="162"/>
      <c r="NR120" s="164"/>
      <c r="NS120" s="162"/>
      <c r="NV120" s="162"/>
      <c r="NW120" s="163"/>
      <c r="NX120" s="162"/>
      <c r="NY120" s="164"/>
      <c r="NZ120" s="162"/>
      <c r="OC120" s="162"/>
      <c r="OD120" s="163"/>
      <c r="OE120" s="162"/>
      <c r="OF120" s="164"/>
      <c r="OG120" s="162"/>
      <c r="OJ120" s="162"/>
      <c r="OK120" s="163"/>
      <c r="OL120" s="162"/>
      <c r="OM120" s="164"/>
      <c r="ON120" s="162"/>
      <c r="OQ120" s="162"/>
      <c r="OR120" s="163"/>
      <c r="OS120" s="162"/>
      <c r="OT120" s="164"/>
      <c r="OU120" s="162"/>
      <c r="OX120" s="162"/>
      <c r="OY120" s="163"/>
      <c r="OZ120" s="162"/>
      <c r="PA120" s="164"/>
      <c r="PB120" s="162"/>
      <c r="PE120" s="162"/>
      <c r="PF120" s="163"/>
      <c r="PG120" s="162"/>
      <c r="PH120" s="164"/>
      <c r="PI120" s="162"/>
      <c r="PL120" s="162"/>
      <c r="PM120" s="163"/>
      <c r="PN120" s="162"/>
      <c r="PO120" s="164"/>
      <c r="PP120" s="162"/>
      <c r="PR120" s="162"/>
      <c r="PS120" s="163"/>
      <c r="PT120" s="162"/>
      <c r="PU120" s="164"/>
      <c r="PV120" s="162"/>
    </row>
    <row r="121" spans="1:438" s="252" customFormat="1" ht="72" customHeight="1" x14ac:dyDescent="0.35">
      <c r="A121" s="248" t="s">
        <v>147</v>
      </c>
      <c r="B121" s="249" t="s">
        <v>112</v>
      </c>
      <c r="C121" s="250" t="s">
        <v>113</v>
      </c>
      <c r="D121" s="251" t="s">
        <v>114</v>
      </c>
      <c r="E121" s="250" t="s">
        <v>113</v>
      </c>
      <c r="H121" s="248" t="s">
        <v>147</v>
      </c>
      <c r="I121" s="249" t="s">
        <v>112</v>
      </c>
      <c r="J121" s="250" t="s">
        <v>113</v>
      </c>
      <c r="K121" s="251" t="s">
        <v>114</v>
      </c>
      <c r="L121" s="250" t="s">
        <v>113</v>
      </c>
      <c r="O121" s="248" t="s">
        <v>147</v>
      </c>
      <c r="P121" s="249" t="s">
        <v>112</v>
      </c>
      <c r="Q121" s="250" t="s">
        <v>113</v>
      </c>
      <c r="R121" s="251" t="s">
        <v>114</v>
      </c>
      <c r="S121" s="250" t="s">
        <v>113</v>
      </c>
      <c r="V121" s="248" t="s">
        <v>147</v>
      </c>
      <c r="W121" s="249" t="s">
        <v>112</v>
      </c>
      <c r="X121" s="250" t="s">
        <v>113</v>
      </c>
      <c r="Y121" s="251" t="s">
        <v>114</v>
      </c>
      <c r="Z121" s="250" t="s">
        <v>113</v>
      </c>
      <c r="AC121" s="248" t="s">
        <v>147</v>
      </c>
      <c r="AD121" s="249" t="s">
        <v>112</v>
      </c>
      <c r="AE121" s="250" t="s">
        <v>113</v>
      </c>
      <c r="AF121" s="251" t="s">
        <v>114</v>
      </c>
      <c r="AG121" s="250" t="s">
        <v>113</v>
      </c>
      <c r="AJ121" s="248" t="s">
        <v>147</v>
      </c>
      <c r="AK121" s="249" t="s">
        <v>112</v>
      </c>
      <c r="AL121" s="250" t="s">
        <v>113</v>
      </c>
      <c r="AM121" s="251" t="s">
        <v>114</v>
      </c>
      <c r="AN121" s="250" t="s">
        <v>113</v>
      </c>
      <c r="AQ121" s="248" t="s">
        <v>147</v>
      </c>
      <c r="AR121" s="249" t="s">
        <v>112</v>
      </c>
      <c r="AS121" s="250" t="s">
        <v>113</v>
      </c>
      <c r="AT121" s="251" t="s">
        <v>114</v>
      </c>
      <c r="AU121" s="250" t="s">
        <v>113</v>
      </c>
      <c r="AX121" s="248" t="s">
        <v>147</v>
      </c>
      <c r="AY121" s="249" t="s">
        <v>112</v>
      </c>
      <c r="AZ121" s="250" t="s">
        <v>113</v>
      </c>
      <c r="BA121" s="251" t="s">
        <v>114</v>
      </c>
      <c r="BB121" s="250" t="s">
        <v>113</v>
      </c>
      <c r="BE121" s="248" t="s">
        <v>147</v>
      </c>
      <c r="BF121" s="249" t="s">
        <v>112</v>
      </c>
      <c r="BG121" s="250" t="s">
        <v>113</v>
      </c>
      <c r="BH121" s="251" t="s">
        <v>114</v>
      </c>
      <c r="BI121" s="250" t="s">
        <v>113</v>
      </c>
      <c r="BL121" s="248" t="s">
        <v>147</v>
      </c>
      <c r="BM121" s="249" t="s">
        <v>112</v>
      </c>
      <c r="BN121" s="250" t="s">
        <v>113</v>
      </c>
      <c r="BO121" s="251" t="s">
        <v>114</v>
      </c>
      <c r="BP121" s="250" t="s">
        <v>113</v>
      </c>
      <c r="BS121" s="248" t="s">
        <v>147</v>
      </c>
      <c r="BT121" s="249" t="s">
        <v>112</v>
      </c>
      <c r="BU121" s="250" t="s">
        <v>113</v>
      </c>
      <c r="BV121" s="251" t="s">
        <v>114</v>
      </c>
      <c r="BW121" s="250" t="s">
        <v>113</v>
      </c>
      <c r="BZ121" s="248" t="s">
        <v>147</v>
      </c>
      <c r="CA121" s="249" t="s">
        <v>112</v>
      </c>
      <c r="CB121" s="250" t="s">
        <v>113</v>
      </c>
      <c r="CC121" s="251" t="s">
        <v>114</v>
      </c>
      <c r="CD121" s="250" t="s">
        <v>113</v>
      </c>
      <c r="CG121" s="248" t="s">
        <v>147</v>
      </c>
      <c r="CH121" s="249" t="s">
        <v>112</v>
      </c>
      <c r="CI121" s="250" t="s">
        <v>113</v>
      </c>
      <c r="CJ121" s="251" t="s">
        <v>114</v>
      </c>
      <c r="CK121" s="250" t="s">
        <v>113</v>
      </c>
      <c r="CN121" s="248" t="s">
        <v>147</v>
      </c>
      <c r="CO121" s="249" t="s">
        <v>112</v>
      </c>
      <c r="CP121" s="250" t="s">
        <v>113</v>
      </c>
      <c r="CQ121" s="251" t="s">
        <v>114</v>
      </c>
      <c r="CR121" s="250" t="s">
        <v>113</v>
      </c>
      <c r="CU121" s="248" t="s">
        <v>147</v>
      </c>
      <c r="CV121" s="249" t="s">
        <v>112</v>
      </c>
      <c r="CW121" s="250" t="s">
        <v>113</v>
      </c>
      <c r="CX121" s="251" t="s">
        <v>114</v>
      </c>
      <c r="CY121" s="250" t="s">
        <v>113</v>
      </c>
      <c r="DB121" s="248" t="s">
        <v>147</v>
      </c>
      <c r="DC121" s="249" t="s">
        <v>112</v>
      </c>
      <c r="DD121" s="250" t="s">
        <v>113</v>
      </c>
      <c r="DE121" s="251" t="s">
        <v>114</v>
      </c>
      <c r="DF121" s="250" t="s">
        <v>113</v>
      </c>
      <c r="DI121" s="248" t="s">
        <v>147</v>
      </c>
      <c r="DJ121" s="249" t="s">
        <v>112</v>
      </c>
      <c r="DK121" s="250" t="s">
        <v>113</v>
      </c>
      <c r="DL121" s="251" t="s">
        <v>114</v>
      </c>
      <c r="DM121" s="250" t="s">
        <v>113</v>
      </c>
      <c r="DP121" s="248" t="s">
        <v>147</v>
      </c>
      <c r="DQ121" s="249" t="s">
        <v>112</v>
      </c>
      <c r="DR121" s="250" t="s">
        <v>113</v>
      </c>
      <c r="DS121" s="251" t="s">
        <v>114</v>
      </c>
      <c r="DT121" s="250" t="s">
        <v>113</v>
      </c>
      <c r="DW121" s="248" t="s">
        <v>147</v>
      </c>
      <c r="DX121" s="249" t="s">
        <v>112</v>
      </c>
      <c r="DY121" s="250" t="s">
        <v>113</v>
      </c>
      <c r="DZ121" s="251" t="s">
        <v>114</v>
      </c>
      <c r="EA121" s="250" t="s">
        <v>113</v>
      </c>
      <c r="ED121" s="248" t="s">
        <v>147</v>
      </c>
      <c r="EE121" s="249" t="s">
        <v>112</v>
      </c>
      <c r="EF121" s="250" t="s">
        <v>113</v>
      </c>
      <c r="EG121" s="251" t="s">
        <v>114</v>
      </c>
      <c r="EH121" s="250" t="s">
        <v>113</v>
      </c>
      <c r="EK121" s="248" t="s">
        <v>147</v>
      </c>
      <c r="EL121" s="249" t="s">
        <v>112</v>
      </c>
      <c r="EM121" s="250" t="s">
        <v>113</v>
      </c>
      <c r="EN121" s="251" t="s">
        <v>114</v>
      </c>
      <c r="EO121" s="250" t="s">
        <v>113</v>
      </c>
      <c r="ER121" s="248" t="s">
        <v>147</v>
      </c>
      <c r="ES121" s="249" t="s">
        <v>112</v>
      </c>
      <c r="ET121" s="250" t="s">
        <v>113</v>
      </c>
      <c r="EU121" s="251" t="s">
        <v>114</v>
      </c>
      <c r="EV121" s="250" t="s">
        <v>113</v>
      </c>
      <c r="EY121" s="248" t="s">
        <v>147</v>
      </c>
      <c r="EZ121" s="249" t="s">
        <v>112</v>
      </c>
      <c r="FA121" s="250" t="s">
        <v>113</v>
      </c>
      <c r="FB121" s="251" t="s">
        <v>114</v>
      </c>
      <c r="FC121" s="250" t="s">
        <v>113</v>
      </c>
      <c r="FF121" s="248" t="s">
        <v>147</v>
      </c>
      <c r="FG121" s="249" t="s">
        <v>112</v>
      </c>
      <c r="FH121" s="250" t="s">
        <v>113</v>
      </c>
      <c r="FI121" s="251" t="s">
        <v>114</v>
      </c>
      <c r="FJ121" s="250" t="s">
        <v>113</v>
      </c>
      <c r="FM121" s="248" t="s">
        <v>147</v>
      </c>
      <c r="FN121" s="249" t="s">
        <v>112</v>
      </c>
      <c r="FO121" s="250" t="s">
        <v>113</v>
      </c>
      <c r="FP121" s="251" t="s">
        <v>114</v>
      </c>
      <c r="FQ121" s="250" t="s">
        <v>113</v>
      </c>
      <c r="FT121" s="248" t="s">
        <v>147</v>
      </c>
      <c r="FU121" s="249" t="s">
        <v>112</v>
      </c>
      <c r="FV121" s="250" t="s">
        <v>113</v>
      </c>
      <c r="FW121" s="251" t="s">
        <v>114</v>
      </c>
      <c r="FX121" s="250" t="s">
        <v>113</v>
      </c>
      <c r="GA121" s="248" t="s">
        <v>147</v>
      </c>
      <c r="GB121" s="249" t="s">
        <v>112</v>
      </c>
      <c r="GC121" s="250" t="s">
        <v>113</v>
      </c>
      <c r="GD121" s="251" t="s">
        <v>114</v>
      </c>
      <c r="GE121" s="250" t="s">
        <v>113</v>
      </c>
      <c r="GH121" s="248" t="s">
        <v>147</v>
      </c>
      <c r="GI121" s="249" t="s">
        <v>112</v>
      </c>
      <c r="GJ121" s="250" t="s">
        <v>113</v>
      </c>
      <c r="GK121" s="251" t="s">
        <v>114</v>
      </c>
      <c r="GL121" s="250" t="s">
        <v>113</v>
      </c>
      <c r="GO121" s="248" t="s">
        <v>147</v>
      </c>
      <c r="GP121" s="249" t="s">
        <v>112</v>
      </c>
      <c r="GQ121" s="250" t="s">
        <v>113</v>
      </c>
      <c r="GR121" s="251" t="s">
        <v>114</v>
      </c>
      <c r="GS121" s="250" t="s">
        <v>113</v>
      </c>
      <c r="GV121" s="248" t="s">
        <v>147</v>
      </c>
      <c r="GW121" s="249" t="s">
        <v>112</v>
      </c>
      <c r="GX121" s="250" t="s">
        <v>113</v>
      </c>
      <c r="GY121" s="251" t="s">
        <v>114</v>
      </c>
      <c r="GZ121" s="250" t="s">
        <v>113</v>
      </c>
      <c r="HC121" s="248" t="s">
        <v>147</v>
      </c>
      <c r="HD121" s="249" t="s">
        <v>112</v>
      </c>
      <c r="HE121" s="250" t="s">
        <v>113</v>
      </c>
      <c r="HF121" s="251" t="s">
        <v>114</v>
      </c>
      <c r="HG121" s="250" t="s">
        <v>113</v>
      </c>
      <c r="HJ121" s="248" t="s">
        <v>147</v>
      </c>
      <c r="HK121" s="249" t="s">
        <v>112</v>
      </c>
      <c r="HL121" s="250" t="s">
        <v>113</v>
      </c>
      <c r="HM121" s="251" t="s">
        <v>114</v>
      </c>
      <c r="HN121" s="250" t="s">
        <v>113</v>
      </c>
      <c r="HQ121" s="248" t="s">
        <v>147</v>
      </c>
      <c r="HR121" s="249" t="s">
        <v>112</v>
      </c>
      <c r="HS121" s="250" t="s">
        <v>113</v>
      </c>
      <c r="HT121" s="251" t="s">
        <v>114</v>
      </c>
      <c r="HU121" s="250" t="s">
        <v>113</v>
      </c>
      <c r="HX121" s="248" t="s">
        <v>147</v>
      </c>
      <c r="HY121" s="249" t="s">
        <v>112</v>
      </c>
      <c r="HZ121" s="250" t="s">
        <v>113</v>
      </c>
      <c r="IA121" s="251" t="s">
        <v>114</v>
      </c>
      <c r="IB121" s="250" t="s">
        <v>113</v>
      </c>
      <c r="IE121" s="248" t="s">
        <v>147</v>
      </c>
      <c r="IF121" s="249" t="s">
        <v>112</v>
      </c>
      <c r="IG121" s="250" t="s">
        <v>113</v>
      </c>
      <c r="IH121" s="251" t="s">
        <v>114</v>
      </c>
      <c r="II121" s="250" t="s">
        <v>113</v>
      </c>
      <c r="IJ121" s="253"/>
      <c r="IL121" s="248" t="s">
        <v>147</v>
      </c>
      <c r="IM121" s="249" t="s">
        <v>112</v>
      </c>
      <c r="IN121" s="250" t="s">
        <v>113</v>
      </c>
      <c r="IO121" s="251" t="s">
        <v>114</v>
      </c>
      <c r="IP121" s="250" t="s">
        <v>113</v>
      </c>
      <c r="IS121" s="248" t="s">
        <v>147</v>
      </c>
      <c r="IT121" s="249" t="s">
        <v>112</v>
      </c>
      <c r="IU121" s="250" t="s">
        <v>113</v>
      </c>
      <c r="IV121" s="251" t="s">
        <v>114</v>
      </c>
      <c r="IW121" s="250" t="s">
        <v>113</v>
      </c>
      <c r="IZ121" s="248" t="s">
        <v>147</v>
      </c>
      <c r="JA121" s="249" t="s">
        <v>112</v>
      </c>
      <c r="JB121" s="250" t="s">
        <v>113</v>
      </c>
      <c r="JC121" s="251" t="s">
        <v>114</v>
      </c>
      <c r="JD121" s="250" t="s">
        <v>113</v>
      </c>
      <c r="JG121" s="248" t="s">
        <v>147</v>
      </c>
      <c r="JH121" s="249" t="s">
        <v>112</v>
      </c>
      <c r="JI121" s="250" t="s">
        <v>113</v>
      </c>
      <c r="JJ121" s="251" t="s">
        <v>114</v>
      </c>
      <c r="JK121" s="250" t="s">
        <v>113</v>
      </c>
      <c r="JN121" s="248" t="s">
        <v>147</v>
      </c>
      <c r="JO121" s="249" t="s">
        <v>112</v>
      </c>
      <c r="JP121" s="250" t="s">
        <v>113</v>
      </c>
      <c r="JQ121" s="251" t="s">
        <v>114</v>
      </c>
      <c r="JR121" s="250" t="s">
        <v>113</v>
      </c>
      <c r="JU121" s="248" t="s">
        <v>147</v>
      </c>
      <c r="JV121" s="249" t="s">
        <v>112</v>
      </c>
      <c r="JW121" s="250" t="s">
        <v>113</v>
      </c>
      <c r="JX121" s="251" t="s">
        <v>114</v>
      </c>
      <c r="JY121" s="250" t="s">
        <v>113</v>
      </c>
      <c r="KB121" s="248" t="s">
        <v>147</v>
      </c>
      <c r="KC121" s="249" t="s">
        <v>112</v>
      </c>
      <c r="KD121" s="250" t="s">
        <v>113</v>
      </c>
      <c r="KE121" s="251" t="s">
        <v>114</v>
      </c>
      <c r="KF121" s="250" t="s">
        <v>113</v>
      </c>
      <c r="KI121" s="248" t="s">
        <v>147</v>
      </c>
      <c r="KJ121" s="249" t="s">
        <v>112</v>
      </c>
      <c r="KK121" s="250" t="s">
        <v>113</v>
      </c>
      <c r="KL121" s="251" t="s">
        <v>114</v>
      </c>
      <c r="KM121" s="250" t="s">
        <v>113</v>
      </c>
      <c r="KP121" s="248" t="s">
        <v>147</v>
      </c>
      <c r="KQ121" s="249" t="s">
        <v>112</v>
      </c>
      <c r="KR121" s="250" t="s">
        <v>113</v>
      </c>
      <c r="KS121" s="251" t="s">
        <v>114</v>
      </c>
      <c r="KT121" s="250" t="s">
        <v>113</v>
      </c>
      <c r="KW121" s="248" t="s">
        <v>147</v>
      </c>
      <c r="KX121" s="249" t="s">
        <v>112</v>
      </c>
      <c r="KY121" s="250" t="s">
        <v>113</v>
      </c>
      <c r="KZ121" s="251" t="s">
        <v>114</v>
      </c>
      <c r="LA121" s="250" t="s">
        <v>113</v>
      </c>
      <c r="LD121" s="248" t="s">
        <v>147</v>
      </c>
      <c r="LE121" s="249" t="s">
        <v>112</v>
      </c>
      <c r="LF121" s="250" t="s">
        <v>113</v>
      </c>
      <c r="LG121" s="251" t="s">
        <v>114</v>
      </c>
      <c r="LH121" s="250" t="s">
        <v>113</v>
      </c>
      <c r="LK121" s="248" t="s">
        <v>147</v>
      </c>
      <c r="LL121" s="249" t="s">
        <v>112</v>
      </c>
      <c r="LM121" s="250" t="s">
        <v>113</v>
      </c>
      <c r="LN121" s="251" t="s">
        <v>114</v>
      </c>
      <c r="LO121" s="250" t="s">
        <v>113</v>
      </c>
      <c r="LR121" s="248" t="s">
        <v>112</v>
      </c>
      <c r="LS121" s="249" t="s">
        <v>112</v>
      </c>
      <c r="LT121" s="250" t="s">
        <v>113</v>
      </c>
      <c r="LU121" s="251" t="s">
        <v>114</v>
      </c>
      <c r="LV121" s="250" t="s">
        <v>113</v>
      </c>
      <c r="LY121" s="248" t="s">
        <v>112</v>
      </c>
      <c r="LZ121" s="249" t="s">
        <v>112</v>
      </c>
      <c r="MA121" s="250" t="s">
        <v>113</v>
      </c>
      <c r="MB121" s="251" t="s">
        <v>114</v>
      </c>
      <c r="MC121" s="250" t="s">
        <v>113</v>
      </c>
      <c r="MF121" s="248" t="s">
        <v>112</v>
      </c>
      <c r="MG121" s="249" t="s">
        <v>112</v>
      </c>
      <c r="MH121" s="250" t="s">
        <v>113</v>
      </c>
      <c r="MI121" s="251" t="s">
        <v>114</v>
      </c>
      <c r="MJ121" s="250" t="s">
        <v>113</v>
      </c>
      <c r="MM121" s="170" t="s">
        <v>112</v>
      </c>
      <c r="MN121" s="171" t="s">
        <v>112</v>
      </c>
      <c r="MO121" s="172" t="s">
        <v>113</v>
      </c>
      <c r="MP121" s="173" t="s">
        <v>114</v>
      </c>
      <c r="MQ121" s="172" t="s">
        <v>113</v>
      </c>
      <c r="MT121" s="170" t="s">
        <v>112</v>
      </c>
      <c r="MU121" s="171" t="s">
        <v>112</v>
      </c>
      <c r="MV121" s="172" t="s">
        <v>113</v>
      </c>
      <c r="MW121" s="173" t="s">
        <v>114</v>
      </c>
      <c r="MX121" s="172" t="s">
        <v>113</v>
      </c>
      <c r="NA121" s="170" t="s">
        <v>112</v>
      </c>
      <c r="NB121" s="171" t="s">
        <v>112</v>
      </c>
      <c r="NC121" s="172" t="s">
        <v>113</v>
      </c>
      <c r="ND121" s="173" t="s">
        <v>114</v>
      </c>
      <c r="NE121" s="172" t="s">
        <v>113</v>
      </c>
      <c r="NH121" s="170" t="s">
        <v>112</v>
      </c>
      <c r="NI121" s="171" t="s">
        <v>112</v>
      </c>
      <c r="NJ121" s="172" t="s">
        <v>113</v>
      </c>
      <c r="NK121" s="173" t="s">
        <v>114</v>
      </c>
      <c r="NL121" s="172" t="s">
        <v>113</v>
      </c>
      <c r="NO121" s="170" t="s">
        <v>112</v>
      </c>
      <c r="NP121" s="171" t="s">
        <v>112</v>
      </c>
      <c r="NQ121" s="172" t="s">
        <v>113</v>
      </c>
      <c r="NR121" s="173" t="s">
        <v>114</v>
      </c>
      <c r="NS121" s="172" t="s">
        <v>113</v>
      </c>
      <c r="NV121" s="170" t="s">
        <v>112</v>
      </c>
      <c r="NW121" s="171" t="s">
        <v>112</v>
      </c>
      <c r="NX121" s="172" t="s">
        <v>113</v>
      </c>
      <c r="NY121" s="173" t="s">
        <v>114</v>
      </c>
      <c r="NZ121" s="172" t="s">
        <v>113</v>
      </c>
      <c r="OC121" s="170" t="s">
        <v>112</v>
      </c>
      <c r="OD121" s="171" t="s">
        <v>112</v>
      </c>
      <c r="OE121" s="172" t="s">
        <v>113</v>
      </c>
      <c r="OF121" s="173" t="s">
        <v>114</v>
      </c>
      <c r="OG121" s="172" t="s">
        <v>113</v>
      </c>
      <c r="OJ121" s="170" t="s">
        <v>112</v>
      </c>
      <c r="OK121" s="171" t="s">
        <v>112</v>
      </c>
      <c r="OL121" s="172" t="s">
        <v>113</v>
      </c>
      <c r="OM121" s="173" t="s">
        <v>114</v>
      </c>
      <c r="ON121" s="172" t="s">
        <v>113</v>
      </c>
      <c r="OQ121" s="170" t="s">
        <v>112</v>
      </c>
      <c r="OR121" s="171" t="s">
        <v>112</v>
      </c>
      <c r="OS121" s="172" t="s">
        <v>113</v>
      </c>
      <c r="OT121" s="173" t="s">
        <v>114</v>
      </c>
      <c r="OU121" s="172" t="s">
        <v>113</v>
      </c>
      <c r="OX121" s="170" t="s">
        <v>112</v>
      </c>
      <c r="OY121" s="171" t="s">
        <v>112</v>
      </c>
      <c r="OZ121" s="172" t="s">
        <v>113</v>
      </c>
      <c r="PA121" s="173" t="s">
        <v>114</v>
      </c>
      <c r="PB121" s="172" t="s">
        <v>113</v>
      </c>
      <c r="PE121" s="170" t="s">
        <v>112</v>
      </c>
      <c r="PF121" s="171" t="s">
        <v>112</v>
      </c>
      <c r="PG121" s="172" t="s">
        <v>113</v>
      </c>
      <c r="PH121" s="173" t="s">
        <v>114</v>
      </c>
      <c r="PI121" s="172" t="s">
        <v>113</v>
      </c>
      <c r="PL121" s="170" t="s">
        <v>112</v>
      </c>
      <c r="PM121" s="171" t="s">
        <v>112</v>
      </c>
      <c r="PN121" s="172" t="s">
        <v>113</v>
      </c>
      <c r="PO121" s="173" t="s">
        <v>114</v>
      </c>
      <c r="PP121" s="172" t="s">
        <v>113</v>
      </c>
      <c r="PR121" s="170" t="s">
        <v>112</v>
      </c>
      <c r="PS121" s="171" t="s">
        <v>112</v>
      </c>
      <c r="PT121" s="172" t="s">
        <v>113</v>
      </c>
      <c r="PU121" s="173" t="s">
        <v>114</v>
      </c>
      <c r="PV121" s="172" t="s">
        <v>113</v>
      </c>
    </row>
    <row r="122" spans="1:438" ht="18" x14ac:dyDescent="0.35">
      <c r="A122" s="162"/>
      <c r="B122" s="163"/>
      <c r="C122" s="162"/>
      <c r="D122" s="164"/>
      <c r="E122" s="162"/>
      <c r="H122" s="162"/>
      <c r="I122" s="163"/>
      <c r="J122" s="162"/>
      <c r="K122" s="164"/>
      <c r="L122" s="162"/>
      <c r="O122" s="162"/>
      <c r="P122" s="163"/>
      <c r="Q122" s="162"/>
      <c r="R122" s="164"/>
      <c r="S122" s="162"/>
      <c r="V122" s="162"/>
      <c r="W122" s="163"/>
      <c r="X122" s="162"/>
      <c r="Y122" s="164"/>
      <c r="Z122" s="162"/>
      <c r="AC122" s="162"/>
      <c r="AD122" s="163"/>
      <c r="AE122" s="162"/>
      <c r="AF122" s="164"/>
      <c r="AG122" s="162"/>
      <c r="AJ122" s="162"/>
      <c r="AK122" s="163"/>
      <c r="AL122" s="162"/>
      <c r="AM122" s="164"/>
      <c r="AN122" s="162"/>
      <c r="AQ122" s="162"/>
      <c r="AR122" s="163"/>
      <c r="AS122" s="162"/>
      <c r="AT122" s="164"/>
      <c r="AU122" s="162"/>
      <c r="AX122" s="162"/>
      <c r="AY122" s="163"/>
      <c r="AZ122" s="162"/>
      <c r="BA122" s="164"/>
      <c r="BB122" s="162"/>
      <c r="BE122" s="162"/>
      <c r="BF122" s="163"/>
      <c r="BG122" s="162"/>
      <c r="BH122" s="164"/>
      <c r="BI122" s="162"/>
      <c r="BL122" s="162"/>
      <c r="BM122" s="163"/>
      <c r="BN122" s="162"/>
      <c r="BO122" s="164"/>
      <c r="BP122" s="162"/>
      <c r="BS122" s="162"/>
      <c r="BT122" s="163"/>
      <c r="BU122" s="162"/>
      <c r="BV122" s="164"/>
      <c r="BW122" s="162"/>
      <c r="BZ122" s="162"/>
      <c r="CA122" s="163"/>
      <c r="CB122" s="162"/>
      <c r="CC122" s="164"/>
      <c r="CD122" s="162"/>
      <c r="CG122" s="162"/>
      <c r="CH122" s="163"/>
      <c r="CI122" s="162"/>
      <c r="CJ122" s="164"/>
      <c r="CK122" s="162"/>
      <c r="CN122" s="162"/>
      <c r="CO122" s="163"/>
      <c r="CP122" s="162"/>
      <c r="CQ122" s="164"/>
      <c r="CR122" s="162"/>
      <c r="CU122" s="162"/>
      <c r="CV122" s="163"/>
      <c r="CW122" s="162"/>
      <c r="CX122" s="164"/>
      <c r="CY122" s="162"/>
      <c r="DB122" s="162"/>
      <c r="DC122" s="163"/>
      <c r="DD122" s="162"/>
      <c r="DE122" s="164"/>
      <c r="DF122" s="162"/>
      <c r="DI122" s="162"/>
      <c r="DJ122" s="163"/>
      <c r="DK122" s="162"/>
      <c r="DL122" s="164"/>
      <c r="DM122" s="162"/>
      <c r="DP122" s="162"/>
      <c r="DQ122" s="163"/>
      <c r="DR122" s="162"/>
      <c r="DS122" s="164"/>
      <c r="DT122" s="162"/>
      <c r="DW122" s="162"/>
      <c r="DX122" s="163"/>
      <c r="DY122" s="162"/>
      <c r="DZ122" s="164"/>
      <c r="EA122" s="162"/>
      <c r="ED122" s="162"/>
      <c r="EE122" s="163"/>
      <c r="EF122" s="162"/>
      <c r="EG122" s="164"/>
      <c r="EH122" s="162"/>
      <c r="EK122" s="162"/>
      <c r="EL122" s="163"/>
      <c r="EM122" s="162"/>
      <c r="EN122" s="164"/>
      <c r="EO122" s="162"/>
      <c r="ER122" s="162"/>
      <c r="ES122" s="163"/>
      <c r="ET122" s="162"/>
      <c r="EU122" s="164"/>
      <c r="EV122" s="162"/>
      <c r="EY122" s="162"/>
      <c r="EZ122" s="163"/>
      <c r="FA122" s="162"/>
      <c r="FB122" s="164"/>
      <c r="FC122" s="162"/>
      <c r="FF122" s="162"/>
      <c r="FG122" s="163"/>
      <c r="FH122" s="162"/>
      <c r="FI122" s="164"/>
      <c r="FJ122" s="162"/>
      <c r="FM122" s="162"/>
      <c r="FN122" s="163"/>
      <c r="FO122" s="162"/>
      <c r="FP122" s="164"/>
      <c r="FQ122" s="162"/>
      <c r="FT122" s="162"/>
      <c r="FU122" s="163"/>
      <c r="FV122" s="162"/>
      <c r="FW122" s="164"/>
      <c r="FX122" s="162"/>
      <c r="GA122" s="162"/>
      <c r="GB122" s="163"/>
      <c r="GC122" s="162"/>
      <c r="GD122" s="164"/>
      <c r="GE122" s="162"/>
      <c r="GH122" s="162"/>
      <c r="GI122" s="163"/>
      <c r="GJ122" s="162"/>
      <c r="GK122" s="164"/>
      <c r="GL122" s="162"/>
      <c r="GO122" s="162"/>
      <c r="GP122" s="163"/>
      <c r="GQ122" s="162"/>
      <c r="GR122" s="164"/>
      <c r="GS122" s="162"/>
      <c r="GV122" s="162"/>
      <c r="GW122" s="163"/>
      <c r="GX122" s="162"/>
      <c r="GY122" s="164"/>
      <c r="GZ122" s="162"/>
      <c r="HC122" s="162"/>
      <c r="HD122" s="163"/>
      <c r="HE122" s="162"/>
      <c r="HF122" s="164"/>
      <c r="HG122" s="162"/>
      <c r="HJ122" s="162"/>
      <c r="HK122" s="163"/>
      <c r="HL122" s="162"/>
      <c r="HM122" s="164"/>
      <c r="HN122" s="162"/>
      <c r="HQ122" s="162"/>
      <c r="HR122" s="163"/>
      <c r="HS122" s="162"/>
      <c r="HT122" s="164"/>
      <c r="HU122" s="162"/>
      <c r="HX122" s="162"/>
      <c r="HY122" s="163"/>
      <c r="HZ122" s="162"/>
      <c r="IA122" s="164"/>
      <c r="IB122" s="162"/>
      <c r="IE122" s="162"/>
      <c r="IF122" s="163"/>
      <c r="IG122" s="162"/>
      <c r="IH122" s="164"/>
      <c r="II122" s="162"/>
      <c r="IJ122" s="162"/>
      <c r="IL122" s="162"/>
      <c r="IM122" s="163"/>
      <c r="IN122" s="162"/>
      <c r="IO122" s="164"/>
      <c r="IP122" s="162"/>
      <c r="IS122" s="162"/>
      <c r="IT122" s="163"/>
      <c r="IU122" s="162"/>
      <c r="IV122" s="164"/>
      <c r="IW122" s="162"/>
      <c r="IZ122" s="162"/>
      <c r="JA122" s="163"/>
      <c r="JB122" s="162"/>
      <c r="JC122" s="164"/>
      <c r="JD122" s="162"/>
      <c r="JG122" s="162"/>
      <c r="JH122" s="163"/>
      <c r="JI122" s="162"/>
      <c r="JJ122" s="164"/>
      <c r="JK122" s="162"/>
      <c r="JN122" s="162"/>
      <c r="JO122" s="163"/>
      <c r="JP122" s="162"/>
      <c r="JQ122" s="164"/>
      <c r="JR122" s="162"/>
      <c r="JU122" s="162"/>
      <c r="JV122" s="163"/>
      <c r="JW122" s="162"/>
      <c r="JX122" s="164"/>
      <c r="JY122" s="162"/>
      <c r="KB122" s="162"/>
      <c r="KC122" s="163"/>
      <c r="KD122" s="162"/>
      <c r="KE122" s="164"/>
      <c r="KF122" s="162"/>
      <c r="KI122" s="162"/>
      <c r="KJ122" s="163"/>
      <c r="KK122" s="162"/>
      <c r="KL122" s="164"/>
      <c r="KM122" s="162"/>
      <c r="KP122" s="162"/>
      <c r="KQ122" s="163"/>
      <c r="KR122" s="162"/>
      <c r="KS122" s="164"/>
      <c r="KT122" s="162"/>
      <c r="KW122" s="162"/>
      <c r="KX122" s="163"/>
      <c r="KY122" s="162"/>
      <c r="KZ122" s="164"/>
      <c r="LA122" s="162"/>
      <c r="LD122" s="162"/>
      <c r="LE122" s="163"/>
      <c r="LF122" s="162"/>
      <c r="LG122" s="164"/>
      <c r="LH122" s="162"/>
      <c r="LK122" s="162"/>
      <c r="LL122" s="163"/>
      <c r="LM122" s="162"/>
      <c r="LN122" s="164"/>
      <c r="LO122" s="162"/>
      <c r="LR122" s="162"/>
      <c r="LS122" s="163"/>
      <c r="LT122" s="162"/>
      <c r="LU122" s="164"/>
      <c r="LV122" s="162"/>
      <c r="LY122" s="162"/>
      <c r="LZ122" s="163"/>
      <c r="MA122" s="162"/>
      <c r="MB122" s="164"/>
      <c r="MC122" s="162"/>
      <c r="MF122" s="162"/>
      <c r="MG122" s="163"/>
      <c r="MH122" s="162"/>
      <c r="MI122" s="164"/>
      <c r="MJ122" s="162"/>
      <c r="MM122" s="162"/>
      <c r="MN122" s="163"/>
      <c r="MO122" s="162"/>
      <c r="MP122" s="164"/>
      <c r="MQ122" s="162"/>
      <c r="MT122" s="162"/>
      <c r="MU122" s="163"/>
      <c r="MV122" s="162"/>
      <c r="MW122" s="164"/>
      <c r="MX122" s="162"/>
      <c r="NA122" s="162"/>
      <c r="NB122" s="163"/>
      <c r="NC122" s="162"/>
      <c r="ND122" s="164"/>
      <c r="NE122" s="162"/>
      <c r="NH122" s="162"/>
      <c r="NI122" s="163"/>
      <c r="NJ122" s="162"/>
      <c r="NK122" s="164"/>
      <c r="NL122" s="162"/>
      <c r="NO122" s="162"/>
      <c r="NP122" s="163"/>
      <c r="NQ122" s="162"/>
      <c r="NR122" s="164"/>
      <c r="NS122" s="162"/>
      <c r="NV122" s="162"/>
      <c r="NW122" s="163"/>
      <c r="NX122" s="162"/>
      <c r="NY122" s="164"/>
      <c r="NZ122" s="162"/>
      <c r="OC122" s="162"/>
      <c r="OD122" s="163"/>
      <c r="OE122" s="162"/>
      <c r="OF122" s="164"/>
      <c r="OG122" s="162"/>
      <c r="OJ122" s="162"/>
      <c r="OK122" s="163"/>
      <c r="OL122" s="162"/>
      <c r="OM122" s="164"/>
      <c r="ON122" s="162"/>
      <c r="OQ122" s="162"/>
      <c r="OR122" s="163"/>
      <c r="OS122" s="162"/>
      <c r="OT122" s="164"/>
      <c r="OU122" s="162"/>
      <c r="OX122" s="162"/>
      <c r="OY122" s="163"/>
      <c r="OZ122" s="162"/>
      <c r="PA122" s="164"/>
      <c r="PB122" s="162"/>
      <c r="PE122" s="162"/>
      <c r="PF122" s="163"/>
      <c r="PG122" s="162"/>
      <c r="PH122" s="164"/>
      <c r="PI122" s="162"/>
      <c r="PL122" s="162"/>
      <c r="PM122" s="163"/>
      <c r="PN122" s="162"/>
      <c r="PO122" s="164"/>
      <c r="PP122" s="162"/>
      <c r="PR122" s="162"/>
      <c r="PS122" s="163"/>
      <c r="PT122" s="162"/>
      <c r="PU122" s="164"/>
      <c r="PV122" s="162"/>
    </row>
    <row r="123" spans="1:438" ht="18" x14ac:dyDescent="0.35">
      <c r="A123" s="246" t="s">
        <v>71</v>
      </c>
      <c r="B123" s="245">
        <v>96413510.620000064</v>
      </c>
      <c r="C123" s="254">
        <v>0.19100914851334699</v>
      </c>
      <c r="D123" s="247">
        <v>1251</v>
      </c>
      <c r="E123" s="254">
        <v>0.33502945902517406</v>
      </c>
      <c r="H123" s="246" t="s">
        <v>71</v>
      </c>
      <c r="I123" s="245">
        <v>94703009.709999949</v>
      </c>
      <c r="J123" s="254">
        <v>0.18960013000058115</v>
      </c>
      <c r="K123" s="247">
        <v>1227</v>
      </c>
      <c r="L123" s="254">
        <v>0.33270065075921906</v>
      </c>
      <c r="O123" s="246" t="s">
        <v>71</v>
      </c>
      <c r="P123" s="245">
        <v>94020707.539999962</v>
      </c>
      <c r="Q123" s="254">
        <v>0.18954965902908019</v>
      </c>
      <c r="R123" s="247">
        <v>1216</v>
      </c>
      <c r="S123" s="254">
        <v>0.33260393873085337</v>
      </c>
      <c r="V123" s="246" t="s">
        <v>71</v>
      </c>
      <c r="W123" s="245">
        <v>90790216.719999999</v>
      </c>
      <c r="X123" s="254">
        <v>0.18602784060080629</v>
      </c>
      <c r="Y123" s="247">
        <v>1176</v>
      </c>
      <c r="Z123" s="254">
        <v>0.32703003337041159</v>
      </c>
      <c r="AC123" s="246" t="s">
        <v>71</v>
      </c>
      <c r="AD123" s="245">
        <v>87602635.709999934</v>
      </c>
      <c r="AE123" s="254">
        <v>0.18299828157256148</v>
      </c>
      <c r="AF123" s="247">
        <v>1135</v>
      </c>
      <c r="AG123" s="254">
        <v>0.3229937393284007</v>
      </c>
      <c r="AJ123" s="246" t="s">
        <v>71</v>
      </c>
      <c r="AK123" s="245">
        <v>84844049.649999991</v>
      </c>
      <c r="AL123" s="254">
        <v>0.18050543258219784</v>
      </c>
      <c r="AM123" s="247">
        <v>1096</v>
      </c>
      <c r="AN123" s="254">
        <v>0.31888274658132093</v>
      </c>
      <c r="AQ123" s="246" t="s">
        <v>71</v>
      </c>
      <c r="AR123" s="245">
        <v>79655501.940000042</v>
      </c>
      <c r="AS123" s="254">
        <v>0.18046869196498239</v>
      </c>
      <c r="AT123" s="247">
        <v>1028</v>
      </c>
      <c r="AU123" s="254">
        <v>0.31787260358688929</v>
      </c>
      <c r="AX123" s="246" t="s">
        <v>71</v>
      </c>
      <c r="AY123" s="245">
        <v>73334976.88000001</v>
      </c>
      <c r="AZ123" s="254">
        <v>0.17919900948712397</v>
      </c>
      <c r="BA123" s="247">
        <v>943</v>
      </c>
      <c r="BB123" s="254">
        <v>0.31644295302013425</v>
      </c>
      <c r="BE123" s="246" t="s">
        <v>71</v>
      </c>
      <c r="BF123" s="245">
        <v>69450194.180000007</v>
      </c>
      <c r="BG123" s="254">
        <v>0.17588247058115608</v>
      </c>
      <c r="BH123" s="247">
        <v>895</v>
      </c>
      <c r="BI123" s="254">
        <v>0.31282768262845156</v>
      </c>
      <c r="BL123" s="246" t="s">
        <v>71</v>
      </c>
      <c r="BM123" s="245">
        <v>54618198.259999953</v>
      </c>
      <c r="BN123" s="254">
        <v>0.18353602105732425</v>
      </c>
      <c r="BO123" s="247">
        <v>710</v>
      </c>
      <c r="BP123" s="254">
        <v>0.32598714416896235</v>
      </c>
      <c r="BS123" s="246" t="s">
        <v>71</v>
      </c>
      <c r="BT123" s="245">
        <v>43902958.699999981</v>
      </c>
      <c r="BU123" s="254">
        <v>0.1842038772314121</v>
      </c>
      <c r="BV123" s="247">
        <v>584</v>
      </c>
      <c r="BW123" s="254">
        <v>0.33087818696883853</v>
      </c>
      <c r="BZ123" s="246" t="s">
        <v>71</v>
      </c>
      <c r="CA123" s="245">
        <v>39888636.930000015</v>
      </c>
      <c r="CB123" s="254">
        <v>0.18594847360763381</v>
      </c>
      <c r="CC123" s="247">
        <v>532</v>
      </c>
      <c r="CD123" s="254">
        <v>0.33459119496855344</v>
      </c>
      <c r="CG123" s="246" t="s">
        <v>71</v>
      </c>
      <c r="CH123" s="245">
        <v>38398118.190000013</v>
      </c>
      <c r="CI123" s="254">
        <v>0.18860543468131019</v>
      </c>
      <c r="CJ123" s="247">
        <v>513</v>
      </c>
      <c r="CK123" s="254">
        <v>0.33883751651254956</v>
      </c>
      <c r="CN123" s="246" t="s">
        <v>71</v>
      </c>
      <c r="CO123" s="245">
        <v>37771366.369999982</v>
      </c>
      <c r="CP123" s="254">
        <v>0.18764706069455497</v>
      </c>
      <c r="CQ123" s="247">
        <v>505</v>
      </c>
      <c r="CR123" s="254">
        <v>0.33801874163319945</v>
      </c>
      <c r="CU123" s="246" t="s">
        <v>71</v>
      </c>
      <c r="CV123" s="245">
        <v>35724592.409999982</v>
      </c>
      <c r="CW123" s="254">
        <v>0.19308486303152267</v>
      </c>
      <c r="CX123" s="247">
        <v>478</v>
      </c>
      <c r="CY123" s="254">
        <v>0.3446286950252343</v>
      </c>
      <c r="DB123" s="246" t="s">
        <v>71</v>
      </c>
      <c r="DC123" s="245">
        <v>35207745.509999976</v>
      </c>
      <c r="DD123" s="254">
        <v>0.19328948371736268</v>
      </c>
      <c r="DE123" s="247">
        <v>471</v>
      </c>
      <c r="DF123" s="254">
        <v>0.34480234260614934</v>
      </c>
      <c r="DI123" s="246" t="s">
        <v>71</v>
      </c>
      <c r="DJ123" s="245">
        <v>34976943.829999983</v>
      </c>
      <c r="DK123" s="254">
        <v>0.19386455069086533</v>
      </c>
      <c r="DL123" s="247">
        <v>468</v>
      </c>
      <c r="DM123" s="254">
        <v>0.34615384615384615</v>
      </c>
      <c r="DP123" s="246" t="s">
        <v>71</v>
      </c>
      <c r="DQ123" s="245">
        <v>34780401.100000001</v>
      </c>
      <c r="DR123" s="254">
        <v>0.19468068707892744</v>
      </c>
      <c r="DS123" s="247">
        <v>465</v>
      </c>
      <c r="DT123" s="254">
        <v>0.34701492537313433</v>
      </c>
      <c r="DW123" s="246" t="s">
        <v>71</v>
      </c>
      <c r="DX123" s="245">
        <v>34736441.449999996</v>
      </c>
      <c r="DY123" s="254">
        <v>0.19580501746482373</v>
      </c>
      <c r="DZ123" s="247">
        <v>465</v>
      </c>
      <c r="EA123" s="254">
        <v>0.34883720930232559</v>
      </c>
      <c r="ED123" s="246" t="s">
        <v>71</v>
      </c>
      <c r="EE123" s="245">
        <v>34708705.17999997</v>
      </c>
      <c r="EF123" s="254">
        <v>0.19776821199490408</v>
      </c>
      <c r="EG123" s="247">
        <v>465</v>
      </c>
      <c r="EH123" s="254">
        <v>0.35147392290249435</v>
      </c>
      <c r="EK123" s="246" t="s">
        <v>71</v>
      </c>
      <c r="EL123" s="245">
        <v>34486714.37999998</v>
      </c>
      <c r="EM123" s="254">
        <v>0.19935475053933888</v>
      </c>
      <c r="EN123" s="247">
        <v>463</v>
      </c>
      <c r="EO123" s="254">
        <v>0.35316552250190691</v>
      </c>
      <c r="ER123" s="246" t="s">
        <v>71</v>
      </c>
      <c r="ES123" s="245">
        <v>34423188.039999992</v>
      </c>
      <c r="ET123" s="254">
        <v>0.20170644508739316</v>
      </c>
      <c r="EU123" s="247">
        <v>460</v>
      </c>
      <c r="EV123" s="254">
        <v>0.3543913713405239</v>
      </c>
      <c r="EY123" s="246" t="s">
        <v>71</v>
      </c>
      <c r="EZ123" s="245">
        <v>34336906.659999989</v>
      </c>
      <c r="FA123" s="254">
        <v>0.20495714085955502</v>
      </c>
      <c r="FB123" s="247">
        <v>459</v>
      </c>
      <c r="FC123" s="254">
        <v>0.35943617854346122</v>
      </c>
      <c r="FF123" s="246" t="s">
        <v>71</v>
      </c>
      <c r="FG123" s="245">
        <v>34180911.830000006</v>
      </c>
      <c r="FH123" s="254">
        <v>0.20598436339972839</v>
      </c>
      <c r="FI123" s="247">
        <v>457</v>
      </c>
      <c r="FJ123" s="254">
        <v>0.3609794628751975</v>
      </c>
      <c r="FM123" s="246" t="s">
        <v>71</v>
      </c>
      <c r="FN123" s="245">
        <v>33935016.859999999</v>
      </c>
      <c r="FO123" s="254">
        <v>0.20623002185942216</v>
      </c>
      <c r="FP123" s="247">
        <v>455</v>
      </c>
      <c r="FQ123" s="254">
        <v>0.36197295147175818</v>
      </c>
      <c r="FT123" s="246" t="s">
        <v>71</v>
      </c>
      <c r="FU123" s="245">
        <v>34097614.609999992</v>
      </c>
      <c r="FV123" s="254">
        <v>0.209535453304973</v>
      </c>
      <c r="FW123" s="247">
        <v>458</v>
      </c>
      <c r="FX123" s="254">
        <v>0.36669335468374697</v>
      </c>
      <c r="GA123" s="246" t="s">
        <v>71</v>
      </c>
      <c r="GB123" s="245">
        <v>33936148.039999977</v>
      </c>
      <c r="GC123" s="254">
        <v>0.20949668068038721</v>
      </c>
      <c r="GD123" s="247">
        <v>457</v>
      </c>
      <c r="GE123" s="254">
        <v>0.3670682730923695</v>
      </c>
      <c r="GH123" s="246" t="s">
        <v>71</v>
      </c>
      <c r="GI123" s="245">
        <v>33681629.530000001</v>
      </c>
      <c r="GJ123" s="254">
        <v>0.20990947159287685</v>
      </c>
      <c r="GK123" s="247">
        <v>455</v>
      </c>
      <c r="GL123" s="254">
        <v>0.36782538399353276</v>
      </c>
      <c r="GO123" s="246" t="s">
        <v>71</v>
      </c>
      <c r="GP123" s="245">
        <v>33812755.460000001</v>
      </c>
      <c r="GQ123" s="254">
        <v>0.21265285844924062</v>
      </c>
      <c r="GR123" s="247">
        <v>456</v>
      </c>
      <c r="GS123" s="254">
        <v>0.37103336045565499</v>
      </c>
      <c r="GV123" s="246" t="s">
        <v>71</v>
      </c>
      <c r="GW123" s="245">
        <v>33745723.739999987</v>
      </c>
      <c r="GX123" s="254">
        <v>0.21321091748529777</v>
      </c>
      <c r="GY123" s="247">
        <v>456</v>
      </c>
      <c r="GZ123" s="254">
        <v>0.3722448979591837</v>
      </c>
      <c r="HC123" s="246" t="s">
        <v>71</v>
      </c>
      <c r="HD123" s="245">
        <v>33705579.410000004</v>
      </c>
      <c r="HE123" s="254">
        <v>0.21530211755493042</v>
      </c>
      <c r="HF123" s="247">
        <v>455</v>
      </c>
      <c r="HG123" s="254">
        <v>0.3751030502885408</v>
      </c>
      <c r="HJ123" s="246" t="s">
        <v>71</v>
      </c>
      <c r="HK123" s="245">
        <v>33952559.039999999</v>
      </c>
      <c r="HL123" s="254">
        <v>0.21856556233821745</v>
      </c>
      <c r="HM123" s="247">
        <v>458</v>
      </c>
      <c r="HN123" s="254">
        <v>0.37976782752902155</v>
      </c>
      <c r="HQ123" s="246" t="s">
        <v>71</v>
      </c>
      <c r="HR123" s="245">
        <v>33893816.640000008</v>
      </c>
      <c r="HS123" s="254">
        <v>0.21964094132413045</v>
      </c>
      <c r="HT123" s="247">
        <v>458</v>
      </c>
      <c r="HU123" s="254">
        <v>0.38198498748957466</v>
      </c>
      <c r="HX123" s="246" t="s">
        <v>71</v>
      </c>
      <c r="HY123" s="245">
        <v>33690021.589999989</v>
      </c>
      <c r="HZ123" s="254">
        <v>0.22011159730801189</v>
      </c>
      <c r="IA123" s="247">
        <v>455</v>
      </c>
      <c r="IB123" s="254">
        <v>0.38235294117647056</v>
      </c>
      <c r="IE123" s="246" t="s">
        <v>71</v>
      </c>
      <c r="IF123" s="245">
        <v>33857674.579999998</v>
      </c>
      <c r="IG123" s="254">
        <v>0.22250118562800103</v>
      </c>
      <c r="IH123" s="247">
        <v>456</v>
      </c>
      <c r="II123" s="254">
        <v>0.38513513513513514</v>
      </c>
      <c r="IJ123" s="254"/>
      <c r="IL123" s="246" t="s">
        <v>71</v>
      </c>
      <c r="IM123" s="245">
        <v>33704199.740000017</v>
      </c>
      <c r="IN123" s="254">
        <v>0.22530435095884863</v>
      </c>
      <c r="IO123" s="247">
        <v>454</v>
      </c>
      <c r="IP123" s="254">
        <v>0.38770281810418444</v>
      </c>
      <c r="IS123" s="246" t="s">
        <v>71</v>
      </c>
      <c r="IT123" s="245">
        <v>33473681.93</v>
      </c>
      <c r="IU123" s="254">
        <v>0.22669906934329842</v>
      </c>
      <c r="IV123" s="247">
        <v>452</v>
      </c>
      <c r="IW123" s="254">
        <v>0.39032815198618309</v>
      </c>
      <c r="IZ123" s="246" t="s">
        <v>71</v>
      </c>
      <c r="JA123" s="245">
        <v>33614611.770000003</v>
      </c>
      <c r="JB123" s="254">
        <v>0.2306760310336782</v>
      </c>
      <c r="JC123" s="247">
        <v>455</v>
      </c>
      <c r="JD123" s="254">
        <v>0.3966870095902354</v>
      </c>
      <c r="JG123" s="246" t="s">
        <v>71</v>
      </c>
      <c r="JH123" s="245">
        <v>33348352.919999991</v>
      </c>
      <c r="JI123" s="254">
        <v>0.23305271405077829</v>
      </c>
      <c r="JJ123" s="247">
        <v>453</v>
      </c>
      <c r="JK123" s="254">
        <v>0.40088495575221239</v>
      </c>
      <c r="JN123" s="246" t="s">
        <v>71</v>
      </c>
      <c r="JO123" s="245">
        <v>32967739.380000006</v>
      </c>
      <c r="JP123" s="254">
        <v>0.23343960344839415</v>
      </c>
      <c r="JQ123" s="247">
        <v>447</v>
      </c>
      <c r="JR123" s="254">
        <v>0.40125673249551169</v>
      </c>
      <c r="JU123" s="246" t="s">
        <v>71</v>
      </c>
      <c r="JV123" s="245">
        <v>32718373.319999993</v>
      </c>
      <c r="JW123" s="254">
        <v>0.23589355800038772</v>
      </c>
      <c r="JX123" s="247">
        <v>443</v>
      </c>
      <c r="JY123" s="254">
        <v>0.40456621004566212</v>
      </c>
      <c r="KB123" s="246" t="s">
        <v>71</v>
      </c>
      <c r="KC123" s="245">
        <v>32353557.900000006</v>
      </c>
      <c r="KD123" s="254">
        <v>0.23818379708886678</v>
      </c>
      <c r="KE123" s="247">
        <v>440</v>
      </c>
      <c r="KF123" s="254">
        <v>0.40816326530612246</v>
      </c>
      <c r="KI123" s="246" t="s">
        <v>71</v>
      </c>
      <c r="KJ123" s="245">
        <v>31640511.279999994</v>
      </c>
      <c r="KK123" s="254">
        <v>0.2387439473416931</v>
      </c>
      <c r="KL123" s="247">
        <v>432</v>
      </c>
      <c r="KM123" s="254">
        <v>0.40909090909090912</v>
      </c>
      <c r="KP123" s="246" t="s">
        <v>71</v>
      </c>
      <c r="KQ123" s="245">
        <v>31531125.920000009</v>
      </c>
      <c r="KR123" s="254">
        <v>0.24214954396137631</v>
      </c>
      <c r="KS123" s="247">
        <v>428</v>
      </c>
      <c r="KT123" s="254">
        <v>0.41233140655105971</v>
      </c>
      <c r="KW123" s="246" t="s">
        <v>71</v>
      </c>
      <c r="KX123" s="245">
        <v>31324700.420000002</v>
      </c>
      <c r="KY123" s="254">
        <v>0.24436013463233422</v>
      </c>
      <c r="KZ123" s="247">
        <v>426</v>
      </c>
      <c r="LA123" s="254">
        <v>0.41682974559686886</v>
      </c>
      <c r="LD123" s="246" t="s">
        <v>71</v>
      </c>
      <c r="LE123" s="245">
        <v>30502500.469999999</v>
      </c>
      <c r="LF123" s="254">
        <v>0.24338407693469363</v>
      </c>
      <c r="LG123" s="247">
        <v>416</v>
      </c>
      <c r="LH123" s="254">
        <v>0.41641641641641641</v>
      </c>
      <c r="LK123" s="246" t="s">
        <v>71</v>
      </c>
      <c r="LL123" s="245">
        <v>29956369.749999993</v>
      </c>
      <c r="LM123" s="254">
        <v>0.24329504429187243</v>
      </c>
      <c r="LN123" s="247">
        <v>410</v>
      </c>
      <c r="LO123" s="254">
        <v>0.41624365482233505</v>
      </c>
      <c r="LR123" s="246" t="s">
        <v>71</v>
      </c>
      <c r="LS123" s="245">
        <v>29871920.789999999</v>
      </c>
      <c r="LT123" s="254">
        <v>0.24547182831291664</v>
      </c>
      <c r="LU123" s="247">
        <v>409</v>
      </c>
      <c r="LV123" s="254">
        <v>0.41862845445240532</v>
      </c>
      <c r="LY123" s="246" t="s">
        <v>71</v>
      </c>
      <c r="LZ123" s="245">
        <v>29620258.79999999</v>
      </c>
      <c r="MA123" s="254">
        <v>0.24710662888111179</v>
      </c>
      <c r="MB123" s="247">
        <v>407</v>
      </c>
      <c r="MC123" s="254">
        <v>0.42132505175983437</v>
      </c>
      <c r="MF123" s="246" t="s">
        <v>71</v>
      </c>
      <c r="MG123" s="245">
        <v>28920582.949999992</v>
      </c>
      <c r="MH123" s="254">
        <v>0.24533664435731695</v>
      </c>
      <c r="MI123" s="247">
        <v>401</v>
      </c>
      <c r="MJ123" s="254">
        <v>0.4216614090431125</v>
      </c>
      <c r="MM123" s="175" t="s">
        <v>71</v>
      </c>
      <c r="MN123" s="176">
        <v>28337364.97000001</v>
      </c>
      <c r="MO123" s="177">
        <v>0.24483042693056717</v>
      </c>
      <c r="MP123" s="178">
        <v>394</v>
      </c>
      <c r="MQ123" s="177">
        <v>0.42229367631296894</v>
      </c>
      <c r="MT123" s="175" t="s">
        <v>71</v>
      </c>
      <c r="MU123" s="176">
        <v>27356811.909999982</v>
      </c>
      <c r="MV123" s="177">
        <v>0.24199624896512253</v>
      </c>
      <c r="MW123" s="178">
        <v>381</v>
      </c>
      <c r="MX123" s="177">
        <v>0.42006615214994486</v>
      </c>
      <c r="NA123" s="175" t="s">
        <v>71</v>
      </c>
      <c r="NB123" s="176">
        <v>26618359.229999986</v>
      </c>
      <c r="NC123" s="177">
        <v>0.24094121572959107</v>
      </c>
      <c r="ND123" s="178">
        <v>371</v>
      </c>
      <c r="NE123" s="177">
        <v>0.41873589164785552</v>
      </c>
      <c r="NH123" s="175" t="s">
        <v>71</v>
      </c>
      <c r="NI123" s="176">
        <v>26116623.450000007</v>
      </c>
      <c r="NJ123" s="177">
        <v>0.23984621472283388</v>
      </c>
      <c r="NK123" s="178">
        <v>366</v>
      </c>
      <c r="NL123" s="177">
        <v>0.41828571428571426</v>
      </c>
      <c r="NO123" s="175" t="s">
        <v>71</v>
      </c>
      <c r="NP123" s="176">
        <v>25719766.979999989</v>
      </c>
      <c r="NQ123" s="177">
        <v>0.24050892316041461</v>
      </c>
      <c r="NR123" s="178">
        <v>361</v>
      </c>
      <c r="NS123" s="177">
        <v>0.41927990708478513</v>
      </c>
      <c r="NV123" s="175" t="s">
        <v>71</v>
      </c>
      <c r="NW123" s="176">
        <v>25340574.210000008</v>
      </c>
      <c r="NX123" s="177">
        <v>0.24213299791030185</v>
      </c>
      <c r="NY123" s="178">
        <v>357</v>
      </c>
      <c r="NZ123" s="177">
        <v>0.42148760330578511</v>
      </c>
      <c r="OC123" s="175" t="s">
        <v>71</v>
      </c>
      <c r="OD123" s="176">
        <v>25444694.52999999</v>
      </c>
      <c r="OE123" s="177">
        <v>0.24667014672383059</v>
      </c>
      <c r="OF123" s="178">
        <v>358</v>
      </c>
      <c r="OG123" s="177">
        <v>0.42771804062126645</v>
      </c>
      <c r="OJ123" s="175" t="s">
        <v>71</v>
      </c>
      <c r="OK123" s="176">
        <v>24983938.770000003</v>
      </c>
      <c r="OL123" s="177">
        <v>0.24613206436306714</v>
      </c>
      <c r="OM123" s="178">
        <v>352</v>
      </c>
      <c r="ON123" s="177">
        <v>0.42666666666666669</v>
      </c>
      <c r="OQ123" s="175" t="s">
        <v>71</v>
      </c>
      <c r="OR123" s="176">
        <v>24455552.249999996</v>
      </c>
      <c r="OS123" s="177">
        <v>0.24728784862129938</v>
      </c>
      <c r="OT123" s="178">
        <v>345</v>
      </c>
      <c r="OU123" s="177">
        <v>0.42963885429638854</v>
      </c>
      <c r="OX123" s="175" t="s">
        <v>71</v>
      </c>
      <c r="OY123" s="176">
        <v>24108005.619999994</v>
      </c>
      <c r="OZ123" s="177">
        <v>0.24962018376663578</v>
      </c>
      <c r="PA123" s="178">
        <v>342</v>
      </c>
      <c r="PB123" s="177">
        <v>0.43346007604562736</v>
      </c>
      <c r="PE123" s="175" t="s">
        <v>71</v>
      </c>
      <c r="PF123" s="176">
        <v>23764688.769999988</v>
      </c>
      <c r="PG123" s="177">
        <v>0.2492404601388227</v>
      </c>
      <c r="PH123" s="178">
        <v>339</v>
      </c>
      <c r="PI123" s="177">
        <v>0.43461538461538463</v>
      </c>
      <c r="PL123" s="175" t="s">
        <v>71</v>
      </c>
      <c r="PM123" s="176">
        <v>23398144.390000004</v>
      </c>
      <c r="PN123" s="177">
        <v>0.25096915122276325</v>
      </c>
      <c r="PO123" s="178">
        <v>335</v>
      </c>
      <c r="PP123" s="177">
        <v>0.43733681462140994</v>
      </c>
      <c r="PR123" s="175" t="s">
        <v>71</v>
      </c>
      <c r="PS123" s="176">
        <v>0</v>
      </c>
      <c r="PT123" s="177">
        <v>0</v>
      </c>
      <c r="PU123" s="178">
        <v>0</v>
      </c>
      <c r="PV123" s="177">
        <v>0</v>
      </c>
    </row>
    <row r="124" spans="1:438" ht="18" x14ac:dyDescent="0.35">
      <c r="A124" s="246" t="s">
        <v>72</v>
      </c>
      <c r="B124" s="245">
        <v>267731541.01999986</v>
      </c>
      <c r="C124" s="254">
        <v>0.53041501498637544</v>
      </c>
      <c r="D124" s="247">
        <v>1956</v>
      </c>
      <c r="E124" s="254">
        <v>0.52383502945902516</v>
      </c>
      <c r="H124" s="246" t="s">
        <v>72</v>
      </c>
      <c r="I124" s="245">
        <v>265697423.07999992</v>
      </c>
      <c r="J124" s="254">
        <v>0.53193944005633886</v>
      </c>
      <c r="K124" s="247">
        <v>1940</v>
      </c>
      <c r="L124" s="254">
        <v>0.52603036876355747</v>
      </c>
      <c r="O124" s="246" t="s">
        <v>72</v>
      </c>
      <c r="P124" s="245">
        <v>263216069.2899999</v>
      </c>
      <c r="Q124" s="254">
        <v>0.53065454930413136</v>
      </c>
      <c r="R124" s="247">
        <v>1921</v>
      </c>
      <c r="S124" s="254">
        <v>0.52543763676148791</v>
      </c>
      <c r="V124" s="246" t="s">
        <v>72</v>
      </c>
      <c r="W124" s="245">
        <v>261683113.96999991</v>
      </c>
      <c r="X124" s="254">
        <v>0.53618491476527197</v>
      </c>
      <c r="Y124" s="247">
        <v>1910</v>
      </c>
      <c r="Z124" s="254">
        <v>0.53114571746384875</v>
      </c>
      <c r="AC124" s="246" t="s">
        <v>72</v>
      </c>
      <c r="AD124" s="245">
        <v>257154365.38999972</v>
      </c>
      <c r="AE124" s="254">
        <v>0.537184829929503</v>
      </c>
      <c r="AF124" s="247">
        <v>1876</v>
      </c>
      <c r="AG124" s="254">
        <v>0.53386454183266929</v>
      </c>
      <c r="AJ124" s="246" t="s">
        <v>72</v>
      </c>
      <c r="AK124" s="245">
        <v>252441002.42000008</v>
      </c>
      <c r="AL124" s="254">
        <v>0.53706739048029128</v>
      </c>
      <c r="AM124" s="247">
        <v>1843</v>
      </c>
      <c r="AN124" s="254">
        <v>0.53622345068373578</v>
      </c>
      <c r="AQ124" s="246" t="s">
        <v>72</v>
      </c>
      <c r="AR124" s="245">
        <v>238353903.70999983</v>
      </c>
      <c r="AS124" s="254">
        <v>0.54001815542750708</v>
      </c>
      <c r="AT124" s="247">
        <v>1741</v>
      </c>
      <c r="AU124" s="254">
        <v>0.5383426097711812</v>
      </c>
      <c r="AX124" s="246" t="s">
        <v>72</v>
      </c>
      <c r="AY124" s="245">
        <v>219846412.80000007</v>
      </c>
      <c r="AZ124" s="254">
        <v>0.53720967932563124</v>
      </c>
      <c r="BA124" s="247">
        <v>1600</v>
      </c>
      <c r="BB124" s="254">
        <v>0.53691275167785235</v>
      </c>
      <c r="BE124" s="246" t="s">
        <v>72</v>
      </c>
      <c r="BF124" s="245">
        <v>211420307.16999993</v>
      </c>
      <c r="BG124" s="254">
        <v>0.53542148290774572</v>
      </c>
      <c r="BH124" s="247">
        <v>1537</v>
      </c>
      <c r="BI124" s="254">
        <v>0.53722474659210062</v>
      </c>
      <c r="BL124" s="246" t="s">
        <v>72</v>
      </c>
      <c r="BM124" s="245">
        <v>156452548.90999994</v>
      </c>
      <c r="BN124" s="254">
        <v>0.52573463105697527</v>
      </c>
      <c r="BO124" s="247">
        <v>1144</v>
      </c>
      <c r="BP124" s="254">
        <v>0.5252525252525253</v>
      </c>
      <c r="BS124" s="246" t="s">
        <v>72</v>
      </c>
      <c r="BT124" s="245">
        <v>126455677.46000001</v>
      </c>
      <c r="BU124" s="254">
        <v>0.53057075823131028</v>
      </c>
      <c r="BV124" s="247">
        <v>926</v>
      </c>
      <c r="BW124" s="254">
        <v>0.52464589235127479</v>
      </c>
      <c r="BZ124" s="246" t="s">
        <v>72</v>
      </c>
      <c r="CA124" s="245">
        <v>113167058.50000004</v>
      </c>
      <c r="CB124" s="254">
        <v>0.52754978385622175</v>
      </c>
      <c r="CC124" s="247">
        <v>825</v>
      </c>
      <c r="CD124" s="254">
        <v>0.51886792452830188</v>
      </c>
      <c r="CG124" s="246" t="s">
        <v>72</v>
      </c>
      <c r="CH124" s="245">
        <v>106766386.21999998</v>
      </c>
      <c r="CI124" s="254">
        <v>0.52441946719201282</v>
      </c>
      <c r="CJ124" s="247">
        <v>778</v>
      </c>
      <c r="CK124" s="254">
        <v>0.51387054161162482</v>
      </c>
      <c r="CN124" s="246" t="s">
        <v>72</v>
      </c>
      <c r="CO124" s="245">
        <v>105052461.02999996</v>
      </c>
      <c r="CP124" s="254">
        <v>0.5218976019534658</v>
      </c>
      <c r="CQ124" s="247">
        <v>766</v>
      </c>
      <c r="CR124" s="254">
        <v>0.5127175368139224</v>
      </c>
      <c r="CU124" s="246" t="s">
        <v>72</v>
      </c>
      <c r="CV124" s="245">
        <v>97347091.229999959</v>
      </c>
      <c r="CW124" s="254">
        <v>0.52614315541918566</v>
      </c>
      <c r="CX124" s="247">
        <v>713</v>
      </c>
      <c r="CY124" s="254">
        <v>0.51405912040374913</v>
      </c>
      <c r="DB124" s="246" t="s">
        <v>72</v>
      </c>
      <c r="DC124" s="245">
        <v>96008418.639999956</v>
      </c>
      <c r="DD124" s="254">
        <v>0.52708338471076455</v>
      </c>
      <c r="DE124" s="247">
        <v>703</v>
      </c>
      <c r="DF124" s="254">
        <v>0.51464128843338208</v>
      </c>
      <c r="DI124" s="246" t="s">
        <v>72</v>
      </c>
      <c r="DJ124" s="245">
        <v>94718949.589999989</v>
      </c>
      <c r="DK124" s="254">
        <v>0.52499288369575314</v>
      </c>
      <c r="DL124" s="247">
        <v>693</v>
      </c>
      <c r="DM124" s="254">
        <v>0.5125739644970414</v>
      </c>
      <c r="DP124" s="246" t="s">
        <v>72</v>
      </c>
      <c r="DQ124" s="245">
        <v>93807416.020000011</v>
      </c>
      <c r="DR124" s="254">
        <v>0.52507997683420582</v>
      </c>
      <c r="DS124" s="247">
        <v>686</v>
      </c>
      <c r="DT124" s="254">
        <v>0.5119402985074627</v>
      </c>
      <c r="DW124" s="246" t="s">
        <v>72</v>
      </c>
      <c r="DX124" s="245">
        <v>93268112.590000033</v>
      </c>
      <c r="DY124" s="254">
        <v>0.5257407970497826</v>
      </c>
      <c r="DZ124" s="247">
        <v>682</v>
      </c>
      <c r="EA124" s="254">
        <v>0.51162790697674421</v>
      </c>
      <c r="ED124" s="246" t="s">
        <v>72</v>
      </c>
      <c r="EE124" s="245">
        <v>92838060.059999987</v>
      </c>
      <c r="EF124" s="254">
        <v>0.5289859430919206</v>
      </c>
      <c r="EG124" s="247">
        <v>678</v>
      </c>
      <c r="EH124" s="254">
        <v>0.51247165532879824</v>
      </c>
      <c r="EK124" s="246" t="s">
        <v>72</v>
      </c>
      <c r="EL124" s="245">
        <v>92587423.350000024</v>
      </c>
      <c r="EM124" s="254">
        <v>0.53521313980909957</v>
      </c>
      <c r="EN124" s="247">
        <v>676</v>
      </c>
      <c r="EO124" s="254">
        <v>0.51563691838291381</v>
      </c>
      <c r="ER124" s="246" t="s">
        <v>72</v>
      </c>
      <c r="ES124" s="245">
        <v>91590364.209999979</v>
      </c>
      <c r="ET124" s="254">
        <v>0.53668378267554284</v>
      </c>
      <c r="EU124" s="247">
        <v>669</v>
      </c>
      <c r="EV124" s="254">
        <v>0.51540832049306629</v>
      </c>
      <c r="EY124" s="246" t="s">
        <v>72</v>
      </c>
      <c r="EZ124" s="245">
        <v>89181092.319999978</v>
      </c>
      <c r="FA124" s="254">
        <v>0.5323223166731007</v>
      </c>
      <c r="FB124" s="247">
        <v>652</v>
      </c>
      <c r="FC124" s="254">
        <v>0.51057165231010182</v>
      </c>
      <c r="FF124" s="246" t="s">
        <v>72</v>
      </c>
      <c r="FG124" s="245">
        <v>88185176.280000016</v>
      </c>
      <c r="FH124" s="254">
        <v>0.53143015867077381</v>
      </c>
      <c r="FI124" s="247">
        <v>645</v>
      </c>
      <c r="FJ124" s="254">
        <v>0.50947867298578198</v>
      </c>
      <c r="FM124" s="246" t="s">
        <v>72</v>
      </c>
      <c r="FN124" s="245">
        <v>87460473.840000033</v>
      </c>
      <c r="FO124" s="254">
        <v>0.53151514573488345</v>
      </c>
      <c r="FP124" s="247">
        <v>640</v>
      </c>
      <c r="FQ124" s="254">
        <v>0.50914876690533017</v>
      </c>
      <c r="FT124" s="246" t="s">
        <v>72</v>
      </c>
      <c r="FU124" s="245">
        <v>86378683.490000024</v>
      </c>
      <c r="FV124" s="254">
        <v>0.53081122559394034</v>
      </c>
      <c r="FW124" s="247">
        <v>632</v>
      </c>
      <c r="FX124" s="254">
        <v>0.50600480384307445</v>
      </c>
      <c r="GA124" s="246" t="s">
        <v>72</v>
      </c>
      <c r="GB124" s="245">
        <v>86013567.35999997</v>
      </c>
      <c r="GC124" s="254">
        <v>0.53098415395169585</v>
      </c>
      <c r="GD124" s="247">
        <v>630</v>
      </c>
      <c r="GE124" s="254">
        <v>0.50602409638554213</v>
      </c>
      <c r="GH124" s="246" t="s">
        <v>72</v>
      </c>
      <c r="GI124" s="245">
        <v>85434427.189999968</v>
      </c>
      <c r="GJ124" s="254">
        <v>0.53244144412074124</v>
      </c>
      <c r="GK124" s="247">
        <v>627</v>
      </c>
      <c r="GL124" s="254">
        <v>0.50687146321746157</v>
      </c>
      <c r="GO124" s="246" t="s">
        <v>72</v>
      </c>
      <c r="GP124" s="245">
        <v>84564959.659999952</v>
      </c>
      <c r="GQ124" s="254">
        <v>0.53184013404696695</v>
      </c>
      <c r="GR124" s="247">
        <v>621</v>
      </c>
      <c r="GS124" s="254">
        <v>0.50528885272579338</v>
      </c>
      <c r="GV124" s="246" t="s">
        <v>72</v>
      </c>
      <c r="GW124" s="245">
        <v>84083921.349999979</v>
      </c>
      <c r="GX124" s="254">
        <v>0.53125575717153428</v>
      </c>
      <c r="GY124" s="247">
        <v>618</v>
      </c>
      <c r="GZ124" s="254">
        <v>0.5044897959183674</v>
      </c>
      <c r="HC124" s="246" t="s">
        <v>72</v>
      </c>
      <c r="HD124" s="245">
        <v>82870332.019999996</v>
      </c>
      <c r="HE124" s="254">
        <v>0.52935324888948854</v>
      </c>
      <c r="HF124" s="247">
        <v>609</v>
      </c>
      <c r="HG124" s="254">
        <v>0.50206100577081614</v>
      </c>
      <c r="HJ124" s="246" t="s">
        <v>72</v>
      </c>
      <c r="HK124" s="245">
        <v>81671703.199999958</v>
      </c>
      <c r="HL124" s="254">
        <v>0.52575187973306836</v>
      </c>
      <c r="HM124" s="247">
        <v>600</v>
      </c>
      <c r="HN124" s="254">
        <v>0.49751243781094528</v>
      </c>
      <c r="HQ124" s="246" t="s">
        <v>72</v>
      </c>
      <c r="HR124" s="245">
        <v>80651614.899999961</v>
      </c>
      <c r="HS124" s="254">
        <v>0.52264390298971219</v>
      </c>
      <c r="HT124" s="247">
        <v>593</v>
      </c>
      <c r="HU124" s="254">
        <v>0.49457881567973311</v>
      </c>
      <c r="HX124" s="246" t="s">
        <v>72</v>
      </c>
      <c r="HY124" s="245">
        <v>79856856.099999949</v>
      </c>
      <c r="HZ124" s="254">
        <v>0.52173965235405018</v>
      </c>
      <c r="IA124" s="247">
        <v>588</v>
      </c>
      <c r="IB124" s="254">
        <v>0.49411764705882355</v>
      </c>
      <c r="IE124" s="246" t="s">
        <v>72</v>
      </c>
      <c r="IF124" s="245">
        <v>79044892.809999958</v>
      </c>
      <c r="IG124" s="254">
        <v>0.5194563001220518</v>
      </c>
      <c r="IH124" s="247">
        <v>582</v>
      </c>
      <c r="II124" s="254">
        <v>0.49155405405405406</v>
      </c>
      <c r="IJ124" s="254"/>
      <c r="IL124" s="246" t="s">
        <v>72</v>
      </c>
      <c r="IM124" s="245">
        <v>77980276.219999939</v>
      </c>
      <c r="IN124" s="254">
        <v>0.52127911823664075</v>
      </c>
      <c r="IO124" s="247">
        <v>574</v>
      </c>
      <c r="IP124" s="254">
        <v>0.49017933390264729</v>
      </c>
      <c r="IS124" s="246" t="s">
        <v>72</v>
      </c>
      <c r="IT124" s="245">
        <v>76692674</v>
      </c>
      <c r="IU124" s="254">
        <v>0.51939783193276523</v>
      </c>
      <c r="IV124" s="247">
        <v>565</v>
      </c>
      <c r="IW124" s="254">
        <v>0.48791018998272884</v>
      </c>
      <c r="IZ124" s="246" t="s">
        <v>72</v>
      </c>
      <c r="JA124" s="245">
        <v>74667018.059999987</v>
      </c>
      <c r="JB124" s="254">
        <v>0.51239298829482705</v>
      </c>
      <c r="JC124" s="247">
        <v>551</v>
      </c>
      <c r="JD124" s="254">
        <v>0.4803836094158675</v>
      </c>
      <c r="JG124" s="246" t="s">
        <v>72</v>
      </c>
      <c r="JH124" s="245">
        <v>72767685.539999992</v>
      </c>
      <c r="JI124" s="254">
        <v>0.50853206006824814</v>
      </c>
      <c r="JJ124" s="247">
        <v>538</v>
      </c>
      <c r="JK124" s="254">
        <v>0.47610619469026549</v>
      </c>
      <c r="JN124" s="246" t="s">
        <v>72</v>
      </c>
      <c r="JO124" s="245">
        <v>71566553.039999947</v>
      </c>
      <c r="JP124" s="254">
        <v>0.50675199683121408</v>
      </c>
      <c r="JQ124" s="247">
        <v>529</v>
      </c>
      <c r="JR124" s="254">
        <v>0.4748653500897666</v>
      </c>
      <c r="JU124" s="246" t="s">
        <v>72</v>
      </c>
      <c r="JV124" s="245">
        <v>70259042.959999949</v>
      </c>
      <c r="JW124" s="254">
        <v>0.50655500086874383</v>
      </c>
      <c r="JX124" s="247">
        <v>519</v>
      </c>
      <c r="JY124" s="254">
        <v>0.47397260273972602</v>
      </c>
      <c r="KB124" s="246" t="s">
        <v>72</v>
      </c>
      <c r="KC124" s="245">
        <v>68799419.189999968</v>
      </c>
      <c r="KD124" s="254">
        <v>0.50649474010964446</v>
      </c>
      <c r="KE124" s="247">
        <v>509</v>
      </c>
      <c r="KF124" s="254">
        <v>0.47217068645640076</v>
      </c>
      <c r="KI124" s="246" t="s">
        <v>72</v>
      </c>
      <c r="KJ124" s="245">
        <v>67367375.159999952</v>
      </c>
      <c r="KK124" s="254">
        <v>0.50832152885953985</v>
      </c>
      <c r="KL124" s="247">
        <v>499</v>
      </c>
      <c r="KM124" s="254">
        <v>0.47253787878787878</v>
      </c>
      <c r="KP124" s="246" t="s">
        <v>72</v>
      </c>
      <c r="KQ124" s="245">
        <v>65765032.929999962</v>
      </c>
      <c r="KR124" s="254">
        <v>0.50505563210805826</v>
      </c>
      <c r="KS124" s="247">
        <v>487</v>
      </c>
      <c r="KT124" s="254">
        <v>0.46917148362235067</v>
      </c>
      <c r="KW124" s="246" t="s">
        <v>72</v>
      </c>
      <c r="KX124" s="245">
        <v>64221570.799999967</v>
      </c>
      <c r="KY124" s="254">
        <v>0.50098457372534944</v>
      </c>
      <c r="KZ124" s="247">
        <v>474</v>
      </c>
      <c r="LA124" s="254">
        <v>0.46379647749510761</v>
      </c>
      <c r="LD124" s="246" t="s">
        <v>72</v>
      </c>
      <c r="LE124" s="245">
        <v>62655534.629999988</v>
      </c>
      <c r="LF124" s="254">
        <v>0.49993801248426889</v>
      </c>
      <c r="LG124" s="247">
        <v>463</v>
      </c>
      <c r="LH124" s="254">
        <v>0.46346346346346345</v>
      </c>
      <c r="LK124" s="246" t="s">
        <v>72</v>
      </c>
      <c r="LL124" s="245">
        <v>62321141.140000001</v>
      </c>
      <c r="LM124" s="254">
        <v>0.50615027523407896</v>
      </c>
      <c r="LN124" s="247">
        <v>460</v>
      </c>
      <c r="LO124" s="254">
        <v>0.46700507614213199</v>
      </c>
      <c r="LR124" s="246" t="s">
        <v>72</v>
      </c>
      <c r="LS124" s="245">
        <v>61628817.029999964</v>
      </c>
      <c r="LT124" s="254">
        <v>0.50643339942775423</v>
      </c>
      <c r="LU124" s="247">
        <v>455</v>
      </c>
      <c r="LV124" s="254">
        <v>0.46571136131013308</v>
      </c>
      <c r="LY124" s="246" t="s">
        <v>72</v>
      </c>
      <c r="LZ124" s="245">
        <v>60854753.49000001</v>
      </c>
      <c r="MA124" s="254">
        <v>0.50767999995681945</v>
      </c>
      <c r="MB124" s="247">
        <v>449</v>
      </c>
      <c r="MC124" s="254">
        <v>0.46480331262939961</v>
      </c>
      <c r="MF124" s="246" t="s">
        <v>72</v>
      </c>
      <c r="MG124" s="245">
        <v>60038315.93999996</v>
      </c>
      <c r="MH124" s="254">
        <v>0.50931196618856567</v>
      </c>
      <c r="MI124" s="247">
        <v>443</v>
      </c>
      <c r="MJ124" s="254">
        <v>0.46582544689800209</v>
      </c>
      <c r="MM124" s="175" t="s">
        <v>72</v>
      </c>
      <c r="MN124" s="176">
        <v>58502431.329999961</v>
      </c>
      <c r="MO124" s="177">
        <v>0.50545190966639386</v>
      </c>
      <c r="MP124" s="178">
        <v>432</v>
      </c>
      <c r="MQ124" s="177">
        <v>0.46302250803858519</v>
      </c>
      <c r="MT124" s="175" t="s">
        <v>72</v>
      </c>
      <c r="MU124" s="176">
        <v>56734275.570000008</v>
      </c>
      <c r="MV124" s="177">
        <v>0.50186702751993295</v>
      </c>
      <c r="MW124" s="178">
        <v>419</v>
      </c>
      <c r="MX124" s="177">
        <v>0.46196251378169789</v>
      </c>
      <c r="NA124" s="175" t="s">
        <v>72</v>
      </c>
      <c r="NB124" s="176">
        <v>55510535.29999996</v>
      </c>
      <c r="NC124" s="177">
        <v>0.50246432341736702</v>
      </c>
      <c r="ND124" s="178">
        <v>409</v>
      </c>
      <c r="NE124" s="177">
        <v>0.46162528216704291</v>
      </c>
      <c r="NH124" s="175" t="s">
        <v>72</v>
      </c>
      <c r="NI124" s="176">
        <v>54700829.899999991</v>
      </c>
      <c r="NJ124" s="177">
        <v>0.50235387506468054</v>
      </c>
      <c r="NK124" s="178">
        <v>404</v>
      </c>
      <c r="NL124" s="177">
        <v>0.46171428571428569</v>
      </c>
      <c r="NO124" s="175" t="s">
        <v>72</v>
      </c>
      <c r="NP124" s="176">
        <v>53938364.969999991</v>
      </c>
      <c r="NQ124" s="177">
        <v>0.5043847436897787</v>
      </c>
      <c r="NR124" s="178">
        <v>398</v>
      </c>
      <c r="NS124" s="177">
        <v>0.46225319396051101</v>
      </c>
      <c r="NV124" s="175" t="s">
        <v>72</v>
      </c>
      <c r="NW124" s="176">
        <v>53908750.49000001</v>
      </c>
      <c r="NX124" s="177">
        <v>0.51510621904499265</v>
      </c>
      <c r="NY124" s="178">
        <v>396</v>
      </c>
      <c r="NZ124" s="177">
        <v>0.46753246753246752</v>
      </c>
      <c r="OC124" s="175" t="s">
        <v>72</v>
      </c>
      <c r="OD124" s="176">
        <v>52738040.189999983</v>
      </c>
      <c r="OE124" s="177">
        <v>0.51126179157925133</v>
      </c>
      <c r="OF124" s="178">
        <v>387</v>
      </c>
      <c r="OG124" s="177">
        <v>0.46236559139784944</v>
      </c>
      <c r="OJ124" s="175" t="s">
        <v>72</v>
      </c>
      <c r="OK124" s="176">
        <v>52100224.520000011</v>
      </c>
      <c r="OL124" s="177">
        <v>0.51327118325654186</v>
      </c>
      <c r="OM124" s="178">
        <v>383</v>
      </c>
      <c r="ON124" s="177">
        <v>0.46424242424242423</v>
      </c>
      <c r="OQ124" s="175" t="s">
        <v>72</v>
      </c>
      <c r="OR124" s="176">
        <v>50457188.969999999</v>
      </c>
      <c r="OS124" s="177">
        <v>0.51020928009792377</v>
      </c>
      <c r="OT124" s="178">
        <v>370</v>
      </c>
      <c r="OU124" s="177">
        <v>0.46077210460772106</v>
      </c>
      <c r="OX124" s="175" t="s">
        <v>72</v>
      </c>
      <c r="OY124" s="176">
        <v>49568137.670000002</v>
      </c>
      <c r="OZ124" s="177">
        <v>0.51324061513784003</v>
      </c>
      <c r="PA124" s="178">
        <v>363</v>
      </c>
      <c r="PB124" s="177">
        <v>0.46007604562737642</v>
      </c>
      <c r="PE124" s="175" t="s">
        <v>72</v>
      </c>
      <c r="PF124" s="176">
        <v>48694812.909999996</v>
      </c>
      <c r="PG124" s="177">
        <v>0.51070383010373799</v>
      </c>
      <c r="PH124" s="178">
        <v>357</v>
      </c>
      <c r="PI124" s="177">
        <v>0.45769230769230768</v>
      </c>
      <c r="PL124" s="175" t="s">
        <v>72</v>
      </c>
      <c r="PM124" s="176">
        <v>47914297.439999983</v>
      </c>
      <c r="PN124" s="177">
        <v>0.51393009460575478</v>
      </c>
      <c r="PO124" s="178">
        <v>351</v>
      </c>
      <c r="PP124" s="177">
        <v>0.45822454308093996</v>
      </c>
      <c r="PR124" s="175" t="s">
        <v>72</v>
      </c>
      <c r="PS124" s="176">
        <v>0</v>
      </c>
      <c r="PT124" s="177">
        <v>0</v>
      </c>
      <c r="PU124" s="178">
        <v>0</v>
      </c>
      <c r="PV124" s="177">
        <v>0</v>
      </c>
    </row>
    <row r="125" spans="1:438" ht="18" x14ac:dyDescent="0.35">
      <c r="A125" s="246" t="s">
        <v>73</v>
      </c>
      <c r="B125" s="245">
        <v>95960568.969999984</v>
      </c>
      <c r="C125" s="254">
        <v>0.19011180540929037</v>
      </c>
      <c r="D125" s="247">
        <v>407</v>
      </c>
      <c r="E125" s="254">
        <v>0.10899839314408141</v>
      </c>
      <c r="H125" s="246" t="s">
        <v>73</v>
      </c>
      <c r="I125" s="245">
        <v>95178833.980000004</v>
      </c>
      <c r="J125" s="254">
        <v>0.19055275382664225</v>
      </c>
      <c r="K125" s="247">
        <v>403</v>
      </c>
      <c r="L125" s="254">
        <v>0.10927331887201736</v>
      </c>
      <c r="O125" s="246" t="s">
        <v>73</v>
      </c>
      <c r="P125" s="245">
        <v>94239548.140000015</v>
      </c>
      <c r="Q125" s="254">
        <v>0.18999085078563108</v>
      </c>
      <c r="R125" s="247">
        <v>399</v>
      </c>
      <c r="S125" s="254">
        <v>0.10913566739606127</v>
      </c>
      <c r="V125" s="246" t="s">
        <v>73</v>
      </c>
      <c r="W125" s="245">
        <v>93505942.970000029</v>
      </c>
      <c r="X125" s="254">
        <v>0.19159232439875212</v>
      </c>
      <c r="Y125" s="247">
        <v>396</v>
      </c>
      <c r="Z125" s="254">
        <v>0.11012235817575083</v>
      </c>
      <c r="AC125" s="246" t="s">
        <v>73</v>
      </c>
      <c r="AD125" s="245">
        <v>92206148.230000034</v>
      </c>
      <c r="AE125" s="254">
        <v>0.19261482876352259</v>
      </c>
      <c r="AF125" s="247">
        <v>390</v>
      </c>
      <c r="AG125" s="254">
        <v>0.1109846328969835</v>
      </c>
      <c r="AJ125" s="246" t="s">
        <v>73</v>
      </c>
      <c r="AK125" s="245">
        <v>90624235.589999989</v>
      </c>
      <c r="AL125" s="254">
        <v>0.19280275888627341</v>
      </c>
      <c r="AM125" s="247">
        <v>384</v>
      </c>
      <c r="AN125" s="254">
        <v>0.11172534186790806</v>
      </c>
      <c r="AQ125" s="246" t="s">
        <v>73</v>
      </c>
      <c r="AR125" s="245">
        <v>84272958.700000048</v>
      </c>
      <c r="AS125" s="254">
        <v>0.19093007079490615</v>
      </c>
      <c r="AT125" s="247">
        <v>359</v>
      </c>
      <c r="AU125" s="254">
        <v>0.11100803957946816</v>
      </c>
      <c r="AX125" s="246" t="s">
        <v>73</v>
      </c>
      <c r="AY125" s="245">
        <v>78537872.340000018</v>
      </c>
      <c r="AZ125" s="254">
        <v>0.19191263881604148</v>
      </c>
      <c r="BA125" s="247">
        <v>335</v>
      </c>
      <c r="BB125" s="254">
        <v>0.11241610738255034</v>
      </c>
      <c r="BE125" s="246" t="s">
        <v>73</v>
      </c>
      <c r="BF125" s="245">
        <v>77407594.809999987</v>
      </c>
      <c r="BG125" s="254">
        <v>0.19603457092778817</v>
      </c>
      <c r="BH125" s="247">
        <v>330</v>
      </c>
      <c r="BI125" s="254">
        <v>0.1153442852149598</v>
      </c>
      <c r="BL125" s="246" t="s">
        <v>73</v>
      </c>
      <c r="BM125" s="245">
        <v>57817681.530000009</v>
      </c>
      <c r="BN125" s="254">
        <v>0.1942873905188347</v>
      </c>
      <c r="BO125" s="247">
        <v>247</v>
      </c>
      <c r="BP125" s="254">
        <v>0.11340679522497704</v>
      </c>
      <c r="BS125" s="246" t="s">
        <v>73</v>
      </c>
      <c r="BT125" s="245">
        <v>44655996.280000016</v>
      </c>
      <c r="BU125" s="254">
        <v>0.18736340100940674</v>
      </c>
      <c r="BV125" s="247">
        <v>192</v>
      </c>
      <c r="BW125" s="254">
        <v>0.10878186968838527</v>
      </c>
      <c r="BZ125" s="246" t="s">
        <v>73</v>
      </c>
      <c r="CA125" s="245">
        <v>41220193.600000001</v>
      </c>
      <c r="CB125" s="254">
        <v>0.19215577847851906</v>
      </c>
      <c r="CC125" s="247">
        <v>178</v>
      </c>
      <c r="CD125" s="254">
        <v>0.1119496855345912</v>
      </c>
      <c r="CG125" s="246" t="s">
        <v>73</v>
      </c>
      <c r="CH125" s="245">
        <v>39779959.540000021</v>
      </c>
      <c r="CI125" s="254">
        <v>0.19539281908352898</v>
      </c>
      <c r="CJ125" s="247">
        <v>172</v>
      </c>
      <c r="CK125" s="254">
        <v>0.11360634081902246</v>
      </c>
      <c r="CN125" s="246" t="s">
        <v>73</v>
      </c>
      <c r="CO125" s="245">
        <v>39770681.230000019</v>
      </c>
      <c r="CP125" s="254">
        <v>0.19757959935907968</v>
      </c>
      <c r="CQ125" s="247">
        <v>172</v>
      </c>
      <c r="CR125" s="254">
        <v>0.11512717536813923</v>
      </c>
      <c r="CU125" s="246" t="s">
        <v>73</v>
      </c>
      <c r="CV125" s="245">
        <v>34194570.579999998</v>
      </c>
      <c r="CW125" s="254">
        <v>0.18481537594849881</v>
      </c>
      <c r="CX125" s="247">
        <v>148</v>
      </c>
      <c r="CY125" s="254">
        <v>0.10670511896178803</v>
      </c>
      <c r="DB125" s="246" t="s">
        <v>73</v>
      </c>
      <c r="DC125" s="245">
        <v>33193421.169999998</v>
      </c>
      <c r="DD125" s="254">
        <v>0.1822309025421685</v>
      </c>
      <c r="DE125" s="247">
        <v>144</v>
      </c>
      <c r="DF125" s="254">
        <v>0.10541727672035139</v>
      </c>
      <c r="DI125" s="246" t="s">
        <v>73</v>
      </c>
      <c r="DJ125" s="245">
        <v>32588648.029999994</v>
      </c>
      <c r="DK125" s="254">
        <v>0.18062709076771577</v>
      </c>
      <c r="DL125" s="247">
        <v>142</v>
      </c>
      <c r="DM125" s="254">
        <v>0.10502958579881656</v>
      </c>
      <c r="DP125" s="246" t="s">
        <v>73</v>
      </c>
      <c r="DQ125" s="245">
        <v>32573269.049999997</v>
      </c>
      <c r="DR125" s="254">
        <v>0.18232643093528791</v>
      </c>
      <c r="DS125" s="247">
        <v>142</v>
      </c>
      <c r="DT125" s="254">
        <v>0.10597014925373134</v>
      </c>
      <c r="DW125" s="246" t="s">
        <v>73</v>
      </c>
      <c r="DX125" s="245">
        <v>31905746.129999992</v>
      </c>
      <c r="DY125" s="254">
        <v>0.17984873859935591</v>
      </c>
      <c r="DZ125" s="247">
        <v>139</v>
      </c>
      <c r="EA125" s="254">
        <v>0.10427606901725431</v>
      </c>
      <c r="ED125" s="246" t="s">
        <v>73</v>
      </c>
      <c r="EE125" s="245">
        <v>30772278.440000001</v>
      </c>
      <c r="EF125" s="254">
        <v>0.17533867813642659</v>
      </c>
      <c r="EG125" s="247">
        <v>134</v>
      </c>
      <c r="EH125" s="254">
        <v>0.10128495842781557</v>
      </c>
      <c r="EK125" s="246" t="s">
        <v>73</v>
      </c>
      <c r="EL125" s="245">
        <v>29411201.790000007</v>
      </c>
      <c r="EM125" s="254">
        <v>0.17001511745369149</v>
      </c>
      <c r="EN125" s="247">
        <v>128</v>
      </c>
      <c r="EO125" s="254">
        <v>9.7635392829900844E-2</v>
      </c>
      <c r="ER125" s="246" t="s">
        <v>73</v>
      </c>
      <c r="ES125" s="245">
        <v>29137963.320000004</v>
      </c>
      <c r="ET125" s="254">
        <v>0.1707370912750607</v>
      </c>
      <c r="EU125" s="247">
        <v>127</v>
      </c>
      <c r="EV125" s="254">
        <v>9.7842835130970723E-2</v>
      </c>
      <c r="EY125" s="246" t="s">
        <v>73</v>
      </c>
      <c r="EZ125" s="245">
        <v>28505126.239999998</v>
      </c>
      <c r="FA125" s="254">
        <v>0.17014721890475265</v>
      </c>
      <c r="FB125" s="247">
        <v>124</v>
      </c>
      <c r="FC125" s="254">
        <v>9.7102584181675805E-2</v>
      </c>
      <c r="FF125" s="246" t="s">
        <v>73</v>
      </c>
      <c r="FG125" s="245">
        <v>28063571.48</v>
      </c>
      <c r="FH125" s="254">
        <v>0.16911944698201378</v>
      </c>
      <c r="FI125" s="247">
        <v>122</v>
      </c>
      <c r="FJ125" s="254">
        <v>9.6366508688783575E-2</v>
      </c>
      <c r="FM125" s="246" t="s">
        <v>73</v>
      </c>
      <c r="FN125" s="245">
        <v>27643489.93999999</v>
      </c>
      <c r="FO125" s="254">
        <v>0.16799512898774244</v>
      </c>
      <c r="FP125" s="247">
        <v>120</v>
      </c>
      <c r="FQ125" s="254">
        <v>9.5465393794749401E-2</v>
      </c>
      <c r="FT125" s="246" t="s">
        <v>73</v>
      </c>
      <c r="FU125" s="245">
        <v>27416534.159999996</v>
      </c>
      <c r="FV125" s="254">
        <v>0.16847911441822933</v>
      </c>
      <c r="FW125" s="247">
        <v>119</v>
      </c>
      <c r="FX125" s="254">
        <v>9.5276220976781428E-2</v>
      </c>
      <c r="GA125" s="246" t="s">
        <v>73</v>
      </c>
      <c r="GB125" s="245">
        <v>27203439.25</v>
      </c>
      <c r="GC125" s="254">
        <v>0.16793391575402752</v>
      </c>
      <c r="GD125" s="247">
        <v>118</v>
      </c>
      <c r="GE125" s="254">
        <v>9.4779116465863456E-2</v>
      </c>
      <c r="GH125" s="246" t="s">
        <v>73</v>
      </c>
      <c r="GI125" s="245">
        <v>26507812.449999996</v>
      </c>
      <c r="GJ125" s="254">
        <v>0.16520106010626798</v>
      </c>
      <c r="GK125" s="247">
        <v>115</v>
      </c>
      <c r="GL125" s="254">
        <v>9.296685529506872E-2</v>
      </c>
      <c r="GO125" s="246" t="s">
        <v>73</v>
      </c>
      <c r="GP125" s="245">
        <v>26097011.029999997</v>
      </c>
      <c r="GQ125" s="254">
        <v>0.1641275287095712</v>
      </c>
      <c r="GR125" s="247">
        <v>113</v>
      </c>
      <c r="GS125" s="254">
        <v>9.1944670463791706E-2</v>
      </c>
      <c r="GV125" s="246" t="s">
        <v>73</v>
      </c>
      <c r="GW125" s="245">
        <v>25886120.119999997</v>
      </c>
      <c r="GX125" s="254">
        <v>0.16355267599069809</v>
      </c>
      <c r="GY125" s="247">
        <v>112</v>
      </c>
      <c r="GZ125" s="254">
        <v>9.1428571428571428E-2</v>
      </c>
      <c r="HC125" s="246" t="s">
        <v>73</v>
      </c>
      <c r="HD125" s="245">
        <v>25420453.449999999</v>
      </c>
      <c r="HE125" s="254">
        <v>0.16237897561160886</v>
      </c>
      <c r="HF125" s="247">
        <v>110</v>
      </c>
      <c r="HG125" s="254">
        <v>9.0684253915910965E-2</v>
      </c>
      <c r="HJ125" s="246" t="s">
        <v>73</v>
      </c>
      <c r="HK125" s="245">
        <v>25170405.339999996</v>
      </c>
      <c r="HL125" s="254">
        <v>0.16203149196903568</v>
      </c>
      <c r="HM125" s="247">
        <v>109</v>
      </c>
      <c r="HN125" s="254">
        <v>9.038142620232173E-2</v>
      </c>
      <c r="HQ125" s="246" t="s">
        <v>73</v>
      </c>
      <c r="HR125" s="245">
        <v>25187201.089999996</v>
      </c>
      <c r="HS125" s="254">
        <v>0.16321975820801993</v>
      </c>
      <c r="HT125" s="247">
        <v>109</v>
      </c>
      <c r="HU125" s="254">
        <v>9.0909090909090912E-2</v>
      </c>
      <c r="HX125" s="246" t="s">
        <v>73</v>
      </c>
      <c r="HY125" s="245">
        <v>24936334.819999997</v>
      </c>
      <c r="HZ125" s="254">
        <v>0.16291994570483728</v>
      </c>
      <c r="IA125" s="247">
        <v>108</v>
      </c>
      <c r="IB125" s="254">
        <v>9.07563025210084E-2</v>
      </c>
      <c r="IE125" s="246" t="s">
        <v>73</v>
      </c>
      <c r="IF125" s="245">
        <v>24683286.170000002</v>
      </c>
      <c r="IG125" s="254">
        <v>0.16221020805913366</v>
      </c>
      <c r="IH125" s="247">
        <v>107</v>
      </c>
      <c r="II125" s="254">
        <v>9.0371621621621628E-2</v>
      </c>
      <c r="IJ125" s="254"/>
      <c r="IL125" s="246" t="s">
        <v>73</v>
      </c>
      <c r="IM125" s="245">
        <v>24221842.469999999</v>
      </c>
      <c r="IN125" s="254">
        <v>0.16191710643864177</v>
      </c>
      <c r="IO125" s="247">
        <v>105</v>
      </c>
      <c r="IP125" s="254">
        <v>8.9666951323655E-2</v>
      </c>
      <c r="IS125" s="246" t="s">
        <v>73</v>
      </c>
      <c r="IT125" s="245">
        <v>23691477.41</v>
      </c>
      <c r="IU125" s="254">
        <v>0.16044951049741835</v>
      </c>
      <c r="IV125" s="247">
        <v>103</v>
      </c>
      <c r="IW125" s="254">
        <v>8.8946459412780662E-2</v>
      </c>
      <c r="IZ125" s="246" t="s">
        <v>73</v>
      </c>
      <c r="JA125" s="245">
        <v>23649012.360000003</v>
      </c>
      <c r="JB125" s="254">
        <v>0.16228836276311989</v>
      </c>
      <c r="JC125" s="247">
        <v>103</v>
      </c>
      <c r="JD125" s="254">
        <v>8.979947689625109E-2</v>
      </c>
      <c r="JG125" s="246" t="s">
        <v>73</v>
      </c>
      <c r="JH125" s="245">
        <v>23453555.240000002</v>
      </c>
      <c r="JI125" s="254">
        <v>0.16390358816023515</v>
      </c>
      <c r="JJ125" s="247">
        <v>102</v>
      </c>
      <c r="JK125" s="254">
        <v>9.0265486725663716E-2</v>
      </c>
      <c r="JN125" s="246" t="s">
        <v>73</v>
      </c>
      <c r="JO125" s="245">
        <v>23173630.770000003</v>
      </c>
      <c r="JP125" s="254">
        <v>0.16408899363873533</v>
      </c>
      <c r="JQ125" s="247">
        <v>101</v>
      </c>
      <c r="JR125" s="254">
        <v>9.0664272890484746E-2</v>
      </c>
      <c r="JU125" s="246" t="s">
        <v>73</v>
      </c>
      <c r="JV125" s="245">
        <v>21896808.310000002</v>
      </c>
      <c r="JW125" s="254">
        <v>0.15787203020698212</v>
      </c>
      <c r="JX125" s="247">
        <v>95</v>
      </c>
      <c r="JY125" s="254">
        <v>8.6757990867579904E-2</v>
      </c>
      <c r="KB125" s="246" t="s">
        <v>73</v>
      </c>
      <c r="KC125" s="245">
        <v>21527470.43</v>
      </c>
      <c r="KD125" s="254">
        <v>0.1584831771696954</v>
      </c>
      <c r="KE125" s="247">
        <v>93</v>
      </c>
      <c r="KF125" s="254">
        <v>8.6270871985157704E-2</v>
      </c>
      <c r="KI125" s="246" t="s">
        <v>73</v>
      </c>
      <c r="KJ125" s="245">
        <v>21381552.670000006</v>
      </c>
      <c r="KK125" s="254">
        <v>0.16133482292863</v>
      </c>
      <c r="KL125" s="247">
        <v>92</v>
      </c>
      <c r="KM125" s="254">
        <v>8.7121212121212127E-2</v>
      </c>
      <c r="KP125" s="246" t="s">
        <v>73</v>
      </c>
      <c r="KQ125" s="245">
        <v>20783108.149999999</v>
      </c>
      <c r="KR125" s="254">
        <v>0.15960800681178028</v>
      </c>
      <c r="KS125" s="247">
        <v>90</v>
      </c>
      <c r="KT125" s="254">
        <v>8.6705202312138727E-2</v>
      </c>
      <c r="KW125" s="246" t="s">
        <v>73</v>
      </c>
      <c r="KX125" s="245">
        <v>20515760.930000003</v>
      </c>
      <c r="KY125" s="254">
        <v>0.16004092731047365</v>
      </c>
      <c r="KZ125" s="247">
        <v>89</v>
      </c>
      <c r="LA125" s="254">
        <v>8.708414872798434E-2</v>
      </c>
      <c r="LD125" s="246" t="s">
        <v>73</v>
      </c>
      <c r="LE125" s="245">
        <v>20045412.009999994</v>
      </c>
      <c r="LF125" s="254">
        <v>0.15994538230161923</v>
      </c>
      <c r="LG125" s="247">
        <v>87</v>
      </c>
      <c r="LH125" s="254">
        <v>8.7087087087087081E-2</v>
      </c>
      <c r="LK125" s="246" t="s">
        <v>73</v>
      </c>
      <c r="LL125" s="245">
        <v>19091894.34</v>
      </c>
      <c r="LM125" s="254">
        <v>0.15505761605396295</v>
      </c>
      <c r="LN125" s="247">
        <v>83</v>
      </c>
      <c r="LO125" s="254">
        <v>8.4263959390862939E-2</v>
      </c>
      <c r="LR125" s="246" t="s">
        <v>73</v>
      </c>
      <c r="LS125" s="245">
        <v>18857619.199999999</v>
      </c>
      <c r="LT125" s="254">
        <v>0.15496205601222607</v>
      </c>
      <c r="LU125" s="247">
        <v>82</v>
      </c>
      <c r="LV125" s="254">
        <v>8.3930399181166834E-2</v>
      </c>
      <c r="LY125" s="246" t="s">
        <v>73</v>
      </c>
      <c r="LZ125" s="245">
        <v>18379344.449999999</v>
      </c>
      <c r="MA125" s="254">
        <v>0.15332944518649083</v>
      </c>
      <c r="MB125" s="247">
        <v>80</v>
      </c>
      <c r="MC125" s="254">
        <v>8.2815734989648032E-2</v>
      </c>
      <c r="MF125" s="246" t="s">
        <v>73</v>
      </c>
      <c r="MG125" s="245">
        <v>17709076.429999996</v>
      </c>
      <c r="MH125" s="254">
        <v>0.15022814005910121</v>
      </c>
      <c r="MI125" s="247">
        <v>77</v>
      </c>
      <c r="MJ125" s="254">
        <v>8.0967402733964244E-2</v>
      </c>
      <c r="MM125" s="175" t="s">
        <v>73</v>
      </c>
      <c r="MN125" s="176">
        <v>17695563.390000001</v>
      </c>
      <c r="MO125" s="177">
        <v>0.15288691606072832</v>
      </c>
      <c r="MP125" s="178">
        <v>77</v>
      </c>
      <c r="MQ125" s="177">
        <v>8.2529474812433015E-2</v>
      </c>
      <c r="MT125" s="175" t="s">
        <v>73</v>
      </c>
      <c r="MU125" s="176">
        <v>17419174.199999999</v>
      </c>
      <c r="MV125" s="177">
        <v>0.15408867196726075</v>
      </c>
      <c r="MW125" s="178">
        <v>76</v>
      </c>
      <c r="MX125" s="177">
        <v>8.3792723263506064E-2</v>
      </c>
      <c r="NA125" s="175" t="s">
        <v>73</v>
      </c>
      <c r="NB125" s="176">
        <v>17376035.48</v>
      </c>
      <c r="NC125" s="177">
        <v>0.15728253860189981</v>
      </c>
      <c r="ND125" s="178">
        <v>76</v>
      </c>
      <c r="NE125" s="177">
        <v>8.5778781038374718E-2</v>
      </c>
      <c r="NH125" s="175" t="s">
        <v>73</v>
      </c>
      <c r="NI125" s="176">
        <v>17107740.979999997</v>
      </c>
      <c r="NJ125" s="177">
        <v>0.15711169264921582</v>
      </c>
      <c r="NK125" s="178">
        <v>75</v>
      </c>
      <c r="NL125" s="177">
        <v>8.5714285714285715E-2</v>
      </c>
      <c r="NO125" s="175" t="s">
        <v>73</v>
      </c>
      <c r="NP125" s="176">
        <v>16657094.650000002</v>
      </c>
      <c r="NQ125" s="177">
        <v>0.15576268246784114</v>
      </c>
      <c r="NR125" s="178">
        <v>73</v>
      </c>
      <c r="NS125" s="177">
        <v>8.4785133565621368E-2</v>
      </c>
      <c r="NV125" s="175" t="s">
        <v>73</v>
      </c>
      <c r="NW125" s="176">
        <v>15130311.340000004</v>
      </c>
      <c r="NX125" s="177">
        <v>0.14457240051903447</v>
      </c>
      <c r="NY125" s="178">
        <v>66</v>
      </c>
      <c r="NZ125" s="177">
        <v>7.792207792207792E-2</v>
      </c>
      <c r="OC125" s="175" t="s">
        <v>73</v>
      </c>
      <c r="OD125" s="176">
        <v>14701578.350000005</v>
      </c>
      <c r="OE125" s="177">
        <v>0.14252246119090642</v>
      </c>
      <c r="OF125" s="178">
        <v>64</v>
      </c>
      <c r="OG125" s="177">
        <v>7.6463560334528072E-2</v>
      </c>
      <c r="OJ125" s="175" t="s">
        <v>73</v>
      </c>
      <c r="OK125" s="176">
        <v>14793330.930000003</v>
      </c>
      <c r="OL125" s="177">
        <v>0.14573815258381345</v>
      </c>
      <c r="OM125" s="178">
        <v>64</v>
      </c>
      <c r="ON125" s="177">
        <v>7.7575757575757576E-2</v>
      </c>
      <c r="OQ125" s="175" t="s">
        <v>73</v>
      </c>
      <c r="OR125" s="176">
        <v>14355730.480000002</v>
      </c>
      <c r="OS125" s="177">
        <v>0.14516121613186694</v>
      </c>
      <c r="OT125" s="178">
        <v>62</v>
      </c>
      <c r="OU125" s="177">
        <v>7.7210460772104611E-2</v>
      </c>
      <c r="OX125" s="175" t="s">
        <v>73</v>
      </c>
      <c r="OY125" s="176">
        <v>13631640.020000003</v>
      </c>
      <c r="OZ125" s="177">
        <v>0.14114533323362599</v>
      </c>
      <c r="PA125" s="178">
        <v>59</v>
      </c>
      <c r="PB125" s="177">
        <v>7.477820025348543E-2</v>
      </c>
      <c r="PE125" s="175" t="s">
        <v>73</v>
      </c>
      <c r="PF125" s="176">
        <v>13619684.260000004</v>
      </c>
      <c r="PG125" s="177">
        <v>0.1428411878127821</v>
      </c>
      <c r="PH125" s="178">
        <v>59</v>
      </c>
      <c r="PI125" s="177">
        <v>7.5641025641025636E-2</v>
      </c>
      <c r="PL125" s="175" t="s">
        <v>73</v>
      </c>
      <c r="PM125" s="176">
        <v>12650962.470000003</v>
      </c>
      <c r="PN125" s="177">
        <v>0.13569457732741738</v>
      </c>
      <c r="PO125" s="178">
        <v>55</v>
      </c>
      <c r="PP125" s="177">
        <v>7.1801566579634463E-2</v>
      </c>
      <c r="PR125" s="175" t="s">
        <v>73</v>
      </c>
      <c r="PS125" s="176">
        <v>0</v>
      </c>
      <c r="PT125" s="177">
        <v>0</v>
      </c>
      <c r="PU125" s="178">
        <v>0</v>
      </c>
      <c r="PV125" s="177">
        <v>0</v>
      </c>
    </row>
    <row r="126" spans="1:438" ht="18" x14ac:dyDescent="0.35">
      <c r="A126" s="246" t="s">
        <v>74</v>
      </c>
      <c r="B126" s="245">
        <v>29555260.690000001</v>
      </c>
      <c r="C126" s="254">
        <v>5.8553258170808975E-2</v>
      </c>
      <c r="D126" s="247">
        <v>89</v>
      </c>
      <c r="E126" s="254">
        <v>2.3835029459025173E-2</v>
      </c>
      <c r="H126" s="246" t="s">
        <v>74</v>
      </c>
      <c r="I126" s="245">
        <v>29244232.73</v>
      </c>
      <c r="J126" s="254">
        <v>5.8548406691131476E-2</v>
      </c>
      <c r="K126" s="247">
        <v>88</v>
      </c>
      <c r="L126" s="254">
        <v>2.3861171366594359E-2</v>
      </c>
      <c r="O126" s="246" t="s">
        <v>74</v>
      </c>
      <c r="P126" s="245">
        <v>29890763.470000003</v>
      </c>
      <c r="Q126" s="254">
        <v>6.0261023045874731E-2</v>
      </c>
      <c r="R126" s="247">
        <v>90</v>
      </c>
      <c r="S126" s="254">
        <v>2.461706783369803E-2</v>
      </c>
      <c r="V126" s="246" t="s">
        <v>74</v>
      </c>
      <c r="W126" s="245">
        <v>29318265.530000001</v>
      </c>
      <c r="X126" s="254">
        <v>6.0072701924782382E-2</v>
      </c>
      <c r="Y126" s="247">
        <v>88</v>
      </c>
      <c r="Z126" s="254">
        <v>2.4471635150166853E-2</v>
      </c>
      <c r="AC126" s="246" t="s">
        <v>74</v>
      </c>
      <c r="AD126" s="245">
        <v>28583749.230000004</v>
      </c>
      <c r="AE126" s="254">
        <v>5.9710269532380393E-2</v>
      </c>
      <c r="AF126" s="247">
        <v>86</v>
      </c>
      <c r="AG126" s="254">
        <v>2.4473534433693798E-2</v>
      </c>
      <c r="AJ126" s="246" t="s">
        <v>74</v>
      </c>
      <c r="AK126" s="245">
        <v>28934506.879999999</v>
      </c>
      <c r="AL126" s="254">
        <v>6.1558066858811003E-2</v>
      </c>
      <c r="AM126" s="247">
        <v>87</v>
      </c>
      <c r="AN126" s="254">
        <v>2.5312772766947919E-2</v>
      </c>
      <c r="AQ126" s="246" t="s">
        <v>74</v>
      </c>
      <c r="AR126" s="245">
        <v>27322050.57</v>
      </c>
      <c r="AS126" s="254">
        <v>6.1901244836584844E-2</v>
      </c>
      <c r="AT126" s="247">
        <v>82</v>
      </c>
      <c r="AU126" s="254">
        <v>2.5355596784168214E-2</v>
      </c>
      <c r="AX126" s="246" t="s">
        <v>74</v>
      </c>
      <c r="AY126" s="245">
        <v>27169180.649999999</v>
      </c>
      <c r="AZ126" s="254">
        <v>6.6389742905673829E-2</v>
      </c>
      <c r="BA126" s="247">
        <v>81</v>
      </c>
      <c r="BB126" s="254">
        <v>2.7181208053691275E-2</v>
      </c>
      <c r="BE126" s="246" t="s">
        <v>74</v>
      </c>
      <c r="BF126" s="245">
        <v>26239783.090000004</v>
      </c>
      <c r="BG126" s="254">
        <v>6.6452195445579995E-2</v>
      </c>
      <c r="BH126" s="247">
        <v>78</v>
      </c>
      <c r="BI126" s="254">
        <v>2.7263194687172317E-2</v>
      </c>
      <c r="BL126" s="246" t="s">
        <v>74</v>
      </c>
      <c r="BM126" s="245">
        <v>20246740.650000002</v>
      </c>
      <c r="BN126" s="254">
        <v>6.8036045432901593E-2</v>
      </c>
      <c r="BO126" s="247">
        <v>60</v>
      </c>
      <c r="BP126" s="254">
        <v>2.7548209366391185E-2</v>
      </c>
      <c r="BS126" s="246" t="s">
        <v>74</v>
      </c>
      <c r="BT126" s="245">
        <v>17128704</v>
      </c>
      <c r="BU126" s="254">
        <v>7.1866994439014856E-2</v>
      </c>
      <c r="BV126" s="247">
        <v>51</v>
      </c>
      <c r="BW126" s="254">
        <v>2.8895184135977338E-2</v>
      </c>
      <c r="BZ126" s="246" t="s">
        <v>74</v>
      </c>
      <c r="CA126" s="245">
        <v>15457283.809999999</v>
      </c>
      <c r="CB126" s="254">
        <v>7.2057070679890214E-2</v>
      </c>
      <c r="CC126" s="247">
        <v>46</v>
      </c>
      <c r="CD126" s="254">
        <v>2.8930817610062894E-2</v>
      </c>
      <c r="CG126" s="246" t="s">
        <v>74</v>
      </c>
      <c r="CH126" s="245">
        <v>14358437.5</v>
      </c>
      <c r="CI126" s="254">
        <v>7.0526355813373881E-2</v>
      </c>
      <c r="CJ126" s="247">
        <v>43</v>
      </c>
      <c r="CK126" s="254">
        <v>2.8401585204755615E-2</v>
      </c>
      <c r="CN126" s="246" t="s">
        <v>74</v>
      </c>
      <c r="CO126" s="245">
        <v>14408134.189999999</v>
      </c>
      <c r="CP126" s="254">
        <v>7.1579195848037944E-2</v>
      </c>
      <c r="CQ126" s="247">
        <v>43</v>
      </c>
      <c r="CR126" s="254">
        <v>2.8781793842034806E-2</v>
      </c>
      <c r="CU126" s="246" t="s">
        <v>74</v>
      </c>
      <c r="CV126" s="245">
        <v>13061590.259999998</v>
      </c>
      <c r="CW126" s="254">
        <v>7.0595497280467684E-2</v>
      </c>
      <c r="CX126" s="247">
        <v>39</v>
      </c>
      <c r="CY126" s="254">
        <v>2.8118240807498196E-2</v>
      </c>
      <c r="DB126" s="246" t="s">
        <v>74</v>
      </c>
      <c r="DC126" s="245">
        <v>13038440.15</v>
      </c>
      <c r="DD126" s="254">
        <v>7.158065160285336E-2</v>
      </c>
      <c r="DE126" s="247">
        <v>39</v>
      </c>
      <c r="DF126" s="254">
        <v>2.8550512445095169E-2</v>
      </c>
      <c r="DI126" s="246" t="s">
        <v>74</v>
      </c>
      <c r="DJ126" s="245">
        <v>13432634.790000001</v>
      </c>
      <c r="DK126" s="254">
        <v>7.445223690253551E-2</v>
      </c>
      <c r="DL126" s="247">
        <v>40</v>
      </c>
      <c r="DM126" s="254">
        <v>2.9585798816568046E-2</v>
      </c>
      <c r="DP126" s="246" t="s">
        <v>74</v>
      </c>
      <c r="DQ126" s="245">
        <v>12785174.630000001</v>
      </c>
      <c r="DR126" s="254">
        <v>7.1564056269393397E-2</v>
      </c>
      <c r="DS126" s="247">
        <v>38</v>
      </c>
      <c r="DT126" s="254">
        <v>2.8358208955223882E-2</v>
      </c>
      <c r="DW126" s="246" t="s">
        <v>74</v>
      </c>
      <c r="DX126" s="245">
        <v>12785608.15</v>
      </c>
      <c r="DY126" s="254">
        <v>7.2070889319871392E-2</v>
      </c>
      <c r="DZ126" s="247">
        <v>38</v>
      </c>
      <c r="EA126" s="254">
        <v>2.8507126781695424E-2</v>
      </c>
      <c r="ED126" s="246" t="s">
        <v>74</v>
      </c>
      <c r="EE126" s="245">
        <v>12474656.319999998</v>
      </c>
      <c r="EF126" s="254">
        <v>7.1079876442032452E-2</v>
      </c>
      <c r="EG126" s="247">
        <v>37</v>
      </c>
      <c r="EH126" s="254">
        <v>2.7966742252456538E-2</v>
      </c>
      <c r="EK126" s="246" t="s">
        <v>74</v>
      </c>
      <c r="EL126" s="245">
        <v>11798104.85</v>
      </c>
      <c r="EM126" s="254">
        <v>6.8200415478626278E-2</v>
      </c>
      <c r="EN126" s="247">
        <v>35</v>
      </c>
      <c r="EO126" s="254">
        <v>2.6697177726926011E-2</v>
      </c>
      <c r="ER126" s="246" t="s">
        <v>74</v>
      </c>
      <c r="ES126" s="245">
        <v>11550674.039999999</v>
      </c>
      <c r="ET126" s="254">
        <v>6.7682441157522671E-2</v>
      </c>
      <c r="EU126" s="247">
        <v>34</v>
      </c>
      <c r="EV126" s="254">
        <v>2.6194144838212634E-2</v>
      </c>
      <c r="EY126" s="246" t="s">
        <v>74</v>
      </c>
      <c r="EZ126" s="245">
        <v>11551363.84</v>
      </c>
      <c r="FA126" s="254">
        <v>6.895013954279279E-2</v>
      </c>
      <c r="FB126" s="247">
        <v>34</v>
      </c>
      <c r="FC126" s="254">
        <v>2.6624902114330461E-2</v>
      </c>
      <c r="FF126" s="246" t="s">
        <v>74</v>
      </c>
      <c r="FG126" s="245">
        <v>11552050.289999997</v>
      </c>
      <c r="FH126" s="254">
        <v>6.9616098504979435E-2</v>
      </c>
      <c r="FI126" s="247">
        <v>34</v>
      </c>
      <c r="FJ126" s="254">
        <v>2.6856240126382307E-2</v>
      </c>
      <c r="FM126" s="246" t="s">
        <v>74</v>
      </c>
      <c r="FN126" s="245">
        <v>11552731.02</v>
      </c>
      <c r="FO126" s="254">
        <v>7.0208303730031632E-2</v>
      </c>
      <c r="FP126" s="247">
        <v>34</v>
      </c>
      <c r="FQ126" s="254">
        <v>2.7048528241845664E-2</v>
      </c>
      <c r="FT126" s="246" t="s">
        <v>74</v>
      </c>
      <c r="FU126" s="245">
        <v>10879097.399999999</v>
      </c>
      <c r="FV126" s="254">
        <v>6.6853843922249467E-2</v>
      </c>
      <c r="FW126" s="247">
        <v>32</v>
      </c>
      <c r="FX126" s="254">
        <v>2.5620496397117692E-2</v>
      </c>
      <c r="GA126" s="246" t="s">
        <v>74</v>
      </c>
      <c r="GB126" s="245">
        <v>10878156.569999998</v>
      </c>
      <c r="GC126" s="254">
        <v>6.7153693773683437E-2</v>
      </c>
      <c r="GD126" s="247">
        <v>32</v>
      </c>
      <c r="GE126" s="254">
        <v>2.5702811244979921E-2</v>
      </c>
      <c r="GH126" s="246" t="s">
        <v>74</v>
      </c>
      <c r="GI126" s="245">
        <v>10876372.189999999</v>
      </c>
      <c r="GJ126" s="254">
        <v>6.778334573203651E-2</v>
      </c>
      <c r="GK126" s="247">
        <v>32</v>
      </c>
      <c r="GL126" s="254">
        <v>2.5869037995149554E-2</v>
      </c>
      <c r="GO126" s="246" t="s">
        <v>74</v>
      </c>
      <c r="GP126" s="245">
        <v>10572103.729999999</v>
      </c>
      <c r="GQ126" s="254">
        <v>6.6489348395931597E-2</v>
      </c>
      <c r="GR126" s="247">
        <v>31</v>
      </c>
      <c r="GS126" s="254">
        <v>2.5223759153783564E-2</v>
      </c>
      <c r="GV126" s="246" t="s">
        <v>74</v>
      </c>
      <c r="GW126" s="245">
        <v>10600494.249999998</v>
      </c>
      <c r="GX126" s="254">
        <v>6.6975629927329097E-2</v>
      </c>
      <c r="GY126" s="247">
        <v>31</v>
      </c>
      <c r="GZ126" s="254">
        <v>2.5306122448979593E-2</v>
      </c>
      <c r="HC126" s="246" t="s">
        <v>74</v>
      </c>
      <c r="HD126" s="245">
        <v>10596146.039999999</v>
      </c>
      <c r="HE126" s="254">
        <v>6.7685312647568274E-2</v>
      </c>
      <c r="HF126" s="247">
        <v>31</v>
      </c>
      <c r="HG126" s="254">
        <v>2.5556471558120363E-2</v>
      </c>
      <c r="HJ126" s="246" t="s">
        <v>74</v>
      </c>
      <c r="HK126" s="245">
        <v>10590365.179999998</v>
      </c>
      <c r="HL126" s="254">
        <v>6.8174216800766282E-2</v>
      </c>
      <c r="HM126" s="247">
        <v>31</v>
      </c>
      <c r="HN126" s="254">
        <v>2.570480928689884E-2</v>
      </c>
      <c r="HQ126" s="246" t="s">
        <v>74</v>
      </c>
      <c r="HR126" s="245">
        <v>10624483.039999999</v>
      </c>
      <c r="HS126" s="254">
        <v>6.8849474249939716E-2</v>
      </c>
      <c r="HT126" s="247">
        <v>31</v>
      </c>
      <c r="HU126" s="254">
        <v>2.585487906588824E-2</v>
      </c>
      <c r="HX126" s="246" t="s">
        <v>74</v>
      </c>
      <c r="HY126" s="245">
        <v>10618066.77</v>
      </c>
      <c r="HZ126" s="254">
        <v>6.9372458869588483E-2</v>
      </c>
      <c r="IA126" s="247">
        <v>31</v>
      </c>
      <c r="IB126" s="254">
        <v>2.6050420168067228E-2</v>
      </c>
      <c r="IE126" s="246" t="s">
        <v>74</v>
      </c>
      <c r="IF126" s="245">
        <v>10224767.839999998</v>
      </c>
      <c r="IG126" s="254">
        <v>6.7193715912046981E-2</v>
      </c>
      <c r="IH126" s="247">
        <v>30</v>
      </c>
      <c r="II126" s="254">
        <v>2.5337837837837839E-2</v>
      </c>
      <c r="IJ126" s="254"/>
      <c r="IL126" s="246" t="s">
        <v>74</v>
      </c>
      <c r="IM126" s="245">
        <v>10217291.17</v>
      </c>
      <c r="IN126" s="254">
        <v>6.8300098307405299E-2</v>
      </c>
      <c r="IO126" s="247">
        <v>30</v>
      </c>
      <c r="IP126" s="254">
        <v>2.5619128949615714E-2</v>
      </c>
      <c r="IS126" s="246" t="s">
        <v>74</v>
      </c>
      <c r="IT126" s="245">
        <v>9858187.0699999984</v>
      </c>
      <c r="IU126" s="254">
        <v>6.6764147393603965E-2</v>
      </c>
      <c r="IV126" s="247">
        <v>29</v>
      </c>
      <c r="IW126" s="254">
        <v>2.5043177892918825E-2</v>
      </c>
      <c r="IZ126" s="246" t="s">
        <v>74</v>
      </c>
      <c r="JA126" s="245">
        <v>9850647.5299999993</v>
      </c>
      <c r="JB126" s="254">
        <v>6.7598825501238427E-2</v>
      </c>
      <c r="JC126" s="247">
        <v>29</v>
      </c>
      <c r="JD126" s="254">
        <v>2.5283347863993024E-2</v>
      </c>
      <c r="JG126" s="246" t="s">
        <v>74</v>
      </c>
      <c r="JH126" s="245">
        <v>9583130.8099999987</v>
      </c>
      <c r="JI126" s="254">
        <v>6.6971063000677095E-2</v>
      </c>
      <c r="JJ126" s="247">
        <v>28</v>
      </c>
      <c r="JK126" s="254">
        <v>2.4778761061946902E-2</v>
      </c>
      <c r="JN126" s="246" t="s">
        <v>74</v>
      </c>
      <c r="JO126" s="245">
        <v>9577187.8900000006</v>
      </c>
      <c r="JP126" s="254">
        <v>6.7814626821172189E-2</v>
      </c>
      <c r="JQ126" s="247">
        <v>28</v>
      </c>
      <c r="JR126" s="254">
        <v>2.5134649910233394E-2</v>
      </c>
      <c r="JU126" s="246" t="s">
        <v>74</v>
      </c>
      <c r="JV126" s="245">
        <v>9885048.8899999987</v>
      </c>
      <c r="JW126" s="254">
        <v>7.1269415837507274E-2</v>
      </c>
      <c r="JX126" s="247">
        <v>29</v>
      </c>
      <c r="JY126" s="254">
        <v>2.6484018264840183E-2</v>
      </c>
      <c r="KB126" s="246" t="s">
        <v>74</v>
      </c>
      <c r="KC126" s="245">
        <v>9213513.6400000006</v>
      </c>
      <c r="KD126" s="254">
        <v>6.7829005702809142E-2</v>
      </c>
      <c r="KE126" s="247">
        <v>27</v>
      </c>
      <c r="KF126" s="254">
        <v>2.5046382189239332E-2</v>
      </c>
      <c r="KI126" s="246" t="s">
        <v>74</v>
      </c>
      <c r="KJ126" s="245">
        <v>8199163.6800000006</v>
      </c>
      <c r="KK126" s="254">
        <v>6.1866911205735842E-2</v>
      </c>
      <c r="KL126" s="247">
        <v>24</v>
      </c>
      <c r="KM126" s="254">
        <v>2.2727272727272728E-2</v>
      </c>
      <c r="KP126" s="246" t="s">
        <v>74</v>
      </c>
      <c r="KQ126" s="245">
        <v>8193717.620000001</v>
      </c>
      <c r="KR126" s="254">
        <v>6.2925281833110427E-2</v>
      </c>
      <c r="KS126" s="247">
        <v>24</v>
      </c>
      <c r="KT126" s="254">
        <v>2.3121387283236993E-2</v>
      </c>
      <c r="KW126" s="246" t="s">
        <v>74</v>
      </c>
      <c r="KX126" s="245">
        <v>8188224.3200000003</v>
      </c>
      <c r="KY126" s="254">
        <v>6.3875330662618135E-2</v>
      </c>
      <c r="KZ126" s="247">
        <v>24</v>
      </c>
      <c r="LA126" s="254">
        <v>2.3483365949119372E-2</v>
      </c>
      <c r="LD126" s="246" t="s">
        <v>74</v>
      </c>
      <c r="LE126" s="245">
        <v>8182700.8099999996</v>
      </c>
      <c r="LF126" s="254">
        <v>6.5291010664301111E-2</v>
      </c>
      <c r="LG126" s="247">
        <v>24</v>
      </c>
      <c r="LH126" s="254">
        <v>2.4024024024024024E-2</v>
      </c>
      <c r="LK126" s="246" t="s">
        <v>74</v>
      </c>
      <c r="LL126" s="245">
        <v>7817879.3200000003</v>
      </c>
      <c r="LM126" s="254">
        <v>6.3494051892850401E-2</v>
      </c>
      <c r="LN126" s="247">
        <v>23</v>
      </c>
      <c r="LO126" s="254">
        <v>2.3350253807106598E-2</v>
      </c>
      <c r="LR126" s="246" t="s">
        <v>74</v>
      </c>
      <c r="LS126" s="245">
        <v>7812209.4699999997</v>
      </c>
      <c r="LT126" s="254">
        <v>6.4196653280037749E-2</v>
      </c>
      <c r="LU126" s="247">
        <v>23</v>
      </c>
      <c r="LV126" s="254">
        <v>2.3541453428863868E-2</v>
      </c>
      <c r="LY126" s="246" t="s">
        <v>74</v>
      </c>
      <c r="LZ126" s="245">
        <v>7492689.6900000004</v>
      </c>
      <c r="MA126" s="254">
        <v>6.250766757473987E-2</v>
      </c>
      <c r="MB126" s="247">
        <v>22</v>
      </c>
      <c r="MC126" s="254">
        <v>2.2774327122153208E-2</v>
      </c>
      <c r="MF126" s="246" t="s">
        <v>74</v>
      </c>
      <c r="MG126" s="245">
        <v>7136412.6699999999</v>
      </c>
      <c r="MH126" s="254">
        <v>6.0539012655235612E-2</v>
      </c>
      <c r="MI126" s="247">
        <v>21</v>
      </c>
      <c r="MJ126" s="254">
        <v>2.2082018927444796E-2</v>
      </c>
      <c r="MM126" s="175" t="s">
        <v>74</v>
      </c>
      <c r="MN126" s="176">
        <v>7130632.1099999994</v>
      </c>
      <c r="MO126" s="177">
        <v>6.1607552629693578E-2</v>
      </c>
      <c r="MP126" s="178">
        <v>21</v>
      </c>
      <c r="MQ126" s="177">
        <v>2.2508038585209004E-2</v>
      </c>
      <c r="MT126" s="175" t="s">
        <v>74</v>
      </c>
      <c r="MU126" s="176">
        <v>7459335.8500000006</v>
      </c>
      <c r="MV126" s="177">
        <v>6.5984709819612353E-2</v>
      </c>
      <c r="MW126" s="178">
        <v>22</v>
      </c>
      <c r="MX126" s="177">
        <v>2.4255788313120176E-2</v>
      </c>
      <c r="NA126" s="175" t="s">
        <v>74</v>
      </c>
      <c r="NB126" s="176">
        <v>7450357.5700000003</v>
      </c>
      <c r="NC126" s="177">
        <v>6.7438349412341406E-2</v>
      </c>
      <c r="ND126" s="178">
        <v>22</v>
      </c>
      <c r="NE126" s="177">
        <v>2.4830699774266364E-2</v>
      </c>
      <c r="NH126" s="175" t="s">
        <v>74</v>
      </c>
      <c r="NI126" s="176">
        <v>7442560.0700000003</v>
      </c>
      <c r="NJ126" s="177">
        <v>6.8349948225669629E-2</v>
      </c>
      <c r="NK126" s="178">
        <v>22</v>
      </c>
      <c r="NL126" s="177">
        <v>2.5142857142857144E-2</v>
      </c>
      <c r="NO126" s="175" t="s">
        <v>74</v>
      </c>
      <c r="NP126" s="176">
        <v>7102420.7200000007</v>
      </c>
      <c r="NQ126" s="177">
        <v>6.6415670115819128E-2</v>
      </c>
      <c r="NR126" s="178">
        <v>21</v>
      </c>
      <c r="NS126" s="177">
        <v>2.4390243902439025E-2</v>
      </c>
      <c r="NV126" s="175" t="s">
        <v>74</v>
      </c>
      <c r="NW126" s="176">
        <v>6759297.0800000001</v>
      </c>
      <c r="NX126" s="177">
        <v>6.4586100227392945E-2</v>
      </c>
      <c r="NY126" s="178">
        <v>20</v>
      </c>
      <c r="NZ126" s="177">
        <v>2.3612750885478158E-2</v>
      </c>
      <c r="OC126" s="175" t="s">
        <v>74</v>
      </c>
      <c r="OD126" s="176">
        <v>6752186.1799999997</v>
      </c>
      <c r="OE126" s="177">
        <v>6.5458154892112264E-2</v>
      </c>
      <c r="OF126" s="178">
        <v>20</v>
      </c>
      <c r="OG126" s="177">
        <v>2.3894862604540025E-2</v>
      </c>
      <c r="OJ126" s="175" t="s">
        <v>74</v>
      </c>
      <c r="OK126" s="176">
        <v>6512854.1499999994</v>
      </c>
      <c r="OL126" s="177">
        <v>6.416211036988019E-2</v>
      </c>
      <c r="OM126" s="178">
        <v>19</v>
      </c>
      <c r="ON126" s="177">
        <v>2.3030303030303029E-2</v>
      </c>
      <c r="OQ126" s="175" t="s">
        <v>74</v>
      </c>
      <c r="OR126" s="176">
        <v>6510726.0199999996</v>
      </c>
      <c r="OS126" s="177">
        <v>6.5834678930569449E-2</v>
      </c>
      <c r="OT126" s="178">
        <v>19</v>
      </c>
      <c r="OU126" s="177">
        <v>2.3661270236612703E-2</v>
      </c>
      <c r="OX126" s="175" t="s">
        <v>74</v>
      </c>
      <c r="OY126" s="176">
        <v>6155082.8600000003</v>
      </c>
      <c r="OZ126" s="177">
        <v>6.3731232638233909E-2</v>
      </c>
      <c r="PA126" s="178">
        <v>18</v>
      </c>
      <c r="PB126" s="177">
        <v>2.2813688212927757E-2</v>
      </c>
      <c r="PE126" s="175" t="s">
        <v>74</v>
      </c>
      <c r="PF126" s="176">
        <v>6153367.8799999999</v>
      </c>
      <c r="PG126" s="177">
        <v>6.4535591299252376E-2</v>
      </c>
      <c r="PH126" s="178">
        <v>18</v>
      </c>
      <c r="PI126" s="177">
        <v>2.3076923076923078E-2</v>
      </c>
      <c r="PL126" s="175" t="s">
        <v>74</v>
      </c>
      <c r="PM126" s="176">
        <v>6151867.8799999999</v>
      </c>
      <c r="PN126" s="177">
        <v>6.5985106961645668E-2</v>
      </c>
      <c r="PO126" s="178">
        <v>18</v>
      </c>
      <c r="PP126" s="177">
        <v>2.3498694516971279E-2</v>
      </c>
      <c r="PR126" s="175" t="s">
        <v>74</v>
      </c>
      <c r="PS126" s="176">
        <v>0</v>
      </c>
      <c r="PT126" s="177">
        <v>0</v>
      </c>
      <c r="PU126" s="178">
        <v>0</v>
      </c>
      <c r="PV126" s="177">
        <v>0</v>
      </c>
    </row>
    <row r="127" spans="1:438" ht="18" x14ac:dyDescent="0.35">
      <c r="A127" s="246" t="s">
        <v>75</v>
      </c>
      <c r="B127" s="245">
        <v>9842687.7899999991</v>
      </c>
      <c r="C127" s="254">
        <v>1.9499792111714889E-2</v>
      </c>
      <c r="D127" s="247">
        <v>22</v>
      </c>
      <c r="E127" s="254">
        <v>5.8918050348152114E-3</v>
      </c>
      <c r="H127" s="246" t="s">
        <v>75</v>
      </c>
      <c r="I127" s="245">
        <v>9383295.0899999999</v>
      </c>
      <c r="J127" s="254">
        <v>1.8785822904105205E-2</v>
      </c>
      <c r="K127" s="247">
        <v>21</v>
      </c>
      <c r="L127" s="254">
        <v>5.6941431670281999E-3</v>
      </c>
      <c r="O127" s="246" t="s">
        <v>75</v>
      </c>
      <c r="P127" s="245">
        <v>9874435.5299999993</v>
      </c>
      <c r="Q127" s="254">
        <v>1.9907272948566618E-2</v>
      </c>
      <c r="R127" s="247">
        <v>22</v>
      </c>
      <c r="S127" s="254">
        <v>6.0175054704595188E-3</v>
      </c>
      <c r="V127" s="246" t="s">
        <v>75</v>
      </c>
      <c r="W127" s="245">
        <v>8574920.9800000004</v>
      </c>
      <c r="X127" s="254">
        <v>1.7569889034977398E-2</v>
      </c>
      <c r="Y127" s="247">
        <v>19</v>
      </c>
      <c r="Z127" s="254">
        <v>5.2836484983314795E-3</v>
      </c>
      <c r="AC127" s="246" t="s">
        <v>75</v>
      </c>
      <c r="AD127" s="245">
        <v>8986620.0300000012</v>
      </c>
      <c r="AE127" s="254">
        <v>1.8772677434953425E-2</v>
      </c>
      <c r="AF127" s="247">
        <v>20</v>
      </c>
      <c r="AG127" s="254">
        <v>5.6915196357427431E-3</v>
      </c>
      <c r="AJ127" s="246" t="s">
        <v>75</v>
      </c>
      <c r="AK127" s="245">
        <v>8492739.9499999993</v>
      </c>
      <c r="AL127" s="254">
        <v>1.8068275911000947E-2</v>
      </c>
      <c r="AM127" s="247">
        <v>19</v>
      </c>
      <c r="AN127" s="254">
        <v>5.5280768111725343E-3</v>
      </c>
      <c r="AQ127" s="246" t="s">
        <v>75</v>
      </c>
      <c r="AR127" s="245">
        <v>7602957.0999999996</v>
      </c>
      <c r="AS127" s="254">
        <v>1.7225372880537462E-2</v>
      </c>
      <c r="AT127" s="247">
        <v>17</v>
      </c>
      <c r="AU127" s="254">
        <v>5.2566481137909706E-3</v>
      </c>
      <c r="AX127" s="246" t="s">
        <v>75</v>
      </c>
      <c r="AY127" s="245">
        <v>6726294.4100000001</v>
      </c>
      <c r="AZ127" s="254">
        <v>1.6436158393601429E-2</v>
      </c>
      <c r="BA127" s="247">
        <v>15</v>
      </c>
      <c r="BB127" s="254">
        <v>5.0335570469798654E-3</v>
      </c>
      <c r="BE127" s="246" t="s">
        <v>75</v>
      </c>
      <c r="BF127" s="245">
        <v>6726294.4100000001</v>
      </c>
      <c r="BG127" s="254">
        <v>1.7034326435730919E-2</v>
      </c>
      <c r="BH127" s="247">
        <v>15</v>
      </c>
      <c r="BI127" s="254">
        <v>5.2429220552254454E-3</v>
      </c>
      <c r="BL127" s="246" t="s">
        <v>75</v>
      </c>
      <c r="BM127" s="245">
        <v>4815937.13</v>
      </c>
      <c r="BN127" s="254">
        <v>1.6183213043659828E-2</v>
      </c>
      <c r="BO127" s="247">
        <v>11</v>
      </c>
      <c r="BP127" s="254">
        <v>5.0505050505050509E-3</v>
      </c>
      <c r="BS127" s="246" t="s">
        <v>75</v>
      </c>
      <c r="BT127" s="245">
        <v>3555879.74</v>
      </c>
      <c r="BU127" s="254">
        <v>1.491942353025574E-2</v>
      </c>
      <c r="BV127" s="247">
        <v>8</v>
      </c>
      <c r="BW127" s="254">
        <v>4.5325779036827192E-3</v>
      </c>
      <c r="BZ127" s="246" t="s">
        <v>75</v>
      </c>
      <c r="CA127" s="245">
        <v>2639084.4</v>
      </c>
      <c r="CB127" s="254">
        <v>1.2302594264198587E-2</v>
      </c>
      <c r="CC127" s="247">
        <v>6</v>
      </c>
      <c r="CD127" s="254">
        <v>3.7735849056603774E-3</v>
      </c>
      <c r="CG127" s="246" t="s">
        <v>75</v>
      </c>
      <c r="CH127" s="245">
        <v>2144562.87</v>
      </c>
      <c r="CI127" s="254">
        <v>1.053375090665473E-2</v>
      </c>
      <c r="CJ127" s="247">
        <v>5</v>
      </c>
      <c r="CK127" s="254">
        <v>3.3025099075297227E-3</v>
      </c>
      <c r="CN127" s="246" t="s">
        <v>75</v>
      </c>
      <c r="CO127" s="245">
        <v>2144562.84</v>
      </c>
      <c r="CP127" s="254">
        <v>1.0654126447498366E-2</v>
      </c>
      <c r="CQ127" s="247">
        <v>5</v>
      </c>
      <c r="CR127" s="254">
        <v>3.3467202141900937E-3</v>
      </c>
      <c r="CU127" s="246" t="s">
        <v>75</v>
      </c>
      <c r="CV127" s="245">
        <v>2550060.75</v>
      </c>
      <c r="CW127" s="254">
        <v>1.3782610169066229E-2</v>
      </c>
      <c r="CX127" s="247">
        <v>6</v>
      </c>
      <c r="CY127" s="254">
        <v>4.3258832011535686E-3</v>
      </c>
      <c r="DB127" s="246" t="s">
        <v>75</v>
      </c>
      <c r="DC127" s="245">
        <v>2560060.66</v>
      </c>
      <c r="DD127" s="254">
        <v>1.4054657464959935E-2</v>
      </c>
      <c r="DE127" s="247">
        <v>6</v>
      </c>
      <c r="DF127" s="254">
        <v>4.3923865300146414E-3</v>
      </c>
      <c r="DI127" s="246" t="s">
        <v>75</v>
      </c>
      <c r="DJ127" s="245">
        <v>2560060.5699999998</v>
      </c>
      <c r="DK127" s="254">
        <v>1.4189489926754726E-2</v>
      </c>
      <c r="DL127" s="247">
        <v>6</v>
      </c>
      <c r="DM127" s="254">
        <v>4.4378698224852072E-3</v>
      </c>
      <c r="DP127" s="246" t="s">
        <v>75</v>
      </c>
      <c r="DQ127" s="245">
        <v>2565060.5099999998</v>
      </c>
      <c r="DR127" s="254">
        <v>1.4357733858504121E-2</v>
      </c>
      <c r="DS127" s="247">
        <v>6</v>
      </c>
      <c r="DT127" s="254">
        <v>4.4776119402985077E-3</v>
      </c>
      <c r="DW127" s="246" t="s">
        <v>75</v>
      </c>
      <c r="DX127" s="245">
        <v>2565060.48</v>
      </c>
      <c r="DY127" s="254">
        <v>1.4458928177996459E-2</v>
      </c>
      <c r="DZ127" s="247">
        <v>6</v>
      </c>
      <c r="EA127" s="254">
        <v>4.5011252813203298E-3</v>
      </c>
      <c r="ED127" s="246" t="s">
        <v>75</v>
      </c>
      <c r="EE127" s="245">
        <v>2565985.9500000002</v>
      </c>
      <c r="EF127" s="254">
        <v>1.4620840815115242E-2</v>
      </c>
      <c r="EG127" s="247">
        <v>6</v>
      </c>
      <c r="EH127" s="254">
        <v>4.5351473922902496E-3</v>
      </c>
      <c r="EK127" s="246" t="s">
        <v>75</v>
      </c>
      <c r="EL127" s="245">
        <v>2565985.9</v>
      </c>
      <c r="EM127" s="254">
        <v>1.4833001292770914E-2</v>
      </c>
      <c r="EN127" s="247">
        <v>6</v>
      </c>
      <c r="EO127" s="254">
        <v>4.5766590389016018E-3</v>
      </c>
      <c r="ER127" s="246" t="s">
        <v>75</v>
      </c>
      <c r="ES127" s="245">
        <v>2565985.84</v>
      </c>
      <c r="ET127" s="254">
        <v>1.5035675409539682E-2</v>
      </c>
      <c r="EU127" s="247">
        <v>6</v>
      </c>
      <c r="EV127" s="254">
        <v>4.6224961479198771E-3</v>
      </c>
      <c r="EY127" s="246" t="s">
        <v>75</v>
      </c>
      <c r="EZ127" s="245">
        <v>2565985.7800000003</v>
      </c>
      <c r="FA127" s="254">
        <v>1.5316379957071979E-2</v>
      </c>
      <c r="FB127" s="247">
        <v>6</v>
      </c>
      <c r="FC127" s="254">
        <v>4.6985121378230231E-3</v>
      </c>
      <c r="FF127" s="246" t="s">
        <v>75</v>
      </c>
      <c r="FG127" s="245">
        <v>2565985.75</v>
      </c>
      <c r="FH127" s="254">
        <v>1.5463395003483279E-2</v>
      </c>
      <c r="FI127" s="247">
        <v>6</v>
      </c>
      <c r="FJ127" s="254">
        <v>4.7393364928909956E-3</v>
      </c>
      <c r="FM127" s="246" t="s">
        <v>75</v>
      </c>
      <c r="FN127" s="245">
        <v>2565985.69</v>
      </c>
      <c r="FO127" s="254">
        <v>1.5594018624561969E-2</v>
      </c>
      <c r="FP127" s="247">
        <v>6</v>
      </c>
      <c r="FQ127" s="254">
        <v>4.7732696897374704E-3</v>
      </c>
      <c r="FT127" s="246" t="s">
        <v>75</v>
      </c>
      <c r="FU127" s="245">
        <v>2565985.63</v>
      </c>
      <c r="FV127" s="254">
        <v>1.5768403986782489E-2</v>
      </c>
      <c r="FW127" s="247">
        <v>6</v>
      </c>
      <c r="FX127" s="254">
        <v>4.8038430744595673E-3</v>
      </c>
      <c r="GA127" s="246" t="s">
        <v>75</v>
      </c>
      <c r="GB127" s="245">
        <v>2565985.5700000003</v>
      </c>
      <c r="GC127" s="254">
        <v>1.5840497246627751E-2</v>
      </c>
      <c r="GD127" s="247">
        <v>6</v>
      </c>
      <c r="GE127" s="254">
        <v>4.8192771084337354E-3</v>
      </c>
      <c r="GH127" s="246" t="s">
        <v>75</v>
      </c>
      <c r="GI127" s="245">
        <v>2565985.5100000002</v>
      </c>
      <c r="GJ127" s="254">
        <v>1.5991645001597363E-2</v>
      </c>
      <c r="GK127" s="247">
        <v>6</v>
      </c>
      <c r="GL127" s="254">
        <v>4.850444624090542E-3</v>
      </c>
      <c r="GO127" s="246" t="s">
        <v>75</v>
      </c>
      <c r="GP127" s="245">
        <v>2565985.4500000002</v>
      </c>
      <c r="GQ127" s="254">
        <v>1.6137819389702619E-2</v>
      </c>
      <c r="GR127" s="247">
        <v>6</v>
      </c>
      <c r="GS127" s="254">
        <v>4.8820179007323028E-3</v>
      </c>
      <c r="GV127" s="246" t="s">
        <v>75</v>
      </c>
      <c r="GW127" s="245">
        <v>2565985.39</v>
      </c>
      <c r="GX127" s="254">
        <v>1.621230895715766E-2</v>
      </c>
      <c r="GY127" s="247">
        <v>6</v>
      </c>
      <c r="GZ127" s="254">
        <v>4.8979591836734691E-3</v>
      </c>
      <c r="HC127" s="246" t="s">
        <v>75</v>
      </c>
      <c r="HD127" s="245">
        <v>2565985.33</v>
      </c>
      <c r="HE127" s="254">
        <v>1.6390819705059831E-2</v>
      </c>
      <c r="HF127" s="247">
        <v>6</v>
      </c>
      <c r="HG127" s="254">
        <v>4.9464138499587798E-3</v>
      </c>
      <c r="HJ127" s="246" t="s">
        <v>75</v>
      </c>
      <c r="HK127" s="245">
        <v>2565985.3000000003</v>
      </c>
      <c r="HL127" s="254">
        <v>1.6518225309184224E-2</v>
      </c>
      <c r="HM127" s="247">
        <v>6</v>
      </c>
      <c r="HN127" s="254">
        <v>4.9751243781094526E-3</v>
      </c>
      <c r="HQ127" s="246" t="s">
        <v>75</v>
      </c>
      <c r="HR127" s="245">
        <v>2565885.27</v>
      </c>
      <c r="HS127" s="254">
        <v>1.6627618601306047E-2</v>
      </c>
      <c r="HT127" s="247">
        <v>6</v>
      </c>
      <c r="HU127" s="254">
        <v>5.0041701417848205E-3</v>
      </c>
      <c r="HX127" s="246" t="s">
        <v>75</v>
      </c>
      <c r="HY127" s="245">
        <v>2565885.21</v>
      </c>
      <c r="HZ127" s="254">
        <v>1.6764046605709036E-2</v>
      </c>
      <c r="IA127" s="247">
        <v>6</v>
      </c>
      <c r="IB127" s="254">
        <v>5.0420168067226894E-3</v>
      </c>
      <c r="IE127" s="246" t="s">
        <v>75</v>
      </c>
      <c r="IF127" s="245">
        <v>2966235.11</v>
      </c>
      <c r="IG127" s="254">
        <v>1.9493093870547918E-2</v>
      </c>
      <c r="IH127" s="247">
        <v>7</v>
      </c>
      <c r="II127" s="254">
        <v>5.9121621621621625E-3</v>
      </c>
      <c r="IJ127" s="254"/>
      <c r="IL127" s="246" t="s">
        <v>75</v>
      </c>
      <c r="IM127" s="245">
        <v>2966235.11</v>
      </c>
      <c r="IN127" s="254">
        <v>1.9828557906887676E-2</v>
      </c>
      <c r="IO127" s="247">
        <v>7</v>
      </c>
      <c r="IP127" s="254">
        <v>5.9777967549103327E-3</v>
      </c>
      <c r="IS127" s="246" t="s">
        <v>75</v>
      </c>
      <c r="IT127" s="245">
        <v>3436633.11</v>
      </c>
      <c r="IU127" s="254">
        <v>2.3274449740562655E-2</v>
      </c>
      <c r="IV127" s="247">
        <v>8</v>
      </c>
      <c r="IW127" s="254">
        <v>6.9084628670120895E-3</v>
      </c>
      <c r="IZ127" s="246" t="s">
        <v>75</v>
      </c>
      <c r="JA127" s="245">
        <v>3436633.11</v>
      </c>
      <c r="JB127" s="254">
        <v>2.3583461006717019E-2</v>
      </c>
      <c r="JC127" s="247">
        <v>8</v>
      </c>
      <c r="JD127" s="254">
        <v>6.9747166521360072E-3</v>
      </c>
      <c r="JG127" s="246" t="s">
        <v>75</v>
      </c>
      <c r="JH127" s="245">
        <v>3436633.11</v>
      </c>
      <c r="JI127" s="254">
        <v>2.4016678586903571E-2</v>
      </c>
      <c r="JJ127" s="247">
        <v>8</v>
      </c>
      <c r="JK127" s="254">
        <v>7.0796460176991149E-3</v>
      </c>
      <c r="JN127" s="246" t="s">
        <v>75</v>
      </c>
      <c r="JO127" s="245">
        <v>3436633.11</v>
      </c>
      <c r="JP127" s="254">
        <v>2.433428210375586E-2</v>
      </c>
      <c r="JQ127" s="247">
        <v>8</v>
      </c>
      <c r="JR127" s="254">
        <v>7.1813285457809697E-3</v>
      </c>
      <c r="JU127" s="246" t="s">
        <v>75</v>
      </c>
      <c r="JV127" s="245">
        <v>3436211.71</v>
      </c>
      <c r="JW127" s="254">
        <v>2.477446535580078E-2</v>
      </c>
      <c r="JX127" s="247">
        <v>8</v>
      </c>
      <c r="JY127" s="254">
        <v>7.3059360730593605E-3</v>
      </c>
      <c r="KB127" s="246" t="s">
        <v>75</v>
      </c>
      <c r="KC127" s="245">
        <v>3436211.71</v>
      </c>
      <c r="KD127" s="254">
        <v>2.5297061770415911E-2</v>
      </c>
      <c r="KE127" s="247">
        <v>8</v>
      </c>
      <c r="KF127" s="254">
        <v>7.4211502782931356E-3</v>
      </c>
      <c r="KI127" s="246" t="s">
        <v>75</v>
      </c>
      <c r="KJ127" s="245">
        <v>3436211.71</v>
      </c>
      <c r="KK127" s="254">
        <v>2.5927986443939326E-2</v>
      </c>
      <c r="KL127" s="247">
        <v>8</v>
      </c>
      <c r="KM127" s="254">
        <v>7.575757575757576E-3</v>
      </c>
      <c r="KP127" s="246" t="s">
        <v>75</v>
      </c>
      <c r="KQ127" s="245">
        <v>3436211.71</v>
      </c>
      <c r="KR127" s="254">
        <v>2.6389070299689468E-2</v>
      </c>
      <c r="KS127" s="247">
        <v>8</v>
      </c>
      <c r="KT127" s="254">
        <v>7.7071290944123313E-3</v>
      </c>
      <c r="KW127" s="246" t="s">
        <v>75</v>
      </c>
      <c r="KX127" s="245">
        <v>3436211.71</v>
      </c>
      <c r="KY127" s="254">
        <v>2.6805464851140094E-2</v>
      </c>
      <c r="KZ127" s="247">
        <v>8</v>
      </c>
      <c r="LA127" s="254">
        <v>7.8277886497064575E-3</v>
      </c>
      <c r="LD127" s="246" t="s">
        <v>75</v>
      </c>
      <c r="LE127" s="245">
        <v>3436211.71</v>
      </c>
      <c r="LF127" s="254">
        <v>2.7418054333384137E-2</v>
      </c>
      <c r="LG127" s="247">
        <v>8</v>
      </c>
      <c r="LH127" s="254">
        <v>8.0080080080080079E-3</v>
      </c>
      <c r="LK127" s="246" t="s">
        <v>75</v>
      </c>
      <c r="LL127" s="245">
        <v>3436211.7100000004</v>
      </c>
      <c r="LM127" s="254">
        <v>2.7907696665437944E-2</v>
      </c>
      <c r="LN127" s="247">
        <v>8</v>
      </c>
      <c r="LO127" s="254">
        <v>8.1218274111675131E-3</v>
      </c>
      <c r="LR127" s="246" t="s">
        <v>75</v>
      </c>
      <c r="LS127" s="245">
        <v>3017036.02</v>
      </c>
      <c r="LT127" s="254">
        <v>2.4792424736317913E-2</v>
      </c>
      <c r="LU127" s="247">
        <v>7</v>
      </c>
      <c r="LV127" s="254">
        <v>7.164790174002047E-3</v>
      </c>
      <c r="LY127" s="246" t="s">
        <v>75</v>
      </c>
      <c r="LZ127" s="245">
        <v>3017036.02</v>
      </c>
      <c r="MA127" s="254">
        <v>2.5169584275039718E-2</v>
      </c>
      <c r="MB127" s="247">
        <v>7</v>
      </c>
      <c r="MC127" s="254">
        <v>7.246376811594203E-3</v>
      </c>
      <c r="MF127" s="246" t="s">
        <v>75</v>
      </c>
      <c r="MG127" s="245">
        <v>3017036.02</v>
      </c>
      <c r="MH127" s="254">
        <v>2.5593864906929727E-2</v>
      </c>
      <c r="MI127" s="247">
        <v>7</v>
      </c>
      <c r="MJ127" s="254">
        <v>7.3606729758149319E-3</v>
      </c>
      <c r="MM127" s="175" t="s">
        <v>75</v>
      </c>
      <c r="MN127" s="176">
        <v>3017036.02</v>
      </c>
      <c r="MO127" s="177">
        <v>2.6066722069024436E-2</v>
      </c>
      <c r="MP127" s="178">
        <v>7</v>
      </c>
      <c r="MQ127" s="177">
        <v>7.502679528403001E-3</v>
      </c>
      <c r="MT127" s="175" t="s">
        <v>75</v>
      </c>
      <c r="MU127" s="176">
        <v>3017036.02</v>
      </c>
      <c r="MV127" s="177">
        <v>2.6688468021589105E-2</v>
      </c>
      <c r="MW127" s="178">
        <v>7</v>
      </c>
      <c r="MX127" s="177">
        <v>7.717750826901874E-3</v>
      </c>
      <c r="NA127" s="175" t="s">
        <v>75</v>
      </c>
      <c r="NB127" s="176">
        <v>3017036.02</v>
      </c>
      <c r="NC127" s="177">
        <v>2.7309283802116877E-2</v>
      </c>
      <c r="ND127" s="178">
        <v>7</v>
      </c>
      <c r="NE127" s="177">
        <v>7.900677200902935E-3</v>
      </c>
      <c r="NH127" s="175" t="s">
        <v>75</v>
      </c>
      <c r="NI127" s="176">
        <v>3017036.02</v>
      </c>
      <c r="NJ127" s="177">
        <v>2.7707435858422346E-2</v>
      </c>
      <c r="NK127" s="178">
        <v>7</v>
      </c>
      <c r="NL127" s="177">
        <v>8.0000000000000002E-3</v>
      </c>
      <c r="NO127" s="175" t="s">
        <v>75</v>
      </c>
      <c r="NP127" s="176">
        <v>3017036.02</v>
      </c>
      <c r="NQ127" s="177">
        <v>2.8212700561036867E-2</v>
      </c>
      <c r="NR127" s="178">
        <v>7</v>
      </c>
      <c r="NS127" s="177">
        <v>8.130081300813009E-3</v>
      </c>
      <c r="NV127" s="175" t="s">
        <v>75</v>
      </c>
      <c r="NW127" s="176">
        <v>3012420.02</v>
      </c>
      <c r="NX127" s="177">
        <v>2.8784126372312823E-2</v>
      </c>
      <c r="NY127" s="178">
        <v>7</v>
      </c>
      <c r="NZ127" s="177">
        <v>8.2644628099173556E-3</v>
      </c>
      <c r="OC127" s="175" t="s">
        <v>75</v>
      </c>
      <c r="OD127" s="176">
        <v>3011965.45</v>
      </c>
      <c r="OE127" s="177">
        <v>2.9199091331304293E-2</v>
      </c>
      <c r="OF127" s="178">
        <v>7</v>
      </c>
      <c r="OG127" s="177">
        <v>8.3632019115890081E-3</v>
      </c>
      <c r="OJ127" s="175" t="s">
        <v>75</v>
      </c>
      <c r="OK127" s="176">
        <v>2611638.02</v>
      </c>
      <c r="OL127" s="177">
        <v>2.5728843764360264E-2</v>
      </c>
      <c r="OM127" s="178">
        <v>6</v>
      </c>
      <c r="ON127" s="177">
        <v>7.2727272727272727E-3</v>
      </c>
      <c r="OQ127" s="175" t="s">
        <v>75</v>
      </c>
      <c r="OR127" s="176">
        <v>2611638.02</v>
      </c>
      <c r="OS127" s="177">
        <v>2.6408168613055553E-2</v>
      </c>
      <c r="OT127" s="178">
        <v>6</v>
      </c>
      <c r="OU127" s="177">
        <v>7.4719800747198011E-3</v>
      </c>
      <c r="OX127" s="175" t="s">
        <v>75</v>
      </c>
      <c r="OY127" s="176">
        <v>2611638.02</v>
      </c>
      <c r="OZ127" s="177">
        <v>2.7041538514637736E-2</v>
      </c>
      <c r="PA127" s="178">
        <v>6</v>
      </c>
      <c r="PB127" s="177">
        <v>7.6045627376425855E-3</v>
      </c>
      <c r="PE127" s="175" t="s">
        <v>75</v>
      </c>
      <c r="PF127" s="176">
        <v>2611638.02</v>
      </c>
      <c r="PG127" s="177">
        <v>2.7390464403748392E-2</v>
      </c>
      <c r="PH127" s="178">
        <v>6</v>
      </c>
      <c r="PI127" s="177">
        <v>7.6923076923076927E-3</v>
      </c>
      <c r="PL127" s="175" t="s">
        <v>75</v>
      </c>
      <c r="PM127" s="176">
        <v>2611638.02</v>
      </c>
      <c r="PN127" s="177">
        <v>2.8012502455563221E-2</v>
      </c>
      <c r="PO127" s="178">
        <v>6</v>
      </c>
      <c r="PP127" s="177">
        <v>7.832898172323759E-3</v>
      </c>
      <c r="PR127" s="175" t="s">
        <v>75</v>
      </c>
      <c r="PS127" s="176">
        <v>0</v>
      </c>
      <c r="PT127" s="177">
        <v>0</v>
      </c>
      <c r="PU127" s="178">
        <v>0</v>
      </c>
      <c r="PV127" s="177">
        <v>0</v>
      </c>
    </row>
    <row r="128" spans="1:438" ht="18" x14ac:dyDescent="0.35">
      <c r="A128" s="246" t="s">
        <v>76</v>
      </c>
      <c r="B128" s="245">
        <v>3634743.33</v>
      </c>
      <c r="C128" s="254">
        <v>7.2009537259174116E-3</v>
      </c>
      <c r="D128" s="247">
        <v>7</v>
      </c>
      <c r="E128" s="254">
        <v>1.8746652383502945E-3</v>
      </c>
      <c r="H128" s="246" t="s">
        <v>76</v>
      </c>
      <c r="I128" s="245">
        <v>3661021.98</v>
      </c>
      <c r="J128" s="254">
        <v>7.3295478725391543E-3</v>
      </c>
      <c r="K128" s="247">
        <v>7</v>
      </c>
      <c r="L128" s="254">
        <v>1.8980477223427331E-3</v>
      </c>
      <c r="O128" s="246" t="s">
        <v>76</v>
      </c>
      <c r="P128" s="245">
        <v>3159694.33</v>
      </c>
      <c r="Q128" s="254">
        <v>6.3700752585042521E-3</v>
      </c>
      <c r="R128" s="247">
        <v>6</v>
      </c>
      <c r="S128" s="254">
        <v>1.6411378555798686E-3</v>
      </c>
      <c r="V128" s="246" t="s">
        <v>76</v>
      </c>
      <c r="W128" s="245">
        <v>2553644.67</v>
      </c>
      <c r="X128" s="254">
        <v>5.2323809853535791E-3</v>
      </c>
      <c r="Y128" s="247">
        <v>5</v>
      </c>
      <c r="Z128" s="254">
        <v>1.3904338153503894E-3</v>
      </c>
      <c r="AC128" s="246" t="s">
        <v>76</v>
      </c>
      <c r="AD128" s="245">
        <v>2553615.21</v>
      </c>
      <c r="AE128" s="254">
        <v>5.3343965217499964E-3</v>
      </c>
      <c r="AF128" s="247">
        <v>5</v>
      </c>
      <c r="AG128" s="254">
        <v>1.4228799089356858E-3</v>
      </c>
      <c r="AJ128" s="246" t="s">
        <v>76</v>
      </c>
      <c r="AK128" s="245">
        <v>3079164.21</v>
      </c>
      <c r="AL128" s="254">
        <v>6.5509115843773438E-3</v>
      </c>
      <c r="AM128" s="247">
        <v>6</v>
      </c>
      <c r="AN128" s="254">
        <v>1.7457084666860634E-3</v>
      </c>
      <c r="AQ128" s="246" t="s">
        <v>76</v>
      </c>
      <c r="AR128" s="245">
        <v>2553615.21</v>
      </c>
      <c r="AS128" s="254">
        <v>5.785508665524625E-3</v>
      </c>
      <c r="AT128" s="247">
        <v>5</v>
      </c>
      <c r="AU128" s="254">
        <v>1.5460729746444033E-3</v>
      </c>
      <c r="AX128" s="246" t="s">
        <v>76</v>
      </c>
      <c r="AY128" s="245">
        <v>2002596</v>
      </c>
      <c r="AZ128" s="254">
        <v>4.8934796855543304E-3</v>
      </c>
      <c r="BA128" s="247">
        <v>4</v>
      </c>
      <c r="BB128" s="254">
        <v>1.3422818791946308E-3</v>
      </c>
      <c r="BE128" s="246" t="s">
        <v>76</v>
      </c>
      <c r="BF128" s="245">
        <v>2002596</v>
      </c>
      <c r="BG128" s="254">
        <v>5.07157015490926E-3</v>
      </c>
      <c r="BH128" s="247">
        <v>4</v>
      </c>
      <c r="BI128" s="254">
        <v>1.3981125480601187E-3</v>
      </c>
      <c r="BL128" s="246" t="s">
        <v>76</v>
      </c>
      <c r="BM128" s="245">
        <v>2017026.55</v>
      </c>
      <c r="BN128" s="254">
        <v>6.7779062500693777E-3</v>
      </c>
      <c r="BO128" s="247">
        <v>4</v>
      </c>
      <c r="BP128" s="254">
        <v>1.8365472910927456E-3</v>
      </c>
      <c r="BS128" s="246" t="s">
        <v>76</v>
      </c>
      <c r="BT128" s="245">
        <v>1019426.55</v>
      </c>
      <c r="BU128" s="254">
        <v>4.2772133957031484E-3</v>
      </c>
      <c r="BV128" s="247">
        <v>2</v>
      </c>
      <c r="BW128" s="254">
        <v>1.1331444759206798E-3</v>
      </c>
      <c r="BZ128" s="246" t="s">
        <v>76</v>
      </c>
      <c r="CA128" s="245">
        <v>504247</v>
      </c>
      <c r="CB128" s="254">
        <v>2.3506433708370012E-3</v>
      </c>
      <c r="CC128" s="247">
        <v>1</v>
      </c>
      <c r="CD128" s="254">
        <v>6.2893081761006286E-4</v>
      </c>
      <c r="CG128" s="246" t="s">
        <v>76</v>
      </c>
      <c r="CH128" s="245">
        <v>504247</v>
      </c>
      <c r="CI128" s="254">
        <v>2.4767808711655664E-3</v>
      </c>
      <c r="CJ128" s="247">
        <v>1</v>
      </c>
      <c r="CK128" s="254">
        <v>6.6050198150594452E-4</v>
      </c>
      <c r="CN128" s="246" t="s">
        <v>76</v>
      </c>
      <c r="CO128" s="245">
        <v>504247</v>
      </c>
      <c r="CP128" s="254">
        <v>2.5050845788094087E-3</v>
      </c>
      <c r="CQ128" s="247">
        <v>1</v>
      </c>
      <c r="CR128" s="254">
        <v>6.6934404283801872E-4</v>
      </c>
      <c r="CU128" s="246" t="s">
        <v>76</v>
      </c>
      <c r="CV128" s="245">
        <v>504247</v>
      </c>
      <c r="CW128" s="254">
        <v>2.7253624565301586E-3</v>
      </c>
      <c r="CX128" s="247">
        <v>1</v>
      </c>
      <c r="CY128" s="254">
        <v>7.2098053352559477E-4</v>
      </c>
      <c r="DB128" s="246" t="s">
        <v>76</v>
      </c>
      <c r="DC128" s="245">
        <v>504247</v>
      </c>
      <c r="DD128" s="254">
        <v>2.7683011474945486E-3</v>
      </c>
      <c r="DE128" s="247">
        <v>1</v>
      </c>
      <c r="DF128" s="254">
        <v>7.320644216691069E-4</v>
      </c>
      <c r="DI128" s="246" t="s">
        <v>76</v>
      </c>
      <c r="DJ128" s="245">
        <v>504247</v>
      </c>
      <c r="DK128" s="254">
        <v>2.7948587666018739E-3</v>
      </c>
      <c r="DL128" s="247">
        <v>1</v>
      </c>
      <c r="DM128" s="254">
        <v>7.3964497041420117E-4</v>
      </c>
      <c r="DP128" s="246" t="s">
        <v>76</v>
      </c>
      <c r="DQ128" s="245">
        <v>504247</v>
      </c>
      <c r="DR128" s="254">
        <v>2.8224847705246251E-3</v>
      </c>
      <c r="DS128" s="247">
        <v>1</v>
      </c>
      <c r="DT128" s="254">
        <v>7.4626865671641792E-4</v>
      </c>
      <c r="DW128" s="246" t="s">
        <v>76</v>
      </c>
      <c r="DX128" s="245">
        <v>504247</v>
      </c>
      <c r="DY128" s="254">
        <v>2.8423778752266226E-3</v>
      </c>
      <c r="DZ128" s="247">
        <v>1</v>
      </c>
      <c r="EA128" s="254">
        <v>7.501875468867217E-4</v>
      </c>
      <c r="ED128" s="246" t="s">
        <v>76</v>
      </c>
      <c r="EE128" s="245">
        <v>504247</v>
      </c>
      <c r="EF128" s="254">
        <v>2.873170493587237E-3</v>
      </c>
      <c r="EG128" s="247">
        <v>1</v>
      </c>
      <c r="EH128" s="254">
        <v>7.5585789871504159E-4</v>
      </c>
      <c r="EK128" s="246" t="s">
        <v>76</v>
      </c>
      <c r="EL128" s="245">
        <v>504247</v>
      </c>
      <c r="EM128" s="254">
        <v>2.9148626276067438E-3</v>
      </c>
      <c r="EN128" s="247">
        <v>1</v>
      </c>
      <c r="EO128" s="254">
        <v>7.6277650648360034E-4</v>
      </c>
      <c r="ER128" s="246" t="s">
        <v>76</v>
      </c>
      <c r="ES128" s="245">
        <v>504247</v>
      </c>
      <c r="ET128" s="254">
        <v>2.954690591057259E-3</v>
      </c>
      <c r="EU128" s="247">
        <v>1</v>
      </c>
      <c r="EV128" s="254">
        <v>7.7041602465331282E-4</v>
      </c>
      <c r="EY128" s="246" t="s">
        <v>76</v>
      </c>
      <c r="EZ128" s="245">
        <v>504247</v>
      </c>
      <c r="FA128" s="254">
        <v>3.0098524724535588E-3</v>
      </c>
      <c r="FB128" s="247">
        <v>1</v>
      </c>
      <c r="FC128" s="254">
        <v>7.8308535630383712E-4</v>
      </c>
      <c r="FF128" s="246" t="s">
        <v>76</v>
      </c>
      <c r="FG128" s="245">
        <v>504247</v>
      </c>
      <c r="FH128" s="254">
        <v>3.0387427289186751E-3</v>
      </c>
      <c r="FI128" s="247">
        <v>1</v>
      </c>
      <c r="FJ128" s="254">
        <v>7.8988941548183253E-4</v>
      </c>
      <c r="FM128" s="246" t="s">
        <v>76</v>
      </c>
      <c r="FN128" s="245">
        <v>504247</v>
      </c>
      <c r="FO128" s="254">
        <v>3.0644119100210181E-3</v>
      </c>
      <c r="FP128" s="247">
        <v>1</v>
      </c>
      <c r="FQ128" s="254">
        <v>7.955449482895784E-4</v>
      </c>
      <c r="FT128" s="246" t="s">
        <v>76</v>
      </c>
      <c r="FU128" s="245">
        <v>504247</v>
      </c>
      <c r="FV128" s="254">
        <v>3.0986808001427155E-3</v>
      </c>
      <c r="FW128" s="247">
        <v>1</v>
      </c>
      <c r="FX128" s="254">
        <v>8.0064051240992789E-4</v>
      </c>
      <c r="GA128" s="246" t="s">
        <v>76</v>
      </c>
      <c r="GB128" s="245">
        <v>504247</v>
      </c>
      <c r="GC128" s="254">
        <v>3.1128480645042375E-3</v>
      </c>
      <c r="GD128" s="247">
        <v>1</v>
      </c>
      <c r="GE128" s="254">
        <v>8.0321285140562252E-4</v>
      </c>
      <c r="GH128" s="246" t="s">
        <v>76</v>
      </c>
      <c r="GI128" s="245">
        <v>504247</v>
      </c>
      <c r="GJ128" s="254">
        <v>3.1425504881827898E-3</v>
      </c>
      <c r="GK128" s="247">
        <v>1</v>
      </c>
      <c r="GL128" s="254">
        <v>8.0840743734842356E-4</v>
      </c>
      <c r="GO128" s="246" t="s">
        <v>76</v>
      </c>
      <c r="GP128" s="245">
        <v>504247</v>
      </c>
      <c r="GQ128" s="254">
        <v>3.1712755868508044E-3</v>
      </c>
      <c r="GR128" s="247">
        <v>1</v>
      </c>
      <c r="GS128" s="254">
        <v>8.1366965012205042E-4</v>
      </c>
      <c r="GV128" s="246" t="s">
        <v>76</v>
      </c>
      <c r="GW128" s="245">
        <v>504247</v>
      </c>
      <c r="GX128" s="254">
        <v>3.1859137571784374E-3</v>
      </c>
      <c r="GY128" s="247">
        <v>1</v>
      </c>
      <c r="GZ128" s="254">
        <v>8.1632653061224493E-4</v>
      </c>
      <c r="HC128" s="246" t="s">
        <v>76</v>
      </c>
      <c r="HD128" s="245">
        <v>504247</v>
      </c>
      <c r="HE128" s="254">
        <v>3.2209933420848137E-3</v>
      </c>
      <c r="HF128" s="247">
        <v>1</v>
      </c>
      <c r="HG128" s="254">
        <v>8.2440230832646333E-4</v>
      </c>
      <c r="HJ128" s="246" t="s">
        <v>76</v>
      </c>
      <c r="HK128" s="245">
        <v>504247</v>
      </c>
      <c r="HL128" s="254">
        <v>3.2460301146231105E-3</v>
      </c>
      <c r="HM128" s="247">
        <v>1</v>
      </c>
      <c r="HN128" s="254">
        <v>8.2918739635157548E-4</v>
      </c>
      <c r="HQ128" s="246" t="s">
        <v>76</v>
      </c>
      <c r="HR128" s="245">
        <v>504247</v>
      </c>
      <c r="HS128" s="254">
        <v>3.2676545965957282E-3</v>
      </c>
      <c r="HT128" s="247">
        <v>1</v>
      </c>
      <c r="HU128" s="254">
        <v>8.3402835696413675E-4</v>
      </c>
      <c r="HX128" s="246" t="s">
        <v>76</v>
      </c>
      <c r="HY128" s="245">
        <v>504247</v>
      </c>
      <c r="HZ128" s="254">
        <v>3.2944654639437141E-3</v>
      </c>
      <c r="IA128" s="247">
        <v>1</v>
      </c>
      <c r="IB128" s="254">
        <v>8.4033613445378156E-4</v>
      </c>
      <c r="IE128" s="246" t="s">
        <v>76</v>
      </c>
      <c r="IF128" s="245">
        <v>504247</v>
      </c>
      <c r="IG128" s="254">
        <v>3.3137407320831614E-3</v>
      </c>
      <c r="IH128" s="247">
        <v>1</v>
      </c>
      <c r="II128" s="254">
        <v>8.4459459459459464E-4</v>
      </c>
      <c r="IJ128" s="254"/>
      <c r="IL128" s="246" t="s">
        <v>76</v>
      </c>
      <c r="IM128" s="245">
        <v>504247</v>
      </c>
      <c r="IN128" s="254">
        <v>3.370768151575952E-3</v>
      </c>
      <c r="IO128" s="247">
        <v>1</v>
      </c>
      <c r="IP128" s="254">
        <v>8.5397096498719043E-4</v>
      </c>
      <c r="IS128" s="246" t="s">
        <v>76</v>
      </c>
      <c r="IT128" s="245">
        <v>504247</v>
      </c>
      <c r="IU128" s="254">
        <v>3.4149910923512859E-3</v>
      </c>
      <c r="IV128" s="247">
        <v>1</v>
      </c>
      <c r="IW128" s="254">
        <v>8.6355785837651119E-4</v>
      </c>
      <c r="IZ128" s="246" t="s">
        <v>76</v>
      </c>
      <c r="JA128" s="245">
        <v>504247</v>
      </c>
      <c r="JB128" s="254">
        <v>3.4603314004194173E-3</v>
      </c>
      <c r="JC128" s="247">
        <v>1</v>
      </c>
      <c r="JD128" s="254">
        <v>8.7183958151700091E-4</v>
      </c>
      <c r="JG128" s="246" t="s">
        <v>76</v>
      </c>
      <c r="JH128" s="245">
        <v>504247</v>
      </c>
      <c r="JI128" s="254">
        <v>3.5238961331575964E-3</v>
      </c>
      <c r="JJ128" s="247">
        <v>1</v>
      </c>
      <c r="JK128" s="254">
        <v>8.8495575221238937E-4</v>
      </c>
      <c r="JN128" s="246" t="s">
        <v>76</v>
      </c>
      <c r="JO128" s="245">
        <v>504247</v>
      </c>
      <c r="JP128" s="254">
        <v>3.5704971567280808E-3</v>
      </c>
      <c r="JQ128" s="247">
        <v>1</v>
      </c>
      <c r="JR128" s="254">
        <v>8.9766606822262122E-4</v>
      </c>
      <c r="JU128" s="246" t="s">
        <v>76</v>
      </c>
      <c r="JV128" s="245">
        <v>504247</v>
      </c>
      <c r="JW128" s="254">
        <v>3.6355297305783515E-3</v>
      </c>
      <c r="JX128" s="247">
        <v>1</v>
      </c>
      <c r="JY128" s="254">
        <v>9.1324200913242006E-4</v>
      </c>
      <c r="KB128" s="246" t="s">
        <v>76</v>
      </c>
      <c r="KC128" s="245">
        <v>504247</v>
      </c>
      <c r="KD128" s="254">
        <v>3.7122181585682659E-3</v>
      </c>
      <c r="KE128" s="247">
        <v>1</v>
      </c>
      <c r="KF128" s="254">
        <v>9.2764378478664194E-4</v>
      </c>
      <c r="KI128" s="246" t="s">
        <v>76</v>
      </c>
      <c r="KJ128" s="245">
        <v>504247</v>
      </c>
      <c r="KK128" s="254">
        <v>3.8048032204619528E-3</v>
      </c>
      <c r="KL128" s="247">
        <v>1</v>
      </c>
      <c r="KM128" s="254">
        <v>9.46969696969697E-4</v>
      </c>
      <c r="KP128" s="246" t="s">
        <v>76</v>
      </c>
      <c r="KQ128" s="245">
        <v>504247</v>
      </c>
      <c r="KR128" s="254">
        <v>3.8724649859852539E-3</v>
      </c>
      <c r="KS128" s="247">
        <v>1</v>
      </c>
      <c r="KT128" s="254">
        <v>9.6339113680154141E-4</v>
      </c>
      <c r="KW128" s="246" t="s">
        <v>76</v>
      </c>
      <c r="KX128" s="245">
        <v>504247</v>
      </c>
      <c r="KY128" s="254">
        <v>3.9335688180845057E-3</v>
      </c>
      <c r="KZ128" s="247">
        <v>1</v>
      </c>
      <c r="LA128" s="254">
        <v>9.7847358121330719E-4</v>
      </c>
      <c r="LD128" s="246" t="s">
        <v>76</v>
      </c>
      <c r="LE128" s="245">
        <v>504247</v>
      </c>
      <c r="LF128" s="254">
        <v>4.023463281732996E-3</v>
      </c>
      <c r="LG128" s="247">
        <v>1</v>
      </c>
      <c r="LH128" s="254">
        <v>1.001001001001001E-3</v>
      </c>
      <c r="LK128" s="246" t="s">
        <v>76</v>
      </c>
      <c r="LL128" s="245">
        <v>504247</v>
      </c>
      <c r="LM128" s="254">
        <v>4.0953158617974342E-3</v>
      </c>
      <c r="LN128" s="247">
        <v>1</v>
      </c>
      <c r="LO128" s="254">
        <v>1.0152284263959391E-3</v>
      </c>
      <c r="LR128" s="246" t="s">
        <v>76</v>
      </c>
      <c r="LS128" s="245">
        <v>504247</v>
      </c>
      <c r="LT128" s="254">
        <v>4.1436382307474401E-3</v>
      </c>
      <c r="LU128" s="247">
        <v>1</v>
      </c>
      <c r="LV128" s="254">
        <v>1.0235414534288639E-3</v>
      </c>
      <c r="LY128" s="246" t="s">
        <v>76</v>
      </c>
      <c r="LZ128" s="245">
        <v>504247</v>
      </c>
      <c r="MA128" s="254">
        <v>4.2066741257984555E-3</v>
      </c>
      <c r="MB128" s="247">
        <v>1</v>
      </c>
      <c r="MC128" s="254">
        <v>1.0351966873706005E-3</v>
      </c>
      <c r="MF128" s="246" t="s">
        <v>76</v>
      </c>
      <c r="MG128" s="245">
        <v>1059796</v>
      </c>
      <c r="MH128" s="254">
        <v>8.9903718328508703E-3</v>
      </c>
      <c r="MI128" s="247">
        <v>2</v>
      </c>
      <c r="MJ128" s="254">
        <v>2.103049421661409E-3</v>
      </c>
      <c r="MM128" s="175" t="s">
        <v>76</v>
      </c>
      <c r="MN128" s="176">
        <v>1059796</v>
      </c>
      <c r="MO128" s="177">
        <v>9.1564726435927075E-3</v>
      </c>
      <c r="MP128" s="178">
        <v>2</v>
      </c>
      <c r="MQ128" s="177">
        <v>2.1436227224008574E-3</v>
      </c>
      <c r="MT128" s="175" t="s">
        <v>76</v>
      </c>
      <c r="MU128" s="176">
        <v>1059796</v>
      </c>
      <c r="MV128" s="177">
        <v>9.3748737064823125E-3</v>
      </c>
      <c r="MW128" s="178">
        <v>2</v>
      </c>
      <c r="MX128" s="177">
        <v>2.205071664829107E-3</v>
      </c>
      <c r="NA128" s="175" t="s">
        <v>76</v>
      </c>
      <c r="NB128" s="176">
        <v>504247</v>
      </c>
      <c r="NC128" s="177">
        <v>4.5642890366837672E-3</v>
      </c>
      <c r="ND128" s="178">
        <v>1</v>
      </c>
      <c r="NE128" s="177">
        <v>1.128668171557562E-3</v>
      </c>
      <c r="NH128" s="175" t="s">
        <v>76</v>
      </c>
      <c r="NI128" s="176">
        <v>504247</v>
      </c>
      <c r="NJ128" s="177">
        <v>4.6308334791779829E-3</v>
      </c>
      <c r="NK128" s="178">
        <v>1</v>
      </c>
      <c r="NL128" s="177">
        <v>1.1428571428571429E-3</v>
      </c>
      <c r="NO128" s="175" t="s">
        <v>76</v>
      </c>
      <c r="NP128" s="176">
        <v>504247</v>
      </c>
      <c r="NQ128" s="177">
        <v>4.7152800051095036E-3</v>
      </c>
      <c r="NR128" s="178">
        <v>1</v>
      </c>
      <c r="NS128" s="177">
        <v>1.1614401858304297E-3</v>
      </c>
      <c r="NV128" s="175" t="s">
        <v>76</v>
      </c>
      <c r="NW128" s="176">
        <v>504247</v>
      </c>
      <c r="NX128" s="177">
        <v>4.8181559259653384E-3</v>
      </c>
      <c r="NY128" s="178">
        <v>1</v>
      </c>
      <c r="NZ128" s="177">
        <v>1.1806375442739079E-3</v>
      </c>
      <c r="OC128" s="175" t="s">
        <v>76</v>
      </c>
      <c r="OD128" s="176">
        <v>504247</v>
      </c>
      <c r="OE128" s="177">
        <v>4.8883542825951722E-3</v>
      </c>
      <c r="OF128" s="178">
        <v>1</v>
      </c>
      <c r="OG128" s="177">
        <v>1.1947431302270011E-3</v>
      </c>
      <c r="OJ128" s="175" t="s">
        <v>76</v>
      </c>
      <c r="OK128" s="176">
        <v>504247</v>
      </c>
      <c r="OL128" s="177">
        <v>4.9676456623369922E-3</v>
      </c>
      <c r="OM128" s="178">
        <v>1</v>
      </c>
      <c r="ON128" s="177">
        <v>1.2121212121212121E-3</v>
      </c>
      <c r="OQ128" s="175" t="s">
        <v>76</v>
      </c>
      <c r="OR128" s="176">
        <v>504247</v>
      </c>
      <c r="OS128" s="177">
        <v>5.0988076052849865E-3</v>
      </c>
      <c r="OT128" s="178">
        <v>1</v>
      </c>
      <c r="OU128" s="177">
        <v>1.2453300124533001E-3</v>
      </c>
      <c r="OX128" s="175" t="s">
        <v>76</v>
      </c>
      <c r="OY128" s="176">
        <v>504247</v>
      </c>
      <c r="OZ128" s="177">
        <v>5.2210967090265186E-3</v>
      </c>
      <c r="PA128" s="178">
        <v>1</v>
      </c>
      <c r="PB128" s="177">
        <v>1.2674271229404308E-3</v>
      </c>
      <c r="PE128" s="175" t="s">
        <v>76</v>
      </c>
      <c r="PF128" s="176">
        <v>504247</v>
      </c>
      <c r="PG128" s="177">
        <v>5.2884662416566117E-3</v>
      </c>
      <c r="PH128" s="178">
        <v>1</v>
      </c>
      <c r="PI128" s="177">
        <v>1.2820512820512821E-3</v>
      </c>
      <c r="PL128" s="175" t="s">
        <v>76</v>
      </c>
      <c r="PM128" s="176">
        <v>504247</v>
      </c>
      <c r="PN128" s="177">
        <v>5.4085674268558809E-3</v>
      </c>
      <c r="PO128" s="178">
        <v>1</v>
      </c>
      <c r="PP128" s="177">
        <v>1.3054830287206266E-3</v>
      </c>
      <c r="PR128" s="175" t="s">
        <v>76</v>
      </c>
      <c r="PS128" s="176">
        <v>0</v>
      </c>
      <c r="PT128" s="177">
        <v>0</v>
      </c>
      <c r="PU128" s="178">
        <v>0</v>
      </c>
      <c r="PV128" s="177">
        <v>0</v>
      </c>
    </row>
    <row r="129" spans="1:438" ht="18" x14ac:dyDescent="0.35">
      <c r="A129" s="246" t="s">
        <v>77</v>
      </c>
      <c r="B129" s="245">
        <v>1620288.78</v>
      </c>
      <c r="C129" s="254">
        <v>3.2100270825459296E-3</v>
      </c>
      <c r="D129" s="247">
        <v>2</v>
      </c>
      <c r="E129" s="254">
        <v>5.3561863952865559E-4</v>
      </c>
      <c r="H129" s="246" t="s">
        <v>77</v>
      </c>
      <c r="I129" s="245">
        <v>1620288.79</v>
      </c>
      <c r="J129" s="254">
        <v>3.2438986486619074E-3</v>
      </c>
      <c r="K129" s="247">
        <v>2</v>
      </c>
      <c r="L129" s="254">
        <v>5.4229934924078093E-4</v>
      </c>
      <c r="O129" s="246" t="s">
        <v>77</v>
      </c>
      <c r="P129" s="245">
        <v>1620288.79</v>
      </c>
      <c r="Q129" s="254">
        <v>3.2665696282117239E-3</v>
      </c>
      <c r="R129" s="247">
        <v>2</v>
      </c>
      <c r="S129" s="254">
        <v>5.4704595185995622E-4</v>
      </c>
      <c r="V129" s="246" t="s">
        <v>77</v>
      </c>
      <c r="W129" s="245">
        <v>1620288.79</v>
      </c>
      <c r="X129" s="254">
        <v>3.3199482900561723E-3</v>
      </c>
      <c r="Y129" s="247">
        <v>2</v>
      </c>
      <c r="Z129" s="254">
        <v>5.5617352614015572E-4</v>
      </c>
      <c r="AC129" s="246" t="s">
        <v>77</v>
      </c>
      <c r="AD129" s="245">
        <v>1620288.79</v>
      </c>
      <c r="AE129" s="254">
        <v>3.3847162453291115E-3</v>
      </c>
      <c r="AF129" s="247">
        <v>2</v>
      </c>
      <c r="AG129" s="254">
        <v>5.6915196357427435E-4</v>
      </c>
      <c r="AJ129" s="246" t="s">
        <v>77</v>
      </c>
      <c r="AK129" s="245">
        <v>1620291</v>
      </c>
      <c r="AL129" s="254">
        <v>3.4471636970482816E-3</v>
      </c>
      <c r="AM129" s="247">
        <v>2</v>
      </c>
      <c r="AN129" s="254">
        <v>5.8190282222868783E-4</v>
      </c>
      <c r="AQ129" s="246" t="s">
        <v>77</v>
      </c>
      <c r="AR129" s="245">
        <v>1620291</v>
      </c>
      <c r="AS129" s="254">
        <v>3.6709554299574993E-3</v>
      </c>
      <c r="AT129" s="247">
        <v>2</v>
      </c>
      <c r="AU129" s="254">
        <v>6.1842918985776133E-4</v>
      </c>
      <c r="AX129" s="246" t="s">
        <v>77</v>
      </c>
      <c r="AY129" s="245">
        <v>1620291</v>
      </c>
      <c r="AZ129" s="254">
        <v>3.9592913863737422E-3</v>
      </c>
      <c r="BA129" s="247">
        <v>2</v>
      </c>
      <c r="BB129" s="254">
        <v>6.711409395973154E-4</v>
      </c>
      <c r="BE129" s="246" t="s">
        <v>77</v>
      </c>
      <c r="BF129" s="245">
        <v>1620291</v>
      </c>
      <c r="BG129" s="254">
        <v>4.1033835470899171E-3</v>
      </c>
      <c r="BH129" s="247">
        <v>2</v>
      </c>
      <c r="BI129" s="254">
        <v>6.9905627403005937E-4</v>
      </c>
      <c r="BL129" s="246" t="s">
        <v>77</v>
      </c>
      <c r="BM129" s="245">
        <v>1620307.35</v>
      </c>
      <c r="BN129" s="254">
        <v>5.4447926402348803E-3</v>
      </c>
      <c r="BO129" s="247">
        <v>2</v>
      </c>
      <c r="BP129" s="254">
        <v>9.1827364554637281E-4</v>
      </c>
      <c r="BS129" s="246" t="s">
        <v>77</v>
      </c>
      <c r="BT129" s="245">
        <v>1620307.35</v>
      </c>
      <c r="BU129" s="254">
        <v>6.7983321628971409E-3</v>
      </c>
      <c r="BV129" s="247">
        <v>2</v>
      </c>
      <c r="BW129" s="254">
        <v>1.1331444759206798E-3</v>
      </c>
      <c r="BZ129" s="246" t="s">
        <v>77</v>
      </c>
      <c r="CA129" s="245">
        <v>1637958.59</v>
      </c>
      <c r="CB129" s="254">
        <v>7.6356557426995528E-3</v>
      </c>
      <c r="CC129" s="247">
        <v>2</v>
      </c>
      <c r="CD129" s="254">
        <v>1.2578616352201257E-3</v>
      </c>
      <c r="CG129" s="246" t="s">
        <v>77</v>
      </c>
      <c r="CH129" s="245">
        <v>1637958.59</v>
      </c>
      <c r="CI129" s="254">
        <v>8.0453914519537494E-3</v>
      </c>
      <c r="CJ129" s="247">
        <v>2</v>
      </c>
      <c r="CK129" s="254">
        <v>1.321003963011889E-3</v>
      </c>
      <c r="CN129" s="246" t="s">
        <v>77</v>
      </c>
      <c r="CO129" s="245">
        <v>1637958.59</v>
      </c>
      <c r="CP129" s="254">
        <v>8.1373311185538085E-3</v>
      </c>
      <c r="CQ129" s="247">
        <v>2</v>
      </c>
      <c r="CR129" s="254">
        <v>1.3386880856760374E-3</v>
      </c>
      <c r="CU129" s="246" t="s">
        <v>77</v>
      </c>
      <c r="CV129" s="245">
        <v>1638008.59</v>
      </c>
      <c r="CW129" s="254">
        <v>8.8531356947287761E-3</v>
      </c>
      <c r="CX129" s="247">
        <v>2</v>
      </c>
      <c r="CY129" s="254">
        <v>1.4419610670511895E-3</v>
      </c>
      <c r="DB129" s="246" t="s">
        <v>77</v>
      </c>
      <c r="DC129" s="245">
        <v>1638008.59</v>
      </c>
      <c r="DD129" s="254">
        <v>8.9926188143963724E-3</v>
      </c>
      <c r="DE129" s="247">
        <v>2</v>
      </c>
      <c r="DF129" s="254">
        <v>1.4641288433382138E-3</v>
      </c>
      <c r="DI129" s="246" t="s">
        <v>77</v>
      </c>
      <c r="DJ129" s="245">
        <v>1638008.59</v>
      </c>
      <c r="DK129" s="254">
        <v>9.0788892497737691E-3</v>
      </c>
      <c r="DL129" s="247">
        <v>2</v>
      </c>
      <c r="DM129" s="254">
        <v>1.4792899408284023E-3</v>
      </c>
      <c r="DP129" s="246" t="s">
        <v>77</v>
      </c>
      <c r="DQ129" s="245">
        <v>1638008.59</v>
      </c>
      <c r="DR129" s="254">
        <v>9.1686302531567166E-3</v>
      </c>
      <c r="DS129" s="247">
        <v>2</v>
      </c>
      <c r="DT129" s="254">
        <v>1.4925373134328358E-3</v>
      </c>
      <c r="DW129" s="246" t="s">
        <v>77</v>
      </c>
      <c r="DX129" s="245">
        <v>1638008.59</v>
      </c>
      <c r="DY129" s="254">
        <v>9.2332515129433697E-3</v>
      </c>
      <c r="DZ129" s="247">
        <v>2</v>
      </c>
      <c r="EA129" s="254">
        <v>1.5003750937734434E-3</v>
      </c>
      <c r="ED129" s="246" t="s">
        <v>77</v>
      </c>
      <c r="EE129" s="245">
        <v>1638008.59</v>
      </c>
      <c r="EF129" s="254">
        <v>9.3332790260139045E-3</v>
      </c>
      <c r="EG129" s="247">
        <v>2</v>
      </c>
      <c r="EH129" s="254">
        <v>1.5117157974300832E-3</v>
      </c>
      <c r="EK129" s="246" t="s">
        <v>77</v>
      </c>
      <c r="EL129" s="245">
        <v>1638008.59</v>
      </c>
      <c r="EM129" s="254">
        <v>9.468712798866066E-3</v>
      </c>
      <c r="EN129" s="247">
        <v>2</v>
      </c>
      <c r="EO129" s="254">
        <v>1.5255530129672007E-3</v>
      </c>
      <c r="ER129" s="246" t="s">
        <v>77</v>
      </c>
      <c r="ES129" s="245">
        <v>887409.59</v>
      </c>
      <c r="ET129" s="254">
        <v>5.1998738038837701E-3</v>
      </c>
      <c r="EU129" s="247">
        <v>1</v>
      </c>
      <c r="EV129" s="254">
        <v>7.7041602465331282E-4</v>
      </c>
      <c r="EY129" s="246" t="s">
        <v>77</v>
      </c>
      <c r="EZ129" s="245">
        <v>887409.59</v>
      </c>
      <c r="FA129" s="254">
        <v>5.2969515902732169E-3</v>
      </c>
      <c r="FB129" s="247">
        <v>1</v>
      </c>
      <c r="FC129" s="254">
        <v>7.8308535630383712E-4</v>
      </c>
      <c r="FF129" s="246" t="s">
        <v>77</v>
      </c>
      <c r="FG129" s="245">
        <v>887409.59</v>
      </c>
      <c r="FH129" s="254">
        <v>5.347794710102792E-3</v>
      </c>
      <c r="FI129" s="247">
        <v>1</v>
      </c>
      <c r="FJ129" s="254">
        <v>7.8988941548183253E-4</v>
      </c>
      <c r="FM129" s="246" t="s">
        <v>77</v>
      </c>
      <c r="FN129" s="245">
        <v>887409.59</v>
      </c>
      <c r="FO129" s="254">
        <v>5.39296915333729E-3</v>
      </c>
      <c r="FP129" s="247">
        <v>1</v>
      </c>
      <c r="FQ129" s="254">
        <v>7.955449482895784E-4</v>
      </c>
      <c r="FT129" s="246" t="s">
        <v>77</v>
      </c>
      <c r="FU129" s="245">
        <v>887409.59</v>
      </c>
      <c r="FV129" s="254">
        <v>5.4532779736825784E-3</v>
      </c>
      <c r="FW129" s="247">
        <v>1</v>
      </c>
      <c r="FX129" s="254">
        <v>8.0064051240992789E-4</v>
      </c>
      <c r="GA129" s="246" t="s">
        <v>77</v>
      </c>
      <c r="GB129" s="245">
        <v>887409.59</v>
      </c>
      <c r="GC129" s="254">
        <v>5.4782105290740431E-3</v>
      </c>
      <c r="GD129" s="247">
        <v>1</v>
      </c>
      <c r="GE129" s="254">
        <v>8.0321285140562252E-4</v>
      </c>
      <c r="GH129" s="246" t="s">
        <v>77</v>
      </c>
      <c r="GI129" s="245">
        <v>887409.59</v>
      </c>
      <c r="GJ129" s="254">
        <v>5.5304829582974004E-3</v>
      </c>
      <c r="GK129" s="247">
        <v>1</v>
      </c>
      <c r="GL129" s="254">
        <v>8.0840743734842356E-4</v>
      </c>
      <c r="GO129" s="246" t="s">
        <v>77</v>
      </c>
      <c r="GP129" s="245">
        <v>887409.59</v>
      </c>
      <c r="GQ129" s="254">
        <v>5.5810354217363349E-3</v>
      </c>
      <c r="GR129" s="247">
        <v>1</v>
      </c>
      <c r="GS129" s="254">
        <v>8.1366965012205042E-4</v>
      </c>
      <c r="GV129" s="246" t="s">
        <v>77</v>
      </c>
      <c r="GW129" s="245">
        <v>887409.59</v>
      </c>
      <c r="GX129" s="254">
        <v>5.6067967108045791E-3</v>
      </c>
      <c r="GY129" s="247">
        <v>1</v>
      </c>
      <c r="GZ129" s="254">
        <v>8.1632653061224493E-4</v>
      </c>
      <c r="HC129" s="246" t="s">
        <v>77</v>
      </c>
      <c r="HD129" s="245">
        <v>887409.59</v>
      </c>
      <c r="HE129" s="254">
        <v>5.6685322492592205E-3</v>
      </c>
      <c r="HF129" s="247">
        <v>1</v>
      </c>
      <c r="HG129" s="254">
        <v>8.2440230832646333E-4</v>
      </c>
      <c r="HJ129" s="246" t="s">
        <v>77</v>
      </c>
      <c r="HK129" s="245">
        <v>887409.59</v>
      </c>
      <c r="HL129" s="254">
        <v>5.7125937351047151E-3</v>
      </c>
      <c r="HM129" s="247">
        <v>1</v>
      </c>
      <c r="HN129" s="254">
        <v>8.2918739635157548E-4</v>
      </c>
      <c r="HQ129" s="246" t="s">
        <v>77</v>
      </c>
      <c r="HR129" s="245">
        <v>887409.59</v>
      </c>
      <c r="HS129" s="254">
        <v>5.7506500302959276E-3</v>
      </c>
      <c r="HT129" s="247">
        <v>1</v>
      </c>
      <c r="HU129" s="254">
        <v>8.3402835696413675E-4</v>
      </c>
      <c r="HX129" s="246" t="s">
        <v>77</v>
      </c>
      <c r="HY129" s="245">
        <v>887409.59</v>
      </c>
      <c r="HZ129" s="254">
        <v>5.7978336938592613E-3</v>
      </c>
      <c r="IA129" s="247">
        <v>1</v>
      </c>
      <c r="IB129" s="254">
        <v>8.4033613445378156E-4</v>
      </c>
      <c r="IE129" s="246" t="s">
        <v>77</v>
      </c>
      <c r="IF129" s="245">
        <v>887409.59</v>
      </c>
      <c r="IG129" s="254">
        <v>5.8317556761353423E-3</v>
      </c>
      <c r="IH129" s="247">
        <v>1</v>
      </c>
      <c r="II129" s="254">
        <v>8.4459459459459464E-4</v>
      </c>
      <c r="IJ129" s="254"/>
      <c r="IL129" s="246" t="s">
        <v>77</v>
      </c>
      <c r="IM129" s="245">
        <v>0</v>
      </c>
      <c r="IN129" s="254">
        <v>0</v>
      </c>
      <c r="IO129" s="247">
        <v>0</v>
      </c>
      <c r="IP129" s="254">
        <v>0</v>
      </c>
      <c r="IS129" s="246" t="s">
        <v>77</v>
      </c>
      <c r="IT129" s="245">
        <v>0</v>
      </c>
      <c r="IU129" s="254">
        <v>0</v>
      </c>
      <c r="IV129" s="247">
        <v>0</v>
      </c>
      <c r="IW129" s="254">
        <v>0</v>
      </c>
      <c r="IZ129" s="246" t="s">
        <v>77</v>
      </c>
      <c r="JA129" s="245">
        <v>0</v>
      </c>
      <c r="JB129" s="254">
        <v>0</v>
      </c>
      <c r="JC129" s="247">
        <v>0</v>
      </c>
      <c r="JD129" s="254">
        <v>0</v>
      </c>
      <c r="JG129" s="246" t="s">
        <v>77</v>
      </c>
      <c r="JH129" s="245">
        <v>0</v>
      </c>
      <c r="JI129" s="254">
        <v>0</v>
      </c>
      <c r="JJ129" s="247">
        <v>0</v>
      </c>
      <c r="JK129" s="254">
        <v>0</v>
      </c>
      <c r="JN129" s="246" t="s">
        <v>77</v>
      </c>
      <c r="JO129" s="245">
        <v>0</v>
      </c>
      <c r="JP129" s="254">
        <v>0</v>
      </c>
      <c r="JQ129" s="247">
        <v>0</v>
      </c>
      <c r="JR129" s="254">
        <v>0</v>
      </c>
      <c r="JU129" s="246" t="s">
        <v>77</v>
      </c>
      <c r="JV129" s="245">
        <v>0</v>
      </c>
      <c r="JW129" s="254">
        <v>0</v>
      </c>
      <c r="JX129" s="247">
        <v>0</v>
      </c>
      <c r="JY129" s="254">
        <v>0</v>
      </c>
      <c r="KB129" s="246" t="s">
        <v>77</v>
      </c>
      <c r="KC129" s="245">
        <v>0</v>
      </c>
      <c r="KD129" s="254">
        <v>0</v>
      </c>
      <c r="KE129" s="247">
        <v>0</v>
      </c>
      <c r="KF129" s="254">
        <v>0</v>
      </c>
      <c r="KI129" s="246" t="s">
        <v>77</v>
      </c>
      <c r="KJ129" s="245">
        <v>0</v>
      </c>
      <c r="KK129" s="254">
        <v>0</v>
      </c>
      <c r="KL129" s="247">
        <v>0</v>
      </c>
      <c r="KM129" s="254">
        <v>0</v>
      </c>
      <c r="KP129" s="246" t="s">
        <v>77</v>
      </c>
      <c r="KQ129" s="245">
        <v>0</v>
      </c>
      <c r="KR129" s="254">
        <v>0</v>
      </c>
      <c r="KS129" s="247">
        <v>0</v>
      </c>
      <c r="KT129" s="254">
        <v>0</v>
      </c>
      <c r="KW129" s="246" t="s">
        <v>77</v>
      </c>
      <c r="KX129" s="245">
        <v>0</v>
      </c>
      <c r="KY129" s="254">
        <v>0</v>
      </c>
      <c r="KZ129" s="247">
        <v>0</v>
      </c>
      <c r="LA129" s="254">
        <v>0</v>
      </c>
      <c r="LD129" s="246" t="s">
        <v>77</v>
      </c>
      <c r="LE129" s="245">
        <v>0</v>
      </c>
      <c r="LF129" s="254">
        <v>0</v>
      </c>
      <c r="LG129" s="247">
        <v>0</v>
      </c>
      <c r="LH129" s="254">
        <v>0</v>
      </c>
      <c r="LK129" s="246" t="s">
        <v>77</v>
      </c>
      <c r="LL129" s="245">
        <v>0</v>
      </c>
      <c r="LM129" s="254">
        <v>0</v>
      </c>
      <c r="LN129" s="247">
        <v>0</v>
      </c>
      <c r="LO129" s="254">
        <v>0</v>
      </c>
      <c r="LR129" s="246" t="s">
        <v>77</v>
      </c>
      <c r="LS129" s="245">
        <v>0</v>
      </c>
      <c r="LT129" s="254">
        <v>0</v>
      </c>
      <c r="LU129" s="247">
        <v>0</v>
      </c>
      <c r="LV129" s="254">
        <v>0</v>
      </c>
      <c r="LY129" s="246" t="s">
        <v>77</v>
      </c>
      <c r="LZ129" s="245">
        <v>0</v>
      </c>
      <c r="MA129" s="254">
        <v>0</v>
      </c>
      <c r="MB129" s="247">
        <v>0</v>
      </c>
      <c r="MC129" s="254">
        <v>0</v>
      </c>
      <c r="MF129" s="246" t="s">
        <v>77</v>
      </c>
      <c r="MG129" s="245">
        <v>0</v>
      </c>
      <c r="MH129" s="254">
        <v>0</v>
      </c>
      <c r="MI129" s="247">
        <v>0</v>
      </c>
      <c r="MJ129" s="254">
        <v>0</v>
      </c>
      <c r="MM129" s="175" t="s">
        <v>77</v>
      </c>
      <c r="MN129" s="176">
        <v>0</v>
      </c>
      <c r="MO129" s="177">
        <v>0</v>
      </c>
      <c r="MP129" s="178">
        <v>0</v>
      </c>
      <c r="MQ129" s="177">
        <v>0</v>
      </c>
      <c r="MT129" s="175" t="s">
        <v>77</v>
      </c>
      <c r="MU129" s="176">
        <v>0</v>
      </c>
      <c r="MV129" s="177">
        <v>0</v>
      </c>
      <c r="MW129" s="178">
        <v>0</v>
      </c>
      <c r="MX129" s="177">
        <v>0</v>
      </c>
      <c r="NA129" s="175" t="s">
        <v>77</v>
      </c>
      <c r="NB129" s="176">
        <v>0</v>
      </c>
      <c r="NC129" s="177">
        <v>0</v>
      </c>
      <c r="ND129" s="178">
        <v>0</v>
      </c>
      <c r="NE129" s="177">
        <v>0</v>
      </c>
      <c r="NH129" s="175" t="s">
        <v>77</v>
      </c>
      <c r="NI129" s="176">
        <v>0</v>
      </c>
      <c r="NJ129" s="177">
        <v>0</v>
      </c>
      <c r="NK129" s="178">
        <v>0</v>
      </c>
      <c r="NL129" s="177">
        <v>0</v>
      </c>
      <c r="NO129" s="175" t="s">
        <v>77</v>
      </c>
      <c r="NP129" s="176">
        <v>0</v>
      </c>
      <c r="NQ129" s="177">
        <v>0</v>
      </c>
      <c r="NR129" s="178">
        <v>0</v>
      </c>
      <c r="NS129" s="177">
        <v>0</v>
      </c>
      <c r="NV129" s="175" t="s">
        <v>77</v>
      </c>
      <c r="NW129" s="176">
        <v>0</v>
      </c>
      <c r="NX129" s="177">
        <v>0</v>
      </c>
      <c r="NY129" s="178">
        <v>0</v>
      </c>
      <c r="NZ129" s="177">
        <v>0</v>
      </c>
      <c r="OC129" s="175" t="s">
        <v>77</v>
      </c>
      <c r="OD129" s="176">
        <v>0</v>
      </c>
      <c r="OE129" s="177">
        <v>0</v>
      </c>
      <c r="OF129" s="178">
        <v>0</v>
      </c>
      <c r="OG129" s="177">
        <v>0</v>
      </c>
      <c r="OJ129" s="175" t="s">
        <v>77</v>
      </c>
      <c r="OK129" s="176">
        <v>0</v>
      </c>
      <c r="OL129" s="177">
        <v>0</v>
      </c>
      <c r="OM129" s="178">
        <v>0</v>
      </c>
      <c r="ON129" s="177">
        <v>0</v>
      </c>
      <c r="OQ129" s="175" t="s">
        <v>77</v>
      </c>
      <c r="OR129" s="176">
        <v>0</v>
      </c>
      <c r="OS129" s="177">
        <v>0</v>
      </c>
      <c r="OT129" s="178">
        <v>0</v>
      </c>
      <c r="OU129" s="177">
        <v>0</v>
      </c>
      <c r="OX129" s="175" t="s">
        <v>77</v>
      </c>
      <c r="OY129" s="176">
        <v>0</v>
      </c>
      <c r="OZ129" s="177">
        <v>0</v>
      </c>
      <c r="PA129" s="178">
        <v>0</v>
      </c>
      <c r="PB129" s="177">
        <v>0</v>
      </c>
      <c r="PE129" s="175" t="s">
        <v>77</v>
      </c>
      <c r="PF129" s="176">
        <v>0</v>
      </c>
      <c r="PG129" s="177">
        <v>0</v>
      </c>
      <c r="PH129" s="178">
        <v>0</v>
      </c>
      <c r="PI129" s="177">
        <v>0</v>
      </c>
      <c r="PL129" s="175" t="s">
        <v>77</v>
      </c>
      <c r="PM129" s="176">
        <v>0</v>
      </c>
      <c r="PN129" s="177">
        <v>0</v>
      </c>
      <c r="PO129" s="178">
        <v>0</v>
      </c>
      <c r="PP129" s="177">
        <v>0</v>
      </c>
      <c r="PR129" s="175" t="s">
        <v>77</v>
      </c>
      <c r="PS129" s="176">
        <v>0</v>
      </c>
      <c r="PT129" s="177">
        <v>0</v>
      </c>
      <c r="PU129" s="178">
        <v>0</v>
      </c>
      <c r="PV129" s="177">
        <v>0</v>
      </c>
    </row>
    <row r="130" spans="1:438" ht="18" x14ac:dyDescent="0.35">
      <c r="A130" s="246" t="s">
        <v>218</v>
      </c>
      <c r="B130" s="245">
        <v>0</v>
      </c>
      <c r="C130" s="254">
        <v>0</v>
      </c>
      <c r="D130" s="247">
        <v>0</v>
      </c>
      <c r="E130" s="254">
        <v>0</v>
      </c>
      <c r="H130" s="246" t="s">
        <v>218</v>
      </c>
      <c r="I130" s="245">
        <v>0</v>
      </c>
      <c r="J130" s="254">
        <v>0</v>
      </c>
      <c r="K130" s="247">
        <v>0</v>
      </c>
      <c r="L130" s="254">
        <v>0</v>
      </c>
      <c r="O130" s="246" t="s">
        <v>218</v>
      </c>
      <c r="P130" s="245">
        <v>0</v>
      </c>
      <c r="Q130" s="254">
        <v>0</v>
      </c>
      <c r="R130" s="247">
        <v>0</v>
      </c>
      <c r="S130" s="254">
        <v>0</v>
      </c>
      <c r="V130" s="246" t="s">
        <v>218</v>
      </c>
      <c r="W130" s="245">
        <v>0</v>
      </c>
      <c r="X130" s="254">
        <v>0</v>
      </c>
      <c r="Y130" s="247">
        <v>0</v>
      </c>
      <c r="Z130" s="254">
        <v>0</v>
      </c>
      <c r="AC130" s="246" t="s">
        <v>218</v>
      </c>
      <c r="AD130" s="245">
        <v>0</v>
      </c>
      <c r="AE130" s="254">
        <v>0</v>
      </c>
      <c r="AF130" s="247">
        <v>0</v>
      </c>
      <c r="AG130" s="254">
        <v>0</v>
      </c>
      <c r="AJ130" s="246" t="s">
        <v>218</v>
      </c>
      <c r="AK130" s="245">
        <v>0</v>
      </c>
      <c r="AL130" s="254">
        <v>0</v>
      </c>
      <c r="AM130" s="247">
        <v>0</v>
      </c>
      <c r="AN130" s="254">
        <v>0</v>
      </c>
      <c r="AQ130" s="246" t="s">
        <v>218</v>
      </c>
      <c r="AR130" s="245">
        <v>0</v>
      </c>
      <c r="AS130" s="254">
        <v>0</v>
      </c>
      <c r="AT130" s="247">
        <v>0</v>
      </c>
      <c r="AU130" s="254">
        <v>0</v>
      </c>
      <c r="AX130" s="246" t="s">
        <v>218</v>
      </c>
      <c r="AY130" s="245">
        <v>0</v>
      </c>
      <c r="AZ130" s="254">
        <v>0</v>
      </c>
      <c r="BA130" s="247">
        <v>0</v>
      </c>
      <c r="BB130" s="254">
        <v>0</v>
      </c>
      <c r="BE130" s="246" t="s">
        <v>218</v>
      </c>
      <c r="BF130" s="245">
        <v>0</v>
      </c>
      <c r="BG130" s="254">
        <v>0</v>
      </c>
      <c r="BH130" s="247">
        <v>0</v>
      </c>
      <c r="BI130" s="254">
        <v>0</v>
      </c>
      <c r="BL130" s="246" t="s">
        <v>218</v>
      </c>
      <c r="BM130" s="245">
        <v>0</v>
      </c>
      <c r="BN130" s="254">
        <v>0</v>
      </c>
      <c r="BO130" s="247">
        <v>0</v>
      </c>
      <c r="BP130" s="254">
        <v>0</v>
      </c>
      <c r="BS130" s="246" t="s">
        <v>218</v>
      </c>
      <c r="BT130" s="245">
        <v>0</v>
      </c>
      <c r="BU130" s="254">
        <v>0</v>
      </c>
      <c r="BV130" s="247">
        <v>0</v>
      </c>
      <c r="BW130" s="254">
        <v>0</v>
      </c>
      <c r="BZ130" s="246" t="s">
        <v>218</v>
      </c>
      <c r="CA130" s="245">
        <v>0</v>
      </c>
      <c r="CB130" s="254">
        <v>0</v>
      </c>
      <c r="CC130" s="247">
        <v>0</v>
      </c>
      <c r="CD130" s="254">
        <v>0</v>
      </c>
      <c r="CG130" s="246" t="s">
        <v>218</v>
      </c>
      <c r="CH130" s="245">
        <v>0</v>
      </c>
      <c r="CI130" s="254">
        <v>0</v>
      </c>
      <c r="CJ130" s="247">
        <v>0</v>
      </c>
      <c r="CK130" s="254">
        <v>0</v>
      </c>
      <c r="CN130" s="246" t="s">
        <v>218</v>
      </c>
      <c r="CO130" s="245">
        <v>0</v>
      </c>
      <c r="CP130" s="254">
        <v>0</v>
      </c>
      <c r="CQ130" s="247">
        <v>0</v>
      </c>
      <c r="CR130" s="254">
        <v>0</v>
      </c>
      <c r="CU130" s="246" t="s">
        <v>218</v>
      </c>
      <c r="CV130" s="245">
        <v>0</v>
      </c>
      <c r="CW130" s="254">
        <v>0</v>
      </c>
      <c r="CX130" s="247">
        <v>0</v>
      </c>
      <c r="CY130" s="254">
        <v>0</v>
      </c>
      <c r="DB130" s="246" t="s">
        <v>218</v>
      </c>
      <c r="DC130" s="245">
        <v>0</v>
      </c>
      <c r="DD130" s="254">
        <v>0</v>
      </c>
      <c r="DE130" s="247">
        <v>0</v>
      </c>
      <c r="DF130" s="254">
        <v>0</v>
      </c>
      <c r="DI130" s="246" t="s">
        <v>218</v>
      </c>
      <c r="DJ130" s="245">
        <v>0</v>
      </c>
      <c r="DK130" s="254">
        <v>0</v>
      </c>
      <c r="DL130" s="247">
        <v>0</v>
      </c>
      <c r="DM130" s="254">
        <v>0</v>
      </c>
      <c r="DP130" s="246" t="s">
        <v>218</v>
      </c>
      <c r="DQ130" s="245">
        <v>0</v>
      </c>
      <c r="DR130" s="254">
        <v>0</v>
      </c>
      <c r="DS130" s="247">
        <v>0</v>
      </c>
      <c r="DT130" s="254">
        <v>0</v>
      </c>
      <c r="DW130" s="246" t="s">
        <v>218</v>
      </c>
      <c r="DX130" s="245">
        <v>0</v>
      </c>
      <c r="DY130" s="254">
        <v>0</v>
      </c>
      <c r="DZ130" s="247">
        <v>0</v>
      </c>
      <c r="EA130" s="254">
        <v>0</v>
      </c>
      <c r="ED130" s="246" t="s">
        <v>218</v>
      </c>
      <c r="EE130" s="245">
        <v>0</v>
      </c>
      <c r="EF130" s="254">
        <v>0</v>
      </c>
      <c r="EG130" s="247">
        <v>0</v>
      </c>
      <c r="EH130" s="254">
        <v>0</v>
      </c>
      <c r="EK130" s="246" t="s">
        <v>218</v>
      </c>
      <c r="EL130" s="245">
        <v>0</v>
      </c>
      <c r="EM130" s="254">
        <v>0</v>
      </c>
      <c r="EN130" s="247">
        <v>0</v>
      </c>
      <c r="EO130" s="254">
        <v>0</v>
      </c>
      <c r="ER130" s="246" t="s">
        <v>218</v>
      </c>
      <c r="ES130" s="245">
        <v>0</v>
      </c>
      <c r="ET130" s="254">
        <v>0</v>
      </c>
      <c r="EU130" s="247">
        <v>0</v>
      </c>
      <c r="EV130" s="254">
        <v>0</v>
      </c>
      <c r="EY130" s="246" t="s">
        <v>218</v>
      </c>
      <c r="EZ130" s="245">
        <v>0</v>
      </c>
      <c r="FA130" s="254">
        <v>0</v>
      </c>
      <c r="FB130" s="247">
        <v>0</v>
      </c>
      <c r="FC130" s="254">
        <v>0</v>
      </c>
      <c r="FF130" s="246" t="s">
        <v>218</v>
      </c>
      <c r="FG130" s="245">
        <v>0</v>
      </c>
      <c r="FH130" s="254">
        <v>0</v>
      </c>
      <c r="FI130" s="247">
        <v>0</v>
      </c>
      <c r="FJ130" s="254">
        <v>0</v>
      </c>
      <c r="FM130" s="246" t="s">
        <v>218</v>
      </c>
      <c r="FN130" s="245">
        <v>0</v>
      </c>
      <c r="FO130" s="254">
        <v>0</v>
      </c>
      <c r="FP130" s="247">
        <v>0</v>
      </c>
      <c r="FQ130" s="254">
        <v>0</v>
      </c>
      <c r="FT130" s="246" t="s">
        <v>218</v>
      </c>
      <c r="FU130" s="245">
        <v>0</v>
      </c>
      <c r="FV130" s="254">
        <v>0</v>
      </c>
      <c r="FW130" s="247">
        <v>0</v>
      </c>
      <c r="FX130" s="254">
        <v>0</v>
      </c>
      <c r="GA130" s="246" t="s">
        <v>218</v>
      </c>
      <c r="GB130" s="245">
        <v>0</v>
      </c>
      <c r="GC130" s="254">
        <v>0</v>
      </c>
      <c r="GD130" s="247">
        <v>0</v>
      </c>
      <c r="GE130" s="254">
        <v>0</v>
      </c>
      <c r="GH130" s="246" t="s">
        <v>218</v>
      </c>
      <c r="GI130" s="245">
        <v>0</v>
      </c>
      <c r="GJ130" s="254">
        <v>0</v>
      </c>
      <c r="GK130" s="247">
        <v>0</v>
      </c>
      <c r="GL130" s="254">
        <v>0</v>
      </c>
      <c r="GO130" s="246" t="s">
        <v>218</v>
      </c>
      <c r="GP130" s="245">
        <v>0</v>
      </c>
      <c r="GQ130" s="254">
        <v>0</v>
      </c>
      <c r="GR130" s="247">
        <v>0</v>
      </c>
      <c r="GS130" s="254">
        <v>0</v>
      </c>
      <c r="GV130" s="246" t="s">
        <v>218</v>
      </c>
      <c r="GW130" s="245">
        <v>0</v>
      </c>
      <c r="GX130" s="254">
        <v>0</v>
      </c>
      <c r="GY130" s="247">
        <v>0</v>
      </c>
      <c r="GZ130" s="254">
        <v>0</v>
      </c>
      <c r="HC130" s="246" t="s">
        <v>218</v>
      </c>
      <c r="HD130" s="245">
        <v>0</v>
      </c>
      <c r="HE130" s="254">
        <v>0</v>
      </c>
      <c r="HF130" s="247">
        <v>0</v>
      </c>
      <c r="HG130" s="254">
        <v>0</v>
      </c>
      <c r="HJ130" s="246" t="s">
        <v>218</v>
      </c>
      <c r="HK130" s="245">
        <v>0</v>
      </c>
      <c r="HL130" s="254">
        <v>0</v>
      </c>
      <c r="HM130" s="247">
        <v>0</v>
      </c>
      <c r="HN130" s="254">
        <v>0</v>
      </c>
      <c r="HQ130" s="246" t="s">
        <v>218</v>
      </c>
      <c r="HR130" s="245">
        <v>0</v>
      </c>
      <c r="HS130" s="254">
        <v>0</v>
      </c>
      <c r="HT130" s="247">
        <v>0</v>
      </c>
      <c r="HU130" s="254">
        <v>0</v>
      </c>
      <c r="HX130" s="246" t="s">
        <v>218</v>
      </c>
      <c r="HY130" s="245">
        <v>0</v>
      </c>
      <c r="HZ130" s="254">
        <v>0</v>
      </c>
      <c r="IA130" s="247">
        <v>0</v>
      </c>
      <c r="IB130" s="254">
        <v>0</v>
      </c>
      <c r="IE130" s="246" t="s">
        <v>218</v>
      </c>
      <c r="IF130" s="245">
        <v>0</v>
      </c>
      <c r="IG130" s="254">
        <v>0</v>
      </c>
      <c r="IH130" s="247">
        <v>0</v>
      </c>
      <c r="II130" s="254">
        <v>0</v>
      </c>
      <c r="IJ130" s="254"/>
      <c r="IL130" s="246" t="s">
        <v>218</v>
      </c>
      <c r="IM130" s="245">
        <v>0</v>
      </c>
      <c r="IN130" s="254">
        <v>0</v>
      </c>
      <c r="IO130" s="247">
        <v>0</v>
      </c>
      <c r="IP130" s="254">
        <v>0</v>
      </c>
      <c r="IS130" s="246" t="s">
        <v>218</v>
      </c>
      <c r="IT130" s="245">
        <v>0</v>
      </c>
      <c r="IU130" s="254">
        <v>0</v>
      </c>
      <c r="IV130" s="247">
        <v>0</v>
      </c>
      <c r="IW130" s="254">
        <v>0</v>
      </c>
      <c r="IZ130" s="246" t="s">
        <v>218</v>
      </c>
      <c r="JA130" s="245">
        <v>0</v>
      </c>
      <c r="JB130" s="254">
        <v>0</v>
      </c>
      <c r="JC130" s="247">
        <v>0</v>
      </c>
      <c r="JD130" s="254">
        <v>0</v>
      </c>
      <c r="JG130" s="246" t="s">
        <v>218</v>
      </c>
      <c r="JH130" s="245">
        <v>0</v>
      </c>
      <c r="JI130" s="254">
        <v>0</v>
      </c>
      <c r="JJ130" s="247">
        <v>0</v>
      </c>
      <c r="JK130" s="254">
        <v>0</v>
      </c>
      <c r="JN130" s="246" t="s">
        <v>218</v>
      </c>
      <c r="JO130" s="245">
        <v>0</v>
      </c>
      <c r="JP130" s="254">
        <v>0</v>
      </c>
      <c r="JQ130" s="247">
        <v>0</v>
      </c>
      <c r="JR130" s="254">
        <v>0</v>
      </c>
      <c r="JU130" s="246" t="s">
        <v>218</v>
      </c>
      <c r="JV130" s="245">
        <v>0</v>
      </c>
      <c r="JW130" s="254">
        <v>0</v>
      </c>
      <c r="JX130" s="247">
        <v>0</v>
      </c>
      <c r="JY130" s="254">
        <v>0</v>
      </c>
      <c r="KB130" s="246" t="s">
        <v>218</v>
      </c>
      <c r="KC130" s="245">
        <v>0</v>
      </c>
      <c r="KD130" s="254">
        <v>0</v>
      </c>
      <c r="KE130" s="247">
        <v>0</v>
      </c>
      <c r="KF130" s="254">
        <v>0</v>
      </c>
      <c r="KI130" s="246" t="s">
        <v>218</v>
      </c>
      <c r="KJ130" s="245">
        <v>0</v>
      </c>
      <c r="KK130" s="254">
        <v>0</v>
      </c>
      <c r="KL130" s="247">
        <v>0</v>
      </c>
      <c r="KM130" s="254">
        <v>0</v>
      </c>
      <c r="KP130" s="246" t="s">
        <v>218</v>
      </c>
      <c r="KQ130" s="245">
        <v>0</v>
      </c>
      <c r="KR130" s="254">
        <v>0</v>
      </c>
      <c r="KS130" s="247">
        <v>0</v>
      </c>
      <c r="KT130" s="254">
        <v>0</v>
      </c>
      <c r="KW130" s="246" t="s">
        <v>218</v>
      </c>
      <c r="KX130" s="245">
        <v>0</v>
      </c>
      <c r="KY130" s="254">
        <v>0</v>
      </c>
      <c r="KZ130" s="247">
        <v>0</v>
      </c>
      <c r="LA130" s="254">
        <v>0</v>
      </c>
      <c r="LD130" s="246" t="s">
        <v>218</v>
      </c>
      <c r="LE130" s="245">
        <v>0</v>
      </c>
      <c r="LF130" s="254">
        <v>0</v>
      </c>
      <c r="LG130" s="247">
        <v>0</v>
      </c>
      <c r="LH130" s="254">
        <v>0</v>
      </c>
      <c r="LK130" s="246" t="s">
        <v>218</v>
      </c>
      <c r="LL130" s="245">
        <v>0</v>
      </c>
      <c r="LM130" s="254">
        <v>0</v>
      </c>
      <c r="LN130" s="247">
        <v>0</v>
      </c>
      <c r="LO130" s="254">
        <v>0</v>
      </c>
      <c r="LR130" s="246" t="s">
        <v>218</v>
      </c>
      <c r="LS130" s="245">
        <v>0</v>
      </c>
      <c r="LT130" s="254">
        <v>0</v>
      </c>
      <c r="LU130" s="247">
        <v>0</v>
      </c>
      <c r="LV130" s="254">
        <v>0</v>
      </c>
      <c r="LY130" s="246" t="s">
        <v>218</v>
      </c>
      <c r="LZ130" s="245">
        <v>0</v>
      </c>
      <c r="MA130" s="254">
        <v>0</v>
      </c>
      <c r="MB130" s="247">
        <v>0</v>
      </c>
      <c r="MC130" s="254">
        <v>0</v>
      </c>
      <c r="MF130" s="246" t="s">
        <v>218</v>
      </c>
      <c r="MG130" s="245">
        <v>0</v>
      </c>
      <c r="MH130" s="254">
        <v>0</v>
      </c>
      <c r="MI130" s="247">
        <v>0</v>
      </c>
      <c r="MJ130" s="254">
        <v>0</v>
      </c>
      <c r="MM130" s="175" t="s">
        <v>218</v>
      </c>
      <c r="MN130" s="176">
        <v>0</v>
      </c>
      <c r="MO130" s="177">
        <v>0</v>
      </c>
      <c r="MP130" s="178">
        <v>0</v>
      </c>
      <c r="MQ130" s="177">
        <v>0</v>
      </c>
      <c r="MT130" s="175" t="s">
        <v>218</v>
      </c>
      <c r="MU130" s="176">
        <v>0</v>
      </c>
      <c r="MV130" s="177">
        <v>0</v>
      </c>
      <c r="MW130" s="178">
        <v>0</v>
      </c>
      <c r="MX130" s="177">
        <v>0</v>
      </c>
      <c r="NA130" s="175" t="s">
        <v>218</v>
      </c>
      <c r="NB130" s="176">
        <v>0</v>
      </c>
      <c r="NC130" s="177">
        <v>0</v>
      </c>
      <c r="ND130" s="178">
        <v>0</v>
      </c>
      <c r="NE130" s="177">
        <v>0</v>
      </c>
      <c r="NH130" s="175" t="s">
        <v>218</v>
      </c>
      <c r="NI130" s="176">
        <v>0</v>
      </c>
      <c r="NJ130" s="177">
        <v>0</v>
      </c>
      <c r="NK130" s="178">
        <v>0</v>
      </c>
      <c r="NL130" s="177">
        <v>0</v>
      </c>
      <c r="NO130" s="175" t="s">
        <v>218</v>
      </c>
      <c r="NP130" s="176">
        <v>0</v>
      </c>
      <c r="NQ130" s="177">
        <v>0</v>
      </c>
      <c r="NR130" s="178">
        <v>0</v>
      </c>
      <c r="NS130" s="177">
        <v>0</v>
      </c>
      <c r="NV130" s="175" t="s">
        <v>218</v>
      </c>
      <c r="NW130" s="176">
        <v>0</v>
      </c>
      <c r="NX130" s="177">
        <v>0</v>
      </c>
      <c r="NY130" s="178">
        <v>0</v>
      </c>
      <c r="NZ130" s="177">
        <v>0</v>
      </c>
      <c r="OC130" s="175" t="s">
        <v>218</v>
      </c>
      <c r="OD130" s="176">
        <v>0</v>
      </c>
      <c r="OE130" s="177">
        <v>0</v>
      </c>
      <c r="OF130" s="178">
        <v>0</v>
      </c>
      <c r="OG130" s="177">
        <v>0</v>
      </c>
      <c r="OJ130" s="175" t="s">
        <v>218</v>
      </c>
      <c r="OK130" s="176">
        <v>0</v>
      </c>
      <c r="OL130" s="177">
        <v>0</v>
      </c>
      <c r="OM130" s="178">
        <v>0</v>
      </c>
      <c r="ON130" s="177">
        <v>0</v>
      </c>
      <c r="OQ130" s="175" t="s">
        <v>218</v>
      </c>
      <c r="OR130" s="176">
        <v>0</v>
      </c>
      <c r="OS130" s="177">
        <v>0</v>
      </c>
      <c r="OT130" s="178">
        <v>0</v>
      </c>
      <c r="OU130" s="177">
        <v>0</v>
      </c>
      <c r="OX130" s="175" t="s">
        <v>218</v>
      </c>
      <c r="OY130" s="176">
        <v>0</v>
      </c>
      <c r="OZ130" s="177">
        <v>0</v>
      </c>
      <c r="PA130" s="178">
        <v>0</v>
      </c>
      <c r="PB130" s="177">
        <v>0</v>
      </c>
      <c r="PE130" s="175" t="s">
        <v>218</v>
      </c>
      <c r="PF130" s="176">
        <v>0</v>
      </c>
      <c r="PG130" s="177">
        <v>0</v>
      </c>
      <c r="PH130" s="178">
        <v>0</v>
      </c>
      <c r="PI130" s="177">
        <v>0</v>
      </c>
      <c r="PL130" s="175" t="s">
        <v>218</v>
      </c>
      <c r="PM130" s="176">
        <v>0</v>
      </c>
      <c r="PN130" s="177">
        <v>0</v>
      </c>
      <c r="PO130" s="178">
        <v>0</v>
      </c>
      <c r="PP130" s="177">
        <v>0</v>
      </c>
      <c r="PR130" s="175" t="s">
        <v>218</v>
      </c>
      <c r="PS130" s="176">
        <v>0</v>
      </c>
      <c r="PT130" s="177">
        <v>0</v>
      </c>
      <c r="PU130" s="178">
        <v>0</v>
      </c>
      <c r="PV130" s="177">
        <v>0</v>
      </c>
    </row>
    <row r="131" spans="1:438" ht="18" x14ac:dyDescent="0.35">
      <c r="A131" s="246" t="s">
        <v>78</v>
      </c>
      <c r="B131" s="245">
        <v>0</v>
      </c>
      <c r="C131" s="254">
        <v>0</v>
      </c>
      <c r="D131" s="247">
        <v>0</v>
      </c>
      <c r="E131" s="254">
        <v>0</v>
      </c>
      <c r="H131" s="246" t="s">
        <v>78</v>
      </c>
      <c r="I131" s="245">
        <v>0</v>
      </c>
      <c r="J131" s="254">
        <v>0</v>
      </c>
      <c r="K131" s="247">
        <v>0</v>
      </c>
      <c r="L131" s="254">
        <v>0</v>
      </c>
      <c r="O131" s="246" t="s">
        <v>78</v>
      </c>
      <c r="P131" s="245">
        <v>0</v>
      </c>
      <c r="Q131" s="254">
        <v>0</v>
      </c>
      <c r="R131" s="247">
        <v>0</v>
      </c>
      <c r="S131" s="254">
        <v>0</v>
      </c>
      <c r="V131" s="246" t="s">
        <v>78</v>
      </c>
      <c r="W131" s="245">
        <v>0</v>
      </c>
      <c r="X131" s="254">
        <v>0</v>
      </c>
      <c r="Y131" s="247">
        <v>0</v>
      </c>
      <c r="Z131" s="254">
        <v>0</v>
      </c>
      <c r="AC131" s="246" t="s">
        <v>78</v>
      </c>
      <c r="AD131" s="245">
        <v>0</v>
      </c>
      <c r="AE131" s="254">
        <v>0</v>
      </c>
      <c r="AF131" s="247">
        <v>0</v>
      </c>
      <c r="AG131" s="254">
        <v>0</v>
      </c>
      <c r="AJ131" s="246" t="s">
        <v>78</v>
      </c>
      <c r="AK131" s="245">
        <v>0</v>
      </c>
      <c r="AL131" s="254">
        <v>0</v>
      </c>
      <c r="AM131" s="247">
        <v>0</v>
      </c>
      <c r="AN131" s="254">
        <v>0</v>
      </c>
      <c r="AQ131" s="246" t="s">
        <v>78</v>
      </c>
      <c r="AR131" s="245">
        <v>0</v>
      </c>
      <c r="AS131" s="254">
        <v>0</v>
      </c>
      <c r="AT131" s="247">
        <v>0</v>
      </c>
      <c r="AU131" s="254">
        <v>0</v>
      </c>
      <c r="AX131" s="246" t="s">
        <v>78</v>
      </c>
      <c r="AY131" s="245">
        <v>0</v>
      </c>
      <c r="AZ131" s="254">
        <v>0</v>
      </c>
      <c r="BA131" s="247">
        <v>0</v>
      </c>
      <c r="BB131" s="254">
        <v>0</v>
      </c>
      <c r="BE131" s="246" t="s">
        <v>78</v>
      </c>
      <c r="BF131" s="245">
        <v>0</v>
      </c>
      <c r="BG131" s="254">
        <v>0</v>
      </c>
      <c r="BH131" s="247">
        <v>0</v>
      </c>
      <c r="BI131" s="254">
        <v>0</v>
      </c>
      <c r="BL131" s="246" t="s">
        <v>78</v>
      </c>
      <c r="BM131" s="245">
        <v>0</v>
      </c>
      <c r="BN131" s="254">
        <v>0</v>
      </c>
      <c r="BO131" s="247">
        <v>0</v>
      </c>
      <c r="BP131" s="254">
        <v>0</v>
      </c>
      <c r="BS131" s="246" t="s">
        <v>78</v>
      </c>
      <c r="BT131" s="245">
        <v>0</v>
      </c>
      <c r="BU131" s="254">
        <v>0</v>
      </c>
      <c r="BV131" s="247">
        <v>0</v>
      </c>
      <c r="BW131" s="254">
        <v>0</v>
      </c>
      <c r="BZ131" s="246" t="s">
        <v>78</v>
      </c>
      <c r="CA131" s="245">
        <v>0</v>
      </c>
      <c r="CB131" s="254">
        <v>0</v>
      </c>
      <c r="CC131" s="247">
        <v>0</v>
      </c>
      <c r="CD131" s="254">
        <v>0</v>
      </c>
      <c r="CG131" s="246" t="s">
        <v>78</v>
      </c>
      <c r="CH131" s="245">
        <v>0</v>
      </c>
      <c r="CI131" s="254">
        <v>0</v>
      </c>
      <c r="CJ131" s="247">
        <v>0</v>
      </c>
      <c r="CK131" s="254">
        <v>0</v>
      </c>
      <c r="CN131" s="246" t="s">
        <v>78</v>
      </c>
      <c r="CO131" s="245">
        <v>0</v>
      </c>
      <c r="CP131" s="254">
        <v>0</v>
      </c>
      <c r="CQ131" s="247">
        <v>0</v>
      </c>
      <c r="CR131" s="254">
        <v>0</v>
      </c>
      <c r="CU131" s="246" t="s">
        <v>78</v>
      </c>
      <c r="CV131" s="245">
        <v>0</v>
      </c>
      <c r="CW131" s="254">
        <v>0</v>
      </c>
      <c r="CX131" s="247">
        <v>0</v>
      </c>
      <c r="CY131" s="254">
        <v>0</v>
      </c>
      <c r="DB131" s="246" t="s">
        <v>78</v>
      </c>
      <c r="DC131" s="245">
        <v>0</v>
      </c>
      <c r="DD131" s="254">
        <v>0</v>
      </c>
      <c r="DE131" s="247">
        <v>0</v>
      </c>
      <c r="DF131" s="254">
        <v>0</v>
      </c>
      <c r="DI131" s="246" t="s">
        <v>78</v>
      </c>
      <c r="DJ131" s="245">
        <v>0</v>
      </c>
      <c r="DK131" s="254">
        <v>0</v>
      </c>
      <c r="DL131" s="247">
        <v>0</v>
      </c>
      <c r="DM131" s="254">
        <v>0</v>
      </c>
      <c r="DP131" s="246" t="s">
        <v>78</v>
      </c>
      <c r="DQ131" s="245">
        <v>0</v>
      </c>
      <c r="DR131" s="254">
        <v>0</v>
      </c>
      <c r="DS131" s="247">
        <v>0</v>
      </c>
      <c r="DT131" s="254">
        <v>0</v>
      </c>
      <c r="DW131" s="246" t="s">
        <v>78</v>
      </c>
      <c r="DX131" s="245">
        <v>0</v>
      </c>
      <c r="DY131" s="254">
        <v>0</v>
      </c>
      <c r="DZ131" s="247">
        <v>0</v>
      </c>
      <c r="EA131" s="254">
        <v>0</v>
      </c>
      <c r="ED131" s="246" t="s">
        <v>78</v>
      </c>
      <c r="EE131" s="245">
        <v>0</v>
      </c>
      <c r="EF131" s="254">
        <v>0</v>
      </c>
      <c r="EG131" s="247">
        <v>0</v>
      </c>
      <c r="EH131" s="254">
        <v>0</v>
      </c>
      <c r="EK131" s="246" t="s">
        <v>78</v>
      </c>
      <c r="EL131" s="245">
        <v>0</v>
      </c>
      <c r="EM131" s="254">
        <v>0</v>
      </c>
      <c r="EN131" s="247">
        <v>0</v>
      </c>
      <c r="EO131" s="254">
        <v>0</v>
      </c>
      <c r="ER131" s="246" t="s">
        <v>78</v>
      </c>
      <c r="ES131" s="245">
        <v>0</v>
      </c>
      <c r="ET131" s="254">
        <v>0</v>
      </c>
      <c r="EU131" s="247">
        <v>0</v>
      </c>
      <c r="EV131" s="254">
        <v>0</v>
      </c>
      <c r="EY131" s="246" t="s">
        <v>78</v>
      </c>
      <c r="EZ131" s="245">
        <v>0</v>
      </c>
      <c r="FA131" s="254">
        <v>0</v>
      </c>
      <c r="FB131" s="247">
        <v>0</v>
      </c>
      <c r="FC131" s="254">
        <v>0</v>
      </c>
      <c r="FF131" s="246" t="s">
        <v>78</v>
      </c>
      <c r="FG131" s="245">
        <v>0</v>
      </c>
      <c r="FH131" s="254">
        <v>0</v>
      </c>
      <c r="FI131" s="247">
        <v>0</v>
      </c>
      <c r="FJ131" s="254">
        <v>0</v>
      </c>
      <c r="FM131" s="246" t="s">
        <v>78</v>
      </c>
      <c r="FN131" s="245">
        <v>0</v>
      </c>
      <c r="FO131" s="254">
        <v>0</v>
      </c>
      <c r="FP131" s="247">
        <v>0</v>
      </c>
      <c r="FQ131" s="254">
        <v>0</v>
      </c>
      <c r="FT131" s="246" t="s">
        <v>78</v>
      </c>
      <c r="FU131" s="245">
        <v>0</v>
      </c>
      <c r="FV131" s="254">
        <v>0</v>
      </c>
      <c r="FW131" s="247">
        <v>0</v>
      </c>
      <c r="FX131" s="254">
        <v>0</v>
      </c>
      <c r="GA131" s="246" t="s">
        <v>78</v>
      </c>
      <c r="GB131" s="245">
        <v>0</v>
      </c>
      <c r="GC131" s="254">
        <v>0</v>
      </c>
      <c r="GD131" s="247">
        <v>0</v>
      </c>
      <c r="GE131" s="254">
        <v>0</v>
      </c>
      <c r="GH131" s="246" t="s">
        <v>78</v>
      </c>
      <c r="GI131" s="245">
        <v>0</v>
      </c>
      <c r="GJ131" s="254">
        <v>0</v>
      </c>
      <c r="GK131" s="247">
        <v>0</v>
      </c>
      <c r="GL131" s="254">
        <v>0</v>
      </c>
      <c r="GO131" s="246" t="s">
        <v>78</v>
      </c>
      <c r="GP131" s="245">
        <v>0</v>
      </c>
      <c r="GQ131" s="254">
        <v>0</v>
      </c>
      <c r="GR131" s="247">
        <v>0</v>
      </c>
      <c r="GS131" s="254">
        <v>0</v>
      </c>
      <c r="GV131" s="246" t="s">
        <v>78</v>
      </c>
      <c r="GW131" s="245">
        <v>0</v>
      </c>
      <c r="GX131" s="254">
        <v>0</v>
      </c>
      <c r="GY131" s="247">
        <v>0</v>
      </c>
      <c r="GZ131" s="254">
        <v>0</v>
      </c>
      <c r="HC131" s="246" t="s">
        <v>78</v>
      </c>
      <c r="HD131" s="245">
        <v>0</v>
      </c>
      <c r="HE131" s="254">
        <v>0</v>
      </c>
      <c r="HF131" s="247">
        <v>0</v>
      </c>
      <c r="HG131" s="254">
        <v>0</v>
      </c>
      <c r="HJ131" s="246" t="s">
        <v>78</v>
      </c>
      <c r="HK131" s="245">
        <v>0</v>
      </c>
      <c r="HL131" s="254">
        <v>0</v>
      </c>
      <c r="HM131" s="247">
        <v>0</v>
      </c>
      <c r="HN131" s="254">
        <v>0</v>
      </c>
      <c r="HQ131" s="246" t="s">
        <v>78</v>
      </c>
      <c r="HR131" s="245">
        <v>0</v>
      </c>
      <c r="HS131" s="254">
        <v>0</v>
      </c>
      <c r="HT131" s="247">
        <v>0</v>
      </c>
      <c r="HU131" s="254">
        <v>0</v>
      </c>
      <c r="HX131" s="246" t="s">
        <v>78</v>
      </c>
      <c r="HY131" s="245">
        <v>0</v>
      </c>
      <c r="HZ131" s="254">
        <v>0</v>
      </c>
      <c r="IA131" s="247">
        <v>0</v>
      </c>
      <c r="IB131" s="254">
        <v>0</v>
      </c>
      <c r="IE131" s="246" t="s">
        <v>78</v>
      </c>
      <c r="IF131" s="245">
        <v>0</v>
      </c>
      <c r="IG131" s="254">
        <v>0</v>
      </c>
      <c r="IH131" s="247">
        <v>0</v>
      </c>
      <c r="II131" s="254">
        <v>0</v>
      </c>
      <c r="IJ131" s="254"/>
      <c r="IL131" s="246" t="s">
        <v>78</v>
      </c>
      <c r="IM131" s="245">
        <v>0</v>
      </c>
      <c r="IN131" s="254">
        <v>0</v>
      </c>
      <c r="IO131" s="247">
        <v>0</v>
      </c>
      <c r="IP131" s="254">
        <v>0</v>
      </c>
      <c r="IS131" s="246" t="s">
        <v>78</v>
      </c>
      <c r="IT131" s="245">
        <v>0</v>
      </c>
      <c r="IU131" s="254">
        <v>0</v>
      </c>
      <c r="IV131" s="247">
        <v>0</v>
      </c>
      <c r="IW131" s="254">
        <v>0</v>
      </c>
      <c r="IZ131" s="246" t="s">
        <v>78</v>
      </c>
      <c r="JA131" s="245">
        <v>0</v>
      </c>
      <c r="JB131" s="254">
        <v>0</v>
      </c>
      <c r="JC131" s="247">
        <v>0</v>
      </c>
      <c r="JD131" s="254">
        <v>0</v>
      </c>
      <c r="JG131" s="246" t="s">
        <v>78</v>
      </c>
      <c r="JH131" s="245">
        <v>0</v>
      </c>
      <c r="JI131" s="254">
        <v>0</v>
      </c>
      <c r="JJ131" s="247">
        <v>0</v>
      </c>
      <c r="JK131" s="254">
        <v>0</v>
      </c>
      <c r="JN131" s="246" t="s">
        <v>78</v>
      </c>
      <c r="JO131" s="245">
        <v>0</v>
      </c>
      <c r="JP131" s="254">
        <v>0</v>
      </c>
      <c r="JQ131" s="247">
        <v>0</v>
      </c>
      <c r="JR131" s="254">
        <v>0</v>
      </c>
      <c r="JU131" s="246" t="s">
        <v>78</v>
      </c>
      <c r="JV131" s="245">
        <v>0</v>
      </c>
      <c r="JW131" s="254">
        <v>0</v>
      </c>
      <c r="JX131" s="247">
        <v>0</v>
      </c>
      <c r="JY131" s="254">
        <v>0</v>
      </c>
      <c r="KB131" s="246" t="s">
        <v>78</v>
      </c>
      <c r="KC131" s="245">
        <v>0</v>
      </c>
      <c r="KD131" s="254">
        <v>0</v>
      </c>
      <c r="KE131" s="247">
        <v>0</v>
      </c>
      <c r="KF131" s="254">
        <v>0</v>
      </c>
      <c r="KI131" s="246" t="s">
        <v>78</v>
      </c>
      <c r="KJ131" s="245">
        <v>0</v>
      </c>
      <c r="KK131" s="254">
        <v>0</v>
      </c>
      <c r="KL131" s="247">
        <v>0</v>
      </c>
      <c r="KM131" s="254">
        <v>0</v>
      </c>
      <c r="KP131" s="246" t="s">
        <v>78</v>
      </c>
      <c r="KQ131" s="245">
        <v>0</v>
      </c>
      <c r="KR131" s="254">
        <v>0</v>
      </c>
      <c r="KS131" s="247">
        <v>0</v>
      </c>
      <c r="KT131" s="254">
        <v>0</v>
      </c>
      <c r="KW131" s="246" t="s">
        <v>78</v>
      </c>
      <c r="KX131" s="245">
        <v>0</v>
      </c>
      <c r="KY131" s="254">
        <v>0</v>
      </c>
      <c r="KZ131" s="247">
        <v>0</v>
      </c>
      <c r="LA131" s="254">
        <v>0</v>
      </c>
      <c r="LD131" s="246" t="s">
        <v>78</v>
      </c>
      <c r="LE131" s="245">
        <v>0</v>
      </c>
      <c r="LF131" s="254">
        <v>0</v>
      </c>
      <c r="LG131" s="247">
        <v>0</v>
      </c>
      <c r="LH131" s="254">
        <v>0</v>
      </c>
      <c r="LK131" s="246" t="s">
        <v>78</v>
      </c>
      <c r="LL131" s="245">
        <v>0</v>
      </c>
      <c r="LM131" s="254">
        <v>0</v>
      </c>
      <c r="LN131" s="247">
        <v>0</v>
      </c>
      <c r="LO131" s="254">
        <v>0</v>
      </c>
      <c r="LR131" s="246" t="s">
        <v>78</v>
      </c>
      <c r="LS131" s="245">
        <v>0</v>
      </c>
      <c r="LT131" s="254">
        <v>0</v>
      </c>
      <c r="LU131" s="247">
        <v>0</v>
      </c>
      <c r="LV131" s="254">
        <v>0</v>
      </c>
      <c r="LY131" s="246" t="s">
        <v>78</v>
      </c>
      <c r="LZ131" s="245">
        <v>0</v>
      </c>
      <c r="MA131" s="254">
        <v>0</v>
      </c>
      <c r="MB131" s="247">
        <v>0</v>
      </c>
      <c r="MC131" s="254">
        <v>0</v>
      </c>
      <c r="MF131" s="246" t="s">
        <v>78</v>
      </c>
      <c r="MG131" s="245">
        <v>0</v>
      </c>
      <c r="MH131" s="254">
        <v>0</v>
      </c>
      <c r="MI131" s="247">
        <v>0</v>
      </c>
      <c r="MJ131" s="254">
        <v>0</v>
      </c>
      <c r="MM131" s="175" t="s">
        <v>78</v>
      </c>
      <c r="MN131" s="176">
        <v>0</v>
      </c>
      <c r="MO131" s="177">
        <v>0</v>
      </c>
      <c r="MP131" s="178">
        <v>0</v>
      </c>
      <c r="MQ131" s="177">
        <v>0</v>
      </c>
      <c r="MT131" s="175" t="s">
        <v>78</v>
      </c>
      <c r="MU131" s="176">
        <v>0</v>
      </c>
      <c r="MV131" s="177">
        <v>0</v>
      </c>
      <c r="MW131" s="178">
        <v>0</v>
      </c>
      <c r="MX131" s="177">
        <v>0</v>
      </c>
      <c r="NA131" s="175" t="s">
        <v>78</v>
      </c>
      <c r="NB131" s="176">
        <v>0</v>
      </c>
      <c r="NC131" s="177">
        <v>0</v>
      </c>
      <c r="ND131" s="178">
        <v>0</v>
      </c>
      <c r="NE131" s="177">
        <v>0</v>
      </c>
      <c r="NH131" s="175" t="s">
        <v>78</v>
      </c>
      <c r="NI131" s="176">
        <v>0</v>
      </c>
      <c r="NJ131" s="177">
        <v>0</v>
      </c>
      <c r="NK131" s="178">
        <v>0</v>
      </c>
      <c r="NL131" s="177">
        <v>0</v>
      </c>
      <c r="NO131" s="175" t="s">
        <v>78</v>
      </c>
      <c r="NP131" s="176">
        <v>0</v>
      </c>
      <c r="NQ131" s="177">
        <v>0</v>
      </c>
      <c r="NR131" s="178">
        <v>0</v>
      </c>
      <c r="NS131" s="177">
        <v>0</v>
      </c>
      <c r="NV131" s="175" t="s">
        <v>78</v>
      </c>
      <c r="NW131" s="176">
        <v>0</v>
      </c>
      <c r="NX131" s="177">
        <v>0</v>
      </c>
      <c r="NY131" s="178">
        <v>0</v>
      </c>
      <c r="NZ131" s="177">
        <v>0</v>
      </c>
      <c r="OC131" s="175" t="s">
        <v>78</v>
      </c>
      <c r="OD131" s="176">
        <v>0</v>
      </c>
      <c r="OE131" s="177">
        <v>0</v>
      </c>
      <c r="OF131" s="178">
        <v>0</v>
      </c>
      <c r="OG131" s="177">
        <v>0</v>
      </c>
      <c r="OJ131" s="175" t="s">
        <v>78</v>
      </c>
      <c r="OK131" s="176">
        <v>0</v>
      </c>
      <c r="OL131" s="177">
        <v>0</v>
      </c>
      <c r="OM131" s="178">
        <v>0</v>
      </c>
      <c r="ON131" s="177">
        <v>0</v>
      </c>
      <c r="OQ131" s="175" t="s">
        <v>78</v>
      </c>
      <c r="OR131" s="176">
        <v>0</v>
      </c>
      <c r="OS131" s="177">
        <v>0</v>
      </c>
      <c r="OT131" s="178">
        <v>0</v>
      </c>
      <c r="OU131" s="177">
        <v>0</v>
      </c>
      <c r="OX131" s="175" t="s">
        <v>78</v>
      </c>
      <c r="OY131" s="176">
        <v>0</v>
      </c>
      <c r="OZ131" s="177">
        <v>0</v>
      </c>
      <c r="PA131" s="178">
        <v>0</v>
      </c>
      <c r="PB131" s="177">
        <v>0</v>
      </c>
      <c r="PE131" s="175" t="s">
        <v>78</v>
      </c>
      <c r="PF131" s="176">
        <v>0</v>
      </c>
      <c r="PG131" s="177">
        <v>0</v>
      </c>
      <c r="PH131" s="178">
        <v>0</v>
      </c>
      <c r="PI131" s="177">
        <v>0</v>
      </c>
      <c r="PL131" s="175" t="s">
        <v>78</v>
      </c>
      <c r="PM131" s="176">
        <v>0</v>
      </c>
      <c r="PN131" s="177">
        <v>0</v>
      </c>
      <c r="PO131" s="178">
        <v>0</v>
      </c>
      <c r="PP131" s="177">
        <v>0</v>
      </c>
      <c r="PR131" s="175" t="s">
        <v>78</v>
      </c>
      <c r="PS131" s="176">
        <v>0</v>
      </c>
      <c r="PT131" s="177">
        <v>0</v>
      </c>
      <c r="PU131" s="178">
        <v>0</v>
      </c>
      <c r="PV131" s="177">
        <v>0</v>
      </c>
    </row>
    <row r="132" spans="1:438" ht="18" x14ac:dyDescent="0.35">
      <c r="A132" s="246" t="s">
        <v>81</v>
      </c>
      <c r="B132" s="245">
        <v>0</v>
      </c>
      <c r="C132" s="254">
        <v>0</v>
      </c>
      <c r="D132" s="247">
        <v>0</v>
      </c>
      <c r="E132" s="254">
        <v>0</v>
      </c>
      <c r="H132" s="246" t="s">
        <v>81</v>
      </c>
      <c r="I132" s="245">
        <v>0</v>
      </c>
      <c r="J132" s="254">
        <v>0</v>
      </c>
      <c r="K132" s="247">
        <v>0</v>
      </c>
      <c r="L132" s="254">
        <v>0</v>
      </c>
      <c r="O132" s="246" t="s">
        <v>81</v>
      </c>
      <c r="P132" s="245">
        <v>0</v>
      </c>
      <c r="Q132" s="254">
        <v>0</v>
      </c>
      <c r="R132" s="247">
        <v>0</v>
      </c>
      <c r="S132" s="254">
        <v>0</v>
      </c>
      <c r="V132" s="246" t="s">
        <v>81</v>
      </c>
      <c r="W132" s="245">
        <v>0</v>
      </c>
      <c r="X132" s="254">
        <v>0</v>
      </c>
      <c r="Y132" s="247">
        <v>0</v>
      </c>
      <c r="Z132" s="254">
        <v>0</v>
      </c>
      <c r="AC132" s="246" t="s">
        <v>81</v>
      </c>
      <c r="AD132" s="245">
        <v>0</v>
      </c>
      <c r="AE132" s="254">
        <v>0</v>
      </c>
      <c r="AF132" s="247">
        <v>0</v>
      </c>
      <c r="AG132" s="254">
        <v>0</v>
      </c>
      <c r="AJ132" s="246" t="s">
        <v>81</v>
      </c>
      <c r="AK132" s="245">
        <v>0</v>
      </c>
      <c r="AL132" s="254">
        <v>0</v>
      </c>
      <c r="AM132" s="247">
        <v>0</v>
      </c>
      <c r="AN132" s="254">
        <v>0</v>
      </c>
      <c r="AQ132" s="246" t="s">
        <v>81</v>
      </c>
      <c r="AR132" s="245">
        <v>0</v>
      </c>
      <c r="AS132" s="254">
        <v>0</v>
      </c>
      <c r="AT132" s="247">
        <v>0</v>
      </c>
      <c r="AU132" s="254">
        <v>0</v>
      </c>
      <c r="AX132" s="246" t="s">
        <v>81</v>
      </c>
      <c r="AY132" s="245">
        <v>0</v>
      </c>
      <c r="AZ132" s="254">
        <v>0</v>
      </c>
      <c r="BA132" s="247">
        <v>0</v>
      </c>
      <c r="BB132" s="254">
        <v>0</v>
      </c>
      <c r="BE132" s="246" t="s">
        <v>81</v>
      </c>
      <c r="BF132" s="245">
        <v>0</v>
      </c>
      <c r="BG132" s="254">
        <v>0</v>
      </c>
      <c r="BH132" s="247">
        <v>0</v>
      </c>
      <c r="BI132" s="254">
        <v>0</v>
      </c>
      <c r="BL132" s="246" t="s">
        <v>81</v>
      </c>
      <c r="BM132" s="245">
        <v>0</v>
      </c>
      <c r="BN132" s="254">
        <v>0</v>
      </c>
      <c r="BO132" s="247">
        <v>0</v>
      </c>
      <c r="BP132" s="254">
        <v>0</v>
      </c>
      <c r="BS132" s="246" t="s">
        <v>81</v>
      </c>
      <c r="BT132" s="245">
        <v>0</v>
      </c>
      <c r="BU132" s="254">
        <v>0</v>
      </c>
      <c r="BV132" s="247">
        <v>0</v>
      </c>
      <c r="BW132" s="254">
        <v>0</v>
      </c>
      <c r="BZ132" s="246" t="s">
        <v>81</v>
      </c>
      <c r="CA132" s="245">
        <v>0</v>
      </c>
      <c r="CB132" s="254">
        <v>0</v>
      </c>
      <c r="CC132" s="247">
        <v>0</v>
      </c>
      <c r="CD132" s="254">
        <v>0</v>
      </c>
      <c r="CG132" s="246" t="s">
        <v>81</v>
      </c>
      <c r="CH132" s="245">
        <v>0</v>
      </c>
      <c r="CI132" s="254">
        <v>0</v>
      </c>
      <c r="CJ132" s="247">
        <v>0</v>
      </c>
      <c r="CK132" s="254">
        <v>0</v>
      </c>
      <c r="CN132" s="246" t="s">
        <v>81</v>
      </c>
      <c r="CO132" s="245">
        <v>0</v>
      </c>
      <c r="CP132" s="254">
        <v>0</v>
      </c>
      <c r="CQ132" s="247">
        <v>0</v>
      </c>
      <c r="CR132" s="254">
        <v>0</v>
      </c>
      <c r="CU132" s="246" t="s">
        <v>81</v>
      </c>
      <c r="CV132" s="245">
        <v>0</v>
      </c>
      <c r="CW132" s="254">
        <v>0</v>
      </c>
      <c r="CX132" s="247">
        <v>0</v>
      </c>
      <c r="CY132" s="254">
        <v>0</v>
      </c>
      <c r="DB132" s="246" t="s">
        <v>81</v>
      </c>
      <c r="DC132" s="245">
        <v>0</v>
      </c>
      <c r="DD132" s="254">
        <v>0</v>
      </c>
      <c r="DE132" s="247">
        <v>0</v>
      </c>
      <c r="DF132" s="254">
        <v>0</v>
      </c>
      <c r="DI132" s="246" t="s">
        <v>81</v>
      </c>
      <c r="DJ132" s="245">
        <v>0</v>
      </c>
      <c r="DK132" s="254">
        <v>0</v>
      </c>
      <c r="DL132" s="247">
        <v>0</v>
      </c>
      <c r="DM132" s="254">
        <v>0</v>
      </c>
      <c r="DP132" s="246" t="s">
        <v>81</v>
      </c>
      <c r="DQ132" s="245">
        <v>0</v>
      </c>
      <c r="DR132" s="254">
        <v>0</v>
      </c>
      <c r="DS132" s="247">
        <v>0</v>
      </c>
      <c r="DT132" s="254">
        <v>0</v>
      </c>
      <c r="DW132" s="246" t="s">
        <v>81</v>
      </c>
      <c r="DX132" s="245">
        <v>0</v>
      </c>
      <c r="DY132" s="254">
        <v>0</v>
      </c>
      <c r="DZ132" s="247">
        <v>0</v>
      </c>
      <c r="EA132" s="254">
        <v>0</v>
      </c>
      <c r="ED132" s="246" t="s">
        <v>81</v>
      </c>
      <c r="EE132" s="245">
        <v>0</v>
      </c>
      <c r="EF132" s="254">
        <v>0</v>
      </c>
      <c r="EG132" s="247">
        <v>0</v>
      </c>
      <c r="EH132" s="254">
        <v>0</v>
      </c>
      <c r="EK132" s="246" t="s">
        <v>81</v>
      </c>
      <c r="EL132" s="245">
        <v>0</v>
      </c>
      <c r="EM132" s="254">
        <v>0</v>
      </c>
      <c r="EN132" s="247">
        <v>0</v>
      </c>
      <c r="EO132" s="254">
        <v>0</v>
      </c>
      <c r="ER132" s="246" t="s">
        <v>81</v>
      </c>
      <c r="ES132" s="245">
        <v>0</v>
      </c>
      <c r="ET132" s="254">
        <v>0</v>
      </c>
      <c r="EU132" s="247">
        <v>0</v>
      </c>
      <c r="EV132" s="254">
        <v>0</v>
      </c>
      <c r="EY132" s="246" t="s">
        <v>81</v>
      </c>
      <c r="EZ132" s="245">
        <v>0</v>
      </c>
      <c r="FA132" s="254">
        <v>0</v>
      </c>
      <c r="FB132" s="247">
        <v>0</v>
      </c>
      <c r="FC132" s="254">
        <v>0</v>
      </c>
      <c r="FF132" s="246" t="s">
        <v>81</v>
      </c>
      <c r="FG132" s="245">
        <v>0</v>
      </c>
      <c r="FH132" s="254">
        <v>0</v>
      </c>
      <c r="FI132" s="247">
        <v>0</v>
      </c>
      <c r="FJ132" s="254">
        <v>0</v>
      </c>
      <c r="FM132" s="246" t="s">
        <v>81</v>
      </c>
      <c r="FN132" s="245">
        <v>0</v>
      </c>
      <c r="FO132" s="254">
        <v>0</v>
      </c>
      <c r="FP132" s="247">
        <v>0</v>
      </c>
      <c r="FQ132" s="254">
        <v>0</v>
      </c>
      <c r="FT132" s="246" t="s">
        <v>81</v>
      </c>
      <c r="FU132" s="245">
        <v>0</v>
      </c>
      <c r="FV132" s="254">
        <v>0</v>
      </c>
      <c r="FW132" s="247">
        <v>0</v>
      </c>
      <c r="FX132" s="254">
        <v>0</v>
      </c>
      <c r="GA132" s="246" t="s">
        <v>81</v>
      </c>
      <c r="GB132" s="245">
        <v>0</v>
      </c>
      <c r="GC132" s="254">
        <v>0</v>
      </c>
      <c r="GD132" s="247">
        <v>0</v>
      </c>
      <c r="GE132" s="254">
        <v>0</v>
      </c>
      <c r="GH132" s="246" t="s">
        <v>81</v>
      </c>
      <c r="GI132" s="245">
        <v>0</v>
      </c>
      <c r="GJ132" s="254">
        <v>0</v>
      </c>
      <c r="GK132" s="247">
        <v>0</v>
      </c>
      <c r="GL132" s="254">
        <v>0</v>
      </c>
      <c r="GO132" s="246" t="s">
        <v>81</v>
      </c>
      <c r="GP132" s="245">
        <v>0</v>
      </c>
      <c r="GQ132" s="254">
        <v>0</v>
      </c>
      <c r="GR132" s="247">
        <v>0</v>
      </c>
      <c r="GS132" s="254">
        <v>0</v>
      </c>
      <c r="GV132" s="246" t="s">
        <v>81</v>
      </c>
      <c r="GW132" s="245">
        <v>0</v>
      </c>
      <c r="GX132" s="254">
        <v>0</v>
      </c>
      <c r="GY132" s="247">
        <v>0</v>
      </c>
      <c r="GZ132" s="254">
        <v>0</v>
      </c>
      <c r="HC132" s="246" t="s">
        <v>81</v>
      </c>
      <c r="HD132" s="245">
        <v>0</v>
      </c>
      <c r="HE132" s="254">
        <v>0</v>
      </c>
      <c r="HF132" s="247">
        <v>0</v>
      </c>
      <c r="HG132" s="254">
        <v>0</v>
      </c>
      <c r="HJ132" s="246" t="s">
        <v>81</v>
      </c>
      <c r="HK132" s="245">
        <v>0</v>
      </c>
      <c r="HL132" s="254">
        <v>0</v>
      </c>
      <c r="HM132" s="247">
        <v>0</v>
      </c>
      <c r="HN132" s="254">
        <v>0</v>
      </c>
      <c r="HQ132" s="246" t="s">
        <v>81</v>
      </c>
      <c r="HR132" s="245">
        <v>0</v>
      </c>
      <c r="HS132" s="254">
        <v>0</v>
      </c>
      <c r="HT132" s="247">
        <v>0</v>
      </c>
      <c r="HU132" s="254">
        <v>0</v>
      </c>
      <c r="HX132" s="246" t="s">
        <v>81</v>
      </c>
      <c r="HY132" s="245">
        <v>0</v>
      </c>
      <c r="HZ132" s="254">
        <v>0</v>
      </c>
      <c r="IA132" s="247">
        <v>0</v>
      </c>
      <c r="IB132" s="254">
        <v>0</v>
      </c>
      <c r="IE132" s="246" t="s">
        <v>81</v>
      </c>
      <c r="IF132" s="245">
        <v>0</v>
      </c>
      <c r="IG132" s="254">
        <v>0</v>
      </c>
      <c r="IH132" s="247">
        <v>0</v>
      </c>
      <c r="II132" s="254">
        <v>0</v>
      </c>
      <c r="IJ132" s="254"/>
      <c r="IL132" s="246" t="s">
        <v>81</v>
      </c>
      <c r="IM132" s="245">
        <v>0</v>
      </c>
      <c r="IN132" s="254">
        <v>0</v>
      </c>
      <c r="IO132" s="247">
        <v>0</v>
      </c>
      <c r="IP132" s="254">
        <v>0</v>
      </c>
      <c r="IS132" s="246" t="s">
        <v>81</v>
      </c>
      <c r="IT132" s="245">
        <v>0</v>
      </c>
      <c r="IU132" s="254">
        <v>0</v>
      </c>
      <c r="IV132" s="247">
        <v>0</v>
      </c>
      <c r="IW132" s="254">
        <v>0</v>
      </c>
      <c r="IZ132" s="246" t="s">
        <v>81</v>
      </c>
      <c r="JA132" s="245">
        <v>0</v>
      </c>
      <c r="JB132" s="254">
        <v>0</v>
      </c>
      <c r="JC132" s="247">
        <v>0</v>
      </c>
      <c r="JD132" s="254">
        <v>0</v>
      </c>
      <c r="JG132" s="246" t="s">
        <v>81</v>
      </c>
      <c r="JH132" s="245">
        <v>0</v>
      </c>
      <c r="JI132" s="254">
        <v>0</v>
      </c>
      <c r="JJ132" s="247">
        <v>0</v>
      </c>
      <c r="JK132" s="254">
        <v>0</v>
      </c>
      <c r="JN132" s="246" t="s">
        <v>81</v>
      </c>
      <c r="JO132" s="245">
        <v>0</v>
      </c>
      <c r="JP132" s="254">
        <v>0</v>
      </c>
      <c r="JQ132" s="247">
        <v>0</v>
      </c>
      <c r="JR132" s="254">
        <v>0</v>
      </c>
      <c r="JU132" s="246" t="s">
        <v>81</v>
      </c>
      <c r="JV132" s="245">
        <v>0</v>
      </c>
      <c r="JW132" s="254">
        <v>0</v>
      </c>
      <c r="JX132" s="247">
        <v>0</v>
      </c>
      <c r="JY132" s="254">
        <v>0</v>
      </c>
      <c r="KB132" s="246" t="s">
        <v>81</v>
      </c>
      <c r="KC132" s="245">
        <v>0</v>
      </c>
      <c r="KD132" s="254">
        <v>0</v>
      </c>
      <c r="KE132" s="247">
        <v>0</v>
      </c>
      <c r="KF132" s="254">
        <v>0</v>
      </c>
      <c r="KI132" s="246" t="s">
        <v>81</v>
      </c>
      <c r="KJ132" s="245">
        <v>0</v>
      </c>
      <c r="KK132" s="254">
        <v>0</v>
      </c>
      <c r="KL132" s="247">
        <v>0</v>
      </c>
      <c r="KM132" s="254">
        <v>0</v>
      </c>
      <c r="KP132" s="246" t="s">
        <v>81</v>
      </c>
      <c r="KQ132" s="245">
        <v>0</v>
      </c>
      <c r="KR132" s="254">
        <v>0</v>
      </c>
      <c r="KS132" s="247">
        <v>0</v>
      </c>
      <c r="KT132" s="254">
        <v>0</v>
      </c>
      <c r="KW132" s="246" t="s">
        <v>81</v>
      </c>
      <c r="KX132" s="245">
        <v>0</v>
      </c>
      <c r="KY132" s="254">
        <v>0</v>
      </c>
      <c r="KZ132" s="247">
        <v>0</v>
      </c>
      <c r="LA132" s="254">
        <v>0</v>
      </c>
      <c r="LD132" s="246" t="s">
        <v>81</v>
      </c>
      <c r="LE132" s="245">
        <v>0</v>
      </c>
      <c r="LF132" s="254">
        <v>0</v>
      </c>
      <c r="LG132" s="247">
        <v>0</v>
      </c>
      <c r="LH132" s="254">
        <v>0</v>
      </c>
      <c r="LK132" s="246" t="s">
        <v>81</v>
      </c>
      <c r="LL132" s="245">
        <v>0</v>
      </c>
      <c r="LM132" s="254">
        <v>0</v>
      </c>
      <c r="LN132" s="247">
        <v>0</v>
      </c>
      <c r="LO132" s="254">
        <v>0</v>
      </c>
      <c r="LR132" s="246" t="s">
        <v>81</v>
      </c>
      <c r="LS132" s="245">
        <v>0</v>
      </c>
      <c r="LT132" s="254">
        <v>0</v>
      </c>
      <c r="LU132" s="247">
        <v>0</v>
      </c>
      <c r="LV132" s="254">
        <v>0</v>
      </c>
      <c r="LY132" s="246" t="s">
        <v>81</v>
      </c>
      <c r="LZ132" s="245">
        <v>0</v>
      </c>
      <c r="MA132" s="254">
        <v>0</v>
      </c>
      <c r="MB132" s="247">
        <v>0</v>
      </c>
      <c r="MC132" s="254">
        <v>0</v>
      </c>
      <c r="MF132" s="246" t="s">
        <v>81</v>
      </c>
      <c r="MG132" s="245">
        <v>0</v>
      </c>
      <c r="MH132" s="254">
        <v>0</v>
      </c>
      <c r="MI132" s="247">
        <v>0</v>
      </c>
      <c r="MJ132" s="254">
        <v>0</v>
      </c>
      <c r="MM132" s="175" t="s">
        <v>81</v>
      </c>
      <c r="MN132" s="176">
        <v>0</v>
      </c>
      <c r="MO132" s="177">
        <v>0</v>
      </c>
      <c r="MP132" s="178">
        <v>0</v>
      </c>
      <c r="MQ132" s="177">
        <v>0</v>
      </c>
      <c r="MT132" s="175" t="s">
        <v>81</v>
      </c>
      <c r="MU132" s="176">
        <v>0</v>
      </c>
      <c r="MV132" s="177">
        <v>0</v>
      </c>
      <c r="MW132" s="178">
        <v>0</v>
      </c>
      <c r="MX132" s="177">
        <v>0</v>
      </c>
      <c r="NA132" s="175" t="s">
        <v>81</v>
      </c>
      <c r="NB132" s="176">
        <v>0</v>
      </c>
      <c r="NC132" s="177">
        <v>0</v>
      </c>
      <c r="ND132" s="178">
        <v>0</v>
      </c>
      <c r="NE132" s="177">
        <v>0</v>
      </c>
      <c r="NH132" s="175" t="s">
        <v>81</v>
      </c>
      <c r="NI132" s="176">
        <v>0</v>
      </c>
      <c r="NJ132" s="177">
        <v>0</v>
      </c>
      <c r="NK132" s="178">
        <v>0</v>
      </c>
      <c r="NL132" s="177">
        <v>0</v>
      </c>
      <c r="NO132" s="175" t="s">
        <v>81</v>
      </c>
      <c r="NP132" s="176">
        <v>0</v>
      </c>
      <c r="NQ132" s="177">
        <v>0</v>
      </c>
      <c r="NR132" s="178">
        <v>0</v>
      </c>
      <c r="NS132" s="177">
        <v>0</v>
      </c>
      <c r="NV132" s="175" t="s">
        <v>81</v>
      </c>
      <c r="NW132" s="176">
        <v>0</v>
      </c>
      <c r="NX132" s="177">
        <v>0</v>
      </c>
      <c r="NY132" s="178">
        <v>0</v>
      </c>
      <c r="NZ132" s="177">
        <v>0</v>
      </c>
      <c r="OC132" s="175" t="s">
        <v>81</v>
      </c>
      <c r="OD132" s="176">
        <v>0</v>
      </c>
      <c r="OE132" s="177">
        <v>0</v>
      </c>
      <c r="OF132" s="178">
        <v>0</v>
      </c>
      <c r="OG132" s="177">
        <v>0</v>
      </c>
      <c r="OJ132" s="175" t="s">
        <v>81</v>
      </c>
      <c r="OK132" s="176">
        <v>0</v>
      </c>
      <c r="OL132" s="177">
        <v>0</v>
      </c>
      <c r="OM132" s="178">
        <v>0</v>
      </c>
      <c r="ON132" s="177">
        <v>0</v>
      </c>
      <c r="OQ132" s="175" t="s">
        <v>81</v>
      </c>
      <c r="OR132" s="176">
        <v>0</v>
      </c>
      <c r="OS132" s="177">
        <v>0</v>
      </c>
      <c r="OT132" s="178">
        <v>0</v>
      </c>
      <c r="OU132" s="177">
        <v>0</v>
      </c>
      <c r="OX132" s="175" t="s">
        <v>81</v>
      </c>
      <c r="OY132" s="176">
        <v>0</v>
      </c>
      <c r="OZ132" s="177">
        <v>0</v>
      </c>
      <c r="PA132" s="178">
        <v>0</v>
      </c>
      <c r="PB132" s="177">
        <v>0</v>
      </c>
      <c r="PE132" s="175" t="s">
        <v>81</v>
      </c>
      <c r="PF132" s="176">
        <v>0</v>
      </c>
      <c r="PG132" s="177">
        <v>0</v>
      </c>
      <c r="PH132" s="178">
        <v>0</v>
      </c>
      <c r="PI132" s="177">
        <v>0</v>
      </c>
      <c r="PL132" s="175" t="s">
        <v>81</v>
      </c>
      <c r="PM132" s="176">
        <v>0</v>
      </c>
      <c r="PN132" s="177">
        <v>0</v>
      </c>
      <c r="PO132" s="178">
        <v>0</v>
      </c>
      <c r="PP132" s="177">
        <v>0</v>
      </c>
      <c r="PR132" s="175" t="s">
        <v>81</v>
      </c>
      <c r="PS132" s="176">
        <v>0</v>
      </c>
      <c r="PT132" s="177">
        <v>0</v>
      </c>
      <c r="PU132" s="178">
        <v>0</v>
      </c>
      <c r="PV132" s="177">
        <v>0</v>
      </c>
    </row>
    <row r="133" spans="1:438" ht="18" x14ac:dyDescent="0.35">
      <c r="A133" s="246" t="s">
        <v>79</v>
      </c>
      <c r="B133" s="245">
        <v>0</v>
      </c>
      <c r="C133" s="254">
        <v>0</v>
      </c>
      <c r="D133" s="247">
        <v>0</v>
      </c>
      <c r="E133" s="254">
        <v>0</v>
      </c>
      <c r="H133" s="246" t="s">
        <v>79</v>
      </c>
      <c r="I133" s="245">
        <v>0</v>
      </c>
      <c r="J133" s="254">
        <v>0</v>
      </c>
      <c r="K133" s="247">
        <v>0</v>
      </c>
      <c r="L133" s="254">
        <v>0</v>
      </c>
      <c r="O133" s="246" t="s">
        <v>79</v>
      </c>
      <c r="P133" s="245">
        <v>0</v>
      </c>
      <c r="Q133" s="254">
        <v>0</v>
      </c>
      <c r="R133" s="247">
        <v>0</v>
      </c>
      <c r="S133" s="254">
        <v>0</v>
      </c>
      <c r="V133" s="246" t="s">
        <v>79</v>
      </c>
      <c r="W133" s="245">
        <v>0</v>
      </c>
      <c r="X133" s="254">
        <v>0</v>
      </c>
      <c r="Y133" s="247">
        <v>0</v>
      </c>
      <c r="Z133" s="254">
        <v>0</v>
      </c>
      <c r="AC133" s="246" t="s">
        <v>79</v>
      </c>
      <c r="AD133" s="245">
        <v>0</v>
      </c>
      <c r="AE133" s="254">
        <v>0</v>
      </c>
      <c r="AF133" s="247">
        <v>0</v>
      </c>
      <c r="AG133" s="254">
        <v>0</v>
      </c>
      <c r="AJ133" s="246" t="s">
        <v>79</v>
      </c>
      <c r="AK133" s="245">
        <v>0</v>
      </c>
      <c r="AL133" s="254">
        <v>0</v>
      </c>
      <c r="AM133" s="247">
        <v>0</v>
      </c>
      <c r="AN133" s="254">
        <v>0</v>
      </c>
      <c r="AQ133" s="246" t="s">
        <v>79</v>
      </c>
      <c r="AR133" s="245">
        <v>0</v>
      </c>
      <c r="AS133" s="254">
        <v>0</v>
      </c>
      <c r="AT133" s="247">
        <v>0</v>
      </c>
      <c r="AU133" s="254">
        <v>0</v>
      </c>
      <c r="AX133" s="246" t="s">
        <v>79</v>
      </c>
      <c r="AY133" s="245">
        <v>0</v>
      </c>
      <c r="AZ133" s="254">
        <v>0</v>
      </c>
      <c r="BA133" s="247">
        <v>0</v>
      </c>
      <c r="BB133" s="254">
        <v>0</v>
      </c>
      <c r="BE133" s="246" t="s">
        <v>79</v>
      </c>
      <c r="BF133" s="245">
        <v>0</v>
      </c>
      <c r="BG133" s="254">
        <v>0</v>
      </c>
      <c r="BH133" s="247">
        <v>0</v>
      </c>
      <c r="BI133" s="254">
        <v>0</v>
      </c>
      <c r="BL133" s="246" t="s">
        <v>79</v>
      </c>
      <c r="BM133" s="245">
        <v>0</v>
      </c>
      <c r="BN133" s="254">
        <v>0</v>
      </c>
      <c r="BO133" s="247">
        <v>0</v>
      </c>
      <c r="BP133" s="254">
        <v>0</v>
      </c>
      <c r="BS133" s="246" t="s">
        <v>79</v>
      </c>
      <c r="BT133" s="245">
        <v>0</v>
      </c>
      <c r="BU133" s="254">
        <v>0</v>
      </c>
      <c r="BV133" s="247">
        <v>0</v>
      </c>
      <c r="BW133" s="254">
        <v>0</v>
      </c>
      <c r="BZ133" s="246" t="s">
        <v>79</v>
      </c>
      <c r="CA133" s="245">
        <v>0</v>
      </c>
      <c r="CB133" s="254">
        <v>0</v>
      </c>
      <c r="CC133" s="247">
        <v>0</v>
      </c>
      <c r="CD133" s="254">
        <v>0</v>
      </c>
      <c r="CG133" s="246" t="s">
        <v>79</v>
      </c>
      <c r="CH133" s="245">
        <v>0</v>
      </c>
      <c r="CI133" s="254">
        <v>0</v>
      </c>
      <c r="CJ133" s="247">
        <v>0</v>
      </c>
      <c r="CK133" s="254">
        <v>0</v>
      </c>
      <c r="CN133" s="246" t="s">
        <v>79</v>
      </c>
      <c r="CO133" s="245">
        <v>0</v>
      </c>
      <c r="CP133" s="254">
        <v>0</v>
      </c>
      <c r="CQ133" s="247">
        <v>0</v>
      </c>
      <c r="CR133" s="254">
        <v>0</v>
      </c>
      <c r="CU133" s="246" t="s">
        <v>79</v>
      </c>
      <c r="CV133" s="245">
        <v>0</v>
      </c>
      <c r="CW133" s="254">
        <v>0</v>
      </c>
      <c r="CX133" s="247">
        <v>0</v>
      </c>
      <c r="CY133" s="254">
        <v>0</v>
      </c>
      <c r="DB133" s="246" t="s">
        <v>79</v>
      </c>
      <c r="DC133" s="245">
        <v>0</v>
      </c>
      <c r="DD133" s="254">
        <v>0</v>
      </c>
      <c r="DE133" s="247">
        <v>0</v>
      </c>
      <c r="DF133" s="254">
        <v>0</v>
      </c>
      <c r="DI133" s="246" t="s">
        <v>79</v>
      </c>
      <c r="DJ133" s="245">
        <v>0</v>
      </c>
      <c r="DK133" s="254">
        <v>0</v>
      </c>
      <c r="DL133" s="247">
        <v>0</v>
      </c>
      <c r="DM133" s="254">
        <v>0</v>
      </c>
      <c r="DP133" s="246" t="s">
        <v>79</v>
      </c>
      <c r="DQ133" s="245">
        <v>0</v>
      </c>
      <c r="DR133" s="254">
        <v>0</v>
      </c>
      <c r="DS133" s="247">
        <v>0</v>
      </c>
      <c r="DT133" s="254">
        <v>0</v>
      </c>
      <c r="DW133" s="246" t="s">
        <v>79</v>
      </c>
      <c r="DX133" s="245">
        <v>0</v>
      </c>
      <c r="DY133" s="254">
        <v>0</v>
      </c>
      <c r="DZ133" s="247">
        <v>0</v>
      </c>
      <c r="EA133" s="254">
        <v>0</v>
      </c>
      <c r="ED133" s="246" t="s">
        <v>79</v>
      </c>
      <c r="EE133" s="245">
        <v>0</v>
      </c>
      <c r="EF133" s="254">
        <v>0</v>
      </c>
      <c r="EG133" s="247">
        <v>0</v>
      </c>
      <c r="EH133" s="254">
        <v>0</v>
      </c>
      <c r="EK133" s="246" t="s">
        <v>79</v>
      </c>
      <c r="EL133" s="245">
        <v>0</v>
      </c>
      <c r="EM133" s="254">
        <v>0</v>
      </c>
      <c r="EN133" s="247">
        <v>0</v>
      </c>
      <c r="EO133" s="254">
        <v>0</v>
      </c>
      <c r="ER133" s="246" t="s">
        <v>79</v>
      </c>
      <c r="ES133" s="245">
        <v>0</v>
      </c>
      <c r="ET133" s="254">
        <v>0</v>
      </c>
      <c r="EU133" s="247">
        <v>0</v>
      </c>
      <c r="EV133" s="254">
        <v>0</v>
      </c>
      <c r="EY133" s="246" t="s">
        <v>79</v>
      </c>
      <c r="EZ133" s="245">
        <v>0</v>
      </c>
      <c r="FA133" s="254">
        <v>0</v>
      </c>
      <c r="FB133" s="247">
        <v>0</v>
      </c>
      <c r="FC133" s="254">
        <v>0</v>
      </c>
      <c r="FF133" s="246" t="s">
        <v>79</v>
      </c>
      <c r="FG133" s="245">
        <v>0</v>
      </c>
      <c r="FH133" s="254">
        <v>0</v>
      </c>
      <c r="FI133" s="247">
        <v>0</v>
      </c>
      <c r="FJ133" s="254">
        <v>0</v>
      </c>
      <c r="FM133" s="246" t="s">
        <v>79</v>
      </c>
      <c r="FN133" s="245">
        <v>0</v>
      </c>
      <c r="FO133" s="254">
        <v>0</v>
      </c>
      <c r="FP133" s="247">
        <v>0</v>
      </c>
      <c r="FQ133" s="254">
        <v>0</v>
      </c>
      <c r="FT133" s="246" t="s">
        <v>79</v>
      </c>
      <c r="FU133" s="245">
        <v>0</v>
      </c>
      <c r="FV133" s="254">
        <v>0</v>
      </c>
      <c r="FW133" s="247">
        <v>0</v>
      </c>
      <c r="FX133" s="254">
        <v>0</v>
      </c>
      <c r="GA133" s="246" t="s">
        <v>79</v>
      </c>
      <c r="GB133" s="245">
        <v>0</v>
      </c>
      <c r="GC133" s="254">
        <v>0</v>
      </c>
      <c r="GD133" s="247">
        <v>0</v>
      </c>
      <c r="GE133" s="254">
        <v>0</v>
      </c>
      <c r="GH133" s="246" t="s">
        <v>79</v>
      </c>
      <c r="GI133" s="245">
        <v>0</v>
      </c>
      <c r="GJ133" s="254">
        <v>0</v>
      </c>
      <c r="GK133" s="247">
        <v>0</v>
      </c>
      <c r="GL133" s="254">
        <v>0</v>
      </c>
      <c r="GO133" s="246" t="s">
        <v>79</v>
      </c>
      <c r="GP133" s="245">
        <v>0</v>
      </c>
      <c r="GQ133" s="254">
        <v>0</v>
      </c>
      <c r="GR133" s="247">
        <v>0</v>
      </c>
      <c r="GS133" s="254">
        <v>0</v>
      </c>
      <c r="GV133" s="246" t="s">
        <v>79</v>
      </c>
      <c r="GW133" s="245">
        <v>0</v>
      </c>
      <c r="GX133" s="254">
        <v>0</v>
      </c>
      <c r="GY133" s="247">
        <v>0</v>
      </c>
      <c r="GZ133" s="254">
        <v>0</v>
      </c>
      <c r="HC133" s="246" t="s">
        <v>79</v>
      </c>
      <c r="HD133" s="245">
        <v>0</v>
      </c>
      <c r="HE133" s="254">
        <v>0</v>
      </c>
      <c r="HF133" s="247">
        <v>0</v>
      </c>
      <c r="HG133" s="254">
        <v>0</v>
      </c>
      <c r="HJ133" s="246" t="s">
        <v>79</v>
      </c>
      <c r="HK133" s="245">
        <v>0</v>
      </c>
      <c r="HL133" s="254">
        <v>0</v>
      </c>
      <c r="HM133" s="247">
        <v>0</v>
      </c>
      <c r="HN133" s="254">
        <v>0</v>
      </c>
      <c r="HQ133" s="246" t="s">
        <v>79</v>
      </c>
      <c r="HR133" s="245">
        <v>0</v>
      </c>
      <c r="HS133" s="254">
        <v>0</v>
      </c>
      <c r="HT133" s="247">
        <v>0</v>
      </c>
      <c r="HU133" s="254">
        <v>0</v>
      </c>
      <c r="HX133" s="246" t="s">
        <v>79</v>
      </c>
      <c r="HY133" s="245">
        <v>0</v>
      </c>
      <c r="HZ133" s="254">
        <v>0</v>
      </c>
      <c r="IA133" s="247">
        <v>0</v>
      </c>
      <c r="IB133" s="254">
        <v>0</v>
      </c>
      <c r="IE133" s="246" t="s">
        <v>79</v>
      </c>
      <c r="IF133" s="245">
        <v>0</v>
      </c>
      <c r="IG133" s="254">
        <v>0</v>
      </c>
      <c r="IH133" s="247">
        <v>0</v>
      </c>
      <c r="II133" s="254">
        <v>0</v>
      </c>
      <c r="IJ133" s="254"/>
      <c r="IL133" s="246" t="s">
        <v>79</v>
      </c>
      <c r="IM133" s="245">
        <v>0</v>
      </c>
      <c r="IN133" s="254">
        <v>0</v>
      </c>
      <c r="IO133" s="247">
        <v>0</v>
      </c>
      <c r="IP133" s="254">
        <v>0</v>
      </c>
      <c r="IS133" s="246" t="s">
        <v>79</v>
      </c>
      <c r="IT133" s="245">
        <v>0</v>
      </c>
      <c r="IU133" s="254">
        <v>0</v>
      </c>
      <c r="IV133" s="247">
        <v>0</v>
      </c>
      <c r="IW133" s="254">
        <v>0</v>
      </c>
      <c r="IZ133" s="246" t="s">
        <v>79</v>
      </c>
      <c r="JA133" s="245">
        <v>0</v>
      </c>
      <c r="JB133" s="254">
        <v>0</v>
      </c>
      <c r="JC133" s="247">
        <v>0</v>
      </c>
      <c r="JD133" s="254">
        <v>0</v>
      </c>
      <c r="JG133" s="246" t="s">
        <v>79</v>
      </c>
      <c r="JH133" s="245">
        <v>0</v>
      </c>
      <c r="JI133" s="254">
        <v>0</v>
      </c>
      <c r="JJ133" s="247">
        <v>0</v>
      </c>
      <c r="JK133" s="254">
        <v>0</v>
      </c>
      <c r="JN133" s="246" t="s">
        <v>79</v>
      </c>
      <c r="JO133" s="245">
        <v>0</v>
      </c>
      <c r="JP133" s="254">
        <v>0</v>
      </c>
      <c r="JQ133" s="247">
        <v>0</v>
      </c>
      <c r="JR133" s="254">
        <v>0</v>
      </c>
      <c r="JU133" s="246" t="s">
        <v>79</v>
      </c>
      <c r="JV133" s="245">
        <v>0</v>
      </c>
      <c r="JW133" s="254">
        <v>0</v>
      </c>
      <c r="JX133" s="247">
        <v>0</v>
      </c>
      <c r="JY133" s="254">
        <v>0</v>
      </c>
      <c r="KB133" s="246" t="s">
        <v>79</v>
      </c>
      <c r="KC133" s="245">
        <v>0</v>
      </c>
      <c r="KD133" s="254">
        <v>0</v>
      </c>
      <c r="KE133" s="247">
        <v>0</v>
      </c>
      <c r="KF133" s="254">
        <v>0</v>
      </c>
      <c r="KI133" s="246" t="s">
        <v>79</v>
      </c>
      <c r="KJ133" s="245">
        <v>0</v>
      </c>
      <c r="KK133" s="254">
        <v>0</v>
      </c>
      <c r="KL133" s="247">
        <v>0</v>
      </c>
      <c r="KM133" s="254">
        <v>0</v>
      </c>
      <c r="KP133" s="246" t="s">
        <v>79</v>
      </c>
      <c r="KQ133" s="245">
        <v>0</v>
      </c>
      <c r="KR133" s="254">
        <v>0</v>
      </c>
      <c r="KS133" s="247">
        <v>0</v>
      </c>
      <c r="KT133" s="254">
        <v>0</v>
      </c>
      <c r="KW133" s="246" t="s">
        <v>79</v>
      </c>
      <c r="KX133" s="245">
        <v>0</v>
      </c>
      <c r="KY133" s="254">
        <v>0</v>
      </c>
      <c r="KZ133" s="247">
        <v>0</v>
      </c>
      <c r="LA133" s="254">
        <v>0</v>
      </c>
      <c r="LD133" s="246" t="s">
        <v>79</v>
      </c>
      <c r="LE133" s="245">
        <v>0</v>
      </c>
      <c r="LF133" s="254">
        <v>0</v>
      </c>
      <c r="LG133" s="247">
        <v>0</v>
      </c>
      <c r="LH133" s="254">
        <v>0</v>
      </c>
      <c r="LK133" s="246" t="s">
        <v>79</v>
      </c>
      <c r="LL133" s="245">
        <v>0</v>
      </c>
      <c r="LM133" s="254">
        <v>0</v>
      </c>
      <c r="LN133" s="247">
        <v>0</v>
      </c>
      <c r="LO133" s="254">
        <v>0</v>
      </c>
      <c r="LR133" s="246" t="s">
        <v>79</v>
      </c>
      <c r="LS133" s="245">
        <v>0</v>
      </c>
      <c r="LT133" s="254">
        <v>0</v>
      </c>
      <c r="LU133" s="247">
        <v>0</v>
      </c>
      <c r="LV133" s="254">
        <v>0</v>
      </c>
      <c r="LY133" s="246" t="s">
        <v>79</v>
      </c>
      <c r="LZ133" s="245">
        <v>0</v>
      </c>
      <c r="MA133" s="254">
        <v>0</v>
      </c>
      <c r="MB133" s="247">
        <v>0</v>
      </c>
      <c r="MC133" s="254">
        <v>0</v>
      </c>
      <c r="MF133" s="246" t="s">
        <v>79</v>
      </c>
      <c r="MG133" s="245">
        <v>0</v>
      </c>
      <c r="MH133" s="254">
        <v>0</v>
      </c>
      <c r="MI133" s="247">
        <v>0</v>
      </c>
      <c r="MJ133" s="254">
        <v>0</v>
      </c>
      <c r="MM133" s="175" t="s">
        <v>79</v>
      </c>
      <c r="MN133" s="176">
        <v>0</v>
      </c>
      <c r="MO133" s="177">
        <v>0</v>
      </c>
      <c r="MP133" s="178">
        <v>0</v>
      </c>
      <c r="MQ133" s="177">
        <v>0</v>
      </c>
      <c r="MT133" s="175" t="s">
        <v>79</v>
      </c>
      <c r="MU133" s="176">
        <v>0</v>
      </c>
      <c r="MV133" s="177">
        <v>0</v>
      </c>
      <c r="MW133" s="178">
        <v>0</v>
      </c>
      <c r="MX133" s="177">
        <v>0</v>
      </c>
      <c r="NA133" s="175" t="s">
        <v>79</v>
      </c>
      <c r="NB133" s="176">
        <v>0</v>
      </c>
      <c r="NC133" s="177">
        <v>0</v>
      </c>
      <c r="ND133" s="178">
        <v>0</v>
      </c>
      <c r="NE133" s="177">
        <v>0</v>
      </c>
      <c r="NH133" s="175" t="s">
        <v>79</v>
      </c>
      <c r="NI133" s="176">
        <v>0</v>
      </c>
      <c r="NJ133" s="177">
        <v>0</v>
      </c>
      <c r="NK133" s="178">
        <v>0</v>
      </c>
      <c r="NL133" s="177">
        <v>0</v>
      </c>
      <c r="NO133" s="175" t="s">
        <v>79</v>
      </c>
      <c r="NP133" s="176">
        <v>0</v>
      </c>
      <c r="NQ133" s="177">
        <v>0</v>
      </c>
      <c r="NR133" s="178">
        <v>0</v>
      </c>
      <c r="NS133" s="177">
        <v>0</v>
      </c>
      <c r="NV133" s="175" t="s">
        <v>79</v>
      </c>
      <c r="NW133" s="176">
        <v>0</v>
      </c>
      <c r="NX133" s="177">
        <v>0</v>
      </c>
      <c r="NY133" s="178">
        <v>0</v>
      </c>
      <c r="NZ133" s="177">
        <v>0</v>
      </c>
      <c r="OC133" s="175" t="s">
        <v>79</v>
      </c>
      <c r="OD133" s="176">
        <v>0</v>
      </c>
      <c r="OE133" s="177">
        <v>0</v>
      </c>
      <c r="OF133" s="178">
        <v>0</v>
      </c>
      <c r="OG133" s="177">
        <v>0</v>
      </c>
      <c r="OJ133" s="175" t="s">
        <v>79</v>
      </c>
      <c r="OK133" s="176">
        <v>0</v>
      </c>
      <c r="OL133" s="177">
        <v>0</v>
      </c>
      <c r="OM133" s="178">
        <v>0</v>
      </c>
      <c r="ON133" s="177">
        <v>0</v>
      </c>
      <c r="OQ133" s="175" t="s">
        <v>79</v>
      </c>
      <c r="OR133" s="176">
        <v>0</v>
      </c>
      <c r="OS133" s="177">
        <v>0</v>
      </c>
      <c r="OT133" s="178">
        <v>0</v>
      </c>
      <c r="OU133" s="177">
        <v>0</v>
      </c>
      <c r="OX133" s="175" t="s">
        <v>79</v>
      </c>
      <c r="OY133" s="176">
        <v>0</v>
      </c>
      <c r="OZ133" s="177">
        <v>0</v>
      </c>
      <c r="PA133" s="178">
        <v>0</v>
      </c>
      <c r="PB133" s="177">
        <v>0</v>
      </c>
      <c r="PE133" s="175" t="s">
        <v>79</v>
      </c>
      <c r="PF133" s="176">
        <v>0</v>
      </c>
      <c r="PG133" s="177">
        <v>0</v>
      </c>
      <c r="PH133" s="178">
        <v>0</v>
      </c>
      <c r="PI133" s="177">
        <v>0</v>
      </c>
      <c r="PL133" s="175" t="s">
        <v>79</v>
      </c>
      <c r="PM133" s="176">
        <v>0</v>
      </c>
      <c r="PN133" s="177">
        <v>0</v>
      </c>
      <c r="PO133" s="178">
        <v>0</v>
      </c>
      <c r="PP133" s="177">
        <v>0</v>
      </c>
      <c r="PR133" s="175" t="s">
        <v>79</v>
      </c>
      <c r="PS133" s="176">
        <v>0</v>
      </c>
      <c r="PT133" s="177">
        <v>0</v>
      </c>
      <c r="PU133" s="178">
        <v>0</v>
      </c>
      <c r="PV133" s="177">
        <v>0</v>
      </c>
    </row>
    <row r="134" spans="1:438" ht="18" x14ac:dyDescent="0.35">
      <c r="A134" s="246" t="s">
        <v>80</v>
      </c>
      <c r="B134" s="245">
        <v>0</v>
      </c>
      <c r="C134" s="254">
        <v>0</v>
      </c>
      <c r="D134" s="247">
        <v>0</v>
      </c>
      <c r="E134" s="254">
        <v>0</v>
      </c>
      <c r="H134" s="246" t="s">
        <v>80</v>
      </c>
      <c r="I134" s="245">
        <v>0</v>
      </c>
      <c r="J134" s="254">
        <v>0</v>
      </c>
      <c r="K134" s="247">
        <v>0</v>
      </c>
      <c r="L134" s="254">
        <v>0</v>
      </c>
      <c r="O134" s="246" t="s">
        <v>80</v>
      </c>
      <c r="P134" s="245">
        <v>0</v>
      </c>
      <c r="Q134" s="254">
        <v>0</v>
      </c>
      <c r="R134" s="247">
        <v>0</v>
      </c>
      <c r="S134" s="254">
        <v>0</v>
      </c>
      <c r="V134" s="246" t="s">
        <v>80</v>
      </c>
      <c r="W134" s="245">
        <v>0</v>
      </c>
      <c r="X134" s="254">
        <v>0</v>
      </c>
      <c r="Y134" s="247">
        <v>0</v>
      </c>
      <c r="Z134" s="254">
        <v>0</v>
      </c>
      <c r="AC134" s="246" t="s">
        <v>80</v>
      </c>
      <c r="AD134" s="245">
        <v>0</v>
      </c>
      <c r="AE134" s="254">
        <v>0</v>
      </c>
      <c r="AF134" s="247">
        <v>0</v>
      </c>
      <c r="AG134" s="254">
        <v>0</v>
      </c>
      <c r="AJ134" s="246" t="s">
        <v>80</v>
      </c>
      <c r="AK134" s="245">
        <v>0</v>
      </c>
      <c r="AL134" s="254">
        <v>0</v>
      </c>
      <c r="AM134" s="247">
        <v>0</v>
      </c>
      <c r="AN134" s="254">
        <v>0</v>
      </c>
      <c r="AQ134" s="246" t="s">
        <v>80</v>
      </c>
      <c r="AR134" s="245">
        <v>0</v>
      </c>
      <c r="AS134" s="254">
        <v>0</v>
      </c>
      <c r="AT134" s="247">
        <v>0</v>
      </c>
      <c r="AU134" s="254">
        <v>0</v>
      </c>
      <c r="AX134" s="246" t="s">
        <v>80</v>
      </c>
      <c r="AY134" s="245">
        <v>0</v>
      </c>
      <c r="AZ134" s="254">
        <v>0</v>
      </c>
      <c r="BA134" s="247">
        <v>0</v>
      </c>
      <c r="BB134" s="254">
        <v>0</v>
      </c>
      <c r="BE134" s="246" t="s">
        <v>80</v>
      </c>
      <c r="BF134" s="245">
        <v>0</v>
      </c>
      <c r="BG134" s="254">
        <v>0</v>
      </c>
      <c r="BH134" s="247">
        <v>0</v>
      </c>
      <c r="BI134" s="254">
        <v>0</v>
      </c>
      <c r="BL134" s="246" t="s">
        <v>80</v>
      </c>
      <c r="BM134" s="245">
        <v>0</v>
      </c>
      <c r="BN134" s="254">
        <v>0</v>
      </c>
      <c r="BO134" s="247">
        <v>0</v>
      </c>
      <c r="BP134" s="254">
        <v>0</v>
      </c>
      <c r="BS134" s="246" t="s">
        <v>80</v>
      </c>
      <c r="BT134" s="245">
        <v>0</v>
      </c>
      <c r="BU134" s="254">
        <v>0</v>
      </c>
      <c r="BV134" s="247">
        <v>0</v>
      </c>
      <c r="BW134" s="254">
        <v>0</v>
      </c>
      <c r="BZ134" s="246" t="s">
        <v>80</v>
      </c>
      <c r="CA134" s="245">
        <v>0</v>
      </c>
      <c r="CB134" s="254">
        <v>0</v>
      </c>
      <c r="CC134" s="247">
        <v>0</v>
      </c>
      <c r="CD134" s="254">
        <v>0</v>
      </c>
      <c r="CG134" s="246" t="s">
        <v>80</v>
      </c>
      <c r="CH134" s="245">
        <v>0</v>
      </c>
      <c r="CI134" s="254">
        <v>0</v>
      </c>
      <c r="CJ134" s="247">
        <v>0</v>
      </c>
      <c r="CK134" s="254">
        <v>0</v>
      </c>
      <c r="CN134" s="246" t="s">
        <v>80</v>
      </c>
      <c r="CO134" s="245">
        <v>0</v>
      </c>
      <c r="CP134" s="254">
        <v>0</v>
      </c>
      <c r="CQ134" s="247">
        <v>0</v>
      </c>
      <c r="CR134" s="254">
        <v>0</v>
      </c>
      <c r="CU134" s="246" t="s">
        <v>80</v>
      </c>
      <c r="CV134" s="245">
        <v>0</v>
      </c>
      <c r="CW134" s="254">
        <v>0</v>
      </c>
      <c r="CX134" s="247">
        <v>0</v>
      </c>
      <c r="CY134" s="254">
        <v>0</v>
      </c>
      <c r="DB134" s="246" t="s">
        <v>80</v>
      </c>
      <c r="DC134" s="245">
        <v>0</v>
      </c>
      <c r="DD134" s="254">
        <v>0</v>
      </c>
      <c r="DE134" s="247">
        <v>0</v>
      </c>
      <c r="DF134" s="254">
        <v>0</v>
      </c>
      <c r="DI134" s="246" t="s">
        <v>80</v>
      </c>
      <c r="DJ134" s="245">
        <v>0</v>
      </c>
      <c r="DK134" s="254">
        <v>0</v>
      </c>
      <c r="DL134" s="247">
        <v>0</v>
      </c>
      <c r="DM134" s="254">
        <v>0</v>
      </c>
      <c r="DP134" s="246" t="s">
        <v>80</v>
      </c>
      <c r="DQ134" s="245">
        <v>0</v>
      </c>
      <c r="DR134" s="254">
        <v>0</v>
      </c>
      <c r="DS134" s="247">
        <v>0</v>
      </c>
      <c r="DT134" s="254">
        <v>0</v>
      </c>
      <c r="DW134" s="246" t="s">
        <v>80</v>
      </c>
      <c r="DX134" s="245">
        <v>0</v>
      </c>
      <c r="DY134" s="254">
        <v>0</v>
      </c>
      <c r="DZ134" s="247">
        <v>0</v>
      </c>
      <c r="EA134" s="254">
        <v>0</v>
      </c>
      <c r="ED134" s="246" t="s">
        <v>80</v>
      </c>
      <c r="EE134" s="245">
        <v>0</v>
      </c>
      <c r="EF134" s="254">
        <v>0</v>
      </c>
      <c r="EG134" s="247">
        <v>0</v>
      </c>
      <c r="EH134" s="254">
        <v>0</v>
      </c>
      <c r="EK134" s="246" t="s">
        <v>80</v>
      </c>
      <c r="EL134" s="245">
        <v>0</v>
      </c>
      <c r="EM134" s="254">
        <v>0</v>
      </c>
      <c r="EN134" s="247">
        <v>0</v>
      </c>
      <c r="EO134" s="254">
        <v>0</v>
      </c>
      <c r="ER134" s="246" t="s">
        <v>80</v>
      </c>
      <c r="ES134" s="245">
        <v>0</v>
      </c>
      <c r="ET134" s="254">
        <v>0</v>
      </c>
      <c r="EU134" s="247">
        <v>0</v>
      </c>
      <c r="EV134" s="254">
        <v>0</v>
      </c>
      <c r="EY134" s="246" t="s">
        <v>80</v>
      </c>
      <c r="EZ134" s="245">
        <v>0</v>
      </c>
      <c r="FA134" s="254">
        <v>0</v>
      </c>
      <c r="FB134" s="247">
        <v>0</v>
      </c>
      <c r="FC134" s="254">
        <v>0</v>
      </c>
      <c r="FF134" s="246" t="s">
        <v>80</v>
      </c>
      <c r="FG134" s="245">
        <v>0</v>
      </c>
      <c r="FH134" s="254">
        <v>0</v>
      </c>
      <c r="FI134" s="247">
        <v>0</v>
      </c>
      <c r="FJ134" s="254">
        <v>0</v>
      </c>
      <c r="FM134" s="246" t="s">
        <v>80</v>
      </c>
      <c r="FN134" s="245">
        <v>0</v>
      </c>
      <c r="FO134" s="254">
        <v>0</v>
      </c>
      <c r="FP134" s="247">
        <v>0</v>
      </c>
      <c r="FQ134" s="254">
        <v>0</v>
      </c>
      <c r="FT134" s="246" t="s">
        <v>80</v>
      </c>
      <c r="FU134" s="245">
        <v>0</v>
      </c>
      <c r="FV134" s="254">
        <v>0</v>
      </c>
      <c r="FW134" s="247">
        <v>0</v>
      </c>
      <c r="FX134" s="254">
        <v>0</v>
      </c>
      <c r="GA134" s="246" t="s">
        <v>80</v>
      </c>
      <c r="GB134" s="245">
        <v>0</v>
      </c>
      <c r="GC134" s="254">
        <v>0</v>
      </c>
      <c r="GD134" s="247">
        <v>0</v>
      </c>
      <c r="GE134" s="254">
        <v>0</v>
      </c>
      <c r="GH134" s="246" t="s">
        <v>80</v>
      </c>
      <c r="GI134" s="245">
        <v>0</v>
      </c>
      <c r="GJ134" s="254">
        <v>0</v>
      </c>
      <c r="GK134" s="247">
        <v>0</v>
      </c>
      <c r="GL134" s="254">
        <v>0</v>
      </c>
      <c r="GO134" s="246" t="s">
        <v>80</v>
      </c>
      <c r="GP134" s="245">
        <v>0</v>
      </c>
      <c r="GQ134" s="254">
        <v>0</v>
      </c>
      <c r="GR134" s="247">
        <v>0</v>
      </c>
      <c r="GS134" s="254">
        <v>0</v>
      </c>
      <c r="GV134" s="246" t="s">
        <v>80</v>
      </c>
      <c r="GW134" s="245">
        <v>0</v>
      </c>
      <c r="GX134" s="254">
        <v>0</v>
      </c>
      <c r="GY134" s="247">
        <v>0</v>
      </c>
      <c r="GZ134" s="254">
        <v>0</v>
      </c>
      <c r="HC134" s="246" t="s">
        <v>80</v>
      </c>
      <c r="HD134" s="245">
        <v>0</v>
      </c>
      <c r="HE134" s="254">
        <v>0</v>
      </c>
      <c r="HF134" s="247">
        <v>0</v>
      </c>
      <c r="HG134" s="254">
        <v>0</v>
      </c>
      <c r="HJ134" s="246" t="s">
        <v>80</v>
      </c>
      <c r="HK134" s="245">
        <v>0</v>
      </c>
      <c r="HL134" s="254">
        <v>0</v>
      </c>
      <c r="HM134" s="247">
        <v>0</v>
      </c>
      <c r="HN134" s="254">
        <v>0</v>
      </c>
      <c r="HQ134" s="246" t="s">
        <v>80</v>
      </c>
      <c r="HR134" s="245">
        <v>0</v>
      </c>
      <c r="HS134" s="254">
        <v>0</v>
      </c>
      <c r="HT134" s="247">
        <v>0</v>
      </c>
      <c r="HU134" s="254">
        <v>0</v>
      </c>
      <c r="HX134" s="246" t="s">
        <v>80</v>
      </c>
      <c r="HY134" s="245">
        <v>0</v>
      </c>
      <c r="HZ134" s="254">
        <v>0</v>
      </c>
      <c r="IA134" s="247">
        <v>0</v>
      </c>
      <c r="IB134" s="254">
        <v>0</v>
      </c>
      <c r="IE134" s="246" t="s">
        <v>80</v>
      </c>
      <c r="IF134" s="245">
        <v>0</v>
      </c>
      <c r="IG134" s="254">
        <v>0</v>
      </c>
      <c r="IH134" s="247">
        <v>0</v>
      </c>
      <c r="II134" s="254">
        <v>0</v>
      </c>
      <c r="IJ134" s="254"/>
      <c r="IL134" s="246" t="s">
        <v>80</v>
      </c>
      <c r="IM134" s="245">
        <v>0</v>
      </c>
      <c r="IN134" s="254">
        <v>0</v>
      </c>
      <c r="IO134" s="247">
        <v>0</v>
      </c>
      <c r="IP134" s="254">
        <v>0</v>
      </c>
      <c r="IS134" s="246" t="s">
        <v>80</v>
      </c>
      <c r="IT134" s="245">
        <v>0</v>
      </c>
      <c r="IU134" s="254">
        <v>0</v>
      </c>
      <c r="IV134" s="247">
        <v>0</v>
      </c>
      <c r="IW134" s="254">
        <v>0</v>
      </c>
      <c r="IZ134" s="246" t="s">
        <v>80</v>
      </c>
      <c r="JA134" s="245">
        <v>0</v>
      </c>
      <c r="JB134" s="254">
        <v>0</v>
      </c>
      <c r="JC134" s="247">
        <v>0</v>
      </c>
      <c r="JD134" s="254">
        <v>0</v>
      </c>
      <c r="JG134" s="246" t="s">
        <v>80</v>
      </c>
      <c r="JH134" s="245">
        <v>0</v>
      </c>
      <c r="JI134" s="254">
        <v>0</v>
      </c>
      <c r="JJ134" s="247">
        <v>0</v>
      </c>
      <c r="JK134" s="254">
        <v>0</v>
      </c>
      <c r="JN134" s="246" t="s">
        <v>80</v>
      </c>
      <c r="JO134" s="245">
        <v>0</v>
      </c>
      <c r="JP134" s="254">
        <v>0</v>
      </c>
      <c r="JQ134" s="247">
        <v>0</v>
      </c>
      <c r="JR134" s="254">
        <v>0</v>
      </c>
      <c r="JU134" s="246" t="s">
        <v>80</v>
      </c>
      <c r="JV134" s="245">
        <v>0</v>
      </c>
      <c r="JW134" s="254">
        <v>0</v>
      </c>
      <c r="JX134" s="247">
        <v>0</v>
      </c>
      <c r="JY134" s="254">
        <v>0</v>
      </c>
      <c r="KB134" s="246" t="s">
        <v>80</v>
      </c>
      <c r="KC134" s="245">
        <v>0</v>
      </c>
      <c r="KD134" s="254">
        <v>0</v>
      </c>
      <c r="KE134" s="247">
        <v>0</v>
      </c>
      <c r="KF134" s="254">
        <v>0</v>
      </c>
      <c r="KI134" s="246" t="s">
        <v>80</v>
      </c>
      <c r="KJ134" s="245">
        <v>0</v>
      </c>
      <c r="KK134" s="254">
        <v>0</v>
      </c>
      <c r="KL134" s="247">
        <v>0</v>
      </c>
      <c r="KM134" s="254">
        <v>0</v>
      </c>
      <c r="KP134" s="246" t="s">
        <v>80</v>
      </c>
      <c r="KQ134" s="245">
        <v>0</v>
      </c>
      <c r="KR134" s="254">
        <v>0</v>
      </c>
      <c r="KS134" s="247">
        <v>0</v>
      </c>
      <c r="KT134" s="254">
        <v>0</v>
      </c>
      <c r="KW134" s="246" t="s">
        <v>80</v>
      </c>
      <c r="KX134" s="245">
        <v>0</v>
      </c>
      <c r="KY134" s="254">
        <v>0</v>
      </c>
      <c r="KZ134" s="247">
        <v>0</v>
      </c>
      <c r="LA134" s="254">
        <v>0</v>
      </c>
      <c r="LD134" s="246" t="s">
        <v>80</v>
      </c>
      <c r="LE134" s="245">
        <v>0</v>
      </c>
      <c r="LF134" s="254">
        <v>0</v>
      </c>
      <c r="LG134" s="247">
        <v>0</v>
      </c>
      <c r="LH134" s="254">
        <v>0</v>
      </c>
      <c r="LK134" s="246" t="s">
        <v>80</v>
      </c>
      <c r="LL134" s="245">
        <v>0</v>
      </c>
      <c r="LM134" s="254">
        <v>0</v>
      </c>
      <c r="LN134" s="247">
        <v>0</v>
      </c>
      <c r="LO134" s="254">
        <v>0</v>
      </c>
      <c r="LR134" s="246" t="s">
        <v>80</v>
      </c>
      <c r="LS134" s="245">
        <v>0</v>
      </c>
      <c r="LT134" s="254">
        <v>0</v>
      </c>
      <c r="LU134" s="247">
        <v>0</v>
      </c>
      <c r="LV134" s="254">
        <v>0</v>
      </c>
      <c r="LY134" s="246" t="s">
        <v>80</v>
      </c>
      <c r="LZ134" s="245">
        <v>0</v>
      </c>
      <c r="MA134" s="254">
        <v>0</v>
      </c>
      <c r="MB134" s="247">
        <v>0</v>
      </c>
      <c r="MC134" s="254">
        <v>0</v>
      </c>
      <c r="MF134" s="246" t="s">
        <v>80</v>
      </c>
      <c r="MG134" s="245">
        <v>0</v>
      </c>
      <c r="MH134" s="254">
        <v>0</v>
      </c>
      <c r="MI134" s="247">
        <v>0</v>
      </c>
      <c r="MJ134" s="254">
        <v>0</v>
      </c>
      <c r="MM134" s="175" t="s">
        <v>80</v>
      </c>
      <c r="MN134" s="176">
        <v>0</v>
      </c>
      <c r="MO134" s="177">
        <v>0</v>
      </c>
      <c r="MP134" s="178">
        <v>0</v>
      </c>
      <c r="MQ134" s="177">
        <v>0</v>
      </c>
      <c r="MT134" s="175" t="s">
        <v>80</v>
      </c>
      <c r="MU134" s="176">
        <v>0</v>
      </c>
      <c r="MV134" s="177">
        <v>0</v>
      </c>
      <c r="MW134" s="178">
        <v>0</v>
      </c>
      <c r="MX134" s="177">
        <v>0</v>
      </c>
      <c r="NA134" s="175" t="s">
        <v>80</v>
      </c>
      <c r="NB134" s="176">
        <v>0</v>
      </c>
      <c r="NC134" s="177">
        <v>0</v>
      </c>
      <c r="ND134" s="178">
        <v>0</v>
      </c>
      <c r="NE134" s="177">
        <v>0</v>
      </c>
      <c r="NH134" s="175" t="s">
        <v>80</v>
      </c>
      <c r="NI134" s="176">
        <v>0</v>
      </c>
      <c r="NJ134" s="177">
        <v>0</v>
      </c>
      <c r="NK134" s="178">
        <v>0</v>
      </c>
      <c r="NL134" s="177">
        <v>0</v>
      </c>
      <c r="NO134" s="175" t="s">
        <v>80</v>
      </c>
      <c r="NP134" s="176">
        <v>0</v>
      </c>
      <c r="NQ134" s="177">
        <v>0</v>
      </c>
      <c r="NR134" s="178">
        <v>0</v>
      </c>
      <c r="NS134" s="177">
        <v>0</v>
      </c>
      <c r="NV134" s="175" t="s">
        <v>80</v>
      </c>
      <c r="NW134" s="176">
        <v>0</v>
      </c>
      <c r="NX134" s="177">
        <v>0</v>
      </c>
      <c r="NY134" s="178">
        <v>0</v>
      </c>
      <c r="NZ134" s="177">
        <v>0</v>
      </c>
      <c r="OC134" s="175" t="s">
        <v>80</v>
      </c>
      <c r="OD134" s="176">
        <v>0</v>
      </c>
      <c r="OE134" s="177">
        <v>0</v>
      </c>
      <c r="OF134" s="178">
        <v>0</v>
      </c>
      <c r="OG134" s="177">
        <v>0</v>
      </c>
      <c r="OJ134" s="175" t="s">
        <v>80</v>
      </c>
      <c r="OK134" s="176">
        <v>0</v>
      </c>
      <c r="OL134" s="177">
        <v>0</v>
      </c>
      <c r="OM134" s="178">
        <v>0</v>
      </c>
      <c r="ON134" s="177">
        <v>0</v>
      </c>
      <c r="OQ134" s="175" t="s">
        <v>80</v>
      </c>
      <c r="OR134" s="176">
        <v>0</v>
      </c>
      <c r="OS134" s="177">
        <v>0</v>
      </c>
      <c r="OT134" s="178">
        <v>0</v>
      </c>
      <c r="OU134" s="177">
        <v>0</v>
      </c>
      <c r="OX134" s="175" t="s">
        <v>80</v>
      </c>
      <c r="OY134" s="176">
        <v>0</v>
      </c>
      <c r="OZ134" s="177">
        <v>0</v>
      </c>
      <c r="PA134" s="178">
        <v>0</v>
      </c>
      <c r="PB134" s="177">
        <v>0</v>
      </c>
      <c r="PE134" s="175" t="s">
        <v>80</v>
      </c>
      <c r="PF134" s="176">
        <v>0</v>
      </c>
      <c r="PG134" s="177">
        <v>0</v>
      </c>
      <c r="PH134" s="178">
        <v>0</v>
      </c>
      <c r="PI134" s="177">
        <v>0</v>
      </c>
      <c r="PL134" s="175" t="s">
        <v>80</v>
      </c>
      <c r="PM134" s="176">
        <v>0</v>
      </c>
      <c r="PN134" s="177">
        <v>0</v>
      </c>
      <c r="PO134" s="178">
        <v>0</v>
      </c>
      <c r="PP134" s="177">
        <v>0</v>
      </c>
      <c r="PR134" s="175" t="s">
        <v>80</v>
      </c>
      <c r="PS134" s="176">
        <v>0</v>
      </c>
      <c r="PT134" s="177">
        <v>0</v>
      </c>
      <c r="PU134" s="178">
        <v>0</v>
      </c>
      <c r="PV134" s="177">
        <v>0</v>
      </c>
    </row>
    <row r="135" spans="1:438" ht="18" x14ac:dyDescent="0.35">
      <c r="A135" s="246"/>
      <c r="B135" s="245"/>
      <c r="C135" s="246"/>
      <c r="D135" s="247"/>
      <c r="E135" s="246"/>
      <c r="H135" s="246"/>
      <c r="I135" s="245"/>
      <c r="J135" s="246"/>
      <c r="K135" s="247"/>
      <c r="L135" s="246"/>
      <c r="O135" s="246"/>
      <c r="P135" s="245"/>
      <c r="Q135" s="246"/>
      <c r="R135" s="247"/>
      <c r="S135" s="246"/>
      <c r="V135" s="246"/>
      <c r="W135" s="245"/>
      <c r="X135" s="246"/>
      <c r="Y135" s="247"/>
      <c r="Z135" s="246"/>
      <c r="AC135" s="246"/>
      <c r="AD135" s="245"/>
      <c r="AE135" s="246"/>
      <c r="AF135" s="247"/>
      <c r="AG135" s="246"/>
      <c r="AJ135" s="246"/>
      <c r="AK135" s="245"/>
      <c r="AL135" s="246"/>
      <c r="AM135" s="247"/>
      <c r="AN135" s="246"/>
      <c r="AQ135" s="246"/>
      <c r="AR135" s="245"/>
      <c r="AS135" s="246"/>
      <c r="AT135" s="247"/>
      <c r="AU135" s="246"/>
      <c r="AX135" s="246"/>
      <c r="AY135" s="245"/>
      <c r="AZ135" s="246"/>
      <c r="BA135" s="247"/>
      <c r="BB135" s="246"/>
      <c r="BE135" s="246"/>
      <c r="BF135" s="245"/>
      <c r="BG135" s="246"/>
      <c r="BH135" s="247"/>
      <c r="BI135" s="246"/>
      <c r="BL135" s="246"/>
      <c r="BM135" s="245"/>
      <c r="BN135" s="246"/>
      <c r="BO135" s="247"/>
      <c r="BP135" s="246"/>
      <c r="BS135" s="246"/>
      <c r="BT135" s="245"/>
      <c r="BU135" s="246"/>
      <c r="BV135" s="247"/>
      <c r="BW135" s="246"/>
      <c r="BZ135" s="246"/>
      <c r="CA135" s="245"/>
      <c r="CB135" s="246"/>
      <c r="CC135" s="247"/>
      <c r="CD135" s="246"/>
      <c r="CG135" s="246"/>
      <c r="CH135" s="245"/>
      <c r="CI135" s="246"/>
      <c r="CJ135" s="247"/>
      <c r="CK135" s="246"/>
      <c r="CN135" s="246"/>
      <c r="CO135" s="245"/>
      <c r="CP135" s="246"/>
      <c r="CQ135" s="247"/>
      <c r="CR135" s="246"/>
      <c r="CU135" s="246"/>
      <c r="CV135" s="245"/>
      <c r="CW135" s="246"/>
      <c r="CX135" s="247"/>
      <c r="CY135" s="246"/>
      <c r="DB135" s="246"/>
      <c r="DC135" s="245"/>
      <c r="DD135" s="246"/>
      <c r="DE135" s="247"/>
      <c r="DF135" s="246"/>
      <c r="DI135" s="246"/>
      <c r="DJ135" s="245"/>
      <c r="DK135" s="246"/>
      <c r="DL135" s="247"/>
      <c r="DM135" s="246"/>
      <c r="DP135" s="246"/>
      <c r="DQ135" s="245"/>
      <c r="DR135" s="246"/>
      <c r="DS135" s="247"/>
      <c r="DT135" s="246"/>
      <c r="DW135" s="246"/>
      <c r="DX135" s="245"/>
      <c r="DY135" s="246"/>
      <c r="DZ135" s="247"/>
      <c r="EA135" s="246"/>
      <c r="ED135" s="246"/>
      <c r="EE135" s="245"/>
      <c r="EF135" s="246"/>
      <c r="EG135" s="247"/>
      <c r="EH135" s="246"/>
      <c r="EK135" s="246"/>
      <c r="EL135" s="245"/>
      <c r="EM135" s="246"/>
      <c r="EN135" s="247"/>
      <c r="EO135" s="246"/>
      <c r="ER135" s="246"/>
      <c r="ES135" s="245"/>
      <c r="ET135" s="246"/>
      <c r="EU135" s="247"/>
      <c r="EV135" s="246"/>
      <c r="EY135" s="246"/>
      <c r="EZ135" s="245"/>
      <c r="FA135" s="246"/>
      <c r="FB135" s="247"/>
      <c r="FC135" s="246"/>
      <c r="FF135" s="246"/>
      <c r="FG135" s="245"/>
      <c r="FH135" s="246"/>
      <c r="FI135" s="247"/>
      <c r="FJ135" s="246"/>
      <c r="FM135" s="246"/>
      <c r="FN135" s="245"/>
      <c r="FO135" s="246"/>
      <c r="FP135" s="247"/>
      <c r="FQ135" s="246"/>
      <c r="FT135" s="246"/>
      <c r="FU135" s="245"/>
      <c r="FV135" s="246"/>
      <c r="FW135" s="247"/>
      <c r="FX135" s="246"/>
      <c r="GA135" s="246"/>
      <c r="GB135" s="245"/>
      <c r="GC135" s="246"/>
      <c r="GD135" s="247"/>
      <c r="GE135" s="246"/>
      <c r="GH135" s="246"/>
      <c r="GI135" s="245"/>
      <c r="GJ135" s="246"/>
      <c r="GK135" s="247"/>
      <c r="GL135" s="246"/>
      <c r="GO135" s="246"/>
      <c r="GP135" s="245"/>
      <c r="GQ135" s="246"/>
      <c r="GR135" s="247"/>
      <c r="GS135" s="246"/>
      <c r="GV135" s="246"/>
      <c r="GW135" s="245"/>
      <c r="GX135" s="246"/>
      <c r="GY135" s="247"/>
      <c r="GZ135" s="246"/>
      <c r="HC135" s="246"/>
      <c r="HD135" s="245"/>
      <c r="HE135" s="246"/>
      <c r="HF135" s="247"/>
      <c r="HG135" s="246"/>
      <c r="HJ135" s="246"/>
      <c r="HK135" s="245"/>
      <c r="HL135" s="246"/>
      <c r="HM135" s="247"/>
      <c r="HN135" s="246"/>
      <c r="HQ135" s="246"/>
      <c r="HR135" s="245"/>
      <c r="HS135" s="246"/>
      <c r="HT135" s="247"/>
      <c r="HU135" s="246"/>
      <c r="HX135" s="246"/>
      <c r="HY135" s="245"/>
      <c r="HZ135" s="246"/>
      <c r="IA135" s="247"/>
      <c r="IB135" s="246"/>
      <c r="IE135" s="246"/>
      <c r="IF135" s="245"/>
      <c r="IG135" s="246"/>
      <c r="IH135" s="247"/>
      <c r="II135" s="246"/>
      <c r="IJ135" s="246"/>
      <c r="IL135" s="246"/>
      <c r="IM135" s="245"/>
      <c r="IN135" s="246"/>
      <c r="IO135" s="247"/>
      <c r="IP135" s="246"/>
      <c r="IS135" s="246"/>
      <c r="IT135" s="245"/>
      <c r="IU135" s="246"/>
      <c r="IV135" s="247"/>
      <c r="IW135" s="246"/>
      <c r="IZ135" s="246"/>
      <c r="JA135" s="245"/>
      <c r="JB135" s="246"/>
      <c r="JC135" s="247"/>
      <c r="JD135" s="246"/>
      <c r="JG135" s="246"/>
      <c r="JH135" s="245"/>
      <c r="JI135" s="246"/>
      <c r="JJ135" s="247"/>
      <c r="JK135" s="246"/>
      <c r="JN135" s="246"/>
      <c r="JO135" s="245"/>
      <c r="JP135" s="246"/>
      <c r="JQ135" s="247"/>
      <c r="JR135" s="246"/>
      <c r="JU135" s="246"/>
      <c r="JV135" s="245"/>
      <c r="JW135" s="246"/>
      <c r="JX135" s="247"/>
      <c r="JY135" s="246"/>
      <c r="KB135" s="246"/>
      <c r="KC135" s="245"/>
      <c r="KD135" s="246"/>
      <c r="KE135" s="247"/>
      <c r="KF135" s="246"/>
      <c r="KI135" s="246"/>
      <c r="KJ135" s="245"/>
      <c r="KK135" s="246"/>
      <c r="KL135" s="247"/>
      <c r="KM135" s="246"/>
      <c r="KP135" s="246"/>
      <c r="KQ135" s="245"/>
      <c r="KR135" s="246"/>
      <c r="KS135" s="247"/>
      <c r="KT135" s="246"/>
      <c r="KW135" s="246"/>
      <c r="KX135" s="245"/>
      <c r="KY135" s="246"/>
      <c r="KZ135" s="247"/>
      <c r="LA135" s="246"/>
      <c r="LD135" s="246"/>
      <c r="LE135" s="245"/>
      <c r="LF135" s="246"/>
      <c r="LG135" s="247"/>
      <c r="LH135" s="246"/>
      <c r="LK135" s="246"/>
      <c r="LL135" s="245"/>
      <c r="LM135" s="246"/>
      <c r="LN135" s="247"/>
      <c r="LO135" s="246"/>
      <c r="LR135" s="246"/>
      <c r="LS135" s="245"/>
      <c r="LT135" s="246"/>
      <c r="LU135" s="247"/>
      <c r="LV135" s="246"/>
      <c r="LY135" s="246"/>
      <c r="LZ135" s="245"/>
      <c r="MA135" s="246"/>
      <c r="MB135" s="247"/>
      <c r="MC135" s="246"/>
      <c r="MF135" s="246"/>
      <c r="MG135" s="245"/>
      <c r="MH135" s="246"/>
      <c r="MI135" s="247"/>
      <c r="MJ135" s="246"/>
      <c r="MM135" s="175"/>
      <c r="MN135" s="176"/>
      <c r="MO135" s="175"/>
      <c r="MP135" s="178"/>
      <c r="MQ135" s="175"/>
      <c r="MT135" s="175"/>
      <c r="MU135" s="176"/>
      <c r="MV135" s="175"/>
      <c r="MW135" s="178"/>
      <c r="MX135" s="175"/>
      <c r="NA135" s="175"/>
      <c r="NB135" s="176"/>
      <c r="NC135" s="175"/>
      <c r="ND135" s="178"/>
      <c r="NE135" s="175"/>
      <c r="NH135" s="175"/>
      <c r="NI135" s="176"/>
      <c r="NJ135" s="175"/>
      <c r="NK135" s="178"/>
      <c r="NL135" s="175"/>
      <c r="NO135" s="175"/>
      <c r="NP135" s="176"/>
      <c r="NQ135" s="175"/>
      <c r="NR135" s="178"/>
      <c r="NS135" s="175"/>
      <c r="NV135" s="175"/>
      <c r="NW135" s="176"/>
      <c r="NX135" s="175"/>
      <c r="NY135" s="178"/>
      <c r="NZ135" s="175"/>
      <c r="OC135" s="175"/>
      <c r="OD135" s="176"/>
      <c r="OE135" s="175"/>
      <c r="OF135" s="178"/>
      <c r="OG135" s="175"/>
      <c r="OJ135" s="175"/>
      <c r="OK135" s="176"/>
      <c r="OL135" s="175"/>
      <c r="OM135" s="178"/>
      <c r="ON135" s="175"/>
      <c r="OQ135" s="175"/>
      <c r="OR135" s="176"/>
      <c r="OS135" s="175"/>
      <c r="OT135" s="178"/>
      <c r="OU135" s="175"/>
      <c r="OX135" s="175"/>
      <c r="OY135" s="176"/>
      <c r="OZ135" s="175"/>
      <c r="PA135" s="178"/>
      <c r="PB135" s="175"/>
      <c r="PE135" s="175"/>
      <c r="PF135" s="176"/>
      <c r="PG135" s="175"/>
      <c r="PH135" s="178"/>
      <c r="PI135" s="175"/>
      <c r="PL135" s="175"/>
      <c r="PM135" s="176"/>
      <c r="PN135" s="175"/>
      <c r="PO135" s="178"/>
      <c r="PP135" s="175"/>
      <c r="PR135" s="175"/>
      <c r="PS135" s="176"/>
      <c r="PT135" s="175"/>
      <c r="PU135" s="178"/>
      <c r="PV135" s="175"/>
    </row>
    <row r="136" spans="1:438" ht="18.600000000000001" thickBot="1" x14ac:dyDescent="0.4">
      <c r="A136" s="255"/>
      <c r="B136" s="256">
        <f>SUM(B123:B135)</f>
        <v>504758601.19999987</v>
      </c>
      <c r="C136" s="257"/>
      <c r="D136" s="258">
        <f>SUM(D123:D135)</f>
        <v>3734</v>
      </c>
      <c r="E136" s="257"/>
      <c r="H136" s="255"/>
      <c r="I136" s="256">
        <f>SUM(I123:I135)</f>
        <v>499488105.3599999</v>
      </c>
      <c r="J136" s="257"/>
      <c r="K136" s="258">
        <f>SUM(K123:K135)</f>
        <v>3688</v>
      </c>
      <c r="L136" s="257"/>
      <c r="O136" s="255"/>
      <c r="P136" s="256">
        <f>SUM(P123:P135)</f>
        <v>496021507.08999991</v>
      </c>
      <c r="Q136" s="257"/>
      <c r="R136" s="258">
        <f>SUM(R123:R135)</f>
        <v>3656</v>
      </c>
      <c r="S136" s="257"/>
      <c r="V136" s="255"/>
      <c r="W136" s="256">
        <f>SUM(W123:W135)</f>
        <v>488046393.63</v>
      </c>
      <c r="X136" s="257"/>
      <c r="Y136" s="258">
        <f>SUM(Y123:Y135)</f>
        <v>3596</v>
      </c>
      <c r="Z136" s="257"/>
      <c r="AC136" s="255"/>
      <c r="AD136" s="256">
        <f>SUM(AD123:AD135)</f>
        <v>478707422.58999968</v>
      </c>
      <c r="AE136" s="257"/>
      <c r="AF136" s="258">
        <f>SUM(AF123:AF135)</f>
        <v>3514</v>
      </c>
      <c r="AG136" s="257"/>
      <c r="AJ136" s="255"/>
      <c r="AK136" s="256">
        <f>SUM(AK123:AK135)</f>
        <v>470035989.69999999</v>
      </c>
      <c r="AL136" s="257"/>
      <c r="AM136" s="258">
        <f>SUM(AM123:AM135)</f>
        <v>3437</v>
      </c>
      <c r="AN136" s="257"/>
      <c r="AQ136" s="255"/>
      <c r="AR136" s="256">
        <f>SUM(AR123:AR135)</f>
        <v>441381278.2299999</v>
      </c>
      <c r="AS136" s="257"/>
      <c r="AT136" s="258">
        <f>SUM(AT123:AT135)</f>
        <v>3234</v>
      </c>
      <c r="AU136" s="257"/>
      <c r="AX136" s="255"/>
      <c r="AY136" s="256">
        <f>SUM(AY123:AY135)</f>
        <v>409237624.0800001</v>
      </c>
      <c r="AZ136" s="257"/>
      <c r="BA136" s="258">
        <f>SUM(BA123:BA135)</f>
        <v>2980</v>
      </c>
      <c r="BB136" s="257"/>
      <c r="BE136" s="255"/>
      <c r="BF136" s="256">
        <f>SUM(BF123:BF135)</f>
        <v>394867060.65999991</v>
      </c>
      <c r="BG136" s="257"/>
      <c r="BH136" s="258">
        <f>SUM(BH123:BH135)</f>
        <v>2861</v>
      </c>
      <c r="BI136" s="257"/>
      <c r="BL136" s="255"/>
      <c r="BM136" s="256">
        <f>SUM(BM123:BM135)</f>
        <v>297588440.37999994</v>
      </c>
      <c r="BN136" s="257"/>
      <c r="BO136" s="258">
        <f>SUM(BO123:BO135)</f>
        <v>2178</v>
      </c>
      <c r="BP136" s="257"/>
      <c r="BS136" s="255"/>
      <c r="BT136" s="256">
        <f>SUM(BT123:BT135)</f>
        <v>238338950.08000001</v>
      </c>
      <c r="BU136" s="257"/>
      <c r="BV136" s="258">
        <f>SUM(BV123:BV135)</f>
        <v>1765</v>
      </c>
      <c r="BW136" s="257"/>
      <c r="BZ136" s="255"/>
      <c r="CA136" s="256">
        <f>SUM(CA123:CA135)</f>
        <v>214514462.83000007</v>
      </c>
      <c r="CB136" s="257"/>
      <c r="CC136" s="258">
        <f>SUM(CC123:CC135)</f>
        <v>1590</v>
      </c>
      <c r="CD136" s="257"/>
      <c r="CG136" s="255"/>
      <c r="CH136" s="256">
        <f>SUM(CH123:CH135)</f>
        <v>203589669.91000003</v>
      </c>
      <c r="CI136" s="257"/>
      <c r="CJ136" s="258">
        <f>SUM(CJ123:CJ135)</f>
        <v>1514</v>
      </c>
      <c r="CK136" s="257"/>
      <c r="CN136" s="255"/>
      <c r="CO136" s="256">
        <f>SUM(CO123:CO135)</f>
        <v>201289411.24999997</v>
      </c>
      <c r="CP136" s="257"/>
      <c r="CQ136" s="258">
        <f>SUM(CQ123:CQ135)</f>
        <v>1494</v>
      </c>
      <c r="CR136" s="257"/>
      <c r="CU136" s="255"/>
      <c r="CV136" s="256">
        <f>SUM(CV123:CV135)</f>
        <v>185020160.81999993</v>
      </c>
      <c r="CW136" s="257"/>
      <c r="CX136" s="258">
        <f>SUM(CX123:CX135)</f>
        <v>1387</v>
      </c>
      <c r="CY136" s="257"/>
      <c r="DB136" s="255"/>
      <c r="DC136" s="256">
        <f>SUM(DC123:DC135)</f>
        <v>182150341.71999994</v>
      </c>
      <c r="DD136" s="257"/>
      <c r="DE136" s="258">
        <f>SUM(DE123:DE135)</f>
        <v>1366</v>
      </c>
      <c r="DF136" s="257"/>
      <c r="DI136" s="255"/>
      <c r="DJ136" s="256">
        <f>SUM(DJ123:DJ135)</f>
        <v>180419492.39999995</v>
      </c>
      <c r="DK136" s="257"/>
      <c r="DL136" s="258">
        <f>SUM(DL123:DL135)</f>
        <v>1352</v>
      </c>
      <c r="DM136" s="257"/>
      <c r="DP136" s="255"/>
      <c r="DQ136" s="256">
        <f>SUM(DQ123:DQ135)</f>
        <v>178653576.90000001</v>
      </c>
      <c r="DR136" s="257"/>
      <c r="DS136" s="258">
        <f>SUM(DS123:DS135)</f>
        <v>1340</v>
      </c>
      <c r="DT136" s="257"/>
      <c r="DW136" s="255"/>
      <c r="DX136" s="256">
        <v>177403224.39000002</v>
      </c>
      <c r="DY136" s="257"/>
      <c r="DZ136" s="258">
        <v>1333</v>
      </c>
      <c r="EA136" s="257"/>
      <c r="ED136" s="255"/>
      <c r="EE136" s="256">
        <v>175501941.53999993</v>
      </c>
      <c r="EF136" s="257"/>
      <c r="EG136" s="258">
        <v>1323</v>
      </c>
      <c r="EH136" s="257"/>
      <c r="EK136" s="255"/>
      <c r="EL136" s="256">
        <v>172991685.86000001</v>
      </c>
      <c r="EM136" s="257"/>
      <c r="EN136" s="258">
        <v>1311</v>
      </c>
      <c r="EO136" s="257"/>
      <c r="ER136" s="255"/>
      <c r="ES136" s="256">
        <v>170659832.03999996</v>
      </c>
      <c r="ET136" s="257"/>
      <c r="EU136" s="258">
        <v>1298</v>
      </c>
      <c r="EV136" s="257"/>
      <c r="EY136" s="255"/>
      <c r="EZ136" s="256">
        <v>167532131.42999998</v>
      </c>
      <c r="FA136" s="257"/>
      <c r="FB136" s="258">
        <v>1277</v>
      </c>
      <c r="FC136" s="257"/>
      <c r="FF136" s="255"/>
      <c r="FG136" s="256">
        <v>165939352.22</v>
      </c>
      <c r="FH136" s="257"/>
      <c r="FI136" s="258">
        <v>1266</v>
      </c>
      <c r="FJ136" s="257"/>
      <c r="FM136" s="255"/>
      <c r="FN136" s="256">
        <v>164549353.94000003</v>
      </c>
      <c r="FO136" s="257"/>
      <c r="FP136" s="258">
        <v>1257</v>
      </c>
      <c r="FQ136" s="257"/>
      <c r="FT136" s="255"/>
      <c r="FU136" s="256">
        <v>162729571.88000003</v>
      </c>
      <c r="FV136" s="257"/>
      <c r="FW136" s="258">
        <v>1249</v>
      </c>
      <c r="FX136" s="257"/>
      <c r="GA136" s="255"/>
      <c r="GB136" s="256">
        <v>161988953.37999994</v>
      </c>
      <c r="GC136" s="257"/>
      <c r="GD136" s="258">
        <v>1245</v>
      </c>
      <c r="GE136" s="257"/>
      <c r="GH136" s="255"/>
      <c r="GI136" s="256">
        <v>160457883.45999995</v>
      </c>
      <c r="GJ136" s="257"/>
      <c r="GK136" s="258">
        <v>1237</v>
      </c>
      <c r="GL136" s="257"/>
      <c r="GO136" s="255"/>
      <c r="GP136" s="256">
        <v>159004471.91999993</v>
      </c>
      <c r="GQ136" s="257"/>
      <c r="GR136" s="258">
        <v>1229</v>
      </c>
      <c r="GS136" s="257"/>
      <c r="GV136" s="255"/>
      <c r="GW136" s="256">
        <v>158273901.43999997</v>
      </c>
      <c r="GX136" s="257"/>
      <c r="GY136" s="258">
        <v>1225</v>
      </c>
      <c r="GZ136" s="257"/>
      <c r="HC136" s="255"/>
      <c r="HD136" s="256">
        <v>156550152.84</v>
      </c>
      <c r="HE136" s="257"/>
      <c r="HF136" s="258">
        <v>1213</v>
      </c>
      <c r="HG136" s="257"/>
      <c r="HJ136" s="255"/>
      <c r="HK136" s="256">
        <v>155342674.64999998</v>
      </c>
      <c r="HL136" s="257"/>
      <c r="HM136" s="258">
        <v>1206</v>
      </c>
      <c r="HN136" s="257"/>
      <c r="HQ136" s="255"/>
      <c r="HR136" s="256">
        <v>154314657.52999997</v>
      </c>
      <c r="HS136" s="257"/>
      <c r="HT136" s="258">
        <v>1199</v>
      </c>
      <c r="HU136" s="257"/>
      <c r="HX136" s="255"/>
      <c r="HY136" s="256">
        <v>153058821.07999995</v>
      </c>
      <c r="HZ136" s="257"/>
      <c r="IA136" s="258">
        <v>1190</v>
      </c>
      <c r="IB136" s="257"/>
      <c r="IE136" s="255"/>
      <c r="IF136" s="256">
        <v>152168513.09999996</v>
      </c>
      <c r="IG136" s="257"/>
      <c r="IH136" s="258">
        <v>1184</v>
      </c>
      <c r="II136" s="257"/>
      <c r="IJ136" s="257"/>
      <c r="IL136" s="255"/>
      <c r="IM136" s="256">
        <v>149594091.70999995</v>
      </c>
      <c r="IN136" s="257"/>
      <c r="IO136" s="258">
        <v>1171</v>
      </c>
      <c r="IP136" s="257"/>
      <c r="IS136" s="255"/>
      <c r="IT136" s="256">
        <v>147656900.52000001</v>
      </c>
      <c r="IU136" s="257"/>
      <c r="IV136" s="258">
        <v>1158</v>
      </c>
      <c r="IW136" s="257"/>
      <c r="IZ136" s="255"/>
      <c r="JA136" s="256">
        <v>145722169.82999998</v>
      </c>
      <c r="JB136" s="257"/>
      <c r="JC136" s="258">
        <v>1147</v>
      </c>
      <c r="JD136" s="257"/>
      <c r="JG136" s="255"/>
      <c r="JH136" s="256">
        <v>143093604.62</v>
      </c>
      <c r="JI136" s="257"/>
      <c r="JJ136" s="258">
        <v>1130</v>
      </c>
      <c r="JK136" s="257"/>
      <c r="JN136" s="255"/>
      <c r="JO136" s="256">
        <v>141225991.19</v>
      </c>
      <c r="JP136" s="257"/>
      <c r="JQ136" s="258">
        <v>1114</v>
      </c>
      <c r="JR136" s="257"/>
      <c r="JU136" s="255"/>
      <c r="JV136" s="256">
        <v>138699732.18999994</v>
      </c>
      <c r="JW136" s="257"/>
      <c r="JX136" s="258">
        <v>1095</v>
      </c>
      <c r="JY136" s="257"/>
      <c r="KB136" s="255"/>
      <c r="KC136" s="256">
        <v>135834419.86999997</v>
      </c>
      <c r="KD136" s="257"/>
      <c r="KE136" s="258">
        <v>1078</v>
      </c>
      <c r="KF136" s="257"/>
      <c r="KI136" s="255"/>
      <c r="KJ136" s="256">
        <v>132529061.49999994</v>
      </c>
      <c r="KK136" s="257"/>
      <c r="KL136" s="258">
        <v>1056</v>
      </c>
      <c r="KM136" s="257"/>
      <c r="KP136" s="255"/>
      <c r="KQ136" s="256">
        <v>130213443.32999997</v>
      </c>
      <c r="KR136" s="257"/>
      <c r="KS136" s="258">
        <v>1038</v>
      </c>
      <c r="KT136" s="257"/>
      <c r="KW136" s="255"/>
      <c r="KX136" s="256">
        <v>128190715.17999996</v>
      </c>
      <c r="KY136" s="257"/>
      <c r="KZ136" s="258">
        <v>1022</v>
      </c>
      <c r="LA136" s="257"/>
      <c r="LD136" s="255"/>
      <c r="LE136" s="256">
        <v>125326606.62999998</v>
      </c>
      <c r="LF136" s="257"/>
      <c r="LG136" s="258">
        <v>999</v>
      </c>
      <c r="LH136" s="257"/>
      <c r="LK136" s="255"/>
      <c r="LL136" s="256">
        <v>123127743.25999998</v>
      </c>
      <c r="LM136" s="257"/>
      <c r="LN136" s="258">
        <v>985</v>
      </c>
      <c r="LO136" s="257"/>
      <c r="LR136" s="255"/>
      <c r="LS136" s="256">
        <v>121691849.50999996</v>
      </c>
      <c r="LT136" s="257"/>
      <c r="LU136" s="258">
        <v>977</v>
      </c>
      <c r="LV136" s="257"/>
      <c r="LY136" s="255"/>
      <c r="LZ136" s="256">
        <v>119868329.44999999</v>
      </c>
      <c r="MA136" s="257"/>
      <c r="MB136" s="258">
        <v>966</v>
      </c>
      <c r="MC136" s="257"/>
      <c r="MF136" s="255"/>
      <c r="MG136" s="256">
        <v>117881220.00999995</v>
      </c>
      <c r="MH136" s="257"/>
      <c r="MI136" s="258">
        <v>951</v>
      </c>
      <c r="MJ136" s="257"/>
      <c r="MM136" s="183"/>
      <c r="MN136" s="184">
        <v>115742823.81999996</v>
      </c>
      <c r="MO136" s="185"/>
      <c r="MP136" s="186">
        <v>933</v>
      </c>
      <c r="MQ136" s="185"/>
      <c r="MT136" s="183"/>
      <c r="MU136" s="184">
        <v>113046429.54999998</v>
      </c>
      <c r="MV136" s="185"/>
      <c r="MW136" s="186">
        <v>907</v>
      </c>
      <c r="MX136" s="185"/>
      <c r="NA136" s="183"/>
      <c r="NB136" s="184">
        <v>110476570.59999995</v>
      </c>
      <c r="NC136" s="185"/>
      <c r="ND136" s="186">
        <v>886</v>
      </c>
      <c r="NE136" s="185"/>
      <c r="NH136" s="183"/>
      <c r="NI136" s="184">
        <v>108889037.41999997</v>
      </c>
      <c r="NJ136" s="185"/>
      <c r="NK136" s="186">
        <v>875</v>
      </c>
      <c r="NL136" s="185"/>
      <c r="NO136" s="183"/>
      <c r="NP136" s="184">
        <v>106938930.33999999</v>
      </c>
      <c r="NQ136" s="185"/>
      <c r="NR136" s="186">
        <v>861</v>
      </c>
      <c r="NS136" s="185"/>
      <c r="NV136" s="183"/>
      <c r="NW136" s="184">
        <v>104655600.14000002</v>
      </c>
      <c r="NX136" s="185"/>
      <c r="NY136" s="186">
        <v>847</v>
      </c>
      <c r="NZ136" s="185"/>
      <c r="OC136" s="183"/>
      <c r="OD136" s="184">
        <v>103152711.69999997</v>
      </c>
      <c r="OE136" s="185"/>
      <c r="OF136" s="186">
        <v>837</v>
      </c>
      <c r="OG136" s="185"/>
      <c r="OJ136" s="183"/>
      <c r="OK136" s="184">
        <v>101506233.39000003</v>
      </c>
      <c r="OL136" s="185"/>
      <c r="OM136" s="186">
        <v>825</v>
      </c>
      <c r="ON136" s="185"/>
      <c r="OQ136" s="183"/>
      <c r="OR136" s="184">
        <v>98895082.739999995</v>
      </c>
      <c r="OS136" s="185"/>
      <c r="OT136" s="186">
        <v>803</v>
      </c>
      <c r="OU136" s="185"/>
      <c r="OX136" s="183"/>
      <c r="OY136" s="184">
        <v>96578751.189999998</v>
      </c>
      <c r="OZ136" s="185"/>
      <c r="PA136" s="186">
        <v>789</v>
      </c>
      <c r="PB136" s="185"/>
      <c r="PE136" s="183"/>
      <c r="PF136" s="184">
        <v>95348438.839999974</v>
      </c>
      <c r="PG136" s="185"/>
      <c r="PH136" s="186">
        <v>780</v>
      </c>
      <c r="PI136" s="185"/>
      <c r="PL136" s="183"/>
      <c r="PM136" s="184">
        <v>93231157.199999973</v>
      </c>
      <c r="PN136" s="185"/>
      <c r="PO136" s="186">
        <v>766</v>
      </c>
      <c r="PP136" s="185"/>
      <c r="PR136" s="183"/>
      <c r="PS136" s="184">
        <v>0</v>
      </c>
      <c r="PT136" s="185"/>
      <c r="PU136" s="186">
        <v>0</v>
      </c>
      <c r="PV136" s="185"/>
    </row>
    <row r="137" spans="1:438" ht="18.600000000000001" thickTop="1" x14ac:dyDescent="0.35">
      <c r="A137" s="246"/>
      <c r="B137" s="245"/>
      <c r="C137" s="246"/>
      <c r="D137" s="247"/>
      <c r="E137" s="246"/>
      <c r="H137" s="246"/>
      <c r="I137" s="245"/>
      <c r="J137" s="246"/>
      <c r="K137" s="247"/>
      <c r="L137" s="246"/>
      <c r="O137" s="246"/>
      <c r="P137" s="245"/>
      <c r="Q137" s="246"/>
      <c r="R137" s="247"/>
      <c r="S137" s="246"/>
      <c r="V137" s="246"/>
      <c r="W137" s="245"/>
      <c r="X137" s="246"/>
      <c r="Y137" s="247"/>
      <c r="Z137" s="246"/>
      <c r="AC137" s="246"/>
      <c r="AD137" s="245"/>
      <c r="AE137" s="246"/>
      <c r="AF137" s="247"/>
      <c r="AG137" s="246"/>
      <c r="AJ137" s="246"/>
      <c r="AK137" s="245"/>
      <c r="AL137" s="246"/>
      <c r="AM137" s="247"/>
      <c r="AN137" s="246"/>
      <c r="AQ137" s="246"/>
      <c r="AR137" s="245"/>
      <c r="AS137" s="246"/>
      <c r="AT137" s="247"/>
      <c r="AU137" s="246"/>
      <c r="AX137" s="246"/>
      <c r="AY137" s="245"/>
      <c r="AZ137" s="246"/>
      <c r="BA137" s="247"/>
      <c r="BB137" s="246"/>
      <c r="BE137" s="246"/>
      <c r="BF137" s="245"/>
      <c r="BG137" s="246"/>
      <c r="BH137" s="247"/>
      <c r="BI137" s="246"/>
      <c r="BL137" s="246"/>
      <c r="BM137" s="245"/>
      <c r="BN137" s="246"/>
      <c r="BO137" s="247"/>
      <c r="BP137" s="246"/>
      <c r="BS137" s="246"/>
      <c r="BT137" s="245"/>
      <c r="BU137" s="246"/>
      <c r="BV137" s="247"/>
      <c r="BW137" s="246"/>
      <c r="BZ137" s="246"/>
      <c r="CA137" s="245"/>
      <c r="CB137" s="246"/>
      <c r="CC137" s="247"/>
      <c r="CD137" s="246"/>
      <c r="CG137" s="246"/>
      <c r="CH137" s="245"/>
      <c r="CI137" s="246"/>
      <c r="CJ137" s="247"/>
      <c r="CK137" s="246"/>
      <c r="CN137" s="246"/>
      <c r="CO137" s="245"/>
      <c r="CP137" s="246"/>
      <c r="CQ137" s="247"/>
      <c r="CR137" s="246"/>
      <c r="CU137" s="246"/>
      <c r="CV137" s="245"/>
      <c r="CW137" s="246"/>
      <c r="CX137" s="247"/>
      <c r="CY137" s="246"/>
      <c r="DB137" s="246"/>
      <c r="DC137" s="245"/>
      <c r="DD137" s="246"/>
      <c r="DE137" s="247"/>
      <c r="DF137" s="246"/>
      <c r="DI137" s="246"/>
      <c r="DJ137" s="245"/>
      <c r="DK137" s="246"/>
      <c r="DL137" s="247"/>
      <c r="DM137" s="246"/>
      <c r="DP137" s="246"/>
      <c r="DQ137" s="245"/>
      <c r="DR137" s="246"/>
      <c r="DS137" s="247"/>
      <c r="DT137" s="246"/>
      <c r="DW137" s="246"/>
      <c r="DX137" s="245"/>
      <c r="DY137" s="246"/>
      <c r="DZ137" s="247"/>
      <c r="EA137" s="246"/>
      <c r="ED137" s="246"/>
      <c r="EE137" s="245"/>
      <c r="EF137" s="246"/>
      <c r="EG137" s="247"/>
      <c r="EH137" s="246"/>
      <c r="EK137" s="246"/>
      <c r="EL137" s="245"/>
      <c r="EM137" s="246"/>
      <c r="EN137" s="247"/>
      <c r="EO137" s="246"/>
      <c r="ER137" s="246"/>
      <c r="ES137" s="245"/>
      <c r="ET137" s="246"/>
      <c r="EU137" s="247"/>
      <c r="EV137" s="246"/>
      <c r="EY137" s="246"/>
      <c r="EZ137" s="245"/>
      <c r="FA137" s="246"/>
      <c r="FB137" s="247"/>
      <c r="FC137" s="246"/>
      <c r="FF137" s="246"/>
      <c r="FG137" s="245"/>
      <c r="FH137" s="246"/>
      <c r="FI137" s="247"/>
      <c r="FJ137" s="246"/>
      <c r="FM137" s="246"/>
      <c r="FN137" s="245"/>
      <c r="FO137" s="246"/>
      <c r="FP137" s="247"/>
      <c r="FQ137" s="246"/>
      <c r="FT137" s="246"/>
      <c r="FU137" s="245"/>
      <c r="FV137" s="246"/>
      <c r="FW137" s="247"/>
      <c r="FX137" s="246"/>
      <c r="GA137" s="246"/>
      <c r="GB137" s="245"/>
      <c r="GC137" s="246"/>
      <c r="GD137" s="247"/>
      <c r="GE137" s="246"/>
      <c r="GH137" s="246"/>
      <c r="GI137" s="245"/>
      <c r="GJ137" s="246"/>
      <c r="GK137" s="247"/>
      <c r="GL137" s="246"/>
      <c r="GO137" s="246"/>
      <c r="GP137" s="245"/>
      <c r="GQ137" s="246"/>
      <c r="GR137" s="247"/>
      <c r="GS137" s="246"/>
      <c r="GV137" s="246"/>
      <c r="GW137" s="245"/>
      <c r="GX137" s="246"/>
      <c r="GY137" s="247"/>
      <c r="GZ137" s="246"/>
      <c r="HC137" s="246"/>
      <c r="HD137" s="245"/>
      <c r="HE137" s="246"/>
      <c r="HF137" s="247"/>
      <c r="HG137" s="246"/>
      <c r="HJ137" s="246"/>
      <c r="HK137" s="245"/>
      <c r="HL137" s="246"/>
      <c r="HM137" s="247"/>
      <c r="HN137" s="246"/>
      <c r="HQ137" s="246"/>
      <c r="HR137" s="245"/>
      <c r="HS137" s="246"/>
      <c r="HT137" s="247"/>
      <c r="HU137" s="246"/>
      <c r="HX137" s="246"/>
      <c r="HY137" s="245"/>
      <c r="HZ137" s="246"/>
      <c r="IA137" s="247"/>
      <c r="IB137" s="246"/>
      <c r="IE137" s="246"/>
      <c r="IF137" s="245"/>
      <c r="IG137" s="246"/>
      <c r="IH137" s="247"/>
      <c r="II137" s="246"/>
      <c r="IJ137" s="246"/>
      <c r="IL137" s="246"/>
      <c r="IM137" s="245"/>
      <c r="IN137" s="246"/>
      <c r="IO137" s="247"/>
      <c r="IP137" s="246"/>
      <c r="IS137" s="246"/>
      <c r="IT137" s="245"/>
      <c r="IU137" s="246"/>
      <c r="IV137" s="247"/>
      <c r="IW137" s="246"/>
      <c r="IZ137" s="246"/>
      <c r="JA137" s="245"/>
      <c r="JB137" s="246"/>
      <c r="JC137" s="247"/>
      <c r="JD137" s="246"/>
      <c r="JG137" s="246"/>
      <c r="JH137" s="245"/>
      <c r="JI137" s="246"/>
      <c r="JJ137" s="247"/>
      <c r="JK137" s="246"/>
      <c r="JN137" s="246"/>
      <c r="JO137" s="245"/>
      <c r="JP137" s="246"/>
      <c r="JQ137" s="247"/>
      <c r="JR137" s="246"/>
      <c r="JU137" s="246"/>
      <c r="JV137" s="245"/>
      <c r="JW137" s="246"/>
      <c r="JX137" s="247"/>
      <c r="JY137" s="246"/>
      <c r="KB137" s="246"/>
      <c r="KC137" s="245"/>
      <c r="KD137" s="246"/>
      <c r="KE137" s="247"/>
      <c r="KF137" s="246"/>
      <c r="KI137" s="246"/>
      <c r="KJ137" s="245"/>
      <c r="KK137" s="246"/>
      <c r="KL137" s="247"/>
      <c r="KM137" s="246"/>
      <c r="KP137" s="246"/>
      <c r="KQ137" s="245"/>
      <c r="KR137" s="246"/>
      <c r="KS137" s="247"/>
      <c r="KT137" s="246"/>
      <c r="KW137" s="246"/>
      <c r="KX137" s="245"/>
      <c r="KY137" s="246"/>
      <c r="KZ137" s="247"/>
      <c r="LA137" s="246"/>
      <c r="LD137" s="246"/>
      <c r="LE137" s="245"/>
      <c r="LF137" s="246"/>
      <c r="LG137" s="247"/>
      <c r="LH137" s="246"/>
      <c r="LK137" s="246"/>
      <c r="LL137" s="245"/>
      <c r="LM137" s="246"/>
      <c r="LN137" s="247"/>
      <c r="LO137" s="246"/>
      <c r="LR137" s="246"/>
      <c r="LS137" s="245"/>
      <c r="LT137" s="246"/>
      <c r="LU137" s="247"/>
      <c r="LV137" s="246"/>
      <c r="LY137" s="246"/>
      <c r="LZ137" s="245"/>
      <c r="MA137" s="246"/>
      <c r="MB137" s="247"/>
      <c r="MC137" s="246"/>
      <c r="MF137" s="246"/>
      <c r="MG137" s="245"/>
      <c r="MH137" s="246"/>
      <c r="MI137" s="247"/>
      <c r="MJ137" s="246"/>
      <c r="MM137" s="175"/>
      <c r="MN137" s="176"/>
      <c r="MO137" s="175"/>
      <c r="MP137" s="178"/>
      <c r="MQ137" s="175"/>
      <c r="MT137" s="175"/>
      <c r="MU137" s="176"/>
      <c r="MV137" s="175"/>
      <c r="MW137" s="178"/>
      <c r="MX137" s="175"/>
      <c r="NA137" s="175"/>
      <c r="NB137" s="176"/>
      <c r="NC137" s="175"/>
      <c r="ND137" s="178"/>
      <c r="NE137" s="175"/>
      <c r="NH137" s="175"/>
      <c r="NI137" s="176"/>
      <c r="NJ137" s="175"/>
      <c r="NK137" s="178"/>
      <c r="NL137" s="175"/>
      <c r="NO137" s="175"/>
      <c r="NP137" s="176"/>
      <c r="NQ137" s="175"/>
      <c r="NR137" s="178"/>
      <c r="NS137" s="175"/>
      <c r="NV137" s="175"/>
      <c r="NW137" s="176"/>
      <c r="NX137" s="175"/>
      <c r="NY137" s="178"/>
      <c r="NZ137" s="175"/>
      <c r="OC137" s="175"/>
      <c r="OD137" s="176"/>
      <c r="OE137" s="175"/>
      <c r="OF137" s="178"/>
      <c r="OG137" s="175"/>
      <c r="OJ137" s="175"/>
      <c r="OK137" s="176"/>
      <c r="OL137" s="175"/>
      <c r="OM137" s="178"/>
      <c r="ON137" s="175"/>
      <c r="OQ137" s="175"/>
      <c r="OR137" s="176"/>
      <c r="OS137" s="175"/>
      <c r="OT137" s="178"/>
      <c r="OU137" s="175"/>
      <c r="OX137" s="175"/>
      <c r="OY137" s="176"/>
      <c r="OZ137" s="175"/>
      <c r="PA137" s="178"/>
      <c r="PB137" s="175"/>
      <c r="PE137" s="175"/>
      <c r="PF137" s="176"/>
      <c r="PG137" s="175"/>
      <c r="PH137" s="178"/>
      <c r="PI137" s="175"/>
      <c r="PL137" s="175"/>
      <c r="PM137" s="176"/>
      <c r="PN137" s="175"/>
      <c r="PO137" s="178"/>
      <c r="PP137" s="175"/>
      <c r="PR137" s="175"/>
      <c r="PS137" s="176"/>
      <c r="PT137" s="175"/>
      <c r="PU137" s="178"/>
      <c r="PV137" s="175"/>
    </row>
    <row r="138" spans="1:438" ht="18" x14ac:dyDescent="0.35">
      <c r="A138" s="246"/>
      <c r="B138" s="245"/>
      <c r="C138" s="246"/>
      <c r="D138" s="247"/>
      <c r="E138" s="246"/>
      <c r="H138" s="246"/>
      <c r="I138" s="245"/>
      <c r="J138" s="246"/>
      <c r="K138" s="247"/>
      <c r="L138" s="246"/>
      <c r="O138" s="246"/>
      <c r="P138" s="245"/>
      <c r="Q138" s="246"/>
      <c r="R138" s="247"/>
      <c r="S138" s="246"/>
      <c r="V138" s="246"/>
      <c r="W138" s="245"/>
      <c r="X138" s="246"/>
      <c r="Y138" s="247"/>
      <c r="Z138" s="246"/>
      <c r="AC138" s="246"/>
      <c r="AD138" s="245"/>
      <c r="AE138" s="246"/>
      <c r="AF138" s="247"/>
      <c r="AG138" s="246"/>
      <c r="AJ138" s="246"/>
      <c r="AK138" s="245"/>
      <c r="AL138" s="246"/>
      <c r="AM138" s="247"/>
      <c r="AN138" s="246"/>
      <c r="AQ138" s="246"/>
      <c r="AR138" s="245"/>
      <c r="AS138" s="246"/>
      <c r="AT138" s="247"/>
      <c r="AU138" s="246"/>
      <c r="AX138" s="246"/>
      <c r="AY138" s="245"/>
      <c r="AZ138" s="246"/>
      <c r="BA138" s="247"/>
      <c r="BB138" s="246"/>
      <c r="BE138" s="246"/>
      <c r="BF138" s="245"/>
      <c r="BG138" s="246"/>
      <c r="BH138" s="247"/>
      <c r="BI138" s="246"/>
      <c r="BL138" s="246"/>
      <c r="BM138" s="245"/>
      <c r="BN138" s="246"/>
      <c r="BO138" s="247"/>
      <c r="BP138" s="246"/>
      <c r="BS138" s="246"/>
      <c r="BT138" s="245"/>
      <c r="BU138" s="246"/>
      <c r="BV138" s="247"/>
      <c r="BW138" s="246"/>
      <c r="BZ138" s="246"/>
      <c r="CA138" s="245"/>
      <c r="CB138" s="246"/>
      <c r="CC138" s="247"/>
      <c r="CD138" s="246"/>
      <c r="CG138" s="246"/>
      <c r="CH138" s="245"/>
      <c r="CI138" s="246"/>
      <c r="CJ138" s="247"/>
      <c r="CK138" s="246"/>
      <c r="CN138" s="246"/>
      <c r="CO138" s="245"/>
      <c r="CP138" s="246"/>
      <c r="CQ138" s="247"/>
      <c r="CR138" s="246"/>
      <c r="CU138" s="246"/>
      <c r="CV138" s="245"/>
      <c r="CW138" s="246"/>
      <c r="CX138" s="247"/>
      <c r="CY138" s="246"/>
      <c r="DB138" s="246"/>
      <c r="DC138" s="245"/>
      <c r="DD138" s="246"/>
      <c r="DE138" s="247"/>
      <c r="DF138" s="246"/>
      <c r="DI138" s="246"/>
      <c r="DJ138" s="245"/>
      <c r="DK138" s="246"/>
      <c r="DL138" s="247"/>
      <c r="DM138" s="246"/>
      <c r="DP138" s="246"/>
      <c r="DQ138" s="245"/>
      <c r="DR138" s="246"/>
      <c r="DS138" s="247"/>
      <c r="DT138" s="246"/>
      <c r="DW138" s="246"/>
      <c r="DX138" s="245"/>
      <c r="DY138" s="246"/>
      <c r="DZ138" s="247"/>
      <c r="EA138" s="246"/>
      <c r="ED138" s="246"/>
      <c r="EE138" s="245"/>
      <c r="EF138" s="246"/>
      <c r="EG138" s="247"/>
      <c r="EH138" s="246"/>
      <c r="EK138" s="246"/>
      <c r="EL138" s="245"/>
      <c r="EM138" s="246"/>
      <c r="EN138" s="247"/>
      <c r="EO138" s="246"/>
      <c r="ER138" s="246"/>
      <c r="ES138" s="245"/>
      <c r="ET138" s="246"/>
      <c r="EU138" s="247"/>
      <c r="EV138" s="246"/>
      <c r="EY138" s="246"/>
      <c r="EZ138" s="245"/>
      <c r="FA138" s="246"/>
      <c r="FB138" s="247"/>
      <c r="FC138" s="246"/>
      <c r="FF138" s="246"/>
      <c r="FG138" s="245"/>
      <c r="FH138" s="246"/>
      <c r="FI138" s="247"/>
      <c r="FJ138" s="246"/>
      <c r="FM138" s="246"/>
      <c r="FN138" s="245"/>
      <c r="FO138" s="246"/>
      <c r="FP138" s="247"/>
      <c r="FQ138" s="246"/>
      <c r="FT138" s="246"/>
      <c r="FU138" s="245"/>
      <c r="FV138" s="246"/>
      <c r="FW138" s="247"/>
      <c r="FX138" s="246"/>
      <c r="GA138" s="246"/>
      <c r="GB138" s="245"/>
      <c r="GC138" s="246"/>
      <c r="GD138" s="247"/>
      <c r="GE138" s="246"/>
      <c r="GH138" s="246"/>
      <c r="GI138" s="245"/>
      <c r="GJ138" s="246"/>
      <c r="GK138" s="247"/>
      <c r="GL138" s="246"/>
      <c r="GO138" s="246"/>
      <c r="GP138" s="245"/>
      <c r="GQ138" s="246"/>
      <c r="GR138" s="247"/>
      <c r="GS138" s="246"/>
      <c r="GV138" s="246"/>
      <c r="GW138" s="245"/>
      <c r="GX138" s="246"/>
      <c r="GY138" s="247"/>
      <c r="GZ138" s="246"/>
      <c r="HC138" s="246"/>
      <c r="HD138" s="245"/>
      <c r="HE138" s="246"/>
      <c r="HF138" s="247"/>
      <c r="HG138" s="246"/>
      <c r="HJ138" s="246"/>
      <c r="HK138" s="245"/>
      <c r="HL138" s="246"/>
      <c r="HM138" s="247"/>
      <c r="HN138" s="246"/>
      <c r="HQ138" s="246"/>
      <c r="HR138" s="245"/>
      <c r="HS138" s="246"/>
      <c r="HT138" s="247"/>
      <c r="HU138" s="246"/>
      <c r="HX138" s="246"/>
      <c r="HY138" s="245"/>
      <c r="HZ138" s="246"/>
      <c r="IA138" s="247"/>
      <c r="IB138" s="246"/>
      <c r="IE138" s="246"/>
      <c r="IF138" s="245"/>
      <c r="IG138" s="246"/>
      <c r="IH138" s="247"/>
      <c r="II138" s="246"/>
      <c r="IJ138" s="246"/>
      <c r="IL138" s="246"/>
      <c r="IM138" s="245"/>
      <c r="IN138" s="246"/>
      <c r="IO138" s="247"/>
      <c r="IP138" s="246"/>
      <c r="IS138" s="246"/>
      <c r="IT138" s="245"/>
      <c r="IU138" s="246"/>
      <c r="IV138" s="247"/>
      <c r="IW138" s="246"/>
      <c r="IZ138" s="246"/>
      <c r="JA138" s="245"/>
      <c r="JB138" s="246"/>
      <c r="JC138" s="247"/>
      <c r="JD138" s="246"/>
      <c r="JG138" s="246"/>
      <c r="JH138" s="245"/>
      <c r="JI138" s="246"/>
      <c r="JJ138" s="247"/>
      <c r="JK138" s="246"/>
      <c r="JN138" s="246"/>
      <c r="JO138" s="245"/>
      <c r="JP138" s="246"/>
      <c r="JQ138" s="247"/>
      <c r="JR138" s="246"/>
      <c r="JU138" s="246"/>
      <c r="JV138" s="245"/>
      <c r="JW138" s="246"/>
      <c r="JX138" s="247"/>
      <c r="JY138" s="246"/>
      <c r="KB138" s="246"/>
      <c r="KC138" s="245"/>
      <c r="KD138" s="246"/>
      <c r="KE138" s="247"/>
      <c r="KF138" s="246"/>
      <c r="KI138" s="246"/>
      <c r="KJ138" s="245"/>
      <c r="KK138" s="246"/>
      <c r="KL138" s="247"/>
      <c r="KM138" s="246"/>
      <c r="KP138" s="246"/>
      <c r="KQ138" s="245"/>
      <c r="KR138" s="246"/>
      <c r="KS138" s="247"/>
      <c r="KT138" s="246"/>
      <c r="KW138" s="246"/>
      <c r="KX138" s="245"/>
      <c r="KY138" s="246"/>
      <c r="KZ138" s="247"/>
      <c r="LA138" s="246"/>
      <c r="LD138" s="246"/>
      <c r="LE138" s="245"/>
      <c r="LF138" s="246"/>
      <c r="LG138" s="247"/>
      <c r="LH138" s="246"/>
      <c r="LK138" s="246"/>
      <c r="LL138" s="245"/>
      <c r="LM138" s="246"/>
      <c r="LN138" s="247"/>
      <c r="LO138" s="246"/>
      <c r="LR138" s="246"/>
      <c r="LS138" s="245"/>
      <c r="LT138" s="246"/>
      <c r="LU138" s="247"/>
      <c r="LV138" s="246"/>
      <c r="LY138" s="246"/>
      <c r="LZ138" s="245"/>
      <c r="MA138" s="246"/>
      <c r="MB138" s="247"/>
      <c r="MC138" s="246"/>
      <c r="MF138" s="246"/>
      <c r="MG138" s="245"/>
      <c r="MH138" s="246"/>
      <c r="MI138" s="247"/>
      <c r="MJ138" s="246"/>
      <c r="MM138" s="175"/>
      <c r="MN138" s="176"/>
      <c r="MO138" s="175"/>
      <c r="MP138" s="178"/>
      <c r="MQ138" s="175"/>
      <c r="MT138" s="175"/>
      <c r="MU138" s="176"/>
      <c r="MV138" s="175"/>
      <c r="MW138" s="178"/>
      <c r="MX138" s="175"/>
      <c r="NA138" s="175"/>
      <c r="NB138" s="176"/>
      <c r="NC138" s="175"/>
      <c r="ND138" s="178"/>
      <c r="NE138" s="175"/>
      <c r="NH138" s="175"/>
      <c r="NI138" s="176"/>
      <c r="NJ138" s="175"/>
      <c r="NK138" s="178"/>
      <c r="NL138" s="175"/>
      <c r="NO138" s="175"/>
      <c r="NP138" s="176"/>
      <c r="NQ138" s="175"/>
      <c r="NR138" s="178"/>
      <c r="NS138" s="175"/>
      <c r="NV138" s="175"/>
      <c r="NW138" s="176"/>
      <c r="NX138" s="175"/>
      <c r="NY138" s="178"/>
      <c r="NZ138" s="175"/>
      <c r="OC138" s="175"/>
      <c r="OD138" s="176"/>
      <c r="OE138" s="175"/>
      <c r="OF138" s="178"/>
      <c r="OG138" s="175"/>
      <c r="OJ138" s="175"/>
      <c r="OK138" s="176"/>
      <c r="OL138" s="175"/>
      <c r="OM138" s="178"/>
      <c r="ON138" s="175"/>
      <c r="OQ138" s="175"/>
      <c r="OR138" s="176"/>
      <c r="OS138" s="175"/>
      <c r="OT138" s="178"/>
      <c r="OU138" s="175"/>
      <c r="OX138" s="175"/>
      <c r="OY138" s="176"/>
      <c r="OZ138" s="175"/>
      <c r="PA138" s="178"/>
      <c r="PB138" s="175"/>
      <c r="PE138" s="175"/>
      <c r="PF138" s="176"/>
      <c r="PG138" s="175"/>
      <c r="PH138" s="178"/>
      <c r="PI138" s="175"/>
      <c r="PL138" s="175"/>
      <c r="PM138" s="176"/>
      <c r="PN138" s="175"/>
      <c r="PO138" s="178"/>
      <c r="PP138" s="175"/>
      <c r="PR138" s="175"/>
      <c r="PS138" s="176"/>
      <c r="PT138" s="175"/>
      <c r="PU138" s="178"/>
      <c r="PV138" s="175"/>
    </row>
    <row r="139" spans="1:438" ht="18" x14ac:dyDescent="0.35">
      <c r="A139" s="255" t="s">
        <v>158</v>
      </c>
      <c r="B139" s="260">
        <f>+B136/D136</f>
        <v>135179.05763256559</v>
      </c>
      <c r="C139" s="246"/>
      <c r="D139" s="247"/>
      <c r="E139" s="246"/>
      <c r="H139" s="255" t="s">
        <v>158</v>
      </c>
      <c r="I139" s="260">
        <f>+I136/K136</f>
        <v>135436.03724511928</v>
      </c>
      <c r="J139" s="246"/>
      <c r="K139" s="247"/>
      <c r="L139" s="246"/>
      <c r="O139" s="255" t="s">
        <v>158</v>
      </c>
      <c r="P139" s="260">
        <f>+P136/R136</f>
        <v>135673.27874452953</v>
      </c>
      <c r="Q139" s="246"/>
      <c r="R139" s="247"/>
      <c r="S139" s="246"/>
      <c r="V139" s="255" t="s">
        <v>158</v>
      </c>
      <c r="W139" s="260">
        <f>+W136/Y136</f>
        <v>135719.24183259177</v>
      </c>
      <c r="X139" s="246"/>
      <c r="Y139" s="247"/>
      <c r="Z139" s="246"/>
      <c r="AC139" s="255" t="s">
        <v>158</v>
      </c>
      <c r="AD139" s="260">
        <f>+AD136/AF136</f>
        <v>136228.63477233911</v>
      </c>
      <c r="AE139" s="246"/>
      <c r="AF139" s="247"/>
      <c r="AG139" s="246"/>
      <c r="AJ139" s="255" t="s">
        <v>158</v>
      </c>
      <c r="AK139" s="260">
        <f>+AK136/AM136</f>
        <v>136757.63447774222</v>
      </c>
      <c r="AL139" s="246"/>
      <c r="AM139" s="247"/>
      <c r="AN139" s="246"/>
      <c r="AQ139" s="255" t="s">
        <v>158</v>
      </c>
      <c r="AR139" s="260">
        <f>+AR136/AT136</f>
        <v>136481.53315708099</v>
      </c>
      <c r="AS139" s="246"/>
      <c r="AT139" s="247"/>
      <c r="AU139" s="246"/>
      <c r="AX139" s="255" t="s">
        <v>158</v>
      </c>
      <c r="AY139" s="260">
        <f>+AY136/BA136</f>
        <v>137328.06177181212</v>
      </c>
      <c r="AZ139" s="246"/>
      <c r="BA139" s="247"/>
      <c r="BB139" s="246"/>
      <c r="BE139" s="255" t="s">
        <v>158</v>
      </c>
      <c r="BF139" s="260">
        <f>+BF136/BH136</f>
        <v>138017.14808109051</v>
      </c>
      <c r="BG139" s="246"/>
      <c r="BH139" s="247"/>
      <c r="BI139" s="246"/>
      <c r="BL139" s="255" t="s">
        <v>158</v>
      </c>
      <c r="BM139" s="260">
        <f>+BM136/BO136</f>
        <v>136633.81101010097</v>
      </c>
      <c r="BN139" s="246"/>
      <c r="BO139" s="247"/>
      <c r="BP139" s="246"/>
      <c r="BS139" s="255" t="s">
        <v>158</v>
      </c>
      <c r="BT139" s="260">
        <f>+BT136/BV136</f>
        <v>135036.23233994335</v>
      </c>
      <c r="BU139" s="246"/>
      <c r="BV139" s="247"/>
      <c r="BW139" s="246"/>
      <c r="BZ139" s="255" t="s">
        <v>158</v>
      </c>
      <c r="CA139" s="260">
        <f>+CA136/CC136</f>
        <v>134914.75649685538</v>
      </c>
      <c r="CB139" s="246"/>
      <c r="CC139" s="247"/>
      <c r="CD139" s="246"/>
      <c r="CG139" s="255" t="s">
        <v>158</v>
      </c>
      <c r="CH139" s="260">
        <f>+CH136/CJ136</f>
        <v>134471.38038969619</v>
      </c>
      <c r="CI139" s="246"/>
      <c r="CJ139" s="247"/>
      <c r="CK139" s="246"/>
      <c r="CN139" s="255" t="s">
        <v>158</v>
      </c>
      <c r="CO139" s="260">
        <f>+CO136/CQ136</f>
        <v>134731.86830655954</v>
      </c>
      <c r="CP139" s="246"/>
      <c r="CQ139" s="247"/>
      <c r="CR139" s="246"/>
      <c r="CU139" s="255" t="s">
        <v>158</v>
      </c>
      <c r="CV139" s="260">
        <f>+CV136/CX136</f>
        <v>133395.93426099489</v>
      </c>
      <c r="CW139" s="246"/>
      <c r="CX139" s="247"/>
      <c r="CY139" s="246"/>
      <c r="DB139" s="255" t="s">
        <v>158</v>
      </c>
      <c r="DC139" s="260">
        <f>+DC136/DE136</f>
        <v>133345.78456808196</v>
      </c>
      <c r="DD139" s="246"/>
      <c r="DE139" s="247"/>
      <c r="DF139" s="246"/>
      <c r="DI139" s="255" t="s">
        <v>158</v>
      </c>
      <c r="DJ139" s="260">
        <f>+DJ136/DL136</f>
        <v>133446.37011834315</v>
      </c>
      <c r="DK139" s="246"/>
      <c r="DL139" s="247"/>
      <c r="DM139" s="246"/>
      <c r="DP139" s="255" t="s">
        <v>158</v>
      </c>
      <c r="DQ139" s="260">
        <f>+DQ136/DS136</f>
        <v>133323.56485074628</v>
      </c>
      <c r="DR139" s="246"/>
      <c r="DS139" s="247"/>
      <c r="DT139" s="246"/>
      <c r="DW139" s="255" t="s">
        <v>158</v>
      </c>
      <c r="DX139" s="260">
        <v>133085.68971492874</v>
      </c>
      <c r="DY139" s="246"/>
      <c r="DZ139" s="247"/>
      <c r="EA139" s="246"/>
      <c r="ED139" s="255" t="s">
        <v>158</v>
      </c>
      <c r="EE139" s="260">
        <v>132654.52875283442</v>
      </c>
      <c r="EF139" s="246"/>
      <c r="EG139" s="247"/>
      <c r="EH139" s="246"/>
      <c r="EK139" s="255" t="s">
        <v>158</v>
      </c>
      <c r="EL139" s="260">
        <v>131953.99379099926</v>
      </c>
      <c r="EM139" s="246"/>
      <c r="EN139" s="247"/>
      <c r="EO139" s="246"/>
      <c r="ER139" s="255" t="s">
        <v>158</v>
      </c>
      <c r="ES139" s="260">
        <v>131479.06936825882</v>
      </c>
      <c r="ET139" s="246"/>
      <c r="EU139" s="247"/>
      <c r="EV139" s="246"/>
      <c r="EY139" s="255" t="s">
        <v>158</v>
      </c>
      <c r="EZ139" s="260">
        <v>131191.95883320281</v>
      </c>
      <c r="FA139" s="246"/>
      <c r="FB139" s="247"/>
      <c r="FC139" s="246"/>
      <c r="FF139" s="255" t="s">
        <v>158</v>
      </c>
      <c r="FG139" s="260">
        <v>131073.73793048973</v>
      </c>
      <c r="FH139" s="246"/>
      <c r="FI139" s="247"/>
      <c r="FJ139" s="246"/>
      <c r="FM139" s="255" t="s">
        <v>158</v>
      </c>
      <c r="FN139" s="260">
        <v>130906.40727128086</v>
      </c>
      <c r="FO139" s="246"/>
      <c r="FP139" s="247"/>
      <c r="FQ139" s="246"/>
      <c r="FT139" s="255" t="s">
        <v>158</v>
      </c>
      <c r="FU139" s="260">
        <v>130287.88781425141</v>
      </c>
      <c r="FV139" s="246"/>
      <c r="FW139" s="247"/>
      <c r="FX139" s="246"/>
      <c r="GA139" s="255" t="s">
        <v>158</v>
      </c>
      <c r="GB139" s="260">
        <v>130111.6091405622</v>
      </c>
      <c r="GC139" s="246"/>
      <c r="GD139" s="247"/>
      <c r="GE139" s="246"/>
      <c r="GH139" s="255" t="s">
        <v>158</v>
      </c>
      <c r="GI139" s="260">
        <v>129715.34637025057</v>
      </c>
      <c r="GJ139" s="246"/>
      <c r="GK139" s="247"/>
      <c r="GL139" s="246"/>
      <c r="GO139" s="255" t="s">
        <v>158</v>
      </c>
      <c r="GP139" s="260">
        <v>129377.11303498773</v>
      </c>
      <c r="GQ139" s="246"/>
      <c r="GR139" s="247"/>
      <c r="GS139" s="246"/>
      <c r="GV139" s="255" t="s">
        <v>158</v>
      </c>
      <c r="GW139" s="260">
        <v>129203.18484897957</v>
      </c>
      <c r="GX139" s="246"/>
      <c r="GY139" s="247"/>
      <c r="GZ139" s="246"/>
      <c r="HC139" s="255" t="s">
        <v>158</v>
      </c>
      <c r="HD139" s="260">
        <v>129060.30737015665</v>
      </c>
      <c r="HE139" s="246"/>
      <c r="HF139" s="247"/>
      <c r="HG139" s="246"/>
      <c r="HJ139" s="255" t="s">
        <v>158</v>
      </c>
      <c r="HK139" s="260">
        <v>128808.18793532337</v>
      </c>
      <c r="HL139" s="246"/>
      <c r="HM139" s="247"/>
      <c r="HN139" s="246"/>
      <c r="HQ139" s="255" t="s">
        <v>158</v>
      </c>
      <c r="HR139" s="260">
        <v>128702.80027522934</v>
      </c>
      <c r="HS139" s="246"/>
      <c r="HT139" s="247"/>
      <c r="HU139" s="246"/>
      <c r="HX139" s="255" t="s">
        <v>158</v>
      </c>
      <c r="HY139" s="260">
        <v>128620.85805042012</v>
      </c>
      <c r="HZ139" s="246"/>
      <c r="IA139" s="247"/>
      <c r="IB139" s="246"/>
      <c r="IE139" s="255" t="s">
        <v>158</v>
      </c>
      <c r="IF139" s="260">
        <v>128520.70363175673</v>
      </c>
      <c r="IG139" s="246"/>
      <c r="IH139" s="247"/>
      <c r="II139" s="246"/>
      <c r="IJ139" s="246"/>
      <c r="IL139" s="255" t="s">
        <v>158</v>
      </c>
      <c r="IM139" s="260">
        <v>127749.01085397092</v>
      </c>
      <c r="IN139" s="246"/>
      <c r="IO139" s="247"/>
      <c r="IP139" s="246"/>
      <c r="IS139" s="255" t="s">
        <v>158</v>
      </c>
      <c r="IT139" s="260">
        <v>127510.27678756477</v>
      </c>
      <c r="IU139" s="246"/>
      <c r="IV139" s="247"/>
      <c r="IW139" s="246"/>
      <c r="IZ139" s="255" t="s">
        <v>158</v>
      </c>
      <c r="JA139" s="260">
        <v>127046.35556233651</v>
      </c>
      <c r="JB139" s="246"/>
      <c r="JC139" s="247"/>
      <c r="JD139" s="246"/>
      <c r="JG139" s="255" t="s">
        <v>158</v>
      </c>
      <c r="JH139" s="260">
        <v>126631.50851327434</v>
      </c>
      <c r="JI139" s="246"/>
      <c r="JJ139" s="247"/>
      <c r="JK139" s="246"/>
      <c r="JN139" s="255" t="s">
        <v>158</v>
      </c>
      <c r="JO139" s="260">
        <v>126773.78024236983</v>
      </c>
      <c r="JP139" s="246"/>
      <c r="JQ139" s="247"/>
      <c r="JR139" s="246"/>
      <c r="JU139" s="255" t="s">
        <v>158</v>
      </c>
      <c r="JV139" s="260">
        <v>126666.42209132414</v>
      </c>
      <c r="JW139" s="246"/>
      <c r="JX139" s="247"/>
      <c r="JY139" s="246"/>
      <c r="KB139" s="255" t="s">
        <v>158</v>
      </c>
      <c r="KC139" s="260">
        <v>126005.95535250462</v>
      </c>
      <c r="KD139" s="246"/>
      <c r="KE139" s="247"/>
      <c r="KF139" s="246"/>
      <c r="KI139" s="255" t="s">
        <v>158</v>
      </c>
      <c r="KJ139" s="260">
        <v>125501.00520833327</v>
      </c>
      <c r="KK139" s="246"/>
      <c r="KL139" s="247"/>
      <c r="KM139" s="246"/>
      <c r="KP139" s="255" t="s">
        <v>158</v>
      </c>
      <c r="KQ139" s="260">
        <v>125446.47719653176</v>
      </c>
      <c r="KR139" s="246"/>
      <c r="KS139" s="247"/>
      <c r="KT139" s="246"/>
      <c r="KW139" s="255" t="s">
        <v>158</v>
      </c>
      <c r="KX139" s="260">
        <v>125431.22816046963</v>
      </c>
      <c r="KY139" s="246"/>
      <c r="KZ139" s="247"/>
      <c r="LA139" s="246"/>
      <c r="LD139" s="255" t="s">
        <v>158</v>
      </c>
      <c r="LE139" s="260">
        <v>125452.05868868867</v>
      </c>
      <c r="LF139" s="246"/>
      <c r="LG139" s="247"/>
      <c r="LH139" s="246"/>
      <c r="LK139" s="255" t="s">
        <v>158</v>
      </c>
      <c r="LL139" s="260">
        <v>125002.78503553297</v>
      </c>
      <c r="LM139" s="246"/>
      <c r="LN139" s="247"/>
      <c r="LO139" s="246"/>
      <c r="LR139" s="255" t="s">
        <v>158</v>
      </c>
      <c r="LS139" s="260">
        <v>124556.65251791193</v>
      </c>
      <c r="LT139" s="246"/>
      <c r="LU139" s="247"/>
      <c r="LV139" s="246"/>
      <c r="LY139" s="255" t="s">
        <v>158</v>
      </c>
      <c r="LZ139" s="260">
        <v>124087.29756728777</v>
      </c>
      <c r="MA139" s="246"/>
      <c r="MB139" s="247"/>
      <c r="MC139" s="246"/>
      <c r="MF139" s="255" t="s">
        <v>158</v>
      </c>
      <c r="MG139" s="260">
        <v>123955.01578338585</v>
      </c>
      <c r="MH139" s="246"/>
      <c r="MI139" s="247"/>
      <c r="MJ139" s="246"/>
      <c r="MM139" s="183" t="s">
        <v>158</v>
      </c>
      <c r="MN139" s="190">
        <v>124054.47354769557</v>
      </c>
      <c r="MO139" s="175"/>
      <c r="MP139" s="178"/>
      <c r="MQ139" s="175"/>
      <c r="MT139" s="183" t="s">
        <v>158</v>
      </c>
      <c r="MU139" s="190">
        <v>124637.7393054024</v>
      </c>
      <c r="MV139" s="175"/>
      <c r="MW139" s="178"/>
      <c r="MX139" s="175"/>
      <c r="NA139" s="183" t="s">
        <v>158</v>
      </c>
      <c r="NB139" s="190">
        <v>124691.38893905186</v>
      </c>
      <c r="NC139" s="175"/>
      <c r="ND139" s="178"/>
      <c r="NE139" s="175"/>
      <c r="NH139" s="183" t="s">
        <v>158</v>
      </c>
      <c r="NI139" s="190">
        <v>124444.61419428568</v>
      </c>
      <c r="NJ139" s="175"/>
      <c r="NK139" s="178"/>
      <c r="NL139" s="175"/>
      <c r="NO139" s="183" t="s">
        <v>158</v>
      </c>
      <c r="NP139" s="190">
        <v>124203.17112659696</v>
      </c>
      <c r="NQ139" s="175"/>
      <c r="NR139" s="178"/>
      <c r="NS139" s="175"/>
      <c r="NV139" s="183" t="s">
        <v>158</v>
      </c>
      <c r="NW139" s="190">
        <v>123560.33074380168</v>
      </c>
      <c r="NX139" s="175"/>
      <c r="NY139" s="178"/>
      <c r="NZ139" s="175"/>
      <c r="OC139" s="183" t="s">
        <v>158</v>
      </c>
      <c r="OD139" s="190">
        <v>123240.99366786137</v>
      </c>
      <c r="OE139" s="175"/>
      <c r="OF139" s="178"/>
      <c r="OG139" s="175"/>
      <c r="OJ139" s="183" t="s">
        <v>158</v>
      </c>
      <c r="OK139" s="190">
        <v>123037.85865454549</v>
      </c>
      <c r="OL139" s="175"/>
      <c r="OM139" s="178"/>
      <c r="ON139" s="175"/>
      <c r="OQ139" s="183" t="s">
        <v>158</v>
      </c>
      <c r="OR139" s="190">
        <v>123157.01462017433</v>
      </c>
      <c r="OS139" s="175"/>
      <c r="OT139" s="178"/>
      <c r="OU139" s="175"/>
      <c r="OX139" s="183" t="s">
        <v>158</v>
      </c>
      <c r="OY139" s="190">
        <v>122406.52875792142</v>
      </c>
      <c r="OZ139" s="175"/>
      <c r="PA139" s="178"/>
      <c r="PB139" s="175"/>
      <c r="PE139" s="183" t="s">
        <v>158</v>
      </c>
      <c r="PF139" s="190">
        <v>122241.58825641022</v>
      </c>
      <c r="PG139" s="175"/>
      <c r="PH139" s="178"/>
      <c r="PI139" s="175"/>
      <c r="PL139" s="183" t="s">
        <v>158</v>
      </c>
      <c r="PM139" s="190">
        <v>121711.69347258483</v>
      </c>
      <c r="PN139" s="175"/>
      <c r="PO139" s="178"/>
      <c r="PP139" s="175"/>
      <c r="PR139" s="183" t="s">
        <v>158</v>
      </c>
      <c r="PS139" s="190">
        <v>0</v>
      </c>
      <c r="PT139" s="175"/>
      <c r="PU139" s="178"/>
      <c r="PV139" s="175"/>
    </row>
    <row r="140" spans="1:438" ht="18" x14ac:dyDescent="0.35">
      <c r="A140" s="246"/>
      <c r="B140" s="245"/>
      <c r="C140" s="246"/>
      <c r="D140" s="247"/>
      <c r="E140" s="246"/>
      <c r="H140" s="246"/>
      <c r="I140" s="245"/>
      <c r="J140" s="246"/>
      <c r="K140" s="247"/>
      <c r="L140" s="246"/>
      <c r="O140" s="246"/>
      <c r="P140" s="245"/>
      <c r="Q140" s="246"/>
      <c r="R140" s="247"/>
      <c r="S140" s="246"/>
      <c r="V140" s="246"/>
      <c r="W140" s="245"/>
      <c r="X140" s="246"/>
      <c r="Y140" s="247"/>
      <c r="Z140" s="246"/>
      <c r="AC140" s="246"/>
      <c r="AD140" s="245"/>
      <c r="AE140" s="246"/>
      <c r="AF140" s="247"/>
      <c r="AG140" s="246"/>
      <c r="AJ140" s="246"/>
      <c r="AK140" s="245"/>
      <c r="AL140" s="246"/>
      <c r="AM140" s="247"/>
      <c r="AN140" s="246"/>
      <c r="AQ140" s="246"/>
      <c r="AR140" s="245"/>
      <c r="AS140" s="246"/>
      <c r="AT140" s="247"/>
      <c r="AU140" s="246"/>
      <c r="AX140" s="246"/>
      <c r="AY140" s="245"/>
      <c r="AZ140" s="246"/>
      <c r="BA140" s="247"/>
      <c r="BB140" s="246"/>
      <c r="BE140" s="246"/>
      <c r="BF140" s="245"/>
      <c r="BG140" s="246"/>
      <c r="BH140" s="247"/>
      <c r="BI140" s="246"/>
      <c r="BL140" s="246"/>
      <c r="BM140" s="245"/>
      <c r="BN140" s="246"/>
      <c r="BO140" s="247"/>
      <c r="BP140" s="246"/>
      <c r="BS140" s="246"/>
      <c r="BT140" s="245"/>
      <c r="BU140" s="246"/>
      <c r="BV140" s="247"/>
      <c r="BW140" s="246"/>
      <c r="BZ140" s="246"/>
      <c r="CA140" s="245"/>
      <c r="CB140" s="246"/>
      <c r="CC140" s="247"/>
      <c r="CD140" s="246"/>
      <c r="CG140" s="246"/>
      <c r="CH140" s="245"/>
      <c r="CI140" s="246"/>
      <c r="CJ140" s="247"/>
      <c r="CK140" s="246"/>
      <c r="CN140" s="246"/>
      <c r="CO140" s="245"/>
      <c r="CP140" s="246"/>
      <c r="CQ140" s="247"/>
      <c r="CR140" s="246"/>
      <c r="CU140" s="246"/>
      <c r="CV140" s="245"/>
      <c r="CW140" s="246"/>
      <c r="CX140" s="247"/>
      <c r="CY140" s="246"/>
      <c r="DB140" s="246"/>
      <c r="DC140" s="245"/>
      <c r="DD140" s="246"/>
      <c r="DE140" s="247"/>
      <c r="DF140" s="246"/>
      <c r="DI140" s="246"/>
      <c r="DJ140" s="245"/>
      <c r="DK140" s="246"/>
      <c r="DL140" s="247"/>
      <c r="DM140" s="246"/>
      <c r="DP140" s="246"/>
      <c r="DQ140" s="245"/>
      <c r="DR140" s="246"/>
      <c r="DS140" s="247"/>
      <c r="DT140" s="246"/>
      <c r="DW140" s="246"/>
      <c r="DX140" s="245"/>
      <c r="DY140" s="246"/>
      <c r="DZ140" s="247"/>
      <c r="EA140" s="246"/>
      <c r="ED140" s="246"/>
      <c r="EE140" s="245"/>
      <c r="EF140" s="246"/>
      <c r="EG140" s="247"/>
      <c r="EH140" s="246"/>
      <c r="EK140" s="246"/>
      <c r="EL140" s="245"/>
      <c r="EM140" s="246"/>
      <c r="EN140" s="247"/>
      <c r="EO140" s="246"/>
      <c r="ER140" s="246"/>
      <c r="ES140" s="245"/>
      <c r="ET140" s="246"/>
      <c r="EU140" s="247"/>
      <c r="EV140" s="246"/>
      <c r="EY140" s="246"/>
      <c r="EZ140" s="245"/>
      <c r="FA140" s="246"/>
      <c r="FB140" s="247"/>
      <c r="FC140" s="246"/>
      <c r="FF140" s="246"/>
      <c r="FG140" s="245"/>
      <c r="FH140" s="246"/>
      <c r="FI140" s="247"/>
      <c r="FJ140" s="246"/>
      <c r="FM140" s="246"/>
      <c r="FN140" s="245"/>
      <c r="FO140" s="246"/>
      <c r="FP140" s="247"/>
      <c r="FQ140" s="246"/>
      <c r="FT140" s="246"/>
      <c r="FU140" s="245"/>
      <c r="FV140" s="246"/>
      <c r="FW140" s="247"/>
      <c r="FX140" s="246"/>
      <c r="GA140" s="246"/>
      <c r="GB140" s="245"/>
      <c r="GC140" s="246"/>
      <c r="GD140" s="247"/>
      <c r="GE140" s="246"/>
      <c r="GH140" s="246"/>
      <c r="GI140" s="245"/>
      <c r="GJ140" s="246"/>
      <c r="GK140" s="247"/>
      <c r="GL140" s="246"/>
      <c r="GO140" s="246"/>
      <c r="GP140" s="245"/>
      <c r="GQ140" s="246"/>
      <c r="GR140" s="247"/>
      <c r="GS140" s="246"/>
      <c r="GV140" s="246"/>
      <c r="GW140" s="245"/>
      <c r="GX140" s="246"/>
      <c r="GY140" s="247"/>
      <c r="GZ140" s="246"/>
      <c r="HC140" s="246"/>
      <c r="HD140" s="245"/>
      <c r="HE140" s="246"/>
      <c r="HF140" s="247"/>
      <c r="HG140" s="246"/>
      <c r="HJ140" s="246"/>
      <c r="HK140" s="245"/>
      <c r="HL140" s="246"/>
      <c r="HM140" s="247"/>
      <c r="HN140" s="246"/>
      <c r="HQ140" s="246"/>
      <c r="HR140" s="245"/>
      <c r="HS140" s="246"/>
      <c r="HT140" s="247"/>
      <c r="HU140" s="246"/>
      <c r="HX140" s="246"/>
      <c r="HY140" s="245"/>
      <c r="HZ140" s="246"/>
      <c r="IA140" s="247"/>
      <c r="IB140" s="246"/>
      <c r="IE140" s="246"/>
      <c r="IF140" s="245"/>
      <c r="IG140" s="246"/>
      <c r="IH140" s="247"/>
      <c r="II140" s="246"/>
      <c r="IJ140" s="246"/>
      <c r="IL140" s="246"/>
      <c r="IM140" s="245"/>
      <c r="IN140" s="246"/>
      <c r="IO140" s="247"/>
      <c r="IP140" s="246"/>
      <c r="IS140" s="246"/>
      <c r="IT140" s="245"/>
      <c r="IU140" s="246"/>
      <c r="IV140" s="247"/>
      <c r="IW140" s="246"/>
      <c r="IZ140" s="246"/>
      <c r="JA140" s="245"/>
      <c r="JB140" s="246"/>
      <c r="JC140" s="247"/>
      <c r="JD140" s="246"/>
      <c r="JG140" s="246"/>
      <c r="JH140" s="245"/>
      <c r="JI140" s="246"/>
      <c r="JJ140" s="247"/>
      <c r="JK140" s="246"/>
      <c r="JN140" s="246"/>
      <c r="JO140" s="245"/>
      <c r="JP140" s="246"/>
      <c r="JQ140" s="247"/>
      <c r="JR140" s="246"/>
      <c r="JU140" s="246"/>
      <c r="JV140" s="245"/>
      <c r="JW140" s="246"/>
      <c r="JX140" s="247"/>
      <c r="JY140" s="246"/>
      <c r="KB140" s="246"/>
      <c r="KC140" s="245"/>
      <c r="KD140" s="246"/>
      <c r="KE140" s="247"/>
      <c r="KF140" s="246"/>
      <c r="KI140" s="246"/>
      <c r="KJ140" s="245"/>
      <c r="KK140" s="246"/>
      <c r="KL140" s="247"/>
      <c r="KM140" s="246"/>
      <c r="KP140" s="246"/>
      <c r="KQ140" s="245"/>
      <c r="KR140" s="246"/>
      <c r="KS140" s="247"/>
      <c r="KT140" s="246"/>
      <c r="KW140" s="246"/>
      <c r="KX140" s="245"/>
      <c r="KY140" s="246"/>
      <c r="KZ140" s="247"/>
      <c r="LA140" s="246"/>
      <c r="LD140" s="246"/>
      <c r="LE140" s="245"/>
      <c r="LF140" s="246"/>
      <c r="LG140" s="247"/>
      <c r="LH140" s="246"/>
      <c r="LK140" s="246"/>
      <c r="LL140" s="245"/>
      <c r="LM140" s="246"/>
      <c r="LN140" s="247"/>
      <c r="LO140" s="246"/>
      <c r="LR140" s="246"/>
      <c r="LS140" s="245"/>
      <c r="LT140" s="246"/>
      <c r="LU140" s="247"/>
      <c r="LV140" s="246"/>
      <c r="LY140" s="246"/>
      <c r="LZ140" s="245"/>
      <c r="MA140" s="246"/>
      <c r="MB140" s="247"/>
      <c r="MC140" s="246"/>
      <c r="MF140" s="246"/>
      <c r="MG140" s="245"/>
      <c r="MH140" s="246"/>
      <c r="MI140" s="247"/>
      <c r="MJ140" s="246"/>
      <c r="MM140" s="175"/>
      <c r="MN140" s="176"/>
      <c r="MO140" s="175"/>
      <c r="MP140" s="178"/>
      <c r="MQ140" s="175"/>
      <c r="MT140" s="175"/>
      <c r="MU140" s="176"/>
      <c r="MV140" s="175"/>
      <c r="MW140" s="178"/>
      <c r="MX140" s="175"/>
      <c r="NA140" s="175"/>
      <c r="NB140" s="176"/>
      <c r="NC140" s="175"/>
      <c r="ND140" s="178"/>
      <c r="NE140" s="175"/>
      <c r="NH140" s="175"/>
      <c r="NI140" s="176"/>
      <c r="NJ140" s="175"/>
      <c r="NK140" s="178"/>
      <c r="NL140" s="175"/>
      <c r="NO140" s="175"/>
      <c r="NP140" s="176"/>
      <c r="NQ140" s="175"/>
      <c r="NR140" s="178"/>
      <c r="NS140" s="175"/>
      <c r="NV140" s="175"/>
      <c r="NW140" s="176"/>
      <c r="NX140" s="175"/>
      <c r="NY140" s="178"/>
      <c r="NZ140" s="175"/>
      <c r="OC140" s="175"/>
      <c r="OD140" s="176"/>
      <c r="OE140" s="175"/>
      <c r="OF140" s="178"/>
      <c r="OG140" s="175"/>
      <c r="OJ140" s="175"/>
      <c r="OK140" s="176"/>
      <c r="OL140" s="175"/>
      <c r="OM140" s="178"/>
      <c r="ON140" s="175"/>
      <c r="OQ140" s="175"/>
      <c r="OR140" s="176"/>
      <c r="OS140" s="175"/>
      <c r="OT140" s="178"/>
      <c r="OU140" s="175"/>
      <c r="OX140" s="175"/>
      <c r="OY140" s="176"/>
      <c r="OZ140" s="175"/>
      <c r="PA140" s="178"/>
      <c r="PB140" s="175"/>
      <c r="PE140" s="175"/>
      <c r="PF140" s="176"/>
      <c r="PG140" s="175"/>
      <c r="PH140" s="178"/>
      <c r="PI140" s="175"/>
      <c r="PL140" s="175"/>
      <c r="PM140" s="176"/>
      <c r="PN140" s="175"/>
      <c r="PO140" s="178"/>
      <c r="PP140" s="175"/>
      <c r="PR140" s="175"/>
      <c r="PS140" s="176"/>
      <c r="PT140" s="175"/>
      <c r="PU140" s="178"/>
      <c r="PV140" s="175"/>
    </row>
    <row r="141" spans="1:438" ht="18" x14ac:dyDescent="0.35">
      <c r="A141" s="246"/>
      <c r="B141" s="245"/>
      <c r="C141" s="246"/>
      <c r="D141" s="247"/>
      <c r="E141" s="246"/>
      <c r="H141" s="246"/>
      <c r="I141" s="245"/>
      <c r="J141" s="246"/>
      <c r="K141" s="247"/>
      <c r="L141" s="246"/>
      <c r="O141" s="246"/>
      <c r="P141" s="245"/>
      <c r="Q141" s="246"/>
      <c r="R141" s="247"/>
      <c r="S141" s="246"/>
      <c r="V141" s="246"/>
      <c r="W141" s="245"/>
      <c r="X141" s="246"/>
      <c r="Y141" s="247"/>
      <c r="Z141" s="246"/>
      <c r="AC141" s="246"/>
      <c r="AD141" s="245"/>
      <c r="AE141" s="246"/>
      <c r="AF141" s="247"/>
      <c r="AG141" s="246"/>
      <c r="AJ141" s="246"/>
      <c r="AK141" s="245"/>
      <c r="AL141" s="246"/>
      <c r="AM141" s="247"/>
      <c r="AN141" s="246"/>
      <c r="AQ141" s="246"/>
      <c r="AR141" s="245"/>
      <c r="AS141" s="246"/>
      <c r="AT141" s="247"/>
      <c r="AU141" s="246"/>
      <c r="AX141" s="246"/>
      <c r="AY141" s="245"/>
      <c r="AZ141" s="246"/>
      <c r="BA141" s="247"/>
      <c r="BB141" s="246"/>
      <c r="BE141" s="246"/>
      <c r="BF141" s="245"/>
      <c r="BG141" s="246"/>
      <c r="BH141" s="247"/>
      <c r="BI141" s="246"/>
      <c r="BL141" s="246"/>
      <c r="BM141" s="245"/>
      <c r="BN141" s="246"/>
      <c r="BO141" s="247"/>
      <c r="BP141" s="246"/>
      <c r="BS141" s="246"/>
      <c r="BT141" s="245"/>
      <c r="BU141" s="246"/>
      <c r="BV141" s="247"/>
      <c r="BW141" s="246"/>
      <c r="BZ141" s="246"/>
      <c r="CA141" s="245"/>
      <c r="CB141" s="246"/>
      <c r="CC141" s="247"/>
      <c r="CD141" s="246"/>
      <c r="CG141" s="246"/>
      <c r="CH141" s="245"/>
      <c r="CI141" s="246"/>
      <c r="CJ141" s="247"/>
      <c r="CK141" s="246"/>
      <c r="CN141" s="246"/>
      <c r="CO141" s="245"/>
      <c r="CP141" s="246"/>
      <c r="CQ141" s="247"/>
      <c r="CR141" s="246"/>
      <c r="CU141" s="246"/>
      <c r="CV141" s="245"/>
      <c r="CW141" s="246"/>
      <c r="CX141" s="247"/>
      <c r="CY141" s="246"/>
      <c r="DB141" s="246"/>
      <c r="DC141" s="245"/>
      <c r="DD141" s="246"/>
      <c r="DE141" s="247"/>
      <c r="DF141" s="246"/>
      <c r="DI141" s="246"/>
      <c r="DJ141" s="245"/>
      <c r="DK141" s="246"/>
      <c r="DL141" s="247"/>
      <c r="DM141" s="246"/>
      <c r="DP141" s="246"/>
      <c r="DQ141" s="245"/>
      <c r="DR141" s="246"/>
      <c r="DS141" s="247"/>
      <c r="DT141" s="246"/>
      <c r="DW141" s="246"/>
      <c r="DX141" s="245"/>
      <c r="DY141" s="246"/>
      <c r="DZ141" s="247"/>
      <c r="EA141" s="246"/>
      <c r="ED141" s="246"/>
      <c r="EE141" s="245"/>
      <c r="EF141" s="246"/>
      <c r="EG141" s="247"/>
      <c r="EH141" s="246"/>
      <c r="EK141" s="246"/>
      <c r="EL141" s="245"/>
      <c r="EM141" s="246"/>
      <c r="EN141" s="247"/>
      <c r="EO141" s="246"/>
      <c r="ER141" s="246"/>
      <c r="ES141" s="245"/>
      <c r="ET141" s="246"/>
      <c r="EU141" s="247"/>
      <c r="EV141" s="246"/>
      <c r="EY141" s="246"/>
      <c r="EZ141" s="245"/>
      <c r="FA141" s="246"/>
      <c r="FB141" s="247"/>
      <c r="FC141" s="246"/>
      <c r="FF141" s="246"/>
      <c r="FG141" s="245"/>
      <c r="FH141" s="246"/>
      <c r="FI141" s="247"/>
      <c r="FJ141" s="246"/>
      <c r="FM141" s="246"/>
      <c r="FN141" s="245"/>
      <c r="FO141" s="246"/>
      <c r="FP141" s="247"/>
      <c r="FQ141" s="246"/>
      <c r="FT141" s="246"/>
      <c r="FU141" s="245"/>
      <c r="FV141" s="246"/>
      <c r="FW141" s="247"/>
      <c r="FX141" s="246"/>
      <c r="GA141" s="246"/>
      <c r="GB141" s="245"/>
      <c r="GC141" s="246"/>
      <c r="GD141" s="247"/>
      <c r="GE141" s="246"/>
      <c r="GH141" s="246"/>
      <c r="GI141" s="245"/>
      <c r="GJ141" s="246"/>
      <c r="GK141" s="247"/>
      <c r="GL141" s="246"/>
      <c r="GO141" s="246"/>
      <c r="GP141" s="245"/>
      <c r="GQ141" s="246"/>
      <c r="GR141" s="247"/>
      <c r="GS141" s="246"/>
      <c r="GV141" s="246"/>
      <c r="GW141" s="245"/>
      <c r="GX141" s="246"/>
      <c r="GY141" s="247"/>
      <c r="GZ141" s="246"/>
      <c r="HC141" s="246"/>
      <c r="HD141" s="245"/>
      <c r="HE141" s="246"/>
      <c r="HF141" s="247"/>
      <c r="HG141" s="246"/>
      <c r="HJ141" s="246"/>
      <c r="HK141" s="245"/>
      <c r="HL141" s="246"/>
      <c r="HM141" s="247"/>
      <c r="HN141" s="246"/>
      <c r="HQ141" s="246"/>
      <c r="HR141" s="245"/>
      <c r="HS141" s="246"/>
      <c r="HT141" s="247"/>
      <c r="HU141" s="246"/>
      <c r="HX141" s="246"/>
      <c r="HY141" s="245"/>
      <c r="HZ141" s="246"/>
      <c r="IA141" s="247"/>
      <c r="IB141" s="246"/>
      <c r="IE141" s="246"/>
      <c r="IF141" s="245"/>
      <c r="IG141" s="246"/>
      <c r="IH141" s="247"/>
      <c r="II141" s="246"/>
      <c r="IJ141" s="246"/>
      <c r="IL141" s="246"/>
      <c r="IM141" s="245"/>
      <c r="IN141" s="246"/>
      <c r="IO141" s="247"/>
      <c r="IP141" s="246"/>
      <c r="IS141" s="246"/>
      <c r="IT141" s="245"/>
      <c r="IU141" s="246"/>
      <c r="IV141" s="247"/>
      <c r="IW141" s="246"/>
      <c r="IZ141" s="246"/>
      <c r="JA141" s="245"/>
      <c r="JB141" s="246"/>
      <c r="JC141" s="247"/>
      <c r="JD141" s="246"/>
      <c r="JG141" s="246"/>
      <c r="JH141" s="245"/>
      <c r="JI141" s="246"/>
      <c r="JJ141" s="247"/>
      <c r="JK141" s="246"/>
      <c r="JN141" s="246"/>
      <c r="JO141" s="245"/>
      <c r="JP141" s="246"/>
      <c r="JQ141" s="247"/>
      <c r="JR141" s="246"/>
      <c r="JU141" s="246"/>
      <c r="JV141" s="245"/>
      <c r="JW141" s="246"/>
      <c r="JX141" s="247"/>
      <c r="JY141" s="246"/>
      <c r="KB141" s="246"/>
      <c r="KC141" s="245"/>
      <c r="KD141" s="246"/>
      <c r="KE141" s="247"/>
      <c r="KF141" s="246"/>
      <c r="KI141" s="246"/>
      <c r="KJ141" s="245"/>
      <c r="KK141" s="246"/>
      <c r="KL141" s="247"/>
      <c r="KM141" s="246"/>
      <c r="KP141" s="246"/>
      <c r="KQ141" s="245"/>
      <c r="KR141" s="246"/>
      <c r="KS141" s="247"/>
      <c r="KT141" s="246"/>
      <c r="KW141" s="246"/>
      <c r="KX141" s="245"/>
      <c r="KY141" s="246"/>
      <c r="KZ141" s="247"/>
      <c r="LA141" s="246"/>
      <c r="LD141" s="246"/>
      <c r="LE141" s="245"/>
      <c r="LF141" s="246"/>
      <c r="LG141" s="247"/>
      <c r="LH141" s="246"/>
      <c r="LK141" s="246"/>
      <c r="LL141" s="245"/>
      <c r="LM141" s="246"/>
      <c r="LN141" s="247"/>
      <c r="LO141" s="246"/>
      <c r="LR141" s="246"/>
      <c r="LS141" s="245"/>
      <c r="LT141" s="246"/>
      <c r="LU141" s="247"/>
      <c r="LV141" s="246"/>
      <c r="LY141" s="246"/>
      <c r="LZ141" s="245"/>
      <c r="MA141" s="246"/>
      <c r="MB141" s="247"/>
      <c r="MC141" s="246"/>
      <c r="MF141" s="246"/>
      <c r="MG141" s="245"/>
      <c r="MH141" s="246"/>
      <c r="MI141" s="247"/>
      <c r="MJ141" s="246"/>
      <c r="MM141" s="175"/>
      <c r="MN141" s="176"/>
      <c r="MO141" s="175"/>
      <c r="MP141" s="178"/>
      <c r="MQ141" s="175"/>
      <c r="MT141" s="175"/>
      <c r="MU141" s="176"/>
      <c r="MV141" s="175"/>
      <c r="MW141" s="178"/>
      <c r="MX141" s="175"/>
      <c r="NA141" s="175"/>
      <c r="NB141" s="176"/>
      <c r="NC141" s="175"/>
      <c r="ND141" s="178"/>
      <c r="NE141" s="175"/>
      <c r="NH141" s="175"/>
      <c r="NI141" s="176"/>
      <c r="NJ141" s="175"/>
      <c r="NK141" s="178"/>
      <c r="NL141" s="175"/>
      <c r="NO141" s="175"/>
      <c r="NP141" s="176"/>
      <c r="NQ141" s="175"/>
      <c r="NR141" s="178"/>
      <c r="NS141" s="175"/>
      <c r="NV141" s="175"/>
      <c r="NW141" s="176"/>
      <c r="NX141" s="175"/>
      <c r="NY141" s="178"/>
      <c r="NZ141" s="175"/>
      <c r="OC141" s="175"/>
      <c r="OD141" s="176"/>
      <c r="OE141" s="175"/>
      <c r="OF141" s="178"/>
      <c r="OG141" s="175"/>
      <c r="OJ141" s="175"/>
      <c r="OK141" s="176"/>
      <c r="OL141" s="175"/>
      <c r="OM141" s="178"/>
      <c r="ON141" s="175"/>
      <c r="OQ141" s="175"/>
      <c r="OR141" s="176"/>
      <c r="OS141" s="175"/>
      <c r="OT141" s="178"/>
      <c r="OU141" s="175"/>
      <c r="OX141" s="175"/>
      <c r="OY141" s="176"/>
      <c r="OZ141" s="175"/>
      <c r="PA141" s="178"/>
      <c r="PB141" s="175"/>
      <c r="PE141" s="175"/>
      <c r="PF141" s="176"/>
      <c r="PG141" s="175"/>
      <c r="PH141" s="178"/>
      <c r="PI141" s="175"/>
      <c r="PL141" s="175"/>
      <c r="PM141" s="176"/>
      <c r="PN141" s="175"/>
      <c r="PO141" s="178"/>
      <c r="PP141" s="175"/>
      <c r="PR141" s="175"/>
      <c r="PS141" s="176"/>
      <c r="PT141" s="175"/>
      <c r="PU141" s="178"/>
      <c r="PV141" s="175"/>
    </row>
    <row r="142" spans="1:438" ht="18" x14ac:dyDescent="0.35">
      <c r="A142" s="244" t="s">
        <v>122</v>
      </c>
      <c r="B142" s="245"/>
      <c r="C142" s="246"/>
      <c r="D142" s="247"/>
      <c r="E142" s="246"/>
      <c r="H142" s="244" t="s">
        <v>122</v>
      </c>
      <c r="I142" s="245"/>
      <c r="J142" s="246"/>
      <c r="K142" s="247"/>
      <c r="L142" s="246"/>
      <c r="O142" s="244" t="s">
        <v>122</v>
      </c>
      <c r="P142" s="245"/>
      <c r="Q142" s="246"/>
      <c r="R142" s="247"/>
      <c r="S142" s="246"/>
      <c r="V142" s="244" t="s">
        <v>122</v>
      </c>
      <c r="W142" s="245"/>
      <c r="X142" s="246"/>
      <c r="Y142" s="247"/>
      <c r="Z142" s="246"/>
      <c r="AC142" s="244" t="s">
        <v>122</v>
      </c>
      <c r="AD142" s="245"/>
      <c r="AE142" s="246"/>
      <c r="AF142" s="247"/>
      <c r="AG142" s="246"/>
      <c r="AJ142" s="244" t="s">
        <v>122</v>
      </c>
      <c r="AK142" s="245"/>
      <c r="AL142" s="246"/>
      <c r="AM142" s="247"/>
      <c r="AN142" s="246"/>
      <c r="AQ142" s="244" t="s">
        <v>122</v>
      </c>
      <c r="AR142" s="245"/>
      <c r="AS142" s="246"/>
      <c r="AT142" s="247"/>
      <c r="AU142" s="246"/>
      <c r="AX142" s="244" t="s">
        <v>122</v>
      </c>
      <c r="AY142" s="245"/>
      <c r="AZ142" s="246"/>
      <c r="BA142" s="247"/>
      <c r="BB142" s="246"/>
      <c r="BE142" s="244" t="s">
        <v>122</v>
      </c>
      <c r="BF142" s="245"/>
      <c r="BG142" s="246"/>
      <c r="BH142" s="247"/>
      <c r="BI142" s="246"/>
      <c r="BL142" s="244" t="s">
        <v>122</v>
      </c>
      <c r="BM142" s="245"/>
      <c r="BN142" s="246"/>
      <c r="BO142" s="247"/>
      <c r="BP142" s="246"/>
      <c r="BS142" s="244" t="s">
        <v>122</v>
      </c>
      <c r="BT142" s="245"/>
      <c r="BU142" s="246"/>
      <c r="BV142" s="247"/>
      <c r="BW142" s="246"/>
      <c r="BZ142" s="244" t="s">
        <v>122</v>
      </c>
      <c r="CA142" s="245"/>
      <c r="CB142" s="246"/>
      <c r="CC142" s="247"/>
      <c r="CD142" s="246"/>
      <c r="CG142" s="244" t="s">
        <v>122</v>
      </c>
      <c r="CH142" s="245"/>
      <c r="CI142" s="246"/>
      <c r="CJ142" s="247"/>
      <c r="CK142" s="246"/>
      <c r="CN142" s="244" t="s">
        <v>122</v>
      </c>
      <c r="CO142" s="245"/>
      <c r="CP142" s="246"/>
      <c r="CQ142" s="247"/>
      <c r="CR142" s="246"/>
      <c r="CU142" s="244" t="s">
        <v>122</v>
      </c>
      <c r="CV142" s="245"/>
      <c r="CW142" s="246"/>
      <c r="CX142" s="247"/>
      <c r="CY142" s="246"/>
      <c r="DB142" s="244" t="s">
        <v>122</v>
      </c>
      <c r="DC142" s="245"/>
      <c r="DD142" s="246"/>
      <c r="DE142" s="247"/>
      <c r="DF142" s="246"/>
      <c r="DI142" s="244" t="s">
        <v>122</v>
      </c>
      <c r="DJ142" s="245"/>
      <c r="DK142" s="246"/>
      <c r="DL142" s="247"/>
      <c r="DM142" s="246"/>
      <c r="DP142" s="244" t="s">
        <v>122</v>
      </c>
      <c r="DQ142" s="245"/>
      <c r="DR142" s="246"/>
      <c r="DS142" s="247"/>
      <c r="DT142" s="246"/>
      <c r="DW142" s="244" t="s">
        <v>122</v>
      </c>
      <c r="DX142" s="245"/>
      <c r="DY142" s="246"/>
      <c r="DZ142" s="247"/>
      <c r="EA142" s="246"/>
      <c r="ED142" s="244" t="s">
        <v>122</v>
      </c>
      <c r="EE142" s="245"/>
      <c r="EF142" s="246"/>
      <c r="EG142" s="247"/>
      <c r="EH142" s="246"/>
      <c r="EK142" s="244" t="s">
        <v>122</v>
      </c>
      <c r="EL142" s="245"/>
      <c r="EM142" s="246"/>
      <c r="EN142" s="247"/>
      <c r="EO142" s="246"/>
      <c r="ER142" s="244" t="s">
        <v>122</v>
      </c>
      <c r="ES142" s="245"/>
      <c r="ET142" s="246"/>
      <c r="EU142" s="247"/>
      <c r="EV142" s="246"/>
      <c r="EY142" s="244" t="s">
        <v>122</v>
      </c>
      <c r="EZ142" s="245"/>
      <c r="FA142" s="246"/>
      <c r="FB142" s="247"/>
      <c r="FC142" s="246"/>
      <c r="FF142" s="244" t="s">
        <v>122</v>
      </c>
      <c r="FG142" s="245"/>
      <c r="FH142" s="246"/>
      <c r="FI142" s="247"/>
      <c r="FJ142" s="246"/>
      <c r="FM142" s="244" t="s">
        <v>122</v>
      </c>
      <c r="FN142" s="245"/>
      <c r="FO142" s="246"/>
      <c r="FP142" s="247"/>
      <c r="FQ142" s="246"/>
      <c r="FT142" s="244" t="s">
        <v>122</v>
      </c>
      <c r="FU142" s="245"/>
      <c r="FV142" s="246"/>
      <c r="FW142" s="247"/>
      <c r="FX142" s="246"/>
      <c r="GA142" s="244" t="s">
        <v>122</v>
      </c>
      <c r="GB142" s="245"/>
      <c r="GC142" s="246"/>
      <c r="GD142" s="247"/>
      <c r="GE142" s="246"/>
      <c r="GH142" s="244" t="s">
        <v>122</v>
      </c>
      <c r="GI142" s="245"/>
      <c r="GJ142" s="246"/>
      <c r="GK142" s="247"/>
      <c r="GL142" s="246"/>
      <c r="GO142" s="244" t="s">
        <v>122</v>
      </c>
      <c r="GP142" s="245"/>
      <c r="GQ142" s="246"/>
      <c r="GR142" s="247"/>
      <c r="GS142" s="246"/>
      <c r="GV142" s="244" t="s">
        <v>122</v>
      </c>
      <c r="GW142" s="245"/>
      <c r="GX142" s="246"/>
      <c r="GY142" s="247"/>
      <c r="GZ142" s="246"/>
      <c r="HC142" s="244" t="s">
        <v>122</v>
      </c>
      <c r="HD142" s="245"/>
      <c r="HE142" s="246"/>
      <c r="HF142" s="247"/>
      <c r="HG142" s="246"/>
      <c r="HJ142" s="244" t="s">
        <v>122</v>
      </c>
      <c r="HK142" s="245"/>
      <c r="HL142" s="246"/>
      <c r="HM142" s="247"/>
      <c r="HN142" s="246"/>
      <c r="HQ142" s="244" t="s">
        <v>122</v>
      </c>
      <c r="HR142" s="245"/>
      <c r="HS142" s="246"/>
      <c r="HT142" s="247"/>
      <c r="HU142" s="246"/>
      <c r="HX142" s="244" t="s">
        <v>122</v>
      </c>
      <c r="HY142" s="245"/>
      <c r="HZ142" s="246"/>
      <c r="IA142" s="247"/>
      <c r="IB142" s="246"/>
      <c r="IE142" s="244" t="s">
        <v>122</v>
      </c>
      <c r="IF142" s="245"/>
      <c r="IG142" s="246"/>
      <c r="IH142" s="247"/>
      <c r="II142" s="246"/>
      <c r="IJ142" s="246"/>
      <c r="IL142" s="244" t="s">
        <v>122</v>
      </c>
      <c r="IM142" s="245"/>
      <c r="IN142" s="246"/>
      <c r="IO142" s="247"/>
      <c r="IP142" s="246"/>
      <c r="IS142" s="244" t="s">
        <v>122</v>
      </c>
      <c r="IT142" s="245"/>
      <c r="IU142" s="246"/>
      <c r="IV142" s="247"/>
      <c r="IW142" s="246"/>
      <c r="IZ142" s="244" t="s">
        <v>122</v>
      </c>
      <c r="JA142" s="245"/>
      <c r="JB142" s="246"/>
      <c r="JC142" s="247"/>
      <c r="JD142" s="246"/>
      <c r="JG142" s="244" t="s">
        <v>122</v>
      </c>
      <c r="JH142" s="245"/>
      <c r="JI142" s="246"/>
      <c r="JJ142" s="247"/>
      <c r="JK142" s="246"/>
      <c r="JN142" s="244" t="s">
        <v>122</v>
      </c>
      <c r="JO142" s="245"/>
      <c r="JP142" s="246"/>
      <c r="JQ142" s="247"/>
      <c r="JR142" s="246"/>
      <c r="JU142" s="244" t="s">
        <v>122</v>
      </c>
      <c r="JV142" s="245"/>
      <c r="JW142" s="246"/>
      <c r="JX142" s="247"/>
      <c r="JY142" s="246"/>
      <c r="KB142" s="244" t="s">
        <v>122</v>
      </c>
      <c r="KC142" s="245"/>
      <c r="KD142" s="246"/>
      <c r="KE142" s="247"/>
      <c r="KF142" s="246"/>
      <c r="KI142" s="244" t="s">
        <v>122</v>
      </c>
      <c r="KJ142" s="245"/>
      <c r="KK142" s="246"/>
      <c r="KL142" s="247"/>
      <c r="KM142" s="246"/>
      <c r="KP142" s="244" t="s">
        <v>122</v>
      </c>
      <c r="KQ142" s="245"/>
      <c r="KR142" s="246"/>
      <c r="KS142" s="247"/>
      <c r="KT142" s="246"/>
      <c r="KW142" s="244" t="s">
        <v>122</v>
      </c>
      <c r="KX142" s="245"/>
      <c r="KY142" s="246"/>
      <c r="KZ142" s="247"/>
      <c r="LA142" s="246"/>
      <c r="LD142" s="244" t="s">
        <v>122</v>
      </c>
      <c r="LE142" s="245"/>
      <c r="LF142" s="246"/>
      <c r="LG142" s="247"/>
      <c r="LH142" s="246"/>
      <c r="LK142" s="244" t="s">
        <v>122</v>
      </c>
      <c r="LL142" s="245"/>
      <c r="LM142" s="246"/>
      <c r="LN142" s="247"/>
      <c r="LO142" s="246"/>
      <c r="LR142" s="244" t="s">
        <v>122</v>
      </c>
      <c r="LS142" s="245"/>
      <c r="LT142" s="246"/>
      <c r="LU142" s="247"/>
      <c r="LV142" s="246"/>
      <c r="LY142" s="244" t="s">
        <v>122</v>
      </c>
      <c r="LZ142" s="245"/>
      <c r="MA142" s="246"/>
      <c r="MB142" s="247"/>
      <c r="MC142" s="246"/>
      <c r="MF142" s="244" t="s">
        <v>122</v>
      </c>
      <c r="MG142" s="245"/>
      <c r="MH142" s="246"/>
      <c r="MI142" s="247"/>
      <c r="MJ142" s="246"/>
      <c r="MM142" s="161" t="s">
        <v>122</v>
      </c>
      <c r="MN142" s="176"/>
      <c r="MO142" s="175"/>
      <c r="MP142" s="178"/>
      <c r="MQ142" s="175"/>
      <c r="MT142" s="161" t="s">
        <v>122</v>
      </c>
      <c r="MU142" s="176"/>
      <c r="MV142" s="175"/>
      <c r="MW142" s="178"/>
      <c r="MX142" s="175"/>
      <c r="NA142" s="161" t="s">
        <v>122</v>
      </c>
      <c r="NB142" s="176"/>
      <c r="NC142" s="175"/>
      <c r="ND142" s="178"/>
      <c r="NE142" s="175"/>
      <c r="NH142" s="161" t="s">
        <v>122</v>
      </c>
      <c r="NI142" s="176"/>
      <c r="NJ142" s="175"/>
      <c r="NK142" s="178"/>
      <c r="NL142" s="175"/>
      <c r="NO142" s="161" t="s">
        <v>122</v>
      </c>
      <c r="NP142" s="176"/>
      <c r="NQ142" s="175"/>
      <c r="NR142" s="178"/>
      <c r="NS142" s="175"/>
      <c r="NV142" s="161" t="s">
        <v>122</v>
      </c>
      <c r="NW142" s="176"/>
      <c r="NX142" s="175"/>
      <c r="NY142" s="178"/>
      <c r="NZ142" s="175"/>
      <c r="OC142" s="161" t="s">
        <v>122</v>
      </c>
      <c r="OD142" s="176"/>
      <c r="OE142" s="175"/>
      <c r="OF142" s="178"/>
      <c r="OG142" s="175"/>
      <c r="OJ142" s="161" t="s">
        <v>122</v>
      </c>
      <c r="OK142" s="176"/>
      <c r="OL142" s="175"/>
      <c r="OM142" s="178"/>
      <c r="ON142" s="175"/>
      <c r="OQ142" s="161" t="s">
        <v>122</v>
      </c>
      <c r="OR142" s="176"/>
      <c r="OS142" s="175"/>
      <c r="OT142" s="178"/>
      <c r="OU142" s="175"/>
      <c r="OX142" s="161" t="s">
        <v>122</v>
      </c>
      <c r="OY142" s="176"/>
      <c r="OZ142" s="175"/>
      <c r="PA142" s="178"/>
      <c r="PB142" s="175"/>
      <c r="PE142" s="161" t="s">
        <v>122</v>
      </c>
      <c r="PF142" s="176"/>
      <c r="PG142" s="175"/>
      <c r="PH142" s="178"/>
      <c r="PI142" s="175"/>
      <c r="PL142" s="161" t="s">
        <v>122</v>
      </c>
      <c r="PM142" s="176"/>
      <c r="PN142" s="175"/>
      <c r="PO142" s="178"/>
      <c r="PP142" s="175"/>
      <c r="PR142" s="161" t="s">
        <v>122</v>
      </c>
      <c r="PS142" s="176"/>
      <c r="PT142" s="175"/>
      <c r="PU142" s="178"/>
      <c r="PV142" s="175"/>
    </row>
    <row r="143" spans="1:438" ht="18" x14ac:dyDescent="0.35">
      <c r="A143" s="162"/>
      <c r="B143" s="163"/>
      <c r="C143" s="162"/>
      <c r="D143" s="164"/>
      <c r="E143" s="162"/>
      <c r="H143" s="162"/>
      <c r="I143" s="163"/>
      <c r="J143" s="162"/>
      <c r="K143" s="164"/>
      <c r="L143" s="162"/>
      <c r="O143" s="162"/>
      <c r="P143" s="163"/>
      <c r="Q143" s="162"/>
      <c r="R143" s="164"/>
      <c r="S143" s="162"/>
      <c r="V143" s="162"/>
      <c r="W143" s="163"/>
      <c r="X143" s="162"/>
      <c r="Y143" s="164"/>
      <c r="Z143" s="162"/>
      <c r="AC143" s="162"/>
      <c r="AD143" s="163"/>
      <c r="AE143" s="162"/>
      <c r="AF143" s="164"/>
      <c r="AG143" s="162"/>
      <c r="AJ143" s="162"/>
      <c r="AK143" s="163"/>
      <c r="AL143" s="162"/>
      <c r="AM143" s="164"/>
      <c r="AN143" s="162"/>
      <c r="AQ143" s="162"/>
      <c r="AR143" s="163"/>
      <c r="AS143" s="162"/>
      <c r="AT143" s="164"/>
      <c r="AU143" s="162"/>
      <c r="AX143" s="162"/>
      <c r="AY143" s="163"/>
      <c r="AZ143" s="162"/>
      <c r="BA143" s="164"/>
      <c r="BB143" s="162"/>
      <c r="BE143" s="162"/>
      <c r="BF143" s="163"/>
      <c r="BG143" s="162"/>
      <c r="BH143" s="164"/>
      <c r="BI143" s="162"/>
      <c r="BL143" s="162"/>
      <c r="BM143" s="163"/>
      <c r="BN143" s="162"/>
      <c r="BO143" s="164"/>
      <c r="BP143" s="162"/>
      <c r="BS143" s="162"/>
      <c r="BT143" s="163"/>
      <c r="BU143" s="162"/>
      <c r="BV143" s="164"/>
      <c r="BW143" s="162"/>
      <c r="BZ143" s="162"/>
      <c r="CA143" s="163"/>
      <c r="CB143" s="162"/>
      <c r="CC143" s="164"/>
      <c r="CD143" s="162"/>
      <c r="CG143" s="162"/>
      <c r="CH143" s="163"/>
      <c r="CI143" s="162"/>
      <c r="CJ143" s="164"/>
      <c r="CK143" s="162"/>
      <c r="CN143" s="162"/>
      <c r="CO143" s="163"/>
      <c r="CP143" s="162"/>
      <c r="CQ143" s="164"/>
      <c r="CR143" s="162"/>
      <c r="CU143" s="162"/>
      <c r="CV143" s="163"/>
      <c r="CW143" s="162"/>
      <c r="CX143" s="164"/>
      <c r="CY143" s="162"/>
      <c r="DB143" s="162"/>
      <c r="DC143" s="163"/>
      <c r="DD143" s="162"/>
      <c r="DE143" s="164"/>
      <c r="DF143" s="162"/>
      <c r="DI143" s="162"/>
      <c r="DJ143" s="163"/>
      <c r="DK143" s="162"/>
      <c r="DL143" s="164"/>
      <c r="DM143" s="162"/>
      <c r="DP143" s="162"/>
      <c r="DQ143" s="163"/>
      <c r="DR143" s="162"/>
      <c r="DS143" s="164"/>
      <c r="DT143" s="162"/>
      <c r="DW143" s="162"/>
      <c r="DX143" s="163"/>
      <c r="DY143" s="162"/>
      <c r="DZ143" s="164"/>
      <c r="EA143" s="162"/>
      <c r="ED143" s="162"/>
      <c r="EE143" s="163"/>
      <c r="EF143" s="162"/>
      <c r="EG143" s="164"/>
      <c r="EH143" s="162"/>
      <c r="EK143" s="162"/>
      <c r="EL143" s="163"/>
      <c r="EM143" s="162"/>
      <c r="EN143" s="164"/>
      <c r="EO143" s="162"/>
      <c r="ER143" s="162"/>
      <c r="ES143" s="163"/>
      <c r="ET143" s="162"/>
      <c r="EU143" s="164"/>
      <c r="EV143" s="162"/>
      <c r="EY143" s="162"/>
      <c r="EZ143" s="163"/>
      <c r="FA143" s="162"/>
      <c r="FB143" s="164"/>
      <c r="FC143" s="162"/>
      <c r="FF143" s="162"/>
      <c r="FG143" s="163"/>
      <c r="FH143" s="162"/>
      <c r="FI143" s="164"/>
      <c r="FJ143" s="162"/>
      <c r="FM143" s="162"/>
      <c r="FN143" s="163"/>
      <c r="FO143" s="162"/>
      <c r="FP143" s="164"/>
      <c r="FQ143" s="162"/>
      <c r="FT143" s="162"/>
      <c r="FU143" s="163"/>
      <c r="FV143" s="162"/>
      <c r="FW143" s="164"/>
      <c r="FX143" s="162"/>
      <c r="GA143" s="162"/>
      <c r="GB143" s="163"/>
      <c r="GC143" s="162"/>
      <c r="GD143" s="164"/>
      <c r="GE143" s="162"/>
      <c r="GH143" s="162"/>
      <c r="GI143" s="163"/>
      <c r="GJ143" s="162"/>
      <c r="GK143" s="164"/>
      <c r="GL143" s="162"/>
      <c r="GO143" s="162"/>
      <c r="GP143" s="163"/>
      <c r="GQ143" s="162"/>
      <c r="GR143" s="164"/>
      <c r="GS143" s="162"/>
      <c r="GV143" s="162"/>
      <c r="GW143" s="163"/>
      <c r="GX143" s="162"/>
      <c r="GY143" s="164"/>
      <c r="GZ143" s="162"/>
      <c r="HC143" s="162"/>
      <c r="HD143" s="163"/>
      <c r="HE143" s="162"/>
      <c r="HF143" s="164"/>
      <c r="HG143" s="162"/>
      <c r="HJ143" s="162"/>
      <c r="HK143" s="163"/>
      <c r="HL143" s="162"/>
      <c r="HM143" s="164"/>
      <c r="HN143" s="162"/>
      <c r="HQ143" s="162"/>
      <c r="HR143" s="163"/>
      <c r="HS143" s="162"/>
      <c r="HT143" s="164"/>
      <c r="HU143" s="162"/>
      <c r="HX143" s="162"/>
      <c r="HY143" s="163"/>
      <c r="HZ143" s="162"/>
      <c r="IA143" s="164"/>
      <c r="IB143" s="162"/>
      <c r="IE143" s="162"/>
      <c r="IF143" s="163"/>
      <c r="IG143" s="162"/>
      <c r="IH143" s="164"/>
      <c r="II143" s="162"/>
      <c r="IJ143" s="162"/>
      <c r="IL143" s="162"/>
      <c r="IM143" s="163"/>
      <c r="IN143" s="162"/>
      <c r="IO143" s="164"/>
      <c r="IP143" s="162"/>
      <c r="IS143" s="162"/>
      <c r="IT143" s="163"/>
      <c r="IU143" s="162"/>
      <c r="IV143" s="164"/>
      <c r="IW143" s="162"/>
      <c r="IZ143" s="162"/>
      <c r="JA143" s="163"/>
      <c r="JB143" s="162"/>
      <c r="JC143" s="164"/>
      <c r="JD143" s="162"/>
      <c r="JG143" s="162"/>
      <c r="JH143" s="163"/>
      <c r="JI143" s="162"/>
      <c r="JJ143" s="164"/>
      <c r="JK143" s="162"/>
      <c r="JN143" s="162"/>
      <c r="JO143" s="163"/>
      <c r="JP143" s="162"/>
      <c r="JQ143" s="164"/>
      <c r="JR143" s="162"/>
      <c r="JU143" s="162"/>
      <c r="JV143" s="163"/>
      <c r="JW143" s="162"/>
      <c r="JX143" s="164"/>
      <c r="JY143" s="162"/>
      <c r="KB143" s="162"/>
      <c r="KC143" s="163"/>
      <c r="KD143" s="162"/>
      <c r="KE143" s="164"/>
      <c r="KF143" s="162"/>
      <c r="KI143" s="162"/>
      <c r="KJ143" s="163"/>
      <c r="KK143" s="162"/>
      <c r="KL143" s="164"/>
      <c r="KM143" s="162"/>
      <c r="KP143" s="162"/>
      <c r="KQ143" s="163"/>
      <c r="KR143" s="162"/>
      <c r="KS143" s="164"/>
      <c r="KT143" s="162"/>
      <c r="KW143" s="162"/>
      <c r="KX143" s="163"/>
      <c r="KY143" s="162"/>
      <c r="KZ143" s="164"/>
      <c r="LA143" s="162"/>
      <c r="LD143" s="162"/>
      <c r="LE143" s="163"/>
      <c r="LF143" s="162"/>
      <c r="LG143" s="164"/>
      <c r="LH143" s="162"/>
      <c r="LK143" s="162"/>
      <c r="LL143" s="163"/>
      <c r="LM143" s="162"/>
      <c r="LN143" s="164"/>
      <c r="LO143" s="162"/>
      <c r="LR143" s="162"/>
      <c r="LS143" s="163"/>
      <c r="LT143" s="162"/>
      <c r="LU143" s="164"/>
      <c r="LV143" s="162"/>
      <c r="LY143" s="162"/>
      <c r="LZ143" s="163"/>
      <c r="MA143" s="162"/>
      <c r="MB143" s="164"/>
      <c r="MC143" s="162"/>
      <c r="MF143" s="162"/>
      <c r="MG143" s="163"/>
      <c r="MH143" s="162"/>
      <c r="MI143" s="164"/>
      <c r="MJ143" s="162"/>
      <c r="MM143" s="162"/>
      <c r="MN143" s="163"/>
      <c r="MO143" s="162"/>
      <c r="MP143" s="164"/>
      <c r="MQ143" s="162"/>
      <c r="MT143" s="162"/>
      <c r="MU143" s="163"/>
      <c r="MV143" s="162"/>
      <c r="MW143" s="164"/>
      <c r="MX143" s="162"/>
      <c r="NA143" s="162"/>
      <c r="NB143" s="163"/>
      <c r="NC143" s="162"/>
      <c r="ND143" s="164"/>
      <c r="NE143" s="162"/>
      <c r="NH143" s="162"/>
      <c r="NI143" s="163"/>
      <c r="NJ143" s="162"/>
      <c r="NK143" s="164"/>
      <c r="NL143" s="162"/>
      <c r="NO143" s="162"/>
      <c r="NP143" s="163"/>
      <c r="NQ143" s="162"/>
      <c r="NR143" s="164"/>
      <c r="NS143" s="162"/>
      <c r="NV143" s="162"/>
      <c r="NW143" s="163"/>
      <c r="NX143" s="162"/>
      <c r="NY143" s="164"/>
      <c r="NZ143" s="162"/>
      <c r="OC143" s="162"/>
      <c r="OD143" s="163"/>
      <c r="OE143" s="162"/>
      <c r="OF143" s="164"/>
      <c r="OG143" s="162"/>
      <c r="OJ143" s="162"/>
      <c r="OK143" s="163"/>
      <c r="OL143" s="162"/>
      <c r="OM143" s="164"/>
      <c r="ON143" s="162"/>
      <c r="OQ143" s="162"/>
      <c r="OR143" s="163"/>
      <c r="OS143" s="162"/>
      <c r="OT143" s="164"/>
      <c r="OU143" s="162"/>
      <c r="OX143" s="162"/>
      <c r="OY143" s="163"/>
      <c r="OZ143" s="162"/>
      <c r="PA143" s="164"/>
      <c r="PB143" s="162"/>
      <c r="PE143" s="162"/>
      <c r="PF143" s="163"/>
      <c r="PG143" s="162"/>
      <c r="PH143" s="164"/>
      <c r="PI143" s="162"/>
      <c r="PL143" s="162"/>
      <c r="PM143" s="163"/>
      <c r="PN143" s="162"/>
      <c r="PO143" s="164"/>
      <c r="PP143" s="162"/>
      <c r="PR143" s="162"/>
      <c r="PS143" s="158"/>
      <c r="PT143" s="159"/>
      <c r="PU143" s="160"/>
      <c r="PV143" s="159"/>
    </row>
    <row r="144" spans="1:438" s="252" customFormat="1" ht="72" customHeight="1" x14ac:dyDescent="0.35">
      <c r="A144" s="248" t="s">
        <v>123</v>
      </c>
      <c r="B144" s="249" t="s">
        <v>112</v>
      </c>
      <c r="C144" s="250" t="s">
        <v>113</v>
      </c>
      <c r="D144" s="251" t="s">
        <v>114</v>
      </c>
      <c r="E144" s="250" t="s">
        <v>113</v>
      </c>
      <c r="H144" s="248" t="s">
        <v>123</v>
      </c>
      <c r="I144" s="249" t="s">
        <v>112</v>
      </c>
      <c r="J144" s="250" t="s">
        <v>113</v>
      </c>
      <c r="K144" s="251" t="s">
        <v>114</v>
      </c>
      <c r="L144" s="250" t="s">
        <v>113</v>
      </c>
      <c r="O144" s="248" t="s">
        <v>123</v>
      </c>
      <c r="P144" s="249" t="s">
        <v>112</v>
      </c>
      <c r="Q144" s="250" t="s">
        <v>113</v>
      </c>
      <c r="R144" s="251" t="s">
        <v>114</v>
      </c>
      <c r="S144" s="250" t="s">
        <v>113</v>
      </c>
      <c r="V144" s="248" t="s">
        <v>123</v>
      </c>
      <c r="W144" s="249" t="s">
        <v>112</v>
      </c>
      <c r="X144" s="250" t="s">
        <v>113</v>
      </c>
      <c r="Y144" s="251" t="s">
        <v>114</v>
      </c>
      <c r="Z144" s="250" t="s">
        <v>113</v>
      </c>
      <c r="AC144" s="248" t="s">
        <v>123</v>
      </c>
      <c r="AD144" s="249" t="s">
        <v>112</v>
      </c>
      <c r="AE144" s="250" t="s">
        <v>113</v>
      </c>
      <c r="AF144" s="251" t="s">
        <v>114</v>
      </c>
      <c r="AG144" s="250" t="s">
        <v>113</v>
      </c>
      <c r="AJ144" s="248" t="s">
        <v>123</v>
      </c>
      <c r="AK144" s="249" t="s">
        <v>112</v>
      </c>
      <c r="AL144" s="250" t="s">
        <v>113</v>
      </c>
      <c r="AM144" s="251" t="s">
        <v>114</v>
      </c>
      <c r="AN144" s="250" t="s">
        <v>113</v>
      </c>
      <c r="AQ144" s="248" t="s">
        <v>123</v>
      </c>
      <c r="AR144" s="249" t="s">
        <v>112</v>
      </c>
      <c r="AS144" s="250" t="s">
        <v>113</v>
      </c>
      <c r="AT144" s="251" t="s">
        <v>114</v>
      </c>
      <c r="AU144" s="250" t="s">
        <v>113</v>
      </c>
      <c r="AX144" s="248" t="s">
        <v>123</v>
      </c>
      <c r="AY144" s="249" t="s">
        <v>112</v>
      </c>
      <c r="AZ144" s="250" t="s">
        <v>113</v>
      </c>
      <c r="BA144" s="251" t="s">
        <v>114</v>
      </c>
      <c r="BB144" s="250" t="s">
        <v>113</v>
      </c>
      <c r="BE144" s="248" t="s">
        <v>123</v>
      </c>
      <c r="BF144" s="249" t="s">
        <v>112</v>
      </c>
      <c r="BG144" s="250" t="s">
        <v>113</v>
      </c>
      <c r="BH144" s="251" t="s">
        <v>114</v>
      </c>
      <c r="BI144" s="250" t="s">
        <v>113</v>
      </c>
      <c r="BL144" s="248" t="s">
        <v>123</v>
      </c>
      <c r="BM144" s="249" t="s">
        <v>112</v>
      </c>
      <c r="BN144" s="250" t="s">
        <v>113</v>
      </c>
      <c r="BO144" s="251" t="s">
        <v>114</v>
      </c>
      <c r="BP144" s="250" t="s">
        <v>113</v>
      </c>
      <c r="BS144" s="248" t="s">
        <v>123</v>
      </c>
      <c r="BT144" s="249" t="s">
        <v>112</v>
      </c>
      <c r="BU144" s="250" t="s">
        <v>113</v>
      </c>
      <c r="BV144" s="251" t="s">
        <v>114</v>
      </c>
      <c r="BW144" s="250" t="s">
        <v>113</v>
      </c>
      <c r="BZ144" s="248" t="s">
        <v>123</v>
      </c>
      <c r="CA144" s="249" t="s">
        <v>112</v>
      </c>
      <c r="CB144" s="250" t="s">
        <v>113</v>
      </c>
      <c r="CC144" s="251" t="s">
        <v>114</v>
      </c>
      <c r="CD144" s="250" t="s">
        <v>113</v>
      </c>
      <c r="CG144" s="248" t="s">
        <v>123</v>
      </c>
      <c r="CH144" s="249" t="s">
        <v>112</v>
      </c>
      <c r="CI144" s="250" t="s">
        <v>113</v>
      </c>
      <c r="CJ144" s="251" t="s">
        <v>114</v>
      </c>
      <c r="CK144" s="250" t="s">
        <v>113</v>
      </c>
      <c r="CN144" s="248" t="s">
        <v>123</v>
      </c>
      <c r="CO144" s="249" t="s">
        <v>112</v>
      </c>
      <c r="CP144" s="250" t="s">
        <v>113</v>
      </c>
      <c r="CQ144" s="251" t="s">
        <v>114</v>
      </c>
      <c r="CR144" s="250" t="s">
        <v>113</v>
      </c>
      <c r="CU144" s="248" t="s">
        <v>123</v>
      </c>
      <c r="CV144" s="249" t="s">
        <v>112</v>
      </c>
      <c r="CW144" s="250" t="s">
        <v>113</v>
      </c>
      <c r="CX144" s="251" t="s">
        <v>114</v>
      </c>
      <c r="CY144" s="250" t="s">
        <v>113</v>
      </c>
      <c r="DB144" s="248" t="s">
        <v>123</v>
      </c>
      <c r="DC144" s="249" t="s">
        <v>112</v>
      </c>
      <c r="DD144" s="250" t="s">
        <v>113</v>
      </c>
      <c r="DE144" s="251" t="s">
        <v>114</v>
      </c>
      <c r="DF144" s="250" t="s">
        <v>113</v>
      </c>
      <c r="DI144" s="248" t="s">
        <v>123</v>
      </c>
      <c r="DJ144" s="249" t="s">
        <v>112</v>
      </c>
      <c r="DK144" s="250" t="s">
        <v>113</v>
      </c>
      <c r="DL144" s="251" t="s">
        <v>114</v>
      </c>
      <c r="DM144" s="250" t="s">
        <v>113</v>
      </c>
      <c r="DP144" s="248" t="s">
        <v>123</v>
      </c>
      <c r="DQ144" s="249" t="s">
        <v>112</v>
      </c>
      <c r="DR144" s="250" t="s">
        <v>113</v>
      </c>
      <c r="DS144" s="251" t="s">
        <v>114</v>
      </c>
      <c r="DT144" s="250" t="s">
        <v>113</v>
      </c>
      <c r="DW144" s="248" t="s">
        <v>123</v>
      </c>
      <c r="DX144" s="249" t="s">
        <v>112</v>
      </c>
      <c r="DY144" s="250" t="s">
        <v>113</v>
      </c>
      <c r="DZ144" s="251" t="s">
        <v>114</v>
      </c>
      <c r="EA144" s="250" t="s">
        <v>113</v>
      </c>
      <c r="ED144" s="248" t="s">
        <v>123</v>
      </c>
      <c r="EE144" s="249" t="s">
        <v>112</v>
      </c>
      <c r="EF144" s="250" t="s">
        <v>113</v>
      </c>
      <c r="EG144" s="251" t="s">
        <v>114</v>
      </c>
      <c r="EH144" s="250" t="s">
        <v>113</v>
      </c>
      <c r="EK144" s="248" t="s">
        <v>123</v>
      </c>
      <c r="EL144" s="249" t="s">
        <v>112</v>
      </c>
      <c r="EM144" s="250" t="s">
        <v>113</v>
      </c>
      <c r="EN144" s="251" t="s">
        <v>114</v>
      </c>
      <c r="EO144" s="250" t="s">
        <v>113</v>
      </c>
      <c r="ER144" s="248" t="s">
        <v>123</v>
      </c>
      <c r="ES144" s="249" t="s">
        <v>112</v>
      </c>
      <c r="ET144" s="250" t="s">
        <v>113</v>
      </c>
      <c r="EU144" s="251" t="s">
        <v>114</v>
      </c>
      <c r="EV144" s="250" t="s">
        <v>113</v>
      </c>
      <c r="EY144" s="248" t="s">
        <v>123</v>
      </c>
      <c r="EZ144" s="249" t="s">
        <v>112</v>
      </c>
      <c r="FA144" s="250" t="s">
        <v>113</v>
      </c>
      <c r="FB144" s="251" t="s">
        <v>114</v>
      </c>
      <c r="FC144" s="250" t="s">
        <v>113</v>
      </c>
      <c r="FF144" s="248" t="s">
        <v>123</v>
      </c>
      <c r="FG144" s="249" t="s">
        <v>112</v>
      </c>
      <c r="FH144" s="250" t="s">
        <v>113</v>
      </c>
      <c r="FI144" s="251" t="s">
        <v>114</v>
      </c>
      <c r="FJ144" s="250" t="s">
        <v>113</v>
      </c>
      <c r="FM144" s="248" t="s">
        <v>123</v>
      </c>
      <c r="FN144" s="249" t="s">
        <v>112</v>
      </c>
      <c r="FO144" s="250" t="s">
        <v>113</v>
      </c>
      <c r="FP144" s="251" t="s">
        <v>114</v>
      </c>
      <c r="FQ144" s="250" t="s">
        <v>113</v>
      </c>
      <c r="FT144" s="248" t="s">
        <v>123</v>
      </c>
      <c r="FU144" s="249" t="s">
        <v>112</v>
      </c>
      <c r="FV144" s="250" t="s">
        <v>113</v>
      </c>
      <c r="FW144" s="251" t="s">
        <v>114</v>
      </c>
      <c r="FX144" s="250" t="s">
        <v>113</v>
      </c>
      <c r="GA144" s="248" t="s">
        <v>123</v>
      </c>
      <c r="GB144" s="249" t="s">
        <v>112</v>
      </c>
      <c r="GC144" s="250" t="s">
        <v>113</v>
      </c>
      <c r="GD144" s="251" t="s">
        <v>114</v>
      </c>
      <c r="GE144" s="250" t="s">
        <v>113</v>
      </c>
      <c r="GH144" s="248" t="s">
        <v>123</v>
      </c>
      <c r="GI144" s="249" t="s">
        <v>112</v>
      </c>
      <c r="GJ144" s="250" t="s">
        <v>113</v>
      </c>
      <c r="GK144" s="251" t="s">
        <v>114</v>
      </c>
      <c r="GL144" s="250" t="s">
        <v>113</v>
      </c>
      <c r="GO144" s="248" t="s">
        <v>123</v>
      </c>
      <c r="GP144" s="249" t="s">
        <v>112</v>
      </c>
      <c r="GQ144" s="250" t="s">
        <v>113</v>
      </c>
      <c r="GR144" s="251" t="s">
        <v>114</v>
      </c>
      <c r="GS144" s="250" t="s">
        <v>113</v>
      </c>
      <c r="GV144" s="248" t="s">
        <v>123</v>
      </c>
      <c r="GW144" s="249" t="s">
        <v>112</v>
      </c>
      <c r="GX144" s="250" t="s">
        <v>113</v>
      </c>
      <c r="GY144" s="251" t="s">
        <v>114</v>
      </c>
      <c r="GZ144" s="250" t="s">
        <v>113</v>
      </c>
      <c r="HC144" s="248" t="s">
        <v>123</v>
      </c>
      <c r="HD144" s="249" t="s">
        <v>112</v>
      </c>
      <c r="HE144" s="250" t="s">
        <v>113</v>
      </c>
      <c r="HF144" s="251" t="s">
        <v>114</v>
      </c>
      <c r="HG144" s="250" t="s">
        <v>113</v>
      </c>
      <c r="HJ144" s="248" t="s">
        <v>123</v>
      </c>
      <c r="HK144" s="249" t="s">
        <v>112</v>
      </c>
      <c r="HL144" s="250" t="s">
        <v>113</v>
      </c>
      <c r="HM144" s="251" t="s">
        <v>114</v>
      </c>
      <c r="HN144" s="250" t="s">
        <v>113</v>
      </c>
      <c r="HQ144" s="248" t="s">
        <v>123</v>
      </c>
      <c r="HR144" s="249" t="s">
        <v>112</v>
      </c>
      <c r="HS144" s="250" t="s">
        <v>113</v>
      </c>
      <c r="HT144" s="251" t="s">
        <v>114</v>
      </c>
      <c r="HU144" s="250" t="s">
        <v>113</v>
      </c>
      <c r="HX144" s="248" t="s">
        <v>123</v>
      </c>
      <c r="HY144" s="249" t="s">
        <v>112</v>
      </c>
      <c r="HZ144" s="250" t="s">
        <v>113</v>
      </c>
      <c r="IA144" s="251" t="s">
        <v>114</v>
      </c>
      <c r="IB144" s="250" t="s">
        <v>113</v>
      </c>
      <c r="IE144" s="248" t="s">
        <v>123</v>
      </c>
      <c r="IF144" s="249" t="s">
        <v>112</v>
      </c>
      <c r="IG144" s="250" t="s">
        <v>113</v>
      </c>
      <c r="IH144" s="251" t="s">
        <v>114</v>
      </c>
      <c r="II144" s="250" t="s">
        <v>113</v>
      </c>
      <c r="IJ144" s="253"/>
      <c r="IL144" s="248" t="s">
        <v>123</v>
      </c>
      <c r="IM144" s="249" t="s">
        <v>112</v>
      </c>
      <c r="IN144" s="250" t="s">
        <v>113</v>
      </c>
      <c r="IO144" s="251" t="s">
        <v>114</v>
      </c>
      <c r="IP144" s="250" t="s">
        <v>113</v>
      </c>
      <c r="IS144" s="248" t="s">
        <v>123</v>
      </c>
      <c r="IT144" s="249" t="s">
        <v>112</v>
      </c>
      <c r="IU144" s="250" t="s">
        <v>113</v>
      </c>
      <c r="IV144" s="251" t="s">
        <v>114</v>
      </c>
      <c r="IW144" s="250" t="s">
        <v>113</v>
      </c>
      <c r="IZ144" s="248" t="s">
        <v>123</v>
      </c>
      <c r="JA144" s="249" t="s">
        <v>112</v>
      </c>
      <c r="JB144" s="250" t="s">
        <v>113</v>
      </c>
      <c r="JC144" s="251" t="s">
        <v>114</v>
      </c>
      <c r="JD144" s="250" t="s">
        <v>113</v>
      </c>
      <c r="JG144" s="248" t="s">
        <v>123</v>
      </c>
      <c r="JH144" s="249" t="s">
        <v>112</v>
      </c>
      <c r="JI144" s="250" t="s">
        <v>113</v>
      </c>
      <c r="JJ144" s="251" t="s">
        <v>114</v>
      </c>
      <c r="JK144" s="250" t="s">
        <v>113</v>
      </c>
      <c r="JN144" s="248" t="s">
        <v>123</v>
      </c>
      <c r="JO144" s="249" t="s">
        <v>112</v>
      </c>
      <c r="JP144" s="250" t="s">
        <v>113</v>
      </c>
      <c r="JQ144" s="251" t="s">
        <v>114</v>
      </c>
      <c r="JR144" s="250" t="s">
        <v>113</v>
      </c>
      <c r="JU144" s="248" t="s">
        <v>123</v>
      </c>
      <c r="JV144" s="249" t="s">
        <v>112</v>
      </c>
      <c r="JW144" s="250" t="s">
        <v>113</v>
      </c>
      <c r="JX144" s="251" t="s">
        <v>114</v>
      </c>
      <c r="JY144" s="250" t="s">
        <v>113</v>
      </c>
      <c r="KB144" s="248" t="s">
        <v>123</v>
      </c>
      <c r="KC144" s="249" t="s">
        <v>112</v>
      </c>
      <c r="KD144" s="250" t="s">
        <v>113</v>
      </c>
      <c r="KE144" s="251" t="s">
        <v>114</v>
      </c>
      <c r="KF144" s="250" t="s">
        <v>113</v>
      </c>
      <c r="KI144" s="248" t="s">
        <v>123</v>
      </c>
      <c r="KJ144" s="249" t="s">
        <v>112</v>
      </c>
      <c r="KK144" s="250" t="s">
        <v>113</v>
      </c>
      <c r="KL144" s="251" t="s">
        <v>114</v>
      </c>
      <c r="KM144" s="250" t="s">
        <v>113</v>
      </c>
      <c r="KP144" s="248" t="s">
        <v>123</v>
      </c>
      <c r="KQ144" s="249" t="s">
        <v>112</v>
      </c>
      <c r="KR144" s="250" t="s">
        <v>113</v>
      </c>
      <c r="KS144" s="251" t="s">
        <v>114</v>
      </c>
      <c r="KT144" s="250" t="s">
        <v>113</v>
      </c>
      <c r="KW144" s="248" t="s">
        <v>123</v>
      </c>
      <c r="KX144" s="249" t="s">
        <v>112</v>
      </c>
      <c r="KY144" s="250" t="s">
        <v>113</v>
      </c>
      <c r="KZ144" s="251" t="s">
        <v>114</v>
      </c>
      <c r="LA144" s="250" t="s">
        <v>113</v>
      </c>
      <c r="LD144" s="248" t="s">
        <v>123</v>
      </c>
      <c r="LE144" s="249" t="s">
        <v>112</v>
      </c>
      <c r="LF144" s="250" t="s">
        <v>113</v>
      </c>
      <c r="LG144" s="251" t="s">
        <v>114</v>
      </c>
      <c r="LH144" s="250" t="s">
        <v>113</v>
      </c>
      <c r="LK144" s="248" t="s">
        <v>123</v>
      </c>
      <c r="LL144" s="249" t="s">
        <v>112</v>
      </c>
      <c r="LM144" s="250" t="s">
        <v>113</v>
      </c>
      <c r="LN144" s="251" t="s">
        <v>114</v>
      </c>
      <c r="LO144" s="250" t="s">
        <v>113</v>
      </c>
      <c r="LR144" s="248" t="s">
        <v>123</v>
      </c>
      <c r="LS144" s="249" t="s">
        <v>112</v>
      </c>
      <c r="LT144" s="250" t="s">
        <v>113</v>
      </c>
      <c r="LU144" s="251" t="s">
        <v>114</v>
      </c>
      <c r="LV144" s="250" t="s">
        <v>113</v>
      </c>
      <c r="LY144" s="248" t="s">
        <v>123</v>
      </c>
      <c r="LZ144" s="249" t="s">
        <v>112</v>
      </c>
      <c r="MA144" s="250" t="s">
        <v>113</v>
      </c>
      <c r="MB144" s="251" t="s">
        <v>114</v>
      </c>
      <c r="MC144" s="250" t="s">
        <v>113</v>
      </c>
      <c r="MF144" s="248" t="s">
        <v>123</v>
      </c>
      <c r="MG144" s="249" t="s">
        <v>112</v>
      </c>
      <c r="MH144" s="250" t="s">
        <v>113</v>
      </c>
      <c r="MI144" s="251" t="s">
        <v>114</v>
      </c>
      <c r="MJ144" s="250" t="s">
        <v>113</v>
      </c>
      <c r="MM144" s="170" t="s">
        <v>123</v>
      </c>
      <c r="MN144" s="171" t="s">
        <v>112</v>
      </c>
      <c r="MO144" s="172" t="s">
        <v>113</v>
      </c>
      <c r="MP144" s="173" t="s">
        <v>114</v>
      </c>
      <c r="MQ144" s="172" t="s">
        <v>113</v>
      </c>
      <c r="MT144" s="170" t="s">
        <v>123</v>
      </c>
      <c r="MU144" s="171" t="s">
        <v>112</v>
      </c>
      <c r="MV144" s="172" t="s">
        <v>113</v>
      </c>
      <c r="MW144" s="173" t="s">
        <v>114</v>
      </c>
      <c r="MX144" s="172" t="s">
        <v>113</v>
      </c>
      <c r="NA144" s="170" t="s">
        <v>123</v>
      </c>
      <c r="NB144" s="171" t="s">
        <v>112</v>
      </c>
      <c r="NC144" s="172" t="s">
        <v>113</v>
      </c>
      <c r="ND144" s="173" t="s">
        <v>114</v>
      </c>
      <c r="NE144" s="172" t="s">
        <v>113</v>
      </c>
      <c r="NH144" s="170" t="s">
        <v>123</v>
      </c>
      <c r="NI144" s="171" t="s">
        <v>112</v>
      </c>
      <c r="NJ144" s="172" t="s">
        <v>113</v>
      </c>
      <c r="NK144" s="173" t="s">
        <v>114</v>
      </c>
      <c r="NL144" s="172" t="s">
        <v>113</v>
      </c>
      <c r="NO144" s="170" t="s">
        <v>123</v>
      </c>
      <c r="NP144" s="171" t="s">
        <v>112</v>
      </c>
      <c r="NQ144" s="172" t="s">
        <v>113</v>
      </c>
      <c r="NR144" s="173" t="s">
        <v>114</v>
      </c>
      <c r="NS144" s="172" t="s">
        <v>113</v>
      </c>
      <c r="NV144" s="170" t="s">
        <v>123</v>
      </c>
      <c r="NW144" s="171" t="s">
        <v>112</v>
      </c>
      <c r="NX144" s="172" t="s">
        <v>113</v>
      </c>
      <c r="NY144" s="173" t="s">
        <v>114</v>
      </c>
      <c r="NZ144" s="172" t="s">
        <v>113</v>
      </c>
      <c r="OC144" s="170" t="s">
        <v>123</v>
      </c>
      <c r="OD144" s="171" t="s">
        <v>112</v>
      </c>
      <c r="OE144" s="172" t="s">
        <v>113</v>
      </c>
      <c r="OF144" s="173" t="s">
        <v>114</v>
      </c>
      <c r="OG144" s="172" t="s">
        <v>113</v>
      </c>
      <c r="OJ144" s="170" t="s">
        <v>123</v>
      </c>
      <c r="OK144" s="171" t="s">
        <v>112</v>
      </c>
      <c r="OL144" s="172" t="s">
        <v>113</v>
      </c>
      <c r="OM144" s="173" t="s">
        <v>114</v>
      </c>
      <c r="ON144" s="172" t="s">
        <v>113</v>
      </c>
      <c r="OQ144" s="170" t="s">
        <v>123</v>
      </c>
      <c r="OR144" s="171" t="s">
        <v>112</v>
      </c>
      <c r="OS144" s="172" t="s">
        <v>113</v>
      </c>
      <c r="OT144" s="173" t="s">
        <v>114</v>
      </c>
      <c r="OU144" s="172" t="s">
        <v>113</v>
      </c>
      <c r="OX144" s="170" t="s">
        <v>123</v>
      </c>
      <c r="OY144" s="171" t="s">
        <v>112</v>
      </c>
      <c r="OZ144" s="172" t="s">
        <v>113</v>
      </c>
      <c r="PA144" s="173" t="s">
        <v>114</v>
      </c>
      <c r="PB144" s="172" t="s">
        <v>113</v>
      </c>
      <c r="PE144" s="170" t="s">
        <v>123</v>
      </c>
      <c r="PF144" s="171" t="s">
        <v>112</v>
      </c>
      <c r="PG144" s="172" t="s">
        <v>113</v>
      </c>
      <c r="PH144" s="173" t="s">
        <v>114</v>
      </c>
      <c r="PI144" s="172" t="s">
        <v>113</v>
      </c>
      <c r="PL144" s="170" t="s">
        <v>123</v>
      </c>
      <c r="PM144" s="171" t="s">
        <v>112</v>
      </c>
      <c r="PN144" s="172" t="s">
        <v>113</v>
      </c>
      <c r="PO144" s="173" t="s">
        <v>114</v>
      </c>
      <c r="PP144" s="172" t="s">
        <v>113</v>
      </c>
      <c r="PR144" s="170" t="s">
        <v>123</v>
      </c>
      <c r="PS144" s="171" t="s">
        <v>112</v>
      </c>
      <c r="PT144" s="172" t="s">
        <v>113</v>
      </c>
      <c r="PU144" s="173" t="s">
        <v>114</v>
      </c>
      <c r="PV144" s="172" t="s">
        <v>113</v>
      </c>
    </row>
    <row r="145" spans="1:438" ht="18" x14ac:dyDescent="0.35">
      <c r="A145" s="162"/>
      <c r="B145" s="163"/>
      <c r="C145" s="162"/>
      <c r="D145" s="164"/>
      <c r="E145" s="162"/>
      <c r="H145" s="162"/>
      <c r="I145" s="163"/>
      <c r="J145" s="162"/>
      <c r="K145" s="164"/>
      <c r="L145" s="162"/>
      <c r="O145" s="162"/>
      <c r="P145" s="163"/>
      <c r="Q145" s="162"/>
      <c r="R145" s="164"/>
      <c r="S145" s="162"/>
      <c r="V145" s="162"/>
      <c r="W145" s="163"/>
      <c r="X145" s="162"/>
      <c r="Y145" s="164"/>
      <c r="Z145" s="162"/>
      <c r="AC145" s="162"/>
      <c r="AD145" s="163"/>
      <c r="AE145" s="162"/>
      <c r="AF145" s="164"/>
      <c r="AG145" s="162"/>
      <c r="AJ145" s="162"/>
      <c r="AK145" s="163"/>
      <c r="AL145" s="162"/>
      <c r="AM145" s="164"/>
      <c r="AN145" s="162"/>
      <c r="AQ145" s="162"/>
      <c r="AR145" s="163"/>
      <c r="AS145" s="162"/>
      <c r="AT145" s="164"/>
      <c r="AU145" s="162"/>
      <c r="AX145" s="162"/>
      <c r="AY145" s="163"/>
      <c r="AZ145" s="162"/>
      <c r="BA145" s="164"/>
      <c r="BB145" s="162"/>
      <c r="BE145" s="162"/>
      <c r="BF145" s="163"/>
      <c r="BG145" s="162"/>
      <c r="BH145" s="164"/>
      <c r="BI145" s="162"/>
      <c r="BL145" s="162"/>
      <c r="BM145" s="163"/>
      <c r="BN145" s="162"/>
      <c r="BO145" s="164"/>
      <c r="BP145" s="162"/>
      <c r="BS145" s="162"/>
      <c r="BT145" s="163"/>
      <c r="BU145" s="162"/>
      <c r="BV145" s="164"/>
      <c r="BW145" s="162"/>
      <c r="BZ145" s="162"/>
      <c r="CA145" s="163"/>
      <c r="CB145" s="162"/>
      <c r="CC145" s="164"/>
      <c r="CD145" s="162"/>
      <c r="CG145" s="162"/>
      <c r="CH145" s="163"/>
      <c r="CI145" s="162"/>
      <c r="CJ145" s="164"/>
      <c r="CK145" s="162"/>
      <c r="CN145" s="162"/>
      <c r="CO145" s="163"/>
      <c r="CP145" s="162"/>
      <c r="CQ145" s="164"/>
      <c r="CR145" s="162"/>
      <c r="CU145" s="162"/>
      <c r="CV145" s="163"/>
      <c r="CW145" s="162"/>
      <c r="CX145" s="164"/>
      <c r="CY145" s="162"/>
      <c r="DB145" s="162"/>
      <c r="DC145" s="163"/>
      <c r="DD145" s="162"/>
      <c r="DE145" s="164"/>
      <c r="DF145" s="162"/>
      <c r="DI145" s="162"/>
      <c r="DJ145" s="163"/>
      <c r="DK145" s="162"/>
      <c r="DL145" s="164"/>
      <c r="DM145" s="162"/>
      <c r="DP145" s="162"/>
      <c r="DQ145" s="163"/>
      <c r="DR145" s="162"/>
      <c r="DS145" s="164"/>
      <c r="DT145" s="162"/>
      <c r="DW145" s="162"/>
      <c r="DX145" s="163"/>
      <c r="DY145" s="162"/>
      <c r="DZ145" s="164"/>
      <c r="EA145" s="162"/>
      <c r="ED145" s="162"/>
      <c r="EE145" s="163"/>
      <c r="EF145" s="162"/>
      <c r="EG145" s="164"/>
      <c r="EH145" s="162"/>
      <c r="EK145" s="162"/>
      <c r="EL145" s="163"/>
      <c r="EM145" s="162"/>
      <c r="EN145" s="164"/>
      <c r="EO145" s="162"/>
      <c r="ER145" s="162"/>
      <c r="ES145" s="163"/>
      <c r="ET145" s="162"/>
      <c r="EU145" s="164"/>
      <c r="EV145" s="162"/>
      <c r="EY145" s="162"/>
      <c r="EZ145" s="163"/>
      <c r="FA145" s="162"/>
      <c r="FB145" s="164"/>
      <c r="FC145" s="162"/>
      <c r="FF145" s="162"/>
      <c r="FG145" s="163"/>
      <c r="FH145" s="162"/>
      <c r="FI145" s="164"/>
      <c r="FJ145" s="162"/>
      <c r="FM145" s="162"/>
      <c r="FN145" s="163"/>
      <c r="FO145" s="162"/>
      <c r="FP145" s="164"/>
      <c r="FQ145" s="162"/>
      <c r="FT145" s="162"/>
      <c r="FU145" s="163"/>
      <c r="FV145" s="162"/>
      <c r="FW145" s="164"/>
      <c r="FX145" s="162"/>
      <c r="GA145" s="162"/>
      <c r="GB145" s="163"/>
      <c r="GC145" s="162"/>
      <c r="GD145" s="164"/>
      <c r="GE145" s="162"/>
      <c r="GH145" s="162"/>
      <c r="GI145" s="163"/>
      <c r="GJ145" s="162"/>
      <c r="GK145" s="164"/>
      <c r="GL145" s="162"/>
      <c r="GO145" s="162"/>
      <c r="GP145" s="163"/>
      <c r="GQ145" s="162"/>
      <c r="GR145" s="164"/>
      <c r="GS145" s="162"/>
      <c r="GV145" s="162"/>
      <c r="GW145" s="163"/>
      <c r="GX145" s="162"/>
      <c r="GY145" s="164"/>
      <c r="GZ145" s="162"/>
      <c r="HC145" s="162"/>
      <c r="HD145" s="163"/>
      <c r="HE145" s="162"/>
      <c r="HF145" s="164"/>
      <c r="HG145" s="162"/>
      <c r="HJ145" s="162"/>
      <c r="HK145" s="163"/>
      <c r="HL145" s="162"/>
      <c r="HM145" s="164"/>
      <c r="HN145" s="162"/>
      <c r="HQ145" s="162"/>
      <c r="HR145" s="163"/>
      <c r="HS145" s="162"/>
      <c r="HT145" s="164"/>
      <c r="HU145" s="162"/>
      <c r="HX145" s="162"/>
      <c r="HY145" s="163"/>
      <c r="HZ145" s="162"/>
      <c r="IA145" s="164"/>
      <c r="IB145" s="162"/>
      <c r="IE145" s="162"/>
      <c r="IF145" s="163"/>
      <c r="IG145" s="162"/>
      <c r="IH145" s="164"/>
      <c r="II145" s="162"/>
      <c r="IJ145" s="162"/>
      <c r="IL145" s="162"/>
      <c r="IM145" s="163"/>
      <c r="IN145" s="162"/>
      <c r="IO145" s="164"/>
      <c r="IP145" s="162"/>
      <c r="IS145" s="162"/>
      <c r="IT145" s="163"/>
      <c r="IU145" s="162"/>
      <c r="IV145" s="164"/>
      <c r="IW145" s="162"/>
      <c r="IZ145" s="162"/>
      <c r="JA145" s="163"/>
      <c r="JB145" s="162"/>
      <c r="JC145" s="164"/>
      <c r="JD145" s="162"/>
      <c r="JG145" s="162"/>
      <c r="JH145" s="163"/>
      <c r="JI145" s="162"/>
      <c r="JJ145" s="164"/>
      <c r="JK145" s="162"/>
      <c r="JN145" s="162"/>
      <c r="JO145" s="163"/>
      <c r="JP145" s="162"/>
      <c r="JQ145" s="164"/>
      <c r="JR145" s="162"/>
      <c r="JU145" s="162"/>
      <c r="JV145" s="163"/>
      <c r="JW145" s="162"/>
      <c r="JX145" s="164"/>
      <c r="JY145" s="162"/>
      <c r="KB145" s="162"/>
      <c r="KC145" s="163"/>
      <c r="KD145" s="162"/>
      <c r="KE145" s="164"/>
      <c r="KF145" s="162"/>
      <c r="KI145" s="162"/>
      <c r="KJ145" s="163"/>
      <c r="KK145" s="162"/>
      <c r="KL145" s="164"/>
      <c r="KM145" s="162"/>
      <c r="KP145" s="162"/>
      <c r="KQ145" s="163"/>
      <c r="KR145" s="162"/>
      <c r="KS145" s="164"/>
      <c r="KT145" s="162"/>
      <c r="KW145" s="162"/>
      <c r="KX145" s="163"/>
      <c r="KY145" s="162"/>
      <c r="KZ145" s="164"/>
      <c r="LA145" s="162"/>
      <c r="LD145" s="162"/>
      <c r="LE145" s="163"/>
      <c r="LF145" s="162"/>
      <c r="LG145" s="164"/>
      <c r="LH145" s="162"/>
      <c r="LK145" s="162"/>
      <c r="LL145" s="163"/>
      <c r="LM145" s="162"/>
      <c r="LN145" s="164"/>
      <c r="LO145" s="162"/>
      <c r="LR145" s="162"/>
      <c r="LS145" s="163"/>
      <c r="LT145" s="162"/>
      <c r="LU145" s="164"/>
      <c r="LV145" s="162"/>
      <c r="LY145" s="162"/>
      <c r="LZ145" s="163"/>
      <c r="MA145" s="162"/>
      <c r="MB145" s="164"/>
      <c r="MC145" s="162"/>
      <c r="MF145" s="162"/>
      <c r="MG145" s="163"/>
      <c r="MH145" s="162"/>
      <c r="MI145" s="164"/>
      <c r="MJ145" s="162"/>
      <c r="MM145" s="162"/>
      <c r="MN145" s="163"/>
      <c r="MO145" s="162"/>
      <c r="MP145" s="164"/>
      <c r="MQ145" s="162"/>
      <c r="MT145" s="162"/>
      <c r="MU145" s="163"/>
      <c r="MV145" s="162"/>
      <c r="MW145" s="164"/>
      <c r="MX145" s="162"/>
      <c r="NA145" s="162"/>
      <c r="NB145" s="163"/>
      <c r="NC145" s="162"/>
      <c r="ND145" s="164"/>
      <c r="NE145" s="162"/>
      <c r="NH145" s="162"/>
      <c r="NI145" s="163"/>
      <c r="NJ145" s="162"/>
      <c r="NK145" s="164"/>
      <c r="NL145" s="162"/>
      <c r="NO145" s="162"/>
      <c r="NP145" s="163"/>
      <c r="NQ145" s="162"/>
      <c r="NR145" s="164"/>
      <c r="NS145" s="162"/>
      <c r="NV145" s="162"/>
      <c r="NW145" s="163"/>
      <c r="NX145" s="162"/>
      <c r="NY145" s="164"/>
      <c r="NZ145" s="162"/>
      <c r="OC145" s="162"/>
      <c r="OD145" s="163"/>
      <c r="OE145" s="162"/>
      <c r="OF145" s="164"/>
      <c r="OG145" s="162"/>
      <c r="OJ145" s="162"/>
      <c r="OK145" s="163"/>
      <c r="OL145" s="162"/>
      <c r="OM145" s="164"/>
      <c r="ON145" s="162"/>
      <c r="OQ145" s="162"/>
      <c r="OR145" s="163"/>
      <c r="OS145" s="162"/>
      <c r="OT145" s="164"/>
      <c r="OU145" s="162"/>
      <c r="OX145" s="162"/>
      <c r="OY145" s="163"/>
      <c r="OZ145" s="162"/>
      <c r="PA145" s="164"/>
      <c r="PB145" s="162"/>
      <c r="PE145" s="162"/>
      <c r="PF145" s="163"/>
      <c r="PG145" s="162"/>
      <c r="PH145" s="164"/>
      <c r="PI145" s="162"/>
      <c r="PL145" s="162"/>
      <c r="PM145" s="163"/>
      <c r="PN145" s="162"/>
      <c r="PO145" s="164"/>
      <c r="PP145" s="162"/>
      <c r="PR145" s="162"/>
      <c r="PS145" s="163"/>
      <c r="PT145" s="162"/>
      <c r="PU145" s="164"/>
      <c r="PV145" s="162"/>
    </row>
    <row r="146" spans="1:438" ht="18" x14ac:dyDescent="0.35">
      <c r="A146" s="246" t="s">
        <v>8</v>
      </c>
      <c r="B146" s="245">
        <v>273956645.11000001</v>
      </c>
      <c r="C146" s="254">
        <v>0.54269999999999996</v>
      </c>
      <c r="D146" s="247">
        <v>1981</v>
      </c>
      <c r="E146" s="254">
        <v>0.53059999999999996</v>
      </c>
      <c r="F146" s="261"/>
      <c r="H146" s="246" t="s">
        <v>8</v>
      </c>
      <c r="I146" s="245">
        <v>271105105.70999992</v>
      </c>
      <c r="J146" s="254">
        <v>0.54276588931903436</v>
      </c>
      <c r="K146" s="247">
        <v>1956</v>
      </c>
      <c r="L146" s="254">
        <v>0.53036876355748375</v>
      </c>
      <c r="O146" s="246" t="s">
        <v>8</v>
      </c>
      <c r="P146" s="245">
        <v>268527742.39999992</v>
      </c>
      <c r="Q146" s="254">
        <v>0.54136310333672144</v>
      </c>
      <c r="R146" s="247">
        <v>1934</v>
      </c>
      <c r="S146" s="254">
        <v>0.52899343544857769</v>
      </c>
      <c r="V146" s="246" t="s">
        <v>8</v>
      </c>
      <c r="W146" s="245">
        <v>264682020.74999985</v>
      </c>
      <c r="X146" s="254">
        <v>0.54232963137242618</v>
      </c>
      <c r="Y146" s="247">
        <v>1900</v>
      </c>
      <c r="Z146" s="254">
        <v>0.52836484983314791</v>
      </c>
      <c r="AC146" s="246" t="s">
        <v>8</v>
      </c>
      <c r="AD146" s="245">
        <v>258872041.20999965</v>
      </c>
      <c r="AE146" s="254">
        <v>0.54077298365126192</v>
      </c>
      <c r="AF146" s="247">
        <v>1850</v>
      </c>
      <c r="AG146" s="254">
        <v>0.52646556630620378</v>
      </c>
      <c r="AJ146" s="246" t="s">
        <v>8</v>
      </c>
      <c r="AK146" s="245">
        <v>253786656.40999991</v>
      </c>
      <c r="AL146" s="254">
        <v>0.53993026485478068</v>
      </c>
      <c r="AM146" s="247">
        <v>1800</v>
      </c>
      <c r="AN146" s="254">
        <v>0.52371254000581902</v>
      </c>
      <c r="AQ146" s="246" t="s">
        <v>8</v>
      </c>
      <c r="AR146" s="245">
        <v>238401997.23999974</v>
      </c>
      <c r="AS146" s="254">
        <v>0.5401271168456101</v>
      </c>
      <c r="AT146" s="247">
        <v>1692</v>
      </c>
      <c r="AU146" s="254">
        <v>0.52319109461966606</v>
      </c>
      <c r="AX146" s="246" t="s">
        <v>8</v>
      </c>
      <c r="AY146" s="245">
        <v>220568281.48999992</v>
      </c>
      <c r="AZ146" s="254">
        <v>0.53897361462269189</v>
      </c>
      <c r="BA146" s="247">
        <v>1551</v>
      </c>
      <c r="BB146" s="254">
        <v>0.52046979865771814</v>
      </c>
      <c r="BE146" s="246" t="s">
        <v>8</v>
      </c>
      <c r="BF146" s="245">
        <v>213123964.95999995</v>
      </c>
      <c r="BG146" s="254">
        <v>0.53973599267503924</v>
      </c>
      <c r="BH146" s="247">
        <v>1493</v>
      </c>
      <c r="BI146" s="254">
        <v>0.52184550856343936</v>
      </c>
      <c r="BL146" s="246" t="s">
        <v>8</v>
      </c>
      <c r="BM146" s="245">
        <v>160210767.78999996</v>
      </c>
      <c r="BN146" s="254">
        <v>0.53836354525539321</v>
      </c>
      <c r="BO146" s="247">
        <v>1115</v>
      </c>
      <c r="BP146" s="254">
        <v>0.51193755739210289</v>
      </c>
      <c r="BS146" s="246" t="s">
        <v>8</v>
      </c>
      <c r="BT146" s="245">
        <v>128102943.21000001</v>
      </c>
      <c r="BU146" s="254">
        <v>0.53748219989641399</v>
      </c>
      <c r="BV146" s="247">
        <v>893</v>
      </c>
      <c r="BW146" s="254">
        <v>0.5059490084985836</v>
      </c>
      <c r="BZ146" s="246" t="s">
        <v>8</v>
      </c>
      <c r="CA146" s="245">
        <v>115111490.63000001</v>
      </c>
      <c r="CB146" s="254">
        <v>0.53661412434099787</v>
      </c>
      <c r="CC146" s="247">
        <v>802</v>
      </c>
      <c r="CD146" s="254">
        <v>0.50440251572327044</v>
      </c>
      <c r="CG146" s="246" t="s">
        <v>8</v>
      </c>
      <c r="CH146" s="245">
        <v>108518320.76000001</v>
      </c>
      <c r="CI146" s="254">
        <v>0.53302469033901489</v>
      </c>
      <c r="CJ146" s="247">
        <v>759</v>
      </c>
      <c r="CK146" s="254">
        <v>0.50132100396301194</v>
      </c>
      <c r="CN146" s="246" t="s">
        <v>8</v>
      </c>
      <c r="CO146" s="245">
        <v>106779338.4300001</v>
      </c>
      <c r="CP146" s="254">
        <v>0.53047667916014174</v>
      </c>
      <c r="CQ146" s="247">
        <v>744</v>
      </c>
      <c r="CR146" s="254">
        <v>0.49799196787148592</v>
      </c>
      <c r="CU146" s="246" t="s">
        <v>8</v>
      </c>
      <c r="CV146" s="245">
        <v>99706976.350000024</v>
      </c>
      <c r="CW146" s="254">
        <v>0.53889790122386549</v>
      </c>
      <c r="CX146" s="247">
        <v>696</v>
      </c>
      <c r="CY146" s="254">
        <v>0.50180245133381396</v>
      </c>
      <c r="DB146" s="246" t="s">
        <v>8</v>
      </c>
      <c r="DC146" s="245">
        <v>98496746.160000026</v>
      </c>
      <c r="DD146" s="254">
        <v>0.54074422935427946</v>
      </c>
      <c r="DE146" s="247">
        <v>689</v>
      </c>
      <c r="DF146" s="254">
        <v>0.50439238653001461</v>
      </c>
      <c r="DI146" s="246" t="s">
        <v>8</v>
      </c>
      <c r="DJ146" s="245">
        <v>98199804.110000014</v>
      </c>
      <c r="DK146" s="254">
        <v>0.54428600149414907</v>
      </c>
      <c r="DL146" s="247">
        <v>692</v>
      </c>
      <c r="DM146" s="254">
        <v>0.51183431952662717</v>
      </c>
      <c r="DP146" s="246" t="s">
        <v>8</v>
      </c>
      <c r="DQ146" s="245">
        <v>97396240.850000054</v>
      </c>
      <c r="DR146" s="254">
        <v>0.54516815470488356</v>
      </c>
      <c r="DS146" s="247">
        <v>687</v>
      </c>
      <c r="DT146" s="254">
        <v>0.51268656716417915</v>
      </c>
      <c r="DW146" s="246" t="s">
        <v>8</v>
      </c>
      <c r="DX146" s="245">
        <v>96361141.159999907</v>
      </c>
      <c r="DY146" s="254">
        <v>0.54317581594887698</v>
      </c>
      <c r="DZ146" s="247">
        <v>677</v>
      </c>
      <c r="EA146" s="254">
        <v>0.50787696924231063</v>
      </c>
      <c r="ED146" s="246" t="s">
        <v>8</v>
      </c>
      <c r="EE146" s="245">
        <v>95904911.949999794</v>
      </c>
      <c r="EF146" s="254">
        <v>0.54646068931460501</v>
      </c>
      <c r="EG146" s="247">
        <v>676</v>
      </c>
      <c r="EH146" s="254">
        <v>0.51095993953136809</v>
      </c>
      <c r="EK146" s="246" t="s">
        <v>8</v>
      </c>
      <c r="EL146" s="245">
        <v>94793473.509999812</v>
      </c>
      <c r="EM146" s="254">
        <v>0.54796548769814923</v>
      </c>
      <c r="EN146" s="247">
        <v>670</v>
      </c>
      <c r="EO146" s="254">
        <v>0.51106025934401222</v>
      </c>
      <c r="ER146" s="246" t="s">
        <v>8</v>
      </c>
      <c r="ES146" s="245">
        <v>92414515.439999953</v>
      </c>
      <c r="ET146" s="254">
        <v>0.5415129871822415</v>
      </c>
      <c r="EU146" s="247">
        <v>657</v>
      </c>
      <c r="EV146" s="254">
        <v>0.50616332819722654</v>
      </c>
      <c r="EY146" s="246" t="s">
        <v>8</v>
      </c>
      <c r="EZ146" s="245">
        <v>90087800.379999965</v>
      </c>
      <c r="FA146" s="254">
        <v>0.53773446091230215</v>
      </c>
      <c r="FB146" s="247">
        <v>642</v>
      </c>
      <c r="FC146" s="254">
        <v>0.50274079874706346</v>
      </c>
      <c r="FF146" s="246" t="s">
        <v>8</v>
      </c>
      <c r="FG146" s="245">
        <v>89277932.259999901</v>
      </c>
      <c r="FH146" s="254">
        <v>0.53801543193706425</v>
      </c>
      <c r="FI146" s="247">
        <v>637</v>
      </c>
      <c r="FJ146" s="254">
        <v>0.50315955766192733</v>
      </c>
      <c r="FM146" s="246" t="s">
        <v>8</v>
      </c>
      <c r="FN146" s="245">
        <v>88845024.789999932</v>
      </c>
      <c r="FO146" s="254">
        <v>0.53992934437406381</v>
      </c>
      <c r="FP146" s="247">
        <v>635</v>
      </c>
      <c r="FQ146" s="254">
        <v>0.50517104216388231</v>
      </c>
      <c r="FT146" s="246" t="s">
        <v>8</v>
      </c>
      <c r="FU146" s="245">
        <v>87532764.679999933</v>
      </c>
      <c r="FV146" s="254">
        <v>0.5379032444364098</v>
      </c>
      <c r="FW146" s="247">
        <v>630</v>
      </c>
      <c r="FX146" s="254">
        <v>0.50440352281825462</v>
      </c>
      <c r="GA146" s="246" t="s">
        <v>8</v>
      </c>
      <c r="GB146" s="245">
        <v>87431620.73999998</v>
      </c>
      <c r="GC146" s="254">
        <v>0.53973816680511233</v>
      </c>
      <c r="GD146" s="247">
        <v>630</v>
      </c>
      <c r="GE146" s="254">
        <v>0.50602409638554213</v>
      </c>
      <c r="GH146" s="246" t="s">
        <v>8</v>
      </c>
      <c r="GI146" s="245">
        <v>86789538.099999905</v>
      </c>
      <c r="GJ146" s="254">
        <v>0.540886718860625</v>
      </c>
      <c r="GK146" s="247">
        <v>627</v>
      </c>
      <c r="GL146" s="254">
        <v>0.50687146321746157</v>
      </c>
      <c r="GO146" s="246" t="s">
        <v>8</v>
      </c>
      <c r="GP146" s="245">
        <v>85801983.109999806</v>
      </c>
      <c r="GQ146" s="254">
        <v>0.5396199369359217</v>
      </c>
      <c r="GR146" s="247">
        <v>621</v>
      </c>
      <c r="GS146" s="254">
        <v>0.50528885272579338</v>
      </c>
      <c r="GV146" s="246" t="s">
        <v>8</v>
      </c>
      <c r="GW146" s="245">
        <v>85485338.759999916</v>
      </c>
      <c r="GX146" s="254">
        <v>0.54011013807229979</v>
      </c>
      <c r="GY146" s="247">
        <v>619</v>
      </c>
      <c r="GZ146" s="254">
        <v>0.50530612244897954</v>
      </c>
      <c r="HC146" s="246" t="s">
        <v>8</v>
      </c>
      <c r="HD146" s="245">
        <v>84178471.059999973</v>
      </c>
      <c r="HE146" s="254">
        <v>0.53770928697868137</v>
      </c>
      <c r="HF146" s="247">
        <v>609</v>
      </c>
      <c r="HG146" s="254">
        <v>0.50206100577081614</v>
      </c>
      <c r="HJ146" s="246" t="s">
        <v>8</v>
      </c>
      <c r="HK146" s="245">
        <v>83269834.459999979</v>
      </c>
      <c r="HL146" s="254">
        <v>0.53603965972398704</v>
      </c>
      <c r="HM146" s="247">
        <v>604</v>
      </c>
      <c r="HN146" s="254">
        <v>0.50082918739635163</v>
      </c>
      <c r="HQ146" s="246" t="s">
        <v>8</v>
      </c>
      <c r="HR146" s="245">
        <v>83026184.280000061</v>
      </c>
      <c r="HS146" s="254">
        <v>0.53803174376911733</v>
      </c>
      <c r="HT146" s="247">
        <v>603</v>
      </c>
      <c r="HU146" s="254">
        <v>0.5029190992493745</v>
      </c>
      <c r="HX146" s="246" t="s">
        <v>8</v>
      </c>
      <c r="HY146" s="245">
        <v>82217584.210000098</v>
      </c>
      <c r="HZ146" s="254">
        <v>0.53716331819272922</v>
      </c>
      <c r="IA146" s="247">
        <v>598</v>
      </c>
      <c r="IB146" s="254">
        <v>0.50252100840336134</v>
      </c>
      <c r="IE146" s="246" t="s">
        <v>8</v>
      </c>
      <c r="IF146" s="245">
        <v>81552579.99999994</v>
      </c>
      <c r="IG146" s="254">
        <v>0.53593597215743571</v>
      </c>
      <c r="IH146" s="247">
        <v>593</v>
      </c>
      <c r="II146" s="254">
        <v>0.50084459459459463</v>
      </c>
      <c r="IJ146" s="254"/>
      <c r="IL146" s="246" t="s">
        <v>8</v>
      </c>
      <c r="IM146" s="245">
        <v>80048540.020000055</v>
      </c>
      <c r="IN146" s="254">
        <v>0.53510495705392225</v>
      </c>
      <c r="IO146" s="247">
        <v>588</v>
      </c>
      <c r="IP146" s="254">
        <v>0.50213492741246801</v>
      </c>
      <c r="IS146" s="246" t="s">
        <v>8</v>
      </c>
      <c r="IT146" s="245">
        <v>79567149.129999995</v>
      </c>
      <c r="IU146" s="254">
        <v>0.53886509096283453</v>
      </c>
      <c r="IV146" s="247">
        <v>584</v>
      </c>
      <c r="IW146" s="254">
        <v>0.50431778929188253</v>
      </c>
      <c r="IZ146" s="246" t="s">
        <v>8</v>
      </c>
      <c r="JA146" s="245">
        <v>78155867.050000057</v>
      </c>
      <c r="JB146" s="254">
        <v>0.53633477418828546</v>
      </c>
      <c r="JC146" s="247">
        <v>576</v>
      </c>
      <c r="JD146" s="254">
        <v>0.50217959895379249</v>
      </c>
      <c r="JG146" s="246" t="s">
        <v>8</v>
      </c>
      <c r="JH146" s="245">
        <v>77145210.339999959</v>
      </c>
      <c r="JI146" s="254">
        <v>0.53912409673980299</v>
      </c>
      <c r="JJ146" s="247">
        <v>569</v>
      </c>
      <c r="JK146" s="254">
        <v>0.50353982300884959</v>
      </c>
      <c r="JN146" s="246" t="s">
        <v>8</v>
      </c>
      <c r="JO146" s="245">
        <v>76380746.51000005</v>
      </c>
      <c r="JP146" s="254">
        <v>0.54084057662757234</v>
      </c>
      <c r="JQ146" s="247">
        <v>562</v>
      </c>
      <c r="JR146" s="254">
        <v>0.50448833034111307</v>
      </c>
      <c r="JU146" s="246" t="s">
        <v>8</v>
      </c>
      <c r="JV146" s="245">
        <v>74656567.599999964</v>
      </c>
      <c r="JW146" s="254">
        <v>0.53826035869867817</v>
      </c>
      <c r="JX146" s="247">
        <v>549</v>
      </c>
      <c r="JY146" s="254">
        <v>0.50136986301369868</v>
      </c>
      <c r="KB146" s="246" t="s">
        <v>8</v>
      </c>
      <c r="KC146" s="245">
        <v>72966892.26000005</v>
      </c>
      <c r="KD146" s="254">
        <v>0.53717527803212772</v>
      </c>
      <c r="KE146" s="247">
        <v>541</v>
      </c>
      <c r="KF146" s="254">
        <v>0.50185528756957332</v>
      </c>
      <c r="KI146" s="246" t="s">
        <v>8</v>
      </c>
      <c r="KJ146" s="245">
        <v>71141798.490000039</v>
      </c>
      <c r="KK146" s="254">
        <v>0.53680149610053673</v>
      </c>
      <c r="KL146" s="247">
        <v>531</v>
      </c>
      <c r="KM146" s="254">
        <v>0.50284090909090906</v>
      </c>
      <c r="KP146" s="246" t="s">
        <v>8</v>
      </c>
      <c r="KQ146" s="245">
        <v>69982855.87000002</v>
      </c>
      <c r="KR146" s="254">
        <v>0.53744724108587194</v>
      </c>
      <c r="KS146" s="247">
        <v>521</v>
      </c>
      <c r="KT146" s="254">
        <v>0.5019267822736031</v>
      </c>
      <c r="KW146" s="246" t="s">
        <v>8</v>
      </c>
      <c r="KX146" s="245">
        <v>69075826.889999986</v>
      </c>
      <c r="KY146" s="254">
        <v>0.53885202834703461</v>
      </c>
      <c r="KZ146" s="247">
        <v>515</v>
      </c>
      <c r="LA146" s="254">
        <v>0.50391389432485323</v>
      </c>
      <c r="LD146" s="246" t="s">
        <v>8</v>
      </c>
      <c r="LE146" s="245">
        <v>68161490.15000011</v>
      </c>
      <c r="LF146" s="254">
        <v>0.54387086655296013</v>
      </c>
      <c r="LG146" s="247">
        <v>506</v>
      </c>
      <c r="LH146" s="254">
        <v>0.50650650650650653</v>
      </c>
      <c r="LK146" s="246" t="s">
        <v>8</v>
      </c>
      <c r="LL146" s="245">
        <v>67331639.01000005</v>
      </c>
      <c r="LM146" s="254">
        <v>0.54684376751566588</v>
      </c>
      <c r="LN146" s="247">
        <v>501</v>
      </c>
      <c r="LO146" s="254">
        <v>0.50862944162436552</v>
      </c>
      <c r="LR146" s="246" t="s">
        <v>8</v>
      </c>
      <c r="LS146" s="245">
        <v>66229971.939999975</v>
      </c>
      <c r="LT146" s="254">
        <v>0.54424328504069253</v>
      </c>
      <c r="LU146" s="247">
        <v>496</v>
      </c>
      <c r="LV146" s="254">
        <v>0.50767656090071644</v>
      </c>
      <c r="LY146" s="246" t="s">
        <v>8</v>
      </c>
      <c r="LZ146" s="245">
        <v>65517342.279999986</v>
      </c>
      <c r="MA146" s="254">
        <v>0.54657758709592152</v>
      </c>
      <c r="MB146" s="247">
        <v>493</v>
      </c>
      <c r="MC146" s="254">
        <v>0.51035196687370599</v>
      </c>
      <c r="MF146" s="246" t="s">
        <v>8</v>
      </c>
      <c r="MG146" s="245">
        <v>64993531.599999942</v>
      </c>
      <c r="MH146" s="254">
        <v>0.55134763276530807</v>
      </c>
      <c r="MI146" s="247">
        <v>488</v>
      </c>
      <c r="MJ146" s="254">
        <v>0.51314405888538384</v>
      </c>
      <c r="MM146" s="175" t="s">
        <v>8</v>
      </c>
      <c r="MN146" s="176">
        <v>63989635.919999979</v>
      </c>
      <c r="MO146" s="177">
        <v>0.55286050407336618</v>
      </c>
      <c r="MP146" s="178">
        <v>480</v>
      </c>
      <c r="MQ146" s="177">
        <v>0.51446945337620575</v>
      </c>
      <c r="MT146" s="175" t="s">
        <v>8</v>
      </c>
      <c r="MU146" s="176">
        <v>62756713.039999984</v>
      </c>
      <c r="MV146" s="177">
        <v>0.55514104505390804</v>
      </c>
      <c r="MW146" s="178">
        <v>468</v>
      </c>
      <c r="MX146" s="177">
        <v>0.51598676957001099</v>
      </c>
      <c r="NA146" s="175" t="s">
        <v>8</v>
      </c>
      <c r="NB146" s="176">
        <v>60829754.519999966</v>
      </c>
      <c r="NC146" s="177">
        <v>0.55061226275972042</v>
      </c>
      <c r="ND146" s="178">
        <v>453</v>
      </c>
      <c r="NE146" s="177">
        <v>0.51128668171557567</v>
      </c>
      <c r="NH146" s="175" t="s">
        <v>8</v>
      </c>
      <c r="NI146" s="176">
        <v>59487984.399999969</v>
      </c>
      <c r="NJ146" s="177">
        <v>0.54631747887114335</v>
      </c>
      <c r="NK146" s="178">
        <v>444</v>
      </c>
      <c r="NL146" s="177">
        <v>0.50742857142857145</v>
      </c>
      <c r="NO146" s="175" t="s">
        <v>8</v>
      </c>
      <c r="NP146" s="176">
        <v>58485887.270000003</v>
      </c>
      <c r="NQ146" s="177">
        <v>0.54690922271291553</v>
      </c>
      <c r="NR146" s="178">
        <v>439</v>
      </c>
      <c r="NS146" s="177">
        <v>0.50987224157955868</v>
      </c>
      <c r="NV146" s="175" t="s">
        <v>8</v>
      </c>
      <c r="NW146" s="176">
        <v>57140111.270000011</v>
      </c>
      <c r="NX146" s="177">
        <v>0.54598235730875821</v>
      </c>
      <c r="NY146" s="178">
        <v>431</v>
      </c>
      <c r="NZ146" s="177">
        <v>0.50885478158205433</v>
      </c>
      <c r="OC146" s="175" t="s">
        <v>8</v>
      </c>
      <c r="OD146" s="176">
        <v>56403554.379999988</v>
      </c>
      <c r="OE146" s="177">
        <v>0.54679662270090379</v>
      </c>
      <c r="OF146" s="178">
        <v>427</v>
      </c>
      <c r="OG146" s="177">
        <v>0.51015531660692948</v>
      </c>
      <c r="OJ146" s="175" t="s">
        <v>8</v>
      </c>
      <c r="OK146" s="176">
        <v>55168632.510000035</v>
      </c>
      <c r="OL146" s="177">
        <v>0.5434999474173674</v>
      </c>
      <c r="OM146" s="178">
        <v>418</v>
      </c>
      <c r="ON146" s="177">
        <v>0.50666666666666671</v>
      </c>
      <c r="OQ146" s="175" t="s">
        <v>8</v>
      </c>
      <c r="OR146" s="176">
        <v>53816448.639999986</v>
      </c>
      <c r="OS146" s="177">
        <v>0.54417719414307042</v>
      </c>
      <c r="OT146" s="178">
        <v>408</v>
      </c>
      <c r="OU146" s="177">
        <v>0.50809464508094648</v>
      </c>
      <c r="OX146" s="175" t="s">
        <v>8</v>
      </c>
      <c r="OY146" s="176">
        <v>52475630.769999996</v>
      </c>
      <c r="OZ146" s="177">
        <v>0.54334550947717641</v>
      </c>
      <c r="PA146" s="178">
        <v>400</v>
      </c>
      <c r="PB146" s="177">
        <v>0.50697084917617241</v>
      </c>
      <c r="PE146" s="175" t="s">
        <v>8</v>
      </c>
      <c r="PF146" s="176">
        <v>51713040.489999965</v>
      </c>
      <c r="PG146" s="177">
        <v>0.54235854429433661</v>
      </c>
      <c r="PH146" s="178">
        <v>395</v>
      </c>
      <c r="PI146" s="177">
        <v>0.50641025641025639</v>
      </c>
      <c r="PL146" s="175" t="s">
        <v>8</v>
      </c>
      <c r="PM146" s="176">
        <v>50627016.809999965</v>
      </c>
      <c r="PN146" s="177">
        <v>0.54302679844887713</v>
      </c>
      <c r="PO146" s="178">
        <v>389</v>
      </c>
      <c r="PP146" s="177">
        <v>0.5078328981723238</v>
      </c>
      <c r="PR146" s="175" t="s">
        <v>8</v>
      </c>
      <c r="PS146" s="176">
        <v>0</v>
      </c>
      <c r="PT146" s="177">
        <v>0</v>
      </c>
      <c r="PU146" s="178">
        <v>0</v>
      </c>
      <c r="PV146" s="177">
        <v>0</v>
      </c>
    </row>
    <row r="147" spans="1:438" ht="18" x14ac:dyDescent="0.35">
      <c r="A147" s="246" t="s">
        <v>9</v>
      </c>
      <c r="B147" s="245">
        <v>227975921.14999995</v>
      </c>
      <c r="C147" s="254">
        <v>0.45165336580301174</v>
      </c>
      <c r="D147" s="247">
        <v>1714</v>
      </c>
      <c r="E147" s="254">
        <v>0.45900000000000002</v>
      </c>
      <c r="F147" s="261"/>
      <c r="H147" s="246" t="s">
        <v>9</v>
      </c>
      <c r="I147" s="245">
        <v>225761168.24000004</v>
      </c>
      <c r="J147" s="254">
        <v>0.45198507395343362</v>
      </c>
      <c r="K147" s="247">
        <v>1695</v>
      </c>
      <c r="L147" s="254">
        <v>0.45959869848156182</v>
      </c>
      <c r="O147" s="246" t="s">
        <v>9</v>
      </c>
      <c r="P147" s="245">
        <v>224950945.81000003</v>
      </c>
      <c r="Q147" s="254">
        <v>0.45351046798296213</v>
      </c>
      <c r="R147" s="247">
        <v>1686</v>
      </c>
      <c r="S147" s="254">
        <v>0.46115973741794308</v>
      </c>
      <c r="V147" s="246" t="s">
        <v>9</v>
      </c>
      <c r="W147" s="245">
        <v>220797809.8000001</v>
      </c>
      <c r="X147" s="254">
        <v>0.45241151800702045</v>
      </c>
      <c r="Y147" s="247">
        <v>1660</v>
      </c>
      <c r="Z147" s="254">
        <v>0.46162402669632924</v>
      </c>
      <c r="AC147" s="246" t="s">
        <v>9</v>
      </c>
      <c r="AD147" s="245">
        <v>217481553.98000005</v>
      </c>
      <c r="AE147" s="254">
        <v>0.45430996829616171</v>
      </c>
      <c r="AF147" s="247">
        <v>1631</v>
      </c>
      <c r="AG147" s="254">
        <v>0.46414342629482069</v>
      </c>
      <c r="AJ147" s="246" t="s">
        <v>9</v>
      </c>
      <c r="AK147" s="245">
        <v>214218339.16</v>
      </c>
      <c r="AL147" s="254">
        <v>0.45574880190924244</v>
      </c>
      <c r="AM147" s="247">
        <v>1608</v>
      </c>
      <c r="AN147" s="254">
        <v>0.46784986907186499</v>
      </c>
      <c r="AQ147" s="246" t="s">
        <v>9</v>
      </c>
      <c r="AR147" s="245">
        <v>201155999.56999987</v>
      </c>
      <c r="AS147" s="254">
        <v>0.455742029604571</v>
      </c>
      <c r="AT147" s="247">
        <v>1517</v>
      </c>
      <c r="AU147" s="254">
        <v>0.46907854050711195</v>
      </c>
      <c r="AX147" s="246" t="s">
        <v>9</v>
      </c>
      <c r="AY147" s="245">
        <v>186846941.82000002</v>
      </c>
      <c r="AZ147" s="254">
        <v>0.45657322500600334</v>
      </c>
      <c r="BA147" s="247">
        <v>1404</v>
      </c>
      <c r="BB147" s="254">
        <v>0.47114093959731546</v>
      </c>
      <c r="BE147" s="246" t="s">
        <v>9</v>
      </c>
      <c r="BF147" s="245">
        <v>179883242.05999994</v>
      </c>
      <c r="BG147" s="254">
        <v>0.45555393189630561</v>
      </c>
      <c r="BH147" s="247">
        <v>1343</v>
      </c>
      <c r="BI147" s="254">
        <v>0.4694162880111849</v>
      </c>
      <c r="BL147" s="246" t="s">
        <v>9</v>
      </c>
      <c r="BM147" s="245">
        <v>135674488.21999994</v>
      </c>
      <c r="BN147" s="254">
        <v>0.45591316667661214</v>
      </c>
      <c r="BO147" s="247">
        <v>1040</v>
      </c>
      <c r="BP147" s="254">
        <v>0.47750229568411384</v>
      </c>
      <c r="BS147" s="246" t="s">
        <v>9</v>
      </c>
      <c r="BT147" s="245">
        <v>108633542.10000001</v>
      </c>
      <c r="BU147" s="254">
        <v>0.45579433014845644</v>
      </c>
      <c r="BV147" s="247">
        <v>850</v>
      </c>
      <c r="BW147" s="254">
        <v>0.48158640226628896</v>
      </c>
      <c r="BZ147" s="246" t="s">
        <v>9</v>
      </c>
      <c r="CA147" s="245">
        <v>97791816.570000023</v>
      </c>
      <c r="CB147" s="254">
        <v>0.4558751670161223</v>
      </c>
      <c r="CC147" s="247">
        <v>766</v>
      </c>
      <c r="CD147" s="254">
        <v>0.48176100628930818</v>
      </c>
      <c r="CG147" s="246" t="s">
        <v>9</v>
      </c>
      <c r="CH147" s="245">
        <v>93453349.060000002</v>
      </c>
      <c r="CI147" s="254">
        <v>0.45902795117901868</v>
      </c>
      <c r="CJ147" s="247">
        <v>733</v>
      </c>
      <c r="CK147" s="254">
        <v>0.48414795244385733</v>
      </c>
      <c r="CN147" s="246" t="s">
        <v>9</v>
      </c>
      <c r="CO147" s="245">
        <v>92892654.899999976</v>
      </c>
      <c r="CP147" s="254">
        <v>0.46148803517850195</v>
      </c>
      <c r="CQ147" s="247">
        <v>728</v>
      </c>
      <c r="CR147" s="254">
        <v>0.48728246318607765</v>
      </c>
      <c r="CU147" s="246" t="s">
        <v>9</v>
      </c>
      <c r="CV147" s="245">
        <v>83840254.429999918</v>
      </c>
      <c r="CW147" s="254">
        <v>0.45314118233615286</v>
      </c>
      <c r="CX147" s="247">
        <v>671</v>
      </c>
      <c r="CY147" s="254">
        <v>0.48377793799567409</v>
      </c>
      <c r="DB147" s="246" t="s">
        <v>9</v>
      </c>
      <c r="DC147" s="245">
        <v>82182583.73999992</v>
      </c>
      <c r="DD147" s="254">
        <v>0.45117995916982873</v>
      </c>
      <c r="DE147" s="247">
        <v>657</v>
      </c>
      <c r="DF147" s="254">
        <v>0.48096632503660325</v>
      </c>
      <c r="DI147" s="246" t="s">
        <v>9</v>
      </c>
      <c r="DJ147" s="245">
        <v>81146513.039999977</v>
      </c>
      <c r="DK147" s="254">
        <v>0.44976577619503372</v>
      </c>
      <c r="DL147" s="247">
        <v>646</v>
      </c>
      <c r="DM147" s="254">
        <v>0.47781065088757396</v>
      </c>
      <c r="DP147" s="246" t="s">
        <v>9</v>
      </c>
      <c r="DQ147" s="245">
        <v>80184831.650000006</v>
      </c>
      <c r="DR147" s="254">
        <v>0.44882858234001571</v>
      </c>
      <c r="DS147" s="247">
        <v>639</v>
      </c>
      <c r="DT147" s="254">
        <v>0.47686567164179106</v>
      </c>
      <c r="DW147" s="246" t="s">
        <v>9</v>
      </c>
      <c r="DX147" s="245">
        <v>79575652.879999995</v>
      </c>
      <c r="DY147" s="254">
        <v>0.44855809782274525</v>
      </c>
      <c r="DZ147" s="247">
        <v>636</v>
      </c>
      <c r="EA147" s="254">
        <v>0.477119279819955</v>
      </c>
      <c r="ED147" s="246" t="s">
        <v>9</v>
      </c>
      <c r="EE147" s="245">
        <v>78133079.969999984</v>
      </c>
      <c r="EF147" s="254">
        <v>0.44519780969028294</v>
      </c>
      <c r="EG147" s="247">
        <v>627</v>
      </c>
      <c r="EH147" s="254">
        <v>0.47392290249433106</v>
      </c>
      <c r="EK147" s="246" t="s">
        <v>9</v>
      </c>
      <c r="EL147" s="245">
        <v>76736771.949999958</v>
      </c>
      <c r="EM147" s="254">
        <v>0.44358647393090417</v>
      </c>
      <c r="EN147" s="247">
        <v>621</v>
      </c>
      <c r="EO147" s="254">
        <v>0.47368421052631576</v>
      </c>
      <c r="ER147" s="246" t="s">
        <v>9</v>
      </c>
      <c r="ES147" s="245">
        <v>76786534.899999946</v>
      </c>
      <c r="ET147" s="254">
        <v>0.44993912147998849</v>
      </c>
      <c r="EU147" s="247">
        <v>621</v>
      </c>
      <c r="EV147" s="254">
        <v>0.47842835130970723</v>
      </c>
      <c r="EY147" s="246" t="s">
        <v>9</v>
      </c>
      <c r="EZ147" s="245">
        <v>75988275.160000011</v>
      </c>
      <c r="FA147" s="254">
        <v>0.4535743353313107</v>
      </c>
      <c r="FB147" s="247">
        <v>615</v>
      </c>
      <c r="FC147" s="254">
        <v>0.48159749412685982</v>
      </c>
      <c r="FF147" s="246" t="s">
        <v>9</v>
      </c>
      <c r="FG147" s="245">
        <v>75208102.219999984</v>
      </c>
      <c r="FH147" s="254">
        <v>0.45322644215393953</v>
      </c>
      <c r="FI147" s="247">
        <v>609</v>
      </c>
      <c r="FJ147" s="254">
        <v>0.48104265402843605</v>
      </c>
      <c r="FM147" s="246" t="s">
        <v>9</v>
      </c>
      <c r="FN147" s="245">
        <v>74254961.390000001</v>
      </c>
      <c r="FO147" s="254">
        <v>0.45126255200658993</v>
      </c>
      <c r="FP147" s="247">
        <v>602</v>
      </c>
      <c r="FQ147" s="254">
        <v>0.47891805887032618</v>
      </c>
      <c r="FT147" s="246" t="s">
        <v>9</v>
      </c>
      <c r="FU147" s="245">
        <v>73750191.080000028</v>
      </c>
      <c r="FV147" s="254">
        <v>0.45320706143309275</v>
      </c>
      <c r="FW147" s="247">
        <v>599</v>
      </c>
      <c r="FX147" s="254">
        <v>0.47958366693354681</v>
      </c>
      <c r="GA147" s="246" t="s">
        <v>9</v>
      </c>
      <c r="GB147" s="245">
        <v>73117478.720000014</v>
      </c>
      <c r="GC147" s="254">
        <v>0.45137323992999817</v>
      </c>
      <c r="GD147" s="247">
        <v>595</v>
      </c>
      <c r="GE147" s="254">
        <v>0.47791164658634538</v>
      </c>
      <c r="GH147" s="246" t="s">
        <v>9</v>
      </c>
      <c r="GI147" s="245">
        <v>72231256.100000009</v>
      </c>
      <c r="GJ147" s="254">
        <v>0.45015710379855739</v>
      </c>
      <c r="GK147" s="247">
        <v>590</v>
      </c>
      <c r="GL147" s="254">
        <v>0.47696038803556995</v>
      </c>
      <c r="GO147" s="246" t="s">
        <v>9</v>
      </c>
      <c r="GP147" s="245">
        <v>71770153.469999969</v>
      </c>
      <c r="GQ147" s="254">
        <v>0.45137191805592625</v>
      </c>
      <c r="GR147" s="247">
        <v>588</v>
      </c>
      <c r="GS147" s="254">
        <v>0.47843775427176566</v>
      </c>
      <c r="GV147" s="246" t="s">
        <v>9</v>
      </c>
      <c r="GW147" s="245">
        <v>71360997.579999998</v>
      </c>
      <c r="GX147" s="254">
        <v>0.45087027571031513</v>
      </c>
      <c r="GY147" s="247">
        <v>586</v>
      </c>
      <c r="GZ147" s="254">
        <v>0.47836734693877553</v>
      </c>
      <c r="HC147" s="246" t="s">
        <v>9</v>
      </c>
      <c r="HD147" s="245">
        <v>70950673.180000007</v>
      </c>
      <c r="HE147" s="254">
        <v>0.45321369473534917</v>
      </c>
      <c r="HF147" s="247">
        <v>584</v>
      </c>
      <c r="HG147" s="254">
        <v>0.48145094806265459</v>
      </c>
      <c r="HJ147" s="246" t="s">
        <v>9</v>
      </c>
      <c r="HK147" s="245">
        <v>70655015.299999967</v>
      </c>
      <c r="HL147" s="254">
        <v>0.45483326110607819</v>
      </c>
      <c r="HM147" s="247">
        <v>582</v>
      </c>
      <c r="HN147" s="254">
        <v>0.48258706467661694</v>
      </c>
      <c r="HQ147" s="246" t="s">
        <v>9</v>
      </c>
      <c r="HR147" s="245">
        <v>69873875.919999942</v>
      </c>
      <c r="HS147" s="254">
        <v>0.45280128951079002</v>
      </c>
      <c r="HT147" s="247">
        <v>576</v>
      </c>
      <c r="HU147" s="254">
        <v>0.48040033361134277</v>
      </c>
      <c r="HX147" s="246" t="s">
        <v>9</v>
      </c>
      <c r="HY147" s="245">
        <v>69430330.099999979</v>
      </c>
      <c r="HZ147" s="254">
        <v>0.45361861283192856</v>
      </c>
      <c r="IA147" s="247">
        <v>572</v>
      </c>
      <c r="IB147" s="254">
        <v>0.48067226890756304</v>
      </c>
      <c r="IE147" s="246" t="s">
        <v>9</v>
      </c>
      <c r="IF147" s="245">
        <v>69208734.209999993</v>
      </c>
      <c r="IG147" s="254">
        <v>0.45481639269563212</v>
      </c>
      <c r="IH147" s="247">
        <v>571</v>
      </c>
      <c r="II147" s="254">
        <v>0.48226351351351349</v>
      </c>
      <c r="IJ147" s="254"/>
      <c r="IL147" s="246" t="s">
        <v>9</v>
      </c>
      <c r="IM147" s="245">
        <v>68222827.419999957</v>
      </c>
      <c r="IN147" s="254">
        <v>0.4560529539646212</v>
      </c>
      <c r="IO147" s="247">
        <v>564</v>
      </c>
      <c r="IP147" s="254">
        <v>0.4816396242527754</v>
      </c>
      <c r="IS147" s="246" t="s">
        <v>9</v>
      </c>
      <c r="IT147" s="245">
        <v>66770458.459999979</v>
      </c>
      <c r="IU147" s="254">
        <v>0.45220005448344075</v>
      </c>
      <c r="IV147" s="247">
        <v>555</v>
      </c>
      <c r="IW147" s="254">
        <v>0.47927461139896371</v>
      </c>
      <c r="IZ147" s="246" t="s">
        <v>9</v>
      </c>
      <c r="JA147" s="245">
        <v>66250456.539999969</v>
      </c>
      <c r="JB147" s="254">
        <v>0.45463539705240436</v>
      </c>
      <c r="JC147" s="247">
        <v>552</v>
      </c>
      <c r="JD147" s="254">
        <v>0.48125544899738448</v>
      </c>
      <c r="JG147" s="246" t="s">
        <v>9</v>
      </c>
      <c r="JH147" s="245">
        <v>64636008.239999972</v>
      </c>
      <c r="JI147" s="254">
        <v>0.45170438197882901</v>
      </c>
      <c r="JJ147" s="247">
        <v>542</v>
      </c>
      <c r="JK147" s="254">
        <v>0.47964601769911502</v>
      </c>
      <c r="JN147" s="246" t="s">
        <v>9</v>
      </c>
      <c r="JO147" s="245">
        <v>63536328.709999956</v>
      </c>
      <c r="JP147" s="254">
        <v>0.44989118627973113</v>
      </c>
      <c r="JQ147" s="247">
        <v>533</v>
      </c>
      <c r="JR147" s="254">
        <v>0.47845601436265711</v>
      </c>
      <c r="JU147" s="246" t="s">
        <v>9</v>
      </c>
      <c r="JV147" s="245">
        <v>62737735.619999975</v>
      </c>
      <c r="JW147" s="254">
        <v>0.45232773437556267</v>
      </c>
      <c r="JX147" s="247">
        <v>527</v>
      </c>
      <c r="JY147" s="254">
        <v>0.48127853881278537</v>
      </c>
      <c r="KB147" s="246" t="s">
        <v>9</v>
      </c>
      <c r="KC147" s="245">
        <v>61565599.699999981</v>
      </c>
      <c r="KD147" s="254">
        <v>0.45324005328635536</v>
      </c>
      <c r="KE147" s="247">
        <v>518</v>
      </c>
      <c r="KF147" s="254">
        <v>0.48051948051948051</v>
      </c>
      <c r="KI147" s="246" t="s">
        <v>9</v>
      </c>
      <c r="KJ147" s="245">
        <v>60088850.879999973</v>
      </c>
      <c r="KK147" s="254">
        <v>0.4534013159068509</v>
      </c>
      <c r="KL147" s="247">
        <v>506</v>
      </c>
      <c r="KM147" s="254">
        <v>0.47916666666666669</v>
      </c>
      <c r="KP147" s="246" t="s">
        <v>9</v>
      </c>
      <c r="KQ147" s="245">
        <v>58961275.939999953</v>
      </c>
      <c r="KR147" s="254">
        <v>0.45280482899583857</v>
      </c>
      <c r="KS147" s="247">
        <v>499</v>
      </c>
      <c r="KT147" s="254">
        <v>0.48073217726396916</v>
      </c>
      <c r="KW147" s="246" t="s">
        <v>9</v>
      </c>
      <c r="KX147" s="245">
        <v>57848542.279999986</v>
      </c>
      <c r="KY147" s="254">
        <v>0.45126936220592506</v>
      </c>
      <c r="KZ147" s="247">
        <v>489</v>
      </c>
      <c r="LA147" s="254">
        <v>0.47847358121330724</v>
      </c>
      <c r="LD147" s="246" t="s">
        <v>9</v>
      </c>
      <c r="LE147" s="245">
        <v>55966117.05999998</v>
      </c>
      <c r="LF147" s="254">
        <v>0.44656213524736948</v>
      </c>
      <c r="LG147" s="247">
        <v>476</v>
      </c>
      <c r="LH147" s="254">
        <v>0.47647647647647645</v>
      </c>
      <c r="LK147" s="246" t="s">
        <v>9</v>
      </c>
      <c r="LL147" s="245">
        <v>54600095.949999988</v>
      </c>
      <c r="LM147" s="254">
        <v>0.44344267591021203</v>
      </c>
      <c r="LN147" s="247">
        <v>467</v>
      </c>
      <c r="LO147" s="254">
        <v>0.47411167512690355</v>
      </c>
      <c r="LR147" s="246" t="s">
        <v>9</v>
      </c>
      <c r="LS147" s="245">
        <v>54313511.419999994</v>
      </c>
      <c r="LT147" s="254">
        <v>0.44632004229286371</v>
      </c>
      <c r="LU147" s="247">
        <v>465</v>
      </c>
      <c r="LV147" s="254">
        <v>0.47594677584442169</v>
      </c>
      <c r="LY147" s="246" t="s">
        <v>9</v>
      </c>
      <c r="LZ147" s="245">
        <v>53204444.759999998</v>
      </c>
      <c r="MA147" s="254">
        <v>0.44385739756382336</v>
      </c>
      <c r="MB147" s="247">
        <v>457</v>
      </c>
      <c r="MC147" s="254">
        <v>0.47308488612836441</v>
      </c>
      <c r="MF147" s="246" t="s">
        <v>9</v>
      </c>
      <c r="MG147" s="245">
        <v>51742978.960000001</v>
      </c>
      <c r="MH147" s="254">
        <v>0.43894166480131958</v>
      </c>
      <c r="MI147" s="247">
        <v>447</v>
      </c>
      <c r="MJ147" s="254">
        <v>0.47003154574132494</v>
      </c>
      <c r="MM147" s="175" t="s">
        <v>9</v>
      </c>
      <c r="MN147" s="176">
        <v>50653298.689999983</v>
      </c>
      <c r="MO147" s="177">
        <v>0.43763662418306465</v>
      </c>
      <c r="MP147" s="178">
        <v>438</v>
      </c>
      <c r="MQ147" s="177">
        <v>0.46945337620578781</v>
      </c>
      <c r="MT147" s="175" t="s">
        <v>9</v>
      </c>
      <c r="MU147" s="176">
        <v>49191681.339999996</v>
      </c>
      <c r="MV147" s="177">
        <v>0.43514582049000239</v>
      </c>
      <c r="MW147" s="178">
        <v>424</v>
      </c>
      <c r="MX147" s="177">
        <v>0.46747519294377066</v>
      </c>
      <c r="NA147" s="175" t="s">
        <v>9</v>
      </c>
      <c r="NB147" s="176">
        <v>48550233.259999983</v>
      </c>
      <c r="NC147" s="177">
        <v>0.43946180621214914</v>
      </c>
      <c r="ND147" s="178">
        <v>418</v>
      </c>
      <c r="NE147" s="177">
        <v>0.47178329571106092</v>
      </c>
      <c r="NH147" s="175" t="s">
        <v>9</v>
      </c>
      <c r="NI147" s="176">
        <v>48306345.980000004</v>
      </c>
      <c r="NJ147" s="177">
        <v>0.44362910284233475</v>
      </c>
      <c r="NK147" s="178">
        <v>416</v>
      </c>
      <c r="NL147" s="177">
        <v>0.47542857142857142</v>
      </c>
      <c r="NO147" s="175" t="s">
        <v>9</v>
      </c>
      <c r="NP147" s="176">
        <v>47480718.749999985</v>
      </c>
      <c r="NQ147" s="177">
        <v>0.44399844471083194</v>
      </c>
      <c r="NR147" s="178">
        <v>409</v>
      </c>
      <c r="NS147" s="177">
        <v>0.47502903600464574</v>
      </c>
      <c r="NV147" s="175" t="s">
        <v>9</v>
      </c>
      <c r="NW147" s="176">
        <v>46544408.040000007</v>
      </c>
      <c r="NX147" s="177">
        <v>0.44473881930576636</v>
      </c>
      <c r="NY147" s="178">
        <v>403</v>
      </c>
      <c r="NZ147" s="177">
        <v>0.47579693034238491</v>
      </c>
      <c r="OC147" s="175" t="s">
        <v>9</v>
      </c>
      <c r="OD147" s="176">
        <v>45779421.899999984</v>
      </c>
      <c r="OE147" s="177">
        <v>0.44380240854104464</v>
      </c>
      <c r="OF147" s="178">
        <v>397</v>
      </c>
      <c r="OG147" s="177">
        <v>0.47431302270011949</v>
      </c>
      <c r="OJ147" s="175" t="s">
        <v>9</v>
      </c>
      <c r="OK147" s="176">
        <v>45369215.659999996</v>
      </c>
      <c r="OL147" s="177">
        <v>0.44695989738566716</v>
      </c>
      <c r="OM147" s="178">
        <v>394</v>
      </c>
      <c r="ON147" s="177">
        <v>0.4775757575757576</v>
      </c>
      <c r="OQ147" s="175" t="s">
        <v>9</v>
      </c>
      <c r="OR147" s="176">
        <v>44111604.040000007</v>
      </c>
      <c r="OS147" s="177">
        <v>0.44604446265515113</v>
      </c>
      <c r="OT147" s="178">
        <v>382</v>
      </c>
      <c r="OU147" s="177">
        <v>0.47571606475716066</v>
      </c>
      <c r="OX147" s="175" t="s">
        <v>9</v>
      </c>
      <c r="OY147" s="176">
        <v>43137449.960000001</v>
      </c>
      <c r="OZ147" s="177">
        <v>0.44665570250681152</v>
      </c>
      <c r="PA147" s="178">
        <v>376</v>
      </c>
      <c r="PB147" s="177">
        <v>0.47655259822560203</v>
      </c>
      <c r="PE147" s="175" t="s">
        <v>9</v>
      </c>
      <c r="PF147" s="176">
        <v>42671092.110000007</v>
      </c>
      <c r="PG147" s="177">
        <v>0.44752795776346688</v>
      </c>
      <c r="PH147" s="178">
        <v>372</v>
      </c>
      <c r="PI147" s="177">
        <v>0.47692307692307695</v>
      </c>
      <c r="PL147" s="175" t="s">
        <v>9</v>
      </c>
      <c r="PM147" s="176">
        <v>41641205.900000006</v>
      </c>
      <c r="PN147" s="177">
        <v>0.44664473927606702</v>
      </c>
      <c r="PO147" s="178">
        <v>364</v>
      </c>
      <c r="PP147" s="177">
        <v>0.47519582245430808</v>
      </c>
      <c r="PR147" s="175" t="s">
        <v>9</v>
      </c>
      <c r="PS147" s="176">
        <v>0</v>
      </c>
      <c r="PT147" s="177">
        <v>0</v>
      </c>
      <c r="PU147" s="178">
        <v>0</v>
      </c>
      <c r="PV147" s="177">
        <v>0</v>
      </c>
    </row>
    <row r="148" spans="1:438" ht="18" x14ac:dyDescent="0.35">
      <c r="A148" s="246" t="s">
        <v>10</v>
      </c>
      <c r="B148" s="245">
        <v>2826034.94</v>
      </c>
      <c r="C148" s="254">
        <v>5.5999999999999999E-3</v>
      </c>
      <c r="D148" s="247">
        <v>39</v>
      </c>
      <c r="E148" s="254">
        <v>1.04E-2</v>
      </c>
      <c r="F148" s="261"/>
      <c r="H148" s="246" t="s">
        <v>10</v>
      </c>
      <c r="I148" s="245">
        <v>2621831.41</v>
      </c>
      <c r="J148" s="254">
        <v>5.2490367275319734E-3</v>
      </c>
      <c r="K148" s="247">
        <v>37</v>
      </c>
      <c r="L148" s="254">
        <v>1.0032537960954447E-2</v>
      </c>
      <c r="O148" s="246" t="s">
        <v>10</v>
      </c>
      <c r="P148" s="245">
        <v>2542818.88</v>
      </c>
      <c r="Q148" s="254">
        <v>5.1264286803165216E-3</v>
      </c>
      <c r="R148" s="247">
        <v>36</v>
      </c>
      <c r="S148" s="254">
        <v>9.8468271334792128E-3</v>
      </c>
      <c r="V148" s="246" t="s">
        <v>10</v>
      </c>
      <c r="W148" s="245">
        <v>2566563.08</v>
      </c>
      <c r="X148" s="254">
        <v>5.2588506205534539E-3</v>
      </c>
      <c r="Y148" s="247">
        <v>36</v>
      </c>
      <c r="Z148" s="254">
        <v>1.0011123470522803E-2</v>
      </c>
      <c r="AC148" s="246" t="s">
        <v>10</v>
      </c>
      <c r="AD148" s="245">
        <v>2353827.4</v>
      </c>
      <c r="AE148" s="254">
        <v>4.9170480525763472E-3</v>
      </c>
      <c r="AF148" s="247">
        <v>33</v>
      </c>
      <c r="AG148" s="254">
        <v>9.3910073989755261E-3</v>
      </c>
      <c r="AJ148" s="246" t="s">
        <v>10</v>
      </c>
      <c r="AK148" s="245">
        <v>2030994.13</v>
      </c>
      <c r="AL148" s="254">
        <v>4.3209332359768456E-3</v>
      </c>
      <c r="AM148" s="247">
        <v>29</v>
      </c>
      <c r="AN148" s="254">
        <v>8.4375909223159736E-3</v>
      </c>
      <c r="AQ148" s="246" t="s">
        <v>10</v>
      </c>
      <c r="AR148" s="245">
        <v>1823281.42</v>
      </c>
      <c r="AS148" s="254">
        <v>4.130853549818906E-3</v>
      </c>
      <c r="AT148" s="247">
        <v>25</v>
      </c>
      <c r="AU148" s="254">
        <v>7.7303648732220164E-3</v>
      </c>
      <c r="AX148" s="246" t="s">
        <v>10</v>
      </c>
      <c r="AY148" s="245">
        <v>1822400.77</v>
      </c>
      <c r="AZ148" s="254">
        <v>4.4531603713048326E-3</v>
      </c>
      <c r="BA148" s="247">
        <v>25</v>
      </c>
      <c r="BB148" s="254">
        <v>8.389261744966443E-3</v>
      </c>
      <c r="BE148" s="246" t="s">
        <v>10</v>
      </c>
      <c r="BF148" s="245">
        <v>1859853.64</v>
      </c>
      <c r="BG148" s="254">
        <v>4.7100754286552825E-3</v>
      </c>
      <c r="BH148" s="247">
        <v>25</v>
      </c>
      <c r="BI148" s="254">
        <v>8.7382034253757433E-3</v>
      </c>
      <c r="BL148" s="246" t="s">
        <v>10</v>
      </c>
      <c r="BM148" s="245">
        <v>1703184.37</v>
      </c>
      <c r="BN148" s="254">
        <v>5.7232880679946811E-3</v>
      </c>
      <c r="BO148" s="247">
        <v>23</v>
      </c>
      <c r="BP148" s="254">
        <v>1.0560146923783287E-2</v>
      </c>
      <c r="BS148" s="246" t="s">
        <v>10</v>
      </c>
      <c r="BT148" s="245">
        <v>1602464.77</v>
      </c>
      <c r="BU148" s="254">
        <v>6.7234699551295416E-3</v>
      </c>
      <c r="BV148" s="247">
        <v>22</v>
      </c>
      <c r="BW148" s="254">
        <v>1.2464589235127478E-2</v>
      </c>
      <c r="BZ148" s="246" t="s">
        <v>10</v>
      </c>
      <c r="CA148" s="245">
        <v>1611155.63</v>
      </c>
      <c r="CB148" s="254">
        <v>7.5107086428798046E-3</v>
      </c>
      <c r="CC148" s="247">
        <v>22</v>
      </c>
      <c r="CD148" s="254">
        <v>1.3836477987421384E-2</v>
      </c>
      <c r="CG148" s="246" t="s">
        <v>10</v>
      </c>
      <c r="CH148" s="245">
        <v>1618000.09</v>
      </c>
      <c r="CI148" s="254">
        <v>7.9473584819665065E-3</v>
      </c>
      <c r="CJ148" s="247">
        <v>22</v>
      </c>
      <c r="CK148" s="254">
        <v>1.4531043593130779E-2</v>
      </c>
      <c r="CN148" s="246" t="s">
        <v>10</v>
      </c>
      <c r="CO148" s="245">
        <v>1617417.92</v>
      </c>
      <c r="CP148" s="254">
        <v>8.0352856613564137E-3</v>
      </c>
      <c r="CQ148" s="247">
        <v>22</v>
      </c>
      <c r="CR148" s="254">
        <v>1.4725568942436412E-2</v>
      </c>
      <c r="CU148" s="246" t="s">
        <v>10</v>
      </c>
      <c r="CV148" s="245">
        <v>1472930.04</v>
      </c>
      <c r="CW148" s="254">
        <v>7.9609164399817231E-3</v>
      </c>
      <c r="CX148" s="247">
        <v>20</v>
      </c>
      <c r="CY148" s="254">
        <v>1.4419610670511895E-2</v>
      </c>
      <c r="DB148" s="246" t="s">
        <v>10</v>
      </c>
      <c r="DC148" s="245">
        <v>1471011.82</v>
      </c>
      <c r="DD148" s="254">
        <v>8.0758114758918628E-3</v>
      </c>
      <c r="DE148" s="247">
        <v>20</v>
      </c>
      <c r="DF148" s="254">
        <v>1.4641288433382138E-2</v>
      </c>
      <c r="DI148" s="246" t="s">
        <v>10</v>
      </c>
      <c r="DJ148" s="245">
        <v>1073175.25</v>
      </c>
      <c r="DK148" s="254">
        <v>5.9482223108172343E-3</v>
      </c>
      <c r="DL148" s="247">
        <v>14</v>
      </c>
      <c r="DM148" s="254">
        <v>1.0355029585798817E-2</v>
      </c>
      <c r="DP148" s="246" t="s">
        <v>10</v>
      </c>
      <c r="DQ148" s="245">
        <v>1072504.3999999999</v>
      </c>
      <c r="DR148" s="254">
        <v>6.0032629551006753E-3</v>
      </c>
      <c r="DS148" s="247">
        <v>14</v>
      </c>
      <c r="DT148" s="254">
        <v>1.0447761194029851E-2</v>
      </c>
      <c r="DW148" s="246" t="s">
        <v>10</v>
      </c>
      <c r="DX148" s="245">
        <v>1466430.35</v>
      </c>
      <c r="DY148" s="254">
        <v>8.2660862283778294E-3</v>
      </c>
      <c r="DZ148" s="247">
        <v>20</v>
      </c>
      <c r="EA148" s="254">
        <v>1.5003750937734433E-2</v>
      </c>
      <c r="ED148" s="246" t="s">
        <v>10</v>
      </c>
      <c r="EE148" s="245">
        <v>1463949.62</v>
      </c>
      <c r="EF148" s="254">
        <v>8.3415009951120205E-3</v>
      </c>
      <c r="EG148" s="247">
        <v>20</v>
      </c>
      <c r="EH148" s="254">
        <v>1.5117157974300832E-2</v>
      </c>
      <c r="EK148" s="246" t="s">
        <v>10</v>
      </c>
      <c r="EL148" s="245">
        <v>1461440.4</v>
      </c>
      <c r="EM148" s="254">
        <v>8.448038370946492E-3</v>
      </c>
      <c r="EN148" s="247">
        <v>20</v>
      </c>
      <c r="EO148" s="254">
        <v>1.5255530129672006E-2</v>
      </c>
      <c r="ER148" s="246" t="s">
        <v>10</v>
      </c>
      <c r="ES148" s="245">
        <v>1458781.7</v>
      </c>
      <c r="ET148" s="254">
        <v>8.54789133777001E-3</v>
      </c>
      <c r="EU148" s="247">
        <v>20</v>
      </c>
      <c r="EV148" s="254">
        <v>1.5408320493066256E-2</v>
      </c>
      <c r="EY148" s="246" t="s">
        <v>10</v>
      </c>
      <c r="EZ148" s="245">
        <v>1456055.89</v>
      </c>
      <c r="FA148" s="254">
        <v>8.6912037563873813E-3</v>
      </c>
      <c r="FB148" s="247">
        <v>20</v>
      </c>
      <c r="FC148" s="254">
        <v>1.5661707126076743E-2</v>
      </c>
      <c r="FF148" s="246" t="s">
        <v>10</v>
      </c>
      <c r="FG148" s="245">
        <v>1453317.74</v>
      </c>
      <c r="FH148" s="254">
        <v>8.758125908996035E-3</v>
      </c>
      <c r="FI148" s="247">
        <v>20</v>
      </c>
      <c r="FJ148" s="254">
        <v>1.579778830963665E-2</v>
      </c>
      <c r="FM148" s="246" t="s">
        <v>10</v>
      </c>
      <c r="FN148" s="245">
        <v>1449367.76</v>
      </c>
      <c r="FO148" s="254">
        <v>8.8081036193462473E-3</v>
      </c>
      <c r="FP148" s="247">
        <v>20</v>
      </c>
      <c r="FQ148" s="254">
        <v>1.5910898965791568E-2</v>
      </c>
      <c r="FT148" s="246" t="s">
        <v>10</v>
      </c>
      <c r="FU148" s="245">
        <v>1446616.12</v>
      </c>
      <c r="FV148" s="254">
        <v>8.8896941304974601E-3</v>
      </c>
      <c r="FW148" s="247">
        <v>20</v>
      </c>
      <c r="FX148" s="254">
        <v>1.6012810248198558E-2</v>
      </c>
      <c r="GA148" s="246" t="s">
        <v>10</v>
      </c>
      <c r="GB148" s="245">
        <v>1439853.92</v>
      </c>
      <c r="GC148" s="254">
        <v>8.8885932648897041E-3</v>
      </c>
      <c r="GD148" s="247">
        <v>20</v>
      </c>
      <c r="GE148" s="254">
        <v>1.6064257028112448E-2</v>
      </c>
      <c r="GH148" s="246" t="s">
        <v>10</v>
      </c>
      <c r="GI148" s="245">
        <v>1437089.26</v>
      </c>
      <c r="GJ148" s="254">
        <v>8.9561773408175852E-3</v>
      </c>
      <c r="GK148" s="247">
        <v>20</v>
      </c>
      <c r="GL148" s="254">
        <v>1.6168148746968473E-2</v>
      </c>
      <c r="GO148" s="246" t="s">
        <v>10</v>
      </c>
      <c r="GP148" s="245">
        <v>1432335.34</v>
      </c>
      <c r="GQ148" s="254">
        <v>9.0081450081520575E-3</v>
      </c>
      <c r="GR148" s="247">
        <v>20</v>
      </c>
      <c r="GS148" s="254">
        <v>1.627339300244101E-2</v>
      </c>
      <c r="GV148" s="246" t="s">
        <v>10</v>
      </c>
      <c r="GW148" s="245">
        <v>1427565.0999999999</v>
      </c>
      <c r="GX148" s="254">
        <v>9.0195862173851563E-3</v>
      </c>
      <c r="GY148" s="247">
        <v>20</v>
      </c>
      <c r="GZ148" s="254">
        <v>1.6326530612244899E-2</v>
      </c>
      <c r="HC148" s="246" t="s">
        <v>10</v>
      </c>
      <c r="HD148" s="245">
        <v>1421008.6000000003</v>
      </c>
      <c r="HE148" s="254">
        <v>9.0770182859695025E-3</v>
      </c>
      <c r="HF148" s="247">
        <v>20</v>
      </c>
      <c r="HG148" s="254">
        <v>1.6488046166529265E-2</v>
      </c>
      <c r="HJ148" s="246" t="s">
        <v>10</v>
      </c>
      <c r="HK148" s="245">
        <v>1417824.8900000001</v>
      </c>
      <c r="HL148" s="254">
        <v>9.1270791699349756E-3</v>
      </c>
      <c r="HM148" s="247">
        <v>20</v>
      </c>
      <c r="HN148" s="254">
        <v>1.658374792703151E-2</v>
      </c>
      <c r="HQ148" s="246" t="s">
        <v>10</v>
      </c>
      <c r="HR148" s="245">
        <v>1414597.33</v>
      </c>
      <c r="HS148" s="254">
        <v>9.1669667200926196E-3</v>
      </c>
      <c r="HT148" s="247">
        <v>20</v>
      </c>
      <c r="HU148" s="254">
        <v>1.6680567139282735E-2</v>
      </c>
      <c r="HX148" s="246" t="s">
        <v>10</v>
      </c>
      <c r="HY148" s="245">
        <v>1410906.7699999998</v>
      </c>
      <c r="HZ148" s="254">
        <v>9.2180689753421901E-3</v>
      </c>
      <c r="IA148" s="247">
        <v>20</v>
      </c>
      <c r="IB148" s="254">
        <v>1.680672268907563E-2</v>
      </c>
      <c r="IE148" s="246" t="s">
        <v>10</v>
      </c>
      <c r="IF148" s="245">
        <v>1407198.8899999997</v>
      </c>
      <c r="IG148" s="254">
        <v>9.2476351469323818E-3</v>
      </c>
      <c r="IH148" s="247">
        <v>20</v>
      </c>
      <c r="II148" s="254">
        <v>1.6891891891891893E-2</v>
      </c>
      <c r="IJ148" s="254"/>
      <c r="IL148" s="246" t="s">
        <v>10</v>
      </c>
      <c r="IM148" s="245">
        <v>1322724.2699999998</v>
      </c>
      <c r="IN148" s="254">
        <v>8.8420889814566032E-3</v>
      </c>
      <c r="IO148" s="247">
        <v>19</v>
      </c>
      <c r="IP148" s="254">
        <v>1.6225448334756618E-2</v>
      </c>
      <c r="IS148" s="246" t="s">
        <v>10</v>
      </c>
      <c r="IT148" s="245">
        <v>1319292.9300000002</v>
      </c>
      <c r="IU148" s="254">
        <v>8.9348545537247231E-3</v>
      </c>
      <c r="IV148" s="247">
        <v>19</v>
      </c>
      <c r="IW148" s="254">
        <v>1.6407599309153715E-2</v>
      </c>
      <c r="IZ148" s="246" t="s">
        <v>10</v>
      </c>
      <c r="JA148" s="245">
        <v>1315846.24</v>
      </c>
      <c r="JB148" s="254">
        <v>9.0298287593100664E-3</v>
      </c>
      <c r="JC148" s="247">
        <v>19</v>
      </c>
      <c r="JD148" s="254">
        <v>1.6564952048823016E-2</v>
      </c>
      <c r="JG148" s="246" t="s">
        <v>10</v>
      </c>
      <c r="JH148" s="245">
        <v>1312386.04</v>
      </c>
      <c r="JI148" s="254">
        <v>9.171521281368087E-3</v>
      </c>
      <c r="JJ148" s="247">
        <v>19</v>
      </c>
      <c r="JK148" s="254">
        <v>1.6814159292035398E-2</v>
      </c>
      <c r="JN148" s="246" t="s">
        <v>10</v>
      </c>
      <c r="JO148" s="245">
        <v>1308915.97</v>
      </c>
      <c r="JP148" s="254">
        <v>9.2682370926965903E-3</v>
      </c>
      <c r="JQ148" s="247">
        <v>19</v>
      </c>
      <c r="JR148" s="254">
        <v>1.7055655296229804E-2</v>
      </c>
      <c r="JU148" s="246" t="s">
        <v>10</v>
      </c>
      <c r="JV148" s="245">
        <v>1305428.97</v>
      </c>
      <c r="JW148" s="254">
        <v>9.411906925759151E-3</v>
      </c>
      <c r="JX148" s="247">
        <v>19</v>
      </c>
      <c r="JY148" s="254">
        <v>1.7351598173515982E-2</v>
      </c>
      <c r="KB148" s="246" t="s">
        <v>10</v>
      </c>
      <c r="KC148" s="245">
        <v>1301927.9100000001</v>
      </c>
      <c r="KD148" s="254">
        <v>9.5846686815168544E-3</v>
      </c>
      <c r="KE148" s="247">
        <v>19</v>
      </c>
      <c r="KF148" s="254">
        <v>1.7625231910946195E-2</v>
      </c>
      <c r="KI148" s="246" t="s">
        <v>10</v>
      </c>
      <c r="KJ148" s="245">
        <v>1298412.1300000001</v>
      </c>
      <c r="KK148" s="254">
        <v>9.7971879926124737E-3</v>
      </c>
      <c r="KL148" s="247">
        <v>19</v>
      </c>
      <c r="KM148" s="254">
        <v>1.7992424242424244E-2</v>
      </c>
      <c r="KP148" s="246" t="s">
        <v>10</v>
      </c>
      <c r="KQ148" s="245">
        <v>1269311.52</v>
      </c>
      <c r="KR148" s="254">
        <v>9.747929918289492E-3</v>
      </c>
      <c r="KS148" s="247">
        <v>18</v>
      </c>
      <c r="KT148" s="254">
        <v>1.7341040462427744E-2</v>
      </c>
      <c r="KW148" s="246" t="s">
        <v>10</v>
      </c>
      <c r="KX148" s="245">
        <v>1266346.0100000002</v>
      </c>
      <c r="KY148" s="254">
        <v>9.8786094470403006E-3</v>
      </c>
      <c r="KZ148" s="247">
        <v>18</v>
      </c>
      <c r="LA148" s="254">
        <v>1.7612524461839529E-2</v>
      </c>
      <c r="LD148" s="246" t="s">
        <v>10</v>
      </c>
      <c r="LE148" s="245">
        <v>1198999.4200000002</v>
      </c>
      <c r="LF148" s="254">
        <v>9.56699819967031E-3</v>
      </c>
      <c r="LG148" s="247">
        <v>17</v>
      </c>
      <c r="LH148" s="254">
        <v>1.7017017017017019E-2</v>
      </c>
      <c r="LK148" s="246" t="s">
        <v>10</v>
      </c>
      <c r="LL148" s="245">
        <v>1196008.3</v>
      </c>
      <c r="LM148" s="254">
        <v>9.7135565741221699E-3</v>
      </c>
      <c r="LN148" s="247">
        <v>17</v>
      </c>
      <c r="LO148" s="254">
        <v>1.7258883248730966E-2</v>
      </c>
      <c r="LR148" s="246" t="s">
        <v>10</v>
      </c>
      <c r="LS148" s="245">
        <v>1148366.1500000001</v>
      </c>
      <c r="LT148" s="254">
        <v>9.4366726664437267E-3</v>
      </c>
      <c r="LU148" s="247">
        <v>16</v>
      </c>
      <c r="LV148" s="254">
        <v>1.6376663254861822E-2</v>
      </c>
      <c r="LY148" s="246" t="s">
        <v>10</v>
      </c>
      <c r="LZ148" s="245">
        <v>1146542.4100000001</v>
      </c>
      <c r="MA148" s="254">
        <v>9.5650153402550842E-3</v>
      </c>
      <c r="MB148" s="247">
        <v>16</v>
      </c>
      <c r="MC148" s="254">
        <v>1.6563146997929608E-2</v>
      </c>
      <c r="MF148" s="246" t="s">
        <v>10</v>
      </c>
      <c r="MG148" s="245">
        <v>1144709.45</v>
      </c>
      <c r="MH148" s="254">
        <v>9.7107024333722824E-3</v>
      </c>
      <c r="MI148" s="247">
        <v>16</v>
      </c>
      <c r="MJ148" s="254">
        <v>1.6824395373291272E-2</v>
      </c>
      <c r="MM148" s="175" t="s">
        <v>10</v>
      </c>
      <c r="MN148" s="176">
        <v>1099889.2100000002</v>
      </c>
      <c r="MO148" s="177">
        <v>9.5028717435693254E-3</v>
      </c>
      <c r="MP148" s="178">
        <v>15</v>
      </c>
      <c r="MQ148" s="177">
        <v>1.607717041800643E-2</v>
      </c>
      <c r="MT148" s="175" t="s">
        <v>10</v>
      </c>
      <c r="MU148" s="176">
        <v>1098035.1700000002</v>
      </c>
      <c r="MV148" s="177">
        <v>9.7131344560895099E-3</v>
      </c>
      <c r="MW148" s="178">
        <v>15</v>
      </c>
      <c r="MX148" s="177">
        <v>1.6538037486218304E-2</v>
      </c>
      <c r="NA148" s="175" t="s">
        <v>10</v>
      </c>
      <c r="NB148" s="176">
        <v>1096582.82</v>
      </c>
      <c r="NC148" s="177">
        <v>9.9259310281305992E-3</v>
      </c>
      <c r="ND148" s="178">
        <v>15</v>
      </c>
      <c r="NE148" s="177">
        <v>1.6930022573363433E-2</v>
      </c>
      <c r="NH148" s="175" t="s">
        <v>10</v>
      </c>
      <c r="NI148" s="176">
        <v>1094707.04</v>
      </c>
      <c r="NJ148" s="177">
        <v>1.0053418286521945E-2</v>
      </c>
      <c r="NK148" s="178">
        <v>15</v>
      </c>
      <c r="NL148" s="177">
        <v>1.7142857142857144E-2</v>
      </c>
      <c r="NO148" s="175" t="s">
        <v>10</v>
      </c>
      <c r="NP148" s="176">
        <v>972324.32000000007</v>
      </c>
      <c r="NQ148" s="177">
        <v>9.0923325762526999E-3</v>
      </c>
      <c r="NR148" s="178">
        <v>13</v>
      </c>
      <c r="NS148" s="177">
        <v>1.5098722415795587E-2</v>
      </c>
      <c r="NV148" s="175" t="s">
        <v>10</v>
      </c>
      <c r="NW148" s="176">
        <v>971080.83000000007</v>
      </c>
      <c r="NX148" s="177">
        <v>9.2788233854754522E-3</v>
      </c>
      <c r="NY148" s="178">
        <v>13</v>
      </c>
      <c r="NZ148" s="177">
        <v>1.5348288075560802E-2</v>
      </c>
      <c r="OC148" s="175" t="s">
        <v>10</v>
      </c>
      <c r="OD148" s="176">
        <v>969735.42000000016</v>
      </c>
      <c r="OE148" s="177">
        <v>9.4009687580515668E-3</v>
      </c>
      <c r="OF148" s="178">
        <v>13</v>
      </c>
      <c r="OG148" s="177">
        <v>1.5531660692951015E-2</v>
      </c>
      <c r="OJ148" s="175" t="s">
        <v>10</v>
      </c>
      <c r="OK148" s="176">
        <v>968385.22</v>
      </c>
      <c r="OL148" s="177">
        <v>9.5401551969654819E-3</v>
      </c>
      <c r="OM148" s="178">
        <v>13</v>
      </c>
      <c r="ON148" s="177">
        <v>1.5757575757575758E-2</v>
      </c>
      <c r="OQ148" s="175" t="s">
        <v>10</v>
      </c>
      <c r="OR148" s="176">
        <v>967030.06</v>
      </c>
      <c r="OS148" s="177">
        <v>9.7783432017784881E-3</v>
      </c>
      <c r="OT148" s="178">
        <v>13</v>
      </c>
      <c r="OU148" s="177">
        <v>1.61892901618929E-2</v>
      </c>
      <c r="OX148" s="175" t="s">
        <v>10</v>
      </c>
      <c r="OY148" s="176">
        <v>965670.46</v>
      </c>
      <c r="OZ148" s="177">
        <v>9.9987880160122434E-3</v>
      </c>
      <c r="PA148" s="178">
        <v>13</v>
      </c>
      <c r="PB148" s="177">
        <v>1.6476552598225603E-2</v>
      </c>
      <c r="PE148" s="175" t="s">
        <v>10</v>
      </c>
      <c r="PF148" s="176">
        <v>964306.24</v>
      </c>
      <c r="PG148" s="177">
        <v>1.0113497942196622E-2</v>
      </c>
      <c r="PH148" s="178">
        <v>13</v>
      </c>
      <c r="PI148" s="177">
        <v>1.6666666666666666E-2</v>
      </c>
      <c r="PL148" s="175" t="s">
        <v>10</v>
      </c>
      <c r="PM148" s="176">
        <v>962934.49</v>
      </c>
      <c r="PN148" s="177">
        <v>1.0328462275055836E-2</v>
      </c>
      <c r="PO148" s="178">
        <v>13</v>
      </c>
      <c r="PP148" s="177">
        <v>1.6971279373368148E-2</v>
      </c>
      <c r="PR148" s="175" t="s">
        <v>10</v>
      </c>
      <c r="PS148" s="176">
        <v>0</v>
      </c>
      <c r="PT148" s="177">
        <v>0</v>
      </c>
      <c r="PU148" s="178">
        <v>0</v>
      </c>
      <c r="PV148" s="177">
        <v>0</v>
      </c>
    </row>
    <row r="149" spans="1:438" ht="18" x14ac:dyDescent="0.35">
      <c r="A149" s="246"/>
      <c r="B149" s="245"/>
      <c r="C149" s="246"/>
      <c r="D149" s="247"/>
      <c r="E149" s="246"/>
      <c r="H149" s="246"/>
      <c r="I149" s="245"/>
      <c r="J149" s="246"/>
      <c r="K149" s="247"/>
      <c r="L149" s="246"/>
      <c r="O149" s="246"/>
      <c r="P149" s="245"/>
      <c r="Q149" s="246"/>
      <c r="R149" s="247"/>
      <c r="S149" s="246"/>
      <c r="V149" s="246"/>
      <c r="W149" s="245"/>
      <c r="X149" s="246"/>
      <c r="Y149" s="247"/>
      <c r="Z149" s="246"/>
      <c r="AC149" s="246"/>
      <c r="AD149" s="245"/>
      <c r="AE149" s="246"/>
      <c r="AF149" s="247"/>
      <c r="AG149" s="246"/>
      <c r="AJ149" s="246"/>
      <c r="AK149" s="245"/>
      <c r="AL149" s="246"/>
      <c r="AM149" s="247"/>
      <c r="AN149" s="246"/>
      <c r="AQ149" s="246"/>
      <c r="AR149" s="245"/>
      <c r="AS149" s="246"/>
      <c r="AT149" s="247"/>
      <c r="AU149" s="246"/>
      <c r="AX149" s="246"/>
      <c r="AY149" s="245"/>
      <c r="AZ149" s="246"/>
      <c r="BA149" s="247"/>
      <c r="BB149" s="246"/>
      <c r="BE149" s="246"/>
      <c r="BF149" s="245"/>
      <c r="BG149" s="246"/>
      <c r="BH149" s="247"/>
      <c r="BI149" s="246"/>
      <c r="BL149" s="246"/>
      <c r="BM149" s="245"/>
      <c r="BN149" s="246"/>
      <c r="BO149" s="247"/>
      <c r="BP149" s="246"/>
      <c r="BS149" s="246"/>
      <c r="BT149" s="245"/>
      <c r="BU149" s="246"/>
      <c r="BV149" s="247"/>
      <c r="BW149" s="246"/>
      <c r="BZ149" s="246"/>
      <c r="CA149" s="245"/>
      <c r="CB149" s="246"/>
      <c r="CC149" s="247"/>
      <c r="CD149" s="246"/>
      <c r="CG149" s="246"/>
      <c r="CH149" s="245"/>
      <c r="CI149" s="246"/>
      <c r="CJ149" s="247"/>
      <c r="CK149" s="246"/>
      <c r="CN149" s="246"/>
      <c r="CO149" s="245"/>
      <c r="CP149" s="246"/>
      <c r="CQ149" s="247"/>
      <c r="CR149" s="246"/>
      <c r="CU149" s="246"/>
      <c r="CV149" s="245"/>
      <c r="CW149" s="246"/>
      <c r="CX149" s="247"/>
      <c r="CY149" s="246"/>
      <c r="DB149" s="246"/>
      <c r="DC149" s="245"/>
      <c r="DD149" s="246"/>
      <c r="DE149" s="247"/>
      <c r="DF149" s="246"/>
      <c r="DI149" s="246"/>
      <c r="DJ149" s="245"/>
      <c r="DK149" s="246"/>
      <c r="DL149" s="247"/>
      <c r="DM149" s="246"/>
      <c r="DP149" s="246"/>
      <c r="DQ149" s="245"/>
      <c r="DR149" s="246"/>
      <c r="DS149" s="247"/>
      <c r="DT149" s="246"/>
      <c r="DW149" s="246"/>
      <c r="DX149" s="245"/>
      <c r="DY149" s="246"/>
      <c r="DZ149" s="247"/>
      <c r="EA149" s="246"/>
      <c r="ED149" s="246"/>
      <c r="EE149" s="245"/>
      <c r="EF149" s="246"/>
      <c r="EG149" s="247"/>
      <c r="EH149" s="246"/>
      <c r="EK149" s="246"/>
      <c r="EL149" s="245"/>
      <c r="EM149" s="246"/>
      <c r="EN149" s="247"/>
      <c r="EO149" s="246"/>
      <c r="ER149" s="246"/>
      <c r="ES149" s="245"/>
      <c r="ET149" s="246"/>
      <c r="EU149" s="247"/>
      <c r="EV149" s="246"/>
      <c r="EY149" s="246"/>
      <c r="EZ149" s="245"/>
      <c r="FA149" s="246"/>
      <c r="FB149" s="247"/>
      <c r="FC149" s="246"/>
      <c r="FF149" s="246"/>
      <c r="FG149" s="245"/>
      <c r="FH149" s="246"/>
      <c r="FI149" s="247"/>
      <c r="FJ149" s="246"/>
      <c r="FM149" s="246"/>
      <c r="FN149" s="245"/>
      <c r="FO149" s="246"/>
      <c r="FP149" s="247"/>
      <c r="FQ149" s="246"/>
      <c r="FT149" s="246"/>
      <c r="FU149" s="245"/>
      <c r="FV149" s="246"/>
      <c r="FW149" s="247"/>
      <c r="FX149" s="246"/>
      <c r="GA149" s="246"/>
      <c r="GB149" s="245"/>
      <c r="GC149" s="246"/>
      <c r="GD149" s="247"/>
      <c r="GE149" s="246"/>
      <c r="GH149" s="246"/>
      <c r="GI149" s="245"/>
      <c r="GJ149" s="246"/>
      <c r="GK149" s="247"/>
      <c r="GL149" s="246"/>
      <c r="GO149" s="246"/>
      <c r="GP149" s="245"/>
      <c r="GQ149" s="246"/>
      <c r="GR149" s="247"/>
      <c r="GS149" s="246"/>
      <c r="GV149" s="246"/>
      <c r="GW149" s="245"/>
      <c r="GX149" s="246"/>
      <c r="GY149" s="247"/>
      <c r="GZ149" s="246"/>
      <c r="HC149" s="246"/>
      <c r="HD149" s="245"/>
      <c r="HE149" s="246"/>
      <c r="HF149" s="247"/>
      <c r="HG149" s="246"/>
      <c r="HJ149" s="246"/>
      <c r="HK149" s="245"/>
      <c r="HL149" s="246"/>
      <c r="HM149" s="247"/>
      <c r="HN149" s="246"/>
      <c r="HQ149" s="246"/>
      <c r="HR149" s="245"/>
      <c r="HS149" s="246"/>
      <c r="HT149" s="247"/>
      <c r="HU149" s="246"/>
      <c r="HX149" s="246"/>
      <c r="HY149" s="245"/>
      <c r="HZ149" s="246"/>
      <c r="IA149" s="247"/>
      <c r="IB149" s="246"/>
      <c r="IE149" s="246"/>
      <c r="IF149" s="245"/>
      <c r="IG149" s="246"/>
      <c r="IH149" s="247"/>
      <c r="II149" s="246"/>
      <c r="IJ149" s="246"/>
      <c r="IL149" s="246"/>
      <c r="IM149" s="245"/>
      <c r="IN149" s="246"/>
      <c r="IO149" s="247"/>
      <c r="IP149" s="246"/>
      <c r="IS149" s="246"/>
      <c r="IT149" s="245"/>
      <c r="IU149" s="246"/>
      <c r="IV149" s="247"/>
      <c r="IW149" s="246"/>
      <c r="IZ149" s="246"/>
      <c r="JA149" s="245"/>
      <c r="JB149" s="246"/>
      <c r="JC149" s="247"/>
      <c r="JD149" s="246"/>
      <c r="JG149" s="246"/>
      <c r="JH149" s="245"/>
      <c r="JI149" s="246"/>
      <c r="JJ149" s="247"/>
      <c r="JK149" s="246"/>
      <c r="JN149" s="246"/>
      <c r="JO149" s="245"/>
      <c r="JP149" s="246"/>
      <c r="JQ149" s="247"/>
      <c r="JR149" s="246"/>
      <c r="JU149" s="246"/>
      <c r="JV149" s="245"/>
      <c r="JW149" s="246"/>
      <c r="JX149" s="247"/>
      <c r="JY149" s="246"/>
      <c r="KB149" s="246"/>
      <c r="KC149" s="245"/>
      <c r="KD149" s="246"/>
      <c r="KE149" s="247"/>
      <c r="KF149" s="246"/>
      <c r="KI149" s="246"/>
      <c r="KJ149" s="245"/>
      <c r="KK149" s="246"/>
      <c r="KL149" s="247"/>
      <c r="KM149" s="246"/>
      <c r="KP149" s="246"/>
      <c r="KQ149" s="245"/>
      <c r="KR149" s="246"/>
      <c r="KS149" s="247"/>
      <c r="KT149" s="246"/>
      <c r="KW149" s="246"/>
      <c r="KX149" s="245"/>
      <c r="KY149" s="246"/>
      <c r="KZ149" s="247"/>
      <c r="LA149" s="246"/>
      <c r="LD149" s="246"/>
      <c r="LE149" s="245"/>
      <c r="LF149" s="246"/>
      <c r="LG149" s="247"/>
      <c r="LH149" s="246"/>
      <c r="LK149" s="246"/>
      <c r="LL149" s="245"/>
      <c r="LM149" s="246"/>
      <c r="LN149" s="247"/>
      <c r="LO149" s="246"/>
      <c r="LR149" s="246"/>
      <c r="LS149" s="245"/>
      <c r="LT149" s="246"/>
      <c r="LU149" s="247"/>
      <c r="LV149" s="246"/>
      <c r="LY149" s="246"/>
      <c r="LZ149" s="245"/>
      <c r="MA149" s="246"/>
      <c r="MB149" s="247"/>
      <c r="MC149" s="246"/>
      <c r="MF149" s="246"/>
      <c r="MG149" s="245"/>
      <c r="MH149" s="246"/>
      <c r="MI149" s="247"/>
      <c r="MJ149" s="246"/>
      <c r="MM149" s="175"/>
      <c r="MN149" s="176"/>
      <c r="MO149" s="175"/>
      <c r="MP149" s="178"/>
      <c r="MQ149" s="175"/>
      <c r="MT149" s="175"/>
      <c r="MU149" s="176"/>
      <c r="MV149" s="175"/>
      <c r="MW149" s="178"/>
      <c r="MX149" s="175"/>
      <c r="NA149" s="175"/>
      <c r="NB149" s="176"/>
      <c r="NC149" s="175"/>
      <c r="ND149" s="178"/>
      <c r="NE149" s="175"/>
      <c r="NH149" s="175"/>
      <c r="NI149" s="176"/>
      <c r="NJ149" s="175"/>
      <c r="NK149" s="178"/>
      <c r="NL149" s="175"/>
      <c r="NO149" s="175"/>
      <c r="NP149" s="176"/>
      <c r="NQ149" s="175"/>
      <c r="NR149" s="178"/>
      <c r="NS149" s="175"/>
      <c r="NV149" s="175"/>
      <c r="NW149" s="176"/>
      <c r="NX149" s="175"/>
      <c r="NY149" s="178"/>
      <c r="NZ149" s="175"/>
      <c r="OC149" s="175"/>
      <c r="OD149" s="176"/>
      <c r="OE149" s="175"/>
      <c r="OF149" s="178"/>
      <c r="OG149" s="175"/>
      <c r="OJ149" s="175"/>
      <c r="OK149" s="176"/>
      <c r="OL149" s="175"/>
      <c r="OM149" s="178"/>
      <c r="ON149" s="175"/>
      <c r="OQ149" s="175"/>
      <c r="OR149" s="176"/>
      <c r="OS149" s="175"/>
      <c r="OT149" s="178"/>
      <c r="OU149" s="175"/>
      <c r="OX149" s="175"/>
      <c r="OY149" s="176"/>
      <c r="OZ149" s="175"/>
      <c r="PA149" s="178"/>
      <c r="PB149" s="175"/>
      <c r="PE149" s="175"/>
      <c r="PF149" s="176"/>
      <c r="PG149" s="175"/>
      <c r="PH149" s="178"/>
      <c r="PI149" s="175"/>
      <c r="PL149" s="175"/>
      <c r="PM149" s="176"/>
      <c r="PN149" s="175"/>
      <c r="PO149" s="178"/>
      <c r="PP149" s="175"/>
      <c r="PR149" s="175"/>
      <c r="PS149" s="176"/>
      <c r="PT149" s="175"/>
      <c r="PU149" s="178"/>
      <c r="PV149" s="175"/>
    </row>
    <row r="150" spans="1:438" ht="18.600000000000001" thickBot="1" x14ac:dyDescent="0.4">
      <c r="A150" s="246"/>
      <c r="B150" s="256">
        <f>SUM(B146:B149)</f>
        <v>504758601.19999999</v>
      </c>
      <c r="C150" s="246"/>
      <c r="D150" s="258">
        <f>SUM(D146:D149)</f>
        <v>3734</v>
      </c>
      <c r="E150" s="246"/>
      <c r="H150" s="246"/>
      <c r="I150" s="256">
        <f>SUM(I146:I149)</f>
        <v>499488105.35999995</v>
      </c>
      <c r="J150" s="246"/>
      <c r="K150" s="258">
        <f>SUM(K146:K149)</f>
        <v>3688</v>
      </c>
      <c r="L150" s="246"/>
      <c r="O150" s="246"/>
      <c r="P150" s="256">
        <f>SUM(P146:P149)</f>
        <v>496021507.08999991</v>
      </c>
      <c r="Q150" s="246"/>
      <c r="R150" s="258">
        <f>SUM(R146:R149)</f>
        <v>3656</v>
      </c>
      <c r="S150" s="246"/>
      <c r="V150" s="246"/>
      <c r="W150" s="256">
        <f>SUM(W146:W149)</f>
        <v>488046393.62999994</v>
      </c>
      <c r="X150" s="246"/>
      <c r="Y150" s="258">
        <f>SUM(Y146:Y149)</f>
        <v>3596</v>
      </c>
      <c r="Z150" s="246"/>
      <c r="AC150" s="246"/>
      <c r="AD150" s="256">
        <f>SUM(AD146:AD149)</f>
        <v>478707422.58999968</v>
      </c>
      <c r="AE150" s="246"/>
      <c r="AF150" s="258">
        <f>SUM(AF146:AF149)</f>
        <v>3514</v>
      </c>
      <c r="AG150" s="246"/>
      <c r="AJ150" s="246"/>
      <c r="AK150" s="256">
        <f>SUM(AK146:AK149)</f>
        <v>470035989.69999993</v>
      </c>
      <c r="AL150" s="246"/>
      <c r="AM150" s="258">
        <f>SUM(AM146:AM149)</f>
        <v>3437</v>
      </c>
      <c r="AN150" s="246"/>
      <c r="AQ150" s="246"/>
      <c r="AR150" s="256">
        <f>SUM(AR146:AR149)</f>
        <v>441381278.2299996</v>
      </c>
      <c r="AS150" s="246"/>
      <c r="AT150" s="258">
        <f>SUM(AT146:AT149)</f>
        <v>3234</v>
      </c>
      <c r="AU150" s="246"/>
      <c r="AX150" s="246"/>
      <c r="AY150" s="256">
        <f>SUM(AY146:AY149)</f>
        <v>409237624.07999992</v>
      </c>
      <c r="AZ150" s="246"/>
      <c r="BA150" s="258">
        <f>SUM(BA146:BA149)</f>
        <v>2980</v>
      </c>
      <c r="BB150" s="246"/>
      <c r="BE150" s="246"/>
      <c r="BF150" s="256">
        <f>SUM(BF146:BF149)</f>
        <v>394867060.65999985</v>
      </c>
      <c r="BG150" s="246"/>
      <c r="BH150" s="258">
        <f>SUM(BH146:BH149)</f>
        <v>2861</v>
      </c>
      <c r="BI150" s="246"/>
      <c r="BL150" s="246"/>
      <c r="BM150" s="256">
        <f>SUM(BM146:BM149)</f>
        <v>297588440.37999988</v>
      </c>
      <c r="BN150" s="246"/>
      <c r="BO150" s="258">
        <f>SUM(BO146:BO149)</f>
        <v>2178</v>
      </c>
      <c r="BP150" s="246"/>
      <c r="BS150" s="246"/>
      <c r="BT150" s="256">
        <f>SUM(BT146:BT149)</f>
        <v>238338950.08000001</v>
      </c>
      <c r="BU150" s="246"/>
      <c r="BV150" s="258">
        <f>SUM(BV146:BV149)</f>
        <v>1765</v>
      </c>
      <c r="BW150" s="246"/>
      <c r="BZ150" s="246"/>
      <c r="CA150" s="256">
        <f>SUM(CA146:CA149)</f>
        <v>214514462.83000004</v>
      </c>
      <c r="CB150" s="246"/>
      <c r="CC150" s="258">
        <f>SUM(CC146:CC149)</f>
        <v>1590</v>
      </c>
      <c r="CD150" s="246"/>
      <c r="CG150" s="246"/>
      <c r="CH150" s="256">
        <f>SUM(CH146:CH149)</f>
        <v>203589669.91</v>
      </c>
      <c r="CI150" s="246"/>
      <c r="CJ150" s="258">
        <f>SUM(CJ146:CJ149)</f>
        <v>1514</v>
      </c>
      <c r="CK150" s="246"/>
      <c r="CN150" s="246"/>
      <c r="CO150" s="256">
        <f>SUM(CO146:CO149)</f>
        <v>201289411.25000006</v>
      </c>
      <c r="CP150" s="246"/>
      <c r="CQ150" s="258">
        <f>SUM(CQ146:CQ149)</f>
        <v>1494</v>
      </c>
      <c r="CR150" s="246"/>
      <c r="CU150" s="246"/>
      <c r="CV150" s="256">
        <f>SUM(CV146:CV149)</f>
        <v>185020160.81999993</v>
      </c>
      <c r="CW150" s="246"/>
      <c r="CX150" s="258">
        <f>SUM(CX146:CX149)</f>
        <v>1387</v>
      </c>
      <c r="CY150" s="246"/>
      <c r="DB150" s="246"/>
      <c r="DC150" s="256">
        <f>SUM(DC146:DC149)</f>
        <v>182150341.71999994</v>
      </c>
      <c r="DD150" s="246"/>
      <c r="DE150" s="258">
        <f>SUM(DE146:DE149)</f>
        <v>1366</v>
      </c>
      <c r="DF150" s="246"/>
      <c r="DI150" s="246"/>
      <c r="DJ150" s="256">
        <f>SUM(DJ146:DJ149)</f>
        <v>180419492.39999998</v>
      </c>
      <c r="DK150" s="246"/>
      <c r="DL150" s="258">
        <f>SUM(DL146:DL149)</f>
        <v>1352</v>
      </c>
      <c r="DM150" s="246"/>
      <c r="DP150" s="246"/>
      <c r="DQ150" s="256">
        <f>SUM(DQ146:DQ149)</f>
        <v>178653576.90000007</v>
      </c>
      <c r="DR150" s="246"/>
      <c r="DS150" s="258">
        <f>SUM(DS146:DS149)</f>
        <v>1340</v>
      </c>
      <c r="DT150" s="246"/>
      <c r="DW150" s="246"/>
      <c r="DX150" s="256">
        <v>177403224.38999999</v>
      </c>
      <c r="DY150" s="246"/>
      <c r="DZ150" s="258">
        <v>1333</v>
      </c>
      <c r="EA150" s="246"/>
      <c r="ED150" s="246"/>
      <c r="EE150" s="256">
        <v>175501941.53999978</v>
      </c>
      <c r="EF150" s="246"/>
      <c r="EG150" s="258">
        <v>1323</v>
      </c>
      <c r="EH150" s="246"/>
      <c r="EK150" s="246"/>
      <c r="EL150" s="256">
        <v>172991685.85999978</v>
      </c>
      <c r="EM150" s="246"/>
      <c r="EN150" s="258">
        <v>1311</v>
      </c>
      <c r="EO150" s="246"/>
      <c r="ER150" s="246"/>
      <c r="ES150" s="256">
        <v>170659832.0399999</v>
      </c>
      <c r="ET150" s="246"/>
      <c r="EU150" s="258">
        <v>1298</v>
      </c>
      <c r="EV150" s="246"/>
      <c r="EY150" s="246"/>
      <c r="EZ150" s="256">
        <v>167532131.42999995</v>
      </c>
      <c r="FA150" s="246"/>
      <c r="FB150" s="258">
        <v>1277</v>
      </c>
      <c r="FC150" s="246"/>
      <c r="FF150" s="246"/>
      <c r="FG150" s="256">
        <v>165939352.21999991</v>
      </c>
      <c r="FH150" s="246"/>
      <c r="FI150" s="258">
        <v>1266</v>
      </c>
      <c r="FJ150" s="246"/>
      <c r="FM150" s="246"/>
      <c r="FN150" s="256">
        <v>164549353.93999994</v>
      </c>
      <c r="FO150" s="246"/>
      <c r="FP150" s="258">
        <v>1257</v>
      </c>
      <c r="FQ150" s="246"/>
      <c r="FT150" s="246"/>
      <c r="FU150" s="256">
        <v>162729571.87999997</v>
      </c>
      <c r="FV150" s="246"/>
      <c r="FW150" s="258">
        <v>1249</v>
      </c>
      <c r="FX150" s="246"/>
      <c r="GA150" s="246"/>
      <c r="GB150" s="256">
        <v>161988953.37999997</v>
      </c>
      <c r="GC150" s="246"/>
      <c r="GD150" s="258">
        <v>1245</v>
      </c>
      <c r="GE150" s="246"/>
      <c r="GH150" s="246"/>
      <c r="GI150" s="256">
        <v>160457883.45999992</v>
      </c>
      <c r="GJ150" s="246"/>
      <c r="GK150" s="258">
        <v>1237</v>
      </c>
      <c r="GL150" s="246"/>
      <c r="GO150" s="246"/>
      <c r="GP150" s="256">
        <v>159004471.91999978</v>
      </c>
      <c r="GQ150" s="246"/>
      <c r="GR150" s="258">
        <v>1229</v>
      </c>
      <c r="GS150" s="246"/>
      <c r="GV150" s="246"/>
      <c r="GW150" s="256">
        <v>158273901.43999991</v>
      </c>
      <c r="GX150" s="246"/>
      <c r="GY150" s="258">
        <v>1225</v>
      </c>
      <c r="GZ150" s="246"/>
      <c r="HC150" s="246"/>
      <c r="HD150" s="256">
        <v>156550152.83999997</v>
      </c>
      <c r="HE150" s="246"/>
      <c r="HF150" s="258">
        <v>1213</v>
      </c>
      <c r="HG150" s="246"/>
      <c r="HJ150" s="246"/>
      <c r="HK150" s="256">
        <v>155342674.64999992</v>
      </c>
      <c r="HL150" s="246"/>
      <c r="HM150" s="258">
        <v>1206</v>
      </c>
      <c r="HN150" s="246"/>
      <c r="HQ150" s="246"/>
      <c r="HR150" s="256">
        <v>154314657.53</v>
      </c>
      <c r="HS150" s="246"/>
      <c r="HT150" s="258">
        <v>1199</v>
      </c>
      <c r="HU150" s="246"/>
      <c r="HX150" s="246"/>
      <c r="HY150" s="256">
        <v>153058821.08000007</v>
      </c>
      <c r="HZ150" s="246"/>
      <c r="IA150" s="258">
        <v>1190</v>
      </c>
      <c r="IB150" s="246"/>
      <c r="IE150" s="246"/>
      <c r="IF150" s="256">
        <v>152168513.0999999</v>
      </c>
      <c r="IG150" s="246"/>
      <c r="IH150" s="258">
        <v>1184</v>
      </c>
      <c r="II150" s="246"/>
      <c r="IJ150" s="246"/>
      <c r="IL150" s="246"/>
      <c r="IM150" s="256">
        <v>149594091.71000001</v>
      </c>
      <c r="IN150" s="246"/>
      <c r="IO150" s="258">
        <v>1171</v>
      </c>
      <c r="IP150" s="246"/>
      <c r="IS150" s="246"/>
      <c r="IT150" s="256">
        <v>147656900.51999998</v>
      </c>
      <c r="IU150" s="246"/>
      <c r="IV150" s="258">
        <v>1158</v>
      </c>
      <c r="IW150" s="246"/>
      <c r="IZ150" s="246"/>
      <c r="JA150" s="256">
        <v>145722169.83000004</v>
      </c>
      <c r="JB150" s="246"/>
      <c r="JC150" s="258">
        <v>1147</v>
      </c>
      <c r="JD150" s="246"/>
      <c r="JG150" s="246"/>
      <c r="JH150" s="256">
        <v>143093604.61999992</v>
      </c>
      <c r="JI150" s="246"/>
      <c r="JJ150" s="258">
        <v>1130</v>
      </c>
      <c r="JK150" s="246"/>
      <c r="JN150" s="246"/>
      <c r="JO150" s="256">
        <v>141225991.19</v>
      </c>
      <c r="JP150" s="246"/>
      <c r="JQ150" s="258">
        <v>1114</v>
      </c>
      <c r="JR150" s="246"/>
      <c r="JU150" s="246"/>
      <c r="JV150" s="256">
        <v>138699732.18999994</v>
      </c>
      <c r="JW150" s="246"/>
      <c r="JX150" s="258">
        <v>1095</v>
      </c>
      <c r="JY150" s="246"/>
      <c r="KB150" s="246"/>
      <c r="KC150" s="256">
        <v>135834419.87000003</v>
      </c>
      <c r="KD150" s="246"/>
      <c r="KE150" s="258">
        <v>1078</v>
      </c>
      <c r="KF150" s="246"/>
      <c r="KI150" s="246"/>
      <c r="KJ150" s="256">
        <v>132529061.5</v>
      </c>
      <c r="KK150" s="246"/>
      <c r="KL150" s="258">
        <v>1056</v>
      </c>
      <c r="KM150" s="246"/>
      <c r="KP150" s="246"/>
      <c r="KQ150" s="256">
        <v>130213443.32999997</v>
      </c>
      <c r="KR150" s="246"/>
      <c r="KS150" s="258">
        <v>1038</v>
      </c>
      <c r="KT150" s="246"/>
      <c r="KW150" s="246"/>
      <c r="KX150" s="256">
        <v>128190715.17999998</v>
      </c>
      <c r="KY150" s="246"/>
      <c r="KZ150" s="258">
        <v>1022</v>
      </c>
      <c r="LA150" s="246"/>
      <c r="LD150" s="246"/>
      <c r="LE150" s="256">
        <v>125326606.6300001</v>
      </c>
      <c r="LF150" s="246"/>
      <c r="LG150" s="258">
        <v>999</v>
      </c>
      <c r="LH150" s="246"/>
      <c r="LK150" s="246"/>
      <c r="LL150" s="256">
        <v>123127743.26000004</v>
      </c>
      <c r="LM150" s="246"/>
      <c r="LN150" s="258">
        <v>985</v>
      </c>
      <c r="LO150" s="246"/>
      <c r="LR150" s="246"/>
      <c r="LS150" s="256">
        <v>121691849.50999998</v>
      </c>
      <c r="LT150" s="246"/>
      <c r="LU150" s="258">
        <v>977</v>
      </c>
      <c r="LV150" s="246"/>
      <c r="LY150" s="246"/>
      <c r="LZ150" s="256">
        <v>119868329.44999999</v>
      </c>
      <c r="MA150" s="246"/>
      <c r="MB150" s="258">
        <v>966</v>
      </c>
      <c r="MC150" s="246"/>
      <c r="MF150" s="246"/>
      <c r="MG150" s="256">
        <v>117881220.00999995</v>
      </c>
      <c r="MH150" s="246"/>
      <c r="MI150" s="258">
        <v>951</v>
      </c>
      <c r="MJ150" s="246"/>
      <c r="MM150" s="175"/>
      <c r="MN150" s="184">
        <v>115742823.81999995</v>
      </c>
      <c r="MO150" s="175"/>
      <c r="MP150" s="186">
        <v>933</v>
      </c>
      <c r="MQ150" s="175"/>
      <c r="MT150" s="175"/>
      <c r="MU150" s="184">
        <v>113046429.54999998</v>
      </c>
      <c r="MV150" s="175"/>
      <c r="MW150" s="186">
        <v>907</v>
      </c>
      <c r="MX150" s="175"/>
      <c r="NA150" s="175"/>
      <c r="NB150" s="184">
        <v>110476570.59999993</v>
      </c>
      <c r="NC150" s="175"/>
      <c r="ND150" s="186">
        <v>886</v>
      </c>
      <c r="NE150" s="175"/>
      <c r="NH150" s="175"/>
      <c r="NI150" s="184">
        <v>108889037.41999997</v>
      </c>
      <c r="NJ150" s="175"/>
      <c r="NK150" s="186">
        <v>875</v>
      </c>
      <c r="NL150" s="175"/>
      <c r="NO150" s="175"/>
      <c r="NP150" s="184">
        <v>106938930.33999997</v>
      </c>
      <c r="NQ150" s="175"/>
      <c r="NR150" s="186">
        <v>861</v>
      </c>
      <c r="NS150" s="175"/>
      <c r="NV150" s="175"/>
      <c r="NW150" s="184">
        <v>104655600.14000002</v>
      </c>
      <c r="NX150" s="175"/>
      <c r="NY150" s="186">
        <v>847</v>
      </c>
      <c r="NZ150" s="175"/>
      <c r="OC150" s="175"/>
      <c r="OD150" s="184">
        <v>103152711.69999997</v>
      </c>
      <c r="OE150" s="175"/>
      <c r="OF150" s="186">
        <v>837</v>
      </c>
      <c r="OG150" s="175"/>
      <c r="OJ150" s="175"/>
      <c r="OK150" s="184">
        <v>101506233.39000003</v>
      </c>
      <c r="OL150" s="175"/>
      <c r="OM150" s="186">
        <v>825</v>
      </c>
      <c r="ON150" s="175"/>
      <c r="OQ150" s="175"/>
      <c r="OR150" s="184">
        <v>98895082.739999995</v>
      </c>
      <c r="OS150" s="175"/>
      <c r="OT150" s="186">
        <v>803</v>
      </c>
      <c r="OU150" s="175"/>
      <c r="OX150" s="175"/>
      <c r="OY150" s="184">
        <v>96578751.189999983</v>
      </c>
      <c r="OZ150" s="175"/>
      <c r="PA150" s="186">
        <v>789</v>
      </c>
      <c r="PB150" s="175"/>
      <c r="PE150" s="175"/>
      <c r="PF150" s="184">
        <v>95348438.839999959</v>
      </c>
      <c r="PG150" s="175"/>
      <c r="PH150" s="186">
        <v>780</v>
      </c>
      <c r="PI150" s="175"/>
      <c r="PL150" s="175"/>
      <c r="PM150" s="184">
        <v>93231157.199999973</v>
      </c>
      <c r="PN150" s="175"/>
      <c r="PO150" s="186">
        <v>766</v>
      </c>
      <c r="PP150" s="175"/>
      <c r="PR150" s="175"/>
      <c r="PS150" s="184">
        <v>0</v>
      </c>
      <c r="PT150" s="185"/>
      <c r="PU150" s="186">
        <v>0</v>
      </c>
      <c r="PV150" s="185"/>
    </row>
    <row r="151" spans="1:438" ht="18.600000000000001" thickTop="1" x14ac:dyDescent="0.35">
      <c r="A151" s="246"/>
      <c r="B151" s="245"/>
      <c r="C151" s="246"/>
      <c r="D151" s="247"/>
      <c r="E151" s="246"/>
      <c r="H151" s="246"/>
      <c r="I151" s="245"/>
      <c r="J151" s="246"/>
      <c r="K151" s="247"/>
      <c r="L151" s="246"/>
      <c r="O151" s="246"/>
      <c r="P151" s="245"/>
      <c r="Q151" s="246"/>
      <c r="R151" s="247"/>
      <c r="S151" s="246"/>
      <c r="V151" s="246"/>
      <c r="W151" s="245"/>
      <c r="X151" s="246"/>
      <c r="Y151" s="247"/>
      <c r="Z151" s="246"/>
      <c r="AC151" s="246"/>
      <c r="AD151" s="245"/>
      <c r="AE151" s="246"/>
      <c r="AF151" s="247"/>
      <c r="AG151" s="246"/>
      <c r="AJ151" s="246"/>
      <c r="AK151" s="245"/>
      <c r="AL151" s="246"/>
      <c r="AM151" s="247"/>
      <c r="AN151" s="246"/>
      <c r="AQ151" s="246"/>
      <c r="AR151" s="245"/>
      <c r="AS151" s="246"/>
      <c r="AT151" s="247"/>
      <c r="AU151" s="246"/>
      <c r="AX151" s="246"/>
      <c r="AY151" s="245"/>
      <c r="AZ151" s="246"/>
      <c r="BA151" s="247"/>
      <c r="BB151" s="246"/>
      <c r="BE151" s="246"/>
      <c r="BF151" s="245"/>
      <c r="BG151" s="246"/>
      <c r="BH151" s="247"/>
      <c r="BI151" s="246"/>
      <c r="BL151" s="246"/>
      <c r="BM151" s="245"/>
      <c r="BN151" s="246"/>
      <c r="BO151" s="247"/>
      <c r="BP151" s="246"/>
      <c r="BS151" s="246"/>
      <c r="BT151" s="245"/>
      <c r="BU151" s="246"/>
      <c r="BV151" s="247"/>
      <c r="BW151" s="246"/>
      <c r="BZ151" s="246"/>
      <c r="CA151" s="245"/>
      <c r="CB151" s="246"/>
      <c r="CC151" s="247"/>
      <c r="CD151" s="246"/>
      <c r="CG151" s="246"/>
      <c r="CH151" s="245"/>
      <c r="CI151" s="246"/>
      <c r="CJ151" s="247"/>
      <c r="CK151" s="246"/>
      <c r="CN151" s="246"/>
      <c r="CO151" s="245"/>
      <c r="CP151" s="246"/>
      <c r="CQ151" s="247"/>
      <c r="CR151" s="246"/>
      <c r="CU151" s="246"/>
      <c r="CV151" s="245"/>
      <c r="CW151" s="246"/>
      <c r="CX151" s="247"/>
      <c r="CY151" s="246"/>
      <c r="DB151" s="246"/>
      <c r="DC151" s="245"/>
      <c r="DD151" s="246"/>
      <c r="DE151" s="247"/>
      <c r="DF151" s="246"/>
      <c r="DI151" s="246"/>
      <c r="DJ151" s="245"/>
      <c r="DK151" s="246"/>
      <c r="DL151" s="247"/>
      <c r="DM151" s="246"/>
      <c r="DP151" s="246"/>
      <c r="DQ151" s="245"/>
      <c r="DR151" s="246"/>
      <c r="DS151" s="247"/>
      <c r="DT151" s="246"/>
      <c r="DW151" s="246"/>
      <c r="DX151" s="245"/>
      <c r="DY151" s="246"/>
      <c r="DZ151" s="247"/>
      <c r="EA151" s="246"/>
      <c r="ED151" s="246"/>
      <c r="EE151" s="245"/>
      <c r="EF151" s="246"/>
      <c r="EG151" s="247"/>
      <c r="EH151" s="246"/>
      <c r="EK151" s="246"/>
      <c r="EL151" s="245"/>
      <c r="EM151" s="246"/>
      <c r="EN151" s="247"/>
      <c r="EO151" s="246"/>
      <c r="ER151" s="246"/>
      <c r="ES151" s="245"/>
      <c r="ET151" s="246"/>
      <c r="EU151" s="247"/>
      <c r="EV151" s="246"/>
      <c r="EY151" s="246"/>
      <c r="EZ151" s="245"/>
      <c r="FA151" s="246"/>
      <c r="FB151" s="247"/>
      <c r="FC151" s="246"/>
      <c r="FF151" s="246"/>
      <c r="FG151" s="245"/>
      <c r="FH151" s="246"/>
      <c r="FI151" s="247"/>
      <c r="FJ151" s="246"/>
      <c r="FM151" s="246"/>
      <c r="FN151" s="245"/>
      <c r="FO151" s="246"/>
      <c r="FP151" s="247"/>
      <c r="FQ151" s="246"/>
      <c r="FT151" s="246"/>
      <c r="FU151" s="245"/>
      <c r="FV151" s="246"/>
      <c r="FW151" s="247"/>
      <c r="FX151" s="246"/>
      <c r="GA151" s="246"/>
      <c r="GB151" s="245"/>
      <c r="GC151" s="246"/>
      <c r="GD151" s="247"/>
      <c r="GE151" s="246"/>
      <c r="GH151" s="246"/>
      <c r="GI151" s="245"/>
      <c r="GJ151" s="246"/>
      <c r="GK151" s="247"/>
      <c r="GL151" s="246"/>
      <c r="GO151" s="246"/>
      <c r="GP151" s="245"/>
      <c r="GQ151" s="246"/>
      <c r="GR151" s="247"/>
      <c r="GS151" s="246"/>
      <c r="GV151" s="246"/>
      <c r="GW151" s="245"/>
      <c r="GX151" s="246"/>
      <c r="GY151" s="247"/>
      <c r="GZ151" s="246"/>
      <c r="HC151" s="246"/>
      <c r="HD151" s="245"/>
      <c r="HE151" s="246"/>
      <c r="HF151" s="247"/>
      <c r="HG151" s="246"/>
      <c r="HJ151" s="246"/>
      <c r="HK151" s="245"/>
      <c r="HL151" s="246"/>
      <c r="HM151" s="247"/>
      <c r="HN151" s="246"/>
      <c r="HQ151" s="246"/>
      <c r="HR151" s="245"/>
      <c r="HS151" s="246"/>
      <c r="HT151" s="247"/>
      <c r="HU151" s="246"/>
      <c r="HX151" s="246"/>
      <c r="HY151" s="245"/>
      <c r="HZ151" s="246"/>
      <c r="IA151" s="247"/>
      <c r="IB151" s="246"/>
      <c r="IE151" s="246"/>
      <c r="IF151" s="245"/>
      <c r="IG151" s="246"/>
      <c r="IH151" s="247"/>
      <c r="II151" s="246"/>
      <c r="IJ151" s="246"/>
      <c r="IL151" s="246"/>
      <c r="IM151" s="245"/>
      <c r="IN151" s="246"/>
      <c r="IO151" s="247"/>
      <c r="IP151" s="246"/>
      <c r="IS151" s="246"/>
      <c r="IT151" s="245"/>
      <c r="IU151" s="246"/>
      <c r="IV151" s="247"/>
      <c r="IW151" s="246"/>
      <c r="IZ151" s="246"/>
      <c r="JA151" s="245"/>
      <c r="JB151" s="246"/>
      <c r="JC151" s="247"/>
      <c r="JD151" s="246"/>
      <c r="JG151" s="246"/>
      <c r="JH151" s="245"/>
      <c r="JI151" s="246"/>
      <c r="JJ151" s="247"/>
      <c r="JK151" s="246"/>
      <c r="JN151" s="246"/>
      <c r="JO151" s="245"/>
      <c r="JP151" s="246"/>
      <c r="JQ151" s="247"/>
      <c r="JR151" s="246"/>
      <c r="JU151" s="246"/>
      <c r="JV151" s="245"/>
      <c r="JW151" s="246"/>
      <c r="JX151" s="247"/>
      <c r="JY151" s="246"/>
      <c r="KB151" s="246"/>
      <c r="KC151" s="245"/>
      <c r="KD151" s="246"/>
      <c r="KE151" s="247"/>
      <c r="KF151" s="246"/>
      <c r="KI151" s="246"/>
      <c r="KJ151" s="245"/>
      <c r="KK151" s="246"/>
      <c r="KL151" s="247"/>
      <c r="KM151" s="246"/>
      <c r="KP151" s="246"/>
      <c r="KQ151" s="245"/>
      <c r="KR151" s="246"/>
      <c r="KS151" s="247"/>
      <c r="KT151" s="246"/>
      <c r="KW151" s="246"/>
      <c r="KX151" s="245"/>
      <c r="KY151" s="246"/>
      <c r="KZ151" s="247"/>
      <c r="LA151" s="246"/>
      <c r="LD151" s="246"/>
      <c r="LE151" s="245"/>
      <c r="LF151" s="246"/>
      <c r="LG151" s="247"/>
      <c r="LH151" s="246"/>
      <c r="LK151" s="246"/>
      <c r="LL151" s="245"/>
      <c r="LM151" s="246"/>
      <c r="LN151" s="247"/>
      <c r="LO151" s="246"/>
      <c r="LR151" s="246"/>
      <c r="LS151" s="245"/>
      <c r="LT151" s="246"/>
      <c r="LU151" s="247"/>
      <c r="LV151" s="246"/>
      <c r="LY151" s="246"/>
      <c r="LZ151" s="245"/>
      <c r="MA151" s="246"/>
      <c r="MB151" s="247"/>
      <c r="MC151" s="246"/>
      <c r="MF151" s="246"/>
      <c r="MG151" s="245"/>
      <c r="MH151" s="246"/>
      <c r="MI151" s="247"/>
      <c r="MJ151" s="246"/>
      <c r="MM151" s="175"/>
      <c r="MN151" s="176"/>
      <c r="MO151" s="175"/>
      <c r="MP151" s="178"/>
      <c r="MQ151" s="175"/>
      <c r="MT151" s="175"/>
      <c r="MU151" s="176"/>
      <c r="MV151" s="175"/>
      <c r="MW151" s="178"/>
      <c r="MX151" s="175"/>
      <c r="NA151" s="175"/>
      <c r="NB151" s="176"/>
      <c r="NC151" s="175"/>
      <c r="ND151" s="178"/>
      <c r="NE151" s="175"/>
      <c r="NH151" s="175"/>
      <c r="NI151" s="176"/>
      <c r="NJ151" s="175"/>
      <c r="NK151" s="178"/>
      <c r="NL151" s="175"/>
      <c r="NO151" s="175"/>
      <c r="NP151" s="176"/>
      <c r="NQ151" s="175"/>
      <c r="NR151" s="178"/>
      <c r="NS151" s="175"/>
      <c r="NV151" s="175"/>
      <c r="NW151" s="176"/>
      <c r="NX151" s="175"/>
      <c r="NY151" s="178"/>
      <c r="NZ151" s="175"/>
      <c r="OC151" s="175"/>
      <c r="OD151" s="176"/>
      <c r="OE151" s="175"/>
      <c r="OF151" s="178"/>
      <c r="OG151" s="175"/>
      <c r="OJ151" s="175"/>
      <c r="OK151" s="176"/>
      <c r="OL151" s="175"/>
      <c r="OM151" s="178"/>
      <c r="ON151" s="175"/>
      <c r="OQ151" s="175"/>
      <c r="OR151" s="176"/>
      <c r="OS151" s="175"/>
      <c r="OT151" s="178"/>
      <c r="OU151" s="175"/>
      <c r="OX151" s="175"/>
      <c r="OY151" s="176"/>
      <c r="OZ151" s="175"/>
      <c r="PA151" s="178"/>
      <c r="PB151" s="175"/>
      <c r="PE151" s="175"/>
      <c r="PF151" s="176"/>
      <c r="PG151" s="175"/>
      <c r="PH151" s="178"/>
      <c r="PI151" s="175"/>
      <c r="PL151" s="175"/>
      <c r="PM151" s="176"/>
      <c r="PN151" s="175"/>
      <c r="PO151" s="178"/>
      <c r="PP151" s="175"/>
      <c r="PR151" s="175"/>
      <c r="PS151" s="176"/>
      <c r="PT151" s="175"/>
      <c r="PU151" s="178"/>
      <c r="PV151" s="175"/>
    </row>
    <row r="152" spans="1:438" ht="18" x14ac:dyDescent="0.35">
      <c r="A152" s="262"/>
      <c r="B152" s="245"/>
      <c r="C152" s="246"/>
      <c r="D152" s="247"/>
      <c r="E152" s="246"/>
      <c r="H152" s="246"/>
      <c r="I152" s="245"/>
      <c r="J152" s="246"/>
      <c r="K152" s="247"/>
      <c r="L152" s="246"/>
      <c r="O152" s="246"/>
      <c r="P152" s="245"/>
      <c r="Q152" s="246"/>
      <c r="R152" s="247"/>
      <c r="S152" s="246"/>
      <c r="V152" s="246"/>
      <c r="W152" s="245"/>
      <c r="X152" s="246"/>
      <c r="Y152" s="247"/>
      <c r="Z152" s="246"/>
      <c r="AC152" s="246"/>
      <c r="AD152" s="245"/>
      <c r="AE152" s="246"/>
      <c r="AF152" s="247"/>
      <c r="AG152" s="246"/>
      <c r="AJ152" s="246"/>
      <c r="AK152" s="245"/>
      <c r="AL152" s="246"/>
      <c r="AM152" s="247"/>
      <c r="AN152" s="246"/>
      <c r="AQ152" s="246"/>
      <c r="AR152" s="245"/>
      <c r="AS152" s="246"/>
      <c r="AT152" s="247"/>
      <c r="AU152" s="246"/>
      <c r="AX152" s="246"/>
      <c r="AY152" s="245"/>
      <c r="AZ152" s="246"/>
      <c r="BA152" s="247"/>
      <c r="BB152" s="246"/>
      <c r="BE152" s="246"/>
      <c r="BF152" s="245"/>
      <c r="BG152" s="246"/>
      <c r="BH152" s="247"/>
      <c r="BI152" s="246"/>
      <c r="BL152" s="246"/>
      <c r="BM152" s="245"/>
      <c r="BN152" s="246"/>
      <c r="BO152" s="247"/>
      <c r="BP152" s="246"/>
      <c r="BS152" s="246"/>
      <c r="BT152" s="245"/>
      <c r="BU152" s="246"/>
      <c r="BV152" s="247"/>
      <c r="BW152" s="246"/>
      <c r="BZ152" s="246"/>
      <c r="CA152" s="245"/>
      <c r="CB152" s="246"/>
      <c r="CC152" s="247"/>
      <c r="CD152" s="246"/>
      <c r="CG152" s="246"/>
      <c r="CH152" s="245"/>
      <c r="CI152" s="246"/>
      <c r="CJ152" s="247"/>
      <c r="CK152" s="246"/>
      <c r="CN152" s="246"/>
      <c r="CO152" s="245"/>
      <c r="CP152" s="246"/>
      <c r="CQ152" s="247"/>
      <c r="CR152" s="246"/>
      <c r="CU152" s="246"/>
      <c r="CV152" s="245"/>
      <c r="CW152" s="246"/>
      <c r="CX152" s="247"/>
      <c r="CY152" s="246"/>
      <c r="DB152" s="246"/>
      <c r="DC152" s="245"/>
      <c r="DD152" s="246"/>
      <c r="DE152" s="247"/>
      <c r="DF152" s="246"/>
      <c r="DI152" s="246"/>
      <c r="DJ152" s="245"/>
      <c r="DK152" s="246"/>
      <c r="DL152" s="247"/>
      <c r="DM152" s="246"/>
      <c r="DP152" s="246"/>
      <c r="DQ152" s="245"/>
      <c r="DR152" s="246"/>
      <c r="DS152" s="247"/>
      <c r="DT152" s="246"/>
      <c r="DW152" s="246"/>
      <c r="DX152" s="245"/>
      <c r="DY152" s="246"/>
      <c r="DZ152" s="247"/>
      <c r="EA152" s="246"/>
      <c r="ED152" s="246"/>
      <c r="EE152" s="245"/>
      <c r="EF152" s="246"/>
      <c r="EG152" s="247"/>
      <c r="EH152" s="246"/>
      <c r="EK152" s="246"/>
      <c r="EL152" s="245"/>
      <c r="EM152" s="246"/>
      <c r="EN152" s="247"/>
      <c r="EO152" s="246"/>
      <c r="ER152" s="246"/>
      <c r="ES152" s="245"/>
      <c r="ET152" s="246"/>
      <c r="EU152" s="247"/>
      <c r="EV152" s="246"/>
      <c r="EY152" s="246"/>
      <c r="EZ152" s="245"/>
      <c r="FA152" s="246"/>
      <c r="FB152" s="247"/>
      <c r="FC152" s="246"/>
      <c r="FF152" s="246"/>
      <c r="FG152" s="245"/>
      <c r="FH152" s="246"/>
      <c r="FI152" s="247"/>
      <c r="FJ152" s="246"/>
      <c r="FM152" s="246"/>
      <c r="FN152" s="245"/>
      <c r="FO152" s="246"/>
      <c r="FP152" s="247"/>
      <c r="FQ152" s="246"/>
      <c r="FT152" s="246"/>
      <c r="FU152" s="245"/>
      <c r="FV152" s="246"/>
      <c r="FW152" s="247"/>
      <c r="FX152" s="246"/>
      <c r="GA152" s="246"/>
      <c r="GB152" s="245"/>
      <c r="GC152" s="246"/>
      <c r="GD152" s="247"/>
      <c r="GE152" s="246"/>
      <c r="GH152" s="246"/>
      <c r="GI152" s="245"/>
      <c r="GJ152" s="246"/>
      <c r="GK152" s="247"/>
      <c r="GL152" s="246"/>
      <c r="GO152" s="246"/>
      <c r="GP152" s="245"/>
      <c r="GQ152" s="246"/>
      <c r="GR152" s="247"/>
      <c r="GS152" s="246"/>
      <c r="GV152" s="246"/>
      <c r="GW152" s="245"/>
      <c r="GX152" s="246"/>
      <c r="GY152" s="247"/>
      <c r="GZ152" s="246"/>
      <c r="HC152" s="246"/>
      <c r="HD152" s="245"/>
      <c r="HE152" s="246"/>
      <c r="HF152" s="247"/>
      <c r="HG152" s="246"/>
      <c r="HJ152" s="246"/>
      <c r="HK152" s="245"/>
      <c r="HL152" s="246"/>
      <c r="HM152" s="247"/>
      <c r="HN152" s="246"/>
      <c r="HQ152" s="246"/>
      <c r="HR152" s="245"/>
      <c r="HS152" s="246"/>
      <c r="HT152" s="247"/>
      <c r="HU152" s="246"/>
      <c r="HX152" s="246"/>
      <c r="HY152" s="245"/>
      <c r="HZ152" s="246"/>
      <c r="IA152" s="247"/>
      <c r="IB152" s="246"/>
      <c r="IE152" s="246"/>
      <c r="IF152" s="245"/>
      <c r="IG152" s="246"/>
      <c r="IH152" s="247"/>
      <c r="II152" s="246"/>
      <c r="IJ152" s="246"/>
      <c r="IL152" s="246"/>
      <c r="IM152" s="245"/>
      <c r="IN152" s="246"/>
      <c r="IO152" s="247"/>
      <c r="IP152" s="246"/>
      <c r="IS152" s="246"/>
      <c r="IT152" s="245"/>
      <c r="IU152" s="246"/>
      <c r="IV152" s="247"/>
      <c r="IW152" s="246"/>
      <c r="IZ152" s="246"/>
      <c r="JA152" s="245"/>
      <c r="JB152" s="246"/>
      <c r="JC152" s="247"/>
      <c r="JD152" s="246"/>
      <c r="JG152" s="246"/>
      <c r="JH152" s="245"/>
      <c r="JI152" s="246"/>
      <c r="JJ152" s="247"/>
      <c r="JK152" s="246"/>
      <c r="JN152" s="246"/>
      <c r="JO152" s="245"/>
      <c r="JP152" s="246"/>
      <c r="JQ152" s="247"/>
      <c r="JR152" s="246"/>
      <c r="JU152" s="246"/>
      <c r="JV152" s="245"/>
      <c r="JW152" s="246"/>
      <c r="JX152" s="247"/>
      <c r="JY152" s="246"/>
      <c r="KB152" s="246"/>
      <c r="KC152" s="245"/>
      <c r="KD152" s="246"/>
      <c r="KE152" s="247"/>
      <c r="KF152" s="246"/>
      <c r="KI152" s="246"/>
      <c r="KJ152" s="245"/>
      <c r="KK152" s="246"/>
      <c r="KL152" s="247"/>
      <c r="KM152" s="246"/>
      <c r="KP152" s="246"/>
      <c r="KQ152" s="245"/>
      <c r="KR152" s="246"/>
      <c r="KS152" s="247"/>
      <c r="KT152" s="246"/>
      <c r="KW152" s="246"/>
      <c r="KX152" s="245"/>
      <c r="KY152" s="246"/>
      <c r="KZ152" s="247"/>
      <c r="LA152" s="246"/>
      <c r="LD152" s="246"/>
      <c r="LE152" s="245"/>
      <c r="LF152" s="246"/>
      <c r="LG152" s="247"/>
      <c r="LH152" s="246"/>
      <c r="LK152" s="246"/>
      <c r="LL152" s="245"/>
      <c r="LM152" s="246"/>
      <c r="LN152" s="247"/>
      <c r="LO152" s="246"/>
      <c r="LR152" s="246"/>
      <c r="LS152" s="245"/>
      <c r="LT152" s="246"/>
      <c r="LU152" s="247"/>
      <c r="LV152" s="246"/>
      <c r="LY152" s="246"/>
      <c r="LZ152" s="245"/>
      <c r="MA152" s="246"/>
      <c r="MB152" s="247"/>
      <c r="MC152" s="246"/>
      <c r="MF152" s="246"/>
      <c r="MG152" s="245"/>
      <c r="MH152" s="246"/>
      <c r="MI152" s="247"/>
      <c r="MJ152" s="246"/>
      <c r="MM152" s="175"/>
      <c r="MN152" s="176"/>
      <c r="MO152" s="175"/>
      <c r="MP152" s="178"/>
      <c r="MQ152" s="175"/>
      <c r="MT152" s="175"/>
      <c r="MU152" s="176"/>
      <c r="MV152" s="175"/>
      <c r="MW152" s="178"/>
      <c r="MX152" s="175"/>
      <c r="NA152" s="175"/>
      <c r="NB152" s="176"/>
      <c r="NC152" s="175"/>
      <c r="ND152" s="178"/>
      <c r="NE152" s="175"/>
      <c r="NH152" s="175"/>
      <c r="NI152" s="176"/>
      <c r="NJ152" s="175"/>
      <c r="NK152" s="178"/>
      <c r="NL152" s="175"/>
      <c r="NO152" s="175"/>
      <c r="NP152" s="176"/>
      <c r="NQ152" s="175"/>
      <c r="NR152" s="178"/>
      <c r="NS152" s="175"/>
      <c r="NV152" s="175"/>
      <c r="NW152" s="176"/>
      <c r="NX152" s="175"/>
      <c r="NY152" s="178"/>
      <c r="NZ152" s="175"/>
      <c r="OC152" s="175"/>
      <c r="OD152" s="176"/>
      <c r="OE152" s="175"/>
      <c r="OF152" s="178"/>
      <c r="OG152" s="175"/>
      <c r="OJ152" s="175"/>
      <c r="OK152" s="176"/>
      <c r="OL152" s="175"/>
      <c r="OM152" s="178"/>
      <c r="ON152" s="175"/>
      <c r="OQ152" s="175"/>
      <c r="OR152" s="176"/>
      <c r="OS152" s="175"/>
      <c r="OT152" s="178"/>
      <c r="OU152" s="175"/>
      <c r="OX152" s="175"/>
      <c r="OY152" s="176"/>
      <c r="OZ152" s="175"/>
      <c r="PA152" s="178"/>
      <c r="PB152" s="175"/>
      <c r="PE152" s="175"/>
      <c r="PF152" s="176"/>
      <c r="PG152" s="175"/>
      <c r="PH152" s="178"/>
      <c r="PI152" s="175"/>
      <c r="PL152" s="175"/>
      <c r="PM152" s="176"/>
      <c r="PN152" s="175"/>
      <c r="PO152" s="178"/>
      <c r="PP152" s="175"/>
      <c r="PR152" s="175"/>
      <c r="PS152" s="176"/>
      <c r="PT152" s="175"/>
      <c r="PU152" s="178"/>
      <c r="PV152" s="175"/>
    </row>
    <row r="153" spans="1:438" ht="18" x14ac:dyDescent="0.35">
      <c r="A153" s="246"/>
      <c r="B153" s="245"/>
      <c r="C153" s="246"/>
      <c r="D153" s="247"/>
      <c r="E153" s="246"/>
      <c r="H153" s="246"/>
      <c r="I153" s="245"/>
      <c r="J153" s="246"/>
      <c r="K153" s="247"/>
      <c r="L153" s="246"/>
      <c r="O153" s="246"/>
      <c r="P153" s="245"/>
      <c r="Q153" s="246"/>
      <c r="R153" s="247"/>
      <c r="S153" s="246"/>
      <c r="V153" s="246"/>
      <c r="W153" s="245"/>
      <c r="X153" s="246"/>
      <c r="Y153" s="247"/>
      <c r="Z153" s="246"/>
      <c r="AC153" s="246"/>
      <c r="AD153" s="245"/>
      <c r="AE153" s="246"/>
      <c r="AF153" s="247"/>
      <c r="AG153" s="246"/>
      <c r="AJ153" s="246"/>
      <c r="AK153" s="245"/>
      <c r="AL153" s="246"/>
      <c r="AM153" s="247"/>
      <c r="AN153" s="246"/>
      <c r="AQ153" s="246"/>
      <c r="AR153" s="245"/>
      <c r="AS153" s="246"/>
      <c r="AT153" s="247"/>
      <c r="AU153" s="246"/>
      <c r="AX153" s="246"/>
      <c r="AY153" s="245"/>
      <c r="AZ153" s="246"/>
      <c r="BA153" s="247"/>
      <c r="BB153" s="246"/>
      <c r="BE153" s="246"/>
      <c r="BF153" s="245"/>
      <c r="BG153" s="246"/>
      <c r="BH153" s="247"/>
      <c r="BI153" s="246"/>
      <c r="BL153" s="246"/>
      <c r="BM153" s="245"/>
      <c r="BN153" s="246"/>
      <c r="BO153" s="247"/>
      <c r="BP153" s="246"/>
      <c r="BS153" s="246"/>
      <c r="BT153" s="245"/>
      <c r="BU153" s="246"/>
      <c r="BV153" s="247"/>
      <c r="BW153" s="246"/>
      <c r="BZ153" s="246"/>
      <c r="CA153" s="245"/>
      <c r="CB153" s="246"/>
      <c r="CC153" s="247"/>
      <c r="CD153" s="246"/>
      <c r="CG153" s="246"/>
      <c r="CH153" s="245"/>
      <c r="CI153" s="246"/>
      <c r="CJ153" s="247"/>
      <c r="CK153" s="246"/>
      <c r="CN153" s="246"/>
      <c r="CO153" s="245"/>
      <c r="CP153" s="246"/>
      <c r="CQ153" s="247"/>
      <c r="CR153" s="246"/>
      <c r="CU153" s="246"/>
      <c r="CV153" s="245"/>
      <c r="CW153" s="246"/>
      <c r="CX153" s="247"/>
      <c r="CY153" s="246"/>
      <c r="DB153" s="246"/>
      <c r="DC153" s="245"/>
      <c r="DD153" s="246"/>
      <c r="DE153" s="247"/>
      <c r="DF153" s="246"/>
      <c r="DI153" s="246"/>
      <c r="DJ153" s="245"/>
      <c r="DK153" s="246"/>
      <c r="DL153" s="247"/>
      <c r="DM153" s="246"/>
      <c r="DP153" s="246"/>
      <c r="DQ153" s="245"/>
      <c r="DR153" s="246"/>
      <c r="DS153" s="247"/>
      <c r="DT153" s="246"/>
      <c r="DW153" s="246"/>
      <c r="DX153" s="245"/>
      <c r="DY153" s="246"/>
      <c r="DZ153" s="247"/>
      <c r="EA153" s="246"/>
      <c r="ED153" s="246"/>
      <c r="EE153" s="245"/>
      <c r="EF153" s="246"/>
      <c r="EG153" s="247"/>
      <c r="EH153" s="246"/>
      <c r="EK153" s="246"/>
      <c r="EL153" s="245"/>
      <c r="EM153" s="246"/>
      <c r="EN153" s="247"/>
      <c r="EO153" s="246"/>
      <c r="ER153" s="246"/>
      <c r="ES153" s="245"/>
      <c r="ET153" s="246"/>
      <c r="EU153" s="247"/>
      <c r="EV153" s="246"/>
      <c r="EY153" s="246"/>
      <c r="EZ153" s="245"/>
      <c r="FA153" s="246"/>
      <c r="FB153" s="247"/>
      <c r="FC153" s="246"/>
      <c r="FF153" s="246"/>
      <c r="FG153" s="245"/>
      <c r="FH153" s="246"/>
      <c r="FI153" s="247"/>
      <c r="FJ153" s="246"/>
      <c r="FM153" s="246"/>
      <c r="FN153" s="245"/>
      <c r="FO153" s="246"/>
      <c r="FP153" s="247"/>
      <c r="FQ153" s="246"/>
      <c r="FT153" s="246"/>
      <c r="FU153" s="245"/>
      <c r="FV153" s="246"/>
      <c r="FW153" s="247"/>
      <c r="FX153" s="246"/>
      <c r="GA153" s="246"/>
      <c r="GB153" s="245"/>
      <c r="GC153" s="246"/>
      <c r="GD153" s="247"/>
      <c r="GE153" s="246"/>
      <c r="GH153" s="246"/>
      <c r="GI153" s="245"/>
      <c r="GJ153" s="246"/>
      <c r="GK153" s="247"/>
      <c r="GL153" s="246"/>
      <c r="GO153" s="246"/>
      <c r="GP153" s="245"/>
      <c r="GQ153" s="246"/>
      <c r="GR153" s="247"/>
      <c r="GS153" s="246"/>
      <c r="GV153" s="246"/>
      <c r="GW153" s="245"/>
      <c r="GX153" s="246"/>
      <c r="GY153" s="247"/>
      <c r="GZ153" s="246"/>
      <c r="HC153" s="246"/>
      <c r="HD153" s="245"/>
      <c r="HE153" s="246"/>
      <c r="HF153" s="247"/>
      <c r="HG153" s="246"/>
      <c r="HJ153" s="246"/>
      <c r="HK153" s="245"/>
      <c r="HL153" s="246"/>
      <c r="HM153" s="247"/>
      <c r="HN153" s="246"/>
      <c r="HQ153" s="246"/>
      <c r="HR153" s="245"/>
      <c r="HS153" s="246"/>
      <c r="HT153" s="247"/>
      <c r="HU153" s="246"/>
      <c r="HX153" s="246"/>
      <c r="HY153" s="245"/>
      <c r="HZ153" s="246"/>
      <c r="IA153" s="247"/>
      <c r="IB153" s="246"/>
      <c r="IE153" s="246"/>
      <c r="IF153" s="245"/>
      <c r="IG153" s="246"/>
      <c r="IH153" s="247"/>
      <c r="II153" s="246"/>
      <c r="IJ153" s="246"/>
      <c r="IL153" s="246"/>
      <c r="IM153" s="245"/>
      <c r="IN153" s="246"/>
      <c r="IO153" s="247"/>
      <c r="IP153" s="246"/>
      <c r="IS153" s="246"/>
      <c r="IT153" s="245"/>
      <c r="IU153" s="246"/>
      <c r="IV153" s="247"/>
      <c r="IW153" s="246"/>
      <c r="IZ153" s="246"/>
      <c r="JA153" s="245"/>
      <c r="JB153" s="246"/>
      <c r="JC153" s="247"/>
      <c r="JD153" s="246"/>
      <c r="JG153" s="246"/>
      <c r="JH153" s="245"/>
      <c r="JI153" s="246"/>
      <c r="JJ153" s="247"/>
      <c r="JK153" s="246"/>
      <c r="JN153" s="246"/>
      <c r="JO153" s="245"/>
      <c r="JP153" s="246"/>
      <c r="JQ153" s="247"/>
      <c r="JR153" s="246"/>
      <c r="JU153" s="246"/>
      <c r="JV153" s="245"/>
      <c r="JW153" s="246"/>
      <c r="JX153" s="247"/>
      <c r="JY153" s="246"/>
      <c r="KB153" s="246"/>
      <c r="KC153" s="245"/>
      <c r="KD153" s="246"/>
      <c r="KE153" s="247"/>
      <c r="KF153" s="246"/>
      <c r="KI153" s="246"/>
      <c r="KJ153" s="245"/>
      <c r="KK153" s="246"/>
      <c r="KL153" s="247"/>
      <c r="KM153" s="246"/>
      <c r="KP153" s="246"/>
      <c r="KQ153" s="245"/>
      <c r="KR153" s="246"/>
      <c r="KS153" s="247"/>
      <c r="KT153" s="246"/>
      <c r="KW153" s="246"/>
      <c r="KX153" s="245"/>
      <c r="KY153" s="246"/>
      <c r="KZ153" s="247"/>
      <c r="LA153" s="246"/>
      <c r="LD153" s="246"/>
      <c r="LE153" s="245"/>
      <c r="LF153" s="246"/>
      <c r="LG153" s="247"/>
      <c r="LH153" s="246"/>
      <c r="LK153" s="246"/>
      <c r="LL153" s="245"/>
      <c r="LM153" s="246"/>
      <c r="LN153" s="247"/>
      <c r="LO153" s="246"/>
      <c r="LR153" s="246"/>
      <c r="LS153" s="245"/>
      <c r="LT153" s="246"/>
      <c r="LU153" s="247"/>
      <c r="LV153" s="246"/>
      <c r="LY153" s="246"/>
      <c r="LZ153" s="245"/>
      <c r="MA153" s="246"/>
      <c r="MB153" s="247"/>
      <c r="MC153" s="246"/>
      <c r="MF153" s="246"/>
      <c r="MG153" s="245"/>
      <c r="MH153" s="246"/>
      <c r="MI153" s="247"/>
      <c r="MJ153" s="246"/>
      <c r="MM153" s="175"/>
      <c r="MN153" s="176"/>
      <c r="MO153" s="175"/>
      <c r="MP153" s="178"/>
      <c r="MQ153" s="175"/>
      <c r="MT153" s="175"/>
      <c r="MU153" s="176"/>
      <c r="MV153" s="175"/>
      <c r="MW153" s="178"/>
      <c r="MX153" s="175"/>
      <c r="NA153" s="175"/>
      <c r="NB153" s="176"/>
      <c r="NC153" s="175"/>
      <c r="ND153" s="178"/>
      <c r="NE153" s="175"/>
      <c r="NH153" s="175"/>
      <c r="NI153" s="176"/>
      <c r="NJ153" s="175"/>
      <c r="NK153" s="178"/>
      <c r="NL153" s="175"/>
      <c r="NO153" s="175"/>
      <c r="NP153" s="176"/>
      <c r="NQ153" s="175"/>
      <c r="NR153" s="178"/>
      <c r="NS153" s="175"/>
      <c r="NV153" s="175"/>
      <c r="NW153" s="176"/>
      <c r="NX153" s="175"/>
      <c r="NY153" s="178"/>
      <c r="NZ153" s="175"/>
      <c r="OC153" s="175"/>
      <c r="OD153" s="176"/>
      <c r="OE153" s="175"/>
      <c r="OF153" s="178"/>
      <c r="OG153" s="175"/>
      <c r="OJ153" s="175"/>
      <c r="OK153" s="176"/>
      <c r="OL153" s="175"/>
      <c r="OM153" s="178"/>
      <c r="ON153" s="175"/>
      <c r="OQ153" s="175"/>
      <c r="OR153" s="176"/>
      <c r="OS153" s="175"/>
      <c r="OT153" s="178"/>
      <c r="OU153" s="175"/>
      <c r="OX153" s="175"/>
      <c r="OY153" s="176"/>
      <c r="OZ153" s="175"/>
      <c r="PA153" s="178"/>
      <c r="PB153" s="175"/>
      <c r="PE153" s="175"/>
      <c r="PF153" s="176"/>
      <c r="PG153" s="175"/>
      <c r="PH153" s="178"/>
      <c r="PI153" s="175"/>
      <c r="PL153" s="175"/>
      <c r="PM153" s="176"/>
      <c r="PN153" s="175"/>
      <c r="PO153" s="178"/>
      <c r="PP153" s="175"/>
      <c r="PR153" s="175"/>
      <c r="PS153" s="176"/>
      <c r="PT153" s="175"/>
      <c r="PU153" s="178"/>
      <c r="PV153" s="175"/>
    </row>
    <row r="154" spans="1:438" ht="18" x14ac:dyDescent="0.35">
      <c r="A154" s="244" t="s">
        <v>159</v>
      </c>
      <c r="B154" s="245"/>
      <c r="C154" s="246"/>
      <c r="D154" s="247"/>
      <c r="E154" s="246"/>
      <c r="H154" s="244" t="s">
        <v>159</v>
      </c>
      <c r="I154" s="245"/>
      <c r="J154" s="246"/>
      <c r="K154" s="247"/>
      <c r="L154" s="246"/>
      <c r="O154" s="244" t="s">
        <v>159</v>
      </c>
      <c r="P154" s="245"/>
      <c r="Q154" s="246"/>
      <c r="R154" s="247"/>
      <c r="S154" s="246"/>
      <c r="V154" s="244" t="s">
        <v>159</v>
      </c>
      <c r="W154" s="245"/>
      <c r="X154" s="246"/>
      <c r="Y154" s="247"/>
      <c r="Z154" s="246"/>
      <c r="AC154" s="244" t="s">
        <v>159</v>
      </c>
      <c r="AD154" s="245"/>
      <c r="AE154" s="246"/>
      <c r="AF154" s="247"/>
      <c r="AG154" s="246"/>
      <c r="AJ154" s="244" t="s">
        <v>159</v>
      </c>
      <c r="AK154" s="245"/>
      <c r="AL154" s="246"/>
      <c r="AM154" s="247"/>
      <c r="AN154" s="246"/>
      <c r="AQ154" s="244" t="s">
        <v>159</v>
      </c>
      <c r="AR154" s="245"/>
      <c r="AS154" s="246"/>
      <c r="AT154" s="247"/>
      <c r="AU154" s="246"/>
      <c r="AX154" s="244" t="s">
        <v>159</v>
      </c>
      <c r="AY154" s="245"/>
      <c r="AZ154" s="246"/>
      <c r="BA154" s="247"/>
      <c r="BB154" s="246"/>
      <c r="BE154" s="244" t="s">
        <v>159</v>
      </c>
      <c r="BF154" s="245"/>
      <c r="BG154" s="246"/>
      <c r="BH154" s="247"/>
      <c r="BI154" s="246"/>
      <c r="BL154" s="244" t="s">
        <v>159</v>
      </c>
      <c r="BM154" s="245"/>
      <c r="BN154" s="246"/>
      <c r="BO154" s="247"/>
      <c r="BP154" s="246"/>
      <c r="BS154" s="244" t="s">
        <v>159</v>
      </c>
      <c r="BT154" s="245"/>
      <c r="BU154" s="246"/>
      <c r="BV154" s="247"/>
      <c r="BW154" s="246"/>
      <c r="BZ154" s="244" t="s">
        <v>159</v>
      </c>
      <c r="CA154" s="245"/>
      <c r="CB154" s="246"/>
      <c r="CC154" s="247"/>
      <c r="CD154" s="246"/>
      <c r="CG154" s="244" t="s">
        <v>159</v>
      </c>
      <c r="CH154" s="245"/>
      <c r="CI154" s="246"/>
      <c r="CJ154" s="247"/>
      <c r="CK154" s="246"/>
      <c r="CN154" s="244" t="s">
        <v>159</v>
      </c>
      <c r="CO154" s="245"/>
      <c r="CP154" s="246"/>
      <c r="CQ154" s="247"/>
      <c r="CR154" s="246"/>
      <c r="CU154" s="244" t="s">
        <v>159</v>
      </c>
      <c r="CV154" s="245"/>
      <c r="CW154" s="246"/>
      <c r="CX154" s="247"/>
      <c r="CY154" s="246"/>
      <c r="DB154" s="244" t="s">
        <v>159</v>
      </c>
      <c r="DC154" s="245"/>
      <c r="DD154" s="246"/>
      <c r="DE154" s="247"/>
      <c r="DF154" s="246"/>
      <c r="DI154" s="244" t="s">
        <v>159</v>
      </c>
      <c r="DJ154" s="245"/>
      <c r="DK154" s="246"/>
      <c r="DL154" s="247"/>
      <c r="DM154" s="246"/>
      <c r="DP154" s="244" t="s">
        <v>159</v>
      </c>
      <c r="DQ154" s="245"/>
      <c r="DR154" s="246"/>
      <c r="DS154" s="247"/>
      <c r="DT154" s="246"/>
      <c r="DW154" s="244" t="s">
        <v>159</v>
      </c>
      <c r="DX154" s="245"/>
      <c r="DY154" s="246"/>
      <c r="DZ154" s="247"/>
      <c r="EA154" s="246"/>
      <c r="ED154" s="244" t="s">
        <v>159</v>
      </c>
      <c r="EE154" s="245"/>
      <c r="EF154" s="246"/>
      <c r="EG154" s="247"/>
      <c r="EH154" s="246"/>
      <c r="EK154" s="244" t="s">
        <v>159</v>
      </c>
      <c r="EL154" s="245"/>
      <c r="EM154" s="246"/>
      <c r="EN154" s="247"/>
      <c r="EO154" s="246"/>
      <c r="ER154" s="244" t="s">
        <v>159</v>
      </c>
      <c r="ES154" s="245"/>
      <c r="ET154" s="246"/>
      <c r="EU154" s="247"/>
      <c r="EV154" s="246"/>
      <c r="EY154" s="244" t="s">
        <v>159</v>
      </c>
      <c r="EZ154" s="245"/>
      <c r="FA154" s="246"/>
      <c r="FB154" s="247"/>
      <c r="FC154" s="246"/>
      <c r="FF154" s="244" t="s">
        <v>159</v>
      </c>
      <c r="FG154" s="245"/>
      <c r="FH154" s="246"/>
      <c r="FI154" s="247"/>
      <c r="FJ154" s="246"/>
      <c r="FM154" s="244" t="s">
        <v>159</v>
      </c>
      <c r="FN154" s="245"/>
      <c r="FO154" s="246"/>
      <c r="FP154" s="247"/>
      <c r="FQ154" s="246"/>
      <c r="FT154" s="244" t="s">
        <v>159</v>
      </c>
      <c r="FU154" s="245"/>
      <c r="FV154" s="246"/>
      <c r="FW154" s="247"/>
      <c r="FX154" s="246"/>
      <c r="GA154" s="244" t="s">
        <v>159</v>
      </c>
      <c r="GB154" s="245"/>
      <c r="GC154" s="246"/>
      <c r="GD154" s="247"/>
      <c r="GE154" s="246"/>
      <c r="GH154" s="244" t="s">
        <v>159</v>
      </c>
      <c r="GI154" s="245"/>
      <c r="GJ154" s="246"/>
      <c r="GK154" s="247"/>
      <c r="GL154" s="246"/>
      <c r="GO154" s="244" t="s">
        <v>159</v>
      </c>
      <c r="GP154" s="245"/>
      <c r="GQ154" s="246"/>
      <c r="GR154" s="247"/>
      <c r="GS154" s="246"/>
      <c r="GV154" s="244" t="s">
        <v>159</v>
      </c>
      <c r="GW154" s="245"/>
      <c r="GX154" s="246"/>
      <c r="GY154" s="247"/>
      <c r="GZ154" s="246"/>
      <c r="HC154" s="244" t="s">
        <v>159</v>
      </c>
      <c r="HD154" s="245"/>
      <c r="HE154" s="246"/>
      <c r="HF154" s="247"/>
      <c r="HG154" s="246"/>
      <c r="HJ154" s="244" t="s">
        <v>159</v>
      </c>
      <c r="HK154" s="245"/>
      <c r="HL154" s="246"/>
      <c r="HM154" s="247"/>
      <c r="HN154" s="246"/>
      <c r="HQ154" s="244" t="s">
        <v>159</v>
      </c>
      <c r="HR154" s="245"/>
      <c r="HS154" s="246"/>
      <c r="HT154" s="247"/>
      <c r="HU154" s="246"/>
      <c r="HX154" s="244" t="s">
        <v>159</v>
      </c>
      <c r="HY154" s="245"/>
      <c r="HZ154" s="246"/>
      <c r="IA154" s="247"/>
      <c r="IB154" s="246"/>
      <c r="IE154" s="244" t="s">
        <v>159</v>
      </c>
      <c r="IF154" s="245"/>
      <c r="IG154" s="246"/>
      <c r="IH154" s="247"/>
      <c r="II154" s="246"/>
      <c r="IJ154" s="246"/>
      <c r="IL154" s="244" t="s">
        <v>159</v>
      </c>
      <c r="IM154" s="245"/>
      <c r="IN154" s="246"/>
      <c r="IO154" s="247"/>
      <c r="IP154" s="246"/>
      <c r="IS154" s="244" t="s">
        <v>159</v>
      </c>
      <c r="IT154" s="245"/>
      <c r="IU154" s="246"/>
      <c r="IV154" s="247"/>
      <c r="IW154" s="246"/>
      <c r="IZ154" s="244" t="s">
        <v>159</v>
      </c>
      <c r="JA154" s="245"/>
      <c r="JB154" s="246"/>
      <c r="JC154" s="247"/>
      <c r="JD154" s="246"/>
      <c r="JG154" s="244" t="s">
        <v>159</v>
      </c>
      <c r="JH154" s="245"/>
      <c r="JI154" s="246"/>
      <c r="JJ154" s="247"/>
      <c r="JK154" s="246"/>
      <c r="JN154" s="244" t="s">
        <v>159</v>
      </c>
      <c r="JO154" s="245"/>
      <c r="JP154" s="246"/>
      <c r="JQ154" s="247"/>
      <c r="JR154" s="246"/>
      <c r="JU154" s="244" t="s">
        <v>159</v>
      </c>
      <c r="JV154" s="245"/>
      <c r="JW154" s="246"/>
      <c r="JX154" s="247"/>
      <c r="JY154" s="246"/>
      <c r="KB154" s="244" t="s">
        <v>159</v>
      </c>
      <c r="KC154" s="245"/>
      <c r="KD154" s="246"/>
      <c r="KE154" s="247"/>
      <c r="KF154" s="246"/>
      <c r="KI154" s="244" t="s">
        <v>159</v>
      </c>
      <c r="KJ154" s="245"/>
      <c r="KK154" s="246"/>
      <c r="KL154" s="247"/>
      <c r="KM154" s="246"/>
      <c r="KP154" s="244" t="s">
        <v>159</v>
      </c>
      <c r="KQ154" s="245"/>
      <c r="KR154" s="246"/>
      <c r="KS154" s="247"/>
      <c r="KT154" s="246"/>
      <c r="KW154" s="244" t="s">
        <v>159</v>
      </c>
      <c r="KX154" s="245"/>
      <c r="KY154" s="246"/>
      <c r="KZ154" s="247"/>
      <c r="LA154" s="246"/>
      <c r="LD154" s="244" t="s">
        <v>159</v>
      </c>
      <c r="LE154" s="245"/>
      <c r="LF154" s="246"/>
      <c r="LG154" s="247"/>
      <c r="LH154" s="246"/>
      <c r="LK154" s="244" t="s">
        <v>159</v>
      </c>
      <c r="LL154" s="245"/>
      <c r="LM154" s="246"/>
      <c r="LN154" s="247"/>
      <c r="LO154" s="246"/>
      <c r="LR154" s="244" t="s">
        <v>560</v>
      </c>
      <c r="LS154" s="245"/>
      <c r="LT154" s="246"/>
      <c r="LU154" s="247"/>
      <c r="LV154" s="246"/>
      <c r="LY154" s="244" t="s">
        <v>560</v>
      </c>
      <c r="LZ154" s="245"/>
      <c r="MA154" s="246"/>
      <c r="MB154" s="247"/>
      <c r="MC154" s="246"/>
      <c r="MF154" s="244" t="s">
        <v>560</v>
      </c>
      <c r="MG154" s="245"/>
      <c r="MH154" s="246"/>
      <c r="MI154" s="247"/>
      <c r="MJ154" s="246"/>
      <c r="MM154" s="161" t="s">
        <v>560</v>
      </c>
      <c r="MN154" s="176"/>
      <c r="MO154" s="175"/>
      <c r="MP154" s="178"/>
      <c r="MQ154" s="175"/>
      <c r="MT154" s="161" t="s">
        <v>560</v>
      </c>
      <c r="MU154" s="176"/>
      <c r="MV154" s="175"/>
      <c r="MW154" s="178"/>
      <c r="MX154" s="175"/>
      <c r="NA154" s="161" t="s">
        <v>560</v>
      </c>
      <c r="NB154" s="176"/>
      <c r="NC154" s="175"/>
      <c r="ND154" s="178"/>
      <c r="NE154" s="175"/>
      <c r="NH154" s="161" t="s">
        <v>560</v>
      </c>
      <c r="NI154" s="176"/>
      <c r="NJ154" s="175"/>
      <c r="NK154" s="178"/>
      <c r="NL154" s="175"/>
      <c r="NO154" s="161" t="s">
        <v>560</v>
      </c>
      <c r="NP154" s="176"/>
      <c r="NQ154" s="175"/>
      <c r="NR154" s="178"/>
      <c r="NS154" s="175"/>
      <c r="NV154" s="161" t="s">
        <v>560</v>
      </c>
      <c r="NW154" s="176"/>
      <c r="NX154" s="175"/>
      <c r="NY154" s="178"/>
      <c r="NZ154" s="175"/>
      <c r="OC154" s="161" t="s">
        <v>560</v>
      </c>
      <c r="OD154" s="176"/>
      <c r="OE154" s="175"/>
      <c r="OF154" s="178"/>
      <c r="OG154" s="175"/>
      <c r="OJ154" s="161" t="s">
        <v>560</v>
      </c>
      <c r="OK154" s="176"/>
      <c r="OL154" s="175"/>
      <c r="OM154" s="178"/>
      <c r="ON154" s="175"/>
      <c r="OQ154" s="161" t="s">
        <v>560</v>
      </c>
      <c r="OR154" s="176"/>
      <c r="OS154" s="175"/>
      <c r="OT154" s="178"/>
      <c r="OU154" s="175"/>
      <c r="OX154" s="161" t="s">
        <v>560</v>
      </c>
      <c r="OY154" s="176"/>
      <c r="OZ154" s="175"/>
      <c r="PA154" s="178"/>
      <c r="PB154" s="175"/>
      <c r="PE154" s="161" t="s">
        <v>560</v>
      </c>
      <c r="PF154" s="176"/>
      <c r="PG154" s="175"/>
      <c r="PH154" s="178"/>
      <c r="PI154" s="175"/>
      <c r="PL154" s="161" t="s">
        <v>560</v>
      </c>
      <c r="PM154" s="176"/>
      <c r="PN154" s="175"/>
      <c r="PO154" s="178"/>
      <c r="PP154" s="175"/>
      <c r="PR154" s="161" t="s">
        <v>560</v>
      </c>
      <c r="PS154" s="176"/>
      <c r="PT154" s="175"/>
      <c r="PU154" s="178"/>
      <c r="PV154" s="175"/>
    </row>
    <row r="155" spans="1:438" ht="18" x14ac:dyDescent="0.35">
      <c r="A155" s="162"/>
      <c r="B155" s="163"/>
      <c r="C155" s="162"/>
      <c r="D155" s="164"/>
      <c r="E155" s="162"/>
      <c r="H155" s="162"/>
      <c r="I155" s="163"/>
      <c r="J155" s="162"/>
      <c r="K155" s="164"/>
      <c r="L155" s="162"/>
      <c r="O155" s="162"/>
      <c r="P155" s="163"/>
      <c r="Q155" s="162"/>
      <c r="R155" s="164"/>
      <c r="S155" s="162"/>
      <c r="V155" s="162"/>
      <c r="W155" s="163"/>
      <c r="X155" s="162"/>
      <c r="Y155" s="164"/>
      <c r="Z155" s="162"/>
      <c r="AC155" s="162"/>
      <c r="AD155" s="163"/>
      <c r="AE155" s="162"/>
      <c r="AF155" s="164"/>
      <c r="AG155" s="162"/>
      <c r="AJ155" s="162"/>
      <c r="AK155" s="163"/>
      <c r="AL155" s="162"/>
      <c r="AM155" s="164"/>
      <c r="AN155" s="162"/>
      <c r="AQ155" s="162"/>
      <c r="AR155" s="163"/>
      <c r="AS155" s="162"/>
      <c r="AT155" s="164"/>
      <c r="AU155" s="162"/>
      <c r="AX155" s="162"/>
      <c r="AY155" s="163"/>
      <c r="AZ155" s="162"/>
      <c r="BA155" s="164"/>
      <c r="BB155" s="162"/>
      <c r="BE155" s="162"/>
      <c r="BF155" s="163"/>
      <c r="BG155" s="162"/>
      <c r="BH155" s="164"/>
      <c r="BI155" s="162"/>
      <c r="BL155" s="162"/>
      <c r="BM155" s="163"/>
      <c r="BN155" s="162"/>
      <c r="BO155" s="164"/>
      <c r="BP155" s="162"/>
      <c r="BS155" s="162"/>
      <c r="BT155" s="163"/>
      <c r="BU155" s="162"/>
      <c r="BV155" s="164"/>
      <c r="BW155" s="162"/>
      <c r="BZ155" s="162"/>
      <c r="CA155" s="163"/>
      <c r="CB155" s="162"/>
      <c r="CC155" s="164"/>
      <c r="CD155" s="162"/>
      <c r="CG155" s="162"/>
      <c r="CH155" s="163"/>
      <c r="CI155" s="162"/>
      <c r="CJ155" s="164"/>
      <c r="CK155" s="162"/>
      <c r="CN155" s="162"/>
      <c r="CO155" s="163"/>
      <c r="CP155" s="162"/>
      <c r="CQ155" s="164"/>
      <c r="CR155" s="162"/>
      <c r="CU155" s="162"/>
      <c r="CV155" s="163"/>
      <c r="CW155" s="162"/>
      <c r="CX155" s="164"/>
      <c r="CY155" s="162"/>
      <c r="DB155" s="162"/>
      <c r="DC155" s="163"/>
      <c r="DD155" s="162"/>
      <c r="DE155" s="164"/>
      <c r="DF155" s="162"/>
      <c r="DI155" s="162"/>
      <c r="DJ155" s="163"/>
      <c r="DK155" s="162"/>
      <c r="DL155" s="164"/>
      <c r="DM155" s="162"/>
      <c r="DP155" s="162"/>
      <c r="DQ155" s="163"/>
      <c r="DR155" s="162"/>
      <c r="DS155" s="164"/>
      <c r="DT155" s="162"/>
      <c r="DW155" s="162"/>
      <c r="DX155" s="163"/>
      <c r="DY155" s="162"/>
      <c r="DZ155" s="164"/>
      <c r="EA155" s="162"/>
      <c r="ED155" s="162"/>
      <c r="EE155" s="163"/>
      <c r="EF155" s="162"/>
      <c r="EG155" s="164"/>
      <c r="EH155" s="162"/>
      <c r="EK155" s="162"/>
      <c r="EL155" s="163"/>
      <c r="EM155" s="162"/>
      <c r="EN155" s="164"/>
      <c r="EO155" s="162"/>
      <c r="ER155" s="162"/>
      <c r="ES155" s="163"/>
      <c r="ET155" s="162"/>
      <c r="EU155" s="164"/>
      <c r="EV155" s="162"/>
      <c r="EY155" s="162"/>
      <c r="EZ155" s="163"/>
      <c r="FA155" s="162"/>
      <c r="FB155" s="164"/>
      <c r="FC155" s="162"/>
      <c r="FF155" s="162"/>
      <c r="FG155" s="163"/>
      <c r="FH155" s="162"/>
      <c r="FI155" s="164"/>
      <c r="FJ155" s="162"/>
      <c r="FM155" s="162"/>
      <c r="FN155" s="163"/>
      <c r="FO155" s="162"/>
      <c r="FP155" s="164"/>
      <c r="FQ155" s="162"/>
      <c r="FT155" s="162"/>
      <c r="FU155" s="163"/>
      <c r="FV155" s="162"/>
      <c r="FW155" s="164"/>
      <c r="FX155" s="162"/>
      <c r="GA155" s="162"/>
      <c r="GB155" s="163"/>
      <c r="GC155" s="162"/>
      <c r="GD155" s="164"/>
      <c r="GE155" s="162"/>
      <c r="GH155" s="162"/>
      <c r="GI155" s="163"/>
      <c r="GJ155" s="162"/>
      <c r="GK155" s="164"/>
      <c r="GL155" s="162"/>
      <c r="GO155" s="162"/>
      <c r="GP155" s="163"/>
      <c r="GQ155" s="162"/>
      <c r="GR155" s="164"/>
      <c r="GS155" s="162"/>
      <c r="GV155" s="162"/>
      <c r="GW155" s="163"/>
      <c r="GX155" s="162"/>
      <c r="GY155" s="164"/>
      <c r="GZ155" s="162"/>
      <c r="HC155" s="162"/>
      <c r="HD155" s="163"/>
      <c r="HE155" s="162"/>
      <c r="HF155" s="164"/>
      <c r="HG155" s="162"/>
      <c r="HJ155" s="162"/>
      <c r="HK155" s="163"/>
      <c r="HL155" s="162"/>
      <c r="HM155" s="164"/>
      <c r="HN155" s="162"/>
      <c r="HQ155" s="162"/>
      <c r="HR155" s="163"/>
      <c r="HS155" s="162"/>
      <c r="HT155" s="164"/>
      <c r="HU155" s="162"/>
      <c r="HX155" s="162"/>
      <c r="HY155" s="163"/>
      <c r="HZ155" s="162"/>
      <c r="IA155" s="164"/>
      <c r="IB155" s="162"/>
      <c r="IE155" s="162"/>
      <c r="IF155" s="163"/>
      <c r="IG155" s="162"/>
      <c r="IH155" s="164"/>
      <c r="II155" s="162"/>
      <c r="IJ155" s="162"/>
      <c r="IL155" s="162"/>
      <c r="IM155" s="163"/>
      <c r="IN155" s="162"/>
      <c r="IO155" s="164"/>
      <c r="IP155" s="162"/>
      <c r="IS155" s="162"/>
      <c r="IT155" s="163"/>
      <c r="IU155" s="162"/>
      <c r="IV155" s="164"/>
      <c r="IW155" s="162"/>
      <c r="IZ155" s="162"/>
      <c r="JA155" s="163"/>
      <c r="JB155" s="162"/>
      <c r="JC155" s="164"/>
      <c r="JD155" s="162"/>
      <c r="JG155" s="162"/>
      <c r="JH155" s="163"/>
      <c r="JI155" s="162"/>
      <c r="JJ155" s="164"/>
      <c r="JK155" s="162"/>
      <c r="JN155" s="162"/>
      <c r="JO155" s="163"/>
      <c r="JP155" s="162"/>
      <c r="JQ155" s="164"/>
      <c r="JR155" s="162"/>
      <c r="JU155" s="162"/>
      <c r="JV155" s="163"/>
      <c r="JW155" s="162"/>
      <c r="JX155" s="164"/>
      <c r="JY155" s="162"/>
      <c r="KB155" s="162"/>
      <c r="KC155" s="163"/>
      <c r="KD155" s="162"/>
      <c r="KE155" s="164"/>
      <c r="KF155" s="162"/>
      <c r="KI155" s="162"/>
      <c r="KJ155" s="163"/>
      <c r="KK155" s="162"/>
      <c r="KL155" s="164"/>
      <c r="KM155" s="162"/>
      <c r="KP155" s="162"/>
      <c r="KQ155" s="163"/>
      <c r="KR155" s="162"/>
      <c r="KS155" s="164"/>
      <c r="KT155" s="162"/>
      <c r="KW155" s="162"/>
      <c r="KX155" s="163"/>
      <c r="KY155" s="162"/>
      <c r="KZ155" s="164"/>
      <c r="LA155" s="162"/>
      <c r="LD155" s="162"/>
      <c r="LE155" s="163"/>
      <c r="LF155" s="162"/>
      <c r="LG155" s="164"/>
      <c r="LH155" s="162"/>
      <c r="LK155" s="162"/>
      <c r="LL155" s="163"/>
      <c r="LM155" s="162"/>
      <c r="LN155" s="164"/>
      <c r="LO155" s="162"/>
      <c r="LR155" s="162"/>
      <c r="LS155" s="163"/>
      <c r="LT155" s="162"/>
      <c r="LU155" s="164"/>
      <c r="LV155" s="162"/>
      <c r="LY155" s="162"/>
      <c r="LZ155" s="163"/>
      <c r="MA155" s="162"/>
      <c r="MB155" s="164"/>
      <c r="MC155" s="162"/>
      <c r="MF155" s="162"/>
      <c r="MG155" s="163"/>
      <c r="MH155" s="162"/>
      <c r="MI155" s="164"/>
      <c r="MJ155" s="162"/>
      <c r="MM155" s="162"/>
      <c r="MN155" s="163"/>
      <c r="MO155" s="162"/>
      <c r="MP155" s="164"/>
      <c r="MQ155" s="162"/>
      <c r="MT155" s="162"/>
      <c r="MU155" s="163"/>
      <c r="MV155" s="162"/>
      <c r="MW155" s="164"/>
      <c r="MX155" s="162"/>
      <c r="NA155" s="162"/>
      <c r="NB155" s="163"/>
      <c r="NC155" s="162"/>
      <c r="ND155" s="164"/>
      <c r="NE155" s="162"/>
      <c r="NH155" s="162"/>
      <c r="NI155" s="163"/>
      <c r="NJ155" s="162"/>
      <c r="NK155" s="164"/>
      <c r="NL155" s="162"/>
      <c r="NO155" s="162"/>
      <c r="NP155" s="163"/>
      <c r="NQ155" s="162"/>
      <c r="NR155" s="164"/>
      <c r="NS155" s="162"/>
      <c r="NV155" s="162"/>
      <c r="NW155" s="163"/>
      <c r="NX155" s="162"/>
      <c r="NY155" s="164"/>
      <c r="NZ155" s="162"/>
      <c r="OC155" s="162"/>
      <c r="OD155" s="163"/>
      <c r="OE155" s="162"/>
      <c r="OF155" s="164"/>
      <c r="OG155" s="162"/>
      <c r="OJ155" s="162"/>
      <c r="OK155" s="163"/>
      <c r="OL155" s="162"/>
      <c r="OM155" s="164"/>
      <c r="ON155" s="162"/>
      <c r="OQ155" s="162"/>
      <c r="OR155" s="163"/>
      <c r="OS155" s="162"/>
      <c r="OT155" s="164"/>
      <c r="OU155" s="162"/>
      <c r="OX155" s="162"/>
      <c r="OY155" s="163"/>
      <c r="OZ155" s="162"/>
      <c r="PA155" s="164"/>
      <c r="PB155" s="162"/>
      <c r="PE155" s="162"/>
      <c r="PF155" s="163"/>
      <c r="PG155" s="162"/>
      <c r="PH155" s="164"/>
      <c r="PI155" s="162"/>
      <c r="PL155" s="162"/>
      <c r="PM155" s="163"/>
      <c r="PN155" s="162"/>
      <c r="PO155" s="164"/>
      <c r="PP155" s="162"/>
      <c r="PR155" s="162"/>
      <c r="PS155" s="163"/>
      <c r="PT155" s="162"/>
      <c r="PU155" s="164"/>
      <c r="PV155" s="162"/>
    </row>
    <row r="156" spans="1:438" s="252" customFormat="1" ht="72" customHeight="1" x14ac:dyDescent="0.35">
      <c r="A156" s="248" t="s">
        <v>160</v>
      </c>
      <c r="B156" s="249" t="s">
        <v>112</v>
      </c>
      <c r="C156" s="250" t="s">
        <v>113</v>
      </c>
      <c r="D156" s="251" t="s">
        <v>114</v>
      </c>
      <c r="E156" s="250" t="s">
        <v>113</v>
      </c>
      <c r="H156" s="248" t="s">
        <v>160</v>
      </c>
      <c r="I156" s="249" t="s">
        <v>112</v>
      </c>
      <c r="J156" s="250" t="s">
        <v>113</v>
      </c>
      <c r="K156" s="251" t="s">
        <v>114</v>
      </c>
      <c r="L156" s="250" t="s">
        <v>113</v>
      </c>
      <c r="O156" s="248" t="s">
        <v>160</v>
      </c>
      <c r="P156" s="249" t="s">
        <v>112</v>
      </c>
      <c r="Q156" s="250" t="s">
        <v>113</v>
      </c>
      <c r="R156" s="251" t="s">
        <v>114</v>
      </c>
      <c r="S156" s="250" t="s">
        <v>113</v>
      </c>
      <c r="V156" s="248" t="s">
        <v>160</v>
      </c>
      <c r="W156" s="249" t="s">
        <v>112</v>
      </c>
      <c r="X156" s="250" t="s">
        <v>113</v>
      </c>
      <c r="Y156" s="251" t="s">
        <v>114</v>
      </c>
      <c r="Z156" s="250" t="s">
        <v>113</v>
      </c>
      <c r="AC156" s="248" t="s">
        <v>160</v>
      </c>
      <c r="AD156" s="249" t="s">
        <v>112</v>
      </c>
      <c r="AE156" s="250" t="s">
        <v>113</v>
      </c>
      <c r="AF156" s="251" t="s">
        <v>114</v>
      </c>
      <c r="AG156" s="250" t="s">
        <v>113</v>
      </c>
      <c r="AJ156" s="248" t="s">
        <v>160</v>
      </c>
      <c r="AK156" s="249" t="s">
        <v>112</v>
      </c>
      <c r="AL156" s="250" t="s">
        <v>113</v>
      </c>
      <c r="AM156" s="251" t="s">
        <v>114</v>
      </c>
      <c r="AN156" s="250" t="s">
        <v>113</v>
      </c>
      <c r="AQ156" s="248" t="s">
        <v>160</v>
      </c>
      <c r="AR156" s="249" t="s">
        <v>112</v>
      </c>
      <c r="AS156" s="250" t="s">
        <v>113</v>
      </c>
      <c r="AT156" s="251" t="s">
        <v>114</v>
      </c>
      <c r="AU156" s="250" t="s">
        <v>113</v>
      </c>
      <c r="AX156" s="248" t="s">
        <v>160</v>
      </c>
      <c r="AY156" s="249" t="s">
        <v>112</v>
      </c>
      <c r="AZ156" s="250" t="s">
        <v>113</v>
      </c>
      <c r="BA156" s="251" t="s">
        <v>114</v>
      </c>
      <c r="BB156" s="250" t="s">
        <v>113</v>
      </c>
      <c r="BE156" s="248" t="s">
        <v>160</v>
      </c>
      <c r="BF156" s="249" t="s">
        <v>112</v>
      </c>
      <c r="BG156" s="250" t="s">
        <v>113</v>
      </c>
      <c r="BH156" s="251" t="s">
        <v>114</v>
      </c>
      <c r="BI156" s="250" t="s">
        <v>113</v>
      </c>
      <c r="BL156" s="248" t="s">
        <v>160</v>
      </c>
      <c r="BM156" s="249" t="s">
        <v>112</v>
      </c>
      <c r="BN156" s="250" t="s">
        <v>113</v>
      </c>
      <c r="BO156" s="251" t="s">
        <v>114</v>
      </c>
      <c r="BP156" s="250" t="s">
        <v>113</v>
      </c>
      <c r="BS156" s="248" t="s">
        <v>160</v>
      </c>
      <c r="BT156" s="249" t="s">
        <v>112</v>
      </c>
      <c r="BU156" s="250" t="s">
        <v>113</v>
      </c>
      <c r="BV156" s="251" t="s">
        <v>114</v>
      </c>
      <c r="BW156" s="250" t="s">
        <v>113</v>
      </c>
      <c r="BZ156" s="248" t="s">
        <v>160</v>
      </c>
      <c r="CA156" s="249" t="s">
        <v>112</v>
      </c>
      <c r="CB156" s="250" t="s">
        <v>113</v>
      </c>
      <c r="CC156" s="251" t="s">
        <v>114</v>
      </c>
      <c r="CD156" s="250" t="s">
        <v>113</v>
      </c>
      <c r="CG156" s="248" t="s">
        <v>160</v>
      </c>
      <c r="CH156" s="249" t="s">
        <v>112</v>
      </c>
      <c r="CI156" s="250" t="s">
        <v>113</v>
      </c>
      <c r="CJ156" s="251" t="s">
        <v>114</v>
      </c>
      <c r="CK156" s="250" t="s">
        <v>113</v>
      </c>
      <c r="CN156" s="248" t="s">
        <v>160</v>
      </c>
      <c r="CO156" s="249" t="s">
        <v>112</v>
      </c>
      <c r="CP156" s="250" t="s">
        <v>113</v>
      </c>
      <c r="CQ156" s="251" t="s">
        <v>114</v>
      </c>
      <c r="CR156" s="250" t="s">
        <v>113</v>
      </c>
      <c r="CU156" s="248" t="s">
        <v>160</v>
      </c>
      <c r="CV156" s="249" t="s">
        <v>112</v>
      </c>
      <c r="CW156" s="250" t="s">
        <v>113</v>
      </c>
      <c r="CX156" s="251" t="s">
        <v>114</v>
      </c>
      <c r="CY156" s="250" t="s">
        <v>113</v>
      </c>
      <c r="DB156" s="248" t="s">
        <v>160</v>
      </c>
      <c r="DC156" s="249" t="s">
        <v>112</v>
      </c>
      <c r="DD156" s="250" t="s">
        <v>113</v>
      </c>
      <c r="DE156" s="251" t="s">
        <v>114</v>
      </c>
      <c r="DF156" s="250" t="s">
        <v>113</v>
      </c>
      <c r="DI156" s="248" t="s">
        <v>160</v>
      </c>
      <c r="DJ156" s="249" t="s">
        <v>112</v>
      </c>
      <c r="DK156" s="250" t="s">
        <v>113</v>
      </c>
      <c r="DL156" s="251" t="s">
        <v>114</v>
      </c>
      <c r="DM156" s="250" t="s">
        <v>113</v>
      </c>
      <c r="DP156" s="248" t="s">
        <v>160</v>
      </c>
      <c r="DQ156" s="249" t="s">
        <v>112</v>
      </c>
      <c r="DR156" s="250" t="s">
        <v>113</v>
      </c>
      <c r="DS156" s="251" t="s">
        <v>114</v>
      </c>
      <c r="DT156" s="250" t="s">
        <v>113</v>
      </c>
      <c r="DW156" s="248" t="s">
        <v>160</v>
      </c>
      <c r="DX156" s="249" t="s">
        <v>112</v>
      </c>
      <c r="DY156" s="250" t="s">
        <v>113</v>
      </c>
      <c r="DZ156" s="251" t="s">
        <v>114</v>
      </c>
      <c r="EA156" s="250" t="s">
        <v>113</v>
      </c>
      <c r="ED156" s="248" t="s">
        <v>160</v>
      </c>
      <c r="EE156" s="249" t="s">
        <v>112</v>
      </c>
      <c r="EF156" s="250" t="s">
        <v>113</v>
      </c>
      <c r="EG156" s="251" t="s">
        <v>114</v>
      </c>
      <c r="EH156" s="250" t="s">
        <v>113</v>
      </c>
      <c r="EK156" s="248" t="s">
        <v>160</v>
      </c>
      <c r="EL156" s="249" t="s">
        <v>112</v>
      </c>
      <c r="EM156" s="250" t="s">
        <v>113</v>
      </c>
      <c r="EN156" s="251" t="s">
        <v>114</v>
      </c>
      <c r="EO156" s="250" t="s">
        <v>113</v>
      </c>
      <c r="ER156" s="248" t="s">
        <v>160</v>
      </c>
      <c r="ES156" s="249" t="s">
        <v>112</v>
      </c>
      <c r="ET156" s="250" t="s">
        <v>113</v>
      </c>
      <c r="EU156" s="251" t="s">
        <v>114</v>
      </c>
      <c r="EV156" s="250" t="s">
        <v>113</v>
      </c>
      <c r="EY156" s="248" t="s">
        <v>160</v>
      </c>
      <c r="EZ156" s="249" t="s">
        <v>112</v>
      </c>
      <c r="FA156" s="250" t="s">
        <v>113</v>
      </c>
      <c r="FB156" s="251" t="s">
        <v>114</v>
      </c>
      <c r="FC156" s="250" t="s">
        <v>113</v>
      </c>
      <c r="FF156" s="248" t="s">
        <v>160</v>
      </c>
      <c r="FG156" s="249" t="s">
        <v>112</v>
      </c>
      <c r="FH156" s="250" t="s">
        <v>113</v>
      </c>
      <c r="FI156" s="251" t="s">
        <v>114</v>
      </c>
      <c r="FJ156" s="250" t="s">
        <v>113</v>
      </c>
      <c r="FM156" s="248" t="s">
        <v>160</v>
      </c>
      <c r="FN156" s="249" t="s">
        <v>112</v>
      </c>
      <c r="FO156" s="250" t="s">
        <v>113</v>
      </c>
      <c r="FP156" s="251" t="s">
        <v>114</v>
      </c>
      <c r="FQ156" s="250" t="s">
        <v>113</v>
      </c>
      <c r="FT156" s="248" t="s">
        <v>160</v>
      </c>
      <c r="FU156" s="249" t="s">
        <v>112</v>
      </c>
      <c r="FV156" s="250" t="s">
        <v>113</v>
      </c>
      <c r="FW156" s="251" t="s">
        <v>114</v>
      </c>
      <c r="FX156" s="250" t="s">
        <v>113</v>
      </c>
      <c r="GA156" s="248" t="s">
        <v>160</v>
      </c>
      <c r="GB156" s="249" t="s">
        <v>112</v>
      </c>
      <c r="GC156" s="250" t="s">
        <v>113</v>
      </c>
      <c r="GD156" s="251" t="s">
        <v>114</v>
      </c>
      <c r="GE156" s="250" t="s">
        <v>113</v>
      </c>
      <c r="GH156" s="248" t="s">
        <v>160</v>
      </c>
      <c r="GI156" s="249" t="s">
        <v>112</v>
      </c>
      <c r="GJ156" s="250" t="s">
        <v>113</v>
      </c>
      <c r="GK156" s="251" t="s">
        <v>114</v>
      </c>
      <c r="GL156" s="250" t="s">
        <v>113</v>
      </c>
      <c r="GO156" s="248" t="s">
        <v>160</v>
      </c>
      <c r="GP156" s="249" t="s">
        <v>112</v>
      </c>
      <c r="GQ156" s="250" t="s">
        <v>113</v>
      </c>
      <c r="GR156" s="251" t="s">
        <v>114</v>
      </c>
      <c r="GS156" s="250" t="s">
        <v>113</v>
      </c>
      <c r="GV156" s="248" t="s">
        <v>160</v>
      </c>
      <c r="GW156" s="249" t="s">
        <v>112</v>
      </c>
      <c r="GX156" s="250" t="s">
        <v>113</v>
      </c>
      <c r="GY156" s="251" t="s">
        <v>114</v>
      </c>
      <c r="GZ156" s="250" t="s">
        <v>113</v>
      </c>
      <c r="HC156" s="248" t="s">
        <v>160</v>
      </c>
      <c r="HD156" s="249" t="s">
        <v>112</v>
      </c>
      <c r="HE156" s="250" t="s">
        <v>113</v>
      </c>
      <c r="HF156" s="251" t="s">
        <v>114</v>
      </c>
      <c r="HG156" s="250" t="s">
        <v>113</v>
      </c>
      <c r="HJ156" s="248" t="s">
        <v>160</v>
      </c>
      <c r="HK156" s="249" t="s">
        <v>112</v>
      </c>
      <c r="HL156" s="250" t="s">
        <v>113</v>
      </c>
      <c r="HM156" s="251" t="s">
        <v>114</v>
      </c>
      <c r="HN156" s="250" t="s">
        <v>113</v>
      </c>
      <c r="HQ156" s="248" t="s">
        <v>160</v>
      </c>
      <c r="HR156" s="249" t="s">
        <v>112</v>
      </c>
      <c r="HS156" s="250" t="s">
        <v>113</v>
      </c>
      <c r="HT156" s="251" t="s">
        <v>114</v>
      </c>
      <c r="HU156" s="250" t="s">
        <v>113</v>
      </c>
      <c r="HX156" s="248" t="s">
        <v>160</v>
      </c>
      <c r="HY156" s="249" t="s">
        <v>112</v>
      </c>
      <c r="HZ156" s="250" t="s">
        <v>113</v>
      </c>
      <c r="IA156" s="251" t="s">
        <v>114</v>
      </c>
      <c r="IB156" s="250" t="s">
        <v>113</v>
      </c>
      <c r="IE156" s="248" t="s">
        <v>160</v>
      </c>
      <c r="IF156" s="249" t="s">
        <v>112</v>
      </c>
      <c r="IG156" s="250" t="s">
        <v>113</v>
      </c>
      <c r="IH156" s="251" t="s">
        <v>114</v>
      </c>
      <c r="II156" s="250" t="s">
        <v>113</v>
      </c>
      <c r="IJ156" s="253"/>
      <c r="IL156" s="248" t="s">
        <v>160</v>
      </c>
      <c r="IM156" s="249" t="s">
        <v>112</v>
      </c>
      <c r="IN156" s="250" t="s">
        <v>113</v>
      </c>
      <c r="IO156" s="251" t="s">
        <v>114</v>
      </c>
      <c r="IP156" s="250" t="s">
        <v>113</v>
      </c>
      <c r="IS156" s="248" t="s">
        <v>160</v>
      </c>
      <c r="IT156" s="249" t="s">
        <v>112</v>
      </c>
      <c r="IU156" s="250" t="s">
        <v>113</v>
      </c>
      <c r="IV156" s="251" t="s">
        <v>114</v>
      </c>
      <c r="IW156" s="250" t="s">
        <v>113</v>
      </c>
      <c r="IZ156" s="248" t="s">
        <v>160</v>
      </c>
      <c r="JA156" s="249" t="s">
        <v>112</v>
      </c>
      <c r="JB156" s="250" t="s">
        <v>113</v>
      </c>
      <c r="JC156" s="251" t="s">
        <v>114</v>
      </c>
      <c r="JD156" s="250" t="s">
        <v>113</v>
      </c>
      <c r="JG156" s="248" t="s">
        <v>160</v>
      </c>
      <c r="JH156" s="249" t="s">
        <v>112</v>
      </c>
      <c r="JI156" s="250" t="s">
        <v>113</v>
      </c>
      <c r="JJ156" s="251" t="s">
        <v>114</v>
      </c>
      <c r="JK156" s="250" t="s">
        <v>113</v>
      </c>
      <c r="JN156" s="248" t="s">
        <v>160</v>
      </c>
      <c r="JO156" s="249" t="s">
        <v>112</v>
      </c>
      <c r="JP156" s="250" t="s">
        <v>113</v>
      </c>
      <c r="JQ156" s="251" t="s">
        <v>114</v>
      </c>
      <c r="JR156" s="250" t="s">
        <v>113</v>
      </c>
      <c r="JU156" s="248" t="s">
        <v>160</v>
      </c>
      <c r="JV156" s="249" t="s">
        <v>112</v>
      </c>
      <c r="JW156" s="250" t="s">
        <v>113</v>
      </c>
      <c r="JX156" s="251" t="s">
        <v>114</v>
      </c>
      <c r="JY156" s="250" t="s">
        <v>113</v>
      </c>
      <c r="KB156" s="248" t="s">
        <v>160</v>
      </c>
      <c r="KC156" s="249" t="s">
        <v>112</v>
      </c>
      <c r="KD156" s="250" t="s">
        <v>113</v>
      </c>
      <c r="KE156" s="251" t="s">
        <v>114</v>
      </c>
      <c r="KF156" s="250" t="s">
        <v>113</v>
      </c>
      <c r="KI156" s="248" t="s">
        <v>160</v>
      </c>
      <c r="KJ156" s="249" t="s">
        <v>112</v>
      </c>
      <c r="KK156" s="250" t="s">
        <v>113</v>
      </c>
      <c r="KL156" s="251" t="s">
        <v>114</v>
      </c>
      <c r="KM156" s="250" t="s">
        <v>113</v>
      </c>
      <c r="KP156" s="248" t="s">
        <v>160</v>
      </c>
      <c r="KQ156" s="249" t="s">
        <v>112</v>
      </c>
      <c r="KR156" s="250" t="s">
        <v>113</v>
      </c>
      <c r="KS156" s="251" t="s">
        <v>114</v>
      </c>
      <c r="KT156" s="250" t="s">
        <v>113</v>
      </c>
      <c r="KW156" s="248" t="s">
        <v>160</v>
      </c>
      <c r="KX156" s="249" t="s">
        <v>112</v>
      </c>
      <c r="KY156" s="250" t="s">
        <v>113</v>
      </c>
      <c r="KZ156" s="251" t="s">
        <v>114</v>
      </c>
      <c r="LA156" s="250" t="s">
        <v>113</v>
      </c>
      <c r="LD156" s="248" t="s">
        <v>160</v>
      </c>
      <c r="LE156" s="249" t="s">
        <v>112</v>
      </c>
      <c r="LF156" s="250" t="s">
        <v>113</v>
      </c>
      <c r="LG156" s="251" t="s">
        <v>114</v>
      </c>
      <c r="LH156" s="250" t="s">
        <v>113</v>
      </c>
      <c r="LK156" s="248" t="s">
        <v>160</v>
      </c>
      <c r="LL156" s="249" t="s">
        <v>112</v>
      </c>
      <c r="LM156" s="250" t="s">
        <v>113</v>
      </c>
      <c r="LN156" s="251" t="s">
        <v>114</v>
      </c>
      <c r="LO156" s="250" t="s">
        <v>113</v>
      </c>
      <c r="LR156" s="248" t="s">
        <v>160</v>
      </c>
      <c r="LS156" s="249" t="s">
        <v>112</v>
      </c>
      <c r="LT156" s="250" t="s">
        <v>113</v>
      </c>
      <c r="LU156" s="251" t="s">
        <v>114</v>
      </c>
      <c r="LV156" s="250" t="s">
        <v>113</v>
      </c>
      <c r="LY156" s="248" t="s">
        <v>160</v>
      </c>
      <c r="LZ156" s="249" t="s">
        <v>112</v>
      </c>
      <c r="MA156" s="250" t="s">
        <v>113</v>
      </c>
      <c r="MB156" s="251" t="s">
        <v>114</v>
      </c>
      <c r="MC156" s="250" t="s">
        <v>113</v>
      </c>
      <c r="MF156" s="248" t="s">
        <v>160</v>
      </c>
      <c r="MG156" s="249" t="s">
        <v>112</v>
      </c>
      <c r="MH156" s="250" t="s">
        <v>113</v>
      </c>
      <c r="MI156" s="251" t="s">
        <v>114</v>
      </c>
      <c r="MJ156" s="250" t="s">
        <v>113</v>
      </c>
      <c r="MM156" s="170" t="s">
        <v>160</v>
      </c>
      <c r="MN156" s="171" t="s">
        <v>112</v>
      </c>
      <c r="MO156" s="172" t="s">
        <v>113</v>
      </c>
      <c r="MP156" s="173" t="s">
        <v>114</v>
      </c>
      <c r="MQ156" s="172" t="s">
        <v>113</v>
      </c>
      <c r="MT156" s="170" t="s">
        <v>160</v>
      </c>
      <c r="MU156" s="171" t="s">
        <v>112</v>
      </c>
      <c r="MV156" s="172" t="s">
        <v>113</v>
      </c>
      <c r="MW156" s="173" t="s">
        <v>114</v>
      </c>
      <c r="MX156" s="172" t="s">
        <v>113</v>
      </c>
      <c r="NA156" s="170" t="s">
        <v>160</v>
      </c>
      <c r="NB156" s="171" t="s">
        <v>112</v>
      </c>
      <c r="NC156" s="172" t="s">
        <v>113</v>
      </c>
      <c r="ND156" s="173" t="s">
        <v>114</v>
      </c>
      <c r="NE156" s="172" t="s">
        <v>113</v>
      </c>
      <c r="NH156" s="170" t="s">
        <v>160</v>
      </c>
      <c r="NI156" s="171" t="s">
        <v>112</v>
      </c>
      <c r="NJ156" s="172" t="s">
        <v>113</v>
      </c>
      <c r="NK156" s="173" t="s">
        <v>114</v>
      </c>
      <c r="NL156" s="172" t="s">
        <v>113</v>
      </c>
      <c r="NO156" s="170" t="s">
        <v>160</v>
      </c>
      <c r="NP156" s="171" t="s">
        <v>112</v>
      </c>
      <c r="NQ156" s="172" t="s">
        <v>113</v>
      </c>
      <c r="NR156" s="173" t="s">
        <v>114</v>
      </c>
      <c r="NS156" s="172" t="s">
        <v>113</v>
      </c>
      <c r="NV156" s="170" t="s">
        <v>160</v>
      </c>
      <c r="NW156" s="171" t="s">
        <v>112</v>
      </c>
      <c r="NX156" s="172" t="s">
        <v>113</v>
      </c>
      <c r="NY156" s="173" t="s">
        <v>114</v>
      </c>
      <c r="NZ156" s="172" t="s">
        <v>113</v>
      </c>
      <c r="OC156" s="170" t="s">
        <v>160</v>
      </c>
      <c r="OD156" s="171" t="s">
        <v>112</v>
      </c>
      <c r="OE156" s="172" t="s">
        <v>113</v>
      </c>
      <c r="OF156" s="173" t="s">
        <v>114</v>
      </c>
      <c r="OG156" s="172" t="s">
        <v>113</v>
      </c>
      <c r="OJ156" s="170" t="s">
        <v>160</v>
      </c>
      <c r="OK156" s="171" t="s">
        <v>112</v>
      </c>
      <c r="OL156" s="172" t="s">
        <v>113</v>
      </c>
      <c r="OM156" s="173" t="s">
        <v>114</v>
      </c>
      <c r="ON156" s="172" t="s">
        <v>113</v>
      </c>
      <c r="OQ156" s="170" t="s">
        <v>160</v>
      </c>
      <c r="OR156" s="171" t="s">
        <v>112</v>
      </c>
      <c r="OS156" s="172" t="s">
        <v>113</v>
      </c>
      <c r="OT156" s="173" t="s">
        <v>114</v>
      </c>
      <c r="OU156" s="172" t="s">
        <v>113</v>
      </c>
      <c r="OX156" s="170" t="s">
        <v>160</v>
      </c>
      <c r="OY156" s="171" t="s">
        <v>112</v>
      </c>
      <c r="OZ156" s="172" t="s">
        <v>113</v>
      </c>
      <c r="PA156" s="173" t="s">
        <v>114</v>
      </c>
      <c r="PB156" s="172" t="s">
        <v>113</v>
      </c>
      <c r="PE156" s="170" t="s">
        <v>160</v>
      </c>
      <c r="PF156" s="171" t="s">
        <v>112</v>
      </c>
      <c r="PG156" s="172" t="s">
        <v>113</v>
      </c>
      <c r="PH156" s="173" t="s">
        <v>114</v>
      </c>
      <c r="PI156" s="172" t="s">
        <v>113</v>
      </c>
      <c r="PL156" s="170" t="s">
        <v>160</v>
      </c>
      <c r="PM156" s="171" t="s">
        <v>112</v>
      </c>
      <c r="PN156" s="172" t="s">
        <v>113</v>
      </c>
      <c r="PO156" s="173" t="s">
        <v>114</v>
      </c>
      <c r="PP156" s="172" t="s">
        <v>113</v>
      </c>
      <c r="PR156" s="170" t="s">
        <v>160</v>
      </c>
      <c r="PS156" s="171" t="s">
        <v>112</v>
      </c>
      <c r="PT156" s="172" t="s">
        <v>113</v>
      </c>
      <c r="PU156" s="173" t="s">
        <v>114</v>
      </c>
      <c r="PV156" s="172" t="s">
        <v>113</v>
      </c>
    </row>
    <row r="157" spans="1:438" ht="18" x14ac:dyDescent="0.35">
      <c r="A157" s="162"/>
      <c r="B157" s="163"/>
      <c r="C157" s="162"/>
      <c r="D157" s="164"/>
      <c r="E157" s="162"/>
      <c r="H157" s="162"/>
      <c r="I157" s="163"/>
      <c r="J157" s="162"/>
      <c r="K157" s="164"/>
      <c r="L157" s="162"/>
      <c r="O157" s="162"/>
      <c r="P157" s="163"/>
      <c r="Q157" s="162"/>
      <c r="R157" s="164"/>
      <c r="S157" s="162"/>
      <c r="V157" s="162"/>
      <c r="W157" s="163"/>
      <c r="X157" s="162"/>
      <c r="Y157" s="164"/>
      <c r="Z157" s="162"/>
      <c r="AC157" s="162"/>
      <c r="AD157" s="163"/>
      <c r="AE157" s="162"/>
      <c r="AF157" s="164"/>
      <c r="AG157" s="162"/>
      <c r="AJ157" s="162"/>
      <c r="AK157" s="163"/>
      <c r="AL157" s="162"/>
      <c r="AM157" s="164"/>
      <c r="AN157" s="162"/>
      <c r="AQ157" s="162"/>
      <c r="AR157" s="163"/>
      <c r="AS157" s="162"/>
      <c r="AT157" s="164"/>
      <c r="AU157" s="162"/>
      <c r="AX157" s="162"/>
      <c r="AY157" s="163"/>
      <c r="AZ157" s="162"/>
      <c r="BA157" s="164"/>
      <c r="BB157" s="162"/>
      <c r="BE157" s="162"/>
      <c r="BF157" s="163"/>
      <c r="BG157" s="162"/>
      <c r="BH157" s="164"/>
      <c r="BI157" s="162"/>
      <c r="BL157" s="162"/>
      <c r="BM157" s="163"/>
      <c r="BN157" s="162"/>
      <c r="BO157" s="164"/>
      <c r="BP157" s="162"/>
      <c r="BS157" s="162"/>
      <c r="BT157" s="163"/>
      <c r="BU157" s="162"/>
      <c r="BV157" s="164"/>
      <c r="BW157" s="162"/>
      <c r="BZ157" s="162"/>
      <c r="CA157" s="163"/>
      <c r="CB157" s="162"/>
      <c r="CC157" s="164"/>
      <c r="CD157" s="162"/>
      <c r="CG157" s="162"/>
      <c r="CH157" s="163"/>
      <c r="CI157" s="162"/>
      <c r="CJ157" s="164"/>
      <c r="CK157" s="162"/>
      <c r="CN157" s="162"/>
      <c r="CO157" s="163"/>
      <c r="CP157" s="162"/>
      <c r="CQ157" s="164"/>
      <c r="CR157" s="162"/>
      <c r="CU157" s="162"/>
      <c r="CV157" s="163"/>
      <c r="CW157" s="162"/>
      <c r="CX157" s="164"/>
      <c r="CY157" s="162"/>
      <c r="DB157" s="162"/>
      <c r="DC157" s="163"/>
      <c r="DD157" s="162"/>
      <c r="DE157" s="164"/>
      <c r="DF157" s="162"/>
      <c r="DI157" s="162"/>
      <c r="DJ157" s="163"/>
      <c r="DK157" s="162"/>
      <c r="DL157" s="164"/>
      <c r="DM157" s="162"/>
      <c r="DP157" s="162"/>
      <c r="DQ157" s="163"/>
      <c r="DR157" s="162"/>
      <c r="DS157" s="164"/>
      <c r="DT157" s="162"/>
      <c r="DW157" s="162"/>
      <c r="DX157" s="163"/>
      <c r="DY157" s="162"/>
      <c r="DZ157" s="164"/>
      <c r="EA157" s="162"/>
      <c r="ED157" s="162"/>
      <c r="EE157" s="163"/>
      <c r="EF157" s="162"/>
      <c r="EG157" s="164"/>
      <c r="EH157" s="162"/>
      <c r="EK157" s="162"/>
      <c r="EL157" s="163"/>
      <c r="EM157" s="162"/>
      <c r="EN157" s="164"/>
      <c r="EO157" s="162"/>
      <c r="ER157" s="162"/>
      <c r="ES157" s="163"/>
      <c r="ET157" s="162"/>
      <c r="EU157" s="164"/>
      <c r="EV157" s="162"/>
      <c r="EY157" s="162"/>
      <c r="EZ157" s="163"/>
      <c r="FA157" s="162"/>
      <c r="FB157" s="164"/>
      <c r="FC157" s="162"/>
      <c r="FF157" s="162"/>
      <c r="FG157" s="163"/>
      <c r="FH157" s="162"/>
      <c r="FI157" s="164"/>
      <c r="FJ157" s="162"/>
      <c r="FM157" s="162"/>
      <c r="FN157" s="163"/>
      <c r="FO157" s="162"/>
      <c r="FP157" s="164"/>
      <c r="FQ157" s="162"/>
      <c r="FT157" s="162"/>
      <c r="FU157" s="163"/>
      <c r="FV157" s="162"/>
      <c r="FW157" s="164"/>
      <c r="FX157" s="162"/>
      <c r="GA157" s="162"/>
      <c r="GB157" s="163"/>
      <c r="GC157" s="162"/>
      <c r="GD157" s="164"/>
      <c r="GE157" s="162"/>
      <c r="GH157" s="162"/>
      <c r="GI157" s="163"/>
      <c r="GJ157" s="162"/>
      <c r="GK157" s="164"/>
      <c r="GL157" s="162"/>
      <c r="GO157" s="162"/>
      <c r="GP157" s="163"/>
      <c r="GQ157" s="162"/>
      <c r="GR157" s="164"/>
      <c r="GS157" s="162"/>
      <c r="GV157" s="162"/>
      <c r="GW157" s="163"/>
      <c r="GX157" s="162"/>
      <c r="GY157" s="164"/>
      <c r="GZ157" s="162"/>
      <c r="HC157" s="162"/>
      <c r="HD157" s="163"/>
      <c r="HE157" s="162"/>
      <c r="HF157" s="164"/>
      <c r="HG157" s="162"/>
      <c r="HJ157" s="162"/>
      <c r="HK157" s="163"/>
      <c r="HL157" s="162"/>
      <c r="HM157" s="164"/>
      <c r="HN157" s="162"/>
      <c r="HQ157" s="162"/>
      <c r="HR157" s="163"/>
      <c r="HS157" s="162"/>
      <c r="HT157" s="164"/>
      <c r="HU157" s="162"/>
      <c r="HX157" s="162"/>
      <c r="HY157" s="163"/>
      <c r="HZ157" s="162"/>
      <c r="IA157" s="164"/>
      <c r="IB157" s="162"/>
      <c r="IE157" s="162"/>
      <c r="IF157" s="163"/>
      <c r="IG157" s="162"/>
      <c r="IH157" s="164"/>
      <c r="II157" s="162"/>
      <c r="IJ157" s="162"/>
      <c r="IL157" s="162"/>
      <c r="IM157" s="163"/>
      <c r="IN157" s="162"/>
      <c r="IO157" s="164"/>
      <c r="IP157" s="162"/>
      <c r="IS157" s="162"/>
      <c r="IT157" s="163"/>
      <c r="IU157" s="162"/>
      <c r="IV157" s="164"/>
      <c r="IW157" s="162"/>
      <c r="IZ157" s="162"/>
      <c r="JA157" s="163"/>
      <c r="JB157" s="162"/>
      <c r="JC157" s="164"/>
      <c r="JD157" s="162"/>
      <c r="JG157" s="162"/>
      <c r="JH157" s="163"/>
      <c r="JI157" s="162"/>
      <c r="JJ157" s="164"/>
      <c r="JK157" s="162"/>
      <c r="JN157" s="162"/>
      <c r="JO157" s="163"/>
      <c r="JP157" s="162"/>
      <c r="JQ157" s="164"/>
      <c r="JR157" s="162"/>
      <c r="JU157" s="162"/>
      <c r="JV157" s="163"/>
      <c r="JW157" s="162"/>
      <c r="JX157" s="164"/>
      <c r="JY157" s="162"/>
      <c r="KB157" s="162"/>
      <c r="KC157" s="163"/>
      <c r="KD157" s="162"/>
      <c r="KE157" s="164"/>
      <c r="KF157" s="162"/>
      <c r="KI157" s="162"/>
      <c r="KJ157" s="163"/>
      <c r="KK157" s="162"/>
      <c r="KL157" s="164"/>
      <c r="KM157" s="162"/>
      <c r="KP157" s="162"/>
      <c r="KQ157" s="163"/>
      <c r="KR157" s="162"/>
      <c r="KS157" s="164"/>
      <c r="KT157" s="162"/>
      <c r="KW157" s="162"/>
      <c r="KX157" s="163"/>
      <c r="KY157" s="162"/>
      <c r="KZ157" s="164"/>
      <c r="LA157" s="162"/>
      <c r="LD157" s="162"/>
      <c r="LE157" s="163"/>
      <c r="LF157" s="162"/>
      <c r="LG157" s="164"/>
      <c r="LH157" s="162"/>
      <c r="LK157" s="162"/>
      <c r="LL157" s="163"/>
      <c r="LM157" s="162"/>
      <c r="LN157" s="164"/>
      <c r="LO157" s="162"/>
      <c r="LR157" s="162"/>
      <c r="LS157" s="163"/>
      <c r="LT157" s="162"/>
      <c r="LU157" s="164"/>
      <c r="LV157" s="162"/>
      <c r="LY157" s="162"/>
      <c r="LZ157" s="163"/>
      <c r="MA157" s="162"/>
      <c r="MB157" s="164"/>
      <c r="MC157" s="162"/>
      <c r="MF157" s="162"/>
      <c r="MG157" s="163"/>
      <c r="MH157" s="162"/>
      <c r="MI157" s="164"/>
      <c r="MJ157" s="162"/>
      <c r="MM157" s="162"/>
      <c r="MN157" s="163"/>
      <c r="MO157" s="162"/>
      <c r="MP157" s="164"/>
      <c r="MQ157" s="162"/>
      <c r="MT157" s="162"/>
      <c r="MU157" s="163"/>
      <c r="MV157" s="162"/>
      <c r="MW157" s="164"/>
      <c r="MX157" s="162"/>
      <c r="NA157" s="162"/>
      <c r="NB157" s="163"/>
      <c r="NC157" s="162"/>
      <c r="ND157" s="164"/>
      <c r="NE157" s="162"/>
      <c r="NH157" s="162"/>
      <c r="NI157" s="163"/>
      <c r="NJ157" s="162"/>
      <c r="NK157" s="164"/>
      <c r="NL157" s="162"/>
      <c r="NO157" s="162"/>
      <c r="NP157" s="163"/>
      <c r="NQ157" s="162"/>
      <c r="NR157" s="164"/>
      <c r="NS157" s="162"/>
      <c r="NV157" s="162"/>
      <c r="NW157" s="163"/>
      <c r="NX157" s="162"/>
      <c r="NY157" s="164"/>
      <c r="NZ157" s="162"/>
      <c r="OC157" s="162"/>
      <c r="OD157" s="163"/>
      <c r="OE157" s="162"/>
      <c r="OF157" s="164"/>
      <c r="OG157" s="162"/>
      <c r="OJ157" s="162"/>
      <c r="OK157" s="163"/>
      <c r="OL157" s="162"/>
      <c r="OM157" s="164"/>
      <c r="ON157" s="162"/>
      <c r="OQ157" s="162"/>
      <c r="OR157" s="163"/>
      <c r="OS157" s="162"/>
      <c r="OT157" s="164"/>
      <c r="OU157" s="162"/>
      <c r="OX157" s="162"/>
      <c r="OY157" s="163"/>
      <c r="OZ157" s="162"/>
      <c r="PA157" s="164"/>
      <c r="PB157" s="162"/>
      <c r="PE157" s="162"/>
      <c r="PF157" s="163"/>
      <c r="PG157" s="162"/>
      <c r="PH157" s="164"/>
      <c r="PI157" s="162"/>
      <c r="PL157" s="162"/>
      <c r="PM157" s="163"/>
      <c r="PN157" s="162"/>
      <c r="PO157" s="164"/>
      <c r="PP157" s="162"/>
      <c r="PR157" s="162"/>
      <c r="PS157" s="163"/>
      <c r="PT157" s="162"/>
      <c r="PU157" s="164"/>
      <c r="PV157" s="162"/>
    </row>
    <row r="158" spans="1:438" ht="18" x14ac:dyDescent="0.35">
      <c r="A158" s="263">
        <v>1996</v>
      </c>
      <c r="B158" s="245">
        <v>0</v>
      </c>
      <c r="C158" s="254">
        <v>0</v>
      </c>
      <c r="D158" s="247">
        <v>0</v>
      </c>
      <c r="E158" s="254">
        <v>0</v>
      </c>
      <c r="H158" s="263">
        <v>1996</v>
      </c>
      <c r="I158" s="245">
        <v>0</v>
      </c>
      <c r="J158" s="254">
        <v>0</v>
      </c>
      <c r="K158" s="247">
        <v>0</v>
      </c>
      <c r="L158" s="254">
        <v>0</v>
      </c>
      <c r="O158" s="263">
        <v>1996</v>
      </c>
      <c r="P158" s="245">
        <v>0</v>
      </c>
      <c r="Q158" s="254">
        <v>0</v>
      </c>
      <c r="R158" s="247">
        <v>0</v>
      </c>
      <c r="S158" s="254">
        <v>0</v>
      </c>
      <c r="V158" s="263">
        <v>1996</v>
      </c>
      <c r="W158" s="245">
        <v>0</v>
      </c>
      <c r="X158" s="254">
        <v>0</v>
      </c>
      <c r="Y158" s="247">
        <v>0</v>
      </c>
      <c r="Z158" s="254">
        <v>0</v>
      </c>
      <c r="AC158" s="263">
        <v>1996</v>
      </c>
      <c r="AD158" s="245">
        <v>0</v>
      </c>
      <c r="AE158" s="254">
        <v>0</v>
      </c>
      <c r="AF158" s="247">
        <v>0</v>
      </c>
      <c r="AG158" s="254">
        <v>0</v>
      </c>
      <c r="AJ158" s="263">
        <v>1996</v>
      </c>
      <c r="AK158" s="245">
        <v>0</v>
      </c>
      <c r="AL158" s="254">
        <v>0</v>
      </c>
      <c r="AM158" s="247">
        <v>0</v>
      </c>
      <c r="AN158" s="254">
        <v>0</v>
      </c>
      <c r="AQ158" s="263">
        <v>1996</v>
      </c>
      <c r="AR158" s="245">
        <v>0</v>
      </c>
      <c r="AS158" s="254">
        <v>0</v>
      </c>
      <c r="AT158" s="247">
        <v>0</v>
      </c>
      <c r="AU158" s="254">
        <v>0</v>
      </c>
      <c r="AX158" s="263">
        <v>1996</v>
      </c>
      <c r="AY158" s="245">
        <v>0</v>
      </c>
      <c r="AZ158" s="254">
        <v>0</v>
      </c>
      <c r="BA158" s="247">
        <v>0</v>
      </c>
      <c r="BB158" s="254">
        <v>0</v>
      </c>
      <c r="BE158" s="263">
        <v>1996</v>
      </c>
      <c r="BF158" s="245">
        <v>0</v>
      </c>
      <c r="BG158" s="254">
        <v>0</v>
      </c>
      <c r="BH158" s="247">
        <v>0</v>
      </c>
      <c r="BI158" s="254">
        <v>0</v>
      </c>
      <c r="BL158" s="263">
        <v>1996</v>
      </c>
      <c r="BM158" s="245">
        <v>0</v>
      </c>
      <c r="BN158" s="254">
        <v>0</v>
      </c>
      <c r="BO158" s="247">
        <v>0</v>
      </c>
      <c r="BP158" s="254">
        <v>0</v>
      </c>
      <c r="BS158" s="263">
        <v>1996</v>
      </c>
      <c r="BT158" s="245">
        <v>0</v>
      </c>
      <c r="BU158" s="254">
        <v>0</v>
      </c>
      <c r="BV158" s="247">
        <v>0</v>
      </c>
      <c r="BW158" s="254">
        <v>0</v>
      </c>
      <c r="BZ158" s="263">
        <v>1996</v>
      </c>
      <c r="CA158" s="245">
        <v>0</v>
      </c>
      <c r="CB158" s="254">
        <v>0</v>
      </c>
      <c r="CC158" s="247">
        <v>0</v>
      </c>
      <c r="CD158" s="254">
        <v>0</v>
      </c>
      <c r="CG158" s="263">
        <v>1996</v>
      </c>
      <c r="CH158" s="245">
        <v>0</v>
      </c>
      <c r="CI158" s="254">
        <v>0</v>
      </c>
      <c r="CJ158" s="247">
        <v>0</v>
      </c>
      <c r="CK158" s="254">
        <v>0</v>
      </c>
      <c r="CN158" s="263">
        <v>1996</v>
      </c>
      <c r="CO158" s="245">
        <v>0</v>
      </c>
      <c r="CP158" s="254">
        <v>0</v>
      </c>
      <c r="CQ158" s="247">
        <v>0</v>
      </c>
      <c r="CR158" s="254">
        <v>0</v>
      </c>
      <c r="CU158" s="263">
        <v>1996</v>
      </c>
      <c r="CV158" s="245">
        <v>0</v>
      </c>
      <c r="CW158" s="254">
        <v>0</v>
      </c>
      <c r="CX158" s="247">
        <v>0</v>
      </c>
      <c r="CY158" s="254">
        <v>0</v>
      </c>
      <c r="DB158" s="263">
        <v>1996</v>
      </c>
      <c r="DC158" s="245">
        <v>0</v>
      </c>
      <c r="DD158" s="254">
        <v>0</v>
      </c>
      <c r="DE158" s="247">
        <v>0</v>
      </c>
      <c r="DF158" s="254">
        <v>0</v>
      </c>
      <c r="DI158" s="263">
        <v>1996</v>
      </c>
      <c r="DJ158" s="245">
        <v>0</v>
      </c>
      <c r="DK158" s="254">
        <v>0</v>
      </c>
      <c r="DL158" s="247">
        <v>0</v>
      </c>
      <c r="DM158" s="254">
        <v>0</v>
      </c>
      <c r="DP158" s="263">
        <v>1996</v>
      </c>
      <c r="DQ158" s="245">
        <v>0</v>
      </c>
      <c r="DR158" s="254">
        <v>0</v>
      </c>
      <c r="DS158" s="247">
        <v>0</v>
      </c>
      <c r="DT158" s="254">
        <v>0</v>
      </c>
      <c r="DW158" s="263">
        <v>1996</v>
      </c>
      <c r="DX158" s="245">
        <v>0</v>
      </c>
      <c r="DY158" s="254">
        <v>0</v>
      </c>
      <c r="DZ158" s="247">
        <v>0</v>
      </c>
      <c r="EA158" s="254">
        <v>0</v>
      </c>
      <c r="ED158" s="263">
        <v>1996</v>
      </c>
      <c r="EE158" s="245">
        <v>0</v>
      </c>
      <c r="EF158" s="254">
        <v>0</v>
      </c>
      <c r="EG158" s="247">
        <v>0</v>
      </c>
      <c r="EH158" s="254">
        <v>0</v>
      </c>
      <c r="EK158" s="263">
        <v>1996</v>
      </c>
      <c r="EL158" s="245">
        <v>0</v>
      </c>
      <c r="EM158" s="254">
        <v>0</v>
      </c>
      <c r="EN158" s="247">
        <v>0</v>
      </c>
      <c r="EO158" s="254">
        <v>0</v>
      </c>
      <c r="ER158" s="263">
        <v>1996</v>
      </c>
      <c r="ES158" s="245">
        <v>0</v>
      </c>
      <c r="ET158" s="254">
        <v>0</v>
      </c>
      <c r="EU158" s="247">
        <v>0</v>
      </c>
      <c r="EV158" s="254">
        <v>0</v>
      </c>
      <c r="EY158" s="263">
        <v>1996</v>
      </c>
      <c r="EZ158" s="245">
        <v>0</v>
      </c>
      <c r="FA158" s="254">
        <v>0</v>
      </c>
      <c r="FB158" s="247">
        <v>0</v>
      </c>
      <c r="FC158" s="254">
        <v>0</v>
      </c>
      <c r="FF158" s="263">
        <v>1996</v>
      </c>
      <c r="FG158" s="245">
        <v>0</v>
      </c>
      <c r="FH158" s="254">
        <v>0</v>
      </c>
      <c r="FI158" s="247">
        <v>0</v>
      </c>
      <c r="FJ158" s="254">
        <v>0</v>
      </c>
      <c r="FM158" s="263">
        <v>1996</v>
      </c>
      <c r="FN158" s="245">
        <v>0</v>
      </c>
      <c r="FO158" s="254">
        <v>0</v>
      </c>
      <c r="FP158" s="247">
        <v>0</v>
      </c>
      <c r="FQ158" s="254">
        <v>0</v>
      </c>
      <c r="FT158" s="263">
        <v>1996</v>
      </c>
      <c r="FU158" s="245">
        <v>0</v>
      </c>
      <c r="FV158" s="254">
        <v>0</v>
      </c>
      <c r="FW158" s="247">
        <v>0</v>
      </c>
      <c r="FX158" s="254">
        <v>0</v>
      </c>
      <c r="GA158" s="264">
        <v>1996</v>
      </c>
      <c r="GB158" s="245">
        <v>0</v>
      </c>
      <c r="GC158" s="254">
        <v>0</v>
      </c>
      <c r="GD158" s="247">
        <v>0</v>
      </c>
      <c r="GE158" s="254">
        <v>0</v>
      </c>
      <c r="GH158" s="264">
        <v>1996</v>
      </c>
      <c r="GI158" s="245">
        <v>0</v>
      </c>
      <c r="GJ158" s="254">
        <v>0</v>
      </c>
      <c r="GK158" s="247">
        <v>0</v>
      </c>
      <c r="GL158" s="254">
        <v>0</v>
      </c>
      <c r="GO158" s="264">
        <v>1996</v>
      </c>
      <c r="GP158" s="245">
        <v>0</v>
      </c>
      <c r="GQ158" s="254">
        <v>0</v>
      </c>
      <c r="GR158" s="247">
        <v>0</v>
      </c>
      <c r="GS158" s="254">
        <v>0</v>
      </c>
      <c r="GV158" s="264">
        <v>1996</v>
      </c>
      <c r="GW158" s="245">
        <v>0</v>
      </c>
      <c r="GX158" s="254">
        <v>0</v>
      </c>
      <c r="GY158" s="247">
        <v>0</v>
      </c>
      <c r="GZ158" s="254">
        <v>0</v>
      </c>
      <c r="HC158" s="264">
        <v>1996</v>
      </c>
      <c r="HD158" s="245">
        <v>0</v>
      </c>
      <c r="HE158" s="254">
        <v>0</v>
      </c>
      <c r="HF158" s="247">
        <v>0</v>
      </c>
      <c r="HG158" s="254">
        <v>0</v>
      </c>
      <c r="HJ158" s="264">
        <v>1996</v>
      </c>
      <c r="HK158" s="245">
        <v>0</v>
      </c>
      <c r="HL158" s="254">
        <v>0</v>
      </c>
      <c r="HM158" s="247">
        <v>0</v>
      </c>
      <c r="HN158" s="254">
        <v>0</v>
      </c>
      <c r="HQ158" s="264">
        <v>1996</v>
      </c>
      <c r="HR158" s="245">
        <v>0</v>
      </c>
      <c r="HS158" s="254">
        <v>0</v>
      </c>
      <c r="HT158" s="247">
        <v>0</v>
      </c>
      <c r="HU158" s="254">
        <v>0</v>
      </c>
      <c r="HX158" s="264">
        <v>1996</v>
      </c>
      <c r="HY158" s="245">
        <v>0</v>
      </c>
      <c r="HZ158" s="254">
        <v>0</v>
      </c>
      <c r="IA158" s="247">
        <v>0</v>
      </c>
      <c r="IB158" s="254">
        <v>0</v>
      </c>
      <c r="IE158" s="264">
        <v>1996</v>
      </c>
      <c r="IF158" s="245">
        <v>0</v>
      </c>
      <c r="IG158" s="254">
        <v>0</v>
      </c>
      <c r="IH158" s="247">
        <v>0</v>
      </c>
      <c r="II158" s="254">
        <v>0</v>
      </c>
      <c r="IJ158" s="254"/>
      <c r="IL158" s="264">
        <v>1996</v>
      </c>
      <c r="IM158" s="245">
        <v>0</v>
      </c>
      <c r="IN158" s="254">
        <v>0</v>
      </c>
      <c r="IO158" s="247">
        <v>0</v>
      </c>
      <c r="IP158" s="254">
        <v>0</v>
      </c>
      <c r="IS158" s="264">
        <v>1996</v>
      </c>
      <c r="IT158" s="245">
        <v>0</v>
      </c>
      <c r="IU158" s="254">
        <v>0</v>
      </c>
      <c r="IV158" s="247">
        <v>0</v>
      </c>
      <c r="IW158" s="254">
        <v>0</v>
      </c>
      <c r="IZ158" s="264">
        <v>1996</v>
      </c>
      <c r="JA158" s="245">
        <v>0</v>
      </c>
      <c r="JB158" s="254">
        <v>0</v>
      </c>
      <c r="JC158" s="247">
        <v>0</v>
      </c>
      <c r="JD158" s="254">
        <v>0</v>
      </c>
      <c r="JG158" s="264">
        <v>1996</v>
      </c>
      <c r="JH158" s="245">
        <v>0</v>
      </c>
      <c r="JI158" s="254">
        <v>0</v>
      </c>
      <c r="JJ158" s="247">
        <v>0</v>
      </c>
      <c r="JK158" s="254">
        <v>0</v>
      </c>
      <c r="JN158" s="264">
        <v>1996</v>
      </c>
      <c r="JO158" s="245">
        <v>0</v>
      </c>
      <c r="JP158" s="254">
        <v>0</v>
      </c>
      <c r="JQ158" s="247">
        <v>0</v>
      </c>
      <c r="JR158" s="254">
        <v>0</v>
      </c>
      <c r="JU158" s="264">
        <v>1996</v>
      </c>
      <c r="JV158" s="245">
        <v>0</v>
      </c>
      <c r="JW158" s="254">
        <v>0</v>
      </c>
      <c r="JX158" s="247">
        <v>0</v>
      </c>
      <c r="JY158" s="254">
        <v>0</v>
      </c>
      <c r="KB158" s="264">
        <v>1996</v>
      </c>
      <c r="KC158" s="245">
        <v>0</v>
      </c>
      <c r="KD158" s="254">
        <v>0</v>
      </c>
      <c r="KE158" s="247">
        <v>0</v>
      </c>
      <c r="KF158" s="254">
        <v>0</v>
      </c>
      <c r="KI158" s="264">
        <v>1996</v>
      </c>
      <c r="KJ158" s="245">
        <v>0</v>
      </c>
      <c r="KK158" s="254">
        <v>0</v>
      </c>
      <c r="KL158" s="247">
        <v>0</v>
      </c>
      <c r="KM158" s="254">
        <v>0</v>
      </c>
      <c r="KP158" s="264">
        <v>1996</v>
      </c>
      <c r="KQ158" s="245">
        <v>0</v>
      </c>
      <c r="KR158" s="254">
        <v>0</v>
      </c>
      <c r="KS158" s="247">
        <v>0</v>
      </c>
      <c r="KT158" s="254">
        <v>0</v>
      </c>
      <c r="KW158" s="264">
        <v>1996</v>
      </c>
      <c r="KX158" s="245">
        <v>0</v>
      </c>
      <c r="KY158" s="254">
        <v>0</v>
      </c>
      <c r="KZ158" s="247">
        <v>0</v>
      </c>
      <c r="LA158" s="254">
        <v>0</v>
      </c>
      <c r="LD158" s="264">
        <v>1996</v>
      </c>
      <c r="LE158" s="245">
        <v>0</v>
      </c>
      <c r="LF158" s="254">
        <v>0</v>
      </c>
      <c r="LG158" s="247">
        <v>0</v>
      </c>
      <c r="LH158" s="254">
        <v>0</v>
      </c>
      <c r="LK158" s="264">
        <v>1996</v>
      </c>
      <c r="LL158" s="245">
        <v>0</v>
      </c>
      <c r="LM158" s="254">
        <v>0</v>
      </c>
      <c r="LN158" s="247">
        <v>0</v>
      </c>
      <c r="LO158" s="254">
        <v>0</v>
      </c>
      <c r="LR158" s="264" t="s">
        <v>564</v>
      </c>
      <c r="LS158" s="245">
        <v>0</v>
      </c>
      <c r="LT158" s="254">
        <v>0</v>
      </c>
      <c r="LU158" s="247">
        <v>0</v>
      </c>
      <c r="LV158" s="254">
        <v>0</v>
      </c>
      <c r="LY158" s="264" t="s">
        <v>564</v>
      </c>
      <c r="LZ158" s="245">
        <v>0</v>
      </c>
      <c r="MA158" s="254">
        <v>0</v>
      </c>
      <c r="MB158" s="247">
        <v>0</v>
      </c>
      <c r="MC158" s="254">
        <v>0</v>
      </c>
      <c r="MF158" s="264" t="s">
        <v>564</v>
      </c>
      <c r="MG158" s="245">
        <v>0</v>
      </c>
      <c r="MH158" s="254">
        <v>0</v>
      </c>
      <c r="MI158" s="247">
        <v>0</v>
      </c>
      <c r="MJ158" s="254">
        <v>0</v>
      </c>
      <c r="MM158" s="193" t="s">
        <v>564</v>
      </c>
      <c r="MN158" s="176">
        <v>0</v>
      </c>
      <c r="MO158" s="177">
        <v>0</v>
      </c>
      <c r="MP158" s="178">
        <v>0</v>
      </c>
      <c r="MQ158" s="177">
        <v>0</v>
      </c>
      <c r="MT158" s="193" t="s">
        <v>564</v>
      </c>
      <c r="MU158" s="176">
        <v>0</v>
      </c>
      <c r="MV158" s="177">
        <v>0</v>
      </c>
      <c r="MW158" s="178">
        <v>0</v>
      </c>
      <c r="MX158" s="177">
        <v>0</v>
      </c>
      <c r="NA158" s="193" t="s">
        <v>564</v>
      </c>
      <c r="NB158" s="176">
        <v>0</v>
      </c>
      <c r="NC158" s="177">
        <v>0</v>
      </c>
      <c r="ND158" s="178">
        <v>0</v>
      </c>
      <c r="NE158" s="177">
        <v>0</v>
      </c>
      <c r="NH158" s="193" t="s">
        <v>564</v>
      </c>
      <c r="NI158" s="176">
        <v>0</v>
      </c>
      <c r="NJ158" s="177">
        <v>0</v>
      </c>
      <c r="NK158" s="178">
        <v>0</v>
      </c>
      <c r="NL158" s="177">
        <v>0</v>
      </c>
      <c r="NO158" s="193" t="s">
        <v>564</v>
      </c>
      <c r="NP158" s="176">
        <v>0</v>
      </c>
      <c r="NQ158" s="177">
        <v>0</v>
      </c>
      <c r="NR158" s="178">
        <v>0</v>
      </c>
      <c r="NS158" s="177">
        <v>0</v>
      </c>
      <c r="NV158" s="193" t="s">
        <v>564</v>
      </c>
      <c r="NW158" s="176">
        <v>0</v>
      </c>
      <c r="NX158" s="177">
        <v>0</v>
      </c>
      <c r="NY158" s="178">
        <v>0</v>
      </c>
      <c r="NZ158" s="177">
        <v>0</v>
      </c>
      <c r="OC158" s="193" t="s">
        <v>564</v>
      </c>
      <c r="OD158" s="176">
        <v>0</v>
      </c>
      <c r="OE158" s="177">
        <v>0</v>
      </c>
      <c r="OF158" s="178">
        <v>0</v>
      </c>
      <c r="OG158" s="177">
        <v>0</v>
      </c>
      <c r="OJ158" s="193" t="s">
        <v>564</v>
      </c>
      <c r="OK158" s="176">
        <v>0</v>
      </c>
      <c r="OL158" s="177">
        <v>0</v>
      </c>
      <c r="OM158" s="178">
        <v>0</v>
      </c>
      <c r="ON158" s="177">
        <v>0</v>
      </c>
      <c r="OQ158" s="193" t="s">
        <v>564</v>
      </c>
      <c r="OR158" s="176">
        <v>0</v>
      </c>
      <c r="OS158" s="177">
        <v>0</v>
      </c>
      <c r="OT158" s="178">
        <v>0</v>
      </c>
      <c r="OU158" s="177">
        <v>0</v>
      </c>
      <c r="OX158" s="193" t="s">
        <v>564</v>
      </c>
      <c r="OY158" s="176">
        <v>0</v>
      </c>
      <c r="OZ158" s="177">
        <v>0</v>
      </c>
      <c r="PA158" s="178">
        <v>0</v>
      </c>
      <c r="PB158" s="177">
        <v>0</v>
      </c>
      <c r="PE158" s="193" t="s">
        <v>564</v>
      </c>
      <c r="PF158" s="176">
        <v>0</v>
      </c>
      <c r="PG158" s="177">
        <v>0</v>
      </c>
      <c r="PH158" s="178">
        <v>0</v>
      </c>
      <c r="PI158" s="177">
        <v>0</v>
      </c>
      <c r="PL158" s="193" t="s">
        <v>564</v>
      </c>
      <c r="PM158" s="176">
        <v>0</v>
      </c>
      <c r="PN158" s="177">
        <v>0</v>
      </c>
      <c r="PO158" s="178">
        <v>0</v>
      </c>
      <c r="PP158" s="177">
        <v>0</v>
      </c>
      <c r="PR158" s="193" t="s">
        <v>564</v>
      </c>
      <c r="PS158" s="176">
        <v>0</v>
      </c>
      <c r="PT158" s="177">
        <v>0</v>
      </c>
      <c r="PU158" s="178">
        <v>0</v>
      </c>
      <c r="PV158" s="177">
        <v>0</v>
      </c>
    </row>
    <row r="159" spans="1:438" ht="18" x14ac:dyDescent="0.35">
      <c r="A159" s="263">
        <v>1997</v>
      </c>
      <c r="B159" s="245">
        <v>0</v>
      </c>
      <c r="C159" s="254">
        <v>0</v>
      </c>
      <c r="D159" s="247">
        <v>0</v>
      </c>
      <c r="E159" s="254">
        <v>0</v>
      </c>
      <c r="H159" s="263">
        <v>1997</v>
      </c>
      <c r="I159" s="245">
        <v>0</v>
      </c>
      <c r="J159" s="254">
        <v>0</v>
      </c>
      <c r="K159" s="247">
        <v>0</v>
      </c>
      <c r="L159" s="254">
        <v>0</v>
      </c>
      <c r="O159" s="263">
        <v>1997</v>
      </c>
      <c r="P159" s="245">
        <v>0</v>
      </c>
      <c r="Q159" s="254">
        <v>0</v>
      </c>
      <c r="R159" s="247">
        <v>0</v>
      </c>
      <c r="S159" s="254">
        <v>0</v>
      </c>
      <c r="V159" s="263">
        <v>1997</v>
      </c>
      <c r="W159" s="245">
        <v>0</v>
      </c>
      <c r="X159" s="254">
        <v>0</v>
      </c>
      <c r="Y159" s="247">
        <v>0</v>
      </c>
      <c r="Z159" s="254">
        <v>0</v>
      </c>
      <c r="AC159" s="263">
        <v>1997</v>
      </c>
      <c r="AD159" s="245">
        <v>0</v>
      </c>
      <c r="AE159" s="254">
        <v>0</v>
      </c>
      <c r="AF159" s="247">
        <v>0</v>
      </c>
      <c r="AG159" s="254">
        <v>0</v>
      </c>
      <c r="AJ159" s="263">
        <v>1997</v>
      </c>
      <c r="AK159" s="245">
        <v>0</v>
      </c>
      <c r="AL159" s="254">
        <v>0</v>
      </c>
      <c r="AM159" s="247">
        <v>0</v>
      </c>
      <c r="AN159" s="254">
        <v>0</v>
      </c>
      <c r="AQ159" s="263">
        <v>1997</v>
      </c>
      <c r="AR159" s="245">
        <v>0</v>
      </c>
      <c r="AS159" s="254">
        <v>0</v>
      </c>
      <c r="AT159" s="247">
        <v>0</v>
      </c>
      <c r="AU159" s="254">
        <v>0</v>
      </c>
      <c r="AX159" s="263">
        <v>1997</v>
      </c>
      <c r="AY159" s="245">
        <v>0</v>
      </c>
      <c r="AZ159" s="254">
        <v>0</v>
      </c>
      <c r="BA159" s="247">
        <v>0</v>
      </c>
      <c r="BB159" s="254">
        <v>0</v>
      </c>
      <c r="BE159" s="263">
        <v>1997</v>
      </c>
      <c r="BF159" s="245">
        <v>0</v>
      </c>
      <c r="BG159" s="254">
        <v>0</v>
      </c>
      <c r="BH159" s="247">
        <v>0</v>
      </c>
      <c r="BI159" s="254">
        <v>0</v>
      </c>
      <c r="BL159" s="263">
        <v>1997</v>
      </c>
      <c r="BM159" s="245">
        <v>0</v>
      </c>
      <c r="BN159" s="254">
        <v>0</v>
      </c>
      <c r="BO159" s="247">
        <v>0</v>
      </c>
      <c r="BP159" s="254">
        <v>0</v>
      </c>
      <c r="BS159" s="263">
        <v>1997</v>
      </c>
      <c r="BT159" s="245">
        <v>0</v>
      </c>
      <c r="BU159" s="254">
        <v>0</v>
      </c>
      <c r="BV159" s="247">
        <v>0</v>
      </c>
      <c r="BW159" s="254">
        <v>0</v>
      </c>
      <c r="BZ159" s="263">
        <v>1997</v>
      </c>
      <c r="CA159" s="245">
        <v>0</v>
      </c>
      <c r="CB159" s="254">
        <v>0</v>
      </c>
      <c r="CC159" s="247">
        <v>0</v>
      </c>
      <c r="CD159" s="254">
        <v>0</v>
      </c>
      <c r="CG159" s="263">
        <v>1997</v>
      </c>
      <c r="CH159" s="245">
        <v>0</v>
      </c>
      <c r="CI159" s="254">
        <v>0</v>
      </c>
      <c r="CJ159" s="247">
        <v>0</v>
      </c>
      <c r="CK159" s="254">
        <v>0</v>
      </c>
      <c r="CN159" s="263">
        <v>1997</v>
      </c>
      <c r="CO159" s="245">
        <v>0</v>
      </c>
      <c r="CP159" s="254">
        <v>0</v>
      </c>
      <c r="CQ159" s="247">
        <v>0</v>
      </c>
      <c r="CR159" s="254">
        <v>0</v>
      </c>
      <c r="CU159" s="263">
        <v>1997</v>
      </c>
      <c r="CV159" s="245">
        <v>0</v>
      </c>
      <c r="CW159" s="254">
        <v>0</v>
      </c>
      <c r="CX159" s="247">
        <v>0</v>
      </c>
      <c r="CY159" s="254">
        <v>0</v>
      </c>
      <c r="DB159" s="263">
        <v>1997</v>
      </c>
      <c r="DC159" s="245">
        <v>0</v>
      </c>
      <c r="DD159" s="254">
        <v>0</v>
      </c>
      <c r="DE159" s="247">
        <v>0</v>
      </c>
      <c r="DF159" s="254">
        <v>0</v>
      </c>
      <c r="DI159" s="263">
        <v>1997</v>
      </c>
      <c r="DJ159" s="245">
        <v>0</v>
      </c>
      <c r="DK159" s="254">
        <v>0</v>
      </c>
      <c r="DL159" s="247">
        <v>0</v>
      </c>
      <c r="DM159" s="254">
        <v>0</v>
      </c>
      <c r="DP159" s="263">
        <v>1997</v>
      </c>
      <c r="DQ159" s="245">
        <v>0</v>
      </c>
      <c r="DR159" s="254">
        <v>0</v>
      </c>
      <c r="DS159" s="247">
        <v>0</v>
      </c>
      <c r="DT159" s="254">
        <v>0</v>
      </c>
      <c r="DW159" s="263">
        <v>1997</v>
      </c>
      <c r="DX159" s="245">
        <v>0</v>
      </c>
      <c r="DY159" s="254">
        <v>0</v>
      </c>
      <c r="DZ159" s="247">
        <v>0</v>
      </c>
      <c r="EA159" s="254">
        <v>0</v>
      </c>
      <c r="ED159" s="263">
        <v>1997</v>
      </c>
      <c r="EE159" s="245">
        <v>0</v>
      </c>
      <c r="EF159" s="254">
        <v>0</v>
      </c>
      <c r="EG159" s="247">
        <v>0</v>
      </c>
      <c r="EH159" s="254">
        <v>0</v>
      </c>
      <c r="EK159" s="263">
        <v>1997</v>
      </c>
      <c r="EL159" s="245">
        <v>0</v>
      </c>
      <c r="EM159" s="254">
        <v>0</v>
      </c>
      <c r="EN159" s="247">
        <v>0</v>
      </c>
      <c r="EO159" s="254">
        <v>0</v>
      </c>
      <c r="ER159" s="263">
        <v>1997</v>
      </c>
      <c r="ES159" s="245">
        <v>0</v>
      </c>
      <c r="ET159" s="254">
        <v>0</v>
      </c>
      <c r="EU159" s="247">
        <v>0</v>
      </c>
      <c r="EV159" s="254">
        <v>0</v>
      </c>
      <c r="EY159" s="263">
        <v>1997</v>
      </c>
      <c r="EZ159" s="245">
        <v>0</v>
      </c>
      <c r="FA159" s="254">
        <v>0</v>
      </c>
      <c r="FB159" s="247">
        <v>0</v>
      </c>
      <c r="FC159" s="254">
        <v>0</v>
      </c>
      <c r="FF159" s="263">
        <v>1997</v>
      </c>
      <c r="FG159" s="245">
        <v>0</v>
      </c>
      <c r="FH159" s="254">
        <v>0</v>
      </c>
      <c r="FI159" s="247">
        <v>0</v>
      </c>
      <c r="FJ159" s="254">
        <v>0</v>
      </c>
      <c r="FM159" s="263">
        <v>1997</v>
      </c>
      <c r="FN159" s="245">
        <v>0</v>
      </c>
      <c r="FO159" s="254">
        <v>0</v>
      </c>
      <c r="FP159" s="247">
        <v>0</v>
      </c>
      <c r="FQ159" s="254">
        <v>0</v>
      </c>
      <c r="FT159" s="263">
        <v>1997</v>
      </c>
      <c r="FU159" s="245">
        <v>0</v>
      </c>
      <c r="FV159" s="254">
        <v>0</v>
      </c>
      <c r="FW159" s="247">
        <v>0</v>
      </c>
      <c r="FX159" s="254">
        <v>0</v>
      </c>
      <c r="GA159" s="264">
        <v>1997</v>
      </c>
      <c r="GB159" s="245">
        <v>0</v>
      </c>
      <c r="GC159" s="254">
        <v>0</v>
      </c>
      <c r="GD159" s="247">
        <v>0</v>
      </c>
      <c r="GE159" s="254">
        <v>0</v>
      </c>
      <c r="GH159" s="264">
        <v>1997</v>
      </c>
      <c r="GI159" s="245">
        <v>0</v>
      </c>
      <c r="GJ159" s="254">
        <v>0</v>
      </c>
      <c r="GK159" s="247">
        <v>0</v>
      </c>
      <c r="GL159" s="254">
        <v>0</v>
      </c>
      <c r="GO159" s="264">
        <v>1997</v>
      </c>
      <c r="GP159" s="245">
        <v>0</v>
      </c>
      <c r="GQ159" s="254">
        <v>0</v>
      </c>
      <c r="GR159" s="247">
        <v>0</v>
      </c>
      <c r="GS159" s="254">
        <v>0</v>
      </c>
      <c r="GV159" s="264">
        <v>1997</v>
      </c>
      <c r="GW159" s="245">
        <v>0</v>
      </c>
      <c r="GX159" s="254">
        <v>0</v>
      </c>
      <c r="GY159" s="247">
        <v>0</v>
      </c>
      <c r="GZ159" s="254">
        <v>0</v>
      </c>
      <c r="HC159" s="264">
        <v>1997</v>
      </c>
      <c r="HD159" s="245">
        <v>0</v>
      </c>
      <c r="HE159" s="254">
        <v>0</v>
      </c>
      <c r="HF159" s="247">
        <v>0</v>
      </c>
      <c r="HG159" s="254">
        <v>0</v>
      </c>
      <c r="HJ159" s="264">
        <v>1997</v>
      </c>
      <c r="HK159" s="245">
        <v>0</v>
      </c>
      <c r="HL159" s="254">
        <v>0</v>
      </c>
      <c r="HM159" s="247">
        <v>0</v>
      </c>
      <c r="HN159" s="254">
        <v>0</v>
      </c>
      <c r="HQ159" s="264">
        <v>1997</v>
      </c>
      <c r="HR159" s="245">
        <v>0</v>
      </c>
      <c r="HS159" s="254">
        <v>0</v>
      </c>
      <c r="HT159" s="247">
        <v>0</v>
      </c>
      <c r="HU159" s="254">
        <v>0</v>
      </c>
      <c r="HX159" s="264">
        <v>1997</v>
      </c>
      <c r="HY159" s="245">
        <v>0</v>
      </c>
      <c r="HZ159" s="254">
        <v>0</v>
      </c>
      <c r="IA159" s="247">
        <v>0</v>
      </c>
      <c r="IB159" s="254">
        <v>0</v>
      </c>
      <c r="IE159" s="264">
        <v>1997</v>
      </c>
      <c r="IF159" s="245">
        <v>0</v>
      </c>
      <c r="IG159" s="254">
        <v>0</v>
      </c>
      <c r="IH159" s="247">
        <v>0</v>
      </c>
      <c r="II159" s="254">
        <v>0</v>
      </c>
      <c r="IJ159" s="254"/>
      <c r="IL159" s="264">
        <v>1997</v>
      </c>
      <c r="IM159" s="245">
        <v>0</v>
      </c>
      <c r="IN159" s="254">
        <v>0</v>
      </c>
      <c r="IO159" s="247">
        <v>0</v>
      </c>
      <c r="IP159" s="254">
        <v>0</v>
      </c>
      <c r="IS159" s="264">
        <v>1997</v>
      </c>
      <c r="IT159" s="245">
        <v>0</v>
      </c>
      <c r="IU159" s="254">
        <v>0</v>
      </c>
      <c r="IV159" s="247">
        <v>0</v>
      </c>
      <c r="IW159" s="254">
        <v>0</v>
      </c>
      <c r="IZ159" s="264">
        <v>1997</v>
      </c>
      <c r="JA159" s="245">
        <v>0</v>
      </c>
      <c r="JB159" s="254">
        <v>0</v>
      </c>
      <c r="JC159" s="247">
        <v>0</v>
      </c>
      <c r="JD159" s="254">
        <v>0</v>
      </c>
      <c r="JG159" s="264">
        <v>1997</v>
      </c>
      <c r="JH159" s="245">
        <v>0</v>
      </c>
      <c r="JI159" s="254">
        <v>0</v>
      </c>
      <c r="JJ159" s="247">
        <v>0</v>
      </c>
      <c r="JK159" s="254">
        <v>0</v>
      </c>
      <c r="JN159" s="264">
        <v>1997</v>
      </c>
      <c r="JO159" s="245">
        <v>0</v>
      </c>
      <c r="JP159" s="254">
        <v>0</v>
      </c>
      <c r="JQ159" s="247">
        <v>0</v>
      </c>
      <c r="JR159" s="254">
        <v>0</v>
      </c>
      <c r="JU159" s="264">
        <v>1997</v>
      </c>
      <c r="JV159" s="245">
        <v>0</v>
      </c>
      <c r="JW159" s="254">
        <v>0</v>
      </c>
      <c r="JX159" s="247">
        <v>0</v>
      </c>
      <c r="JY159" s="254">
        <v>0</v>
      </c>
      <c r="KB159" s="264">
        <v>1997</v>
      </c>
      <c r="KC159" s="245">
        <v>0</v>
      </c>
      <c r="KD159" s="254">
        <v>0</v>
      </c>
      <c r="KE159" s="247">
        <v>0</v>
      </c>
      <c r="KF159" s="254">
        <v>0</v>
      </c>
      <c r="KI159" s="264">
        <v>1997</v>
      </c>
      <c r="KJ159" s="245">
        <v>0</v>
      </c>
      <c r="KK159" s="254">
        <v>0</v>
      </c>
      <c r="KL159" s="247">
        <v>0</v>
      </c>
      <c r="KM159" s="254">
        <v>0</v>
      </c>
      <c r="KP159" s="264">
        <v>1997</v>
      </c>
      <c r="KQ159" s="245">
        <v>0</v>
      </c>
      <c r="KR159" s="254">
        <v>0</v>
      </c>
      <c r="KS159" s="247">
        <v>0</v>
      </c>
      <c r="KT159" s="254">
        <v>0</v>
      </c>
      <c r="KW159" s="264">
        <v>1997</v>
      </c>
      <c r="KX159" s="245">
        <v>0</v>
      </c>
      <c r="KY159" s="254">
        <v>0</v>
      </c>
      <c r="KZ159" s="247">
        <v>0</v>
      </c>
      <c r="LA159" s="254">
        <v>0</v>
      </c>
      <c r="LD159" s="264">
        <v>1997</v>
      </c>
      <c r="LE159" s="245">
        <v>0</v>
      </c>
      <c r="LF159" s="254">
        <v>0</v>
      </c>
      <c r="LG159" s="247">
        <v>0</v>
      </c>
      <c r="LH159" s="254">
        <v>0</v>
      </c>
      <c r="LK159" s="264">
        <v>1997</v>
      </c>
      <c r="LL159" s="245">
        <v>0</v>
      </c>
      <c r="LM159" s="254">
        <v>0</v>
      </c>
      <c r="LN159" s="247">
        <v>0</v>
      </c>
      <c r="LO159" s="254">
        <v>0</v>
      </c>
      <c r="LR159" s="264">
        <v>1997</v>
      </c>
      <c r="LS159" s="245">
        <v>0</v>
      </c>
      <c r="LT159" s="254">
        <v>0</v>
      </c>
      <c r="LU159" s="247">
        <v>0</v>
      </c>
      <c r="LV159" s="254">
        <v>0</v>
      </c>
      <c r="LY159" s="264">
        <v>1997</v>
      </c>
      <c r="LZ159" s="245">
        <v>0</v>
      </c>
      <c r="MA159" s="254">
        <v>0</v>
      </c>
      <c r="MB159" s="247">
        <v>0</v>
      </c>
      <c r="MC159" s="254">
        <v>0</v>
      </c>
      <c r="MF159" s="264">
        <v>1997</v>
      </c>
      <c r="MG159" s="245">
        <v>0</v>
      </c>
      <c r="MH159" s="254">
        <v>0</v>
      </c>
      <c r="MI159" s="247">
        <v>0</v>
      </c>
      <c r="MJ159" s="254">
        <v>0</v>
      </c>
      <c r="MM159" s="193">
        <v>1997</v>
      </c>
      <c r="MN159" s="176">
        <v>0</v>
      </c>
      <c r="MO159" s="177">
        <v>0</v>
      </c>
      <c r="MP159" s="178">
        <v>0</v>
      </c>
      <c r="MQ159" s="177">
        <v>0</v>
      </c>
      <c r="MT159" s="193">
        <v>1997</v>
      </c>
      <c r="MU159" s="176">
        <v>0</v>
      </c>
      <c r="MV159" s="177">
        <v>0</v>
      </c>
      <c r="MW159" s="178">
        <v>0</v>
      </c>
      <c r="MX159" s="177">
        <v>0</v>
      </c>
      <c r="NA159" s="193">
        <v>1997</v>
      </c>
      <c r="NB159" s="176">
        <v>0</v>
      </c>
      <c r="NC159" s="177">
        <v>0</v>
      </c>
      <c r="ND159" s="178">
        <v>0</v>
      </c>
      <c r="NE159" s="177">
        <v>0</v>
      </c>
      <c r="NH159" s="193">
        <v>1997</v>
      </c>
      <c r="NI159" s="176">
        <v>0</v>
      </c>
      <c r="NJ159" s="177">
        <v>0</v>
      </c>
      <c r="NK159" s="178">
        <v>0</v>
      </c>
      <c r="NL159" s="177">
        <v>0</v>
      </c>
      <c r="NO159" s="193">
        <v>1997</v>
      </c>
      <c r="NP159" s="176">
        <v>0</v>
      </c>
      <c r="NQ159" s="177">
        <v>0</v>
      </c>
      <c r="NR159" s="178">
        <v>0</v>
      </c>
      <c r="NS159" s="177">
        <v>0</v>
      </c>
      <c r="NV159" s="193">
        <v>1997</v>
      </c>
      <c r="NW159" s="176">
        <v>0</v>
      </c>
      <c r="NX159" s="177">
        <v>0</v>
      </c>
      <c r="NY159" s="178">
        <v>0</v>
      </c>
      <c r="NZ159" s="177">
        <v>0</v>
      </c>
      <c r="OC159" s="193">
        <v>1997</v>
      </c>
      <c r="OD159" s="176">
        <v>0</v>
      </c>
      <c r="OE159" s="177">
        <v>0</v>
      </c>
      <c r="OF159" s="178">
        <v>0</v>
      </c>
      <c r="OG159" s="177">
        <v>0</v>
      </c>
      <c r="OJ159" s="193">
        <v>1997</v>
      </c>
      <c r="OK159" s="176">
        <v>0</v>
      </c>
      <c r="OL159" s="177">
        <v>0</v>
      </c>
      <c r="OM159" s="178">
        <v>0</v>
      </c>
      <c r="ON159" s="177">
        <v>0</v>
      </c>
      <c r="OQ159" s="193">
        <v>1997</v>
      </c>
      <c r="OR159" s="176">
        <v>0</v>
      </c>
      <c r="OS159" s="177">
        <v>0</v>
      </c>
      <c r="OT159" s="178">
        <v>0</v>
      </c>
      <c r="OU159" s="177">
        <v>0</v>
      </c>
      <c r="OX159" s="193">
        <v>1997</v>
      </c>
      <c r="OY159" s="176">
        <v>0</v>
      </c>
      <c r="OZ159" s="177">
        <v>0</v>
      </c>
      <c r="PA159" s="178">
        <v>0</v>
      </c>
      <c r="PB159" s="177">
        <v>0</v>
      </c>
      <c r="PE159" s="193">
        <v>1997</v>
      </c>
      <c r="PF159" s="176">
        <v>0</v>
      </c>
      <c r="PG159" s="177">
        <v>0</v>
      </c>
      <c r="PH159" s="178">
        <v>0</v>
      </c>
      <c r="PI159" s="177">
        <v>0</v>
      </c>
      <c r="PL159" s="193">
        <v>1997</v>
      </c>
      <c r="PM159" s="176">
        <v>0</v>
      </c>
      <c r="PN159" s="177">
        <v>0</v>
      </c>
      <c r="PO159" s="178">
        <v>0</v>
      </c>
      <c r="PP159" s="177">
        <v>0</v>
      </c>
      <c r="PR159" s="193">
        <v>1997</v>
      </c>
      <c r="PS159" s="176">
        <v>0</v>
      </c>
      <c r="PT159" s="177">
        <v>0</v>
      </c>
      <c r="PU159" s="178">
        <v>0</v>
      </c>
      <c r="PV159" s="177">
        <v>0</v>
      </c>
    </row>
    <row r="160" spans="1:438" ht="18" x14ac:dyDescent="0.35">
      <c r="A160" s="263">
        <v>1998</v>
      </c>
      <c r="B160" s="245">
        <v>0</v>
      </c>
      <c r="C160" s="254">
        <v>0</v>
      </c>
      <c r="D160" s="247">
        <v>0</v>
      </c>
      <c r="E160" s="254">
        <v>0</v>
      </c>
      <c r="H160" s="263">
        <v>1998</v>
      </c>
      <c r="I160" s="245">
        <v>0</v>
      </c>
      <c r="J160" s="254">
        <v>0</v>
      </c>
      <c r="K160" s="247">
        <v>0</v>
      </c>
      <c r="L160" s="254">
        <v>0</v>
      </c>
      <c r="O160" s="263">
        <v>1998</v>
      </c>
      <c r="P160" s="245">
        <v>0</v>
      </c>
      <c r="Q160" s="254">
        <v>0</v>
      </c>
      <c r="R160" s="247">
        <v>0</v>
      </c>
      <c r="S160" s="254">
        <v>0</v>
      </c>
      <c r="V160" s="263">
        <v>1998</v>
      </c>
      <c r="W160" s="245">
        <v>0</v>
      </c>
      <c r="X160" s="254">
        <v>0</v>
      </c>
      <c r="Y160" s="247">
        <v>0</v>
      </c>
      <c r="Z160" s="254">
        <v>0</v>
      </c>
      <c r="AC160" s="263">
        <v>1998</v>
      </c>
      <c r="AD160" s="245">
        <v>0</v>
      </c>
      <c r="AE160" s="254">
        <v>0</v>
      </c>
      <c r="AF160" s="247">
        <v>0</v>
      </c>
      <c r="AG160" s="254">
        <v>0</v>
      </c>
      <c r="AJ160" s="263">
        <v>1998</v>
      </c>
      <c r="AK160" s="245">
        <v>0</v>
      </c>
      <c r="AL160" s="254">
        <v>0</v>
      </c>
      <c r="AM160" s="247">
        <v>0</v>
      </c>
      <c r="AN160" s="254">
        <v>0</v>
      </c>
      <c r="AQ160" s="263">
        <v>1998</v>
      </c>
      <c r="AR160" s="245">
        <v>0</v>
      </c>
      <c r="AS160" s="254">
        <v>0</v>
      </c>
      <c r="AT160" s="247">
        <v>0</v>
      </c>
      <c r="AU160" s="254">
        <v>0</v>
      </c>
      <c r="AX160" s="263">
        <v>1998</v>
      </c>
      <c r="AY160" s="245">
        <v>0</v>
      </c>
      <c r="AZ160" s="254">
        <v>0</v>
      </c>
      <c r="BA160" s="247">
        <v>0</v>
      </c>
      <c r="BB160" s="254">
        <v>0</v>
      </c>
      <c r="BE160" s="263">
        <v>1998</v>
      </c>
      <c r="BF160" s="245">
        <v>0</v>
      </c>
      <c r="BG160" s="254">
        <v>0</v>
      </c>
      <c r="BH160" s="247">
        <v>0</v>
      </c>
      <c r="BI160" s="254">
        <v>0</v>
      </c>
      <c r="BL160" s="263">
        <v>1998</v>
      </c>
      <c r="BM160" s="245">
        <v>0</v>
      </c>
      <c r="BN160" s="254">
        <v>0</v>
      </c>
      <c r="BO160" s="247">
        <v>0</v>
      </c>
      <c r="BP160" s="254">
        <v>0</v>
      </c>
      <c r="BS160" s="263">
        <v>1998</v>
      </c>
      <c r="BT160" s="245">
        <v>0</v>
      </c>
      <c r="BU160" s="254">
        <v>0</v>
      </c>
      <c r="BV160" s="247">
        <v>0</v>
      </c>
      <c r="BW160" s="254">
        <v>0</v>
      </c>
      <c r="BZ160" s="263">
        <v>1998</v>
      </c>
      <c r="CA160" s="245">
        <v>0</v>
      </c>
      <c r="CB160" s="254">
        <v>0</v>
      </c>
      <c r="CC160" s="247">
        <v>0</v>
      </c>
      <c r="CD160" s="254">
        <v>0</v>
      </c>
      <c r="CG160" s="263">
        <v>1998</v>
      </c>
      <c r="CH160" s="245">
        <v>0</v>
      </c>
      <c r="CI160" s="254">
        <v>0</v>
      </c>
      <c r="CJ160" s="247">
        <v>0</v>
      </c>
      <c r="CK160" s="254">
        <v>0</v>
      </c>
      <c r="CN160" s="263">
        <v>1998</v>
      </c>
      <c r="CO160" s="245">
        <v>0</v>
      </c>
      <c r="CP160" s="254">
        <v>0</v>
      </c>
      <c r="CQ160" s="247">
        <v>0</v>
      </c>
      <c r="CR160" s="254">
        <v>0</v>
      </c>
      <c r="CU160" s="263">
        <v>1998</v>
      </c>
      <c r="CV160" s="245">
        <v>0</v>
      </c>
      <c r="CW160" s="254">
        <v>0</v>
      </c>
      <c r="CX160" s="247">
        <v>0</v>
      </c>
      <c r="CY160" s="254">
        <v>0</v>
      </c>
      <c r="DB160" s="263">
        <v>1998</v>
      </c>
      <c r="DC160" s="245">
        <v>0</v>
      </c>
      <c r="DD160" s="254">
        <v>0</v>
      </c>
      <c r="DE160" s="247">
        <v>0</v>
      </c>
      <c r="DF160" s="254">
        <v>0</v>
      </c>
      <c r="DI160" s="263">
        <v>1998</v>
      </c>
      <c r="DJ160" s="245">
        <v>0</v>
      </c>
      <c r="DK160" s="254">
        <v>0</v>
      </c>
      <c r="DL160" s="247">
        <v>0</v>
      </c>
      <c r="DM160" s="254">
        <v>0</v>
      </c>
      <c r="DP160" s="263">
        <v>1998</v>
      </c>
      <c r="DQ160" s="245">
        <v>0</v>
      </c>
      <c r="DR160" s="254">
        <v>0</v>
      </c>
      <c r="DS160" s="247">
        <v>0</v>
      </c>
      <c r="DT160" s="254">
        <v>0</v>
      </c>
      <c r="DW160" s="263">
        <v>1998</v>
      </c>
      <c r="DX160" s="245">
        <v>0</v>
      </c>
      <c r="DY160" s="254">
        <v>0</v>
      </c>
      <c r="DZ160" s="247">
        <v>0</v>
      </c>
      <c r="EA160" s="254">
        <v>0</v>
      </c>
      <c r="ED160" s="263">
        <v>1998</v>
      </c>
      <c r="EE160" s="245">
        <v>0</v>
      </c>
      <c r="EF160" s="254">
        <v>0</v>
      </c>
      <c r="EG160" s="247">
        <v>0</v>
      </c>
      <c r="EH160" s="254">
        <v>0</v>
      </c>
      <c r="EK160" s="263">
        <v>1998</v>
      </c>
      <c r="EL160" s="245">
        <v>0</v>
      </c>
      <c r="EM160" s="254">
        <v>0</v>
      </c>
      <c r="EN160" s="247">
        <v>0</v>
      </c>
      <c r="EO160" s="254">
        <v>0</v>
      </c>
      <c r="ER160" s="263">
        <v>1998</v>
      </c>
      <c r="ES160" s="245">
        <v>0</v>
      </c>
      <c r="ET160" s="254">
        <v>0</v>
      </c>
      <c r="EU160" s="247">
        <v>0</v>
      </c>
      <c r="EV160" s="254">
        <v>0</v>
      </c>
      <c r="EY160" s="263">
        <v>1998</v>
      </c>
      <c r="EZ160" s="245">
        <v>0</v>
      </c>
      <c r="FA160" s="254">
        <v>0</v>
      </c>
      <c r="FB160" s="247">
        <v>0</v>
      </c>
      <c r="FC160" s="254">
        <v>0</v>
      </c>
      <c r="FF160" s="263">
        <v>1998</v>
      </c>
      <c r="FG160" s="245">
        <v>0</v>
      </c>
      <c r="FH160" s="254">
        <v>0</v>
      </c>
      <c r="FI160" s="247">
        <v>0</v>
      </c>
      <c r="FJ160" s="254">
        <v>0</v>
      </c>
      <c r="FM160" s="263">
        <v>1998</v>
      </c>
      <c r="FN160" s="245">
        <v>0</v>
      </c>
      <c r="FO160" s="254">
        <v>0</v>
      </c>
      <c r="FP160" s="247">
        <v>0</v>
      </c>
      <c r="FQ160" s="254">
        <v>0</v>
      </c>
      <c r="FT160" s="263">
        <v>1998</v>
      </c>
      <c r="FU160" s="245">
        <v>0</v>
      </c>
      <c r="FV160" s="254">
        <v>0</v>
      </c>
      <c r="FW160" s="247">
        <v>0</v>
      </c>
      <c r="FX160" s="254">
        <v>0</v>
      </c>
      <c r="GA160" s="264">
        <v>1998</v>
      </c>
      <c r="GB160" s="245">
        <v>0</v>
      </c>
      <c r="GC160" s="254">
        <v>0</v>
      </c>
      <c r="GD160" s="247">
        <v>0</v>
      </c>
      <c r="GE160" s="254">
        <v>0</v>
      </c>
      <c r="GH160" s="264">
        <v>1998</v>
      </c>
      <c r="GI160" s="245">
        <v>0</v>
      </c>
      <c r="GJ160" s="254">
        <v>0</v>
      </c>
      <c r="GK160" s="247">
        <v>0</v>
      </c>
      <c r="GL160" s="254">
        <v>0</v>
      </c>
      <c r="GO160" s="264">
        <v>1998</v>
      </c>
      <c r="GP160" s="245">
        <v>0</v>
      </c>
      <c r="GQ160" s="254">
        <v>0</v>
      </c>
      <c r="GR160" s="247">
        <v>0</v>
      </c>
      <c r="GS160" s="254">
        <v>0</v>
      </c>
      <c r="GV160" s="264">
        <v>1998</v>
      </c>
      <c r="GW160" s="245">
        <v>0</v>
      </c>
      <c r="GX160" s="254">
        <v>0</v>
      </c>
      <c r="GY160" s="247">
        <v>0</v>
      </c>
      <c r="GZ160" s="254">
        <v>0</v>
      </c>
      <c r="HC160" s="264">
        <v>1998</v>
      </c>
      <c r="HD160" s="245">
        <v>0</v>
      </c>
      <c r="HE160" s="254">
        <v>0</v>
      </c>
      <c r="HF160" s="247">
        <v>0</v>
      </c>
      <c r="HG160" s="254">
        <v>0</v>
      </c>
      <c r="HJ160" s="264">
        <v>1998</v>
      </c>
      <c r="HK160" s="245">
        <v>0</v>
      </c>
      <c r="HL160" s="254">
        <v>0</v>
      </c>
      <c r="HM160" s="247">
        <v>0</v>
      </c>
      <c r="HN160" s="254">
        <v>0</v>
      </c>
      <c r="HQ160" s="264">
        <v>1998</v>
      </c>
      <c r="HR160" s="245">
        <v>0</v>
      </c>
      <c r="HS160" s="254">
        <v>0</v>
      </c>
      <c r="HT160" s="247">
        <v>0</v>
      </c>
      <c r="HU160" s="254">
        <v>0</v>
      </c>
      <c r="HX160" s="264">
        <v>1998</v>
      </c>
      <c r="HY160" s="245">
        <v>0</v>
      </c>
      <c r="HZ160" s="254">
        <v>0</v>
      </c>
      <c r="IA160" s="247">
        <v>0</v>
      </c>
      <c r="IB160" s="254">
        <v>0</v>
      </c>
      <c r="IE160" s="264">
        <v>1998</v>
      </c>
      <c r="IF160" s="245">
        <v>0</v>
      </c>
      <c r="IG160" s="254">
        <v>0</v>
      </c>
      <c r="IH160" s="247">
        <v>0</v>
      </c>
      <c r="II160" s="254">
        <v>0</v>
      </c>
      <c r="IJ160" s="254"/>
      <c r="IL160" s="264">
        <v>1998</v>
      </c>
      <c r="IM160" s="245">
        <v>0</v>
      </c>
      <c r="IN160" s="254">
        <v>0</v>
      </c>
      <c r="IO160" s="247">
        <v>0</v>
      </c>
      <c r="IP160" s="254">
        <v>0</v>
      </c>
      <c r="IS160" s="264">
        <v>1998</v>
      </c>
      <c r="IT160" s="245">
        <v>0</v>
      </c>
      <c r="IU160" s="254">
        <v>0</v>
      </c>
      <c r="IV160" s="247">
        <v>0</v>
      </c>
      <c r="IW160" s="254">
        <v>0</v>
      </c>
      <c r="IZ160" s="264">
        <v>1998</v>
      </c>
      <c r="JA160" s="245">
        <v>0</v>
      </c>
      <c r="JB160" s="254">
        <v>0</v>
      </c>
      <c r="JC160" s="247">
        <v>0</v>
      </c>
      <c r="JD160" s="254">
        <v>0</v>
      </c>
      <c r="JG160" s="264">
        <v>1998</v>
      </c>
      <c r="JH160" s="245">
        <v>0</v>
      </c>
      <c r="JI160" s="254">
        <v>0</v>
      </c>
      <c r="JJ160" s="247">
        <v>0</v>
      </c>
      <c r="JK160" s="254">
        <v>0</v>
      </c>
      <c r="JN160" s="264">
        <v>1998</v>
      </c>
      <c r="JO160" s="245">
        <v>0</v>
      </c>
      <c r="JP160" s="254">
        <v>0</v>
      </c>
      <c r="JQ160" s="247">
        <v>0</v>
      </c>
      <c r="JR160" s="254">
        <v>0</v>
      </c>
      <c r="JU160" s="264">
        <v>1998</v>
      </c>
      <c r="JV160" s="245">
        <v>0</v>
      </c>
      <c r="JW160" s="254">
        <v>0</v>
      </c>
      <c r="JX160" s="247">
        <v>0</v>
      </c>
      <c r="JY160" s="254">
        <v>0</v>
      </c>
      <c r="KB160" s="264">
        <v>1998</v>
      </c>
      <c r="KC160" s="245">
        <v>0</v>
      </c>
      <c r="KD160" s="254">
        <v>0</v>
      </c>
      <c r="KE160" s="247">
        <v>0</v>
      </c>
      <c r="KF160" s="254">
        <v>0</v>
      </c>
      <c r="KI160" s="264">
        <v>1998</v>
      </c>
      <c r="KJ160" s="245">
        <v>0</v>
      </c>
      <c r="KK160" s="254">
        <v>0</v>
      </c>
      <c r="KL160" s="247">
        <v>0</v>
      </c>
      <c r="KM160" s="254">
        <v>0</v>
      </c>
      <c r="KP160" s="264">
        <v>1998</v>
      </c>
      <c r="KQ160" s="245">
        <v>0</v>
      </c>
      <c r="KR160" s="254">
        <v>0</v>
      </c>
      <c r="KS160" s="247">
        <v>0</v>
      </c>
      <c r="KT160" s="254">
        <v>0</v>
      </c>
      <c r="KW160" s="264">
        <v>1998</v>
      </c>
      <c r="KX160" s="245">
        <v>0</v>
      </c>
      <c r="KY160" s="254">
        <v>0</v>
      </c>
      <c r="KZ160" s="247">
        <v>0</v>
      </c>
      <c r="LA160" s="254">
        <v>0</v>
      </c>
      <c r="LD160" s="264">
        <v>1998</v>
      </c>
      <c r="LE160" s="245">
        <v>0</v>
      </c>
      <c r="LF160" s="254">
        <v>0</v>
      </c>
      <c r="LG160" s="247">
        <v>0</v>
      </c>
      <c r="LH160" s="254">
        <v>0</v>
      </c>
      <c r="LK160" s="264">
        <v>1998</v>
      </c>
      <c r="LL160" s="245">
        <v>0</v>
      </c>
      <c r="LM160" s="254">
        <v>0</v>
      </c>
      <c r="LN160" s="247">
        <v>0</v>
      </c>
      <c r="LO160" s="254">
        <v>0</v>
      </c>
      <c r="LR160" s="264">
        <v>1998</v>
      </c>
      <c r="LS160" s="245">
        <v>0</v>
      </c>
      <c r="LT160" s="254">
        <v>0</v>
      </c>
      <c r="LU160" s="247">
        <v>0</v>
      </c>
      <c r="LV160" s="254">
        <v>0</v>
      </c>
      <c r="LY160" s="264">
        <v>1998</v>
      </c>
      <c r="LZ160" s="245">
        <v>0</v>
      </c>
      <c r="MA160" s="254">
        <v>0</v>
      </c>
      <c r="MB160" s="247">
        <v>0</v>
      </c>
      <c r="MC160" s="254">
        <v>0</v>
      </c>
      <c r="MF160" s="264">
        <v>1998</v>
      </c>
      <c r="MG160" s="245">
        <v>0</v>
      </c>
      <c r="MH160" s="254">
        <v>0</v>
      </c>
      <c r="MI160" s="247">
        <v>0</v>
      </c>
      <c r="MJ160" s="254">
        <v>0</v>
      </c>
      <c r="MM160" s="193">
        <v>1998</v>
      </c>
      <c r="MN160" s="176">
        <v>0</v>
      </c>
      <c r="MO160" s="177">
        <v>0</v>
      </c>
      <c r="MP160" s="178">
        <v>0</v>
      </c>
      <c r="MQ160" s="177">
        <v>0</v>
      </c>
      <c r="MT160" s="193">
        <v>1998</v>
      </c>
      <c r="MU160" s="176">
        <v>0</v>
      </c>
      <c r="MV160" s="177">
        <v>0</v>
      </c>
      <c r="MW160" s="178">
        <v>0</v>
      </c>
      <c r="MX160" s="177">
        <v>0</v>
      </c>
      <c r="NA160" s="193">
        <v>1998</v>
      </c>
      <c r="NB160" s="176">
        <v>0</v>
      </c>
      <c r="NC160" s="177">
        <v>0</v>
      </c>
      <c r="ND160" s="178">
        <v>0</v>
      </c>
      <c r="NE160" s="177">
        <v>0</v>
      </c>
      <c r="NH160" s="193">
        <v>1998</v>
      </c>
      <c r="NI160" s="176">
        <v>0</v>
      </c>
      <c r="NJ160" s="177">
        <v>0</v>
      </c>
      <c r="NK160" s="178">
        <v>0</v>
      </c>
      <c r="NL160" s="177">
        <v>0</v>
      </c>
      <c r="NO160" s="193">
        <v>1998</v>
      </c>
      <c r="NP160" s="176">
        <v>0</v>
      </c>
      <c r="NQ160" s="177">
        <v>0</v>
      </c>
      <c r="NR160" s="178">
        <v>0</v>
      </c>
      <c r="NS160" s="177">
        <v>0</v>
      </c>
      <c r="NV160" s="193">
        <v>1998</v>
      </c>
      <c r="NW160" s="176">
        <v>0</v>
      </c>
      <c r="NX160" s="177">
        <v>0</v>
      </c>
      <c r="NY160" s="178">
        <v>0</v>
      </c>
      <c r="NZ160" s="177">
        <v>0</v>
      </c>
      <c r="OC160" s="193">
        <v>1998</v>
      </c>
      <c r="OD160" s="176">
        <v>0</v>
      </c>
      <c r="OE160" s="177">
        <v>0</v>
      </c>
      <c r="OF160" s="178">
        <v>0</v>
      </c>
      <c r="OG160" s="177">
        <v>0</v>
      </c>
      <c r="OJ160" s="193">
        <v>1998</v>
      </c>
      <c r="OK160" s="176">
        <v>0</v>
      </c>
      <c r="OL160" s="177">
        <v>0</v>
      </c>
      <c r="OM160" s="178">
        <v>0</v>
      </c>
      <c r="ON160" s="177">
        <v>0</v>
      </c>
      <c r="OQ160" s="193">
        <v>1998</v>
      </c>
      <c r="OR160" s="176">
        <v>0</v>
      </c>
      <c r="OS160" s="177">
        <v>0</v>
      </c>
      <c r="OT160" s="178">
        <v>0</v>
      </c>
      <c r="OU160" s="177">
        <v>0</v>
      </c>
      <c r="OX160" s="193">
        <v>1998</v>
      </c>
      <c r="OY160" s="176">
        <v>0</v>
      </c>
      <c r="OZ160" s="177">
        <v>0</v>
      </c>
      <c r="PA160" s="178">
        <v>0</v>
      </c>
      <c r="PB160" s="177">
        <v>0</v>
      </c>
      <c r="PE160" s="193">
        <v>1998</v>
      </c>
      <c r="PF160" s="176">
        <v>0</v>
      </c>
      <c r="PG160" s="177">
        <v>0</v>
      </c>
      <c r="PH160" s="178">
        <v>0</v>
      </c>
      <c r="PI160" s="177">
        <v>0</v>
      </c>
      <c r="PL160" s="193">
        <v>1998</v>
      </c>
      <c r="PM160" s="176">
        <v>0</v>
      </c>
      <c r="PN160" s="177">
        <v>0</v>
      </c>
      <c r="PO160" s="178">
        <v>0</v>
      </c>
      <c r="PP160" s="177">
        <v>0</v>
      </c>
      <c r="PR160" s="193">
        <v>1998</v>
      </c>
      <c r="PS160" s="176">
        <v>0</v>
      </c>
      <c r="PT160" s="177">
        <v>0</v>
      </c>
      <c r="PU160" s="178">
        <v>0</v>
      </c>
      <c r="PV160" s="177">
        <v>0</v>
      </c>
    </row>
    <row r="161" spans="1:438" ht="18" x14ac:dyDescent="0.35">
      <c r="A161" s="263">
        <v>1999</v>
      </c>
      <c r="B161" s="245">
        <v>0</v>
      </c>
      <c r="C161" s="254">
        <v>0</v>
      </c>
      <c r="D161" s="247">
        <v>0</v>
      </c>
      <c r="E161" s="254">
        <v>0</v>
      </c>
      <c r="H161" s="263">
        <v>1999</v>
      </c>
      <c r="I161" s="245">
        <v>0</v>
      </c>
      <c r="J161" s="254">
        <v>0</v>
      </c>
      <c r="K161" s="247">
        <v>0</v>
      </c>
      <c r="L161" s="254">
        <v>0</v>
      </c>
      <c r="O161" s="263">
        <v>1999</v>
      </c>
      <c r="P161" s="245">
        <v>0</v>
      </c>
      <c r="Q161" s="254">
        <v>0</v>
      </c>
      <c r="R161" s="247">
        <v>0</v>
      </c>
      <c r="S161" s="254">
        <v>0</v>
      </c>
      <c r="V161" s="263">
        <v>1999</v>
      </c>
      <c r="W161" s="245">
        <v>0</v>
      </c>
      <c r="X161" s="254">
        <v>0</v>
      </c>
      <c r="Y161" s="247">
        <v>0</v>
      </c>
      <c r="Z161" s="254">
        <v>0</v>
      </c>
      <c r="AC161" s="263">
        <v>1999</v>
      </c>
      <c r="AD161" s="245">
        <v>0</v>
      </c>
      <c r="AE161" s="254">
        <v>0</v>
      </c>
      <c r="AF161" s="247">
        <v>0</v>
      </c>
      <c r="AG161" s="254">
        <v>0</v>
      </c>
      <c r="AJ161" s="263">
        <v>1999</v>
      </c>
      <c r="AK161" s="245">
        <v>0</v>
      </c>
      <c r="AL161" s="254">
        <v>0</v>
      </c>
      <c r="AM161" s="247">
        <v>0</v>
      </c>
      <c r="AN161" s="254">
        <v>0</v>
      </c>
      <c r="AQ161" s="263">
        <v>1999</v>
      </c>
      <c r="AR161" s="245">
        <v>0</v>
      </c>
      <c r="AS161" s="254">
        <v>0</v>
      </c>
      <c r="AT161" s="247">
        <v>0</v>
      </c>
      <c r="AU161" s="254">
        <v>0</v>
      </c>
      <c r="AX161" s="263">
        <v>1999</v>
      </c>
      <c r="AY161" s="245">
        <v>0</v>
      </c>
      <c r="AZ161" s="254">
        <v>0</v>
      </c>
      <c r="BA161" s="247">
        <v>0</v>
      </c>
      <c r="BB161" s="254">
        <v>0</v>
      </c>
      <c r="BE161" s="263">
        <v>1999</v>
      </c>
      <c r="BF161" s="245">
        <v>0</v>
      </c>
      <c r="BG161" s="254">
        <v>0</v>
      </c>
      <c r="BH161" s="247">
        <v>0</v>
      </c>
      <c r="BI161" s="254">
        <v>0</v>
      </c>
      <c r="BL161" s="263">
        <v>1999</v>
      </c>
      <c r="BM161" s="245">
        <v>0</v>
      </c>
      <c r="BN161" s="254">
        <v>0</v>
      </c>
      <c r="BO161" s="247">
        <v>0</v>
      </c>
      <c r="BP161" s="254">
        <v>0</v>
      </c>
      <c r="BS161" s="263">
        <v>1999</v>
      </c>
      <c r="BT161" s="245">
        <v>0</v>
      </c>
      <c r="BU161" s="254">
        <v>0</v>
      </c>
      <c r="BV161" s="247">
        <v>0</v>
      </c>
      <c r="BW161" s="254">
        <v>0</v>
      </c>
      <c r="BZ161" s="263">
        <v>1999</v>
      </c>
      <c r="CA161" s="245">
        <v>0</v>
      </c>
      <c r="CB161" s="254">
        <v>0</v>
      </c>
      <c r="CC161" s="247">
        <v>0</v>
      </c>
      <c r="CD161" s="254">
        <v>0</v>
      </c>
      <c r="CG161" s="263">
        <v>1999</v>
      </c>
      <c r="CH161" s="245">
        <v>0</v>
      </c>
      <c r="CI161" s="254">
        <v>0</v>
      </c>
      <c r="CJ161" s="247">
        <v>0</v>
      </c>
      <c r="CK161" s="254">
        <v>0</v>
      </c>
      <c r="CN161" s="263">
        <v>1999</v>
      </c>
      <c r="CO161" s="245">
        <v>0</v>
      </c>
      <c r="CP161" s="254">
        <v>0</v>
      </c>
      <c r="CQ161" s="247">
        <v>0</v>
      </c>
      <c r="CR161" s="254">
        <v>0</v>
      </c>
      <c r="CU161" s="263">
        <v>1999</v>
      </c>
      <c r="CV161" s="245">
        <v>0</v>
      </c>
      <c r="CW161" s="254">
        <v>0</v>
      </c>
      <c r="CX161" s="247">
        <v>0</v>
      </c>
      <c r="CY161" s="254">
        <v>0</v>
      </c>
      <c r="DB161" s="263">
        <v>1999</v>
      </c>
      <c r="DC161" s="245">
        <v>0</v>
      </c>
      <c r="DD161" s="254">
        <v>0</v>
      </c>
      <c r="DE161" s="247">
        <v>0</v>
      </c>
      <c r="DF161" s="254">
        <v>0</v>
      </c>
      <c r="DI161" s="263">
        <v>1999</v>
      </c>
      <c r="DJ161" s="245">
        <v>0</v>
      </c>
      <c r="DK161" s="254">
        <v>0</v>
      </c>
      <c r="DL161" s="247">
        <v>0</v>
      </c>
      <c r="DM161" s="254">
        <v>0</v>
      </c>
      <c r="DP161" s="263">
        <v>1999</v>
      </c>
      <c r="DQ161" s="245">
        <v>0</v>
      </c>
      <c r="DR161" s="254">
        <v>0</v>
      </c>
      <c r="DS161" s="247">
        <v>0</v>
      </c>
      <c r="DT161" s="254">
        <v>0</v>
      </c>
      <c r="DW161" s="263">
        <v>1999</v>
      </c>
      <c r="DX161" s="245">
        <v>0</v>
      </c>
      <c r="DY161" s="254">
        <v>0</v>
      </c>
      <c r="DZ161" s="247">
        <v>0</v>
      </c>
      <c r="EA161" s="254">
        <v>0</v>
      </c>
      <c r="ED161" s="263">
        <v>1999</v>
      </c>
      <c r="EE161" s="245">
        <v>0</v>
      </c>
      <c r="EF161" s="254">
        <v>0</v>
      </c>
      <c r="EG161" s="247">
        <v>0</v>
      </c>
      <c r="EH161" s="254">
        <v>0</v>
      </c>
      <c r="EK161" s="263">
        <v>1999</v>
      </c>
      <c r="EL161" s="245">
        <v>0</v>
      </c>
      <c r="EM161" s="254">
        <v>0</v>
      </c>
      <c r="EN161" s="247">
        <v>0</v>
      </c>
      <c r="EO161" s="254">
        <v>0</v>
      </c>
      <c r="ER161" s="263">
        <v>1999</v>
      </c>
      <c r="ES161" s="245">
        <v>0</v>
      </c>
      <c r="ET161" s="254">
        <v>0</v>
      </c>
      <c r="EU161" s="247">
        <v>0</v>
      </c>
      <c r="EV161" s="254">
        <v>0</v>
      </c>
      <c r="EY161" s="263">
        <v>1999</v>
      </c>
      <c r="EZ161" s="245">
        <v>0</v>
      </c>
      <c r="FA161" s="254">
        <v>0</v>
      </c>
      <c r="FB161" s="247">
        <v>0</v>
      </c>
      <c r="FC161" s="254">
        <v>0</v>
      </c>
      <c r="FF161" s="263">
        <v>1999</v>
      </c>
      <c r="FG161" s="245">
        <v>0</v>
      </c>
      <c r="FH161" s="254">
        <v>0</v>
      </c>
      <c r="FI161" s="247">
        <v>0</v>
      </c>
      <c r="FJ161" s="254">
        <v>0</v>
      </c>
      <c r="FM161" s="263">
        <v>1999</v>
      </c>
      <c r="FN161" s="245">
        <v>0</v>
      </c>
      <c r="FO161" s="254">
        <v>0</v>
      </c>
      <c r="FP161" s="247">
        <v>0</v>
      </c>
      <c r="FQ161" s="254">
        <v>0</v>
      </c>
      <c r="FT161" s="263">
        <v>1999</v>
      </c>
      <c r="FU161" s="245">
        <v>0</v>
      </c>
      <c r="FV161" s="254">
        <v>0</v>
      </c>
      <c r="FW161" s="247">
        <v>0</v>
      </c>
      <c r="FX161" s="254">
        <v>0</v>
      </c>
      <c r="GA161" s="264">
        <v>1999</v>
      </c>
      <c r="GB161" s="245">
        <v>0</v>
      </c>
      <c r="GC161" s="254">
        <v>0</v>
      </c>
      <c r="GD161" s="247">
        <v>0</v>
      </c>
      <c r="GE161" s="254">
        <v>0</v>
      </c>
      <c r="GH161" s="264">
        <v>1999</v>
      </c>
      <c r="GI161" s="245">
        <v>0</v>
      </c>
      <c r="GJ161" s="254">
        <v>0</v>
      </c>
      <c r="GK161" s="247">
        <v>0</v>
      </c>
      <c r="GL161" s="254">
        <v>0</v>
      </c>
      <c r="GO161" s="264">
        <v>1999</v>
      </c>
      <c r="GP161" s="245">
        <v>0</v>
      </c>
      <c r="GQ161" s="254">
        <v>0</v>
      </c>
      <c r="GR161" s="247">
        <v>0</v>
      </c>
      <c r="GS161" s="254">
        <v>0</v>
      </c>
      <c r="GV161" s="264">
        <v>1999</v>
      </c>
      <c r="GW161" s="245">
        <v>0</v>
      </c>
      <c r="GX161" s="254">
        <v>0</v>
      </c>
      <c r="GY161" s="247">
        <v>0</v>
      </c>
      <c r="GZ161" s="254">
        <v>0</v>
      </c>
      <c r="HC161" s="264">
        <v>1999</v>
      </c>
      <c r="HD161" s="245">
        <v>0</v>
      </c>
      <c r="HE161" s="254">
        <v>0</v>
      </c>
      <c r="HF161" s="247">
        <v>0</v>
      </c>
      <c r="HG161" s="254">
        <v>0</v>
      </c>
      <c r="HJ161" s="264">
        <v>1999</v>
      </c>
      <c r="HK161" s="245">
        <v>0</v>
      </c>
      <c r="HL161" s="254">
        <v>0</v>
      </c>
      <c r="HM161" s="247">
        <v>0</v>
      </c>
      <c r="HN161" s="254">
        <v>0</v>
      </c>
      <c r="HQ161" s="264">
        <v>1999</v>
      </c>
      <c r="HR161" s="245">
        <v>0</v>
      </c>
      <c r="HS161" s="254">
        <v>0</v>
      </c>
      <c r="HT161" s="247">
        <v>0</v>
      </c>
      <c r="HU161" s="254">
        <v>0</v>
      </c>
      <c r="HX161" s="264">
        <v>1999</v>
      </c>
      <c r="HY161" s="245">
        <v>0</v>
      </c>
      <c r="HZ161" s="254">
        <v>0</v>
      </c>
      <c r="IA161" s="247">
        <v>0</v>
      </c>
      <c r="IB161" s="254">
        <v>0</v>
      </c>
      <c r="IE161" s="264">
        <v>1999</v>
      </c>
      <c r="IF161" s="245">
        <v>0</v>
      </c>
      <c r="IG161" s="254">
        <v>0</v>
      </c>
      <c r="IH161" s="247">
        <v>0</v>
      </c>
      <c r="II161" s="254">
        <v>0</v>
      </c>
      <c r="IJ161" s="254"/>
      <c r="IL161" s="264">
        <v>1999</v>
      </c>
      <c r="IM161" s="245">
        <v>0</v>
      </c>
      <c r="IN161" s="254">
        <v>0</v>
      </c>
      <c r="IO161" s="247">
        <v>0</v>
      </c>
      <c r="IP161" s="254">
        <v>0</v>
      </c>
      <c r="IS161" s="264">
        <v>1999</v>
      </c>
      <c r="IT161" s="245">
        <v>0</v>
      </c>
      <c r="IU161" s="254">
        <v>0</v>
      </c>
      <c r="IV161" s="247">
        <v>0</v>
      </c>
      <c r="IW161" s="254">
        <v>0</v>
      </c>
      <c r="IZ161" s="264">
        <v>1999</v>
      </c>
      <c r="JA161" s="245">
        <v>0</v>
      </c>
      <c r="JB161" s="254">
        <v>0</v>
      </c>
      <c r="JC161" s="247">
        <v>0</v>
      </c>
      <c r="JD161" s="254">
        <v>0</v>
      </c>
      <c r="JG161" s="264">
        <v>1999</v>
      </c>
      <c r="JH161" s="245">
        <v>0</v>
      </c>
      <c r="JI161" s="254">
        <v>0</v>
      </c>
      <c r="JJ161" s="247">
        <v>0</v>
      </c>
      <c r="JK161" s="254">
        <v>0</v>
      </c>
      <c r="JN161" s="264">
        <v>1999</v>
      </c>
      <c r="JO161" s="245">
        <v>0</v>
      </c>
      <c r="JP161" s="254">
        <v>0</v>
      </c>
      <c r="JQ161" s="247">
        <v>0</v>
      </c>
      <c r="JR161" s="254">
        <v>0</v>
      </c>
      <c r="JU161" s="264">
        <v>1999</v>
      </c>
      <c r="JV161" s="245">
        <v>0</v>
      </c>
      <c r="JW161" s="254">
        <v>0</v>
      </c>
      <c r="JX161" s="247">
        <v>0</v>
      </c>
      <c r="JY161" s="254">
        <v>0</v>
      </c>
      <c r="KB161" s="264">
        <v>1999</v>
      </c>
      <c r="KC161" s="245">
        <v>0</v>
      </c>
      <c r="KD161" s="254">
        <v>0</v>
      </c>
      <c r="KE161" s="247">
        <v>0</v>
      </c>
      <c r="KF161" s="254">
        <v>0</v>
      </c>
      <c r="KI161" s="264">
        <v>1999</v>
      </c>
      <c r="KJ161" s="245">
        <v>0</v>
      </c>
      <c r="KK161" s="254">
        <v>0</v>
      </c>
      <c r="KL161" s="247">
        <v>0</v>
      </c>
      <c r="KM161" s="254">
        <v>0</v>
      </c>
      <c r="KP161" s="264">
        <v>1999</v>
      </c>
      <c r="KQ161" s="245">
        <v>0</v>
      </c>
      <c r="KR161" s="254">
        <v>0</v>
      </c>
      <c r="KS161" s="247">
        <v>0</v>
      </c>
      <c r="KT161" s="254">
        <v>0</v>
      </c>
      <c r="KW161" s="264">
        <v>1999</v>
      </c>
      <c r="KX161" s="245">
        <v>0</v>
      </c>
      <c r="KY161" s="254">
        <v>0</v>
      </c>
      <c r="KZ161" s="247">
        <v>0</v>
      </c>
      <c r="LA161" s="254">
        <v>0</v>
      </c>
      <c r="LD161" s="264">
        <v>1999</v>
      </c>
      <c r="LE161" s="245">
        <v>0</v>
      </c>
      <c r="LF161" s="254">
        <v>0</v>
      </c>
      <c r="LG161" s="247">
        <v>0</v>
      </c>
      <c r="LH161" s="254">
        <v>0</v>
      </c>
      <c r="LK161" s="264">
        <v>1999</v>
      </c>
      <c r="LL161" s="245">
        <v>0</v>
      </c>
      <c r="LM161" s="254">
        <v>0</v>
      </c>
      <c r="LN161" s="247">
        <v>0</v>
      </c>
      <c r="LO161" s="254">
        <v>0</v>
      </c>
      <c r="LR161" s="264">
        <v>1999</v>
      </c>
      <c r="LS161" s="245">
        <v>0</v>
      </c>
      <c r="LT161" s="254">
        <v>0</v>
      </c>
      <c r="LU161" s="247">
        <v>0</v>
      </c>
      <c r="LV161" s="254">
        <v>0</v>
      </c>
      <c r="LY161" s="264">
        <v>1999</v>
      </c>
      <c r="LZ161" s="245">
        <v>0</v>
      </c>
      <c r="MA161" s="254">
        <v>0</v>
      </c>
      <c r="MB161" s="247">
        <v>0</v>
      </c>
      <c r="MC161" s="254">
        <v>0</v>
      </c>
      <c r="MF161" s="264">
        <v>1999</v>
      </c>
      <c r="MG161" s="245">
        <v>0</v>
      </c>
      <c r="MH161" s="254">
        <v>0</v>
      </c>
      <c r="MI161" s="247">
        <v>0</v>
      </c>
      <c r="MJ161" s="254">
        <v>0</v>
      </c>
      <c r="MM161" s="193">
        <v>1999</v>
      </c>
      <c r="MN161" s="176">
        <v>0</v>
      </c>
      <c r="MO161" s="177">
        <v>0</v>
      </c>
      <c r="MP161" s="178">
        <v>0</v>
      </c>
      <c r="MQ161" s="177">
        <v>0</v>
      </c>
      <c r="MT161" s="193">
        <v>1999</v>
      </c>
      <c r="MU161" s="176">
        <v>0</v>
      </c>
      <c r="MV161" s="177">
        <v>0</v>
      </c>
      <c r="MW161" s="178">
        <v>0</v>
      </c>
      <c r="MX161" s="177">
        <v>0</v>
      </c>
      <c r="NA161" s="193">
        <v>1999</v>
      </c>
      <c r="NB161" s="176">
        <v>0</v>
      </c>
      <c r="NC161" s="177">
        <v>0</v>
      </c>
      <c r="ND161" s="178">
        <v>0</v>
      </c>
      <c r="NE161" s="177">
        <v>0</v>
      </c>
      <c r="NH161" s="193">
        <v>1999</v>
      </c>
      <c r="NI161" s="176">
        <v>0</v>
      </c>
      <c r="NJ161" s="177">
        <v>0</v>
      </c>
      <c r="NK161" s="178">
        <v>0</v>
      </c>
      <c r="NL161" s="177">
        <v>0</v>
      </c>
      <c r="NO161" s="193">
        <v>1999</v>
      </c>
      <c r="NP161" s="176">
        <v>0</v>
      </c>
      <c r="NQ161" s="177">
        <v>0</v>
      </c>
      <c r="NR161" s="178">
        <v>0</v>
      </c>
      <c r="NS161" s="177">
        <v>0</v>
      </c>
      <c r="NV161" s="193">
        <v>1999</v>
      </c>
      <c r="NW161" s="176">
        <v>0</v>
      </c>
      <c r="NX161" s="177">
        <v>0</v>
      </c>
      <c r="NY161" s="178">
        <v>0</v>
      </c>
      <c r="NZ161" s="177">
        <v>0</v>
      </c>
      <c r="OC161" s="193">
        <v>1999</v>
      </c>
      <c r="OD161" s="176">
        <v>0</v>
      </c>
      <c r="OE161" s="177">
        <v>0</v>
      </c>
      <c r="OF161" s="178">
        <v>0</v>
      </c>
      <c r="OG161" s="177">
        <v>0</v>
      </c>
      <c r="OJ161" s="193">
        <v>1999</v>
      </c>
      <c r="OK161" s="176">
        <v>0</v>
      </c>
      <c r="OL161" s="177">
        <v>0</v>
      </c>
      <c r="OM161" s="178">
        <v>0</v>
      </c>
      <c r="ON161" s="177">
        <v>0</v>
      </c>
      <c r="OQ161" s="193">
        <v>1999</v>
      </c>
      <c r="OR161" s="176">
        <v>0</v>
      </c>
      <c r="OS161" s="177">
        <v>0</v>
      </c>
      <c r="OT161" s="178">
        <v>0</v>
      </c>
      <c r="OU161" s="177">
        <v>0</v>
      </c>
      <c r="OX161" s="193">
        <v>1999</v>
      </c>
      <c r="OY161" s="176">
        <v>0</v>
      </c>
      <c r="OZ161" s="177">
        <v>0</v>
      </c>
      <c r="PA161" s="178">
        <v>0</v>
      </c>
      <c r="PB161" s="177">
        <v>0</v>
      </c>
      <c r="PE161" s="193">
        <v>1999</v>
      </c>
      <c r="PF161" s="176">
        <v>0</v>
      </c>
      <c r="PG161" s="177">
        <v>0</v>
      </c>
      <c r="PH161" s="178">
        <v>0</v>
      </c>
      <c r="PI161" s="177">
        <v>0</v>
      </c>
      <c r="PL161" s="193">
        <v>1999</v>
      </c>
      <c r="PM161" s="176">
        <v>0</v>
      </c>
      <c r="PN161" s="177">
        <v>0</v>
      </c>
      <c r="PO161" s="178">
        <v>0</v>
      </c>
      <c r="PP161" s="177">
        <v>0</v>
      </c>
      <c r="PR161" s="193">
        <v>1999</v>
      </c>
      <c r="PS161" s="176">
        <v>0</v>
      </c>
      <c r="PT161" s="177">
        <v>0</v>
      </c>
      <c r="PU161" s="178">
        <v>0</v>
      </c>
      <c r="PV161" s="177">
        <v>0</v>
      </c>
    </row>
    <row r="162" spans="1:438" ht="18" x14ac:dyDescent="0.35">
      <c r="A162" s="263">
        <v>2000</v>
      </c>
      <c r="B162" s="245">
        <v>0</v>
      </c>
      <c r="C162" s="254">
        <v>0</v>
      </c>
      <c r="D162" s="247">
        <v>0</v>
      </c>
      <c r="E162" s="254">
        <v>0</v>
      </c>
      <c r="H162" s="263">
        <v>2000</v>
      </c>
      <c r="I162" s="245">
        <v>0</v>
      </c>
      <c r="J162" s="254">
        <v>0</v>
      </c>
      <c r="K162" s="247">
        <v>0</v>
      </c>
      <c r="L162" s="254">
        <v>0</v>
      </c>
      <c r="O162" s="263">
        <v>2000</v>
      </c>
      <c r="P162" s="245">
        <v>0</v>
      </c>
      <c r="Q162" s="254">
        <v>0</v>
      </c>
      <c r="R162" s="247">
        <v>0</v>
      </c>
      <c r="S162" s="254">
        <v>0</v>
      </c>
      <c r="V162" s="263">
        <v>2000</v>
      </c>
      <c r="W162" s="245">
        <v>0</v>
      </c>
      <c r="X162" s="254">
        <v>0</v>
      </c>
      <c r="Y162" s="247">
        <v>0</v>
      </c>
      <c r="Z162" s="254">
        <v>0</v>
      </c>
      <c r="AC162" s="263">
        <v>2000</v>
      </c>
      <c r="AD162" s="245">
        <v>0</v>
      </c>
      <c r="AE162" s="254">
        <v>0</v>
      </c>
      <c r="AF162" s="247">
        <v>0</v>
      </c>
      <c r="AG162" s="254">
        <v>0</v>
      </c>
      <c r="AJ162" s="263">
        <v>2000</v>
      </c>
      <c r="AK162" s="245">
        <v>0</v>
      </c>
      <c r="AL162" s="254">
        <v>0</v>
      </c>
      <c r="AM162" s="247">
        <v>0</v>
      </c>
      <c r="AN162" s="254">
        <v>0</v>
      </c>
      <c r="AQ162" s="263">
        <v>2000</v>
      </c>
      <c r="AR162" s="245">
        <v>0</v>
      </c>
      <c r="AS162" s="254">
        <v>0</v>
      </c>
      <c r="AT162" s="247">
        <v>0</v>
      </c>
      <c r="AU162" s="254">
        <v>0</v>
      </c>
      <c r="AX162" s="263">
        <v>2000</v>
      </c>
      <c r="AY162" s="245">
        <v>0</v>
      </c>
      <c r="AZ162" s="254">
        <v>0</v>
      </c>
      <c r="BA162" s="247">
        <v>0</v>
      </c>
      <c r="BB162" s="254">
        <v>0</v>
      </c>
      <c r="BE162" s="263">
        <v>2000</v>
      </c>
      <c r="BF162" s="245">
        <v>0</v>
      </c>
      <c r="BG162" s="254">
        <v>0</v>
      </c>
      <c r="BH162" s="247">
        <v>0</v>
      </c>
      <c r="BI162" s="254">
        <v>0</v>
      </c>
      <c r="BL162" s="263">
        <v>2000</v>
      </c>
      <c r="BM162" s="245">
        <v>0</v>
      </c>
      <c r="BN162" s="254">
        <v>0</v>
      </c>
      <c r="BO162" s="247">
        <v>0</v>
      </c>
      <c r="BP162" s="254">
        <v>0</v>
      </c>
      <c r="BS162" s="263">
        <v>2000</v>
      </c>
      <c r="BT162" s="245">
        <v>0</v>
      </c>
      <c r="BU162" s="254">
        <v>0</v>
      </c>
      <c r="BV162" s="247">
        <v>0</v>
      </c>
      <c r="BW162" s="254">
        <v>0</v>
      </c>
      <c r="BZ162" s="263">
        <v>2000</v>
      </c>
      <c r="CA162" s="245">
        <v>0</v>
      </c>
      <c r="CB162" s="254">
        <v>0</v>
      </c>
      <c r="CC162" s="247">
        <v>0</v>
      </c>
      <c r="CD162" s="254">
        <v>0</v>
      </c>
      <c r="CG162" s="263">
        <v>2000</v>
      </c>
      <c r="CH162" s="245">
        <v>0</v>
      </c>
      <c r="CI162" s="254">
        <v>0</v>
      </c>
      <c r="CJ162" s="247">
        <v>0</v>
      </c>
      <c r="CK162" s="254">
        <v>0</v>
      </c>
      <c r="CN162" s="263">
        <v>2000</v>
      </c>
      <c r="CO162" s="245">
        <v>0</v>
      </c>
      <c r="CP162" s="254">
        <v>0</v>
      </c>
      <c r="CQ162" s="247">
        <v>0</v>
      </c>
      <c r="CR162" s="254">
        <v>0</v>
      </c>
      <c r="CU162" s="263">
        <v>2000</v>
      </c>
      <c r="CV162" s="245">
        <v>0</v>
      </c>
      <c r="CW162" s="254">
        <v>0</v>
      </c>
      <c r="CX162" s="247">
        <v>0</v>
      </c>
      <c r="CY162" s="254">
        <v>0</v>
      </c>
      <c r="DB162" s="263">
        <v>2000</v>
      </c>
      <c r="DC162" s="245">
        <v>0</v>
      </c>
      <c r="DD162" s="254">
        <v>0</v>
      </c>
      <c r="DE162" s="247">
        <v>0</v>
      </c>
      <c r="DF162" s="254">
        <v>0</v>
      </c>
      <c r="DI162" s="263">
        <v>2000</v>
      </c>
      <c r="DJ162" s="245">
        <v>0</v>
      </c>
      <c r="DK162" s="254">
        <v>0</v>
      </c>
      <c r="DL162" s="247">
        <v>0</v>
      </c>
      <c r="DM162" s="254">
        <v>0</v>
      </c>
      <c r="DP162" s="263">
        <v>2000</v>
      </c>
      <c r="DQ162" s="245">
        <v>0</v>
      </c>
      <c r="DR162" s="254">
        <v>0</v>
      </c>
      <c r="DS162" s="247">
        <v>0</v>
      </c>
      <c r="DT162" s="254">
        <v>0</v>
      </c>
      <c r="DW162" s="263">
        <v>2000</v>
      </c>
      <c r="DX162" s="245">
        <v>0</v>
      </c>
      <c r="DY162" s="254">
        <v>0</v>
      </c>
      <c r="DZ162" s="247">
        <v>0</v>
      </c>
      <c r="EA162" s="254">
        <v>0</v>
      </c>
      <c r="ED162" s="263">
        <v>2000</v>
      </c>
      <c r="EE162" s="245">
        <v>0</v>
      </c>
      <c r="EF162" s="254">
        <v>0</v>
      </c>
      <c r="EG162" s="247">
        <v>0</v>
      </c>
      <c r="EH162" s="254">
        <v>0</v>
      </c>
      <c r="EK162" s="263">
        <v>2000</v>
      </c>
      <c r="EL162" s="245">
        <v>0</v>
      </c>
      <c r="EM162" s="254">
        <v>0</v>
      </c>
      <c r="EN162" s="247">
        <v>0</v>
      </c>
      <c r="EO162" s="254">
        <v>0</v>
      </c>
      <c r="ER162" s="263">
        <v>2000</v>
      </c>
      <c r="ES162" s="245">
        <v>0</v>
      </c>
      <c r="ET162" s="254">
        <v>0</v>
      </c>
      <c r="EU162" s="247">
        <v>0</v>
      </c>
      <c r="EV162" s="254">
        <v>0</v>
      </c>
      <c r="EY162" s="263">
        <v>2000</v>
      </c>
      <c r="EZ162" s="245">
        <v>0</v>
      </c>
      <c r="FA162" s="254">
        <v>0</v>
      </c>
      <c r="FB162" s="247">
        <v>0</v>
      </c>
      <c r="FC162" s="254">
        <v>0</v>
      </c>
      <c r="FF162" s="263">
        <v>2000</v>
      </c>
      <c r="FG162" s="245">
        <v>0</v>
      </c>
      <c r="FH162" s="254">
        <v>0</v>
      </c>
      <c r="FI162" s="247">
        <v>0</v>
      </c>
      <c r="FJ162" s="254">
        <v>0</v>
      </c>
      <c r="FM162" s="263">
        <v>2000</v>
      </c>
      <c r="FN162" s="245">
        <v>0</v>
      </c>
      <c r="FO162" s="254">
        <v>0</v>
      </c>
      <c r="FP162" s="247">
        <v>0</v>
      </c>
      <c r="FQ162" s="254">
        <v>0</v>
      </c>
      <c r="FT162" s="263">
        <v>2000</v>
      </c>
      <c r="FU162" s="245">
        <v>0</v>
      </c>
      <c r="FV162" s="254">
        <v>0</v>
      </c>
      <c r="FW162" s="247">
        <v>0</v>
      </c>
      <c r="FX162" s="254">
        <v>0</v>
      </c>
      <c r="GA162" s="264">
        <v>2000</v>
      </c>
      <c r="GB162" s="245">
        <v>0</v>
      </c>
      <c r="GC162" s="254">
        <v>0</v>
      </c>
      <c r="GD162" s="247">
        <v>0</v>
      </c>
      <c r="GE162" s="254">
        <v>0</v>
      </c>
      <c r="GH162" s="264">
        <v>2000</v>
      </c>
      <c r="GI162" s="245">
        <v>0</v>
      </c>
      <c r="GJ162" s="254">
        <v>0</v>
      </c>
      <c r="GK162" s="247">
        <v>0</v>
      </c>
      <c r="GL162" s="254">
        <v>0</v>
      </c>
      <c r="GO162" s="264">
        <v>2000</v>
      </c>
      <c r="GP162" s="245">
        <v>0</v>
      </c>
      <c r="GQ162" s="254">
        <v>0</v>
      </c>
      <c r="GR162" s="247">
        <v>0</v>
      </c>
      <c r="GS162" s="254">
        <v>0</v>
      </c>
      <c r="GV162" s="264">
        <v>2000</v>
      </c>
      <c r="GW162" s="245">
        <v>0</v>
      </c>
      <c r="GX162" s="254">
        <v>0</v>
      </c>
      <c r="GY162" s="247">
        <v>0</v>
      </c>
      <c r="GZ162" s="254">
        <v>0</v>
      </c>
      <c r="HC162" s="264">
        <v>2000</v>
      </c>
      <c r="HD162" s="245">
        <v>0</v>
      </c>
      <c r="HE162" s="254">
        <v>0</v>
      </c>
      <c r="HF162" s="247">
        <v>0</v>
      </c>
      <c r="HG162" s="254">
        <v>0</v>
      </c>
      <c r="HJ162" s="264">
        <v>2000</v>
      </c>
      <c r="HK162" s="245">
        <v>0</v>
      </c>
      <c r="HL162" s="254">
        <v>0</v>
      </c>
      <c r="HM162" s="247">
        <v>0</v>
      </c>
      <c r="HN162" s="254">
        <v>0</v>
      </c>
      <c r="HQ162" s="264">
        <v>2000</v>
      </c>
      <c r="HR162" s="245">
        <v>0</v>
      </c>
      <c r="HS162" s="254">
        <v>0</v>
      </c>
      <c r="HT162" s="247">
        <v>0</v>
      </c>
      <c r="HU162" s="254">
        <v>0</v>
      </c>
      <c r="HX162" s="264">
        <v>2000</v>
      </c>
      <c r="HY162" s="245">
        <v>0</v>
      </c>
      <c r="HZ162" s="254">
        <v>0</v>
      </c>
      <c r="IA162" s="247">
        <v>0</v>
      </c>
      <c r="IB162" s="254">
        <v>0</v>
      </c>
      <c r="IE162" s="264">
        <v>2000</v>
      </c>
      <c r="IF162" s="245">
        <v>0</v>
      </c>
      <c r="IG162" s="254">
        <v>0</v>
      </c>
      <c r="IH162" s="247">
        <v>0</v>
      </c>
      <c r="II162" s="254">
        <v>0</v>
      </c>
      <c r="IJ162" s="254"/>
      <c r="IL162" s="264">
        <v>2000</v>
      </c>
      <c r="IM162" s="245">
        <v>0</v>
      </c>
      <c r="IN162" s="254">
        <v>0</v>
      </c>
      <c r="IO162" s="247">
        <v>0</v>
      </c>
      <c r="IP162" s="254">
        <v>0</v>
      </c>
      <c r="IS162" s="264">
        <v>2000</v>
      </c>
      <c r="IT162" s="245">
        <v>0</v>
      </c>
      <c r="IU162" s="254">
        <v>0</v>
      </c>
      <c r="IV162" s="247">
        <v>0</v>
      </c>
      <c r="IW162" s="254">
        <v>0</v>
      </c>
      <c r="IZ162" s="264">
        <v>2000</v>
      </c>
      <c r="JA162" s="245">
        <v>0</v>
      </c>
      <c r="JB162" s="254">
        <v>0</v>
      </c>
      <c r="JC162" s="247">
        <v>0</v>
      </c>
      <c r="JD162" s="254">
        <v>0</v>
      </c>
      <c r="JG162" s="264">
        <v>2000</v>
      </c>
      <c r="JH162" s="245">
        <v>0</v>
      </c>
      <c r="JI162" s="254">
        <v>0</v>
      </c>
      <c r="JJ162" s="247">
        <v>0</v>
      </c>
      <c r="JK162" s="254">
        <v>0</v>
      </c>
      <c r="JN162" s="264">
        <v>2000</v>
      </c>
      <c r="JO162" s="245">
        <v>0</v>
      </c>
      <c r="JP162" s="254">
        <v>0</v>
      </c>
      <c r="JQ162" s="247">
        <v>0</v>
      </c>
      <c r="JR162" s="254">
        <v>0</v>
      </c>
      <c r="JU162" s="264">
        <v>2000</v>
      </c>
      <c r="JV162" s="245">
        <v>0</v>
      </c>
      <c r="JW162" s="254">
        <v>0</v>
      </c>
      <c r="JX162" s="247">
        <v>0</v>
      </c>
      <c r="JY162" s="254">
        <v>0</v>
      </c>
      <c r="KB162" s="264">
        <v>2000</v>
      </c>
      <c r="KC162" s="245">
        <v>0</v>
      </c>
      <c r="KD162" s="254">
        <v>0</v>
      </c>
      <c r="KE162" s="247">
        <v>0</v>
      </c>
      <c r="KF162" s="254">
        <v>0</v>
      </c>
      <c r="KI162" s="264">
        <v>2000</v>
      </c>
      <c r="KJ162" s="245">
        <v>0</v>
      </c>
      <c r="KK162" s="254">
        <v>0</v>
      </c>
      <c r="KL162" s="247">
        <v>0</v>
      </c>
      <c r="KM162" s="254">
        <v>0</v>
      </c>
      <c r="KP162" s="264">
        <v>2000</v>
      </c>
      <c r="KQ162" s="245">
        <v>0</v>
      </c>
      <c r="KR162" s="254">
        <v>0</v>
      </c>
      <c r="KS162" s="247">
        <v>0</v>
      </c>
      <c r="KT162" s="254">
        <v>0</v>
      </c>
      <c r="KW162" s="264">
        <v>2000</v>
      </c>
      <c r="KX162" s="245">
        <v>0</v>
      </c>
      <c r="KY162" s="254">
        <v>0</v>
      </c>
      <c r="KZ162" s="247">
        <v>0</v>
      </c>
      <c r="LA162" s="254">
        <v>0</v>
      </c>
      <c r="LD162" s="264">
        <v>2000</v>
      </c>
      <c r="LE162" s="245">
        <v>0</v>
      </c>
      <c r="LF162" s="254">
        <v>0</v>
      </c>
      <c r="LG162" s="247">
        <v>0</v>
      </c>
      <c r="LH162" s="254">
        <v>0</v>
      </c>
      <c r="LK162" s="264">
        <v>2000</v>
      </c>
      <c r="LL162" s="245">
        <v>0</v>
      </c>
      <c r="LM162" s="254">
        <v>0</v>
      </c>
      <c r="LN162" s="247">
        <v>0</v>
      </c>
      <c r="LO162" s="254">
        <v>0</v>
      </c>
      <c r="LR162" s="264">
        <v>2000</v>
      </c>
      <c r="LS162" s="245">
        <v>0</v>
      </c>
      <c r="LT162" s="254">
        <v>0</v>
      </c>
      <c r="LU162" s="247">
        <v>0</v>
      </c>
      <c r="LV162" s="254">
        <v>0</v>
      </c>
      <c r="LY162" s="264">
        <v>2000</v>
      </c>
      <c r="LZ162" s="245">
        <v>0</v>
      </c>
      <c r="MA162" s="254">
        <v>0</v>
      </c>
      <c r="MB162" s="247">
        <v>0</v>
      </c>
      <c r="MC162" s="254">
        <v>0</v>
      </c>
      <c r="MF162" s="264">
        <v>2000</v>
      </c>
      <c r="MG162" s="245">
        <v>0</v>
      </c>
      <c r="MH162" s="254">
        <v>0</v>
      </c>
      <c r="MI162" s="247">
        <v>0</v>
      </c>
      <c r="MJ162" s="254">
        <v>0</v>
      </c>
      <c r="MM162" s="193">
        <v>2000</v>
      </c>
      <c r="MN162" s="176">
        <v>0</v>
      </c>
      <c r="MO162" s="177">
        <v>0</v>
      </c>
      <c r="MP162" s="178">
        <v>0</v>
      </c>
      <c r="MQ162" s="177">
        <v>0</v>
      </c>
      <c r="MT162" s="193">
        <v>2000</v>
      </c>
      <c r="MU162" s="176">
        <v>0</v>
      </c>
      <c r="MV162" s="177">
        <v>0</v>
      </c>
      <c r="MW162" s="178">
        <v>0</v>
      </c>
      <c r="MX162" s="177">
        <v>0</v>
      </c>
      <c r="NA162" s="193">
        <v>2000</v>
      </c>
      <c r="NB162" s="176">
        <v>0</v>
      </c>
      <c r="NC162" s="177">
        <v>0</v>
      </c>
      <c r="ND162" s="178">
        <v>0</v>
      </c>
      <c r="NE162" s="177">
        <v>0</v>
      </c>
      <c r="NH162" s="193">
        <v>2000</v>
      </c>
      <c r="NI162" s="176">
        <v>0</v>
      </c>
      <c r="NJ162" s="177">
        <v>0</v>
      </c>
      <c r="NK162" s="178">
        <v>0</v>
      </c>
      <c r="NL162" s="177">
        <v>0</v>
      </c>
      <c r="NO162" s="193">
        <v>2000</v>
      </c>
      <c r="NP162" s="176">
        <v>0</v>
      </c>
      <c r="NQ162" s="177">
        <v>0</v>
      </c>
      <c r="NR162" s="178">
        <v>0</v>
      </c>
      <c r="NS162" s="177">
        <v>0</v>
      </c>
      <c r="NV162" s="193">
        <v>2000</v>
      </c>
      <c r="NW162" s="176">
        <v>0</v>
      </c>
      <c r="NX162" s="177">
        <v>0</v>
      </c>
      <c r="NY162" s="178">
        <v>0</v>
      </c>
      <c r="NZ162" s="177">
        <v>0</v>
      </c>
      <c r="OC162" s="193">
        <v>2000</v>
      </c>
      <c r="OD162" s="176">
        <v>0</v>
      </c>
      <c r="OE162" s="177">
        <v>0</v>
      </c>
      <c r="OF162" s="178">
        <v>0</v>
      </c>
      <c r="OG162" s="177">
        <v>0</v>
      </c>
      <c r="OJ162" s="193">
        <v>2000</v>
      </c>
      <c r="OK162" s="176">
        <v>0</v>
      </c>
      <c r="OL162" s="177">
        <v>0</v>
      </c>
      <c r="OM162" s="178">
        <v>0</v>
      </c>
      <c r="ON162" s="177">
        <v>0</v>
      </c>
      <c r="OQ162" s="193">
        <v>2000</v>
      </c>
      <c r="OR162" s="176">
        <v>0</v>
      </c>
      <c r="OS162" s="177">
        <v>0</v>
      </c>
      <c r="OT162" s="178">
        <v>0</v>
      </c>
      <c r="OU162" s="177">
        <v>0</v>
      </c>
      <c r="OX162" s="193">
        <v>2000</v>
      </c>
      <c r="OY162" s="176">
        <v>0</v>
      </c>
      <c r="OZ162" s="177">
        <v>0</v>
      </c>
      <c r="PA162" s="178">
        <v>0</v>
      </c>
      <c r="PB162" s="177">
        <v>0</v>
      </c>
      <c r="PE162" s="193">
        <v>2000</v>
      </c>
      <c r="PF162" s="176">
        <v>0</v>
      </c>
      <c r="PG162" s="177">
        <v>0</v>
      </c>
      <c r="PH162" s="178">
        <v>0</v>
      </c>
      <c r="PI162" s="177">
        <v>0</v>
      </c>
      <c r="PL162" s="193">
        <v>2000</v>
      </c>
      <c r="PM162" s="176">
        <v>0</v>
      </c>
      <c r="PN162" s="177">
        <v>0</v>
      </c>
      <c r="PO162" s="178">
        <v>0</v>
      </c>
      <c r="PP162" s="177">
        <v>0</v>
      </c>
      <c r="PR162" s="193">
        <v>2000</v>
      </c>
      <c r="PS162" s="176">
        <v>0</v>
      </c>
      <c r="PT162" s="177">
        <v>0</v>
      </c>
      <c r="PU162" s="178">
        <v>0</v>
      </c>
      <c r="PV162" s="177">
        <v>0</v>
      </c>
    </row>
    <row r="163" spans="1:438" ht="18" x14ac:dyDescent="0.35">
      <c r="A163" s="263">
        <v>2001</v>
      </c>
      <c r="B163" s="245">
        <v>0</v>
      </c>
      <c r="C163" s="254">
        <v>0</v>
      </c>
      <c r="D163" s="247">
        <v>0</v>
      </c>
      <c r="E163" s="254">
        <v>0</v>
      </c>
      <c r="H163" s="263">
        <v>2001</v>
      </c>
      <c r="I163" s="245">
        <v>0</v>
      </c>
      <c r="J163" s="254">
        <v>0</v>
      </c>
      <c r="K163" s="247">
        <v>0</v>
      </c>
      <c r="L163" s="254">
        <v>0</v>
      </c>
      <c r="O163" s="263">
        <v>2001</v>
      </c>
      <c r="P163" s="245">
        <v>0</v>
      </c>
      <c r="Q163" s="254">
        <v>0</v>
      </c>
      <c r="R163" s="247">
        <v>0</v>
      </c>
      <c r="S163" s="254">
        <v>0</v>
      </c>
      <c r="V163" s="263">
        <v>2001</v>
      </c>
      <c r="W163" s="245">
        <v>0</v>
      </c>
      <c r="X163" s="254">
        <v>0</v>
      </c>
      <c r="Y163" s="247">
        <v>0</v>
      </c>
      <c r="Z163" s="254">
        <v>0</v>
      </c>
      <c r="AC163" s="263">
        <v>2001</v>
      </c>
      <c r="AD163" s="245">
        <v>0</v>
      </c>
      <c r="AE163" s="254">
        <v>0</v>
      </c>
      <c r="AF163" s="247">
        <v>0</v>
      </c>
      <c r="AG163" s="254">
        <v>0</v>
      </c>
      <c r="AJ163" s="263">
        <v>2001</v>
      </c>
      <c r="AK163" s="245">
        <v>0</v>
      </c>
      <c r="AL163" s="254">
        <v>0</v>
      </c>
      <c r="AM163" s="247">
        <v>0</v>
      </c>
      <c r="AN163" s="254">
        <v>0</v>
      </c>
      <c r="AQ163" s="263">
        <v>2001</v>
      </c>
      <c r="AR163" s="245">
        <v>0</v>
      </c>
      <c r="AS163" s="254">
        <v>0</v>
      </c>
      <c r="AT163" s="247">
        <v>0</v>
      </c>
      <c r="AU163" s="254">
        <v>0</v>
      </c>
      <c r="AX163" s="263">
        <v>2001</v>
      </c>
      <c r="AY163" s="245">
        <v>0</v>
      </c>
      <c r="AZ163" s="254">
        <v>0</v>
      </c>
      <c r="BA163" s="247">
        <v>0</v>
      </c>
      <c r="BB163" s="254">
        <v>0</v>
      </c>
      <c r="BE163" s="263">
        <v>2001</v>
      </c>
      <c r="BF163" s="245">
        <v>0</v>
      </c>
      <c r="BG163" s="254">
        <v>0</v>
      </c>
      <c r="BH163" s="247">
        <v>0</v>
      </c>
      <c r="BI163" s="254">
        <v>0</v>
      </c>
      <c r="BL163" s="263">
        <v>2001</v>
      </c>
      <c r="BM163" s="245">
        <v>0</v>
      </c>
      <c r="BN163" s="254">
        <v>0</v>
      </c>
      <c r="BO163" s="247">
        <v>0</v>
      </c>
      <c r="BP163" s="254">
        <v>0</v>
      </c>
      <c r="BS163" s="263">
        <v>2001</v>
      </c>
      <c r="BT163" s="245">
        <v>0</v>
      </c>
      <c r="BU163" s="254">
        <v>0</v>
      </c>
      <c r="BV163" s="247">
        <v>0</v>
      </c>
      <c r="BW163" s="254">
        <v>0</v>
      </c>
      <c r="BZ163" s="263">
        <v>2001</v>
      </c>
      <c r="CA163" s="245">
        <v>0</v>
      </c>
      <c r="CB163" s="254">
        <v>0</v>
      </c>
      <c r="CC163" s="247">
        <v>0</v>
      </c>
      <c r="CD163" s="254">
        <v>0</v>
      </c>
      <c r="CG163" s="263">
        <v>2001</v>
      </c>
      <c r="CH163" s="245">
        <v>0</v>
      </c>
      <c r="CI163" s="254">
        <v>0</v>
      </c>
      <c r="CJ163" s="247">
        <v>0</v>
      </c>
      <c r="CK163" s="254">
        <v>0</v>
      </c>
      <c r="CN163" s="263">
        <v>2001</v>
      </c>
      <c r="CO163" s="245">
        <v>0</v>
      </c>
      <c r="CP163" s="254">
        <v>0</v>
      </c>
      <c r="CQ163" s="247">
        <v>0</v>
      </c>
      <c r="CR163" s="254">
        <v>0</v>
      </c>
      <c r="CU163" s="263">
        <v>2001</v>
      </c>
      <c r="CV163" s="245">
        <v>0</v>
      </c>
      <c r="CW163" s="254">
        <v>0</v>
      </c>
      <c r="CX163" s="247">
        <v>0</v>
      </c>
      <c r="CY163" s="254">
        <v>0</v>
      </c>
      <c r="DB163" s="263">
        <v>2001</v>
      </c>
      <c r="DC163" s="245">
        <v>0</v>
      </c>
      <c r="DD163" s="254">
        <v>0</v>
      </c>
      <c r="DE163" s="247">
        <v>0</v>
      </c>
      <c r="DF163" s="254">
        <v>0</v>
      </c>
      <c r="DI163" s="263">
        <v>2001</v>
      </c>
      <c r="DJ163" s="245">
        <v>0</v>
      </c>
      <c r="DK163" s="254">
        <v>0</v>
      </c>
      <c r="DL163" s="247">
        <v>0</v>
      </c>
      <c r="DM163" s="254">
        <v>0</v>
      </c>
      <c r="DP163" s="263">
        <v>2001</v>
      </c>
      <c r="DQ163" s="245">
        <v>0</v>
      </c>
      <c r="DR163" s="254">
        <v>0</v>
      </c>
      <c r="DS163" s="247">
        <v>0</v>
      </c>
      <c r="DT163" s="254">
        <v>0</v>
      </c>
      <c r="DW163" s="263">
        <v>2001</v>
      </c>
      <c r="DX163" s="245">
        <v>0</v>
      </c>
      <c r="DY163" s="254">
        <v>0</v>
      </c>
      <c r="DZ163" s="247">
        <v>0</v>
      </c>
      <c r="EA163" s="254">
        <v>0</v>
      </c>
      <c r="ED163" s="263">
        <v>2001</v>
      </c>
      <c r="EE163" s="245">
        <v>0</v>
      </c>
      <c r="EF163" s="254">
        <v>0</v>
      </c>
      <c r="EG163" s="247">
        <v>0</v>
      </c>
      <c r="EH163" s="254">
        <v>0</v>
      </c>
      <c r="EK163" s="263">
        <v>2001</v>
      </c>
      <c r="EL163" s="245">
        <v>0</v>
      </c>
      <c r="EM163" s="254">
        <v>0</v>
      </c>
      <c r="EN163" s="247">
        <v>0</v>
      </c>
      <c r="EO163" s="254">
        <v>0</v>
      </c>
      <c r="ER163" s="263">
        <v>2001</v>
      </c>
      <c r="ES163" s="245">
        <v>0</v>
      </c>
      <c r="ET163" s="254">
        <v>0</v>
      </c>
      <c r="EU163" s="247">
        <v>0</v>
      </c>
      <c r="EV163" s="254">
        <v>0</v>
      </c>
      <c r="EY163" s="263">
        <v>2001</v>
      </c>
      <c r="EZ163" s="245">
        <v>0</v>
      </c>
      <c r="FA163" s="254">
        <v>0</v>
      </c>
      <c r="FB163" s="247">
        <v>0</v>
      </c>
      <c r="FC163" s="254">
        <v>0</v>
      </c>
      <c r="FF163" s="263">
        <v>2001</v>
      </c>
      <c r="FG163" s="245">
        <v>0</v>
      </c>
      <c r="FH163" s="254">
        <v>0</v>
      </c>
      <c r="FI163" s="247">
        <v>0</v>
      </c>
      <c r="FJ163" s="254">
        <v>0</v>
      </c>
      <c r="FM163" s="263">
        <v>2001</v>
      </c>
      <c r="FN163" s="245">
        <v>0</v>
      </c>
      <c r="FO163" s="254">
        <v>0</v>
      </c>
      <c r="FP163" s="247">
        <v>0</v>
      </c>
      <c r="FQ163" s="254">
        <v>0</v>
      </c>
      <c r="FT163" s="263">
        <v>2001</v>
      </c>
      <c r="FU163" s="245">
        <v>0</v>
      </c>
      <c r="FV163" s="254">
        <v>0</v>
      </c>
      <c r="FW163" s="247">
        <v>0</v>
      </c>
      <c r="FX163" s="254">
        <v>0</v>
      </c>
      <c r="GA163" s="264">
        <v>2001</v>
      </c>
      <c r="GB163" s="245">
        <v>0</v>
      </c>
      <c r="GC163" s="254">
        <v>0</v>
      </c>
      <c r="GD163" s="247">
        <v>0</v>
      </c>
      <c r="GE163" s="254">
        <v>0</v>
      </c>
      <c r="GH163" s="264">
        <v>2001</v>
      </c>
      <c r="GI163" s="245">
        <v>0</v>
      </c>
      <c r="GJ163" s="254">
        <v>0</v>
      </c>
      <c r="GK163" s="247">
        <v>0</v>
      </c>
      <c r="GL163" s="254">
        <v>0</v>
      </c>
      <c r="GO163" s="264">
        <v>2001</v>
      </c>
      <c r="GP163" s="245">
        <v>0</v>
      </c>
      <c r="GQ163" s="254">
        <v>0</v>
      </c>
      <c r="GR163" s="247">
        <v>0</v>
      </c>
      <c r="GS163" s="254">
        <v>0</v>
      </c>
      <c r="GV163" s="264">
        <v>2001</v>
      </c>
      <c r="GW163" s="245">
        <v>0</v>
      </c>
      <c r="GX163" s="254">
        <v>0</v>
      </c>
      <c r="GY163" s="247">
        <v>0</v>
      </c>
      <c r="GZ163" s="254">
        <v>0</v>
      </c>
      <c r="HC163" s="264">
        <v>2001</v>
      </c>
      <c r="HD163" s="245">
        <v>0</v>
      </c>
      <c r="HE163" s="254">
        <v>0</v>
      </c>
      <c r="HF163" s="247">
        <v>0</v>
      </c>
      <c r="HG163" s="254">
        <v>0</v>
      </c>
      <c r="HJ163" s="264">
        <v>2001</v>
      </c>
      <c r="HK163" s="245">
        <v>0</v>
      </c>
      <c r="HL163" s="254">
        <v>0</v>
      </c>
      <c r="HM163" s="247">
        <v>0</v>
      </c>
      <c r="HN163" s="254">
        <v>0</v>
      </c>
      <c r="HQ163" s="264">
        <v>2001</v>
      </c>
      <c r="HR163" s="245">
        <v>0</v>
      </c>
      <c r="HS163" s="254">
        <v>0</v>
      </c>
      <c r="HT163" s="247">
        <v>0</v>
      </c>
      <c r="HU163" s="254">
        <v>0</v>
      </c>
      <c r="HX163" s="264">
        <v>2001</v>
      </c>
      <c r="HY163" s="245">
        <v>0</v>
      </c>
      <c r="HZ163" s="254">
        <v>0</v>
      </c>
      <c r="IA163" s="247">
        <v>0</v>
      </c>
      <c r="IB163" s="254">
        <v>0</v>
      </c>
      <c r="IE163" s="264">
        <v>2001</v>
      </c>
      <c r="IF163" s="245">
        <v>0</v>
      </c>
      <c r="IG163" s="254">
        <v>0</v>
      </c>
      <c r="IH163" s="247">
        <v>0</v>
      </c>
      <c r="II163" s="254">
        <v>0</v>
      </c>
      <c r="IJ163" s="254"/>
      <c r="IL163" s="264">
        <v>2001</v>
      </c>
      <c r="IM163" s="245">
        <v>0</v>
      </c>
      <c r="IN163" s="254">
        <v>0</v>
      </c>
      <c r="IO163" s="247">
        <v>0</v>
      </c>
      <c r="IP163" s="254">
        <v>0</v>
      </c>
      <c r="IS163" s="264">
        <v>2001</v>
      </c>
      <c r="IT163" s="245">
        <v>0</v>
      </c>
      <c r="IU163" s="254">
        <v>0</v>
      </c>
      <c r="IV163" s="247">
        <v>0</v>
      </c>
      <c r="IW163" s="254">
        <v>0</v>
      </c>
      <c r="IZ163" s="264">
        <v>2001</v>
      </c>
      <c r="JA163" s="245">
        <v>0</v>
      </c>
      <c r="JB163" s="254">
        <v>0</v>
      </c>
      <c r="JC163" s="247">
        <v>0</v>
      </c>
      <c r="JD163" s="254">
        <v>0</v>
      </c>
      <c r="JG163" s="264">
        <v>2001</v>
      </c>
      <c r="JH163" s="245">
        <v>0</v>
      </c>
      <c r="JI163" s="254">
        <v>0</v>
      </c>
      <c r="JJ163" s="247">
        <v>0</v>
      </c>
      <c r="JK163" s="254">
        <v>0</v>
      </c>
      <c r="JN163" s="264">
        <v>2001</v>
      </c>
      <c r="JO163" s="245">
        <v>0</v>
      </c>
      <c r="JP163" s="254">
        <v>0</v>
      </c>
      <c r="JQ163" s="247">
        <v>0</v>
      </c>
      <c r="JR163" s="254">
        <v>0</v>
      </c>
      <c r="JU163" s="264">
        <v>2001</v>
      </c>
      <c r="JV163" s="245">
        <v>0</v>
      </c>
      <c r="JW163" s="254">
        <v>0</v>
      </c>
      <c r="JX163" s="247">
        <v>0</v>
      </c>
      <c r="JY163" s="254">
        <v>0</v>
      </c>
      <c r="KB163" s="264">
        <v>2001</v>
      </c>
      <c r="KC163" s="245">
        <v>0</v>
      </c>
      <c r="KD163" s="254">
        <v>0</v>
      </c>
      <c r="KE163" s="247">
        <v>0</v>
      </c>
      <c r="KF163" s="254">
        <v>0</v>
      </c>
      <c r="KI163" s="264">
        <v>2001</v>
      </c>
      <c r="KJ163" s="245">
        <v>0</v>
      </c>
      <c r="KK163" s="254">
        <v>0</v>
      </c>
      <c r="KL163" s="247">
        <v>0</v>
      </c>
      <c r="KM163" s="254">
        <v>0</v>
      </c>
      <c r="KP163" s="264">
        <v>2001</v>
      </c>
      <c r="KQ163" s="245">
        <v>0</v>
      </c>
      <c r="KR163" s="254">
        <v>0</v>
      </c>
      <c r="KS163" s="247">
        <v>0</v>
      </c>
      <c r="KT163" s="254">
        <v>0</v>
      </c>
      <c r="KW163" s="264">
        <v>2001</v>
      </c>
      <c r="KX163" s="245">
        <v>0</v>
      </c>
      <c r="KY163" s="254">
        <v>0</v>
      </c>
      <c r="KZ163" s="247">
        <v>0</v>
      </c>
      <c r="LA163" s="254">
        <v>0</v>
      </c>
      <c r="LD163" s="264">
        <v>2001</v>
      </c>
      <c r="LE163" s="245">
        <v>0</v>
      </c>
      <c r="LF163" s="254">
        <v>0</v>
      </c>
      <c r="LG163" s="247">
        <v>0</v>
      </c>
      <c r="LH163" s="254">
        <v>0</v>
      </c>
      <c r="LK163" s="264">
        <v>2001</v>
      </c>
      <c r="LL163" s="245">
        <v>0</v>
      </c>
      <c r="LM163" s="254">
        <v>0</v>
      </c>
      <c r="LN163" s="247">
        <v>0</v>
      </c>
      <c r="LO163" s="254">
        <v>0</v>
      </c>
      <c r="LR163" s="264">
        <v>2001</v>
      </c>
      <c r="LS163" s="245">
        <v>0</v>
      </c>
      <c r="LT163" s="254">
        <v>0</v>
      </c>
      <c r="LU163" s="247">
        <v>0</v>
      </c>
      <c r="LV163" s="254">
        <v>0</v>
      </c>
      <c r="LY163" s="264">
        <v>2001</v>
      </c>
      <c r="LZ163" s="245">
        <v>0</v>
      </c>
      <c r="MA163" s="254">
        <v>0</v>
      </c>
      <c r="MB163" s="247">
        <v>0</v>
      </c>
      <c r="MC163" s="254">
        <v>0</v>
      </c>
      <c r="MF163" s="264">
        <v>2001</v>
      </c>
      <c r="MG163" s="245">
        <v>0</v>
      </c>
      <c r="MH163" s="254">
        <v>0</v>
      </c>
      <c r="MI163" s="247">
        <v>0</v>
      </c>
      <c r="MJ163" s="254">
        <v>0</v>
      </c>
      <c r="MM163" s="193">
        <v>2001</v>
      </c>
      <c r="MN163" s="176">
        <v>0</v>
      </c>
      <c r="MO163" s="177">
        <v>0</v>
      </c>
      <c r="MP163" s="178">
        <v>0</v>
      </c>
      <c r="MQ163" s="177">
        <v>0</v>
      </c>
      <c r="MT163" s="193">
        <v>2001</v>
      </c>
      <c r="MU163" s="176">
        <v>0</v>
      </c>
      <c r="MV163" s="177">
        <v>0</v>
      </c>
      <c r="MW163" s="178">
        <v>0</v>
      </c>
      <c r="MX163" s="177">
        <v>0</v>
      </c>
      <c r="NA163" s="193">
        <v>2001</v>
      </c>
      <c r="NB163" s="176">
        <v>0</v>
      </c>
      <c r="NC163" s="177">
        <v>0</v>
      </c>
      <c r="ND163" s="178">
        <v>0</v>
      </c>
      <c r="NE163" s="177">
        <v>0</v>
      </c>
      <c r="NH163" s="193">
        <v>2001</v>
      </c>
      <c r="NI163" s="176">
        <v>0</v>
      </c>
      <c r="NJ163" s="177">
        <v>0</v>
      </c>
      <c r="NK163" s="178">
        <v>0</v>
      </c>
      <c r="NL163" s="177">
        <v>0</v>
      </c>
      <c r="NO163" s="193">
        <v>2001</v>
      </c>
      <c r="NP163" s="176">
        <v>0</v>
      </c>
      <c r="NQ163" s="177">
        <v>0</v>
      </c>
      <c r="NR163" s="178">
        <v>0</v>
      </c>
      <c r="NS163" s="177">
        <v>0</v>
      </c>
      <c r="NV163" s="193">
        <v>2001</v>
      </c>
      <c r="NW163" s="176">
        <v>0</v>
      </c>
      <c r="NX163" s="177">
        <v>0</v>
      </c>
      <c r="NY163" s="178">
        <v>0</v>
      </c>
      <c r="NZ163" s="177">
        <v>0</v>
      </c>
      <c r="OC163" s="193">
        <v>2001</v>
      </c>
      <c r="OD163" s="176">
        <v>0</v>
      </c>
      <c r="OE163" s="177">
        <v>0</v>
      </c>
      <c r="OF163" s="178">
        <v>0</v>
      </c>
      <c r="OG163" s="177">
        <v>0</v>
      </c>
      <c r="OJ163" s="193">
        <v>2001</v>
      </c>
      <c r="OK163" s="176">
        <v>0</v>
      </c>
      <c r="OL163" s="177">
        <v>0</v>
      </c>
      <c r="OM163" s="178">
        <v>0</v>
      </c>
      <c r="ON163" s="177">
        <v>0</v>
      </c>
      <c r="OQ163" s="193">
        <v>2001</v>
      </c>
      <c r="OR163" s="176">
        <v>0</v>
      </c>
      <c r="OS163" s="177">
        <v>0</v>
      </c>
      <c r="OT163" s="178">
        <v>0</v>
      </c>
      <c r="OU163" s="177">
        <v>0</v>
      </c>
      <c r="OX163" s="193">
        <v>2001</v>
      </c>
      <c r="OY163" s="176">
        <v>0</v>
      </c>
      <c r="OZ163" s="177">
        <v>0</v>
      </c>
      <c r="PA163" s="178">
        <v>0</v>
      </c>
      <c r="PB163" s="177">
        <v>0</v>
      </c>
      <c r="PE163" s="193">
        <v>2001</v>
      </c>
      <c r="PF163" s="176">
        <v>0</v>
      </c>
      <c r="PG163" s="177">
        <v>0</v>
      </c>
      <c r="PH163" s="178">
        <v>0</v>
      </c>
      <c r="PI163" s="177">
        <v>0</v>
      </c>
      <c r="PL163" s="193">
        <v>2001</v>
      </c>
      <c r="PM163" s="176">
        <v>0</v>
      </c>
      <c r="PN163" s="177">
        <v>0</v>
      </c>
      <c r="PO163" s="178">
        <v>0</v>
      </c>
      <c r="PP163" s="177">
        <v>0</v>
      </c>
      <c r="PR163" s="193">
        <v>2001</v>
      </c>
      <c r="PS163" s="176">
        <v>0</v>
      </c>
      <c r="PT163" s="177">
        <v>0</v>
      </c>
      <c r="PU163" s="178">
        <v>0</v>
      </c>
      <c r="PV163" s="177">
        <v>0</v>
      </c>
    </row>
    <row r="164" spans="1:438" ht="18" x14ac:dyDescent="0.35">
      <c r="A164" s="263">
        <v>2002</v>
      </c>
      <c r="B164" s="245">
        <v>0</v>
      </c>
      <c r="C164" s="254">
        <v>0</v>
      </c>
      <c r="D164" s="247">
        <v>0</v>
      </c>
      <c r="E164" s="254">
        <v>0</v>
      </c>
      <c r="H164" s="263">
        <v>2002</v>
      </c>
      <c r="I164" s="245">
        <v>0</v>
      </c>
      <c r="J164" s="254">
        <v>0</v>
      </c>
      <c r="K164" s="247">
        <v>0</v>
      </c>
      <c r="L164" s="254">
        <v>0</v>
      </c>
      <c r="O164" s="263">
        <v>2002</v>
      </c>
      <c r="P164" s="245">
        <v>0</v>
      </c>
      <c r="Q164" s="254">
        <v>0</v>
      </c>
      <c r="R164" s="247">
        <v>0</v>
      </c>
      <c r="S164" s="254">
        <v>0</v>
      </c>
      <c r="V164" s="263">
        <v>2002</v>
      </c>
      <c r="W164" s="245">
        <v>0</v>
      </c>
      <c r="X164" s="254">
        <v>0</v>
      </c>
      <c r="Y164" s="247">
        <v>0</v>
      </c>
      <c r="Z164" s="254">
        <v>0</v>
      </c>
      <c r="AC164" s="263">
        <v>2002</v>
      </c>
      <c r="AD164" s="245">
        <v>0</v>
      </c>
      <c r="AE164" s="254">
        <v>0</v>
      </c>
      <c r="AF164" s="247">
        <v>0</v>
      </c>
      <c r="AG164" s="254">
        <v>0</v>
      </c>
      <c r="AJ164" s="263">
        <v>2002</v>
      </c>
      <c r="AK164" s="245">
        <v>0</v>
      </c>
      <c r="AL164" s="254">
        <v>0</v>
      </c>
      <c r="AM164" s="247">
        <v>0</v>
      </c>
      <c r="AN164" s="254">
        <v>0</v>
      </c>
      <c r="AQ164" s="263">
        <v>2002</v>
      </c>
      <c r="AR164" s="245">
        <v>0</v>
      </c>
      <c r="AS164" s="254">
        <v>0</v>
      </c>
      <c r="AT164" s="247">
        <v>0</v>
      </c>
      <c r="AU164" s="254">
        <v>0</v>
      </c>
      <c r="AX164" s="263">
        <v>2002</v>
      </c>
      <c r="AY164" s="245">
        <v>0</v>
      </c>
      <c r="AZ164" s="254">
        <v>0</v>
      </c>
      <c r="BA164" s="247">
        <v>0</v>
      </c>
      <c r="BB164" s="254">
        <v>0</v>
      </c>
      <c r="BE164" s="263">
        <v>2002</v>
      </c>
      <c r="BF164" s="245">
        <v>0</v>
      </c>
      <c r="BG164" s="254">
        <v>0</v>
      </c>
      <c r="BH164" s="247">
        <v>0</v>
      </c>
      <c r="BI164" s="254">
        <v>0</v>
      </c>
      <c r="BL164" s="263">
        <v>2002</v>
      </c>
      <c r="BM164" s="245">
        <v>0</v>
      </c>
      <c r="BN164" s="254">
        <v>0</v>
      </c>
      <c r="BO164" s="247">
        <v>0</v>
      </c>
      <c r="BP164" s="254">
        <v>0</v>
      </c>
      <c r="BS164" s="263">
        <v>2002</v>
      </c>
      <c r="BT164" s="245">
        <v>0</v>
      </c>
      <c r="BU164" s="254">
        <v>0</v>
      </c>
      <c r="BV164" s="247">
        <v>0</v>
      </c>
      <c r="BW164" s="254">
        <v>0</v>
      </c>
      <c r="BZ164" s="263">
        <v>2002</v>
      </c>
      <c r="CA164" s="245">
        <v>0</v>
      </c>
      <c r="CB164" s="254">
        <v>0</v>
      </c>
      <c r="CC164" s="247">
        <v>0</v>
      </c>
      <c r="CD164" s="254">
        <v>0</v>
      </c>
      <c r="CG164" s="263">
        <v>2002</v>
      </c>
      <c r="CH164" s="245">
        <v>0</v>
      </c>
      <c r="CI164" s="254">
        <v>0</v>
      </c>
      <c r="CJ164" s="247">
        <v>0</v>
      </c>
      <c r="CK164" s="254">
        <v>0</v>
      </c>
      <c r="CN164" s="263">
        <v>2002</v>
      </c>
      <c r="CO164" s="245">
        <v>0</v>
      </c>
      <c r="CP164" s="254">
        <v>0</v>
      </c>
      <c r="CQ164" s="247">
        <v>0</v>
      </c>
      <c r="CR164" s="254">
        <v>0</v>
      </c>
      <c r="CU164" s="263">
        <v>2002</v>
      </c>
      <c r="CV164" s="245">
        <v>0</v>
      </c>
      <c r="CW164" s="254">
        <v>0</v>
      </c>
      <c r="CX164" s="247">
        <v>0</v>
      </c>
      <c r="CY164" s="254">
        <v>0</v>
      </c>
      <c r="DB164" s="263">
        <v>2002</v>
      </c>
      <c r="DC164" s="245">
        <v>0</v>
      </c>
      <c r="DD164" s="254">
        <v>0</v>
      </c>
      <c r="DE164" s="247">
        <v>0</v>
      </c>
      <c r="DF164" s="254">
        <v>0</v>
      </c>
      <c r="DI164" s="263">
        <v>2002</v>
      </c>
      <c r="DJ164" s="245">
        <v>0</v>
      </c>
      <c r="DK164" s="254">
        <v>0</v>
      </c>
      <c r="DL164" s="247">
        <v>0</v>
      </c>
      <c r="DM164" s="254">
        <v>0</v>
      </c>
      <c r="DP164" s="263">
        <v>2002</v>
      </c>
      <c r="DQ164" s="245">
        <v>0</v>
      </c>
      <c r="DR164" s="254">
        <v>0</v>
      </c>
      <c r="DS164" s="247">
        <v>0</v>
      </c>
      <c r="DT164" s="254">
        <v>0</v>
      </c>
      <c r="DW164" s="263">
        <v>2002</v>
      </c>
      <c r="DX164" s="245">
        <v>0</v>
      </c>
      <c r="DY164" s="254">
        <v>0</v>
      </c>
      <c r="DZ164" s="247">
        <v>0</v>
      </c>
      <c r="EA164" s="254">
        <v>0</v>
      </c>
      <c r="ED164" s="263">
        <v>2002</v>
      </c>
      <c r="EE164" s="245">
        <v>0</v>
      </c>
      <c r="EF164" s="254">
        <v>0</v>
      </c>
      <c r="EG164" s="247">
        <v>0</v>
      </c>
      <c r="EH164" s="254">
        <v>0</v>
      </c>
      <c r="EK164" s="263">
        <v>2002</v>
      </c>
      <c r="EL164" s="245">
        <v>0</v>
      </c>
      <c r="EM164" s="254">
        <v>0</v>
      </c>
      <c r="EN164" s="247">
        <v>0</v>
      </c>
      <c r="EO164" s="254">
        <v>0</v>
      </c>
      <c r="ER164" s="263">
        <v>2002</v>
      </c>
      <c r="ES164" s="245">
        <v>0</v>
      </c>
      <c r="ET164" s="254">
        <v>0</v>
      </c>
      <c r="EU164" s="247">
        <v>0</v>
      </c>
      <c r="EV164" s="254">
        <v>0</v>
      </c>
      <c r="EY164" s="263">
        <v>2002</v>
      </c>
      <c r="EZ164" s="245">
        <v>0</v>
      </c>
      <c r="FA164" s="254">
        <v>0</v>
      </c>
      <c r="FB164" s="247">
        <v>0</v>
      </c>
      <c r="FC164" s="254">
        <v>0</v>
      </c>
      <c r="FF164" s="263">
        <v>2002</v>
      </c>
      <c r="FG164" s="245">
        <v>0</v>
      </c>
      <c r="FH164" s="254">
        <v>0</v>
      </c>
      <c r="FI164" s="247">
        <v>0</v>
      </c>
      <c r="FJ164" s="254">
        <v>0</v>
      </c>
      <c r="FM164" s="263">
        <v>2002</v>
      </c>
      <c r="FN164" s="245">
        <v>0</v>
      </c>
      <c r="FO164" s="254">
        <v>0</v>
      </c>
      <c r="FP164" s="247">
        <v>0</v>
      </c>
      <c r="FQ164" s="254">
        <v>0</v>
      </c>
      <c r="FT164" s="263">
        <v>2002</v>
      </c>
      <c r="FU164" s="245">
        <v>0</v>
      </c>
      <c r="FV164" s="254">
        <v>0</v>
      </c>
      <c r="FW164" s="247">
        <v>0</v>
      </c>
      <c r="FX164" s="254">
        <v>0</v>
      </c>
      <c r="GA164" s="264">
        <v>2002</v>
      </c>
      <c r="GB164" s="245">
        <v>0</v>
      </c>
      <c r="GC164" s="254">
        <v>0</v>
      </c>
      <c r="GD164" s="247">
        <v>0</v>
      </c>
      <c r="GE164" s="254">
        <v>0</v>
      </c>
      <c r="GH164" s="264">
        <v>2002</v>
      </c>
      <c r="GI164" s="245">
        <v>0</v>
      </c>
      <c r="GJ164" s="254">
        <v>0</v>
      </c>
      <c r="GK164" s="247">
        <v>0</v>
      </c>
      <c r="GL164" s="254">
        <v>0</v>
      </c>
      <c r="GO164" s="264">
        <v>2002</v>
      </c>
      <c r="GP164" s="245">
        <v>0</v>
      </c>
      <c r="GQ164" s="254">
        <v>0</v>
      </c>
      <c r="GR164" s="247">
        <v>0</v>
      </c>
      <c r="GS164" s="254">
        <v>0</v>
      </c>
      <c r="GV164" s="264">
        <v>2002</v>
      </c>
      <c r="GW164" s="245">
        <v>0</v>
      </c>
      <c r="GX164" s="254">
        <v>0</v>
      </c>
      <c r="GY164" s="247">
        <v>0</v>
      </c>
      <c r="GZ164" s="254">
        <v>0</v>
      </c>
      <c r="HC164" s="264">
        <v>2002</v>
      </c>
      <c r="HD164" s="245">
        <v>0</v>
      </c>
      <c r="HE164" s="254">
        <v>0</v>
      </c>
      <c r="HF164" s="247">
        <v>0</v>
      </c>
      <c r="HG164" s="254">
        <v>0</v>
      </c>
      <c r="HJ164" s="264">
        <v>2002</v>
      </c>
      <c r="HK164" s="245">
        <v>0</v>
      </c>
      <c r="HL164" s="254">
        <v>0</v>
      </c>
      <c r="HM164" s="247">
        <v>0</v>
      </c>
      <c r="HN164" s="254">
        <v>0</v>
      </c>
      <c r="HQ164" s="264">
        <v>2002</v>
      </c>
      <c r="HR164" s="245">
        <v>0</v>
      </c>
      <c r="HS164" s="254">
        <v>0</v>
      </c>
      <c r="HT164" s="247">
        <v>0</v>
      </c>
      <c r="HU164" s="254">
        <v>0</v>
      </c>
      <c r="HX164" s="264">
        <v>2002</v>
      </c>
      <c r="HY164" s="245">
        <v>0</v>
      </c>
      <c r="HZ164" s="254">
        <v>0</v>
      </c>
      <c r="IA164" s="247">
        <v>0</v>
      </c>
      <c r="IB164" s="254">
        <v>0</v>
      </c>
      <c r="IE164" s="264">
        <v>2002</v>
      </c>
      <c r="IF164" s="245">
        <v>0</v>
      </c>
      <c r="IG164" s="254">
        <v>0</v>
      </c>
      <c r="IH164" s="247">
        <v>0</v>
      </c>
      <c r="II164" s="254">
        <v>0</v>
      </c>
      <c r="IJ164" s="254"/>
      <c r="IL164" s="264">
        <v>2002</v>
      </c>
      <c r="IM164" s="245">
        <v>0</v>
      </c>
      <c r="IN164" s="254">
        <v>0</v>
      </c>
      <c r="IO164" s="247">
        <v>0</v>
      </c>
      <c r="IP164" s="254">
        <v>0</v>
      </c>
      <c r="IS164" s="264">
        <v>2002</v>
      </c>
      <c r="IT164" s="245">
        <v>0</v>
      </c>
      <c r="IU164" s="254">
        <v>0</v>
      </c>
      <c r="IV164" s="247">
        <v>0</v>
      </c>
      <c r="IW164" s="254">
        <v>0</v>
      </c>
      <c r="IZ164" s="264">
        <v>2002</v>
      </c>
      <c r="JA164" s="245">
        <v>0</v>
      </c>
      <c r="JB164" s="254">
        <v>0</v>
      </c>
      <c r="JC164" s="247">
        <v>0</v>
      </c>
      <c r="JD164" s="254">
        <v>0</v>
      </c>
      <c r="JG164" s="264">
        <v>2002</v>
      </c>
      <c r="JH164" s="245">
        <v>0</v>
      </c>
      <c r="JI164" s="254">
        <v>0</v>
      </c>
      <c r="JJ164" s="247">
        <v>0</v>
      </c>
      <c r="JK164" s="254">
        <v>0</v>
      </c>
      <c r="JN164" s="264">
        <v>2002</v>
      </c>
      <c r="JO164" s="245">
        <v>0</v>
      </c>
      <c r="JP164" s="254">
        <v>0</v>
      </c>
      <c r="JQ164" s="247">
        <v>0</v>
      </c>
      <c r="JR164" s="254">
        <v>0</v>
      </c>
      <c r="JU164" s="264">
        <v>2002</v>
      </c>
      <c r="JV164" s="245">
        <v>0</v>
      </c>
      <c r="JW164" s="254">
        <v>0</v>
      </c>
      <c r="JX164" s="247">
        <v>0</v>
      </c>
      <c r="JY164" s="254">
        <v>0</v>
      </c>
      <c r="KB164" s="264">
        <v>2002</v>
      </c>
      <c r="KC164" s="245">
        <v>0</v>
      </c>
      <c r="KD164" s="254">
        <v>0</v>
      </c>
      <c r="KE164" s="247">
        <v>0</v>
      </c>
      <c r="KF164" s="254">
        <v>0</v>
      </c>
      <c r="KI164" s="264">
        <v>2002</v>
      </c>
      <c r="KJ164" s="245">
        <v>0</v>
      </c>
      <c r="KK164" s="254">
        <v>0</v>
      </c>
      <c r="KL164" s="247">
        <v>0</v>
      </c>
      <c r="KM164" s="254">
        <v>0</v>
      </c>
      <c r="KP164" s="264">
        <v>2002</v>
      </c>
      <c r="KQ164" s="245">
        <v>0</v>
      </c>
      <c r="KR164" s="254">
        <v>0</v>
      </c>
      <c r="KS164" s="247">
        <v>0</v>
      </c>
      <c r="KT164" s="254">
        <v>0</v>
      </c>
      <c r="KW164" s="264">
        <v>2002</v>
      </c>
      <c r="KX164" s="245">
        <v>0</v>
      </c>
      <c r="KY164" s="254">
        <v>0</v>
      </c>
      <c r="KZ164" s="247">
        <v>0</v>
      </c>
      <c r="LA164" s="254">
        <v>0</v>
      </c>
      <c r="LD164" s="264">
        <v>2002</v>
      </c>
      <c r="LE164" s="245">
        <v>0</v>
      </c>
      <c r="LF164" s="254">
        <v>0</v>
      </c>
      <c r="LG164" s="247">
        <v>0</v>
      </c>
      <c r="LH164" s="254">
        <v>0</v>
      </c>
      <c r="LK164" s="264">
        <v>2002</v>
      </c>
      <c r="LL164" s="245">
        <v>0</v>
      </c>
      <c r="LM164" s="254">
        <v>0</v>
      </c>
      <c r="LN164" s="247">
        <v>0</v>
      </c>
      <c r="LO164" s="254">
        <v>0</v>
      </c>
      <c r="LR164" s="264">
        <v>2002</v>
      </c>
      <c r="LS164" s="245">
        <v>0</v>
      </c>
      <c r="LT164" s="254">
        <v>0</v>
      </c>
      <c r="LU164" s="247">
        <v>0</v>
      </c>
      <c r="LV164" s="254">
        <v>0</v>
      </c>
      <c r="LY164" s="264">
        <v>2002</v>
      </c>
      <c r="LZ164" s="245">
        <v>0</v>
      </c>
      <c r="MA164" s="254">
        <v>0</v>
      </c>
      <c r="MB164" s="247">
        <v>0</v>
      </c>
      <c r="MC164" s="254">
        <v>0</v>
      </c>
      <c r="MF164" s="264">
        <v>2002</v>
      </c>
      <c r="MG164" s="245">
        <v>0</v>
      </c>
      <c r="MH164" s="254">
        <v>0</v>
      </c>
      <c r="MI164" s="247">
        <v>0</v>
      </c>
      <c r="MJ164" s="254">
        <v>0</v>
      </c>
      <c r="MM164" s="193">
        <v>2002</v>
      </c>
      <c r="MN164" s="176">
        <v>0</v>
      </c>
      <c r="MO164" s="177">
        <v>0</v>
      </c>
      <c r="MP164" s="178">
        <v>0</v>
      </c>
      <c r="MQ164" s="177">
        <v>0</v>
      </c>
      <c r="MT164" s="193">
        <v>2002</v>
      </c>
      <c r="MU164" s="176">
        <v>0</v>
      </c>
      <c r="MV164" s="177">
        <v>0</v>
      </c>
      <c r="MW164" s="178">
        <v>0</v>
      </c>
      <c r="MX164" s="177">
        <v>0</v>
      </c>
      <c r="NA164" s="193">
        <v>2002</v>
      </c>
      <c r="NB164" s="176">
        <v>0</v>
      </c>
      <c r="NC164" s="177">
        <v>0</v>
      </c>
      <c r="ND164" s="178">
        <v>0</v>
      </c>
      <c r="NE164" s="177">
        <v>0</v>
      </c>
      <c r="NH164" s="193">
        <v>2002</v>
      </c>
      <c r="NI164" s="176">
        <v>0</v>
      </c>
      <c r="NJ164" s="177">
        <v>0</v>
      </c>
      <c r="NK164" s="178">
        <v>0</v>
      </c>
      <c r="NL164" s="177">
        <v>0</v>
      </c>
      <c r="NO164" s="193">
        <v>2002</v>
      </c>
      <c r="NP164" s="176">
        <v>0</v>
      </c>
      <c r="NQ164" s="177">
        <v>0</v>
      </c>
      <c r="NR164" s="178">
        <v>0</v>
      </c>
      <c r="NS164" s="177">
        <v>0</v>
      </c>
      <c r="NV164" s="193">
        <v>2002</v>
      </c>
      <c r="NW164" s="176">
        <v>0</v>
      </c>
      <c r="NX164" s="177">
        <v>0</v>
      </c>
      <c r="NY164" s="178">
        <v>0</v>
      </c>
      <c r="NZ164" s="177">
        <v>0</v>
      </c>
      <c r="OC164" s="193">
        <v>2002</v>
      </c>
      <c r="OD164" s="176">
        <v>0</v>
      </c>
      <c r="OE164" s="177">
        <v>0</v>
      </c>
      <c r="OF164" s="178">
        <v>0</v>
      </c>
      <c r="OG164" s="177">
        <v>0</v>
      </c>
      <c r="OJ164" s="193">
        <v>2002</v>
      </c>
      <c r="OK164" s="176">
        <v>0</v>
      </c>
      <c r="OL164" s="177">
        <v>0</v>
      </c>
      <c r="OM164" s="178">
        <v>0</v>
      </c>
      <c r="ON164" s="177">
        <v>0</v>
      </c>
      <c r="OQ164" s="193">
        <v>2002</v>
      </c>
      <c r="OR164" s="176">
        <v>0</v>
      </c>
      <c r="OS164" s="177">
        <v>0</v>
      </c>
      <c r="OT164" s="178">
        <v>0</v>
      </c>
      <c r="OU164" s="177">
        <v>0</v>
      </c>
      <c r="OX164" s="193">
        <v>2002</v>
      </c>
      <c r="OY164" s="176">
        <v>0</v>
      </c>
      <c r="OZ164" s="177">
        <v>0</v>
      </c>
      <c r="PA164" s="178">
        <v>0</v>
      </c>
      <c r="PB164" s="177">
        <v>0</v>
      </c>
      <c r="PE164" s="193">
        <v>2002</v>
      </c>
      <c r="PF164" s="176">
        <v>0</v>
      </c>
      <c r="PG164" s="177">
        <v>0</v>
      </c>
      <c r="PH164" s="178">
        <v>0</v>
      </c>
      <c r="PI164" s="177">
        <v>0</v>
      </c>
      <c r="PL164" s="193">
        <v>2002</v>
      </c>
      <c r="PM164" s="176">
        <v>0</v>
      </c>
      <c r="PN164" s="177">
        <v>0</v>
      </c>
      <c r="PO164" s="178">
        <v>0</v>
      </c>
      <c r="PP164" s="177">
        <v>0</v>
      </c>
      <c r="PR164" s="193">
        <v>2002</v>
      </c>
      <c r="PS164" s="176">
        <v>0</v>
      </c>
      <c r="PT164" s="177">
        <v>0</v>
      </c>
      <c r="PU164" s="178">
        <v>0</v>
      </c>
      <c r="PV164" s="177">
        <v>0</v>
      </c>
    </row>
    <row r="165" spans="1:438" ht="18" x14ac:dyDescent="0.35">
      <c r="A165" s="263">
        <v>2003</v>
      </c>
      <c r="B165" s="245">
        <v>103771.94</v>
      </c>
      <c r="C165" s="254">
        <v>2.0558726439390106E-4</v>
      </c>
      <c r="D165" s="247">
        <v>1</v>
      </c>
      <c r="E165" s="254">
        <v>2.6780931976432779E-4</v>
      </c>
      <c r="H165" s="263">
        <v>2003</v>
      </c>
      <c r="I165" s="245">
        <v>103771.86</v>
      </c>
      <c r="J165" s="254">
        <v>2.0775641879441302E-4</v>
      </c>
      <c r="K165" s="247">
        <v>1</v>
      </c>
      <c r="L165" s="254">
        <v>2.7114967462039046E-4</v>
      </c>
      <c r="O165" s="263">
        <v>2003</v>
      </c>
      <c r="P165" s="245">
        <v>103771.8</v>
      </c>
      <c r="Q165" s="254">
        <v>2.092082672156618E-4</v>
      </c>
      <c r="R165" s="247">
        <v>1</v>
      </c>
      <c r="S165" s="254">
        <v>2.7352297592997811E-4</v>
      </c>
      <c r="V165" s="263">
        <v>2003</v>
      </c>
      <c r="W165" s="245">
        <v>103771.74</v>
      </c>
      <c r="X165" s="254">
        <v>2.1262679399834249E-4</v>
      </c>
      <c r="Y165" s="247">
        <v>1</v>
      </c>
      <c r="Z165" s="254">
        <v>2.7808676307007786E-4</v>
      </c>
      <c r="AC165" s="263">
        <v>2003</v>
      </c>
      <c r="AD165" s="245">
        <v>103771.68</v>
      </c>
      <c r="AE165" s="254">
        <v>2.1677474612479013E-4</v>
      </c>
      <c r="AF165" s="247">
        <v>1</v>
      </c>
      <c r="AG165" s="254">
        <v>2.8457598178713718E-4</v>
      </c>
      <c r="AJ165" s="263">
        <v>2003</v>
      </c>
      <c r="AK165" s="245">
        <v>103771.62</v>
      </c>
      <c r="AL165" s="254">
        <v>2.2077377535756787E-4</v>
      </c>
      <c r="AM165" s="247">
        <v>1</v>
      </c>
      <c r="AN165" s="254">
        <v>2.9095141111434392E-4</v>
      </c>
      <c r="AQ165" s="263">
        <v>2003</v>
      </c>
      <c r="AR165" s="245">
        <v>103771.56</v>
      </c>
      <c r="AS165" s="254">
        <v>2.3510639240553724E-4</v>
      </c>
      <c r="AT165" s="247">
        <v>1</v>
      </c>
      <c r="AU165" s="254">
        <v>3.0921459492888067E-4</v>
      </c>
      <c r="AX165" s="263">
        <v>2003</v>
      </c>
      <c r="AY165" s="245">
        <v>103771.52</v>
      </c>
      <c r="AZ165" s="254">
        <v>2.5357277506750977E-4</v>
      </c>
      <c r="BA165" s="247">
        <v>1</v>
      </c>
      <c r="BB165" s="254">
        <v>3.355704697986577E-4</v>
      </c>
      <c r="BE165" s="263">
        <v>2003</v>
      </c>
      <c r="BF165" s="245">
        <v>103771.5</v>
      </c>
      <c r="BG165" s="254">
        <v>2.6280110533036412E-4</v>
      </c>
      <c r="BH165" s="247">
        <v>1</v>
      </c>
      <c r="BI165" s="254">
        <v>3.4952813701502968E-4</v>
      </c>
      <c r="BL165" s="263">
        <v>2003</v>
      </c>
      <c r="BM165" s="245">
        <v>0</v>
      </c>
      <c r="BN165" s="254">
        <v>0</v>
      </c>
      <c r="BO165" s="247">
        <v>0</v>
      </c>
      <c r="BP165" s="254">
        <v>0</v>
      </c>
      <c r="BS165" s="263">
        <v>2003</v>
      </c>
      <c r="BT165" s="245">
        <v>0</v>
      </c>
      <c r="BU165" s="254">
        <v>0</v>
      </c>
      <c r="BV165" s="247">
        <v>0</v>
      </c>
      <c r="BW165" s="254">
        <v>0</v>
      </c>
      <c r="BZ165" s="263">
        <v>2003</v>
      </c>
      <c r="CA165" s="245">
        <v>0</v>
      </c>
      <c r="CB165" s="254">
        <v>0</v>
      </c>
      <c r="CC165" s="247">
        <v>0</v>
      </c>
      <c r="CD165" s="254">
        <v>0</v>
      </c>
      <c r="CG165" s="263">
        <v>2003</v>
      </c>
      <c r="CH165" s="245">
        <v>0</v>
      </c>
      <c r="CI165" s="254">
        <v>0</v>
      </c>
      <c r="CJ165" s="247">
        <v>0</v>
      </c>
      <c r="CK165" s="254">
        <v>0</v>
      </c>
      <c r="CN165" s="263">
        <v>2003</v>
      </c>
      <c r="CO165" s="245">
        <v>0</v>
      </c>
      <c r="CP165" s="254">
        <v>0</v>
      </c>
      <c r="CQ165" s="247">
        <v>0</v>
      </c>
      <c r="CR165" s="254">
        <v>0</v>
      </c>
      <c r="CU165" s="263">
        <v>2003</v>
      </c>
      <c r="CV165" s="245">
        <v>0</v>
      </c>
      <c r="CW165" s="254">
        <v>0</v>
      </c>
      <c r="CX165" s="247">
        <v>0</v>
      </c>
      <c r="CY165" s="254">
        <v>0</v>
      </c>
      <c r="DB165" s="263">
        <v>2003</v>
      </c>
      <c r="DC165" s="245">
        <v>0</v>
      </c>
      <c r="DD165" s="254">
        <v>0</v>
      </c>
      <c r="DE165" s="247">
        <v>0</v>
      </c>
      <c r="DF165" s="254">
        <v>0</v>
      </c>
      <c r="DI165" s="263">
        <v>2003</v>
      </c>
      <c r="DJ165" s="245">
        <v>0</v>
      </c>
      <c r="DK165" s="254">
        <v>0</v>
      </c>
      <c r="DL165" s="247">
        <v>0</v>
      </c>
      <c r="DM165" s="254">
        <v>0</v>
      </c>
      <c r="DP165" s="263">
        <v>2003</v>
      </c>
      <c r="DQ165" s="245">
        <v>0</v>
      </c>
      <c r="DR165" s="254">
        <v>0</v>
      </c>
      <c r="DS165" s="247">
        <v>0</v>
      </c>
      <c r="DT165" s="254">
        <v>0</v>
      </c>
      <c r="DW165" s="263">
        <v>2003</v>
      </c>
      <c r="DX165" s="245">
        <v>0</v>
      </c>
      <c r="DY165" s="254">
        <v>0</v>
      </c>
      <c r="DZ165" s="247">
        <v>0</v>
      </c>
      <c r="EA165" s="254">
        <v>0</v>
      </c>
      <c r="ED165" s="263">
        <v>2003</v>
      </c>
      <c r="EE165" s="245">
        <v>0</v>
      </c>
      <c r="EF165" s="254">
        <v>0</v>
      </c>
      <c r="EG165" s="247">
        <v>0</v>
      </c>
      <c r="EH165" s="254">
        <v>0</v>
      </c>
      <c r="EK165" s="263">
        <v>2003</v>
      </c>
      <c r="EL165" s="245">
        <v>0</v>
      </c>
      <c r="EM165" s="254">
        <v>0</v>
      </c>
      <c r="EN165" s="247">
        <v>0</v>
      </c>
      <c r="EO165" s="254">
        <v>0</v>
      </c>
      <c r="ER165" s="263">
        <v>2003</v>
      </c>
      <c r="ES165" s="245">
        <v>0</v>
      </c>
      <c r="ET165" s="254">
        <v>0</v>
      </c>
      <c r="EU165" s="247">
        <v>0</v>
      </c>
      <c r="EV165" s="254">
        <v>0</v>
      </c>
      <c r="EY165" s="263">
        <v>2003</v>
      </c>
      <c r="EZ165" s="245">
        <v>0</v>
      </c>
      <c r="FA165" s="254">
        <v>0</v>
      </c>
      <c r="FB165" s="247">
        <v>0</v>
      </c>
      <c r="FC165" s="254">
        <v>0</v>
      </c>
      <c r="FF165" s="263">
        <v>2003</v>
      </c>
      <c r="FG165" s="245">
        <v>0</v>
      </c>
      <c r="FH165" s="254">
        <v>0</v>
      </c>
      <c r="FI165" s="247">
        <v>0</v>
      </c>
      <c r="FJ165" s="254">
        <v>0</v>
      </c>
      <c r="FM165" s="263">
        <v>2003</v>
      </c>
      <c r="FN165" s="245">
        <v>0</v>
      </c>
      <c r="FO165" s="254">
        <v>0</v>
      </c>
      <c r="FP165" s="247">
        <v>0</v>
      </c>
      <c r="FQ165" s="254">
        <v>0</v>
      </c>
      <c r="FT165" s="263">
        <v>2003</v>
      </c>
      <c r="FU165" s="245">
        <v>0</v>
      </c>
      <c r="FV165" s="254">
        <v>0</v>
      </c>
      <c r="FW165" s="247">
        <v>0</v>
      </c>
      <c r="FX165" s="254">
        <v>0</v>
      </c>
      <c r="GA165" s="264">
        <v>2003</v>
      </c>
      <c r="GB165" s="245">
        <v>0</v>
      </c>
      <c r="GC165" s="254">
        <v>0</v>
      </c>
      <c r="GD165" s="247">
        <v>0</v>
      </c>
      <c r="GE165" s="254">
        <v>0</v>
      </c>
      <c r="GH165" s="264">
        <v>2003</v>
      </c>
      <c r="GI165" s="245">
        <v>0</v>
      </c>
      <c r="GJ165" s="254">
        <v>0</v>
      </c>
      <c r="GK165" s="247">
        <v>0</v>
      </c>
      <c r="GL165" s="254">
        <v>0</v>
      </c>
      <c r="GO165" s="264">
        <v>2003</v>
      </c>
      <c r="GP165" s="245">
        <v>0</v>
      </c>
      <c r="GQ165" s="254">
        <v>0</v>
      </c>
      <c r="GR165" s="247">
        <v>0</v>
      </c>
      <c r="GS165" s="254">
        <v>0</v>
      </c>
      <c r="GV165" s="264">
        <v>2003</v>
      </c>
      <c r="GW165" s="245">
        <v>0</v>
      </c>
      <c r="GX165" s="254">
        <v>0</v>
      </c>
      <c r="GY165" s="247">
        <v>0</v>
      </c>
      <c r="GZ165" s="254">
        <v>0</v>
      </c>
      <c r="HC165" s="264">
        <v>2003</v>
      </c>
      <c r="HD165" s="245">
        <v>0</v>
      </c>
      <c r="HE165" s="254">
        <v>0</v>
      </c>
      <c r="HF165" s="247">
        <v>0</v>
      </c>
      <c r="HG165" s="254">
        <v>0</v>
      </c>
      <c r="HJ165" s="264">
        <v>2003</v>
      </c>
      <c r="HK165" s="245">
        <v>0</v>
      </c>
      <c r="HL165" s="254">
        <v>0</v>
      </c>
      <c r="HM165" s="247">
        <v>0</v>
      </c>
      <c r="HN165" s="254">
        <v>0</v>
      </c>
      <c r="HQ165" s="264">
        <v>2003</v>
      </c>
      <c r="HR165" s="245">
        <v>0</v>
      </c>
      <c r="HS165" s="254">
        <v>0</v>
      </c>
      <c r="HT165" s="247">
        <v>0</v>
      </c>
      <c r="HU165" s="254">
        <v>0</v>
      </c>
      <c r="HX165" s="264">
        <v>2003</v>
      </c>
      <c r="HY165" s="245">
        <v>0</v>
      </c>
      <c r="HZ165" s="254">
        <v>0</v>
      </c>
      <c r="IA165" s="247">
        <v>0</v>
      </c>
      <c r="IB165" s="254">
        <v>0</v>
      </c>
      <c r="IE165" s="264">
        <v>2003</v>
      </c>
      <c r="IF165" s="245">
        <v>0</v>
      </c>
      <c r="IG165" s="254">
        <v>0</v>
      </c>
      <c r="IH165" s="247">
        <v>0</v>
      </c>
      <c r="II165" s="254">
        <v>0</v>
      </c>
      <c r="IJ165" s="254"/>
      <c r="IL165" s="264">
        <v>2003</v>
      </c>
      <c r="IM165" s="245">
        <v>0</v>
      </c>
      <c r="IN165" s="254">
        <v>0</v>
      </c>
      <c r="IO165" s="247">
        <v>0</v>
      </c>
      <c r="IP165" s="254">
        <v>0</v>
      </c>
      <c r="IS165" s="264">
        <v>2003</v>
      </c>
      <c r="IT165" s="245">
        <v>0</v>
      </c>
      <c r="IU165" s="254">
        <v>0</v>
      </c>
      <c r="IV165" s="247">
        <v>0</v>
      </c>
      <c r="IW165" s="254">
        <v>0</v>
      </c>
      <c r="IZ165" s="264">
        <v>2003</v>
      </c>
      <c r="JA165" s="245">
        <v>0</v>
      </c>
      <c r="JB165" s="254">
        <v>0</v>
      </c>
      <c r="JC165" s="247">
        <v>0</v>
      </c>
      <c r="JD165" s="254">
        <v>0</v>
      </c>
      <c r="JG165" s="264">
        <v>2003</v>
      </c>
      <c r="JH165" s="245">
        <v>0</v>
      </c>
      <c r="JI165" s="254">
        <v>0</v>
      </c>
      <c r="JJ165" s="247">
        <v>0</v>
      </c>
      <c r="JK165" s="254">
        <v>0</v>
      </c>
      <c r="JN165" s="264">
        <v>2003</v>
      </c>
      <c r="JO165" s="245">
        <v>0</v>
      </c>
      <c r="JP165" s="254">
        <v>0</v>
      </c>
      <c r="JQ165" s="247">
        <v>0</v>
      </c>
      <c r="JR165" s="254">
        <v>0</v>
      </c>
      <c r="JU165" s="264">
        <v>2003</v>
      </c>
      <c r="JV165" s="245">
        <v>0</v>
      </c>
      <c r="JW165" s="254">
        <v>0</v>
      </c>
      <c r="JX165" s="247">
        <v>0</v>
      </c>
      <c r="JY165" s="254">
        <v>0</v>
      </c>
      <c r="KB165" s="264">
        <v>2003</v>
      </c>
      <c r="KC165" s="245">
        <v>0</v>
      </c>
      <c r="KD165" s="254">
        <v>0</v>
      </c>
      <c r="KE165" s="247">
        <v>0</v>
      </c>
      <c r="KF165" s="254">
        <v>0</v>
      </c>
      <c r="KI165" s="264">
        <v>2003</v>
      </c>
      <c r="KJ165" s="245">
        <v>0</v>
      </c>
      <c r="KK165" s="254">
        <v>0</v>
      </c>
      <c r="KL165" s="247">
        <v>0</v>
      </c>
      <c r="KM165" s="254">
        <v>0</v>
      </c>
      <c r="KP165" s="264">
        <v>2003</v>
      </c>
      <c r="KQ165" s="245">
        <v>0</v>
      </c>
      <c r="KR165" s="254">
        <v>0</v>
      </c>
      <c r="KS165" s="247">
        <v>0</v>
      </c>
      <c r="KT165" s="254">
        <v>0</v>
      </c>
      <c r="KW165" s="264">
        <v>2003</v>
      </c>
      <c r="KX165" s="245">
        <v>0</v>
      </c>
      <c r="KY165" s="254">
        <v>0</v>
      </c>
      <c r="KZ165" s="247">
        <v>0</v>
      </c>
      <c r="LA165" s="254">
        <v>0</v>
      </c>
      <c r="LD165" s="264">
        <v>2003</v>
      </c>
      <c r="LE165" s="245">
        <v>0</v>
      </c>
      <c r="LF165" s="254">
        <v>0</v>
      </c>
      <c r="LG165" s="247">
        <v>0</v>
      </c>
      <c r="LH165" s="254">
        <v>0</v>
      </c>
      <c r="LK165" s="264">
        <v>2003</v>
      </c>
      <c r="LL165" s="245">
        <v>0</v>
      </c>
      <c r="LM165" s="254">
        <v>0</v>
      </c>
      <c r="LN165" s="247">
        <v>0</v>
      </c>
      <c r="LO165" s="254">
        <v>0</v>
      </c>
      <c r="LR165" s="264">
        <v>2003</v>
      </c>
      <c r="LS165" s="245">
        <v>0</v>
      </c>
      <c r="LT165" s="254">
        <v>0</v>
      </c>
      <c r="LU165" s="247">
        <v>0</v>
      </c>
      <c r="LV165" s="254">
        <v>0</v>
      </c>
      <c r="LY165" s="264">
        <v>2003</v>
      </c>
      <c r="LZ165" s="245">
        <v>0</v>
      </c>
      <c r="MA165" s="254">
        <v>0</v>
      </c>
      <c r="MB165" s="247">
        <v>0</v>
      </c>
      <c r="MC165" s="254">
        <v>0</v>
      </c>
      <c r="MF165" s="264">
        <v>2003</v>
      </c>
      <c r="MG165" s="245">
        <v>0</v>
      </c>
      <c r="MH165" s="254">
        <v>0</v>
      </c>
      <c r="MI165" s="247">
        <v>0</v>
      </c>
      <c r="MJ165" s="254">
        <v>0</v>
      </c>
      <c r="MM165" s="193">
        <v>2003</v>
      </c>
      <c r="MN165" s="176">
        <v>0</v>
      </c>
      <c r="MO165" s="177">
        <v>0</v>
      </c>
      <c r="MP165" s="178">
        <v>0</v>
      </c>
      <c r="MQ165" s="177">
        <v>0</v>
      </c>
      <c r="MT165" s="193">
        <v>2003</v>
      </c>
      <c r="MU165" s="176">
        <v>0</v>
      </c>
      <c r="MV165" s="177">
        <v>0</v>
      </c>
      <c r="MW165" s="178">
        <v>0</v>
      </c>
      <c r="MX165" s="177">
        <v>0</v>
      </c>
      <c r="NA165" s="193">
        <v>2003</v>
      </c>
      <c r="NB165" s="176">
        <v>0</v>
      </c>
      <c r="NC165" s="177">
        <v>0</v>
      </c>
      <c r="ND165" s="178">
        <v>0</v>
      </c>
      <c r="NE165" s="177">
        <v>0</v>
      </c>
      <c r="NH165" s="193">
        <v>2003</v>
      </c>
      <c r="NI165" s="176">
        <v>0</v>
      </c>
      <c r="NJ165" s="177">
        <v>0</v>
      </c>
      <c r="NK165" s="178">
        <v>0</v>
      </c>
      <c r="NL165" s="177">
        <v>0</v>
      </c>
      <c r="NO165" s="193">
        <v>2003</v>
      </c>
      <c r="NP165" s="176">
        <v>0</v>
      </c>
      <c r="NQ165" s="177">
        <v>0</v>
      </c>
      <c r="NR165" s="178">
        <v>0</v>
      </c>
      <c r="NS165" s="177">
        <v>0</v>
      </c>
      <c r="NV165" s="193">
        <v>2003</v>
      </c>
      <c r="NW165" s="176">
        <v>0</v>
      </c>
      <c r="NX165" s="177">
        <v>0</v>
      </c>
      <c r="NY165" s="178">
        <v>0</v>
      </c>
      <c r="NZ165" s="177">
        <v>0</v>
      </c>
      <c r="OC165" s="193">
        <v>2003</v>
      </c>
      <c r="OD165" s="176">
        <v>0</v>
      </c>
      <c r="OE165" s="177">
        <v>0</v>
      </c>
      <c r="OF165" s="178">
        <v>0</v>
      </c>
      <c r="OG165" s="177">
        <v>0</v>
      </c>
      <c r="OJ165" s="193">
        <v>2003</v>
      </c>
      <c r="OK165" s="176">
        <v>0</v>
      </c>
      <c r="OL165" s="177">
        <v>0</v>
      </c>
      <c r="OM165" s="178">
        <v>0</v>
      </c>
      <c r="ON165" s="177">
        <v>0</v>
      </c>
      <c r="OQ165" s="193">
        <v>2003</v>
      </c>
      <c r="OR165" s="176">
        <v>0</v>
      </c>
      <c r="OS165" s="177">
        <v>0</v>
      </c>
      <c r="OT165" s="178">
        <v>0</v>
      </c>
      <c r="OU165" s="177">
        <v>0</v>
      </c>
      <c r="OX165" s="193">
        <v>2003</v>
      </c>
      <c r="OY165" s="176">
        <v>0</v>
      </c>
      <c r="OZ165" s="177">
        <v>0</v>
      </c>
      <c r="PA165" s="178">
        <v>0</v>
      </c>
      <c r="PB165" s="177">
        <v>0</v>
      </c>
      <c r="PE165" s="193">
        <v>2003</v>
      </c>
      <c r="PF165" s="176">
        <v>0</v>
      </c>
      <c r="PG165" s="177">
        <v>0</v>
      </c>
      <c r="PH165" s="178">
        <v>0</v>
      </c>
      <c r="PI165" s="177">
        <v>0</v>
      </c>
      <c r="PL165" s="193">
        <v>2003</v>
      </c>
      <c r="PM165" s="176">
        <v>0</v>
      </c>
      <c r="PN165" s="177">
        <v>0</v>
      </c>
      <c r="PO165" s="178">
        <v>0</v>
      </c>
      <c r="PP165" s="177">
        <v>0</v>
      </c>
      <c r="PR165" s="193">
        <v>2003</v>
      </c>
      <c r="PS165" s="176">
        <v>0</v>
      </c>
      <c r="PT165" s="177">
        <v>0</v>
      </c>
      <c r="PU165" s="178">
        <v>0</v>
      </c>
      <c r="PV165" s="177">
        <v>0</v>
      </c>
    </row>
    <row r="166" spans="1:438" ht="18" x14ac:dyDescent="0.35">
      <c r="A166" s="263">
        <v>2004</v>
      </c>
      <c r="B166" s="245">
        <v>38827773.220000029</v>
      </c>
      <c r="C166" s="254">
        <v>7.6923450393300702E-2</v>
      </c>
      <c r="D166" s="247">
        <v>313</v>
      </c>
      <c r="E166" s="254">
        <v>8.3824317086234598E-2</v>
      </c>
      <c r="H166" s="263">
        <v>2004</v>
      </c>
      <c r="I166" s="245">
        <v>35354545.679999992</v>
      </c>
      <c r="J166" s="254">
        <v>7.0781556759031625E-2</v>
      </c>
      <c r="K166" s="247">
        <v>286</v>
      </c>
      <c r="L166" s="254">
        <v>7.7548806941431667E-2</v>
      </c>
      <c r="O166" s="263">
        <v>2004</v>
      </c>
      <c r="P166" s="245">
        <v>34647186.979999989</v>
      </c>
      <c r="Q166" s="254">
        <v>6.9850170778408341E-2</v>
      </c>
      <c r="R166" s="247">
        <v>278</v>
      </c>
      <c r="S166" s="254">
        <v>7.6039387308533921E-2</v>
      </c>
      <c r="V166" s="263">
        <v>2004</v>
      </c>
      <c r="W166" s="245">
        <v>31917081.869999994</v>
      </c>
      <c r="X166" s="254">
        <v>6.5397639008469163E-2</v>
      </c>
      <c r="Y166" s="247">
        <v>264</v>
      </c>
      <c r="Z166" s="254">
        <v>7.3414905450500556E-2</v>
      </c>
      <c r="AC166" s="263">
        <v>2004</v>
      </c>
      <c r="AD166" s="245">
        <v>29775613.160000008</v>
      </c>
      <c r="AE166" s="254">
        <v>6.2200023970595465E-2</v>
      </c>
      <c r="AF166" s="247">
        <v>244</v>
      </c>
      <c r="AG166" s="254">
        <v>6.9436539556061466E-2</v>
      </c>
      <c r="AJ166" s="263">
        <v>2004</v>
      </c>
      <c r="AK166" s="245">
        <v>28662305.990000002</v>
      </c>
      <c r="AL166" s="254">
        <v>6.0978960373425151E-2</v>
      </c>
      <c r="AM166" s="247">
        <v>234</v>
      </c>
      <c r="AN166" s="254">
        <v>6.8082630200756472E-2</v>
      </c>
      <c r="AQ166" s="263">
        <v>2004</v>
      </c>
      <c r="AR166" s="245">
        <v>26104024.120000016</v>
      </c>
      <c r="AS166" s="254">
        <v>5.9141665964357992E-2</v>
      </c>
      <c r="AT166" s="247">
        <v>215</v>
      </c>
      <c r="AU166" s="254">
        <v>6.6481137909709331E-2</v>
      </c>
      <c r="AX166" s="263">
        <v>2004</v>
      </c>
      <c r="AY166" s="245">
        <v>22079813.960000005</v>
      </c>
      <c r="AZ166" s="254">
        <v>5.395352885658361E-2</v>
      </c>
      <c r="BA166" s="247">
        <v>191</v>
      </c>
      <c r="BB166" s="254">
        <v>6.4093959731543623E-2</v>
      </c>
      <c r="BE166" s="263">
        <v>2004</v>
      </c>
      <c r="BF166" s="245">
        <v>21140873.629999995</v>
      </c>
      <c r="BG166" s="254">
        <v>5.3539217970382483E-2</v>
      </c>
      <c r="BH166" s="247">
        <v>183</v>
      </c>
      <c r="BI166" s="254">
        <v>6.3963649073750434E-2</v>
      </c>
      <c r="BL166" s="263">
        <v>2004</v>
      </c>
      <c r="BM166" s="245">
        <v>16358244.270000005</v>
      </c>
      <c r="BN166" s="254">
        <v>5.4969353813312263E-2</v>
      </c>
      <c r="BO166" s="247">
        <v>143</v>
      </c>
      <c r="BP166" s="254">
        <v>6.5656565656565663E-2</v>
      </c>
      <c r="BS166" s="263">
        <v>2004</v>
      </c>
      <c r="BT166" s="245">
        <v>15930683.740000004</v>
      </c>
      <c r="BU166" s="254">
        <v>6.6840454464756102E-2</v>
      </c>
      <c r="BV166" s="247">
        <v>138</v>
      </c>
      <c r="BW166" s="254">
        <v>7.818696883852691E-2</v>
      </c>
      <c r="BZ166" s="263">
        <v>2004</v>
      </c>
      <c r="CA166" s="245">
        <v>15061095.109999999</v>
      </c>
      <c r="CB166" s="254">
        <v>7.0210161642740743E-2</v>
      </c>
      <c r="CC166" s="247">
        <v>129</v>
      </c>
      <c r="CD166" s="254">
        <v>8.1132075471698109E-2</v>
      </c>
      <c r="CG166" s="263">
        <v>2004</v>
      </c>
      <c r="CH166" s="245">
        <v>14671827.4</v>
      </c>
      <c r="CI166" s="254">
        <v>7.2065677037965223E-2</v>
      </c>
      <c r="CJ166" s="247">
        <v>124</v>
      </c>
      <c r="CK166" s="254">
        <v>8.1902245706737126E-2</v>
      </c>
      <c r="CN166" s="263">
        <v>2004</v>
      </c>
      <c r="CO166" s="245">
        <v>14692905.350000001</v>
      </c>
      <c r="CP166" s="254">
        <v>7.2993930772401766E-2</v>
      </c>
      <c r="CQ166" s="247">
        <v>124</v>
      </c>
      <c r="CR166" s="254">
        <v>8.2998661311914329E-2</v>
      </c>
      <c r="CU166" s="263">
        <v>2004</v>
      </c>
      <c r="CV166" s="245">
        <v>13230404.73</v>
      </c>
      <c r="CW166" s="254">
        <v>7.1507908496909259E-2</v>
      </c>
      <c r="CX166" s="247">
        <v>115</v>
      </c>
      <c r="CY166" s="254">
        <v>8.2912761355443398E-2</v>
      </c>
      <c r="DB166" s="263">
        <v>2004</v>
      </c>
      <c r="DC166" s="245">
        <v>13185096.540000001</v>
      </c>
      <c r="DD166" s="254">
        <v>7.2385790855490226E-2</v>
      </c>
      <c r="DE166" s="247">
        <v>114</v>
      </c>
      <c r="DF166" s="254">
        <v>8.3455344070278187E-2</v>
      </c>
      <c r="DI166" s="263">
        <v>2004</v>
      </c>
      <c r="DJ166" s="245">
        <v>13141413.060000002</v>
      </c>
      <c r="DK166" s="254">
        <v>7.2838100169713177E-2</v>
      </c>
      <c r="DL166" s="247">
        <v>113</v>
      </c>
      <c r="DM166" s="254">
        <v>8.357988165680473E-2</v>
      </c>
      <c r="DP166" s="263">
        <v>2004</v>
      </c>
      <c r="DQ166" s="245">
        <v>13134097.08</v>
      </c>
      <c r="DR166" s="254">
        <v>7.351712351861682E-2</v>
      </c>
      <c r="DS166" s="247">
        <v>112</v>
      </c>
      <c r="DT166" s="254">
        <v>8.3582089552238809E-2</v>
      </c>
      <c r="DW166" s="263">
        <v>2004</v>
      </c>
      <c r="DX166" s="245">
        <v>13124151.060000006</v>
      </c>
      <c r="DY166" s="254">
        <v>7.3979213766420152E-2</v>
      </c>
      <c r="DZ166" s="247">
        <v>112</v>
      </c>
      <c r="EA166" s="254">
        <v>8.4021005251312827E-2</v>
      </c>
      <c r="ED166" s="263">
        <v>2004</v>
      </c>
      <c r="EE166" s="245">
        <v>13106037.92</v>
      </c>
      <c r="EF166" s="254">
        <v>7.4677452596801683E-2</v>
      </c>
      <c r="EG166" s="247">
        <v>112</v>
      </c>
      <c r="EH166" s="254">
        <v>8.4656084656084651E-2</v>
      </c>
      <c r="EK166" s="263">
        <v>2004</v>
      </c>
      <c r="EL166" s="245">
        <v>13087890.329999998</v>
      </c>
      <c r="EM166" s="254">
        <v>7.5656181191227134E-2</v>
      </c>
      <c r="EN166" s="247">
        <v>112</v>
      </c>
      <c r="EO166" s="254">
        <v>8.5430968726163237E-2</v>
      </c>
      <c r="ER166" s="263">
        <v>2004</v>
      </c>
      <c r="ES166" s="245">
        <v>12978223.310000001</v>
      </c>
      <c r="ET166" s="254">
        <v>7.6047322646831811E-2</v>
      </c>
      <c r="EU166" s="247">
        <v>111</v>
      </c>
      <c r="EV166" s="254">
        <v>8.551617873651772E-2</v>
      </c>
      <c r="EY166" s="263">
        <v>2004</v>
      </c>
      <c r="EZ166" s="245">
        <v>12856676.820000004</v>
      </c>
      <c r="FA166" s="254">
        <v>7.674155823279738E-2</v>
      </c>
      <c r="FB166" s="247">
        <v>110</v>
      </c>
      <c r="FC166" s="254">
        <v>8.6139389193422081E-2</v>
      </c>
      <c r="FF166" s="263">
        <v>2004</v>
      </c>
      <c r="FG166" s="245">
        <v>12582637.970000004</v>
      </c>
      <c r="FH166" s="254">
        <v>7.5826727064223665E-2</v>
      </c>
      <c r="FI166" s="247">
        <v>108</v>
      </c>
      <c r="FJ166" s="254">
        <v>8.5308056872037921E-2</v>
      </c>
      <c r="FM166" s="263">
        <v>2004</v>
      </c>
      <c r="FN166" s="245">
        <v>12456092.150000002</v>
      </c>
      <c r="FO166" s="254">
        <v>7.5698213646842386E-2</v>
      </c>
      <c r="FP166" s="247">
        <v>107</v>
      </c>
      <c r="FQ166" s="254">
        <v>8.5123309466984889E-2</v>
      </c>
      <c r="FT166" s="263">
        <v>2004</v>
      </c>
      <c r="FU166" s="245">
        <v>12437771.660000004</v>
      </c>
      <c r="FV166" s="254">
        <v>7.6432153764724842E-2</v>
      </c>
      <c r="FW166" s="247">
        <v>107</v>
      </c>
      <c r="FX166" s="254">
        <v>8.5668534827862283E-2</v>
      </c>
      <c r="GA166" s="264">
        <v>2004</v>
      </c>
      <c r="GB166" s="245">
        <v>12418122.800000006</v>
      </c>
      <c r="GC166" s="254">
        <v>7.6660306402925441E-2</v>
      </c>
      <c r="GD166" s="247">
        <v>107</v>
      </c>
      <c r="GE166" s="254">
        <v>8.5943775100401604E-2</v>
      </c>
      <c r="GH166" s="264">
        <v>2004</v>
      </c>
      <c r="GI166" s="245">
        <v>12296327.910000008</v>
      </c>
      <c r="GJ166" s="254">
        <v>7.6632744025103131E-2</v>
      </c>
      <c r="GK166" s="247">
        <v>106</v>
      </c>
      <c r="GL166" s="254">
        <v>8.5691188358932899E-2</v>
      </c>
      <c r="GO166" s="264">
        <v>2004</v>
      </c>
      <c r="GP166" s="245">
        <v>12234511.510000004</v>
      </c>
      <c r="GQ166" s="254">
        <v>7.6944449186030273E-2</v>
      </c>
      <c r="GR166" s="247">
        <v>105</v>
      </c>
      <c r="GS166" s="254">
        <v>8.5435313262815296E-2</v>
      </c>
      <c r="GV166" s="264">
        <v>2004</v>
      </c>
      <c r="GW166" s="245">
        <v>12213426.220000003</v>
      </c>
      <c r="GX166" s="254">
        <v>7.7166393883517134E-2</v>
      </c>
      <c r="GY166" s="247">
        <v>105</v>
      </c>
      <c r="GZ166" s="254">
        <v>8.5714285714285715E-2</v>
      </c>
      <c r="HC166" s="264">
        <v>2004</v>
      </c>
      <c r="HD166" s="245">
        <v>12187192.460000001</v>
      </c>
      <c r="HE166" s="254">
        <v>7.7848486500398134E-2</v>
      </c>
      <c r="HF166" s="247">
        <v>105</v>
      </c>
      <c r="HG166" s="254">
        <v>8.6562242374278647E-2</v>
      </c>
      <c r="HJ166" s="264">
        <v>2004</v>
      </c>
      <c r="HK166" s="245">
        <v>12051296.520000001</v>
      </c>
      <c r="HL166" s="254">
        <v>7.757878861782562E-2</v>
      </c>
      <c r="HM166" s="247">
        <v>104</v>
      </c>
      <c r="HN166" s="254">
        <v>8.6235489220563843E-2</v>
      </c>
      <c r="HQ166" s="264">
        <v>2004</v>
      </c>
      <c r="HR166" s="245">
        <v>11788431.210000005</v>
      </c>
      <c r="HS166" s="254">
        <v>7.6392167786836732E-2</v>
      </c>
      <c r="HT166" s="247">
        <v>102</v>
      </c>
      <c r="HU166" s="254">
        <v>8.507089241034195E-2</v>
      </c>
      <c r="HX166" s="264">
        <v>2004</v>
      </c>
      <c r="HY166" s="245">
        <v>11768638.32</v>
      </c>
      <c r="HZ166" s="254">
        <v>7.6889644366519919E-2</v>
      </c>
      <c r="IA166" s="247">
        <v>102</v>
      </c>
      <c r="IB166" s="254">
        <v>8.5714285714285715E-2</v>
      </c>
      <c r="IE166" s="264">
        <v>2004</v>
      </c>
      <c r="IF166" s="245">
        <v>11622663.59</v>
      </c>
      <c r="IG166" s="254">
        <v>7.6380213969508809E-2</v>
      </c>
      <c r="IH166" s="247">
        <v>101</v>
      </c>
      <c r="II166" s="254">
        <v>8.5304054054054057E-2</v>
      </c>
      <c r="IJ166" s="254"/>
      <c r="IL166" s="264">
        <v>2004</v>
      </c>
      <c r="IM166" s="245">
        <v>11509133.640000001</v>
      </c>
      <c r="IN166" s="254">
        <v>7.6935749991459357E-2</v>
      </c>
      <c r="IO166" s="247">
        <v>100</v>
      </c>
      <c r="IP166" s="254">
        <v>8.5397096498719044E-2</v>
      </c>
      <c r="IS166" s="264">
        <v>2004</v>
      </c>
      <c r="IT166" s="245">
        <v>11326452.42</v>
      </c>
      <c r="IU166" s="254">
        <v>7.6707911246354801E-2</v>
      </c>
      <c r="IV166" s="247">
        <v>98</v>
      </c>
      <c r="IW166" s="254">
        <v>8.46286701208981E-2</v>
      </c>
      <c r="IZ166" s="264">
        <v>2004</v>
      </c>
      <c r="JA166" s="245">
        <v>10612730.819999998</v>
      </c>
      <c r="JB166" s="254">
        <v>7.282852590227587E-2</v>
      </c>
      <c r="JC166" s="247">
        <v>94</v>
      </c>
      <c r="JD166" s="254">
        <v>8.1952920662598086E-2</v>
      </c>
      <c r="JG166" s="264">
        <v>2004</v>
      </c>
      <c r="JH166" s="245">
        <v>10360175.940000001</v>
      </c>
      <c r="JI166" s="254">
        <v>7.2401390457054557E-2</v>
      </c>
      <c r="JJ166" s="247">
        <v>92</v>
      </c>
      <c r="JK166" s="254">
        <v>8.1415929203539822E-2</v>
      </c>
      <c r="JN166" s="264">
        <v>2004</v>
      </c>
      <c r="JO166" s="245">
        <v>10154779.300000003</v>
      </c>
      <c r="JP166" s="254">
        <v>7.190446471243496E-2</v>
      </c>
      <c r="JQ166" s="247">
        <v>90</v>
      </c>
      <c r="JR166" s="254">
        <v>8.0789946140035901E-2</v>
      </c>
      <c r="JU166" s="264">
        <v>2004</v>
      </c>
      <c r="JV166" s="245">
        <v>10032234.580000002</v>
      </c>
      <c r="JW166" s="254">
        <v>7.2330598059534776E-2</v>
      </c>
      <c r="JX166" s="247">
        <v>89</v>
      </c>
      <c r="JY166" s="254">
        <v>8.1278538812785392E-2</v>
      </c>
      <c r="KB166" s="264">
        <v>2004</v>
      </c>
      <c r="KC166" s="245">
        <v>9867425.9199999999</v>
      </c>
      <c r="KD166" s="254">
        <v>7.2643045330068753E-2</v>
      </c>
      <c r="KE166" s="247">
        <v>87</v>
      </c>
      <c r="KF166" s="254">
        <v>8.0705009276437853E-2</v>
      </c>
      <c r="KI166" s="264">
        <v>2004</v>
      </c>
      <c r="KJ166" s="245">
        <v>9855732.8200000022</v>
      </c>
      <c r="KK166" s="254">
        <v>7.4366578231597952E-2</v>
      </c>
      <c r="KL166" s="247">
        <v>87</v>
      </c>
      <c r="KM166" s="254">
        <v>8.2386363636363633E-2</v>
      </c>
      <c r="KP166" s="264">
        <v>2004</v>
      </c>
      <c r="KQ166" s="245">
        <v>9735627.1600000001</v>
      </c>
      <c r="KR166" s="254">
        <v>7.4766682387217134E-2</v>
      </c>
      <c r="KS166" s="247">
        <v>86</v>
      </c>
      <c r="KT166" s="254">
        <v>8.2851637764932567E-2</v>
      </c>
      <c r="KW166" s="264">
        <v>2004</v>
      </c>
      <c r="KX166" s="245">
        <v>9616392.8899999987</v>
      </c>
      <c r="KY166" s="254">
        <v>7.5016297993946532E-2</v>
      </c>
      <c r="KZ166" s="247">
        <v>85</v>
      </c>
      <c r="LA166" s="254">
        <v>8.3170254403131111E-2</v>
      </c>
      <c r="LD166" s="264">
        <v>2004</v>
      </c>
      <c r="LE166" s="245">
        <v>9392474.0699999966</v>
      </c>
      <c r="LF166" s="254">
        <v>7.4943974967177279E-2</v>
      </c>
      <c r="LG166" s="247">
        <v>82</v>
      </c>
      <c r="LH166" s="254">
        <v>8.2082082082082078E-2</v>
      </c>
      <c r="LK166" s="264">
        <v>2004</v>
      </c>
      <c r="LL166" s="245">
        <v>8952564.4399999995</v>
      </c>
      <c r="LM166" s="254">
        <v>7.2709563279296952E-2</v>
      </c>
      <c r="LN166" s="247">
        <v>80</v>
      </c>
      <c r="LO166" s="254">
        <v>8.1218274111675121E-2</v>
      </c>
      <c r="LR166" s="264">
        <v>2004</v>
      </c>
      <c r="LS166" s="245">
        <v>8510217.7699999996</v>
      </c>
      <c r="LT166" s="254">
        <v>6.9932520577729224E-2</v>
      </c>
      <c r="LU166" s="247">
        <v>79</v>
      </c>
      <c r="LV166" s="254">
        <v>8.0859774820880248E-2</v>
      </c>
      <c r="LY166" s="264">
        <v>2004</v>
      </c>
      <c r="LZ166" s="245">
        <v>8253582.6099999975</v>
      </c>
      <c r="MA166" s="254">
        <v>6.8855406994245041E-2</v>
      </c>
      <c r="MB166" s="247">
        <v>78</v>
      </c>
      <c r="MC166" s="254">
        <v>8.0745341614906832E-2</v>
      </c>
      <c r="MF166" s="264">
        <v>2004</v>
      </c>
      <c r="MG166" s="245">
        <v>7978596.7799999993</v>
      </c>
      <c r="MH166" s="254">
        <v>6.7683357699582405E-2</v>
      </c>
      <c r="MI166" s="247">
        <v>76</v>
      </c>
      <c r="MJ166" s="254">
        <v>7.9915878023133546E-2</v>
      </c>
      <c r="MM166" s="193">
        <v>2004</v>
      </c>
      <c r="MN166" s="176">
        <v>7852755.1799999997</v>
      </c>
      <c r="MO166" s="177">
        <v>6.7846583665630872E-2</v>
      </c>
      <c r="MP166" s="178">
        <v>75</v>
      </c>
      <c r="MQ166" s="177">
        <v>8.0385852090032156E-2</v>
      </c>
      <c r="MT166" s="193">
        <v>2004</v>
      </c>
      <c r="MU166" s="176">
        <v>7397260.2999999989</v>
      </c>
      <c r="MV166" s="177">
        <v>6.5435594290293095E-2</v>
      </c>
      <c r="MW166" s="178">
        <v>70</v>
      </c>
      <c r="MX166" s="177">
        <v>7.7177508269018744E-2</v>
      </c>
      <c r="NA166" s="193">
        <v>2004</v>
      </c>
      <c r="NB166" s="176">
        <v>7132068.8100000005</v>
      </c>
      <c r="NC166" s="177">
        <v>6.4557297273671932E-2</v>
      </c>
      <c r="ND166" s="178">
        <v>68</v>
      </c>
      <c r="NE166" s="177">
        <v>7.6749435665914217E-2</v>
      </c>
      <c r="NH166" s="193">
        <v>2004</v>
      </c>
      <c r="NI166" s="176">
        <v>7092050.5099999988</v>
      </c>
      <c r="NJ166" s="177">
        <v>6.5130987269590657E-2</v>
      </c>
      <c r="NK166" s="178">
        <v>68</v>
      </c>
      <c r="NL166" s="177">
        <v>7.7714285714285708E-2</v>
      </c>
      <c r="NO166" s="193">
        <v>2004</v>
      </c>
      <c r="NP166" s="176">
        <v>6833468.5</v>
      </c>
      <c r="NQ166" s="177">
        <v>6.39006625395801E-2</v>
      </c>
      <c r="NR166" s="178">
        <v>65</v>
      </c>
      <c r="NS166" s="177">
        <v>7.5493612078977937E-2</v>
      </c>
      <c r="NV166" s="193">
        <v>2004</v>
      </c>
      <c r="NW166" s="176">
        <v>6714829.1899999985</v>
      </c>
      <c r="NX166" s="177">
        <v>6.4161202850276808E-2</v>
      </c>
      <c r="NY166" s="178">
        <v>63</v>
      </c>
      <c r="NZ166" s="177">
        <v>7.43801652892562E-2</v>
      </c>
      <c r="OC166" s="193">
        <v>2004</v>
      </c>
      <c r="OD166" s="176">
        <v>6704979.0700000003</v>
      </c>
      <c r="OE166" s="177">
        <v>6.5000511954549048E-2</v>
      </c>
      <c r="OF166" s="178">
        <v>63</v>
      </c>
      <c r="OG166" s="177">
        <v>7.5268817204301078E-2</v>
      </c>
      <c r="OJ166" s="193">
        <v>2004</v>
      </c>
      <c r="OK166" s="176">
        <v>6557927.0300000003</v>
      </c>
      <c r="OL166" s="177">
        <v>6.4606150883400479E-2</v>
      </c>
      <c r="OM166" s="178">
        <v>61</v>
      </c>
      <c r="ON166" s="177">
        <v>7.3939393939393944E-2</v>
      </c>
      <c r="OQ166" s="193">
        <v>2004</v>
      </c>
      <c r="OR166" s="176">
        <v>6183566.4500000011</v>
      </c>
      <c r="OS166" s="177">
        <v>6.2526530932350791E-2</v>
      </c>
      <c r="OT166" s="178">
        <v>58</v>
      </c>
      <c r="OU166" s="177">
        <v>7.2229140722291404E-2</v>
      </c>
      <c r="OX166" s="193">
        <v>2004</v>
      </c>
      <c r="OY166" s="176">
        <v>6051756.4300000006</v>
      </c>
      <c r="OZ166" s="177">
        <v>6.2661365522260107E-2</v>
      </c>
      <c r="PA166" s="178">
        <v>57</v>
      </c>
      <c r="PB166" s="177">
        <v>7.2243346007604556E-2</v>
      </c>
      <c r="PE166" s="193">
        <v>2004</v>
      </c>
      <c r="PF166" s="176">
        <v>6041602.0200000005</v>
      </c>
      <c r="PG166" s="177">
        <v>6.336340787013986E-2</v>
      </c>
      <c r="PH166" s="178">
        <v>57</v>
      </c>
      <c r="PI166" s="177">
        <v>7.3076923076923081E-2</v>
      </c>
      <c r="PL166" s="193">
        <v>2004</v>
      </c>
      <c r="PM166" s="176">
        <v>5975776.9100000011</v>
      </c>
      <c r="PN166" s="177">
        <v>6.4096350291788562E-2</v>
      </c>
      <c r="PO166" s="178">
        <v>56</v>
      </c>
      <c r="PP166" s="177">
        <v>7.3107049608355096E-2</v>
      </c>
      <c r="PR166" s="193">
        <v>2004</v>
      </c>
      <c r="PS166" s="176">
        <v>0</v>
      </c>
      <c r="PT166" s="177">
        <v>0</v>
      </c>
      <c r="PU166" s="178">
        <v>0</v>
      </c>
      <c r="PV166" s="177">
        <v>0</v>
      </c>
    </row>
    <row r="167" spans="1:438" ht="18" x14ac:dyDescent="0.35">
      <c r="A167" s="265" t="s">
        <v>171</v>
      </c>
      <c r="B167" s="245">
        <v>465827056.03999966</v>
      </c>
      <c r="C167" s="254">
        <v>0.92287096234230537</v>
      </c>
      <c r="D167" s="247">
        <v>3420</v>
      </c>
      <c r="E167" s="254">
        <v>0.91590787359400105</v>
      </c>
      <c r="H167" s="265" t="s">
        <v>171</v>
      </c>
      <c r="I167" s="245">
        <v>464029787.81999981</v>
      </c>
      <c r="J167" s="254">
        <v>0.92901068682217403</v>
      </c>
      <c r="K167" s="247">
        <v>3401</v>
      </c>
      <c r="L167" s="254">
        <v>0.92218004338394799</v>
      </c>
      <c r="O167" s="265" t="s">
        <v>171</v>
      </c>
      <c r="P167" s="245">
        <v>461270548.31000006</v>
      </c>
      <c r="Q167" s="254">
        <v>0.92994062095437602</v>
      </c>
      <c r="R167" s="247">
        <v>3377</v>
      </c>
      <c r="S167" s="254">
        <v>0.92368708971553615</v>
      </c>
      <c r="V167" s="265" t="s">
        <v>171</v>
      </c>
      <c r="W167" s="245">
        <v>456025540.0200001</v>
      </c>
      <c r="X167" s="254">
        <v>0.93438973419753246</v>
      </c>
      <c r="Y167" s="247">
        <v>3331</v>
      </c>
      <c r="Z167" s="254">
        <v>0.92630700778642938</v>
      </c>
      <c r="AC167" s="265" t="s">
        <v>171</v>
      </c>
      <c r="AD167" s="245">
        <v>448828037.75000054</v>
      </c>
      <c r="AE167" s="254">
        <v>0.93758320128327965</v>
      </c>
      <c r="AF167" s="247">
        <v>3269</v>
      </c>
      <c r="AG167" s="254">
        <v>0.93027888446215135</v>
      </c>
      <c r="AJ167" s="265" t="s">
        <v>171</v>
      </c>
      <c r="AK167" s="245">
        <v>441269912.09000045</v>
      </c>
      <c r="AL167" s="254">
        <v>0.93880026585121723</v>
      </c>
      <c r="AM167" s="247">
        <v>3202</v>
      </c>
      <c r="AN167" s="254">
        <v>0.93162641838812921</v>
      </c>
      <c r="AQ167" s="265" t="s">
        <v>171</v>
      </c>
      <c r="AR167" s="245">
        <v>415173482.55000001</v>
      </c>
      <c r="AS167" s="254">
        <v>0.94062322764323647</v>
      </c>
      <c r="AT167" s="247">
        <v>3018</v>
      </c>
      <c r="AU167" s="254">
        <v>0.93320964749536173</v>
      </c>
      <c r="AX167" s="265">
        <v>2005</v>
      </c>
      <c r="AY167" s="245">
        <v>387054038.60000014</v>
      </c>
      <c r="AZ167" s="254">
        <v>0.94579289836834879</v>
      </c>
      <c r="BA167" s="247">
        <v>2788</v>
      </c>
      <c r="BB167" s="254">
        <v>0.93557046979865777</v>
      </c>
      <c r="BE167" s="265">
        <v>2005</v>
      </c>
      <c r="BF167" s="245">
        <v>373622415.53000027</v>
      </c>
      <c r="BG167" s="254">
        <v>0.9461979809242872</v>
      </c>
      <c r="BH167" s="247">
        <v>2677</v>
      </c>
      <c r="BI167" s="254">
        <v>0.93568682278923454</v>
      </c>
      <c r="BL167" s="265">
        <v>2005</v>
      </c>
      <c r="BM167" s="245">
        <v>281230196.11000007</v>
      </c>
      <c r="BN167" s="254">
        <v>0.94503064618668786</v>
      </c>
      <c r="BO167" s="247">
        <v>2035</v>
      </c>
      <c r="BP167" s="254">
        <v>0.93434343434343436</v>
      </c>
      <c r="BS167" s="265">
        <v>2005</v>
      </c>
      <c r="BT167" s="245">
        <v>222408266.33999977</v>
      </c>
      <c r="BU167" s="254">
        <v>0.93315954553524383</v>
      </c>
      <c r="BV167" s="247">
        <v>1627</v>
      </c>
      <c r="BW167" s="254">
        <v>0.92181303116147306</v>
      </c>
      <c r="BZ167" s="265">
        <v>2005</v>
      </c>
      <c r="CA167" s="245">
        <v>199453367.71999997</v>
      </c>
      <c r="CB167" s="254">
        <v>0.92978983835725915</v>
      </c>
      <c r="CC167" s="247">
        <v>1461</v>
      </c>
      <c r="CD167" s="254">
        <v>0.9188679245283019</v>
      </c>
      <c r="CG167" s="265">
        <v>2005</v>
      </c>
      <c r="CH167" s="245">
        <v>188917842.50999993</v>
      </c>
      <c r="CI167" s="254">
        <v>0.92793432296203471</v>
      </c>
      <c r="CJ167" s="247">
        <v>1390</v>
      </c>
      <c r="CK167" s="254">
        <v>0.9180977542932629</v>
      </c>
      <c r="CN167" s="265">
        <v>2005</v>
      </c>
      <c r="CO167" s="245">
        <v>186596505.89999989</v>
      </c>
      <c r="CP167" s="254">
        <v>0.92700606922759832</v>
      </c>
      <c r="CQ167" s="247">
        <v>1370</v>
      </c>
      <c r="CR167" s="254">
        <v>0.91700133868808564</v>
      </c>
      <c r="CU167" s="265">
        <v>2005</v>
      </c>
      <c r="CV167" s="245">
        <v>171789756.09000006</v>
      </c>
      <c r="CW167" s="254">
        <v>0.92849209150309076</v>
      </c>
      <c r="CX167" s="247">
        <v>1272</v>
      </c>
      <c r="CY167" s="254">
        <v>0.91708723864455655</v>
      </c>
      <c r="DB167" s="265">
        <v>2005</v>
      </c>
      <c r="DC167" s="245">
        <v>168965245.18000007</v>
      </c>
      <c r="DD167" s="254">
        <v>0.92761420914450987</v>
      </c>
      <c r="DE167" s="247">
        <v>1252</v>
      </c>
      <c r="DF167" s="254">
        <v>0.91654465592972179</v>
      </c>
      <c r="DI167" s="265">
        <v>2005</v>
      </c>
      <c r="DJ167" s="245">
        <v>167278079.33999994</v>
      </c>
      <c r="DK167" s="254">
        <v>0.92716189983028685</v>
      </c>
      <c r="DL167" s="247">
        <v>1239</v>
      </c>
      <c r="DM167" s="254">
        <v>0.91642011834319526</v>
      </c>
      <c r="DP167" s="265">
        <v>2005</v>
      </c>
      <c r="DQ167" s="245">
        <v>165519479.81999987</v>
      </c>
      <c r="DR167" s="254">
        <v>0.92648287648138306</v>
      </c>
      <c r="DS167" s="247">
        <v>1228</v>
      </c>
      <c r="DT167" s="254">
        <v>0.91641791044776122</v>
      </c>
      <c r="DW167" s="265">
        <v>2005</v>
      </c>
      <c r="DX167" s="245">
        <v>164279073.32999992</v>
      </c>
      <c r="DY167" s="254">
        <v>0.92602078623357986</v>
      </c>
      <c r="DZ167" s="247">
        <v>1221</v>
      </c>
      <c r="EA167" s="254">
        <v>0.91597899474868716</v>
      </c>
      <c r="ED167" s="265">
        <v>2005</v>
      </c>
      <c r="EE167" s="245">
        <v>162395903.61999989</v>
      </c>
      <c r="EF167" s="254">
        <v>0.92532254740319841</v>
      </c>
      <c r="EG167" s="247">
        <v>1211</v>
      </c>
      <c r="EH167" s="254">
        <v>0.91534391534391535</v>
      </c>
      <c r="EK167" s="265">
        <v>2005</v>
      </c>
      <c r="EL167" s="245">
        <v>159903795.52999991</v>
      </c>
      <c r="EM167" s="254">
        <v>0.92434381880877292</v>
      </c>
      <c r="EN167" s="247">
        <v>1199</v>
      </c>
      <c r="EO167" s="254">
        <v>0.91456903127383682</v>
      </c>
      <c r="ER167" s="265">
        <v>2005</v>
      </c>
      <c r="ES167" s="245">
        <v>157681608.72999993</v>
      </c>
      <c r="ET167" s="254">
        <v>0.92395267735316822</v>
      </c>
      <c r="EU167" s="247">
        <v>1187</v>
      </c>
      <c r="EV167" s="254">
        <v>0.91448382126348227</v>
      </c>
      <c r="EY167" s="265">
        <v>2005</v>
      </c>
      <c r="EZ167" s="245">
        <v>154675454.60999995</v>
      </c>
      <c r="FA167" s="254">
        <v>0.92325844176720273</v>
      </c>
      <c r="FB167" s="247">
        <v>1167</v>
      </c>
      <c r="FC167" s="254">
        <v>0.91386061080657788</v>
      </c>
      <c r="FF167" s="265">
        <v>2005</v>
      </c>
      <c r="FG167" s="245">
        <v>153356714.24999982</v>
      </c>
      <c r="FH167" s="254">
        <v>0.92417327293577634</v>
      </c>
      <c r="FI167" s="247">
        <v>1158</v>
      </c>
      <c r="FJ167" s="254">
        <v>0.91469194312796209</v>
      </c>
      <c r="FM167" s="265">
        <v>2005</v>
      </c>
      <c r="FN167" s="245">
        <v>152093261.78999993</v>
      </c>
      <c r="FO167" s="254">
        <v>0.92430178635315763</v>
      </c>
      <c r="FP167" s="247">
        <v>1150</v>
      </c>
      <c r="FQ167" s="254">
        <v>0.91487669053301512</v>
      </c>
      <c r="FT167" s="265">
        <v>2005</v>
      </c>
      <c r="FU167" s="245">
        <v>150291800.22</v>
      </c>
      <c r="FV167" s="254">
        <v>0.92356784623527521</v>
      </c>
      <c r="FW167" s="247">
        <v>1142</v>
      </c>
      <c r="FX167" s="254">
        <v>0.9143314651721377</v>
      </c>
      <c r="GA167" s="266">
        <v>2005</v>
      </c>
      <c r="GB167" s="245">
        <v>149570830.58000001</v>
      </c>
      <c r="GC167" s="254">
        <v>0.92333969359707457</v>
      </c>
      <c r="GD167" s="247">
        <v>1138</v>
      </c>
      <c r="GE167" s="254">
        <v>0.91405622489959837</v>
      </c>
      <c r="GH167" s="266">
        <v>2005</v>
      </c>
      <c r="GI167" s="245">
        <v>148161555.54999998</v>
      </c>
      <c r="GJ167" s="254">
        <v>0.92336725597489699</v>
      </c>
      <c r="GK167" s="247">
        <v>1131</v>
      </c>
      <c r="GL167" s="254">
        <v>0.91430881164106714</v>
      </c>
      <c r="GO167" s="266">
        <v>2005</v>
      </c>
      <c r="GP167" s="245">
        <v>146769960.40999982</v>
      </c>
      <c r="GQ167" s="254">
        <v>0.92305555081396984</v>
      </c>
      <c r="GR167" s="247">
        <v>1124</v>
      </c>
      <c r="GS167" s="254">
        <v>0.91456468673718472</v>
      </c>
      <c r="GV167" s="266">
        <v>2005</v>
      </c>
      <c r="GW167" s="245">
        <v>146060475.21999991</v>
      </c>
      <c r="GX167" s="254">
        <v>0.92283360611648291</v>
      </c>
      <c r="GY167" s="247">
        <v>1120</v>
      </c>
      <c r="GZ167" s="254">
        <v>0.91428571428571426</v>
      </c>
      <c r="HC167" s="266">
        <v>2005</v>
      </c>
      <c r="HD167" s="245">
        <v>144362960.37999994</v>
      </c>
      <c r="HE167" s="254">
        <v>0.92215151349960178</v>
      </c>
      <c r="HF167" s="247">
        <v>1108</v>
      </c>
      <c r="HG167" s="254">
        <v>0.91343775762572132</v>
      </c>
      <c r="HJ167" s="266">
        <v>2005</v>
      </c>
      <c r="HK167" s="245">
        <v>143291378.12999991</v>
      </c>
      <c r="HL167" s="254">
        <v>0.92242121138217437</v>
      </c>
      <c r="HM167" s="247">
        <v>1102</v>
      </c>
      <c r="HN167" s="254">
        <v>0.9137645107794361</v>
      </c>
      <c r="HQ167" s="266">
        <v>2005</v>
      </c>
      <c r="HR167" s="245">
        <v>142526226.31999993</v>
      </c>
      <c r="HS167" s="254">
        <v>0.92360783221316323</v>
      </c>
      <c r="HT167" s="247">
        <v>1097</v>
      </c>
      <c r="HU167" s="254">
        <v>0.91492910758965806</v>
      </c>
      <c r="HX167" s="266">
        <v>2005</v>
      </c>
      <c r="HY167" s="245">
        <v>141290182.75999999</v>
      </c>
      <c r="HZ167" s="254">
        <v>0.9231103556334801</v>
      </c>
      <c r="IA167" s="247">
        <v>1088</v>
      </c>
      <c r="IB167" s="254">
        <v>0.91428571428571426</v>
      </c>
      <c r="IE167" s="266">
        <v>2005</v>
      </c>
      <c r="IF167" s="245">
        <v>140545849.50999993</v>
      </c>
      <c r="IG167" s="254">
        <v>0.92361978603049111</v>
      </c>
      <c r="IH167" s="247">
        <v>1083</v>
      </c>
      <c r="II167" s="254">
        <v>0.91469594594594594</v>
      </c>
      <c r="IJ167" s="254"/>
      <c r="IL167" s="266">
        <v>2005</v>
      </c>
      <c r="IM167" s="245">
        <v>138084958.06999999</v>
      </c>
      <c r="IN167" s="254">
        <v>0.92306425000854075</v>
      </c>
      <c r="IO167" s="247">
        <v>1071</v>
      </c>
      <c r="IP167" s="254">
        <v>0.91460290350128093</v>
      </c>
      <c r="IS167" s="266">
        <v>2005</v>
      </c>
      <c r="IT167" s="245">
        <v>136330448.10000002</v>
      </c>
      <c r="IU167" s="254">
        <v>0.92329208875364532</v>
      </c>
      <c r="IV167" s="247">
        <v>1060</v>
      </c>
      <c r="IW167" s="254">
        <v>0.91537132987910186</v>
      </c>
      <c r="IZ167" s="266">
        <v>2005</v>
      </c>
      <c r="JA167" s="245">
        <v>135109439.01000002</v>
      </c>
      <c r="JB167" s="254">
        <v>0.92717147409772416</v>
      </c>
      <c r="JC167" s="247">
        <v>1053</v>
      </c>
      <c r="JD167" s="254">
        <v>0.91804707933740193</v>
      </c>
      <c r="JG167" s="266">
        <v>2005</v>
      </c>
      <c r="JH167" s="245">
        <v>132733428.67999995</v>
      </c>
      <c r="JI167" s="254">
        <v>0.92759860954294548</v>
      </c>
      <c r="JJ167" s="247">
        <v>1038</v>
      </c>
      <c r="JK167" s="254">
        <v>0.91858407079646021</v>
      </c>
      <c r="JN167" s="266">
        <v>2005</v>
      </c>
      <c r="JO167" s="245">
        <v>131071211.88999997</v>
      </c>
      <c r="JP167" s="254">
        <v>0.92809553528756505</v>
      </c>
      <c r="JQ167" s="247">
        <v>1024</v>
      </c>
      <c r="JR167" s="254">
        <v>0.91921005385996413</v>
      </c>
      <c r="JU167" s="266">
        <v>2005</v>
      </c>
      <c r="JV167" s="245">
        <v>128667497.60999994</v>
      </c>
      <c r="JW167" s="254">
        <v>0.92766940194046521</v>
      </c>
      <c r="JX167" s="247">
        <v>1006</v>
      </c>
      <c r="JY167" s="254">
        <v>0.91872146118721465</v>
      </c>
      <c r="KB167" s="266">
        <v>2005</v>
      </c>
      <c r="KC167" s="245">
        <v>125966993.94999997</v>
      </c>
      <c r="KD167" s="254">
        <v>0.92735695466993129</v>
      </c>
      <c r="KE167" s="247">
        <v>991</v>
      </c>
      <c r="KF167" s="254">
        <v>0.91929499072356213</v>
      </c>
      <c r="KI167" s="266">
        <v>2005</v>
      </c>
      <c r="KJ167" s="245">
        <v>122673328.67999995</v>
      </c>
      <c r="KK167" s="254">
        <v>0.92563342176840202</v>
      </c>
      <c r="KL167" s="247">
        <v>969</v>
      </c>
      <c r="KM167" s="254">
        <v>0.91761363636363635</v>
      </c>
      <c r="KP167" s="266">
        <v>2005</v>
      </c>
      <c r="KQ167" s="245">
        <v>120477816.1699999</v>
      </c>
      <c r="KR167" s="254">
        <v>0.92523331761278294</v>
      </c>
      <c r="KS167" s="247">
        <v>952</v>
      </c>
      <c r="KT167" s="254">
        <v>0.91714836223506746</v>
      </c>
      <c r="KW167" s="266">
        <v>2005</v>
      </c>
      <c r="KX167" s="245">
        <v>118574322.2899999</v>
      </c>
      <c r="KY167" s="254">
        <v>0.9249837020060534</v>
      </c>
      <c r="KZ167" s="247">
        <v>937</v>
      </c>
      <c r="LA167" s="254">
        <v>0.91682974559686892</v>
      </c>
      <c r="LD167" s="266">
        <v>2005</v>
      </c>
      <c r="LE167" s="245">
        <v>115934132.56000003</v>
      </c>
      <c r="LF167" s="254">
        <v>0.92505602503282269</v>
      </c>
      <c r="LG167" s="247">
        <v>917</v>
      </c>
      <c r="LH167" s="254">
        <v>0.91791791791791788</v>
      </c>
      <c r="LK167" s="266">
        <v>2005</v>
      </c>
      <c r="LL167" s="245">
        <v>114175178.82000001</v>
      </c>
      <c r="LM167" s="254">
        <v>0.9272904367207031</v>
      </c>
      <c r="LN167" s="247">
        <v>905</v>
      </c>
      <c r="LO167" s="254">
        <v>0.91878172588832485</v>
      </c>
      <c r="LR167" s="266">
        <v>2005</v>
      </c>
      <c r="LS167" s="245">
        <v>113181631.73999996</v>
      </c>
      <c r="LT167" s="254">
        <v>0.93006747942227086</v>
      </c>
      <c r="LU167" s="247">
        <v>898</v>
      </c>
      <c r="LV167" s="254">
        <v>0.91914022517911975</v>
      </c>
      <c r="LY167" s="266">
        <v>2005</v>
      </c>
      <c r="LZ167" s="245">
        <v>111614746.83999999</v>
      </c>
      <c r="MA167" s="254">
        <v>0.93114459300575492</v>
      </c>
      <c r="MB167" s="247">
        <v>888</v>
      </c>
      <c r="MC167" s="254">
        <v>0.91925465838509313</v>
      </c>
      <c r="MF167" s="266">
        <v>2005</v>
      </c>
      <c r="MG167" s="245">
        <v>109902623.22999997</v>
      </c>
      <c r="MH167" s="254">
        <v>0.93231664230041755</v>
      </c>
      <c r="MI167" s="247">
        <v>875</v>
      </c>
      <c r="MJ167" s="254">
        <v>0.92008412197686651</v>
      </c>
      <c r="MM167" s="196">
        <v>2005</v>
      </c>
      <c r="MN167" s="176">
        <v>107890068.63999994</v>
      </c>
      <c r="MO167" s="177">
        <v>0.93215341633436921</v>
      </c>
      <c r="MP167" s="178">
        <v>858</v>
      </c>
      <c r="MQ167" s="177">
        <v>0.91961414790996787</v>
      </c>
      <c r="MT167" s="196">
        <v>2005</v>
      </c>
      <c r="MU167" s="176">
        <v>105649169.24999999</v>
      </c>
      <c r="MV167" s="177">
        <v>0.93456440570970689</v>
      </c>
      <c r="MW167" s="178">
        <v>837</v>
      </c>
      <c r="MX167" s="177">
        <v>0.9228224917309813</v>
      </c>
      <c r="NA167" s="196">
        <v>2005</v>
      </c>
      <c r="NB167" s="176">
        <v>103344501.78999993</v>
      </c>
      <c r="NC167" s="177">
        <v>0.93544270272632801</v>
      </c>
      <c r="ND167" s="178">
        <v>818</v>
      </c>
      <c r="NE167" s="177">
        <v>0.92325056433408581</v>
      </c>
      <c r="NH167" s="196">
        <v>2005</v>
      </c>
      <c r="NI167" s="176">
        <v>101796986.90999997</v>
      </c>
      <c r="NJ167" s="177">
        <v>0.93486901273040923</v>
      </c>
      <c r="NK167" s="178">
        <v>807</v>
      </c>
      <c r="NL167" s="177">
        <v>0.92228571428571426</v>
      </c>
      <c r="NO167" s="196">
        <v>2005</v>
      </c>
      <c r="NP167" s="176">
        <v>100105461.83999994</v>
      </c>
      <c r="NQ167" s="177">
        <v>0.93609933746041996</v>
      </c>
      <c r="NR167" s="178">
        <v>796</v>
      </c>
      <c r="NS167" s="177">
        <v>0.92450638792102202</v>
      </c>
      <c r="NV167" s="196">
        <v>2005</v>
      </c>
      <c r="NW167" s="176">
        <v>97940770.950000003</v>
      </c>
      <c r="NX167" s="177">
        <v>0.93583879714972318</v>
      </c>
      <c r="NY167" s="178">
        <v>784</v>
      </c>
      <c r="NZ167" s="177">
        <v>0.92561983471074383</v>
      </c>
      <c r="OC167" s="196">
        <v>2005</v>
      </c>
      <c r="OD167" s="176">
        <v>96447732.62999998</v>
      </c>
      <c r="OE167" s="177">
        <v>0.93499948804545086</v>
      </c>
      <c r="OF167" s="178">
        <v>774</v>
      </c>
      <c r="OG167" s="177">
        <v>0.92473118279569888</v>
      </c>
      <c r="OJ167" s="196">
        <v>2005</v>
      </c>
      <c r="OK167" s="176">
        <v>94948306.359999955</v>
      </c>
      <c r="OL167" s="177">
        <v>0.93539384911659951</v>
      </c>
      <c r="OM167" s="178">
        <v>764</v>
      </c>
      <c r="ON167" s="177">
        <v>0.92606060606060603</v>
      </c>
      <c r="OQ167" s="196">
        <v>2005</v>
      </c>
      <c r="OR167" s="176">
        <v>92711516.290000007</v>
      </c>
      <c r="OS167" s="177">
        <v>0.93747346906764917</v>
      </c>
      <c r="OT167" s="178">
        <v>745</v>
      </c>
      <c r="OU167" s="177">
        <v>0.92777085927770864</v>
      </c>
      <c r="OX167" s="196">
        <v>2005</v>
      </c>
      <c r="OY167" s="176">
        <v>90526994.759999946</v>
      </c>
      <c r="OZ167" s="177">
        <v>0.9373386344777398</v>
      </c>
      <c r="PA167" s="178">
        <v>732</v>
      </c>
      <c r="PB167" s="177">
        <v>0.92775665399239549</v>
      </c>
      <c r="PE167" s="196">
        <v>2005</v>
      </c>
      <c r="PF167" s="176">
        <v>89306836.819999933</v>
      </c>
      <c r="PG167" s="177">
        <v>0.93663659212986017</v>
      </c>
      <c r="PH167" s="178">
        <v>723</v>
      </c>
      <c r="PI167" s="177">
        <v>0.92692307692307696</v>
      </c>
      <c r="PL167" s="196">
        <v>2005</v>
      </c>
      <c r="PM167" s="176">
        <v>87255380.289999947</v>
      </c>
      <c r="PN167" s="177">
        <v>0.93590364970821149</v>
      </c>
      <c r="PO167" s="178">
        <v>710</v>
      </c>
      <c r="PP167" s="177">
        <v>0.92689295039164488</v>
      </c>
      <c r="PR167" s="196">
        <v>2005</v>
      </c>
      <c r="PS167" s="176">
        <v>0</v>
      </c>
      <c r="PT167" s="177">
        <v>0</v>
      </c>
      <c r="PU167" s="178">
        <v>0</v>
      </c>
      <c r="PV167" s="177">
        <v>0</v>
      </c>
    </row>
    <row r="168" spans="1:438" ht="18" x14ac:dyDescent="0.35">
      <c r="A168" s="246"/>
      <c r="B168" s="245"/>
      <c r="C168" s="246"/>
      <c r="D168" s="247"/>
      <c r="E168" s="246"/>
      <c r="H168" s="246"/>
      <c r="I168" s="245"/>
      <c r="J168" s="246"/>
      <c r="K168" s="247"/>
      <c r="L168" s="246"/>
      <c r="O168" s="246"/>
      <c r="P168" s="245"/>
      <c r="Q168" s="246"/>
      <c r="R168" s="247"/>
      <c r="S168" s="246"/>
      <c r="V168" s="246"/>
      <c r="W168" s="245"/>
      <c r="X168" s="246"/>
      <c r="Y168" s="247"/>
      <c r="Z168" s="246"/>
      <c r="AC168" s="246"/>
      <c r="AD168" s="245"/>
      <c r="AE168" s="246"/>
      <c r="AF168" s="247"/>
      <c r="AG168" s="246"/>
      <c r="AJ168" s="246"/>
      <c r="AK168" s="245"/>
      <c r="AL168" s="246"/>
      <c r="AM168" s="247"/>
      <c r="AN168" s="246"/>
      <c r="AQ168" s="246"/>
      <c r="AR168" s="245"/>
      <c r="AS168" s="246"/>
      <c r="AT168" s="247"/>
      <c r="AU168" s="246"/>
      <c r="AX168" s="246"/>
      <c r="AY168" s="245"/>
      <c r="AZ168" s="246"/>
      <c r="BA168" s="247"/>
      <c r="BB168" s="246"/>
      <c r="BE168" s="246"/>
      <c r="BF168" s="245"/>
      <c r="BG168" s="246"/>
      <c r="BH168" s="247"/>
      <c r="BI168" s="246"/>
      <c r="BL168" s="246"/>
      <c r="BM168" s="245"/>
      <c r="BN168" s="246"/>
      <c r="BO168" s="247"/>
      <c r="BP168" s="246"/>
      <c r="BS168" s="246"/>
      <c r="BT168" s="245"/>
      <c r="BU168" s="246"/>
      <c r="BV168" s="247"/>
      <c r="BW168" s="246"/>
      <c r="BZ168" s="246"/>
      <c r="CA168" s="245"/>
      <c r="CB168" s="246"/>
      <c r="CC168" s="247"/>
      <c r="CD168" s="246"/>
      <c r="CG168" s="246"/>
      <c r="CH168" s="245"/>
      <c r="CI168" s="246"/>
      <c r="CJ168" s="247"/>
      <c r="CK168" s="246"/>
      <c r="CN168" s="246"/>
      <c r="CO168" s="245"/>
      <c r="CP168" s="246"/>
      <c r="CQ168" s="247"/>
      <c r="CR168" s="246"/>
      <c r="CU168" s="246"/>
      <c r="CV168" s="245"/>
      <c r="CW168" s="246"/>
      <c r="CX168" s="247"/>
      <c r="CY168" s="246"/>
      <c r="DB168" s="246"/>
      <c r="DC168" s="245"/>
      <c r="DD168" s="246"/>
      <c r="DE168" s="247"/>
      <c r="DF168" s="246"/>
      <c r="DI168" s="246"/>
      <c r="DJ168" s="245"/>
      <c r="DK168" s="246"/>
      <c r="DL168" s="247"/>
      <c r="DM168" s="246"/>
      <c r="DP168" s="246"/>
      <c r="DQ168" s="245"/>
      <c r="DR168" s="246"/>
      <c r="DS168" s="247"/>
      <c r="DT168" s="246"/>
      <c r="DW168" s="246"/>
      <c r="DX168" s="245"/>
      <c r="DY168" s="246"/>
      <c r="DZ168" s="247"/>
      <c r="EA168" s="246"/>
      <c r="ED168" s="246"/>
      <c r="EE168" s="245"/>
      <c r="EF168" s="246"/>
      <c r="EG168" s="247"/>
      <c r="EH168" s="246"/>
      <c r="EK168" s="246"/>
      <c r="EL168" s="245"/>
      <c r="EM168" s="246"/>
      <c r="EN168" s="247"/>
      <c r="EO168" s="246"/>
      <c r="ER168" s="246"/>
      <c r="ES168" s="245"/>
      <c r="ET168" s="246"/>
      <c r="EU168" s="247"/>
      <c r="EV168" s="246"/>
      <c r="EY168" s="246"/>
      <c r="EZ168" s="245"/>
      <c r="FA168" s="246"/>
      <c r="FB168" s="247"/>
      <c r="FC168" s="246"/>
      <c r="FF168" s="246"/>
      <c r="FG168" s="245"/>
      <c r="FH168" s="246"/>
      <c r="FI168" s="247"/>
      <c r="FJ168" s="246"/>
      <c r="FM168" s="246"/>
      <c r="FN168" s="245"/>
      <c r="FO168" s="246"/>
      <c r="FP168" s="247"/>
      <c r="FQ168" s="246"/>
      <c r="FT168" s="246"/>
      <c r="FU168" s="245"/>
      <c r="FV168" s="246"/>
      <c r="FW168" s="247"/>
      <c r="FX168" s="246"/>
      <c r="GA168" s="246"/>
      <c r="GB168" s="245"/>
      <c r="GC168" s="246"/>
      <c r="GD168" s="247"/>
      <c r="GE168" s="246"/>
      <c r="GH168" s="246"/>
      <c r="GI168" s="245"/>
      <c r="GJ168" s="246"/>
      <c r="GK168" s="247"/>
      <c r="GL168" s="246"/>
      <c r="GO168" s="246"/>
      <c r="GP168" s="245"/>
      <c r="GQ168" s="246"/>
      <c r="GR168" s="247"/>
      <c r="GS168" s="246"/>
      <c r="GV168" s="246"/>
      <c r="GW168" s="245"/>
      <c r="GX168" s="246"/>
      <c r="GY168" s="247"/>
      <c r="GZ168" s="246"/>
      <c r="HC168" s="246"/>
      <c r="HD168" s="245"/>
      <c r="HE168" s="246"/>
      <c r="HF168" s="247"/>
      <c r="HG168" s="246"/>
      <c r="HJ168" s="246"/>
      <c r="HK168" s="245"/>
      <c r="HL168" s="246"/>
      <c r="HM168" s="247"/>
      <c r="HN168" s="246"/>
      <c r="HQ168" s="246"/>
      <c r="HR168" s="245"/>
      <c r="HS168" s="246"/>
      <c r="HT168" s="247"/>
      <c r="HU168" s="246"/>
      <c r="HX168" s="246"/>
      <c r="HY168" s="245"/>
      <c r="HZ168" s="246"/>
      <c r="IA168" s="247"/>
      <c r="IB168" s="246"/>
      <c r="IE168" s="246"/>
      <c r="IF168" s="245"/>
      <c r="IG168" s="246"/>
      <c r="IH168" s="247"/>
      <c r="II168" s="246"/>
      <c r="IJ168" s="246"/>
      <c r="IL168" s="246"/>
      <c r="IM168" s="245"/>
      <c r="IN168" s="246"/>
      <c r="IO168" s="247"/>
      <c r="IP168" s="246"/>
      <c r="IS168" s="246"/>
      <c r="IT168" s="245"/>
      <c r="IU168" s="246"/>
      <c r="IV168" s="247"/>
      <c r="IW168" s="246"/>
      <c r="IZ168" s="246"/>
      <c r="JA168" s="245"/>
      <c r="JB168" s="246"/>
      <c r="JC168" s="247"/>
      <c r="JD168" s="246"/>
      <c r="JG168" s="246"/>
      <c r="JH168" s="245"/>
      <c r="JI168" s="246"/>
      <c r="JJ168" s="247"/>
      <c r="JK168" s="246"/>
      <c r="JN168" s="246"/>
      <c r="JO168" s="245"/>
      <c r="JP168" s="246"/>
      <c r="JQ168" s="247"/>
      <c r="JR168" s="246"/>
      <c r="JU168" s="246"/>
      <c r="JV168" s="245"/>
      <c r="JW168" s="246"/>
      <c r="JX168" s="247"/>
      <c r="JY168" s="246"/>
      <c r="KB168" s="246"/>
      <c r="KC168" s="245"/>
      <c r="KD168" s="246"/>
      <c r="KE168" s="247"/>
      <c r="KF168" s="246"/>
      <c r="KI168" s="246"/>
      <c r="KJ168" s="245"/>
      <c r="KK168" s="246"/>
      <c r="KL168" s="247"/>
      <c r="KM168" s="246"/>
      <c r="KP168" s="246"/>
      <c r="KQ168" s="245"/>
      <c r="KR168" s="246"/>
      <c r="KS168" s="247"/>
      <c r="KT168" s="246"/>
      <c r="KW168" s="246"/>
      <c r="KX168" s="245"/>
      <c r="KY168" s="246"/>
      <c r="KZ168" s="247"/>
      <c r="LA168" s="246"/>
      <c r="LD168" s="246"/>
      <c r="LE168" s="245"/>
      <c r="LF168" s="246"/>
      <c r="LG168" s="247"/>
      <c r="LH168" s="246"/>
      <c r="LK168" s="246"/>
      <c r="LL168" s="245"/>
      <c r="LM168" s="246"/>
      <c r="LN168" s="247"/>
      <c r="LO168" s="246"/>
      <c r="LR168" s="246"/>
      <c r="LS168" s="245"/>
      <c r="LT168" s="246"/>
      <c r="LU168" s="247"/>
      <c r="LV168" s="246"/>
      <c r="LY168" s="246"/>
      <c r="LZ168" s="245"/>
      <c r="MA168" s="246"/>
      <c r="MB168" s="247"/>
      <c r="MC168" s="246"/>
      <c r="MF168" s="246"/>
      <c r="MG168" s="245"/>
      <c r="MH168" s="246"/>
      <c r="MI168" s="247"/>
      <c r="MJ168" s="246"/>
      <c r="MM168" s="175"/>
      <c r="MN168" s="176"/>
      <c r="MO168" s="175"/>
      <c r="MP168" s="178"/>
      <c r="MQ168" s="175"/>
      <c r="MT168" s="175"/>
      <c r="MU168" s="176"/>
      <c r="MV168" s="175"/>
      <c r="MW168" s="178"/>
      <c r="MX168" s="175"/>
      <c r="NA168" s="175"/>
      <c r="NB168" s="176"/>
      <c r="NC168" s="175"/>
      <c r="ND168" s="178"/>
      <c r="NE168" s="175"/>
      <c r="NH168" s="175"/>
      <c r="NI168" s="176"/>
      <c r="NJ168" s="175"/>
      <c r="NK168" s="178"/>
      <c r="NL168" s="175"/>
      <c r="NO168" s="175"/>
      <c r="NP168" s="176"/>
      <c r="NQ168" s="175"/>
      <c r="NR168" s="178"/>
      <c r="NS168" s="175"/>
      <c r="NV168" s="175"/>
      <c r="NW168" s="176"/>
      <c r="NX168" s="175"/>
      <c r="NY168" s="178"/>
      <c r="NZ168" s="175"/>
      <c r="OC168" s="175"/>
      <c r="OD168" s="176"/>
      <c r="OE168" s="175"/>
      <c r="OF168" s="178"/>
      <c r="OG168" s="175"/>
      <c r="OJ168" s="175"/>
      <c r="OK168" s="176"/>
      <c r="OL168" s="175"/>
      <c r="OM168" s="178"/>
      <c r="ON168" s="175"/>
      <c r="OQ168" s="175"/>
      <c r="OR168" s="176"/>
      <c r="OS168" s="175"/>
      <c r="OT168" s="178"/>
      <c r="OU168" s="175"/>
      <c r="OX168" s="175"/>
      <c r="OY168" s="176"/>
      <c r="OZ168" s="175"/>
      <c r="PA168" s="178"/>
      <c r="PB168" s="175"/>
      <c r="PE168" s="175"/>
      <c r="PF168" s="176"/>
      <c r="PG168" s="175"/>
      <c r="PH168" s="178"/>
      <c r="PI168" s="175"/>
      <c r="PL168" s="175"/>
      <c r="PM168" s="176"/>
      <c r="PN168" s="175"/>
      <c r="PO168" s="178"/>
      <c r="PP168" s="175"/>
      <c r="PR168" s="175"/>
      <c r="PS168" s="176"/>
      <c r="PT168" s="175"/>
      <c r="PU168" s="178"/>
      <c r="PV168" s="175"/>
    </row>
    <row r="169" spans="1:438" ht="18.600000000000001" thickBot="1" x14ac:dyDescent="0.4">
      <c r="A169" s="255"/>
      <c r="B169" s="256">
        <f>SUM(B158:B168)</f>
        <v>504758601.19999969</v>
      </c>
      <c r="C169" s="257"/>
      <c r="D169" s="258">
        <f>SUM(D158:D168)</f>
        <v>3734</v>
      </c>
      <c r="E169" s="255"/>
      <c r="H169" s="255"/>
      <c r="I169" s="256">
        <f>SUM(I158:I168)</f>
        <v>499488105.35999978</v>
      </c>
      <c r="J169" s="257"/>
      <c r="K169" s="258">
        <f>SUM(K158:K168)</f>
        <v>3688</v>
      </c>
      <c r="L169" s="255"/>
      <c r="O169" s="255"/>
      <c r="P169" s="256">
        <f>SUM(P158:P168)</f>
        <v>496021507.09000003</v>
      </c>
      <c r="Q169" s="257"/>
      <c r="R169" s="258">
        <f>SUM(R158:R168)</f>
        <v>3656</v>
      </c>
      <c r="S169" s="255"/>
      <c r="V169" s="255"/>
      <c r="W169" s="256">
        <f>SUM(W158:W168)</f>
        <v>488046393.63000011</v>
      </c>
      <c r="X169" s="257"/>
      <c r="Y169" s="258">
        <f>SUM(Y158:Y168)</f>
        <v>3596</v>
      </c>
      <c r="Z169" s="255"/>
      <c r="AC169" s="255"/>
      <c r="AD169" s="256">
        <f>SUM(AD158:AD168)</f>
        <v>478707422.59000057</v>
      </c>
      <c r="AE169" s="257"/>
      <c r="AF169" s="258">
        <f>SUM(AF158:AF168)</f>
        <v>3514</v>
      </c>
      <c r="AG169" s="255"/>
      <c r="AJ169" s="255"/>
      <c r="AK169" s="256">
        <f>SUM(AK158:AK168)</f>
        <v>470035989.70000046</v>
      </c>
      <c r="AL169" s="257"/>
      <c r="AM169" s="258">
        <f>SUM(AM158:AM168)</f>
        <v>3437</v>
      </c>
      <c r="AN169" s="255"/>
      <c r="AQ169" s="255"/>
      <c r="AR169" s="256">
        <f>SUM(AR158:AR168)</f>
        <v>441381278.23000002</v>
      </c>
      <c r="AS169" s="257"/>
      <c r="AT169" s="258">
        <f>SUM(AT158:AT168)</f>
        <v>3234</v>
      </c>
      <c r="AU169" s="255"/>
      <c r="AX169" s="255"/>
      <c r="AY169" s="256">
        <f>SUM(AY158:AY168)</f>
        <v>409237624.08000016</v>
      </c>
      <c r="AZ169" s="257"/>
      <c r="BA169" s="258">
        <f>SUM(BA158:BA168)</f>
        <v>2980</v>
      </c>
      <c r="BB169" s="255"/>
      <c r="BE169" s="255"/>
      <c r="BF169" s="256">
        <f>SUM(BF158:BF168)</f>
        <v>394867060.66000026</v>
      </c>
      <c r="BG169" s="257"/>
      <c r="BH169" s="258">
        <f>SUM(BH158:BH168)</f>
        <v>2861</v>
      </c>
      <c r="BI169" s="255"/>
      <c r="BL169" s="255"/>
      <c r="BM169" s="256">
        <f>SUM(BM158:BM168)</f>
        <v>297588440.38000005</v>
      </c>
      <c r="BN169" s="257"/>
      <c r="BO169" s="258">
        <f>SUM(BO158:BO168)</f>
        <v>2178</v>
      </c>
      <c r="BP169" s="255"/>
      <c r="BS169" s="255"/>
      <c r="BT169" s="256">
        <f>SUM(BT158:BT168)</f>
        <v>238338950.07999977</v>
      </c>
      <c r="BU169" s="257"/>
      <c r="BV169" s="258">
        <f>SUM(BV158:BV168)</f>
        <v>1765</v>
      </c>
      <c r="BW169" s="255"/>
      <c r="BZ169" s="255"/>
      <c r="CA169" s="256">
        <f>SUM(CA158:CA168)</f>
        <v>214514462.82999998</v>
      </c>
      <c r="CB169" s="257"/>
      <c r="CC169" s="258">
        <f>SUM(CC158:CC168)</f>
        <v>1590</v>
      </c>
      <c r="CD169" s="255"/>
      <c r="CG169" s="255"/>
      <c r="CH169" s="256">
        <f>SUM(CH158:CH168)</f>
        <v>203589669.90999994</v>
      </c>
      <c r="CI169" s="257"/>
      <c r="CJ169" s="258">
        <f>SUM(CJ158:CJ168)</f>
        <v>1514</v>
      </c>
      <c r="CK169" s="255"/>
      <c r="CN169" s="255"/>
      <c r="CO169" s="256">
        <f>SUM(CO158:CO168)</f>
        <v>201289411.24999988</v>
      </c>
      <c r="CP169" s="257"/>
      <c r="CQ169" s="258">
        <f>SUM(CQ158:CQ168)</f>
        <v>1494</v>
      </c>
      <c r="CR169" s="255"/>
      <c r="CU169" s="255"/>
      <c r="CV169" s="256">
        <f>SUM(CV158:CV168)</f>
        <v>185020160.82000005</v>
      </c>
      <c r="CW169" s="257"/>
      <c r="CX169" s="258">
        <f>SUM(CX158:CX168)</f>
        <v>1387</v>
      </c>
      <c r="CY169" s="255"/>
      <c r="DB169" s="255"/>
      <c r="DC169" s="256">
        <f>SUM(DC158:DC168)</f>
        <v>182150341.72000006</v>
      </c>
      <c r="DD169" s="257"/>
      <c r="DE169" s="258">
        <f>SUM(DE158:DE168)</f>
        <v>1366</v>
      </c>
      <c r="DF169" s="255"/>
      <c r="DI169" s="255"/>
      <c r="DJ169" s="256">
        <f>SUM(DJ158:DJ168)</f>
        <v>180419492.39999995</v>
      </c>
      <c r="DK169" s="257"/>
      <c r="DL169" s="258">
        <f>SUM(DL158:DL168)</f>
        <v>1352</v>
      </c>
      <c r="DM169" s="255"/>
      <c r="DP169" s="255"/>
      <c r="DQ169" s="256">
        <f>SUM(DQ158:DQ168)</f>
        <v>178653576.89999989</v>
      </c>
      <c r="DR169" s="257"/>
      <c r="DS169" s="258">
        <f>SUM(DS158:DS168)</f>
        <v>1340</v>
      </c>
      <c r="DT169" s="255"/>
      <c r="DW169" s="255"/>
      <c r="DX169" s="256">
        <v>177403224.38999993</v>
      </c>
      <c r="DY169" s="257"/>
      <c r="DZ169" s="258">
        <v>1333</v>
      </c>
      <c r="EA169" s="255"/>
      <c r="ED169" s="255"/>
      <c r="EE169" s="256">
        <v>175501941.53999987</v>
      </c>
      <c r="EF169" s="257"/>
      <c r="EG169" s="258">
        <v>1323</v>
      </c>
      <c r="EH169" s="255"/>
      <c r="EK169" s="255"/>
      <c r="EL169" s="256">
        <v>172991685.8599999</v>
      </c>
      <c r="EM169" s="257"/>
      <c r="EN169" s="258">
        <v>1311</v>
      </c>
      <c r="EO169" s="255"/>
      <c r="ER169" s="255"/>
      <c r="ES169" s="256">
        <v>170659832.03999993</v>
      </c>
      <c r="ET169" s="257"/>
      <c r="EU169" s="258">
        <v>1298</v>
      </c>
      <c r="EV169" s="255"/>
      <c r="EY169" s="255"/>
      <c r="EZ169" s="256">
        <v>167532131.42999995</v>
      </c>
      <c r="FA169" s="257"/>
      <c r="FB169" s="258">
        <v>1277</v>
      </c>
      <c r="FC169" s="255"/>
      <c r="FF169" s="255"/>
      <c r="FG169" s="256">
        <v>165939352.21999982</v>
      </c>
      <c r="FH169" s="257"/>
      <c r="FI169" s="258">
        <v>1266</v>
      </c>
      <c r="FJ169" s="255"/>
      <c r="FM169" s="255"/>
      <c r="FN169" s="256">
        <v>164549353.93999994</v>
      </c>
      <c r="FO169" s="257"/>
      <c r="FP169" s="258">
        <v>1257</v>
      </c>
      <c r="FQ169" s="255"/>
      <c r="FT169" s="255"/>
      <c r="FU169" s="256">
        <v>162729571.88</v>
      </c>
      <c r="FV169" s="257"/>
      <c r="FW169" s="258">
        <v>1249</v>
      </c>
      <c r="FX169" s="255"/>
      <c r="GA169" s="255"/>
      <c r="GB169" s="256">
        <v>161988953.38000003</v>
      </c>
      <c r="GC169" s="257"/>
      <c r="GD169" s="258">
        <v>1245</v>
      </c>
      <c r="GE169" s="255"/>
      <c r="GH169" s="255"/>
      <c r="GI169" s="256">
        <v>160457883.45999998</v>
      </c>
      <c r="GJ169" s="257"/>
      <c r="GK169" s="258">
        <v>1237</v>
      </c>
      <c r="GL169" s="255"/>
      <c r="GO169" s="255"/>
      <c r="GP169" s="256">
        <v>159004471.91999981</v>
      </c>
      <c r="GQ169" s="257"/>
      <c r="GR169" s="258">
        <v>1229</v>
      </c>
      <c r="GS169" s="255"/>
      <c r="GV169" s="255"/>
      <c r="GW169" s="256">
        <v>158273901.43999991</v>
      </c>
      <c r="GX169" s="257"/>
      <c r="GY169" s="258">
        <v>1225</v>
      </c>
      <c r="GZ169" s="255"/>
      <c r="HC169" s="255"/>
      <c r="HD169" s="256">
        <v>156550152.83999994</v>
      </c>
      <c r="HE169" s="257"/>
      <c r="HF169" s="258">
        <v>1213</v>
      </c>
      <c r="HG169" s="255"/>
      <c r="HJ169" s="255"/>
      <c r="HK169" s="256">
        <v>155342674.64999992</v>
      </c>
      <c r="HL169" s="257"/>
      <c r="HM169" s="258">
        <v>1206</v>
      </c>
      <c r="HN169" s="255"/>
      <c r="HQ169" s="255"/>
      <c r="HR169" s="256">
        <v>154314657.52999994</v>
      </c>
      <c r="HS169" s="257"/>
      <c r="HT169" s="258">
        <v>1199</v>
      </c>
      <c r="HU169" s="255"/>
      <c r="HX169" s="255"/>
      <c r="HY169" s="256">
        <v>153058821.07999998</v>
      </c>
      <c r="HZ169" s="257"/>
      <c r="IA169" s="258">
        <v>1190</v>
      </c>
      <c r="IB169" s="255"/>
      <c r="IE169" s="255"/>
      <c r="IF169" s="256">
        <v>152168513.09999993</v>
      </c>
      <c r="IG169" s="257"/>
      <c r="IH169" s="258">
        <v>1184</v>
      </c>
      <c r="II169" s="255"/>
      <c r="IJ169" s="255"/>
      <c r="IL169" s="255"/>
      <c r="IM169" s="256">
        <v>149594091.70999998</v>
      </c>
      <c r="IN169" s="257"/>
      <c r="IO169" s="258">
        <v>1171</v>
      </c>
      <c r="IP169" s="255"/>
      <c r="IS169" s="255"/>
      <c r="IT169" s="256">
        <v>147656900.52000001</v>
      </c>
      <c r="IU169" s="257"/>
      <c r="IV169" s="258">
        <v>1158</v>
      </c>
      <c r="IW169" s="255"/>
      <c r="IZ169" s="255"/>
      <c r="JA169" s="256">
        <v>145722169.83000001</v>
      </c>
      <c r="JB169" s="257"/>
      <c r="JC169" s="258">
        <v>1147</v>
      </c>
      <c r="JD169" s="255"/>
      <c r="JG169" s="255"/>
      <c r="JH169" s="256">
        <v>143093604.61999995</v>
      </c>
      <c r="JI169" s="257"/>
      <c r="JJ169" s="258">
        <v>1130</v>
      </c>
      <c r="JK169" s="255"/>
      <c r="JN169" s="255"/>
      <c r="JO169" s="256">
        <v>141225991.18999997</v>
      </c>
      <c r="JP169" s="257"/>
      <c r="JQ169" s="258">
        <v>1114</v>
      </c>
      <c r="JR169" s="255"/>
      <c r="JU169" s="255"/>
      <c r="JV169" s="256">
        <v>138699732.18999994</v>
      </c>
      <c r="JW169" s="257"/>
      <c r="JX169" s="258">
        <v>1095</v>
      </c>
      <c r="JY169" s="255"/>
      <c r="KB169" s="255"/>
      <c r="KC169" s="256">
        <v>135834419.86999997</v>
      </c>
      <c r="KD169" s="257"/>
      <c r="KE169" s="258">
        <v>1078</v>
      </c>
      <c r="KF169" s="255"/>
      <c r="KI169" s="255"/>
      <c r="KJ169" s="256">
        <v>132529061.49999996</v>
      </c>
      <c r="KK169" s="257"/>
      <c r="KL169" s="258">
        <v>1056</v>
      </c>
      <c r="KM169" s="255"/>
      <c r="KP169" s="255"/>
      <c r="KQ169" s="256">
        <v>130213443.32999989</v>
      </c>
      <c r="KR169" s="257"/>
      <c r="KS169" s="258">
        <v>1038</v>
      </c>
      <c r="KT169" s="255"/>
      <c r="KW169" s="255"/>
      <c r="KX169" s="256">
        <v>128190715.1799999</v>
      </c>
      <c r="KY169" s="257"/>
      <c r="KZ169" s="258">
        <v>1022</v>
      </c>
      <c r="LA169" s="255"/>
      <c r="LD169" s="255"/>
      <c r="LE169" s="256">
        <v>125326606.63000003</v>
      </c>
      <c r="LF169" s="257"/>
      <c r="LG169" s="258">
        <v>999</v>
      </c>
      <c r="LH169" s="255"/>
      <c r="LK169" s="255"/>
      <c r="LL169" s="256">
        <v>123127743.26000001</v>
      </c>
      <c r="LM169" s="257"/>
      <c r="LN169" s="258">
        <v>985</v>
      </c>
      <c r="LO169" s="255"/>
      <c r="LR169" s="255"/>
      <c r="LS169" s="256">
        <v>121691849.50999996</v>
      </c>
      <c r="LT169" s="257"/>
      <c r="LU169" s="258">
        <v>977</v>
      </c>
      <c r="LV169" s="255"/>
      <c r="LY169" s="255"/>
      <c r="LZ169" s="256">
        <v>119868329.44999999</v>
      </c>
      <c r="MA169" s="257"/>
      <c r="MB169" s="258">
        <v>966</v>
      </c>
      <c r="MC169" s="255"/>
      <c r="MF169" s="255"/>
      <c r="MG169" s="256">
        <v>117881220.00999998</v>
      </c>
      <c r="MH169" s="257"/>
      <c r="MI169" s="258">
        <v>951</v>
      </c>
      <c r="MJ169" s="255"/>
      <c r="MM169" s="183"/>
      <c r="MN169" s="184">
        <v>115742823.81999993</v>
      </c>
      <c r="MO169" s="185"/>
      <c r="MP169" s="186">
        <v>933</v>
      </c>
      <c r="MQ169" s="183"/>
      <c r="MT169" s="183"/>
      <c r="MU169" s="184">
        <v>113046429.54999998</v>
      </c>
      <c r="MV169" s="185"/>
      <c r="MW169" s="186">
        <v>907</v>
      </c>
      <c r="MX169" s="183"/>
      <c r="NA169" s="183"/>
      <c r="NB169" s="184">
        <v>110476570.59999993</v>
      </c>
      <c r="NC169" s="185"/>
      <c r="ND169" s="186">
        <v>886</v>
      </c>
      <c r="NE169" s="183"/>
      <c r="NH169" s="183"/>
      <c r="NI169" s="184">
        <v>108889037.41999997</v>
      </c>
      <c r="NJ169" s="185"/>
      <c r="NK169" s="186">
        <v>875</v>
      </c>
      <c r="NL169" s="183"/>
      <c r="NO169" s="183"/>
      <c r="NP169" s="184">
        <v>106938930.33999994</v>
      </c>
      <c r="NQ169" s="185"/>
      <c r="NR169" s="186">
        <v>861</v>
      </c>
      <c r="NS169" s="183"/>
      <c r="NV169" s="183"/>
      <c r="NW169" s="184">
        <v>104655600.14</v>
      </c>
      <c r="NX169" s="185"/>
      <c r="NY169" s="186">
        <v>847</v>
      </c>
      <c r="NZ169" s="183"/>
      <c r="OC169" s="183"/>
      <c r="OD169" s="184">
        <v>103152711.69999999</v>
      </c>
      <c r="OE169" s="185"/>
      <c r="OF169" s="186">
        <v>837</v>
      </c>
      <c r="OG169" s="183"/>
      <c r="OJ169" s="183"/>
      <c r="OK169" s="184">
        <v>101506233.38999996</v>
      </c>
      <c r="OL169" s="185"/>
      <c r="OM169" s="186">
        <v>825</v>
      </c>
      <c r="ON169" s="183"/>
      <c r="OQ169" s="183"/>
      <c r="OR169" s="184">
        <v>98895082.74000001</v>
      </c>
      <c r="OS169" s="185"/>
      <c r="OT169" s="186">
        <v>803</v>
      </c>
      <c r="OU169" s="183"/>
      <c r="OX169" s="183"/>
      <c r="OY169" s="184">
        <v>96578751.189999953</v>
      </c>
      <c r="OZ169" s="185"/>
      <c r="PA169" s="186">
        <v>789</v>
      </c>
      <c r="PB169" s="183"/>
      <c r="PE169" s="183"/>
      <c r="PF169" s="184">
        <v>95348438.839999929</v>
      </c>
      <c r="PG169" s="185"/>
      <c r="PH169" s="186">
        <v>780</v>
      </c>
      <c r="PI169" s="183"/>
      <c r="PL169" s="183"/>
      <c r="PM169" s="184">
        <v>93231157.199999943</v>
      </c>
      <c r="PN169" s="185"/>
      <c r="PO169" s="186">
        <v>766</v>
      </c>
      <c r="PP169" s="183"/>
      <c r="PR169" s="183"/>
      <c r="PS169" s="184">
        <v>0</v>
      </c>
      <c r="PT169" s="185"/>
      <c r="PU169" s="186">
        <v>0</v>
      </c>
      <c r="PV169" s="185"/>
    </row>
    <row r="170" spans="1:438" ht="18.600000000000001" thickTop="1" x14ac:dyDescent="0.35">
      <c r="A170" s="246"/>
      <c r="B170" s="245"/>
      <c r="C170" s="246"/>
      <c r="D170" s="247"/>
      <c r="E170" s="246"/>
      <c r="H170" s="246"/>
      <c r="I170" s="245"/>
      <c r="J170" s="246"/>
      <c r="K170" s="247"/>
      <c r="L170" s="246"/>
      <c r="O170" s="246"/>
      <c r="P170" s="245"/>
      <c r="Q170" s="246"/>
      <c r="R170" s="247"/>
      <c r="S170" s="246"/>
      <c r="V170" s="246"/>
      <c r="W170" s="245"/>
      <c r="X170" s="246"/>
      <c r="Y170" s="247"/>
      <c r="Z170" s="246"/>
      <c r="AC170" s="246"/>
      <c r="AD170" s="245"/>
      <c r="AE170" s="246"/>
      <c r="AF170" s="247"/>
      <c r="AG170" s="246"/>
      <c r="AJ170" s="246"/>
      <c r="AK170" s="245"/>
      <c r="AL170" s="246"/>
      <c r="AM170" s="247"/>
      <c r="AN170" s="246"/>
      <c r="AQ170" s="246"/>
      <c r="AR170" s="245"/>
      <c r="AS170" s="246"/>
      <c r="AT170" s="247"/>
      <c r="AU170" s="246"/>
      <c r="AX170" s="246"/>
      <c r="AY170" s="245"/>
      <c r="AZ170" s="246"/>
      <c r="BA170" s="247"/>
      <c r="BB170" s="246"/>
      <c r="BE170" s="246"/>
      <c r="BF170" s="245"/>
      <c r="BG170" s="246"/>
      <c r="BH170" s="247"/>
      <c r="BI170" s="246"/>
      <c r="BL170" s="246"/>
      <c r="BM170" s="245"/>
      <c r="BN170" s="246"/>
      <c r="BO170" s="247"/>
      <c r="BP170" s="246"/>
      <c r="BS170" s="246"/>
      <c r="BT170" s="245"/>
      <c r="BU170" s="246"/>
      <c r="BV170" s="247"/>
      <c r="BW170" s="246"/>
      <c r="BZ170" s="246"/>
      <c r="CA170" s="245"/>
      <c r="CB170" s="246"/>
      <c r="CC170" s="247"/>
      <c r="CD170" s="246"/>
      <c r="CG170" s="246"/>
      <c r="CH170" s="245"/>
      <c r="CI170" s="246"/>
      <c r="CJ170" s="247"/>
      <c r="CK170" s="246"/>
      <c r="CN170" s="246"/>
      <c r="CO170" s="245"/>
      <c r="CP170" s="246"/>
      <c r="CQ170" s="247"/>
      <c r="CR170" s="246"/>
      <c r="CU170" s="246"/>
      <c r="CV170" s="245"/>
      <c r="CW170" s="246"/>
      <c r="CX170" s="247"/>
      <c r="CY170" s="246"/>
      <c r="DB170" s="246"/>
      <c r="DC170" s="245"/>
      <c r="DD170" s="246"/>
      <c r="DE170" s="247"/>
      <c r="DF170" s="246"/>
      <c r="DI170" s="246"/>
      <c r="DJ170" s="245"/>
      <c r="DK170" s="246"/>
      <c r="DL170" s="247"/>
      <c r="DM170" s="246"/>
      <c r="DP170" s="246"/>
      <c r="DQ170" s="245"/>
      <c r="DR170" s="246"/>
      <c r="DS170" s="247"/>
      <c r="DT170" s="246"/>
      <c r="DW170" s="246"/>
      <c r="DX170" s="245"/>
      <c r="DY170" s="246"/>
      <c r="DZ170" s="247"/>
      <c r="EA170" s="246"/>
      <c r="ED170" s="246"/>
      <c r="EE170" s="245"/>
      <c r="EF170" s="246"/>
      <c r="EG170" s="247"/>
      <c r="EH170" s="246"/>
      <c r="EK170" s="246"/>
      <c r="EL170" s="245"/>
      <c r="EM170" s="246"/>
      <c r="EN170" s="247"/>
      <c r="EO170" s="246"/>
      <c r="ER170" s="246"/>
      <c r="ES170" s="245"/>
      <c r="ET170" s="246"/>
      <c r="EU170" s="247"/>
      <c r="EV170" s="246"/>
      <c r="EY170" s="246"/>
      <c r="EZ170" s="245"/>
      <c r="FA170" s="246"/>
      <c r="FB170" s="247"/>
      <c r="FC170" s="246"/>
      <c r="FF170" s="246"/>
      <c r="FG170" s="245"/>
      <c r="FH170" s="246"/>
      <c r="FI170" s="247"/>
      <c r="FJ170" s="246"/>
      <c r="FM170" s="246"/>
      <c r="FN170" s="245"/>
      <c r="FO170" s="246"/>
      <c r="FP170" s="247"/>
      <c r="FQ170" s="246"/>
      <c r="FT170" s="246"/>
      <c r="FU170" s="245"/>
      <c r="FV170" s="246"/>
      <c r="FW170" s="247"/>
      <c r="FX170" s="246"/>
      <c r="GA170" s="246"/>
      <c r="GB170" s="245"/>
      <c r="GC170" s="246"/>
      <c r="GD170" s="247"/>
      <c r="GE170" s="246"/>
      <c r="GH170" s="246"/>
      <c r="GI170" s="245"/>
      <c r="GJ170" s="246"/>
      <c r="GK170" s="247"/>
      <c r="GL170" s="246"/>
      <c r="GO170" s="246"/>
      <c r="GP170" s="245"/>
      <c r="GQ170" s="246"/>
      <c r="GR170" s="247"/>
      <c r="GS170" s="246"/>
      <c r="GV170" s="246"/>
      <c r="GW170" s="245"/>
      <c r="GX170" s="246"/>
      <c r="GY170" s="247"/>
      <c r="GZ170" s="246"/>
      <c r="HC170" s="246"/>
      <c r="HD170" s="245"/>
      <c r="HE170" s="246"/>
      <c r="HF170" s="247"/>
      <c r="HG170" s="246"/>
      <c r="HJ170" s="246"/>
      <c r="HK170" s="245"/>
      <c r="HL170" s="246"/>
      <c r="HM170" s="247"/>
      <c r="HN170" s="246"/>
      <c r="HQ170" s="246"/>
      <c r="HR170" s="245"/>
      <c r="HS170" s="246"/>
      <c r="HT170" s="247"/>
      <c r="HU170" s="246"/>
      <c r="HX170" s="246"/>
      <c r="HY170" s="245"/>
      <c r="HZ170" s="246"/>
      <c r="IA170" s="247"/>
      <c r="IB170" s="246"/>
      <c r="IE170" s="246"/>
      <c r="IF170" s="245"/>
      <c r="IG170" s="246"/>
      <c r="IH170" s="247"/>
      <c r="II170" s="246"/>
      <c r="IJ170" s="246"/>
      <c r="IL170" s="246"/>
      <c r="IM170" s="245"/>
      <c r="IN170" s="246"/>
      <c r="IO170" s="247"/>
      <c r="IP170" s="246"/>
      <c r="IS170" s="246"/>
      <c r="IT170" s="245"/>
      <c r="IU170" s="246"/>
      <c r="IV170" s="247"/>
      <c r="IW170" s="246"/>
      <c r="IZ170" s="246"/>
      <c r="JA170" s="245"/>
      <c r="JB170" s="246"/>
      <c r="JC170" s="247"/>
      <c r="JD170" s="246"/>
      <c r="JG170" s="246"/>
      <c r="JH170" s="245"/>
      <c r="JI170" s="246"/>
      <c r="JJ170" s="247"/>
      <c r="JK170" s="246"/>
      <c r="JN170" s="246"/>
      <c r="JO170" s="245"/>
      <c r="JP170" s="246"/>
      <c r="JQ170" s="247"/>
      <c r="JR170" s="246"/>
      <c r="JU170" s="246"/>
      <c r="JV170" s="245"/>
      <c r="JW170" s="246"/>
      <c r="JX170" s="247"/>
      <c r="JY170" s="246"/>
      <c r="KB170" s="246"/>
      <c r="KC170" s="245"/>
      <c r="KD170" s="246"/>
      <c r="KE170" s="247"/>
      <c r="KF170" s="246"/>
      <c r="KI170" s="246"/>
      <c r="KJ170" s="245"/>
      <c r="KK170" s="246"/>
      <c r="KL170" s="247"/>
      <c r="KM170" s="246"/>
      <c r="KP170" s="246"/>
      <c r="KQ170" s="245"/>
      <c r="KR170" s="246"/>
      <c r="KS170" s="247"/>
      <c r="KT170" s="246"/>
      <c r="KW170" s="246"/>
      <c r="KX170" s="245"/>
      <c r="KY170" s="246"/>
      <c r="KZ170" s="247"/>
      <c r="LA170" s="246"/>
      <c r="LD170" s="246"/>
      <c r="LE170" s="245"/>
      <c r="LF170" s="246"/>
      <c r="LG170" s="247"/>
      <c r="LH170" s="246"/>
      <c r="LK170" s="246"/>
      <c r="LL170" s="245"/>
      <c r="LM170" s="246"/>
      <c r="LN170" s="247"/>
      <c r="LO170" s="246"/>
      <c r="LR170" s="246"/>
      <c r="LS170" s="245"/>
      <c r="LT170" s="246"/>
      <c r="LU170" s="247"/>
      <c r="LV170" s="246"/>
      <c r="LY170" s="246"/>
      <c r="LZ170" s="245"/>
      <c r="MA170" s="246"/>
      <c r="MB170" s="247"/>
      <c r="MC170" s="246"/>
      <c r="MF170" s="246"/>
      <c r="MG170" s="245"/>
      <c r="MH170" s="246"/>
      <c r="MI170" s="247"/>
      <c r="MJ170" s="246"/>
      <c r="MM170" s="175"/>
      <c r="MN170" s="176"/>
      <c r="MO170" s="175"/>
      <c r="MP170" s="178"/>
      <c r="MQ170" s="175"/>
      <c r="MT170" s="175"/>
      <c r="MU170" s="176"/>
      <c r="MV170" s="175"/>
      <c r="MW170" s="178"/>
      <c r="MX170" s="175"/>
      <c r="NA170" s="175"/>
      <c r="NB170" s="176"/>
      <c r="NC170" s="175"/>
      <c r="ND170" s="178"/>
      <c r="NE170" s="175"/>
      <c r="NH170" s="175"/>
      <c r="NI170" s="176"/>
      <c r="NJ170" s="175"/>
      <c r="NK170" s="178"/>
      <c r="NL170" s="175"/>
      <c r="NO170" s="175"/>
      <c r="NP170" s="176"/>
      <c r="NQ170" s="175"/>
      <c r="NR170" s="178"/>
      <c r="NS170" s="175"/>
      <c r="NV170" s="175"/>
      <c r="NW170" s="176"/>
      <c r="NX170" s="175"/>
      <c r="NY170" s="178"/>
      <c r="NZ170" s="175"/>
      <c r="OC170" s="175"/>
      <c r="OD170" s="176"/>
      <c r="OE170" s="175"/>
      <c r="OF170" s="178"/>
      <c r="OG170" s="175"/>
      <c r="OJ170" s="175"/>
      <c r="OK170" s="176"/>
      <c r="OL170" s="175"/>
      <c r="OM170" s="178"/>
      <c r="ON170" s="175"/>
      <c r="OQ170" s="175"/>
      <c r="OR170" s="176"/>
      <c r="OS170" s="175"/>
      <c r="OT170" s="178"/>
      <c r="OU170" s="175"/>
      <c r="OX170" s="175"/>
      <c r="OY170" s="176"/>
      <c r="OZ170" s="175"/>
      <c r="PA170" s="178"/>
      <c r="PB170" s="175"/>
      <c r="PE170" s="175"/>
      <c r="PF170" s="176"/>
      <c r="PG170" s="175"/>
      <c r="PH170" s="178"/>
      <c r="PI170" s="175"/>
      <c r="PL170" s="175"/>
      <c r="PM170" s="176"/>
      <c r="PN170" s="175"/>
      <c r="PO170" s="178"/>
      <c r="PP170" s="175"/>
      <c r="PR170" s="175"/>
      <c r="PS170" s="176"/>
      <c r="PT170" s="175"/>
      <c r="PU170" s="178"/>
      <c r="PV170" s="175"/>
    </row>
    <row r="171" spans="1:438" ht="18" x14ac:dyDescent="0.35">
      <c r="A171" s="255" t="s">
        <v>161</v>
      </c>
      <c r="B171" s="245"/>
      <c r="C171" s="246"/>
      <c r="D171" s="260">
        <v>3.7394522713724325</v>
      </c>
      <c r="E171" s="246"/>
      <c r="H171" s="255" t="s">
        <v>161</v>
      </c>
      <c r="I171" s="245"/>
      <c r="J171" s="246"/>
      <c r="K171" s="260">
        <v>7.2856562053094844</v>
      </c>
      <c r="L171" s="246"/>
      <c r="O171" s="255" t="s">
        <v>161</v>
      </c>
      <c r="P171" s="245"/>
      <c r="Q171" s="246"/>
      <c r="R171" s="260">
        <v>10.301596295827885</v>
      </c>
      <c r="S171" s="246"/>
      <c r="V171" s="255" t="s">
        <v>161</v>
      </c>
      <c r="W171" s="245"/>
      <c r="X171" s="246"/>
      <c r="Y171" s="260">
        <v>12.251288507733264</v>
      </c>
      <c r="Z171" s="246"/>
      <c r="AC171" s="255" t="s">
        <v>161</v>
      </c>
      <c r="AD171" s="245"/>
      <c r="AE171" s="246"/>
      <c r="AF171" s="260">
        <v>16.224808910376929</v>
      </c>
      <c r="AG171" s="246"/>
      <c r="AJ171" s="255" t="s">
        <v>161</v>
      </c>
      <c r="AK171" s="245"/>
      <c r="AL171" s="246"/>
      <c r="AM171" s="260">
        <v>19.174525005712468</v>
      </c>
      <c r="AN171" s="246"/>
      <c r="AQ171" s="255" t="s">
        <v>161</v>
      </c>
      <c r="AR171" s="245"/>
      <c r="AS171" s="246"/>
      <c r="AT171" s="260">
        <v>22.122259779285219</v>
      </c>
      <c r="AU171" s="246"/>
      <c r="AX171" s="255" t="s">
        <v>161</v>
      </c>
      <c r="AY171" s="245"/>
      <c r="AZ171" s="246"/>
      <c r="BA171" s="260">
        <v>23.985083206766166</v>
      </c>
      <c r="BB171" s="246"/>
      <c r="BE171" s="255" t="s">
        <v>161</v>
      </c>
      <c r="BF171" s="245"/>
      <c r="BG171" s="246"/>
      <c r="BH171" s="260">
        <v>24.960715388023957</v>
      </c>
      <c r="BI171" s="246"/>
      <c r="BL171" s="255" t="s">
        <v>161</v>
      </c>
      <c r="BM171" s="245"/>
      <c r="BN171" s="246"/>
      <c r="BO171" s="260">
        <v>27.970695033263087</v>
      </c>
      <c r="BP171" s="246"/>
      <c r="BS171" s="255" t="s">
        <v>161</v>
      </c>
      <c r="BT171" s="245"/>
      <c r="BU171" s="246"/>
      <c r="BV171" s="260">
        <v>31.244441688123416</v>
      </c>
      <c r="BW171" s="246"/>
      <c r="BZ171" s="255" t="s">
        <v>161</v>
      </c>
      <c r="CA171" s="245"/>
      <c r="CB171" s="246"/>
      <c r="CC171" s="260">
        <v>34.373622664504872</v>
      </c>
      <c r="CD171" s="246"/>
      <c r="CG171" s="255" t="s">
        <v>161</v>
      </c>
      <c r="CH171" s="245"/>
      <c r="CI171" s="246"/>
      <c r="CJ171" s="260">
        <v>36.421380583332088</v>
      </c>
      <c r="CK171" s="246"/>
      <c r="CN171" s="255" t="s">
        <v>161</v>
      </c>
      <c r="CO171" s="245"/>
      <c r="CP171" s="246"/>
      <c r="CQ171" s="260">
        <v>36.435446936609836</v>
      </c>
      <c r="CR171" s="246"/>
      <c r="CU171" s="255" t="s">
        <v>161</v>
      </c>
      <c r="CV171" s="245"/>
      <c r="CW171" s="246"/>
      <c r="CX171" s="260">
        <v>40.422510898977606</v>
      </c>
      <c r="CY171" s="246"/>
      <c r="DB171" s="255" t="s">
        <v>161</v>
      </c>
      <c r="DC171" s="245"/>
      <c r="DD171" s="246"/>
      <c r="DE171" s="260">
        <v>43.389136955319856</v>
      </c>
      <c r="DF171" s="246"/>
      <c r="DI171" s="255" t="s">
        <v>161</v>
      </c>
      <c r="DJ171" s="245"/>
      <c r="DK171" s="246"/>
      <c r="DL171" s="260">
        <v>46.414335599782206</v>
      </c>
      <c r="DM171" s="246"/>
      <c r="DP171" s="255" t="s">
        <v>161</v>
      </c>
      <c r="DQ171" s="245"/>
      <c r="DR171" s="246"/>
      <c r="DS171" s="260">
        <v>48.429192557258226</v>
      </c>
      <c r="DT171" s="246"/>
      <c r="DW171" s="255" t="s">
        <v>161</v>
      </c>
      <c r="DX171" s="245"/>
      <c r="DY171" s="246"/>
      <c r="DZ171" s="260">
        <v>49.457800627204158</v>
      </c>
      <c r="EA171" s="246"/>
      <c r="ED171" s="255" t="s">
        <v>161</v>
      </c>
      <c r="EE171" s="245"/>
      <c r="EF171" s="246"/>
      <c r="EG171" s="260">
        <v>52.451388354714872</v>
      </c>
      <c r="EH171" s="246"/>
      <c r="EK171" s="255" t="s">
        <v>161</v>
      </c>
      <c r="EL171" s="245"/>
      <c r="EM171" s="246"/>
      <c r="EN171" s="260">
        <v>55.424001625945706</v>
      </c>
      <c r="EO171" s="246"/>
      <c r="ER171" s="255" t="s">
        <v>161</v>
      </c>
      <c r="ES171" s="245"/>
      <c r="ET171" s="246"/>
      <c r="EU171" s="260">
        <v>58.458823168346996</v>
      </c>
      <c r="EV171" s="246"/>
      <c r="EY171" s="255" t="s">
        <v>161</v>
      </c>
      <c r="EZ171" s="245"/>
      <c r="FA171" s="246"/>
      <c r="FB171" s="260">
        <v>61.496337371715256</v>
      </c>
      <c r="FC171" s="246"/>
      <c r="FF171" s="255" t="s">
        <v>161</v>
      </c>
      <c r="FG171" s="245"/>
      <c r="FH171" s="246"/>
      <c r="FI171" s="260">
        <v>64.477884270422422</v>
      </c>
      <c r="FJ171" s="246"/>
      <c r="FM171" s="255" t="s">
        <v>161</v>
      </c>
      <c r="FN171" s="245"/>
      <c r="FO171" s="246"/>
      <c r="FP171" s="260">
        <v>67.428154384589632</v>
      </c>
      <c r="FQ171" s="246"/>
      <c r="FT171" s="255" t="s">
        <v>161</v>
      </c>
      <c r="FU171" s="245"/>
      <c r="FV171" s="246"/>
      <c r="FW171" s="260">
        <v>70.45296930801932</v>
      </c>
      <c r="FX171" s="246"/>
      <c r="GA171" s="255" t="s">
        <v>161</v>
      </c>
      <c r="GB171" s="245"/>
      <c r="GC171" s="246"/>
      <c r="GD171" s="260">
        <v>73.481652568954914</v>
      </c>
      <c r="GE171" s="246"/>
      <c r="GH171" s="255" t="s">
        <v>161</v>
      </c>
      <c r="GI171" s="245"/>
      <c r="GJ171" s="246"/>
      <c r="GK171" s="260">
        <v>76.466492998912301</v>
      </c>
      <c r="GL171" s="246"/>
      <c r="GO171" s="255" t="s">
        <v>161</v>
      </c>
      <c r="GP171" s="245"/>
      <c r="GQ171" s="246"/>
      <c r="GR171" s="260">
        <v>79.461593978860108</v>
      </c>
      <c r="GS171" s="246"/>
      <c r="GV171" s="255" t="s">
        <v>161</v>
      </c>
      <c r="GW171" s="245"/>
      <c r="GX171" s="246"/>
      <c r="GY171" s="260">
        <v>82.492828859002614</v>
      </c>
      <c r="GZ171" s="246"/>
      <c r="HC171" s="255" t="s">
        <v>161</v>
      </c>
      <c r="HD171" s="245"/>
      <c r="HE171" s="246"/>
      <c r="HF171" s="260">
        <v>85.527921483015518</v>
      </c>
      <c r="HG171" s="246"/>
      <c r="HJ171" s="255" t="s">
        <v>161</v>
      </c>
      <c r="HK171" s="245"/>
      <c r="HL171" s="246"/>
      <c r="HM171" s="260">
        <v>88.516608306017488</v>
      </c>
      <c r="HN171" s="246"/>
      <c r="HQ171" s="255" t="s">
        <v>161</v>
      </c>
      <c r="HR171" s="245"/>
      <c r="HS171" s="246"/>
      <c r="HT171" s="260">
        <v>91.461321644010539</v>
      </c>
      <c r="HU171" s="246"/>
      <c r="HX171" s="255" t="s">
        <v>161</v>
      </c>
      <c r="HY171" s="245"/>
      <c r="HZ171" s="246"/>
      <c r="IA171" s="260">
        <v>94.489487416374061</v>
      </c>
      <c r="IB171" s="246"/>
      <c r="IE171" s="255" t="s">
        <v>161</v>
      </c>
      <c r="IF171" s="245"/>
      <c r="IG171" s="246"/>
      <c r="IH171" s="260">
        <v>97.512999165616705</v>
      </c>
      <c r="II171" s="246"/>
      <c r="IJ171" s="246"/>
      <c r="IL171" s="255" t="s">
        <v>161</v>
      </c>
      <c r="IM171" s="245"/>
      <c r="IN171" s="246"/>
      <c r="IO171" s="260">
        <v>100.50461101832869</v>
      </c>
      <c r="IP171" s="246"/>
      <c r="IS171" s="255" t="s">
        <v>161</v>
      </c>
      <c r="IT171" s="245"/>
      <c r="IU171" s="246"/>
      <c r="IV171" s="260">
        <v>103.45253022685999</v>
      </c>
      <c r="IW171" s="246"/>
      <c r="IZ171" s="255" t="s">
        <v>161</v>
      </c>
      <c r="JA171" s="245"/>
      <c r="JB171" s="246"/>
      <c r="JC171" s="260">
        <v>106.43515984141834</v>
      </c>
      <c r="JD171" s="246"/>
      <c r="JG171" s="255" t="s">
        <v>161</v>
      </c>
      <c r="JH171" s="245"/>
      <c r="JI171" s="246"/>
      <c r="JJ171" s="260">
        <v>109.45427227391848</v>
      </c>
      <c r="JK171" s="246"/>
      <c r="JN171" s="255" t="s">
        <v>161</v>
      </c>
      <c r="JO171" s="245"/>
      <c r="JP171" s="246"/>
      <c r="JQ171" s="260">
        <v>112.44217423581321</v>
      </c>
      <c r="JR171" s="246"/>
      <c r="JU171" s="255" t="s">
        <v>161</v>
      </c>
      <c r="JV171" s="245"/>
      <c r="JW171" s="246"/>
      <c r="JX171" s="260">
        <v>115.39977177057297</v>
      </c>
      <c r="JY171" s="246"/>
      <c r="KB171" s="255" t="s">
        <v>161</v>
      </c>
      <c r="KC171" s="245"/>
      <c r="KD171" s="246"/>
      <c r="KE171" s="260">
        <v>118.42871572760625</v>
      </c>
      <c r="KF171" s="246"/>
      <c r="KI171" s="255" t="s">
        <v>161</v>
      </c>
      <c r="KJ171" s="245"/>
      <c r="KK171" s="246"/>
      <c r="KL171" s="260">
        <v>121.48314416220353</v>
      </c>
      <c r="KM171" s="246"/>
      <c r="KP171" s="255" t="s">
        <v>161</v>
      </c>
      <c r="KQ171" s="245"/>
      <c r="KR171" s="246"/>
      <c r="KS171" s="260">
        <v>124.47453777163173</v>
      </c>
      <c r="KT171" s="246"/>
      <c r="KW171" s="255" t="s">
        <v>161</v>
      </c>
      <c r="KX171" s="245"/>
      <c r="KY171" s="246"/>
      <c r="KZ171" s="260">
        <v>127.47058007582896</v>
      </c>
      <c r="LA171" s="246"/>
      <c r="LD171" s="255" t="s">
        <v>161</v>
      </c>
      <c r="LE171" s="245"/>
      <c r="LF171" s="246"/>
      <c r="LG171" s="260">
        <v>130.4905246221835</v>
      </c>
      <c r="LH171" s="246"/>
      <c r="LK171" s="255" t="s">
        <v>161</v>
      </c>
      <c r="LL171" s="245"/>
      <c r="LM171" s="246"/>
      <c r="LN171" s="260">
        <v>133.47671383394953</v>
      </c>
      <c r="LO171" s="246"/>
      <c r="LR171" s="255" t="s">
        <v>126</v>
      </c>
      <c r="LS171" s="245"/>
      <c r="LT171" s="246"/>
      <c r="LU171" s="260">
        <v>136.33032507077783</v>
      </c>
      <c r="LV171" s="246"/>
      <c r="LY171" s="255" t="s">
        <v>126</v>
      </c>
      <c r="LZ171" s="245"/>
      <c r="MA171" s="246"/>
      <c r="MB171" s="260">
        <v>139.28275100586782</v>
      </c>
      <c r="MC171" s="246"/>
      <c r="MF171" s="255" t="s">
        <v>126</v>
      </c>
      <c r="MG171" s="245"/>
      <c r="MH171" s="246"/>
      <c r="MI171" s="260">
        <v>142.29570129615283</v>
      </c>
      <c r="MJ171" s="246"/>
      <c r="MM171" s="183" t="s">
        <v>126</v>
      </c>
      <c r="MN171" s="176"/>
      <c r="MO171" s="175"/>
      <c r="MP171" s="190">
        <v>145.3149951852846</v>
      </c>
      <c r="MQ171" s="175"/>
      <c r="MT171" s="183" t="s">
        <v>126</v>
      </c>
      <c r="MU171" s="176"/>
      <c r="MV171" s="175"/>
      <c r="MW171" s="190">
        <v>148.28429228673025</v>
      </c>
      <c r="MX171" s="175"/>
      <c r="NA171" s="183" t="s">
        <v>126</v>
      </c>
      <c r="NB171" s="176"/>
      <c r="NC171" s="175"/>
      <c r="ND171" s="190">
        <v>151.22594052779485</v>
      </c>
      <c r="NE171" s="175"/>
      <c r="NH171" s="183" t="s">
        <v>126</v>
      </c>
      <c r="NI171" s="176"/>
      <c r="NJ171" s="175"/>
      <c r="NK171" s="190">
        <v>154.26040074886311</v>
      </c>
      <c r="NL171" s="175"/>
      <c r="NO171" s="183" t="s">
        <v>126</v>
      </c>
      <c r="NP171" s="176"/>
      <c r="NQ171" s="175"/>
      <c r="NR171" s="190">
        <v>157.28160271147371</v>
      </c>
      <c r="NS171" s="175"/>
      <c r="NV171" s="183" t="s">
        <v>126</v>
      </c>
      <c r="NW171" s="176"/>
      <c r="NX171" s="175"/>
      <c r="NY171" s="190">
        <v>160.27480752526105</v>
      </c>
      <c r="NZ171" s="175"/>
      <c r="OC171" s="183" t="s">
        <v>126</v>
      </c>
      <c r="OD171" s="176"/>
      <c r="OE171" s="175"/>
      <c r="OF171" s="190">
        <v>163.24414060586253</v>
      </c>
      <c r="OG171" s="175"/>
      <c r="OJ171" s="183" t="s">
        <v>126</v>
      </c>
      <c r="OK171" s="176"/>
      <c r="OL171" s="175"/>
      <c r="OM171" s="190">
        <v>166.26346115945415</v>
      </c>
      <c r="ON171" s="175"/>
      <c r="OQ171" s="183" t="s">
        <v>126</v>
      </c>
      <c r="OR171" s="176"/>
      <c r="OS171" s="175"/>
      <c r="OT171" s="190">
        <v>169.25821688838613</v>
      </c>
      <c r="OU171" s="175"/>
      <c r="OX171" s="183" t="s">
        <v>126</v>
      </c>
      <c r="OY171" s="176"/>
      <c r="OZ171" s="175"/>
      <c r="PA171" s="190">
        <v>172.26106939105026</v>
      </c>
      <c r="PB171" s="175"/>
      <c r="PE171" s="183" t="s">
        <v>126</v>
      </c>
      <c r="PF171" s="176"/>
      <c r="PG171" s="175"/>
      <c r="PH171" s="190">
        <v>175.25368755336336</v>
      </c>
      <c r="PI171" s="175"/>
      <c r="PL171" s="183" t="s">
        <v>126</v>
      </c>
      <c r="PM171" s="176"/>
      <c r="PN171" s="175"/>
      <c r="PO171" s="190">
        <v>178.27616861492257</v>
      </c>
      <c r="PP171" s="175"/>
      <c r="PR171" s="183" t="s">
        <v>126</v>
      </c>
      <c r="PS171" s="176"/>
      <c r="PT171" s="175"/>
      <c r="PU171" s="190">
        <v>0</v>
      </c>
      <c r="PV171" s="175"/>
    </row>
    <row r="172" spans="1:438" ht="18" x14ac:dyDescent="0.35">
      <c r="A172" s="246"/>
      <c r="B172" s="245"/>
      <c r="C172" s="246"/>
      <c r="D172" s="247"/>
      <c r="E172" s="246"/>
      <c r="H172" s="246"/>
      <c r="I172" s="245"/>
      <c r="J172" s="246"/>
      <c r="K172" s="247"/>
      <c r="L172" s="246"/>
      <c r="O172" s="246"/>
      <c r="P172" s="245"/>
      <c r="Q172" s="246"/>
      <c r="R172" s="247"/>
      <c r="S172" s="246"/>
      <c r="V172" s="246"/>
      <c r="W172" s="245"/>
      <c r="X172" s="246"/>
      <c r="Y172" s="247"/>
      <c r="Z172" s="246"/>
      <c r="AC172" s="246"/>
      <c r="AD172" s="245"/>
      <c r="AE172" s="246"/>
      <c r="AF172" s="247"/>
      <c r="AG172" s="246"/>
      <c r="AJ172" s="246"/>
      <c r="AK172" s="245"/>
      <c r="AL172" s="246"/>
      <c r="AM172" s="247"/>
      <c r="AN172" s="246"/>
      <c r="AQ172" s="246"/>
      <c r="AR172" s="245"/>
      <c r="AS172" s="246"/>
      <c r="AT172" s="247"/>
      <c r="AU172" s="246"/>
      <c r="AX172" s="246"/>
      <c r="AY172" s="245"/>
      <c r="AZ172" s="246"/>
      <c r="BA172" s="247"/>
      <c r="BB172" s="246"/>
      <c r="BE172" s="246"/>
      <c r="BF172" s="245"/>
      <c r="BG172" s="246"/>
      <c r="BH172" s="247"/>
      <c r="BI172" s="246"/>
      <c r="BL172" s="246"/>
      <c r="BM172" s="245"/>
      <c r="BN172" s="246"/>
      <c r="BO172" s="247"/>
      <c r="BP172" s="246"/>
      <c r="BS172" s="246"/>
      <c r="BT172" s="245"/>
      <c r="BU172" s="246"/>
      <c r="BV172" s="247"/>
      <c r="BW172" s="246"/>
      <c r="BZ172" s="246"/>
      <c r="CA172" s="245"/>
      <c r="CB172" s="246"/>
      <c r="CC172" s="247"/>
      <c r="CD172" s="246"/>
      <c r="CG172" s="246"/>
      <c r="CH172" s="245"/>
      <c r="CI172" s="246"/>
      <c r="CJ172" s="247"/>
      <c r="CK172" s="246"/>
      <c r="CN172" s="246"/>
      <c r="CO172" s="245"/>
      <c r="CP172" s="246"/>
      <c r="CQ172" s="247"/>
      <c r="CR172" s="246"/>
      <c r="CU172" s="246"/>
      <c r="CV172" s="245"/>
      <c r="CW172" s="246"/>
      <c r="CX172" s="247"/>
      <c r="CY172" s="246"/>
      <c r="DB172" s="246"/>
      <c r="DC172" s="245"/>
      <c r="DD172" s="246"/>
      <c r="DE172" s="247"/>
      <c r="DF172" s="246"/>
      <c r="DI172" s="246"/>
      <c r="DJ172" s="245"/>
      <c r="DK172" s="246"/>
      <c r="DL172" s="247"/>
      <c r="DM172" s="246"/>
      <c r="DP172" s="246"/>
      <c r="DQ172" s="245"/>
      <c r="DR172" s="246"/>
      <c r="DS172" s="247"/>
      <c r="DT172" s="246"/>
      <c r="DW172" s="246"/>
      <c r="DX172" s="245"/>
      <c r="DY172" s="246"/>
      <c r="DZ172" s="247"/>
      <c r="EA172" s="246"/>
      <c r="ED172" s="246"/>
      <c r="EE172" s="245"/>
      <c r="EF172" s="246"/>
      <c r="EG172" s="247"/>
      <c r="EH172" s="246"/>
      <c r="EK172" s="246"/>
      <c r="EL172" s="245"/>
      <c r="EM172" s="246"/>
      <c r="EN172" s="247"/>
      <c r="EO172" s="246"/>
      <c r="ER172" s="246"/>
      <c r="ES172" s="245"/>
      <c r="ET172" s="246"/>
      <c r="EU172" s="247"/>
      <c r="EV172" s="246"/>
      <c r="EY172" s="246"/>
      <c r="EZ172" s="245"/>
      <c r="FA172" s="246"/>
      <c r="FB172" s="247"/>
      <c r="FC172" s="246"/>
      <c r="FF172" s="246"/>
      <c r="FG172" s="245"/>
      <c r="FH172" s="246"/>
      <c r="FI172" s="247"/>
      <c r="FJ172" s="246"/>
      <c r="FM172" s="246"/>
      <c r="FN172" s="245"/>
      <c r="FO172" s="246"/>
      <c r="FP172" s="247"/>
      <c r="FQ172" s="246"/>
      <c r="FT172" s="246"/>
      <c r="FU172" s="245"/>
      <c r="FV172" s="246"/>
      <c r="FW172" s="247"/>
      <c r="FX172" s="246"/>
      <c r="GA172" s="246"/>
      <c r="GB172" s="245"/>
      <c r="GC172" s="246"/>
      <c r="GD172" s="247"/>
      <c r="GE172" s="246"/>
      <c r="GH172" s="246"/>
      <c r="GI172" s="245"/>
      <c r="GJ172" s="246"/>
      <c r="GK172" s="247"/>
      <c r="GL172" s="246"/>
      <c r="GO172" s="246"/>
      <c r="GP172" s="245"/>
      <c r="GQ172" s="246"/>
      <c r="GR172" s="247"/>
      <c r="GS172" s="246"/>
      <c r="GV172" s="246"/>
      <c r="GW172" s="245"/>
      <c r="GX172" s="246"/>
      <c r="GY172" s="247"/>
      <c r="GZ172" s="246"/>
      <c r="HC172" s="246"/>
      <c r="HD172" s="245"/>
      <c r="HE172" s="246"/>
      <c r="HF172" s="247"/>
      <c r="HG172" s="246"/>
      <c r="HJ172" s="246"/>
      <c r="HK172" s="245"/>
      <c r="HL172" s="246"/>
      <c r="HM172" s="247"/>
      <c r="HN172" s="246"/>
      <c r="HQ172" s="246"/>
      <c r="HR172" s="245"/>
      <c r="HS172" s="246"/>
      <c r="HT172" s="247"/>
      <c r="HU172" s="246"/>
      <c r="HX172" s="246"/>
      <c r="HY172" s="245"/>
      <c r="HZ172" s="246"/>
      <c r="IA172" s="247"/>
      <c r="IB172" s="246"/>
      <c r="IE172" s="246"/>
      <c r="IF172" s="245"/>
      <c r="IG172" s="246"/>
      <c r="IH172" s="247"/>
      <c r="II172" s="246"/>
      <c r="IJ172" s="246"/>
      <c r="IL172" s="246"/>
      <c r="IM172" s="245"/>
      <c r="IN172" s="246"/>
      <c r="IO172" s="247"/>
      <c r="IP172" s="246"/>
      <c r="IS172" s="246"/>
      <c r="IT172" s="245"/>
      <c r="IU172" s="246"/>
      <c r="IV172" s="247"/>
      <c r="IW172" s="246"/>
      <c r="IZ172" s="246"/>
      <c r="JA172" s="245"/>
      <c r="JB172" s="246"/>
      <c r="JC172" s="247"/>
      <c r="JD172" s="246"/>
      <c r="JG172" s="246"/>
      <c r="JH172" s="245"/>
      <c r="JI172" s="246"/>
      <c r="JJ172" s="247"/>
      <c r="JK172" s="246"/>
      <c r="JN172" s="246"/>
      <c r="JO172" s="245"/>
      <c r="JP172" s="246"/>
      <c r="JQ172" s="247"/>
      <c r="JR172" s="246"/>
      <c r="JU172" s="246"/>
      <c r="JV172" s="245"/>
      <c r="JW172" s="246"/>
      <c r="JX172" s="247"/>
      <c r="JY172" s="246"/>
      <c r="KB172" s="246"/>
      <c r="KC172" s="245"/>
      <c r="KD172" s="246"/>
      <c r="KE172" s="247"/>
      <c r="KF172" s="246"/>
      <c r="KI172" s="246"/>
      <c r="KJ172" s="245"/>
      <c r="KK172" s="246"/>
      <c r="KL172" s="247"/>
      <c r="KM172" s="246"/>
      <c r="KP172" s="246"/>
      <c r="KQ172" s="245"/>
      <c r="KR172" s="246"/>
      <c r="KS172" s="247"/>
      <c r="KT172" s="246"/>
      <c r="KW172" s="246"/>
      <c r="KX172" s="245"/>
      <c r="KY172" s="246"/>
      <c r="KZ172" s="247"/>
      <c r="LA172" s="246"/>
      <c r="LD172" s="246"/>
      <c r="LE172" s="245"/>
      <c r="LF172" s="246"/>
      <c r="LG172" s="247"/>
      <c r="LH172" s="246"/>
      <c r="LK172" s="246"/>
      <c r="LL172" s="245"/>
      <c r="LM172" s="246"/>
      <c r="LN172" s="247"/>
      <c r="LO172" s="246"/>
      <c r="LR172" s="246"/>
      <c r="LS172" s="245"/>
      <c r="LT172" s="246"/>
      <c r="LU172" s="247"/>
      <c r="LV172" s="246"/>
      <c r="LY172" s="246"/>
      <c r="LZ172" s="245"/>
      <c r="MA172" s="246"/>
      <c r="MB172" s="247"/>
      <c r="MC172" s="246"/>
      <c r="MF172" s="246"/>
      <c r="MG172" s="245"/>
      <c r="MH172" s="246"/>
      <c r="MI172" s="247"/>
      <c r="MJ172" s="246"/>
      <c r="MM172" s="175"/>
      <c r="MN172" s="176"/>
      <c r="MO172" s="175"/>
      <c r="MP172" s="178"/>
      <c r="MQ172" s="175"/>
      <c r="MT172" s="175"/>
      <c r="MU172" s="176"/>
      <c r="MV172" s="175"/>
      <c r="MW172" s="178"/>
      <c r="MX172" s="175"/>
      <c r="NA172" s="175"/>
      <c r="NB172" s="176"/>
      <c r="NC172" s="175"/>
      <c r="ND172" s="178"/>
      <c r="NE172" s="175"/>
      <c r="NH172" s="175"/>
      <c r="NI172" s="176"/>
      <c r="NJ172" s="175"/>
      <c r="NK172" s="178"/>
      <c r="NL172" s="175"/>
      <c r="NO172" s="175"/>
      <c r="NP172" s="176"/>
      <c r="NQ172" s="175"/>
      <c r="NR172" s="178"/>
      <c r="NS172" s="175"/>
      <c r="NV172" s="175"/>
      <c r="NW172" s="176"/>
      <c r="NX172" s="175"/>
      <c r="NY172" s="178"/>
      <c r="NZ172" s="175"/>
      <c r="OC172" s="175"/>
      <c r="OD172" s="176"/>
      <c r="OE172" s="175"/>
      <c r="OF172" s="178"/>
      <c r="OG172" s="175"/>
      <c r="OJ172" s="175"/>
      <c r="OK172" s="176"/>
      <c r="OL172" s="175"/>
      <c r="OM172" s="178"/>
      <c r="ON172" s="175"/>
      <c r="OQ172" s="175"/>
      <c r="OR172" s="176"/>
      <c r="OS172" s="175"/>
      <c r="OT172" s="178"/>
      <c r="OU172" s="175"/>
      <c r="OX172" s="175"/>
      <c r="OY172" s="176"/>
      <c r="OZ172" s="175"/>
      <c r="PA172" s="178"/>
      <c r="PB172" s="175"/>
      <c r="PE172" s="175"/>
      <c r="PF172" s="176"/>
      <c r="PG172" s="175"/>
      <c r="PH172" s="178"/>
      <c r="PI172" s="175"/>
      <c r="PL172" s="175"/>
      <c r="PM172" s="176"/>
      <c r="PN172" s="175"/>
      <c r="PO172" s="178"/>
      <c r="PP172" s="175"/>
      <c r="PR172" s="175"/>
      <c r="PS172" s="176"/>
      <c r="PT172" s="175"/>
      <c r="PU172" s="178"/>
      <c r="PV172" s="175"/>
    </row>
    <row r="173" spans="1:438" ht="18" x14ac:dyDescent="0.35">
      <c r="A173" s="246"/>
      <c r="B173" s="245"/>
      <c r="C173" s="246"/>
      <c r="D173" s="247"/>
      <c r="E173" s="246"/>
      <c r="H173" s="246"/>
      <c r="I173" s="245"/>
      <c r="J173" s="246"/>
      <c r="K173" s="247"/>
      <c r="L173" s="246"/>
      <c r="O173" s="246"/>
      <c r="P173" s="245"/>
      <c r="Q173" s="246"/>
      <c r="R173" s="247"/>
      <c r="S173" s="246"/>
      <c r="V173" s="246"/>
      <c r="W173" s="245"/>
      <c r="X173" s="246"/>
      <c r="Y173" s="247"/>
      <c r="Z173" s="246"/>
      <c r="AC173" s="246"/>
      <c r="AD173" s="245"/>
      <c r="AE173" s="246"/>
      <c r="AF173" s="247"/>
      <c r="AG173" s="246"/>
      <c r="AJ173" s="246"/>
      <c r="AK173" s="245"/>
      <c r="AL173" s="246"/>
      <c r="AM173" s="247"/>
      <c r="AN173" s="246"/>
      <c r="AQ173" s="246"/>
      <c r="AR173" s="245"/>
      <c r="AS173" s="246"/>
      <c r="AT173" s="247"/>
      <c r="AU173" s="246"/>
      <c r="AX173" s="246"/>
      <c r="AY173" s="245"/>
      <c r="AZ173" s="246"/>
      <c r="BA173" s="247"/>
      <c r="BB173" s="246"/>
      <c r="BE173" s="246"/>
      <c r="BF173" s="245"/>
      <c r="BG173" s="246"/>
      <c r="BH173" s="247"/>
      <c r="BI173" s="246"/>
      <c r="BL173" s="246"/>
      <c r="BM173" s="245"/>
      <c r="BN173" s="246"/>
      <c r="BO173" s="247"/>
      <c r="BP173" s="246"/>
      <c r="BS173" s="246"/>
      <c r="BT173" s="245"/>
      <c r="BU173" s="246"/>
      <c r="BV173" s="247"/>
      <c r="BW173" s="246"/>
      <c r="BZ173" s="246"/>
      <c r="CA173" s="245"/>
      <c r="CB173" s="246"/>
      <c r="CC173" s="247"/>
      <c r="CD173" s="246"/>
      <c r="CG173" s="246"/>
      <c r="CH173" s="245"/>
      <c r="CI173" s="246"/>
      <c r="CJ173" s="247"/>
      <c r="CK173" s="246"/>
      <c r="CN173" s="246"/>
      <c r="CO173" s="245"/>
      <c r="CP173" s="246"/>
      <c r="CQ173" s="247"/>
      <c r="CR173" s="246"/>
      <c r="CU173" s="246"/>
      <c r="CV173" s="245"/>
      <c r="CW173" s="246"/>
      <c r="CX173" s="247"/>
      <c r="CY173" s="246"/>
      <c r="DB173" s="246"/>
      <c r="DC173" s="245"/>
      <c r="DD173" s="246"/>
      <c r="DE173" s="247"/>
      <c r="DF173" s="246"/>
      <c r="DI173" s="246"/>
      <c r="DJ173" s="245"/>
      <c r="DK173" s="246"/>
      <c r="DL173" s="247"/>
      <c r="DM173" s="246"/>
      <c r="DP173" s="246"/>
      <c r="DQ173" s="245"/>
      <c r="DR173" s="246"/>
      <c r="DS173" s="247"/>
      <c r="DT173" s="246"/>
      <c r="DW173" s="246"/>
      <c r="DX173" s="245"/>
      <c r="DY173" s="246"/>
      <c r="DZ173" s="247"/>
      <c r="EA173" s="246"/>
      <c r="ED173" s="246"/>
      <c r="EE173" s="245"/>
      <c r="EF173" s="246"/>
      <c r="EG173" s="247"/>
      <c r="EH173" s="246"/>
      <c r="EK173" s="246"/>
      <c r="EL173" s="245"/>
      <c r="EM173" s="246"/>
      <c r="EN173" s="247"/>
      <c r="EO173" s="246"/>
      <c r="ER173" s="246"/>
      <c r="ES173" s="245"/>
      <c r="ET173" s="246"/>
      <c r="EU173" s="247"/>
      <c r="EV173" s="246"/>
      <c r="EY173" s="246"/>
      <c r="EZ173" s="245"/>
      <c r="FA173" s="246"/>
      <c r="FB173" s="247"/>
      <c r="FC173" s="246"/>
      <c r="FF173" s="246"/>
      <c r="FG173" s="245"/>
      <c r="FH173" s="246"/>
      <c r="FI173" s="247"/>
      <c r="FJ173" s="246"/>
      <c r="FM173" s="246"/>
      <c r="FN173" s="245"/>
      <c r="FO173" s="246"/>
      <c r="FP173" s="247"/>
      <c r="FQ173" s="246"/>
      <c r="FT173" s="246"/>
      <c r="FU173" s="245"/>
      <c r="FV173" s="246"/>
      <c r="FW173" s="247"/>
      <c r="FX173" s="246"/>
      <c r="GA173" s="246"/>
      <c r="GB173" s="245"/>
      <c r="GC173" s="246"/>
      <c r="GD173" s="247"/>
      <c r="GE173" s="246"/>
      <c r="GH173" s="246"/>
      <c r="GI173" s="245"/>
      <c r="GJ173" s="246"/>
      <c r="GK173" s="247"/>
      <c r="GL173" s="246"/>
      <c r="GO173" s="246"/>
      <c r="GP173" s="245"/>
      <c r="GQ173" s="246"/>
      <c r="GR173" s="247"/>
      <c r="GS173" s="246"/>
      <c r="GV173" s="246"/>
      <c r="GW173" s="245"/>
      <c r="GX173" s="246"/>
      <c r="GY173" s="247"/>
      <c r="GZ173" s="246"/>
      <c r="HC173" s="246"/>
      <c r="HD173" s="245"/>
      <c r="HE173" s="246"/>
      <c r="HF173" s="247"/>
      <c r="HG173" s="246"/>
      <c r="HJ173" s="246"/>
      <c r="HK173" s="245"/>
      <c r="HL173" s="246"/>
      <c r="HM173" s="247"/>
      <c r="HN173" s="246"/>
      <c r="HQ173" s="246"/>
      <c r="HR173" s="245"/>
      <c r="HS173" s="246"/>
      <c r="HT173" s="247"/>
      <c r="HU173" s="246"/>
      <c r="HX173" s="246"/>
      <c r="HY173" s="245"/>
      <c r="HZ173" s="246"/>
      <c r="IA173" s="247"/>
      <c r="IB173" s="246"/>
      <c r="IE173" s="246"/>
      <c r="IF173" s="245"/>
      <c r="IG173" s="246"/>
      <c r="IH173" s="247"/>
      <c r="II173" s="246"/>
      <c r="IJ173" s="246"/>
      <c r="IL173" s="246"/>
      <c r="IM173" s="245"/>
      <c r="IN173" s="246"/>
      <c r="IO173" s="247"/>
      <c r="IP173" s="246"/>
      <c r="IS173" s="246"/>
      <c r="IT173" s="245"/>
      <c r="IU173" s="246"/>
      <c r="IV173" s="247"/>
      <c r="IW173" s="246"/>
      <c r="IZ173" s="246"/>
      <c r="JA173" s="245"/>
      <c r="JB173" s="246"/>
      <c r="JC173" s="247"/>
      <c r="JD173" s="246"/>
      <c r="JG173" s="246"/>
      <c r="JH173" s="245"/>
      <c r="JI173" s="246"/>
      <c r="JJ173" s="247"/>
      <c r="JK173" s="246"/>
      <c r="JN173" s="246"/>
      <c r="JO173" s="245"/>
      <c r="JP173" s="246"/>
      <c r="JQ173" s="247"/>
      <c r="JR173" s="246"/>
      <c r="JU173" s="246"/>
      <c r="JV173" s="245"/>
      <c r="JW173" s="246"/>
      <c r="JX173" s="247"/>
      <c r="JY173" s="246"/>
      <c r="KB173" s="246"/>
      <c r="KC173" s="245"/>
      <c r="KD173" s="246"/>
      <c r="KE173" s="247"/>
      <c r="KF173" s="246"/>
      <c r="KI173" s="246"/>
      <c r="KJ173" s="245"/>
      <c r="KK173" s="246"/>
      <c r="KL173" s="247"/>
      <c r="KM173" s="246"/>
      <c r="KP173" s="246"/>
      <c r="KQ173" s="245"/>
      <c r="KR173" s="246"/>
      <c r="KS173" s="247"/>
      <c r="KT173" s="246"/>
      <c r="KW173" s="246"/>
      <c r="KX173" s="245"/>
      <c r="KY173" s="246"/>
      <c r="KZ173" s="247"/>
      <c r="LA173" s="246"/>
      <c r="LD173" s="246"/>
      <c r="LE173" s="245"/>
      <c r="LF173" s="246"/>
      <c r="LG173" s="247"/>
      <c r="LH173" s="246"/>
      <c r="LK173" s="246"/>
      <c r="LL173" s="245"/>
      <c r="LM173" s="246"/>
      <c r="LN173" s="247"/>
      <c r="LO173" s="246"/>
      <c r="LR173" s="246"/>
      <c r="LS173" s="245"/>
      <c r="LT173" s="246"/>
      <c r="LU173" s="247"/>
      <c r="LV173" s="246"/>
      <c r="LY173" s="246"/>
      <c r="LZ173" s="245"/>
      <c r="MA173" s="246"/>
      <c r="MB173" s="247"/>
      <c r="MC173" s="246"/>
      <c r="MF173" s="246"/>
      <c r="MG173" s="245"/>
      <c r="MH173" s="246"/>
      <c r="MI173" s="247"/>
      <c r="MJ173" s="246"/>
      <c r="MM173" s="175"/>
      <c r="MN173" s="176"/>
      <c r="MO173" s="175"/>
      <c r="MP173" s="178"/>
      <c r="MQ173" s="175"/>
      <c r="MT173" s="175"/>
      <c r="MU173" s="176"/>
      <c r="MV173" s="175"/>
      <c r="MW173" s="178"/>
      <c r="MX173" s="175"/>
      <c r="NA173" s="175"/>
      <c r="NB173" s="176"/>
      <c r="NC173" s="175"/>
      <c r="ND173" s="178"/>
      <c r="NE173" s="175"/>
      <c r="NH173" s="175"/>
      <c r="NI173" s="176"/>
      <c r="NJ173" s="175"/>
      <c r="NK173" s="178"/>
      <c r="NL173" s="175"/>
      <c r="NO173" s="175"/>
      <c r="NP173" s="176"/>
      <c r="NQ173" s="175"/>
      <c r="NR173" s="178"/>
      <c r="NS173" s="175"/>
      <c r="NV173" s="175"/>
      <c r="NW173" s="176"/>
      <c r="NX173" s="175"/>
      <c r="NY173" s="178"/>
      <c r="NZ173" s="175"/>
      <c r="OC173" s="175"/>
      <c r="OD173" s="176"/>
      <c r="OE173" s="175"/>
      <c r="OF173" s="178"/>
      <c r="OG173" s="175"/>
      <c r="OJ173" s="175"/>
      <c r="OK173" s="176"/>
      <c r="OL173" s="175"/>
      <c r="OM173" s="178"/>
      <c r="ON173" s="175"/>
      <c r="OQ173" s="175"/>
      <c r="OR173" s="176"/>
      <c r="OS173" s="175"/>
      <c r="OT173" s="178"/>
      <c r="OU173" s="175"/>
      <c r="OX173" s="175"/>
      <c r="OY173" s="176"/>
      <c r="OZ173" s="175"/>
      <c r="PA173" s="178"/>
      <c r="PB173" s="175"/>
      <c r="PE173" s="175"/>
      <c r="PF173" s="176"/>
      <c r="PG173" s="175"/>
      <c r="PH173" s="178"/>
      <c r="PI173" s="175"/>
      <c r="PL173" s="175"/>
      <c r="PM173" s="176"/>
      <c r="PN173" s="175"/>
      <c r="PO173" s="178"/>
      <c r="PP173" s="175"/>
      <c r="PR173" s="175"/>
      <c r="PS173" s="176"/>
      <c r="PT173" s="175"/>
      <c r="PU173" s="178"/>
      <c r="PV173" s="175"/>
    </row>
    <row r="174" spans="1:438" ht="18" x14ac:dyDescent="0.35">
      <c r="A174" s="244" t="s">
        <v>127</v>
      </c>
      <c r="B174" s="245"/>
      <c r="C174" s="246"/>
      <c r="D174" s="247"/>
      <c r="E174" s="246"/>
      <c r="H174" s="244" t="s">
        <v>127</v>
      </c>
      <c r="I174" s="245"/>
      <c r="J174" s="246"/>
      <c r="K174" s="247"/>
      <c r="L174" s="246"/>
      <c r="O174" s="244" t="s">
        <v>127</v>
      </c>
      <c r="P174" s="245"/>
      <c r="Q174" s="246"/>
      <c r="R174" s="247"/>
      <c r="S174" s="246"/>
      <c r="V174" s="244" t="s">
        <v>127</v>
      </c>
      <c r="W174" s="245"/>
      <c r="X174" s="246"/>
      <c r="Y174" s="247"/>
      <c r="Z174" s="246"/>
      <c r="AC174" s="244" t="s">
        <v>127</v>
      </c>
      <c r="AD174" s="245"/>
      <c r="AE174" s="246"/>
      <c r="AF174" s="247"/>
      <c r="AG174" s="246"/>
      <c r="AJ174" s="244" t="s">
        <v>127</v>
      </c>
      <c r="AK174" s="245"/>
      <c r="AL174" s="246"/>
      <c r="AM174" s="247"/>
      <c r="AN174" s="246"/>
      <c r="AQ174" s="244" t="s">
        <v>127</v>
      </c>
      <c r="AR174" s="245"/>
      <c r="AS174" s="246"/>
      <c r="AT174" s="247"/>
      <c r="AU174" s="246"/>
      <c r="AX174" s="244" t="s">
        <v>127</v>
      </c>
      <c r="AY174" s="245"/>
      <c r="AZ174" s="246"/>
      <c r="BA174" s="247"/>
      <c r="BB174" s="246"/>
      <c r="BE174" s="244" t="s">
        <v>127</v>
      </c>
      <c r="BF174" s="245"/>
      <c r="BG174" s="246"/>
      <c r="BH174" s="247"/>
      <c r="BI174" s="246"/>
      <c r="BL174" s="244" t="s">
        <v>127</v>
      </c>
      <c r="BM174" s="245"/>
      <c r="BN174" s="246"/>
      <c r="BO174" s="247"/>
      <c r="BP174" s="246"/>
      <c r="BS174" s="244" t="s">
        <v>127</v>
      </c>
      <c r="BT174" s="245"/>
      <c r="BU174" s="246"/>
      <c r="BV174" s="247"/>
      <c r="BW174" s="246"/>
      <c r="BZ174" s="244" t="s">
        <v>127</v>
      </c>
      <c r="CA174" s="245"/>
      <c r="CB174" s="246"/>
      <c r="CC174" s="247"/>
      <c r="CD174" s="246"/>
      <c r="CG174" s="244" t="s">
        <v>127</v>
      </c>
      <c r="CH174" s="245"/>
      <c r="CI174" s="246"/>
      <c r="CJ174" s="247"/>
      <c r="CK174" s="246"/>
      <c r="CN174" s="244" t="s">
        <v>127</v>
      </c>
      <c r="CO174" s="245"/>
      <c r="CP174" s="246"/>
      <c r="CQ174" s="247"/>
      <c r="CR174" s="246"/>
      <c r="CU174" s="244" t="s">
        <v>127</v>
      </c>
      <c r="CV174" s="245"/>
      <c r="CW174" s="246"/>
      <c r="CX174" s="247"/>
      <c r="CY174" s="246"/>
      <c r="DB174" s="244" t="s">
        <v>127</v>
      </c>
      <c r="DC174" s="245"/>
      <c r="DD174" s="246"/>
      <c r="DE174" s="247"/>
      <c r="DF174" s="246"/>
      <c r="DI174" s="244" t="s">
        <v>127</v>
      </c>
      <c r="DJ174" s="245"/>
      <c r="DK174" s="246"/>
      <c r="DL174" s="247"/>
      <c r="DM174" s="246"/>
      <c r="DP174" s="244" t="s">
        <v>127</v>
      </c>
      <c r="DQ174" s="245"/>
      <c r="DR174" s="246"/>
      <c r="DS174" s="247"/>
      <c r="DT174" s="246"/>
      <c r="DW174" s="244" t="s">
        <v>127</v>
      </c>
      <c r="DX174" s="245"/>
      <c r="DY174" s="246"/>
      <c r="DZ174" s="247"/>
      <c r="EA174" s="246"/>
      <c r="ED174" s="244" t="s">
        <v>127</v>
      </c>
      <c r="EE174" s="245"/>
      <c r="EF174" s="246"/>
      <c r="EG174" s="247"/>
      <c r="EH174" s="246"/>
      <c r="EK174" s="244" t="s">
        <v>127</v>
      </c>
      <c r="EL174" s="245"/>
      <c r="EM174" s="246"/>
      <c r="EN174" s="247"/>
      <c r="EO174" s="246"/>
      <c r="ER174" s="244" t="s">
        <v>127</v>
      </c>
      <c r="ES174" s="245"/>
      <c r="ET174" s="246"/>
      <c r="EU174" s="247"/>
      <c r="EV174" s="246"/>
      <c r="EY174" s="244" t="s">
        <v>127</v>
      </c>
      <c r="EZ174" s="245"/>
      <c r="FA174" s="246"/>
      <c r="FB174" s="247"/>
      <c r="FC174" s="246"/>
      <c r="FF174" s="244" t="s">
        <v>127</v>
      </c>
      <c r="FG174" s="245"/>
      <c r="FH174" s="246"/>
      <c r="FI174" s="247"/>
      <c r="FJ174" s="246"/>
      <c r="FM174" s="244" t="s">
        <v>127</v>
      </c>
      <c r="FN174" s="245"/>
      <c r="FO174" s="246"/>
      <c r="FP174" s="247"/>
      <c r="FQ174" s="246"/>
      <c r="FT174" s="244" t="s">
        <v>127</v>
      </c>
      <c r="FU174" s="245"/>
      <c r="FV174" s="246"/>
      <c r="FW174" s="247"/>
      <c r="FX174" s="246"/>
      <c r="GA174" s="244" t="s">
        <v>127</v>
      </c>
      <c r="GB174" s="245"/>
      <c r="GC174" s="246"/>
      <c r="GD174" s="247"/>
      <c r="GE174" s="246"/>
      <c r="GH174" s="244" t="s">
        <v>127</v>
      </c>
      <c r="GI174" s="245"/>
      <c r="GJ174" s="246"/>
      <c r="GK174" s="247"/>
      <c r="GL174" s="246"/>
      <c r="GO174" s="244" t="s">
        <v>127</v>
      </c>
      <c r="GP174" s="245"/>
      <c r="GQ174" s="246"/>
      <c r="GR174" s="247"/>
      <c r="GS174" s="246"/>
      <c r="GV174" s="244" t="s">
        <v>127</v>
      </c>
      <c r="GW174" s="245"/>
      <c r="GX174" s="246"/>
      <c r="GY174" s="247"/>
      <c r="GZ174" s="246"/>
      <c r="HC174" s="244" t="s">
        <v>127</v>
      </c>
      <c r="HD174" s="245"/>
      <c r="HE174" s="246"/>
      <c r="HF174" s="247"/>
      <c r="HG174" s="246"/>
      <c r="HJ174" s="244" t="s">
        <v>127</v>
      </c>
      <c r="HK174" s="245"/>
      <c r="HL174" s="246"/>
      <c r="HM174" s="247"/>
      <c r="HN174" s="246"/>
      <c r="HQ174" s="244" t="s">
        <v>127</v>
      </c>
      <c r="HR174" s="245"/>
      <c r="HS174" s="246"/>
      <c r="HT174" s="247"/>
      <c r="HU174" s="246"/>
      <c r="HX174" s="244" t="s">
        <v>127</v>
      </c>
      <c r="HY174" s="245"/>
      <c r="HZ174" s="246"/>
      <c r="IA174" s="247"/>
      <c r="IB174" s="246"/>
      <c r="IE174" s="244" t="s">
        <v>127</v>
      </c>
      <c r="IF174" s="245"/>
      <c r="IG174" s="246"/>
      <c r="IH174" s="247"/>
      <c r="II174" s="246"/>
      <c r="IJ174" s="246"/>
      <c r="IL174" s="244" t="s">
        <v>127</v>
      </c>
      <c r="IM174" s="245"/>
      <c r="IN174" s="246"/>
      <c r="IO174" s="247"/>
      <c r="IP174" s="246"/>
      <c r="IS174" s="244" t="s">
        <v>127</v>
      </c>
      <c r="IT174" s="245"/>
      <c r="IU174" s="246"/>
      <c r="IV174" s="247"/>
      <c r="IW174" s="246"/>
      <c r="IZ174" s="244" t="s">
        <v>127</v>
      </c>
      <c r="JA174" s="245"/>
      <c r="JB174" s="246"/>
      <c r="JC174" s="247"/>
      <c r="JD174" s="246"/>
      <c r="JG174" s="244" t="s">
        <v>127</v>
      </c>
      <c r="JH174" s="245"/>
      <c r="JI174" s="246"/>
      <c r="JJ174" s="247"/>
      <c r="JK174" s="246"/>
      <c r="JN174" s="244" t="s">
        <v>127</v>
      </c>
      <c r="JO174" s="245"/>
      <c r="JP174" s="246"/>
      <c r="JQ174" s="247"/>
      <c r="JR174" s="246"/>
      <c r="JU174" s="244" t="s">
        <v>127</v>
      </c>
      <c r="JV174" s="245"/>
      <c r="JW174" s="246"/>
      <c r="JX174" s="247"/>
      <c r="JY174" s="246"/>
      <c r="KB174" s="244" t="s">
        <v>127</v>
      </c>
      <c r="KC174" s="245"/>
      <c r="KD174" s="246"/>
      <c r="KE174" s="247"/>
      <c r="KF174" s="246"/>
      <c r="KI174" s="244" t="s">
        <v>127</v>
      </c>
      <c r="KJ174" s="245"/>
      <c r="KK174" s="246"/>
      <c r="KL174" s="247"/>
      <c r="KM174" s="246"/>
      <c r="KP174" s="244" t="s">
        <v>127</v>
      </c>
      <c r="KQ174" s="245"/>
      <c r="KR174" s="246"/>
      <c r="KS174" s="247"/>
      <c r="KT174" s="246"/>
      <c r="KW174" s="244" t="s">
        <v>127</v>
      </c>
      <c r="KX174" s="245"/>
      <c r="KY174" s="246"/>
      <c r="KZ174" s="247"/>
      <c r="LA174" s="246"/>
      <c r="LD174" s="244" t="s">
        <v>127</v>
      </c>
      <c r="LE174" s="245"/>
      <c r="LF174" s="246"/>
      <c r="LG174" s="247"/>
      <c r="LH174" s="246"/>
      <c r="LK174" s="244" t="s">
        <v>127</v>
      </c>
      <c r="LL174" s="245"/>
      <c r="LM174" s="246"/>
      <c r="LN174" s="247"/>
      <c r="LO174" s="246"/>
      <c r="LR174" s="244" t="s">
        <v>127</v>
      </c>
      <c r="LS174" s="245"/>
      <c r="LT174" s="246"/>
      <c r="LU174" s="247"/>
      <c r="LV174" s="246"/>
      <c r="LY174" s="244" t="s">
        <v>127</v>
      </c>
      <c r="LZ174" s="245"/>
      <c r="MA174" s="246"/>
      <c r="MB174" s="247"/>
      <c r="MC174" s="246"/>
      <c r="MF174" s="244" t="s">
        <v>127</v>
      </c>
      <c r="MG174" s="245"/>
      <c r="MH174" s="246"/>
      <c r="MI174" s="247"/>
      <c r="MJ174" s="246"/>
      <c r="MM174" s="161" t="s">
        <v>127</v>
      </c>
      <c r="MN174" s="176"/>
      <c r="MO174" s="175"/>
      <c r="MP174" s="178"/>
      <c r="MQ174" s="175"/>
      <c r="MT174" s="161" t="s">
        <v>127</v>
      </c>
      <c r="MU174" s="176"/>
      <c r="MV174" s="175"/>
      <c r="MW174" s="178"/>
      <c r="MX174" s="175"/>
      <c r="NA174" s="161" t="s">
        <v>127</v>
      </c>
      <c r="NB174" s="176"/>
      <c r="NC174" s="175"/>
      <c r="ND174" s="178"/>
      <c r="NE174" s="175"/>
      <c r="NH174" s="161" t="s">
        <v>127</v>
      </c>
      <c r="NI174" s="176"/>
      <c r="NJ174" s="175"/>
      <c r="NK174" s="178"/>
      <c r="NL174" s="175"/>
      <c r="NO174" s="161" t="s">
        <v>127</v>
      </c>
      <c r="NP174" s="176"/>
      <c r="NQ174" s="175"/>
      <c r="NR174" s="178"/>
      <c r="NS174" s="175"/>
      <c r="NV174" s="161" t="s">
        <v>127</v>
      </c>
      <c r="NW174" s="176"/>
      <c r="NX174" s="175"/>
      <c r="NY174" s="178"/>
      <c r="NZ174" s="175"/>
      <c r="OC174" s="161" t="s">
        <v>127</v>
      </c>
      <c r="OD174" s="176"/>
      <c r="OE174" s="175"/>
      <c r="OF174" s="178"/>
      <c r="OG174" s="175"/>
      <c r="OJ174" s="161" t="s">
        <v>127</v>
      </c>
      <c r="OK174" s="176"/>
      <c r="OL174" s="175"/>
      <c r="OM174" s="178"/>
      <c r="ON174" s="175"/>
      <c r="OQ174" s="161" t="s">
        <v>127</v>
      </c>
      <c r="OR174" s="176"/>
      <c r="OS174" s="175"/>
      <c r="OT174" s="178"/>
      <c r="OU174" s="175"/>
      <c r="OX174" s="161" t="s">
        <v>127</v>
      </c>
      <c r="OY174" s="176"/>
      <c r="OZ174" s="175"/>
      <c r="PA174" s="178"/>
      <c r="PB174" s="175"/>
      <c r="PE174" s="161" t="s">
        <v>127</v>
      </c>
      <c r="PF174" s="176"/>
      <c r="PG174" s="175"/>
      <c r="PH174" s="178"/>
      <c r="PI174" s="175"/>
      <c r="PL174" s="161" t="s">
        <v>127</v>
      </c>
      <c r="PM174" s="176"/>
      <c r="PN174" s="175"/>
      <c r="PO174" s="178"/>
      <c r="PP174" s="175"/>
      <c r="PR174" s="161" t="s">
        <v>127</v>
      </c>
      <c r="PS174" s="176"/>
      <c r="PT174" s="175"/>
      <c r="PU174" s="178"/>
      <c r="PV174" s="175"/>
    </row>
    <row r="175" spans="1:438" ht="18" x14ac:dyDescent="0.35">
      <c r="A175" s="162"/>
      <c r="B175" s="163"/>
      <c r="C175" s="162"/>
      <c r="D175" s="164"/>
      <c r="E175" s="162"/>
      <c r="H175" s="162"/>
      <c r="I175" s="163"/>
      <c r="J175" s="162"/>
      <c r="K175" s="164"/>
      <c r="L175" s="162"/>
      <c r="O175" s="162"/>
      <c r="P175" s="163"/>
      <c r="Q175" s="162"/>
      <c r="R175" s="164"/>
      <c r="S175" s="162"/>
      <c r="V175" s="162"/>
      <c r="W175" s="163"/>
      <c r="X175" s="162"/>
      <c r="Y175" s="164"/>
      <c r="Z175" s="162"/>
      <c r="AC175" s="162"/>
      <c r="AD175" s="163"/>
      <c r="AE175" s="162"/>
      <c r="AF175" s="164"/>
      <c r="AG175" s="162"/>
      <c r="AJ175" s="162"/>
      <c r="AK175" s="163"/>
      <c r="AL175" s="162"/>
      <c r="AM175" s="164"/>
      <c r="AN175" s="162"/>
      <c r="AQ175" s="162"/>
      <c r="AR175" s="163"/>
      <c r="AS175" s="162"/>
      <c r="AT175" s="164"/>
      <c r="AU175" s="162"/>
      <c r="AX175" s="162"/>
      <c r="AY175" s="163"/>
      <c r="AZ175" s="162"/>
      <c r="BA175" s="164"/>
      <c r="BB175" s="162"/>
      <c r="BE175" s="162"/>
      <c r="BF175" s="163"/>
      <c r="BG175" s="162"/>
      <c r="BH175" s="164"/>
      <c r="BI175" s="162"/>
      <c r="BL175" s="162"/>
      <c r="BM175" s="163"/>
      <c r="BN175" s="162"/>
      <c r="BO175" s="164"/>
      <c r="BP175" s="162"/>
      <c r="BS175" s="162"/>
      <c r="BT175" s="163"/>
      <c r="BU175" s="162"/>
      <c r="BV175" s="164"/>
      <c r="BW175" s="162"/>
      <c r="BZ175" s="162"/>
      <c r="CA175" s="163"/>
      <c r="CB175" s="162"/>
      <c r="CC175" s="164"/>
      <c r="CD175" s="162"/>
      <c r="CG175" s="162"/>
      <c r="CH175" s="163"/>
      <c r="CI175" s="162"/>
      <c r="CJ175" s="164"/>
      <c r="CK175" s="162"/>
      <c r="CN175" s="162"/>
      <c r="CO175" s="163"/>
      <c r="CP175" s="162"/>
      <c r="CQ175" s="164"/>
      <c r="CR175" s="162"/>
      <c r="CU175" s="162"/>
      <c r="CV175" s="163"/>
      <c r="CW175" s="162"/>
      <c r="CX175" s="164"/>
      <c r="CY175" s="162"/>
      <c r="DB175" s="162"/>
      <c r="DC175" s="163"/>
      <c r="DD175" s="162"/>
      <c r="DE175" s="164"/>
      <c r="DF175" s="162"/>
      <c r="DI175" s="162"/>
      <c r="DJ175" s="163"/>
      <c r="DK175" s="162"/>
      <c r="DL175" s="164"/>
      <c r="DM175" s="162"/>
      <c r="DP175" s="162"/>
      <c r="DQ175" s="163"/>
      <c r="DR175" s="162"/>
      <c r="DS175" s="164"/>
      <c r="DT175" s="162"/>
      <c r="DW175" s="162"/>
      <c r="DX175" s="163"/>
      <c r="DY175" s="162"/>
      <c r="DZ175" s="164"/>
      <c r="EA175" s="162"/>
      <c r="ED175" s="162"/>
      <c r="EE175" s="163"/>
      <c r="EF175" s="162"/>
      <c r="EG175" s="164"/>
      <c r="EH175" s="162"/>
      <c r="EK175" s="162"/>
      <c r="EL175" s="163"/>
      <c r="EM175" s="162"/>
      <c r="EN175" s="164"/>
      <c r="EO175" s="162"/>
      <c r="ER175" s="162"/>
      <c r="ES175" s="163"/>
      <c r="ET175" s="162"/>
      <c r="EU175" s="164"/>
      <c r="EV175" s="162"/>
      <c r="EY175" s="162"/>
      <c r="EZ175" s="163"/>
      <c r="FA175" s="162"/>
      <c r="FB175" s="164"/>
      <c r="FC175" s="162"/>
      <c r="FF175" s="162"/>
      <c r="FG175" s="163"/>
      <c r="FH175" s="162"/>
      <c r="FI175" s="164"/>
      <c r="FJ175" s="162"/>
      <c r="FM175" s="162"/>
      <c r="FN175" s="163"/>
      <c r="FO175" s="162"/>
      <c r="FP175" s="164"/>
      <c r="FQ175" s="162"/>
      <c r="FT175" s="162"/>
      <c r="FU175" s="163"/>
      <c r="FV175" s="162"/>
      <c r="FW175" s="164"/>
      <c r="FX175" s="162"/>
      <c r="GA175" s="162"/>
      <c r="GB175" s="163"/>
      <c r="GC175" s="162"/>
      <c r="GD175" s="164"/>
      <c r="GE175" s="162"/>
      <c r="GH175" s="162"/>
      <c r="GI175" s="163"/>
      <c r="GJ175" s="162"/>
      <c r="GK175" s="164"/>
      <c r="GL175" s="162"/>
      <c r="GO175" s="162"/>
      <c r="GP175" s="163"/>
      <c r="GQ175" s="162"/>
      <c r="GR175" s="164"/>
      <c r="GS175" s="162"/>
      <c r="GV175" s="162"/>
      <c r="GW175" s="163"/>
      <c r="GX175" s="162"/>
      <c r="GY175" s="164"/>
      <c r="GZ175" s="162"/>
      <c r="HC175" s="162"/>
      <c r="HD175" s="163"/>
      <c r="HE175" s="162"/>
      <c r="HF175" s="164"/>
      <c r="HG175" s="162"/>
      <c r="HJ175" s="162"/>
      <c r="HK175" s="163"/>
      <c r="HL175" s="162"/>
      <c r="HM175" s="164"/>
      <c r="HN175" s="162"/>
      <c r="HQ175" s="162"/>
      <c r="HR175" s="163"/>
      <c r="HS175" s="162"/>
      <c r="HT175" s="164"/>
      <c r="HU175" s="162"/>
      <c r="HX175" s="162"/>
      <c r="HY175" s="163"/>
      <c r="HZ175" s="162"/>
      <c r="IA175" s="164"/>
      <c r="IB175" s="162"/>
      <c r="IE175" s="162"/>
      <c r="IF175" s="163"/>
      <c r="IG175" s="162"/>
      <c r="IH175" s="164"/>
      <c r="II175" s="162"/>
      <c r="IJ175" s="162"/>
      <c r="IL175" s="162"/>
      <c r="IM175" s="163"/>
      <c r="IN175" s="162"/>
      <c r="IO175" s="164"/>
      <c r="IP175" s="162"/>
      <c r="IS175" s="162"/>
      <c r="IT175" s="163"/>
      <c r="IU175" s="162"/>
      <c r="IV175" s="164"/>
      <c r="IW175" s="162"/>
      <c r="IZ175" s="162"/>
      <c r="JA175" s="163"/>
      <c r="JB175" s="162"/>
      <c r="JC175" s="164"/>
      <c r="JD175" s="162"/>
      <c r="JG175" s="162"/>
      <c r="JH175" s="163"/>
      <c r="JI175" s="162"/>
      <c r="JJ175" s="164"/>
      <c r="JK175" s="162"/>
      <c r="JN175" s="162"/>
      <c r="JO175" s="163"/>
      <c r="JP175" s="162"/>
      <c r="JQ175" s="164"/>
      <c r="JR175" s="162"/>
      <c r="JU175" s="162"/>
      <c r="JV175" s="163"/>
      <c r="JW175" s="162"/>
      <c r="JX175" s="164"/>
      <c r="JY175" s="162"/>
      <c r="KB175" s="162"/>
      <c r="KC175" s="163"/>
      <c r="KD175" s="162"/>
      <c r="KE175" s="164"/>
      <c r="KF175" s="162"/>
      <c r="KI175" s="162"/>
      <c r="KJ175" s="163"/>
      <c r="KK175" s="162"/>
      <c r="KL175" s="164"/>
      <c r="KM175" s="162"/>
      <c r="KP175" s="162"/>
      <c r="KQ175" s="163"/>
      <c r="KR175" s="162"/>
      <c r="KS175" s="164"/>
      <c r="KT175" s="162"/>
      <c r="KW175" s="162"/>
      <c r="KX175" s="163"/>
      <c r="KY175" s="162"/>
      <c r="KZ175" s="164"/>
      <c r="LA175" s="162"/>
      <c r="LD175" s="162"/>
      <c r="LE175" s="163"/>
      <c r="LF175" s="162"/>
      <c r="LG175" s="164"/>
      <c r="LH175" s="162"/>
      <c r="LK175" s="162"/>
      <c r="LL175" s="163"/>
      <c r="LM175" s="162"/>
      <c r="LN175" s="164"/>
      <c r="LO175" s="162"/>
      <c r="LR175" s="162"/>
      <c r="LS175" s="163"/>
      <c r="LT175" s="162"/>
      <c r="LU175" s="164"/>
      <c r="LV175" s="162"/>
      <c r="LY175" s="162"/>
      <c r="LZ175" s="163"/>
      <c r="MA175" s="162"/>
      <c r="MB175" s="164"/>
      <c r="MC175" s="162"/>
      <c r="MF175" s="162"/>
      <c r="MG175" s="163"/>
      <c r="MH175" s="162"/>
      <c r="MI175" s="164"/>
      <c r="MJ175" s="162"/>
      <c r="MM175" s="162"/>
      <c r="MN175" s="163"/>
      <c r="MO175" s="162"/>
      <c r="MP175" s="164"/>
      <c r="MQ175" s="162"/>
      <c r="MT175" s="162"/>
      <c r="MU175" s="163"/>
      <c r="MV175" s="162"/>
      <c r="MW175" s="164"/>
      <c r="MX175" s="162"/>
      <c r="NA175" s="162"/>
      <c r="NB175" s="163"/>
      <c r="NC175" s="162"/>
      <c r="ND175" s="164"/>
      <c r="NE175" s="162"/>
      <c r="NH175" s="162"/>
      <c r="NI175" s="163"/>
      <c r="NJ175" s="162"/>
      <c r="NK175" s="164"/>
      <c r="NL175" s="162"/>
      <c r="NO175" s="162"/>
      <c r="NP175" s="163"/>
      <c r="NQ175" s="162"/>
      <c r="NR175" s="164"/>
      <c r="NS175" s="162"/>
      <c r="NV175" s="162"/>
      <c r="NW175" s="163"/>
      <c r="NX175" s="162"/>
      <c r="NY175" s="164"/>
      <c r="NZ175" s="162"/>
      <c r="OC175" s="162"/>
      <c r="OD175" s="163"/>
      <c r="OE175" s="162"/>
      <c r="OF175" s="164"/>
      <c r="OG175" s="162"/>
      <c r="OJ175" s="162"/>
      <c r="OK175" s="163"/>
      <c r="OL175" s="162"/>
      <c r="OM175" s="164"/>
      <c r="ON175" s="162"/>
      <c r="OQ175" s="162"/>
      <c r="OR175" s="163"/>
      <c r="OS175" s="162"/>
      <c r="OT175" s="164"/>
      <c r="OU175" s="162"/>
      <c r="OX175" s="162"/>
      <c r="OY175" s="163"/>
      <c r="OZ175" s="162"/>
      <c r="PA175" s="164"/>
      <c r="PB175" s="162"/>
      <c r="PE175" s="162"/>
      <c r="PF175" s="163"/>
      <c r="PG175" s="162"/>
      <c r="PH175" s="164"/>
      <c r="PI175" s="162"/>
      <c r="PL175" s="162"/>
      <c r="PM175" s="163"/>
      <c r="PN175" s="162"/>
      <c r="PO175" s="164"/>
      <c r="PP175" s="162"/>
      <c r="PR175" s="162"/>
      <c r="PS175" s="163"/>
      <c r="PT175" s="162"/>
      <c r="PU175" s="164"/>
      <c r="PV175" s="162"/>
    </row>
    <row r="176" spans="1:438" s="252" customFormat="1" ht="72" customHeight="1" x14ac:dyDescent="0.35">
      <c r="A176" s="248" t="s">
        <v>162</v>
      </c>
      <c r="B176" s="249" t="s">
        <v>112</v>
      </c>
      <c r="C176" s="250" t="s">
        <v>113</v>
      </c>
      <c r="D176" s="251" t="s">
        <v>114</v>
      </c>
      <c r="E176" s="250" t="s">
        <v>113</v>
      </c>
      <c r="H176" s="248" t="s">
        <v>162</v>
      </c>
      <c r="I176" s="249" t="s">
        <v>112</v>
      </c>
      <c r="J176" s="250" t="s">
        <v>113</v>
      </c>
      <c r="K176" s="251" t="s">
        <v>114</v>
      </c>
      <c r="L176" s="250" t="s">
        <v>113</v>
      </c>
      <c r="O176" s="248" t="s">
        <v>162</v>
      </c>
      <c r="P176" s="249" t="s">
        <v>112</v>
      </c>
      <c r="Q176" s="250" t="s">
        <v>113</v>
      </c>
      <c r="R176" s="251" t="s">
        <v>114</v>
      </c>
      <c r="S176" s="250" t="s">
        <v>113</v>
      </c>
      <c r="V176" s="248" t="s">
        <v>162</v>
      </c>
      <c r="W176" s="249" t="s">
        <v>112</v>
      </c>
      <c r="X176" s="250" t="s">
        <v>113</v>
      </c>
      <c r="Y176" s="251" t="s">
        <v>114</v>
      </c>
      <c r="Z176" s="250" t="s">
        <v>113</v>
      </c>
      <c r="AC176" s="248" t="s">
        <v>162</v>
      </c>
      <c r="AD176" s="249" t="s">
        <v>112</v>
      </c>
      <c r="AE176" s="250" t="s">
        <v>113</v>
      </c>
      <c r="AF176" s="251" t="s">
        <v>114</v>
      </c>
      <c r="AG176" s="250" t="s">
        <v>113</v>
      </c>
      <c r="AJ176" s="248" t="s">
        <v>162</v>
      </c>
      <c r="AK176" s="249" t="s">
        <v>112</v>
      </c>
      <c r="AL176" s="250" t="s">
        <v>113</v>
      </c>
      <c r="AM176" s="251" t="s">
        <v>114</v>
      </c>
      <c r="AN176" s="250" t="s">
        <v>113</v>
      </c>
      <c r="AQ176" s="248" t="s">
        <v>162</v>
      </c>
      <c r="AR176" s="249" t="s">
        <v>112</v>
      </c>
      <c r="AS176" s="250" t="s">
        <v>113</v>
      </c>
      <c r="AT176" s="251" t="s">
        <v>114</v>
      </c>
      <c r="AU176" s="250" t="s">
        <v>113</v>
      </c>
      <c r="AX176" s="248" t="s">
        <v>162</v>
      </c>
      <c r="AY176" s="249" t="s">
        <v>112</v>
      </c>
      <c r="AZ176" s="250" t="s">
        <v>113</v>
      </c>
      <c r="BA176" s="251" t="s">
        <v>114</v>
      </c>
      <c r="BB176" s="250" t="s">
        <v>113</v>
      </c>
      <c r="BE176" s="248" t="s">
        <v>162</v>
      </c>
      <c r="BF176" s="249" t="s">
        <v>112</v>
      </c>
      <c r="BG176" s="250" t="s">
        <v>113</v>
      </c>
      <c r="BH176" s="251" t="s">
        <v>114</v>
      </c>
      <c r="BI176" s="250" t="s">
        <v>113</v>
      </c>
      <c r="BL176" s="248" t="s">
        <v>162</v>
      </c>
      <c r="BM176" s="249" t="s">
        <v>112</v>
      </c>
      <c r="BN176" s="250" t="s">
        <v>113</v>
      </c>
      <c r="BO176" s="251" t="s">
        <v>114</v>
      </c>
      <c r="BP176" s="250" t="s">
        <v>113</v>
      </c>
      <c r="BS176" s="248" t="s">
        <v>162</v>
      </c>
      <c r="BT176" s="249" t="s">
        <v>112</v>
      </c>
      <c r="BU176" s="250" t="s">
        <v>113</v>
      </c>
      <c r="BV176" s="251" t="s">
        <v>114</v>
      </c>
      <c r="BW176" s="250" t="s">
        <v>113</v>
      </c>
      <c r="BZ176" s="248" t="s">
        <v>162</v>
      </c>
      <c r="CA176" s="249" t="s">
        <v>112</v>
      </c>
      <c r="CB176" s="250" t="s">
        <v>113</v>
      </c>
      <c r="CC176" s="251" t="s">
        <v>114</v>
      </c>
      <c r="CD176" s="250" t="s">
        <v>113</v>
      </c>
      <c r="CG176" s="248" t="s">
        <v>162</v>
      </c>
      <c r="CH176" s="249" t="s">
        <v>112</v>
      </c>
      <c r="CI176" s="250" t="s">
        <v>113</v>
      </c>
      <c r="CJ176" s="251" t="s">
        <v>114</v>
      </c>
      <c r="CK176" s="250" t="s">
        <v>113</v>
      </c>
      <c r="CN176" s="248" t="s">
        <v>162</v>
      </c>
      <c r="CO176" s="249" t="s">
        <v>112</v>
      </c>
      <c r="CP176" s="250" t="s">
        <v>113</v>
      </c>
      <c r="CQ176" s="251" t="s">
        <v>114</v>
      </c>
      <c r="CR176" s="250" t="s">
        <v>113</v>
      </c>
      <c r="CU176" s="248" t="s">
        <v>162</v>
      </c>
      <c r="CV176" s="249" t="s">
        <v>112</v>
      </c>
      <c r="CW176" s="250" t="s">
        <v>113</v>
      </c>
      <c r="CX176" s="251" t="s">
        <v>114</v>
      </c>
      <c r="CY176" s="250" t="s">
        <v>113</v>
      </c>
      <c r="DB176" s="248" t="s">
        <v>162</v>
      </c>
      <c r="DC176" s="249" t="s">
        <v>112</v>
      </c>
      <c r="DD176" s="250" t="s">
        <v>113</v>
      </c>
      <c r="DE176" s="251" t="s">
        <v>114</v>
      </c>
      <c r="DF176" s="250" t="s">
        <v>113</v>
      </c>
      <c r="DI176" s="248" t="s">
        <v>162</v>
      </c>
      <c r="DJ176" s="249" t="s">
        <v>112</v>
      </c>
      <c r="DK176" s="250" t="s">
        <v>113</v>
      </c>
      <c r="DL176" s="251" t="s">
        <v>114</v>
      </c>
      <c r="DM176" s="250" t="s">
        <v>113</v>
      </c>
      <c r="DP176" s="248" t="s">
        <v>162</v>
      </c>
      <c r="DQ176" s="249" t="s">
        <v>112</v>
      </c>
      <c r="DR176" s="250" t="s">
        <v>113</v>
      </c>
      <c r="DS176" s="251" t="s">
        <v>114</v>
      </c>
      <c r="DT176" s="250" t="s">
        <v>113</v>
      </c>
      <c r="DW176" s="248" t="s">
        <v>162</v>
      </c>
      <c r="DX176" s="249" t="s">
        <v>112</v>
      </c>
      <c r="DY176" s="250" t="s">
        <v>113</v>
      </c>
      <c r="DZ176" s="251" t="s">
        <v>114</v>
      </c>
      <c r="EA176" s="250" t="s">
        <v>113</v>
      </c>
      <c r="ED176" s="248" t="s">
        <v>162</v>
      </c>
      <c r="EE176" s="249" t="s">
        <v>112</v>
      </c>
      <c r="EF176" s="250" t="s">
        <v>113</v>
      </c>
      <c r="EG176" s="251" t="s">
        <v>114</v>
      </c>
      <c r="EH176" s="250" t="s">
        <v>113</v>
      </c>
      <c r="EK176" s="248" t="s">
        <v>162</v>
      </c>
      <c r="EL176" s="249" t="s">
        <v>112</v>
      </c>
      <c r="EM176" s="250" t="s">
        <v>113</v>
      </c>
      <c r="EN176" s="251" t="s">
        <v>114</v>
      </c>
      <c r="EO176" s="250" t="s">
        <v>113</v>
      </c>
      <c r="ER176" s="248" t="s">
        <v>162</v>
      </c>
      <c r="ES176" s="249" t="s">
        <v>112</v>
      </c>
      <c r="ET176" s="250" t="s">
        <v>113</v>
      </c>
      <c r="EU176" s="251" t="s">
        <v>114</v>
      </c>
      <c r="EV176" s="250" t="s">
        <v>113</v>
      </c>
      <c r="EY176" s="248" t="s">
        <v>162</v>
      </c>
      <c r="EZ176" s="249" t="s">
        <v>112</v>
      </c>
      <c r="FA176" s="250" t="s">
        <v>113</v>
      </c>
      <c r="FB176" s="251" t="s">
        <v>114</v>
      </c>
      <c r="FC176" s="250" t="s">
        <v>113</v>
      </c>
      <c r="FF176" s="248" t="s">
        <v>162</v>
      </c>
      <c r="FG176" s="249" t="s">
        <v>112</v>
      </c>
      <c r="FH176" s="250" t="s">
        <v>113</v>
      </c>
      <c r="FI176" s="251" t="s">
        <v>114</v>
      </c>
      <c r="FJ176" s="250" t="s">
        <v>113</v>
      </c>
      <c r="FM176" s="248" t="s">
        <v>162</v>
      </c>
      <c r="FN176" s="249" t="s">
        <v>112</v>
      </c>
      <c r="FO176" s="250" t="s">
        <v>113</v>
      </c>
      <c r="FP176" s="251" t="s">
        <v>114</v>
      </c>
      <c r="FQ176" s="250" t="s">
        <v>113</v>
      </c>
      <c r="FT176" s="248" t="s">
        <v>162</v>
      </c>
      <c r="FU176" s="249" t="s">
        <v>112</v>
      </c>
      <c r="FV176" s="250" t="s">
        <v>113</v>
      </c>
      <c r="FW176" s="251" t="s">
        <v>114</v>
      </c>
      <c r="FX176" s="250" t="s">
        <v>113</v>
      </c>
      <c r="GA176" s="248" t="s">
        <v>162</v>
      </c>
      <c r="GB176" s="249" t="s">
        <v>112</v>
      </c>
      <c r="GC176" s="250" t="s">
        <v>113</v>
      </c>
      <c r="GD176" s="251" t="s">
        <v>114</v>
      </c>
      <c r="GE176" s="250" t="s">
        <v>113</v>
      </c>
      <c r="GH176" s="248" t="s">
        <v>162</v>
      </c>
      <c r="GI176" s="249" t="s">
        <v>112</v>
      </c>
      <c r="GJ176" s="250" t="s">
        <v>113</v>
      </c>
      <c r="GK176" s="251" t="s">
        <v>114</v>
      </c>
      <c r="GL176" s="250" t="s">
        <v>113</v>
      </c>
      <c r="GO176" s="248" t="s">
        <v>162</v>
      </c>
      <c r="GP176" s="249" t="s">
        <v>112</v>
      </c>
      <c r="GQ176" s="250" t="s">
        <v>113</v>
      </c>
      <c r="GR176" s="251" t="s">
        <v>114</v>
      </c>
      <c r="GS176" s="250" t="s">
        <v>113</v>
      </c>
      <c r="GV176" s="248" t="s">
        <v>162</v>
      </c>
      <c r="GW176" s="249" t="s">
        <v>112</v>
      </c>
      <c r="GX176" s="250" t="s">
        <v>113</v>
      </c>
      <c r="GY176" s="251" t="s">
        <v>114</v>
      </c>
      <c r="GZ176" s="250" t="s">
        <v>113</v>
      </c>
      <c r="HC176" s="248" t="s">
        <v>162</v>
      </c>
      <c r="HD176" s="249" t="s">
        <v>112</v>
      </c>
      <c r="HE176" s="250" t="s">
        <v>113</v>
      </c>
      <c r="HF176" s="251" t="s">
        <v>114</v>
      </c>
      <c r="HG176" s="250" t="s">
        <v>113</v>
      </c>
      <c r="HJ176" s="248" t="s">
        <v>162</v>
      </c>
      <c r="HK176" s="249" t="s">
        <v>112</v>
      </c>
      <c r="HL176" s="250" t="s">
        <v>113</v>
      </c>
      <c r="HM176" s="251" t="s">
        <v>114</v>
      </c>
      <c r="HN176" s="250" t="s">
        <v>113</v>
      </c>
      <c r="HQ176" s="248" t="s">
        <v>162</v>
      </c>
      <c r="HR176" s="249" t="s">
        <v>112</v>
      </c>
      <c r="HS176" s="250" t="s">
        <v>113</v>
      </c>
      <c r="HT176" s="251" t="s">
        <v>114</v>
      </c>
      <c r="HU176" s="250" t="s">
        <v>113</v>
      </c>
      <c r="HX176" s="248" t="s">
        <v>162</v>
      </c>
      <c r="HY176" s="249" t="s">
        <v>112</v>
      </c>
      <c r="HZ176" s="250" t="s">
        <v>113</v>
      </c>
      <c r="IA176" s="251" t="s">
        <v>114</v>
      </c>
      <c r="IB176" s="250" t="s">
        <v>113</v>
      </c>
      <c r="IE176" s="248" t="s">
        <v>162</v>
      </c>
      <c r="IF176" s="249" t="s">
        <v>112</v>
      </c>
      <c r="IG176" s="250" t="s">
        <v>113</v>
      </c>
      <c r="IH176" s="251" t="s">
        <v>114</v>
      </c>
      <c r="II176" s="250" t="s">
        <v>113</v>
      </c>
      <c r="IJ176" s="253"/>
      <c r="IL176" s="248" t="s">
        <v>162</v>
      </c>
      <c r="IM176" s="249" t="s">
        <v>112</v>
      </c>
      <c r="IN176" s="250" t="s">
        <v>113</v>
      </c>
      <c r="IO176" s="251" t="s">
        <v>114</v>
      </c>
      <c r="IP176" s="250" t="s">
        <v>113</v>
      </c>
      <c r="IS176" s="248" t="s">
        <v>162</v>
      </c>
      <c r="IT176" s="249" t="s">
        <v>112</v>
      </c>
      <c r="IU176" s="250" t="s">
        <v>113</v>
      </c>
      <c r="IV176" s="251" t="s">
        <v>114</v>
      </c>
      <c r="IW176" s="250" t="s">
        <v>113</v>
      </c>
      <c r="IZ176" s="248" t="s">
        <v>162</v>
      </c>
      <c r="JA176" s="249" t="s">
        <v>112</v>
      </c>
      <c r="JB176" s="250" t="s">
        <v>113</v>
      </c>
      <c r="JC176" s="251" t="s">
        <v>114</v>
      </c>
      <c r="JD176" s="250" t="s">
        <v>113</v>
      </c>
      <c r="JG176" s="248" t="s">
        <v>162</v>
      </c>
      <c r="JH176" s="249" t="s">
        <v>112</v>
      </c>
      <c r="JI176" s="250" t="s">
        <v>113</v>
      </c>
      <c r="JJ176" s="251" t="s">
        <v>114</v>
      </c>
      <c r="JK176" s="250" t="s">
        <v>113</v>
      </c>
      <c r="JN176" s="248" t="s">
        <v>162</v>
      </c>
      <c r="JO176" s="249" t="s">
        <v>112</v>
      </c>
      <c r="JP176" s="250" t="s">
        <v>113</v>
      </c>
      <c r="JQ176" s="251" t="s">
        <v>114</v>
      </c>
      <c r="JR176" s="250" t="s">
        <v>113</v>
      </c>
      <c r="JU176" s="248" t="s">
        <v>162</v>
      </c>
      <c r="JV176" s="249" t="s">
        <v>112</v>
      </c>
      <c r="JW176" s="250" t="s">
        <v>113</v>
      </c>
      <c r="JX176" s="251" t="s">
        <v>114</v>
      </c>
      <c r="JY176" s="250" t="s">
        <v>113</v>
      </c>
      <c r="KB176" s="248" t="s">
        <v>162</v>
      </c>
      <c r="KC176" s="249" t="s">
        <v>112</v>
      </c>
      <c r="KD176" s="250" t="s">
        <v>113</v>
      </c>
      <c r="KE176" s="251" t="s">
        <v>114</v>
      </c>
      <c r="KF176" s="250" t="s">
        <v>113</v>
      </c>
      <c r="KI176" s="248" t="s">
        <v>162</v>
      </c>
      <c r="KJ176" s="249" t="s">
        <v>112</v>
      </c>
      <c r="KK176" s="250" t="s">
        <v>113</v>
      </c>
      <c r="KL176" s="251" t="s">
        <v>114</v>
      </c>
      <c r="KM176" s="250" t="s">
        <v>113</v>
      </c>
      <c r="KP176" s="248" t="s">
        <v>162</v>
      </c>
      <c r="KQ176" s="249" t="s">
        <v>112</v>
      </c>
      <c r="KR176" s="250" t="s">
        <v>113</v>
      </c>
      <c r="KS176" s="251" t="s">
        <v>114</v>
      </c>
      <c r="KT176" s="250" t="s">
        <v>113</v>
      </c>
      <c r="KW176" s="248" t="s">
        <v>162</v>
      </c>
      <c r="KX176" s="249" t="s">
        <v>112</v>
      </c>
      <c r="KY176" s="250" t="s">
        <v>113</v>
      </c>
      <c r="KZ176" s="251" t="s">
        <v>114</v>
      </c>
      <c r="LA176" s="250" t="s">
        <v>113</v>
      </c>
      <c r="LD176" s="248" t="s">
        <v>162</v>
      </c>
      <c r="LE176" s="249" t="s">
        <v>112</v>
      </c>
      <c r="LF176" s="250" t="s">
        <v>113</v>
      </c>
      <c r="LG176" s="251" t="s">
        <v>114</v>
      </c>
      <c r="LH176" s="250" t="s">
        <v>113</v>
      </c>
      <c r="LK176" s="248" t="s">
        <v>162</v>
      </c>
      <c r="LL176" s="249" t="s">
        <v>112</v>
      </c>
      <c r="LM176" s="250" t="s">
        <v>113</v>
      </c>
      <c r="LN176" s="251" t="s">
        <v>114</v>
      </c>
      <c r="LO176" s="250" t="s">
        <v>113</v>
      </c>
      <c r="LR176" s="248" t="s">
        <v>128</v>
      </c>
      <c r="LS176" s="249" t="s">
        <v>112</v>
      </c>
      <c r="LT176" s="250" t="s">
        <v>113</v>
      </c>
      <c r="LU176" s="251" t="s">
        <v>114</v>
      </c>
      <c r="LV176" s="250" t="s">
        <v>113</v>
      </c>
      <c r="LY176" s="248" t="s">
        <v>128</v>
      </c>
      <c r="LZ176" s="249" t="s">
        <v>112</v>
      </c>
      <c r="MA176" s="250" t="s">
        <v>113</v>
      </c>
      <c r="MB176" s="251" t="s">
        <v>114</v>
      </c>
      <c r="MC176" s="250" t="s">
        <v>113</v>
      </c>
      <c r="MF176" s="248" t="s">
        <v>128</v>
      </c>
      <c r="MG176" s="249" t="s">
        <v>112</v>
      </c>
      <c r="MH176" s="250" t="s">
        <v>113</v>
      </c>
      <c r="MI176" s="251" t="s">
        <v>114</v>
      </c>
      <c r="MJ176" s="250" t="s">
        <v>113</v>
      </c>
      <c r="MM176" s="170" t="s">
        <v>128</v>
      </c>
      <c r="MN176" s="171" t="s">
        <v>112</v>
      </c>
      <c r="MO176" s="172" t="s">
        <v>113</v>
      </c>
      <c r="MP176" s="173" t="s">
        <v>114</v>
      </c>
      <c r="MQ176" s="172" t="s">
        <v>113</v>
      </c>
      <c r="MT176" s="170" t="s">
        <v>128</v>
      </c>
      <c r="MU176" s="171" t="s">
        <v>112</v>
      </c>
      <c r="MV176" s="172" t="s">
        <v>113</v>
      </c>
      <c r="MW176" s="173" t="s">
        <v>114</v>
      </c>
      <c r="MX176" s="172" t="s">
        <v>113</v>
      </c>
      <c r="NA176" s="170" t="s">
        <v>128</v>
      </c>
      <c r="NB176" s="171" t="s">
        <v>112</v>
      </c>
      <c r="NC176" s="172" t="s">
        <v>113</v>
      </c>
      <c r="ND176" s="173" t="s">
        <v>114</v>
      </c>
      <c r="NE176" s="172" t="s">
        <v>113</v>
      </c>
      <c r="NH176" s="170" t="s">
        <v>128</v>
      </c>
      <c r="NI176" s="171" t="s">
        <v>112</v>
      </c>
      <c r="NJ176" s="172" t="s">
        <v>113</v>
      </c>
      <c r="NK176" s="173" t="s">
        <v>114</v>
      </c>
      <c r="NL176" s="172" t="s">
        <v>113</v>
      </c>
      <c r="NO176" s="170" t="s">
        <v>128</v>
      </c>
      <c r="NP176" s="171" t="s">
        <v>112</v>
      </c>
      <c r="NQ176" s="172" t="s">
        <v>113</v>
      </c>
      <c r="NR176" s="173" t="s">
        <v>114</v>
      </c>
      <c r="NS176" s="172" t="s">
        <v>113</v>
      </c>
      <c r="NV176" s="170" t="s">
        <v>128</v>
      </c>
      <c r="NW176" s="171" t="s">
        <v>112</v>
      </c>
      <c r="NX176" s="172" t="s">
        <v>113</v>
      </c>
      <c r="NY176" s="173" t="s">
        <v>114</v>
      </c>
      <c r="NZ176" s="172" t="s">
        <v>113</v>
      </c>
      <c r="OC176" s="170" t="s">
        <v>128</v>
      </c>
      <c r="OD176" s="171" t="s">
        <v>112</v>
      </c>
      <c r="OE176" s="172" t="s">
        <v>113</v>
      </c>
      <c r="OF176" s="173" t="s">
        <v>114</v>
      </c>
      <c r="OG176" s="172" t="s">
        <v>113</v>
      </c>
      <c r="OJ176" s="170" t="s">
        <v>128</v>
      </c>
      <c r="OK176" s="171" t="s">
        <v>112</v>
      </c>
      <c r="OL176" s="172" t="s">
        <v>113</v>
      </c>
      <c r="OM176" s="173" t="s">
        <v>114</v>
      </c>
      <c r="ON176" s="172" t="s">
        <v>113</v>
      </c>
      <c r="OQ176" s="170" t="s">
        <v>128</v>
      </c>
      <c r="OR176" s="171" t="s">
        <v>112</v>
      </c>
      <c r="OS176" s="172" t="s">
        <v>113</v>
      </c>
      <c r="OT176" s="173" t="s">
        <v>114</v>
      </c>
      <c r="OU176" s="172" t="s">
        <v>113</v>
      </c>
      <c r="OX176" s="170" t="s">
        <v>128</v>
      </c>
      <c r="OY176" s="171" t="s">
        <v>112</v>
      </c>
      <c r="OZ176" s="172" t="s">
        <v>113</v>
      </c>
      <c r="PA176" s="173" t="s">
        <v>114</v>
      </c>
      <c r="PB176" s="172" t="s">
        <v>113</v>
      </c>
      <c r="PE176" s="170" t="s">
        <v>128</v>
      </c>
      <c r="PF176" s="171" t="s">
        <v>112</v>
      </c>
      <c r="PG176" s="172" t="s">
        <v>113</v>
      </c>
      <c r="PH176" s="173" t="s">
        <v>114</v>
      </c>
      <c r="PI176" s="172" t="s">
        <v>113</v>
      </c>
      <c r="PL176" s="170" t="s">
        <v>128</v>
      </c>
      <c r="PM176" s="171" t="s">
        <v>112</v>
      </c>
      <c r="PN176" s="172" t="s">
        <v>113</v>
      </c>
      <c r="PO176" s="173" t="s">
        <v>114</v>
      </c>
      <c r="PP176" s="172" t="s">
        <v>113</v>
      </c>
      <c r="PR176" s="170" t="s">
        <v>128</v>
      </c>
      <c r="PS176" s="171" t="s">
        <v>112</v>
      </c>
      <c r="PT176" s="172" t="s">
        <v>113</v>
      </c>
      <c r="PU176" s="173" t="s">
        <v>114</v>
      </c>
      <c r="PV176" s="172" t="s">
        <v>113</v>
      </c>
    </row>
    <row r="177" spans="1:438" ht="18" x14ac:dyDescent="0.35">
      <c r="A177" s="162"/>
      <c r="B177" s="163"/>
      <c r="C177" s="162"/>
      <c r="D177" s="164"/>
      <c r="E177" s="162"/>
      <c r="H177" s="162"/>
      <c r="I177" s="163"/>
      <c r="J177" s="162"/>
      <c r="K177" s="164"/>
      <c r="L177" s="162"/>
      <c r="O177" s="162"/>
      <c r="P177" s="163"/>
      <c r="Q177" s="162"/>
      <c r="R177" s="164"/>
      <c r="S177" s="162"/>
      <c r="V177" s="162"/>
      <c r="W177" s="163"/>
      <c r="X177" s="162"/>
      <c r="Y177" s="164"/>
      <c r="Z177" s="162"/>
      <c r="AC177" s="162"/>
      <c r="AD177" s="163"/>
      <c r="AE177" s="162"/>
      <c r="AF177" s="164"/>
      <c r="AG177" s="162"/>
      <c r="AJ177" s="162"/>
      <c r="AK177" s="163"/>
      <c r="AL177" s="162"/>
      <c r="AM177" s="164"/>
      <c r="AN177" s="162"/>
      <c r="AQ177" s="162"/>
      <c r="AR177" s="163"/>
      <c r="AS177" s="162"/>
      <c r="AT177" s="164"/>
      <c r="AU177" s="162"/>
      <c r="AX177" s="162"/>
      <c r="AY177" s="163"/>
      <c r="AZ177" s="162"/>
      <c r="BA177" s="164"/>
      <c r="BB177" s="162"/>
      <c r="BE177" s="162"/>
      <c r="BF177" s="163"/>
      <c r="BG177" s="162"/>
      <c r="BH177" s="164"/>
      <c r="BI177" s="162"/>
      <c r="BL177" s="162"/>
      <c r="BM177" s="163"/>
      <c r="BN177" s="162"/>
      <c r="BO177" s="164"/>
      <c r="BP177" s="162"/>
      <c r="BS177" s="162"/>
      <c r="BT177" s="163"/>
      <c r="BU177" s="162"/>
      <c r="BV177" s="164"/>
      <c r="BW177" s="162"/>
      <c r="BZ177" s="162"/>
      <c r="CA177" s="163"/>
      <c r="CB177" s="162"/>
      <c r="CC177" s="164"/>
      <c r="CD177" s="162"/>
      <c r="CG177" s="162"/>
      <c r="CH177" s="163"/>
      <c r="CI177" s="162"/>
      <c r="CJ177" s="164"/>
      <c r="CK177" s="162"/>
      <c r="CN177" s="162"/>
      <c r="CO177" s="163"/>
      <c r="CP177" s="162"/>
      <c r="CQ177" s="164"/>
      <c r="CR177" s="162"/>
      <c r="CU177" s="162"/>
      <c r="CV177" s="163"/>
      <c r="CW177" s="162"/>
      <c r="CX177" s="164"/>
      <c r="CY177" s="162"/>
      <c r="DB177" s="162"/>
      <c r="DC177" s="163"/>
      <c r="DD177" s="162"/>
      <c r="DE177" s="164"/>
      <c r="DF177" s="162"/>
      <c r="DI177" s="162"/>
      <c r="DJ177" s="163"/>
      <c r="DK177" s="162"/>
      <c r="DL177" s="164"/>
      <c r="DM177" s="162"/>
      <c r="DP177" s="162"/>
      <c r="DQ177" s="163"/>
      <c r="DR177" s="162"/>
      <c r="DS177" s="164"/>
      <c r="DT177" s="162"/>
      <c r="DW177" s="162"/>
      <c r="DX177" s="163"/>
      <c r="DY177" s="162"/>
      <c r="DZ177" s="164"/>
      <c r="EA177" s="162"/>
      <c r="ED177" s="162"/>
      <c r="EE177" s="163"/>
      <c r="EF177" s="162"/>
      <c r="EG177" s="164"/>
      <c r="EH177" s="162"/>
      <c r="EK177" s="162"/>
      <c r="EL177" s="163"/>
      <c r="EM177" s="162"/>
      <c r="EN177" s="164"/>
      <c r="EO177" s="162"/>
      <c r="ER177" s="162"/>
      <c r="ES177" s="163"/>
      <c r="ET177" s="162"/>
      <c r="EU177" s="164"/>
      <c r="EV177" s="162"/>
      <c r="EY177" s="162"/>
      <c r="EZ177" s="163"/>
      <c r="FA177" s="162"/>
      <c r="FB177" s="164"/>
      <c r="FC177" s="162"/>
      <c r="FF177" s="162"/>
      <c r="FG177" s="163"/>
      <c r="FH177" s="162"/>
      <c r="FI177" s="164"/>
      <c r="FJ177" s="162"/>
      <c r="FM177" s="162"/>
      <c r="FN177" s="163"/>
      <c r="FO177" s="162"/>
      <c r="FP177" s="164"/>
      <c r="FQ177" s="162"/>
      <c r="FT177" s="162"/>
      <c r="FU177" s="163"/>
      <c r="FV177" s="162"/>
      <c r="FW177" s="164"/>
      <c r="FX177" s="162"/>
      <c r="GA177" s="162"/>
      <c r="GB177" s="163"/>
      <c r="GC177" s="162"/>
      <c r="GD177" s="164"/>
      <c r="GE177" s="162"/>
      <c r="GH177" s="162"/>
      <c r="GI177" s="163"/>
      <c r="GJ177" s="162"/>
      <c r="GK177" s="164"/>
      <c r="GL177" s="162"/>
      <c r="GO177" s="162"/>
      <c r="GP177" s="163"/>
      <c r="GQ177" s="162"/>
      <c r="GR177" s="164"/>
      <c r="GS177" s="162"/>
      <c r="GV177" s="162"/>
      <c r="GW177" s="163"/>
      <c r="GX177" s="162"/>
      <c r="GY177" s="164"/>
      <c r="GZ177" s="162"/>
      <c r="HC177" s="162"/>
      <c r="HD177" s="163"/>
      <c r="HE177" s="162"/>
      <c r="HF177" s="164"/>
      <c r="HG177" s="162"/>
      <c r="HJ177" s="162"/>
      <c r="HK177" s="163"/>
      <c r="HL177" s="162"/>
      <c r="HM177" s="164"/>
      <c r="HN177" s="162"/>
      <c r="HQ177" s="162"/>
      <c r="HR177" s="163"/>
      <c r="HS177" s="162"/>
      <c r="HT177" s="164"/>
      <c r="HU177" s="162"/>
      <c r="HX177" s="162"/>
      <c r="HY177" s="163"/>
      <c r="HZ177" s="162"/>
      <c r="IA177" s="164"/>
      <c r="IB177" s="162"/>
      <c r="IE177" s="162"/>
      <c r="IF177" s="163"/>
      <c r="IG177" s="162"/>
      <c r="IH177" s="164"/>
      <c r="II177" s="162"/>
      <c r="IJ177" s="162"/>
      <c r="IL177" s="162"/>
      <c r="IM177" s="163"/>
      <c r="IN177" s="162"/>
      <c r="IO177" s="164"/>
      <c r="IP177" s="162"/>
      <c r="IS177" s="162"/>
      <c r="IT177" s="163"/>
      <c r="IU177" s="162"/>
      <c r="IV177" s="164"/>
      <c r="IW177" s="162"/>
      <c r="IZ177" s="162"/>
      <c r="JA177" s="163"/>
      <c r="JB177" s="162"/>
      <c r="JC177" s="164"/>
      <c r="JD177" s="162"/>
      <c r="JG177" s="162"/>
      <c r="JH177" s="163"/>
      <c r="JI177" s="162"/>
      <c r="JJ177" s="164"/>
      <c r="JK177" s="162"/>
      <c r="JN177" s="162"/>
      <c r="JO177" s="163"/>
      <c r="JP177" s="162"/>
      <c r="JQ177" s="164"/>
      <c r="JR177" s="162"/>
      <c r="JU177" s="162"/>
      <c r="JV177" s="163"/>
      <c r="JW177" s="162"/>
      <c r="JX177" s="164"/>
      <c r="JY177" s="162"/>
      <c r="KB177" s="162"/>
      <c r="KC177" s="163"/>
      <c r="KD177" s="162"/>
      <c r="KE177" s="164"/>
      <c r="KF177" s="162"/>
      <c r="KI177" s="162"/>
      <c r="KJ177" s="163"/>
      <c r="KK177" s="162"/>
      <c r="KL177" s="164"/>
      <c r="KM177" s="162"/>
      <c r="KP177" s="162"/>
      <c r="KQ177" s="163"/>
      <c r="KR177" s="162"/>
      <c r="KS177" s="164"/>
      <c r="KT177" s="162"/>
      <c r="KW177" s="162"/>
      <c r="KX177" s="163"/>
      <c r="KY177" s="162"/>
      <c r="KZ177" s="164"/>
      <c r="LA177" s="162"/>
      <c r="LD177" s="162"/>
      <c r="LE177" s="163"/>
      <c r="LF177" s="162"/>
      <c r="LG177" s="164"/>
      <c r="LH177" s="162"/>
      <c r="LK177" s="162"/>
      <c r="LL177" s="163"/>
      <c r="LM177" s="162"/>
      <c r="LN177" s="164"/>
      <c r="LO177" s="162"/>
      <c r="LR177" s="162"/>
      <c r="LS177" s="163"/>
      <c r="LT177" s="162"/>
      <c r="LU177" s="164"/>
      <c r="LV177" s="162"/>
      <c r="LY177" s="162"/>
      <c r="LZ177" s="163"/>
      <c r="MA177" s="162"/>
      <c r="MB177" s="164"/>
      <c r="MC177" s="162"/>
      <c r="MF177" s="162"/>
      <c r="MG177" s="163"/>
      <c r="MH177" s="162"/>
      <c r="MI177" s="164"/>
      <c r="MJ177" s="162"/>
      <c r="MM177" s="162"/>
      <c r="MN177" s="163"/>
      <c r="MO177" s="162"/>
      <c r="MP177" s="164"/>
      <c r="MQ177" s="162"/>
      <c r="MT177" s="162"/>
      <c r="MU177" s="163"/>
      <c r="MV177" s="162"/>
      <c r="MW177" s="164"/>
      <c r="MX177" s="162"/>
      <c r="NA177" s="162"/>
      <c r="NB177" s="163"/>
      <c r="NC177" s="162"/>
      <c r="ND177" s="164"/>
      <c r="NE177" s="162"/>
      <c r="NH177" s="162"/>
      <c r="NI177" s="163"/>
      <c r="NJ177" s="162"/>
      <c r="NK177" s="164"/>
      <c r="NL177" s="162"/>
      <c r="NO177" s="162"/>
      <c r="NP177" s="163"/>
      <c r="NQ177" s="162"/>
      <c r="NR177" s="164"/>
      <c r="NS177" s="162"/>
      <c r="NV177" s="162"/>
      <c r="NW177" s="163"/>
      <c r="NX177" s="162"/>
      <c r="NY177" s="164"/>
      <c r="NZ177" s="162"/>
      <c r="OC177" s="162"/>
      <c r="OD177" s="163"/>
      <c r="OE177" s="162"/>
      <c r="OF177" s="164"/>
      <c r="OG177" s="162"/>
      <c r="OJ177" s="162"/>
      <c r="OK177" s="163"/>
      <c r="OL177" s="162"/>
      <c r="OM177" s="164"/>
      <c r="ON177" s="162"/>
      <c r="OQ177" s="162"/>
      <c r="OR177" s="163"/>
      <c r="OS177" s="162"/>
      <c r="OT177" s="164"/>
      <c r="OU177" s="162"/>
      <c r="OX177" s="162"/>
      <c r="OY177" s="163"/>
      <c r="OZ177" s="162"/>
      <c r="PA177" s="164"/>
      <c r="PB177" s="162"/>
      <c r="PE177" s="162"/>
      <c r="PF177" s="163"/>
      <c r="PG177" s="162"/>
      <c r="PH177" s="164"/>
      <c r="PI177" s="162"/>
      <c r="PL177" s="162"/>
      <c r="PM177" s="163"/>
      <c r="PN177" s="162"/>
      <c r="PO177" s="164"/>
      <c r="PP177" s="162"/>
      <c r="PR177" s="162"/>
      <c r="PS177" s="163"/>
      <c r="PT177" s="162"/>
      <c r="PU177" s="164"/>
      <c r="PV177" s="162"/>
    </row>
    <row r="178" spans="1:438" ht="18" x14ac:dyDescent="0.35">
      <c r="A178" s="246" t="s">
        <v>11</v>
      </c>
      <c r="B178" s="245">
        <v>1770647.12</v>
      </c>
      <c r="C178" s="254">
        <v>3.5079087623083802E-3</v>
      </c>
      <c r="D178" s="247">
        <v>10</v>
      </c>
      <c r="E178" s="254">
        <v>2.6780931976432779E-3</v>
      </c>
      <c r="H178" s="246" t="s">
        <v>11</v>
      </c>
      <c r="I178" s="245">
        <v>1770598.11</v>
      </c>
      <c r="J178" s="254">
        <v>3.5448253742175959E-3</v>
      </c>
      <c r="K178" s="247">
        <v>10</v>
      </c>
      <c r="L178" s="254">
        <v>2.7114967462039045E-3</v>
      </c>
      <c r="O178" s="246" t="s">
        <v>11</v>
      </c>
      <c r="P178" s="245">
        <v>1770598.11</v>
      </c>
      <c r="Q178" s="254">
        <v>3.5695994723848466E-3</v>
      </c>
      <c r="R178" s="247">
        <v>10</v>
      </c>
      <c r="S178" s="254">
        <v>2.7352297592997811E-3</v>
      </c>
      <c r="V178" s="246" t="s">
        <v>11</v>
      </c>
      <c r="W178" s="245">
        <v>1356054.11</v>
      </c>
      <c r="X178" s="254">
        <v>2.7785352534088347E-3</v>
      </c>
      <c r="Y178" s="247">
        <v>9</v>
      </c>
      <c r="Z178" s="254">
        <v>2.5027808676307008E-3</v>
      </c>
      <c r="AC178" s="246" t="s">
        <v>11</v>
      </c>
      <c r="AD178" s="245">
        <v>2344131.14</v>
      </c>
      <c r="AE178" s="254">
        <v>4.8967929666043335E-3</v>
      </c>
      <c r="AF178" s="247">
        <v>12</v>
      </c>
      <c r="AG178" s="254">
        <v>3.4149117814456461E-3</v>
      </c>
      <c r="AJ178" s="246" t="s">
        <v>11</v>
      </c>
      <c r="AK178" s="245">
        <v>2333350.61</v>
      </c>
      <c r="AL178" s="254">
        <v>4.9641956384855936E-3</v>
      </c>
      <c r="AM178" s="247">
        <v>12</v>
      </c>
      <c r="AN178" s="254">
        <v>3.4914169333721268E-3</v>
      </c>
      <c r="AQ178" s="246" t="s">
        <v>11</v>
      </c>
      <c r="AR178" s="245">
        <v>1456681.03</v>
      </c>
      <c r="AS178" s="254">
        <v>3.300278244336716E-3</v>
      </c>
      <c r="AT178" s="247">
        <v>10</v>
      </c>
      <c r="AU178" s="254">
        <v>3.0921459492888066E-3</v>
      </c>
      <c r="AX178" s="246" t="s">
        <v>11</v>
      </c>
      <c r="AY178" s="245">
        <v>1669480.62</v>
      </c>
      <c r="AZ178" s="254">
        <v>4.0794895722335656E-3</v>
      </c>
      <c r="BA178" s="247">
        <v>12</v>
      </c>
      <c r="BB178" s="254">
        <v>4.0268456375838931E-3</v>
      </c>
      <c r="BE178" s="246" t="s">
        <v>11</v>
      </c>
      <c r="BF178" s="245">
        <v>1554462.34</v>
      </c>
      <c r="BG178" s="254">
        <v>3.9366726041969585E-3</v>
      </c>
      <c r="BH178" s="247">
        <v>11</v>
      </c>
      <c r="BI178" s="254">
        <v>3.8448095071653269E-3</v>
      </c>
      <c r="BL178" s="246" t="s">
        <v>11</v>
      </c>
      <c r="BM178" s="245">
        <v>1763568.17</v>
      </c>
      <c r="BN178" s="254">
        <v>5.9261985033694318E-3</v>
      </c>
      <c r="BO178" s="247">
        <v>12</v>
      </c>
      <c r="BP178" s="254">
        <v>5.5096418732782371E-3</v>
      </c>
      <c r="BS178" s="246" t="s">
        <v>11</v>
      </c>
      <c r="BT178" s="245">
        <v>1276333.1000000001</v>
      </c>
      <c r="BU178" s="254">
        <v>5.3551175734037216E-3</v>
      </c>
      <c r="BV178" s="247">
        <v>10</v>
      </c>
      <c r="BW178" s="254">
        <v>5.6657223796033997E-3</v>
      </c>
      <c r="BZ178" s="246" t="s">
        <v>11</v>
      </c>
      <c r="CA178" s="245">
        <v>936481.14</v>
      </c>
      <c r="CB178" s="254">
        <v>4.3655850875758866E-3</v>
      </c>
      <c r="CC178" s="247">
        <v>7</v>
      </c>
      <c r="CD178" s="254">
        <v>4.4025157232704401E-3</v>
      </c>
      <c r="CG178" s="246" t="s">
        <v>11</v>
      </c>
      <c r="CH178" s="245">
        <v>1072101.25</v>
      </c>
      <c r="CI178" s="254">
        <v>5.2659904133345219E-3</v>
      </c>
      <c r="CJ178" s="247">
        <v>8</v>
      </c>
      <c r="CK178" s="254">
        <v>5.2840158520475562E-3</v>
      </c>
      <c r="CN178" s="246" t="s">
        <v>11</v>
      </c>
      <c r="CO178" s="245">
        <v>1070299.43</v>
      </c>
      <c r="CP178" s="254">
        <v>5.3172167544903544E-3</v>
      </c>
      <c r="CQ178" s="247">
        <v>8</v>
      </c>
      <c r="CR178" s="254">
        <v>5.3547523427041497E-3</v>
      </c>
      <c r="CU178" s="246" t="s">
        <v>11</v>
      </c>
      <c r="CV178" s="245">
        <v>1382616.43</v>
      </c>
      <c r="CW178" s="254">
        <v>7.4727879592813755E-3</v>
      </c>
      <c r="CX178" s="247">
        <v>9</v>
      </c>
      <c r="CY178" s="254">
        <v>6.4888248017303529E-3</v>
      </c>
      <c r="DB178" s="246" t="s">
        <v>11</v>
      </c>
      <c r="DC178" s="245">
        <v>1376907.11</v>
      </c>
      <c r="DD178" s="254">
        <v>7.5591793954280367E-3</v>
      </c>
      <c r="DE178" s="247">
        <v>9</v>
      </c>
      <c r="DF178" s="254">
        <v>6.5885797950219621E-3</v>
      </c>
      <c r="DI178" s="246" t="s">
        <v>11</v>
      </c>
      <c r="DJ178" s="245">
        <v>1312082.3500000001</v>
      </c>
      <c r="DK178" s="254">
        <v>7.2723979684580905E-3</v>
      </c>
      <c r="DL178" s="247">
        <v>7</v>
      </c>
      <c r="DM178" s="254">
        <v>5.1775147928994087E-3</v>
      </c>
      <c r="DP178" s="246" t="s">
        <v>11</v>
      </c>
      <c r="DQ178" s="245">
        <v>1312082.3500000001</v>
      </c>
      <c r="DR178" s="254">
        <v>7.3442825649912887E-3</v>
      </c>
      <c r="DS178" s="247">
        <v>7</v>
      </c>
      <c r="DT178" s="254">
        <v>5.2238805970149255E-3</v>
      </c>
      <c r="DW178" s="246" t="s">
        <v>11</v>
      </c>
      <c r="DX178" s="245">
        <v>1562929.86</v>
      </c>
      <c r="DY178" s="254">
        <v>8.8100420123372897E-3</v>
      </c>
      <c r="DZ178" s="247">
        <v>9</v>
      </c>
      <c r="EA178" s="254">
        <v>6.7516879219804947E-3</v>
      </c>
      <c r="ED178" s="246" t="s">
        <v>11</v>
      </c>
      <c r="EE178" s="245">
        <v>1760815.27</v>
      </c>
      <c r="EF178" s="254">
        <v>1.0033024447189258E-2</v>
      </c>
      <c r="EG178" s="247">
        <v>11</v>
      </c>
      <c r="EH178" s="254">
        <v>8.3144368858654571E-3</v>
      </c>
      <c r="EK178" s="246" t="s">
        <v>11</v>
      </c>
      <c r="EL178" s="245">
        <v>1571592.34</v>
      </c>
      <c r="EM178" s="254">
        <v>9.0847853883097591E-3</v>
      </c>
      <c r="EN178" s="247">
        <v>10</v>
      </c>
      <c r="EO178" s="254">
        <v>7.6277650648360028E-3</v>
      </c>
      <c r="ER178" s="246" t="s">
        <v>11</v>
      </c>
      <c r="ES178" s="245">
        <v>1564639.53</v>
      </c>
      <c r="ET178" s="254">
        <v>9.1681769007792863E-3</v>
      </c>
      <c r="EU178" s="247">
        <v>10</v>
      </c>
      <c r="EV178" s="254">
        <v>7.7041602465331279E-3</v>
      </c>
      <c r="EY178" s="246" t="s">
        <v>11</v>
      </c>
      <c r="EZ178" s="245">
        <v>3138515.0899999994</v>
      </c>
      <c r="FA178" s="254">
        <v>1.8733809826274223E-2</v>
      </c>
      <c r="FB178" s="247">
        <v>24</v>
      </c>
      <c r="FC178" s="254">
        <v>1.8794048551292093E-2</v>
      </c>
      <c r="FF178" s="246" t="s">
        <v>11</v>
      </c>
      <c r="FG178" s="245">
        <v>5276905.84</v>
      </c>
      <c r="FH178" s="254">
        <v>3.1800207542114246E-2</v>
      </c>
      <c r="FI178" s="247">
        <v>47</v>
      </c>
      <c r="FJ178" s="254">
        <v>3.7124802527646127E-2</v>
      </c>
      <c r="FM178" s="246" t="s">
        <v>11</v>
      </c>
      <c r="FN178" s="245">
        <v>5268928.09</v>
      </c>
      <c r="FO178" s="254">
        <v>3.2020351121653259E-2</v>
      </c>
      <c r="FP178" s="247">
        <v>47</v>
      </c>
      <c r="FQ178" s="254">
        <v>3.7390612569610182E-2</v>
      </c>
      <c r="FT178" s="246" t="s">
        <v>11</v>
      </c>
      <c r="FU178" s="245">
        <v>5256355.290000001</v>
      </c>
      <c r="FV178" s="254">
        <v>3.2301168308094243E-2</v>
      </c>
      <c r="FW178" s="247">
        <v>47</v>
      </c>
      <c r="FX178" s="254">
        <v>3.7630104083266613E-2</v>
      </c>
      <c r="GA178" s="246" t="s">
        <v>11</v>
      </c>
      <c r="GB178" s="245">
        <v>5338828.5699999994</v>
      </c>
      <c r="GC178" s="254">
        <v>3.2957979285636638E-2</v>
      </c>
      <c r="GD178" s="247">
        <v>48</v>
      </c>
      <c r="GE178" s="254">
        <v>3.8554216867469883E-2</v>
      </c>
      <c r="GH178" s="246" t="s">
        <v>11</v>
      </c>
      <c r="GI178" s="245">
        <v>6109549.9799999986</v>
      </c>
      <c r="GJ178" s="254">
        <v>3.8075723350314693E-2</v>
      </c>
      <c r="GK178" s="247">
        <v>53</v>
      </c>
      <c r="GL178" s="254">
        <v>4.2845594179466449E-2</v>
      </c>
      <c r="GO178" s="246" t="s">
        <v>11</v>
      </c>
      <c r="GP178" s="245">
        <v>5793199.209999999</v>
      </c>
      <c r="GQ178" s="254">
        <v>3.6434190435315129E-2</v>
      </c>
      <c r="GR178" s="247">
        <v>52</v>
      </c>
      <c r="GS178" s="254">
        <v>4.231082180634662E-2</v>
      </c>
      <c r="GV178" s="246" t="s">
        <v>11</v>
      </c>
      <c r="GW178" s="245">
        <v>5762894.0499999998</v>
      </c>
      <c r="GX178" s="254">
        <v>3.6410892747119457E-2</v>
      </c>
      <c r="GY178" s="247">
        <v>52</v>
      </c>
      <c r="GZ178" s="254">
        <v>4.2448979591836737E-2</v>
      </c>
      <c r="HC178" s="246" t="s">
        <v>11</v>
      </c>
      <c r="HD178" s="245">
        <v>5892976.8599999994</v>
      </c>
      <c r="HE178" s="254">
        <v>3.7642741020015705E-2</v>
      </c>
      <c r="HF178" s="247">
        <v>53</v>
      </c>
      <c r="HG178" s="254">
        <v>4.3693322341302555E-2</v>
      </c>
      <c r="HJ178" s="246" t="s">
        <v>11</v>
      </c>
      <c r="HK178" s="245">
        <v>6487299.9299999997</v>
      </c>
      <c r="HL178" s="254">
        <v>4.1761222050646571E-2</v>
      </c>
      <c r="HM178" s="247">
        <v>59</v>
      </c>
      <c r="HN178" s="254">
        <v>4.8922056384742951E-2</v>
      </c>
      <c r="HQ178" s="246" t="s">
        <v>11</v>
      </c>
      <c r="HR178" s="245">
        <v>6476323.3399999989</v>
      </c>
      <c r="HS178" s="254">
        <v>4.1968296749393022E-2</v>
      </c>
      <c r="HT178" s="247">
        <v>59</v>
      </c>
      <c r="HU178" s="254">
        <v>4.9207673060884069E-2</v>
      </c>
      <c r="HX178" s="246" t="s">
        <v>11</v>
      </c>
      <c r="HY178" s="245">
        <v>6437399.669999999</v>
      </c>
      <c r="HZ178" s="254">
        <v>4.2058338255691434E-2</v>
      </c>
      <c r="IA178" s="247">
        <v>58</v>
      </c>
      <c r="IB178" s="254">
        <v>4.8739495798319328E-2</v>
      </c>
      <c r="IE178" s="246" t="s">
        <v>11</v>
      </c>
      <c r="IF178" s="245">
        <v>7255505.410000002</v>
      </c>
      <c r="IG178" s="254">
        <v>4.7680727518392224E-2</v>
      </c>
      <c r="IH178" s="247">
        <v>63</v>
      </c>
      <c r="II178" s="254">
        <v>5.3209459459459457E-2</v>
      </c>
      <c r="IJ178" s="254"/>
      <c r="IL178" s="246" t="s">
        <v>11</v>
      </c>
      <c r="IM178" s="245">
        <v>7701070.7200000007</v>
      </c>
      <c r="IN178" s="254">
        <v>5.1479778592654124E-2</v>
      </c>
      <c r="IO178" s="247">
        <v>68</v>
      </c>
      <c r="IP178" s="254">
        <v>5.8070025619128947E-2</v>
      </c>
      <c r="IS178" s="246" t="s">
        <v>11</v>
      </c>
      <c r="IT178" s="245">
        <v>7248925.1600000011</v>
      </c>
      <c r="IU178" s="254">
        <v>4.9093033474708045E-2</v>
      </c>
      <c r="IV178" s="247">
        <v>64</v>
      </c>
      <c r="IW178" s="254">
        <v>5.5267702936096716E-2</v>
      </c>
      <c r="IZ178" s="246" t="s">
        <v>11</v>
      </c>
      <c r="JA178" s="245">
        <v>6941105.080000001</v>
      </c>
      <c r="JB178" s="254">
        <v>4.7632457628770643E-2</v>
      </c>
      <c r="JC178" s="247">
        <v>62</v>
      </c>
      <c r="JD178" s="254">
        <v>5.4054054054054057E-2</v>
      </c>
      <c r="JG178" s="246" t="s">
        <v>11</v>
      </c>
      <c r="JH178" s="245">
        <v>7134621.1800000006</v>
      </c>
      <c r="JI178" s="254">
        <v>4.9859818675661492E-2</v>
      </c>
      <c r="JJ178" s="247">
        <v>63</v>
      </c>
      <c r="JK178" s="254">
        <v>5.575221238938053E-2</v>
      </c>
      <c r="JN178" s="246" t="s">
        <v>11</v>
      </c>
      <c r="JO178" s="245">
        <v>8377261.6299999999</v>
      </c>
      <c r="JP178" s="254">
        <v>5.9318129470442543E-2</v>
      </c>
      <c r="JQ178" s="247">
        <v>71</v>
      </c>
      <c r="JR178" s="254">
        <v>6.3734290843806107E-2</v>
      </c>
      <c r="JU178" s="246" t="s">
        <v>11</v>
      </c>
      <c r="JV178" s="245">
        <v>8214336.6999999993</v>
      </c>
      <c r="JW178" s="254">
        <v>5.922388291815487E-2</v>
      </c>
      <c r="JX178" s="247">
        <v>70</v>
      </c>
      <c r="JY178" s="254">
        <v>6.3926940639269403E-2</v>
      </c>
      <c r="KB178" s="246" t="s">
        <v>11</v>
      </c>
      <c r="KC178" s="245">
        <v>7343235.2799999993</v>
      </c>
      <c r="KD178" s="254">
        <v>5.4060195398396266E-2</v>
      </c>
      <c r="KE178" s="247">
        <v>62</v>
      </c>
      <c r="KF178" s="254">
        <v>5.7513914656771803E-2</v>
      </c>
      <c r="KI178" s="246" t="s">
        <v>11</v>
      </c>
      <c r="KJ178" s="245">
        <v>11290878.860000003</v>
      </c>
      <c r="KK178" s="254">
        <v>8.5195493970958269E-2</v>
      </c>
      <c r="KL178" s="247">
        <v>94</v>
      </c>
      <c r="KM178" s="254">
        <v>8.9015151515151519E-2</v>
      </c>
      <c r="KP178" s="246" t="s">
        <v>11</v>
      </c>
      <c r="KQ178" s="245">
        <v>17819652.359999999</v>
      </c>
      <c r="KR178" s="254">
        <v>0.13684955949471081</v>
      </c>
      <c r="KS178" s="247">
        <v>148</v>
      </c>
      <c r="KT178" s="254">
        <v>0.14258188824662812</v>
      </c>
      <c r="KW178" s="246" t="s">
        <v>11</v>
      </c>
      <c r="KX178" s="245">
        <v>17791790.32</v>
      </c>
      <c r="KY178" s="254">
        <v>0.1387915676655482</v>
      </c>
      <c r="KZ178" s="247">
        <v>148</v>
      </c>
      <c r="LA178" s="254">
        <v>0.14481409001956946</v>
      </c>
      <c r="LD178" s="246" t="s">
        <v>11</v>
      </c>
      <c r="LE178" s="245">
        <v>17096998.510000005</v>
      </c>
      <c r="LF178" s="254">
        <v>0.13641954386010977</v>
      </c>
      <c r="LG178" s="247">
        <v>141</v>
      </c>
      <c r="LH178" s="254">
        <v>0.14114114114114115</v>
      </c>
      <c r="LK178" s="246" t="s">
        <v>11</v>
      </c>
      <c r="LL178" s="245">
        <v>16698154.689999998</v>
      </c>
      <c r="LM178" s="254">
        <v>0.13561650890278806</v>
      </c>
      <c r="LN178" s="247">
        <v>142</v>
      </c>
      <c r="LO178" s="254">
        <v>0.14416243654822336</v>
      </c>
      <c r="LR178" s="246" t="s">
        <v>11</v>
      </c>
      <c r="LS178" s="245">
        <v>16865114.199999996</v>
      </c>
      <c r="LT178" s="254">
        <v>0.13858869158377041</v>
      </c>
      <c r="LU178" s="247">
        <v>146</v>
      </c>
      <c r="LV178" s="254">
        <v>0.14943705220061412</v>
      </c>
      <c r="LY178" s="246" t="s">
        <v>11</v>
      </c>
      <c r="LZ178" s="245">
        <v>15945200.729999997</v>
      </c>
      <c r="MA178" s="254">
        <v>0.13302263244313528</v>
      </c>
      <c r="MB178" s="247">
        <v>141</v>
      </c>
      <c r="MC178" s="254">
        <v>0.14596273291925466</v>
      </c>
      <c r="MF178" s="246" t="s">
        <v>11</v>
      </c>
      <c r="MG178" s="245">
        <v>15436208.27</v>
      </c>
      <c r="MH178" s="254">
        <v>0.13094713703073763</v>
      </c>
      <c r="MI178" s="247">
        <v>137</v>
      </c>
      <c r="MJ178" s="254">
        <v>0.14405888538380651</v>
      </c>
      <c r="MM178" s="175" t="s">
        <v>11</v>
      </c>
      <c r="MN178" s="176">
        <v>15023149.779999996</v>
      </c>
      <c r="MO178" s="177">
        <v>0.1297976780259274</v>
      </c>
      <c r="MP178" s="178">
        <v>134</v>
      </c>
      <c r="MQ178" s="177">
        <v>0.14362272240085744</v>
      </c>
      <c r="MT178" s="175" t="s">
        <v>11</v>
      </c>
      <c r="MU178" s="176">
        <v>14487386.4</v>
      </c>
      <c r="MV178" s="177">
        <v>0.12815430312721451</v>
      </c>
      <c r="MW178" s="178">
        <v>131</v>
      </c>
      <c r="MX178" s="177">
        <v>0.1444321940463065</v>
      </c>
      <c r="NA178" s="175" t="s">
        <v>11</v>
      </c>
      <c r="NB178" s="176">
        <v>14000543.220000001</v>
      </c>
      <c r="NC178" s="177">
        <v>0.1267286189638476</v>
      </c>
      <c r="ND178" s="178">
        <v>127</v>
      </c>
      <c r="NE178" s="177">
        <v>0.14334085778781039</v>
      </c>
      <c r="NH178" s="175" t="s">
        <v>11</v>
      </c>
      <c r="NI178" s="176">
        <v>12901209.870000001</v>
      </c>
      <c r="NJ178" s="177">
        <v>0.11848033719168861</v>
      </c>
      <c r="NK178" s="178">
        <v>120</v>
      </c>
      <c r="NL178" s="177">
        <v>0.13714285714285715</v>
      </c>
      <c r="NO178" s="175" t="s">
        <v>11</v>
      </c>
      <c r="NP178" s="176">
        <v>12989843.130000001</v>
      </c>
      <c r="NQ178" s="177">
        <v>0.12146973126344444</v>
      </c>
      <c r="NR178" s="178">
        <v>121</v>
      </c>
      <c r="NS178" s="177">
        <v>0.14053426248548201</v>
      </c>
      <c r="NV178" s="175" t="s">
        <v>11</v>
      </c>
      <c r="NW178" s="176">
        <v>13295686.710000005</v>
      </c>
      <c r="NX178" s="177">
        <v>0.12704228624377556</v>
      </c>
      <c r="NY178" s="178">
        <v>124</v>
      </c>
      <c r="NZ178" s="177">
        <v>0.14639905548996457</v>
      </c>
      <c r="OC178" s="175" t="s">
        <v>11</v>
      </c>
      <c r="OD178" s="176">
        <v>13029498.309999999</v>
      </c>
      <c r="OE178" s="177">
        <v>0.12631270758924704</v>
      </c>
      <c r="OF178" s="178">
        <v>123</v>
      </c>
      <c r="OG178" s="177">
        <v>0.14695340501792115</v>
      </c>
      <c r="OJ178" s="175" t="s">
        <v>11</v>
      </c>
      <c r="OK178" s="176">
        <v>12503090.090000002</v>
      </c>
      <c r="OL178" s="177">
        <v>0.12317558904940865</v>
      </c>
      <c r="OM178" s="178">
        <v>119</v>
      </c>
      <c r="ON178" s="177">
        <v>0.14424242424242426</v>
      </c>
      <c r="OQ178" s="175" t="s">
        <v>11</v>
      </c>
      <c r="OR178" s="176">
        <v>11795031.220000001</v>
      </c>
      <c r="OS178" s="177">
        <v>0.11926812631331443</v>
      </c>
      <c r="OT178" s="178">
        <v>112</v>
      </c>
      <c r="OU178" s="177">
        <v>0.13947696139476962</v>
      </c>
      <c r="OX178" s="175" t="s">
        <v>11</v>
      </c>
      <c r="OY178" s="176">
        <v>11866773.700000005</v>
      </c>
      <c r="OZ178" s="177">
        <v>0.12287147590730825</v>
      </c>
      <c r="PA178" s="178">
        <v>115</v>
      </c>
      <c r="PB178" s="177">
        <v>0.14575411913814956</v>
      </c>
      <c r="PE178" s="175" t="s">
        <v>11</v>
      </c>
      <c r="PF178" s="176">
        <v>11332550.690000001</v>
      </c>
      <c r="PG178" s="177">
        <v>0.11885407698196984</v>
      </c>
      <c r="PH178" s="178">
        <v>112</v>
      </c>
      <c r="PI178" s="177">
        <v>0.14358974358974358</v>
      </c>
      <c r="PL178" s="175" t="s">
        <v>11</v>
      </c>
      <c r="PM178" s="176">
        <v>10423488.610000003</v>
      </c>
      <c r="PN178" s="177">
        <v>0.11180263039789883</v>
      </c>
      <c r="PO178" s="178">
        <v>102</v>
      </c>
      <c r="PP178" s="177">
        <v>0.13315926892950392</v>
      </c>
      <c r="PR178" s="175" t="s">
        <v>11</v>
      </c>
      <c r="PS178" s="176">
        <v>0</v>
      </c>
      <c r="PT178" s="177">
        <v>0</v>
      </c>
      <c r="PU178" s="178">
        <v>0</v>
      </c>
      <c r="PV178" s="177">
        <v>0</v>
      </c>
    </row>
    <row r="179" spans="1:438" ht="18" x14ac:dyDescent="0.35">
      <c r="A179" s="246" t="s">
        <v>12</v>
      </c>
      <c r="B179" s="245">
        <v>22846838.420000002</v>
      </c>
      <c r="C179" s="254">
        <v>4.5262900653271751E-2</v>
      </c>
      <c r="D179" s="247">
        <v>170</v>
      </c>
      <c r="E179" s="254">
        <v>4.5527584359935723E-2</v>
      </c>
      <c r="H179" s="246" t="s">
        <v>12</v>
      </c>
      <c r="I179" s="245">
        <v>22748036.879999999</v>
      </c>
      <c r="J179" s="254">
        <v>4.5542699887927515E-2</v>
      </c>
      <c r="K179" s="247">
        <v>169</v>
      </c>
      <c r="L179" s="254">
        <v>4.5824295010845985E-2</v>
      </c>
      <c r="O179" s="246" t="s">
        <v>12</v>
      </c>
      <c r="P179" s="245">
        <v>22354327.960000001</v>
      </c>
      <c r="Q179" s="254">
        <v>4.5067255432422113E-2</v>
      </c>
      <c r="R179" s="247">
        <v>166</v>
      </c>
      <c r="S179" s="254">
        <v>4.5404814004376369E-2</v>
      </c>
      <c r="V179" s="246" t="s">
        <v>12</v>
      </c>
      <c r="W179" s="245">
        <v>22453846.82</v>
      </c>
      <c r="X179" s="254">
        <v>4.600760729526631E-2</v>
      </c>
      <c r="Y179" s="247">
        <v>167</v>
      </c>
      <c r="Z179" s="254">
        <v>4.6440489432703E-2</v>
      </c>
      <c r="AC179" s="246" t="s">
        <v>12</v>
      </c>
      <c r="AD179" s="245">
        <v>21898174.999999996</v>
      </c>
      <c r="AE179" s="254">
        <v>4.5744381571361598E-2</v>
      </c>
      <c r="AF179" s="247">
        <v>168</v>
      </c>
      <c r="AG179" s="254">
        <v>4.7808764940239043E-2</v>
      </c>
      <c r="AJ179" s="246" t="s">
        <v>12</v>
      </c>
      <c r="AK179" s="245">
        <v>21091116.68</v>
      </c>
      <c r="AL179" s="254">
        <v>4.487128037463977E-2</v>
      </c>
      <c r="AM179" s="247">
        <v>161</v>
      </c>
      <c r="AN179" s="254">
        <v>4.684317718940937E-2</v>
      </c>
      <c r="AQ179" s="246" t="s">
        <v>12</v>
      </c>
      <c r="AR179" s="245">
        <v>19084926.059999999</v>
      </c>
      <c r="AS179" s="254">
        <v>4.3239092823631295E-2</v>
      </c>
      <c r="AT179" s="247">
        <v>147</v>
      </c>
      <c r="AU179" s="254">
        <v>4.5454545454545456E-2</v>
      </c>
      <c r="AX179" s="246" t="s">
        <v>12</v>
      </c>
      <c r="AY179" s="245">
        <v>17193836.140000001</v>
      </c>
      <c r="AZ179" s="254">
        <v>4.2014309360370185E-2</v>
      </c>
      <c r="BA179" s="247">
        <v>132</v>
      </c>
      <c r="BB179" s="254">
        <v>4.429530201342282E-2</v>
      </c>
      <c r="BE179" s="246" t="s">
        <v>12</v>
      </c>
      <c r="BF179" s="245">
        <v>17058796.379999999</v>
      </c>
      <c r="BG179" s="254">
        <v>4.3201365926768119E-2</v>
      </c>
      <c r="BH179" s="247">
        <v>130</v>
      </c>
      <c r="BI179" s="254">
        <v>4.5438657811953866E-2</v>
      </c>
      <c r="BL179" s="246" t="s">
        <v>12</v>
      </c>
      <c r="BM179" s="245">
        <v>13322865.529999999</v>
      </c>
      <c r="BN179" s="254">
        <v>4.4769432283685517E-2</v>
      </c>
      <c r="BO179" s="247">
        <v>105</v>
      </c>
      <c r="BP179" s="254">
        <v>4.8209366391184574E-2</v>
      </c>
      <c r="BS179" s="246" t="s">
        <v>12</v>
      </c>
      <c r="BT179" s="245">
        <v>11122742.940000003</v>
      </c>
      <c r="BU179" s="254">
        <v>4.6667751688368959E-2</v>
      </c>
      <c r="BV179" s="247">
        <v>90</v>
      </c>
      <c r="BW179" s="254">
        <v>5.0991501416430593E-2</v>
      </c>
      <c r="BZ179" s="246" t="s">
        <v>12</v>
      </c>
      <c r="CA179" s="245">
        <v>10313309.160000004</v>
      </c>
      <c r="CB179" s="254">
        <v>4.8077453724754998E-2</v>
      </c>
      <c r="CC179" s="247">
        <v>83</v>
      </c>
      <c r="CD179" s="254">
        <v>5.2201257861635222E-2</v>
      </c>
      <c r="CG179" s="246" t="s">
        <v>12</v>
      </c>
      <c r="CH179" s="245">
        <v>9891167.379999999</v>
      </c>
      <c r="CI179" s="254">
        <v>4.8583837207322664E-2</v>
      </c>
      <c r="CJ179" s="247">
        <v>77</v>
      </c>
      <c r="CK179" s="254">
        <v>5.085865257595773E-2</v>
      </c>
      <c r="CN179" s="246" t="s">
        <v>12</v>
      </c>
      <c r="CO179" s="245">
        <v>10055524.450000001</v>
      </c>
      <c r="CP179" s="254">
        <v>4.9955555970657123E-2</v>
      </c>
      <c r="CQ179" s="247">
        <v>79</v>
      </c>
      <c r="CR179" s="254">
        <v>5.2878179384203479E-2</v>
      </c>
      <c r="CU179" s="246" t="s">
        <v>12</v>
      </c>
      <c r="CV179" s="245">
        <v>9503718.6900000032</v>
      </c>
      <c r="CW179" s="254">
        <v>5.1365854660811026E-2</v>
      </c>
      <c r="CX179" s="247">
        <v>80</v>
      </c>
      <c r="CY179" s="254">
        <v>5.7678442682047582E-2</v>
      </c>
      <c r="DB179" s="246" t="s">
        <v>12</v>
      </c>
      <c r="DC179" s="245">
        <v>9286146.9600000028</v>
      </c>
      <c r="DD179" s="254">
        <v>5.0980672736121412E-2</v>
      </c>
      <c r="DE179" s="247">
        <v>78</v>
      </c>
      <c r="DF179" s="254">
        <v>5.7101024890190338E-2</v>
      </c>
      <c r="DI179" s="246" t="s">
        <v>12</v>
      </c>
      <c r="DJ179" s="245">
        <v>9418761.7000000011</v>
      </c>
      <c r="DK179" s="254">
        <v>5.22047899298934E-2</v>
      </c>
      <c r="DL179" s="247">
        <v>79</v>
      </c>
      <c r="DM179" s="254">
        <v>5.8431952662721894E-2</v>
      </c>
      <c r="DP179" s="246" t="s">
        <v>12</v>
      </c>
      <c r="DQ179" s="245">
        <v>9102852.0299999993</v>
      </c>
      <c r="DR179" s="254">
        <v>5.0952531642259005E-2</v>
      </c>
      <c r="DS179" s="247">
        <v>77</v>
      </c>
      <c r="DT179" s="254">
        <v>5.7462686567164176E-2</v>
      </c>
      <c r="DW179" s="246" t="s">
        <v>12</v>
      </c>
      <c r="DX179" s="245">
        <v>8792048.6100000013</v>
      </c>
      <c r="DY179" s="254">
        <v>4.9559688896475294E-2</v>
      </c>
      <c r="DZ179" s="247">
        <v>75</v>
      </c>
      <c r="EA179" s="254">
        <v>5.6264066016504126E-2</v>
      </c>
      <c r="ED179" s="246" t="s">
        <v>12</v>
      </c>
      <c r="EE179" s="245">
        <v>10415074.720000003</v>
      </c>
      <c r="EF179" s="254">
        <v>5.9344498577106754E-2</v>
      </c>
      <c r="EG179" s="247">
        <v>86</v>
      </c>
      <c r="EH179" s="254">
        <v>6.500377928949358E-2</v>
      </c>
      <c r="EK179" s="246" t="s">
        <v>12</v>
      </c>
      <c r="EL179" s="245">
        <v>10562097.200000001</v>
      </c>
      <c r="EM179" s="254">
        <v>6.1055519214650425E-2</v>
      </c>
      <c r="EN179" s="247">
        <v>87</v>
      </c>
      <c r="EO179" s="254">
        <v>6.6361556064073221E-2</v>
      </c>
      <c r="ER179" s="246" t="s">
        <v>12</v>
      </c>
      <c r="ES179" s="245">
        <v>9815680.5099999998</v>
      </c>
      <c r="ET179" s="254">
        <v>5.751605631311861E-2</v>
      </c>
      <c r="EU179" s="247">
        <v>86</v>
      </c>
      <c r="EV179" s="254">
        <v>6.6255778120184905E-2</v>
      </c>
      <c r="EY179" s="246" t="s">
        <v>12</v>
      </c>
      <c r="EZ179" s="245">
        <v>14729562.760000004</v>
      </c>
      <c r="FA179" s="254">
        <v>8.7920822317923281E-2</v>
      </c>
      <c r="FB179" s="247">
        <v>121</v>
      </c>
      <c r="FC179" s="254">
        <v>9.4753328112764296E-2</v>
      </c>
      <c r="FF179" s="246" t="s">
        <v>12</v>
      </c>
      <c r="FG179" s="245">
        <v>19880290.100000005</v>
      </c>
      <c r="FH179" s="254">
        <v>0.11980455409783081</v>
      </c>
      <c r="FI179" s="247">
        <v>153</v>
      </c>
      <c r="FJ179" s="254">
        <v>0.12085308056872038</v>
      </c>
      <c r="FM179" s="246" t="s">
        <v>12</v>
      </c>
      <c r="FN179" s="245">
        <v>19648538.619999997</v>
      </c>
      <c r="FO179" s="254">
        <v>0.11940817845547107</v>
      </c>
      <c r="FP179" s="247">
        <v>151</v>
      </c>
      <c r="FQ179" s="254">
        <v>0.12012728719172633</v>
      </c>
      <c r="FT179" s="246" t="s">
        <v>12</v>
      </c>
      <c r="FU179" s="245">
        <v>19130400.479999997</v>
      </c>
      <c r="FV179" s="254">
        <v>0.11755945928566154</v>
      </c>
      <c r="FW179" s="247">
        <v>149</v>
      </c>
      <c r="FX179" s="254">
        <v>0.11929543634907927</v>
      </c>
      <c r="GA179" s="246" t="s">
        <v>12</v>
      </c>
      <c r="GB179" s="245">
        <v>19442520.869999994</v>
      </c>
      <c r="GC179" s="254">
        <v>0.1200237452265709</v>
      </c>
      <c r="GD179" s="247">
        <v>153</v>
      </c>
      <c r="GE179" s="254">
        <v>0.12289156626506025</v>
      </c>
      <c r="GH179" s="246" t="s">
        <v>12</v>
      </c>
      <c r="GI179" s="245">
        <v>19058486.890000001</v>
      </c>
      <c r="GJ179" s="254">
        <v>0.11877563432245458</v>
      </c>
      <c r="GK179" s="247">
        <v>153</v>
      </c>
      <c r="GL179" s="254">
        <v>0.12368633791430882</v>
      </c>
      <c r="GO179" s="246" t="s">
        <v>12</v>
      </c>
      <c r="GP179" s="245">
        <v>19076579.500000004</v>
      </c>
      <c r="GQ179" s="254">
        <v>0.11997511308737284</v>
      </c>
      <c r="GR179" s="247">
        <v>153</v>
      </c>
      <c r="GS179" s="254">
        <v>0.12449145646867373</v>
      </c>
      <c r="GV179" s="246" t="s">
        <v>12</v>
      </c>
      <c r="GW179" s="245">
        <v>19022246.559999999</v>
      </c>
      <c r="GX179" s="254">
        <v>0.12018561738184688</v>
      </c>
      <c r="GY179" s="247">
        <v>152</v>
      </c>
      <c r="GZ179" s="254">
        <v>0.12408163265306123</v>
      </c>
      <c r="HC179" s="246" t="s">
        <v>12</v>
      </c>
      <c r="HD179" s="245">
        <v>18812038.830000002</v>
      </c>
      <c r="HE179" s="254">
        <v>0.12016621184155971</v>
      </c>
      <c r="HF179" s="247">
        <v>150</v>
      </c>
      <c r="HG179" s="254">
        <v>0.1236603462489695</v>
      </c>
      <c r="HJ179" s="246" t="s">
        <v>12</v>
      </c>
      <c r="HK179" s="245">
        <v>18637934.899999999</v>
      </c>
      <c r="HL179" s="254">
        <v>0.11997949013040241</v>
      </c>
      <c r="HM179" s="247">
        <v>147</v>
      </c>
      <c r="HN179" s="254">
        <v>0.12189054726368159</v>
      </c>
      <c r="HQ179" s="246" t="s">
        <v>12</v>
      </c>
      <c r="HR179" s="245">
        <v>18471302.370000005</v>
      </c>
      <c r="HS179" s="254">
        <v>0.11969894931341198</v>
      </c>
      <c r="HT179" s="247">
        <v>146</v>
      </c>
      <c r="HU179" s="254">
        <v>0.12176814011676397</v>
      </c>
      <c r="HX179" s="246" t="s">
        <v>12</v>
      </c>
      <c r="HY179" s="245">
        <v>18204757.490000002</v>
      </c>
      <c r="HZ179" s="254">
        <v>0.1189396165575117</v>
      </c>
      <c r="IA179" s="247">
        <v>145</v>
      </c>
      <c r="IB179" s="254">
        <v>0.12184873949579832</v>
      </c>
      <c r="IE179" s="246" t="s">
        <v>12</v>
      </c>
      <c r="IF179" s="245">
        <v>17453196.840000004</v>
      </c>
      <c r="IG179" s="254">
        <v>0.11469650642199772</v>
      </c>
      <c r="IH179" s="247">
        <v>142</v>
      </c>
      <c r="II179" s="254">
        <v>0.11993243243243243</v>
      </c>
      <c r="IJ179" s="254"/>
      <c r="IL179" s="246" t="s">
        <v>12</v>
      </c>
      <c r="IM179" s="245">
        <v>16643931.970000003</v>
      </c>
      <c r="IN179" s="254">
        <v>0.11126062386384598</v>
      </c>
      <c r="IO179" s="247">
        <v>136</v>
      </c>
      <c r="IP179" s="254">
        <v>0.11614005123825789</v>
      </c>
      <c r="IS179" s="246" t="s">
        <v>12</v>
      </c>
      <c r="IT179" s="245">
        <v>16020231.630000001</v>
      </c>
      <c r="IU179" s="254">
        <v>0.10849632881078973</v>
      </c>
      <c r="IV179" s="247">
        <v>134</v>
      </c>
      <c r="IW179" s="254">
        <v>0.1157167530224525</v>
      </c>
      <c r="IZ179" s="246" t="s">
        <v>12</v>
      </c>
      <c r="JA179" s="245">
        <v>15785184.219999999</v>
      </c>
      <c r="JB179" s="254">
        <v>0.10832383458477894</v>
      </c>
      <c r="JC179" s="247">
        <v>133</v>
      </c>
      <c r="JD179" s="254">
        <v>0.11595466434176112</v>
      </c>
      <c r="JG179" s="246" t="s">
        <v>12</v>
      </c>
      <c r="JH179" s="245">
        <v>15927606.460000001</v>
      </c>
      <c r="JI179" s="254">
        <v>0.11130900295856977</v>
      </c>
      <c r="JJ179" s="247">
        <v>135</v>
      </c>
      <c r="JK179" s="254">
        <v>0.11946902654867257</v>
      </c>
      <c r="JN179" s="246" t="s">
        <v>12</v>
      </c>
      <c r="JO179" s="245">
        <v>14898275.209999999</v>
      </c>
      <c r="JP179" s="254">
        <v>0.10549244572096103</v>
      </c>
      <c r="JQ179" s="247">
        <v>129</v>
      </c>
      <c r="JR179" s="254">
        <v>0.11579892280071813</v>
      </c>
      <c r="JU179" s="246" t="s">
        <v>12</v>
      </c>
      <c r="JV179" s="245">
        <v>14260598.899999999</v>
      </c>
      <c r="JW179" s="254">
        <v>0.10281634055691534</v>
      </c>
      <c r="JX179" s="247">
        <v>123</v>
      </c>
      <c r="JY179" s="254">
        <v>0.11232876712328767</v>
      </c>
      <c r="KB179" s="246" t="s">
        <v>12</v>
      </c>
      <c r="KC179" s="245">
        <v>14820857.200000001</v>
      </c>
      <c r="KD179" s="254">
        <v>0.10910973237993926</v>
      </c>
      <c r="KE179" s="247">
        <v>129</v>
      </c>
      <c r="KF179" s="254">
        <v>0.11966604823747681</v>
      </c>
      <c r="KI179" s="246" t="s">
        <v>12</v>
      </c>
      <c r="KJ179" s="245">
        <v>23766887.319999997</v>
      </c>
      <c r="KK179" s="254">
        <v>0.17933340092354011</v>
      </c>
      <c r="KL179" s="247">
        <v>200</v>
      </c>
      <c r="KM179" s="254">
        <v>0.18939393939393939</v>
      </c>
      <c r="KP179" s="246" t="s">
        <v>12</v>
      </c>
      <c r="KQ179" s="245">
        <v>31116535.820000011</v>
      </c>
      <c r="KR179" s="254">
        <v>0.23896561694587357</v>
      </c>
      <c r="KS179" s="247">
        <v>256</v>
      </c>
      <c r="KT179" s="254">
        <v>0.2466281310211946</v>
      </c>
      <c r="KW179" s="246" t="s">
        <v>12</v>
      </c>
      <c r="KX179" s="245">
        <v>30117398.010000013</v>
      </c>
      <c r="KY179" s="254">
        <v>0.23494211704576584</v>
      </c>
      <c r="KZ179" s="247">
        <v>247</v>
      </c>
      <c r="LA179" s="254">
        <v>0.24168297455968688</v>
      </c>
      <c r="LD179" s="246" t="s">
        <v>12</v>
      </c>
      <c r="LE179" s="245">
        <v>29724231.229999997</v>
      </c>
      <c r="LF179" s="254">
        <v>0.23717414864470429</v>
      </c>
      <c r="LG179" s="247">
        <v>243</v>
      </c>
      <c r="LH179" s="254">
        <v>0.24324324324324326</v>
      </c>
      <c r="LK179" s="246" t="s">
        <v>12</v>
      </c>
      <c r="LL179" s="245">
        <v>29197177.679999996</v>
      </c>
      <c r="LM179" s="254">
        <v>0.23712915470517809</v>
      </c>
      <c r="LN179" s="247">
        <v>238</v>
      </c>
      <c r="LO179" s="254">
        <v>0.24162436548223351</v>
      </c>
      <c r="LR179" s="246" t="s">
        <v>12</v>
      </c>
      <c r="LS179" s="245">
        <v>28899590.840000007</v>
      </c>
      <c r="LT179" s="254">
        <v>0.23748172910812063</v>
      </c>
      <c r="LU179" s="247">
        <v>234</v>
      </c>
      <c r="LV179" s="254">
        <v>0.23950870010235414</v>
      </c>
      <c r="LY179" s="246" t="s">
        <v>12</v>
      </c>
      <c r="LZ179" s="245">
        <v>28842883.919999994</v>
      </c>
      <c r="MA179" s="254">
        <v>0.24062138892184251</v>
      </c>
      <c r="MB179" s="247">
        <v>234</v>
      </c>
      <c r="MC179" s="254">
        <v>0.24223602484472051</v>
      </c>
      <c r="MF179" s="246" t="s">
        <v>12</v>
      </c>
      <c r="MG179" s="245">
        <v>28385698.800000001</v>
      </c>
      <c r="MH179" s="254">
        <v>0.24079916035473684</v>
      </c>
      <c r="MI179" s="247">
        <v>231</v>
      </c>
      <c r="MJ179" s="254">
        <v>0.24290220820189273</v>
      </c>
      <c r="MM179" s="175" t="s">
        <v>12</v>
      </c>
      <c r="MN179" s="176">
        <v>28085411.900000006</v>
      </c>
      <c r="MO179" s="177">
        <v>0.24265359158402477</v>
      </c>
      <c r="MP179" s="178">
        <v>228</v>
      </c>
      <c r="MQ179" s="177">
        <v>0.24437299035369775</v>
      </c>
      <c r="MT179" s="175" t="s">
        <v>12</v>
      </c>
      <c r="MU179" s="176">
        <v>27690099.260000005</v>
      </c>
      <c r="MV179" s="177">
        <v>0.24494448316700509</v>
      </c>
      <c r="MW179" s="178">
        <v>223</v>
      </c>
      <c r="MX179" s="177">
        <v>0.24586549062844543</v>
      </c>
      <c r="NA179" s="175" t="s">
        <v>12</v>
      </c>
      <c r="NB179" s="176">
        <v>26491210.280000001</v>
      </c>
      <c r="NC179" s="177">
        <v>0.23979030246979821</v>
      </c>
      <c r="ND179" s="178">
        <v>214</v>
      </c>
      <c r="NE179" s="177">
        <v>0.24153498871331827</v>
      </c>
      <c r="NH179" s="175" t="s">
        <v>12</v>
      </c>
      <c r="NI179" s="176">
        <v>26732527.670000002</v>
      </c>
      <c r="NJ179" s="177">
        <v>0.24550247025225286</v>
      </c>
      <c r="NK179" s="178">
        <v>214</v>
      </c>
      <c r="NL179" s="177">
        <v>0.24457142857142858</v>
      </c>
      <c r="NO179" s="175" t="s">
        <v>12</v>
      </c>
      <c r="NP179" s="176">
        <v>25893198.070000004</v>
      </c>
      <c r="NQ179" s="177">
        <v>0.24213070008906556</v>
      </c>
      <c r="NR179" s="178">
        <v>209</v>
      </c>
      <c r="NS179" s="177">
        <v>0.24274099883855982</v>
      </c>
      <c r="NV179" s="175" t="s">
        <v>12</v>
      </c>
      <c r="NW179" s="176">
        <v>25134656.750000007</v>
      </c>
      <c r="NX179" s="177">
        <v>0.24016542560911061</v>
      </c>
      <c r="NY179" s="178">
        <v>205</v>
      </c>
      <c r="NZ179" s="177">
        <v>0.24203069657615112</v>
      </c>
      <c r="OC179" s="175" t="s">
        <v>12</v>
      </c>
      <c r="OD179" s="176">
        <v>24765011.180000007</v>
      </c>
      <c r="OE179" s="177">
        <v>0.2400810484946273</v>
      </c>
      <c r="OF179" s="178">
        <v>203</v>
      </c>
      <c r="OG179" s="177">
        <v>0.24253285543608125</v>
      </c>
      <c r="OJ179" s="175" t="s">
        <v>12</v>
      </c>
      <c r="OK179" s="176">
        <v>24663831.600000001</v>
      </c>
      <c r="OL179" s="177">
        <v>0.2429784928107655</v>
      </c>
      <c r="OM179" s="178">
        <v>202</v>
      </c>
      <c r="ON179" s="177">
        <v>0.24484848484848484</v>
      </c>
      <c r="OQ179" s="175" t="s">
        <v>12</v>
      </c>
      <c r="OR179" s="176">
        <v>24553333.430000003</v>
      </c>
      <c r="OS179" s="177">
        <v>0.24827658514177006</v>
      </c>
      <c r="OT179" s="178">
        <v>203</v>
      </c>
      <c r="OU179" s="177">
        <v>0.25280199252801994</v>
      </c>
      <c r="OX179" s="175" t="s">
        <v>12</v>
      </c>
      <c r="OY179" s="176">
        <v>28367815.689999994</v>
      </c>
      <c r="OZ179" s="177">
        <v>0.29372729860828084</v>
      </c>
      <c r="PA179" s="178">
        <v>233</v>
      </c>
      <c r="PB179" s="177">
        <v>0.2953105196451204</v>
      </c>
      <c r="PE179" s="175" t="s">
        <v>12</v>
      </c>
      <c r="PF179" s="176">
        <v>28090851.020000003</v>
      </c>
      <c r="PG179" s="177">
        <v>0.29461259525326916</v>
      </c>
      <c r="PH179" s="178">
        <v>231</v>
      </c>
      <c r="PI179" s="177">
        <v>0.29615384615384616</v>
      </c>
      <c r="PL179" s="175" t="s">
        <v>12</v>
      </c>
      <c r="PM179" s="176">
        <v>28170952.950000007</v>
      </c>
      <c r="PN179" s="177">
        <v>0.30216242934288079</v>
      </c>
      <c r="PO179" s="178">
        <v>233</v>
      </c>
      <c r="PP179" s="177">
        <v>0.30417754569190603</v>
      </c>
      <c r="PR179" s="175" t="s">
        <v>12</v>
      </c>
      <c r="PS179" s="176">
        <v>0</v>
      </c>
      <c r="PT179" s="177">
        <v>0</v>
      </c>
      <c r="PU179" s="178">
        <v>0</v>
      </c>
      <c r="PV179" s="177">
        <v>0</v>
      </c>
    </row>
    <row r="180" spans="1:438" ht="18" x14ac:dyDescent="0.35">
      <c r="A180" s="246" t="s">
        <v>13</v>
      </c>
      <c r="B180" s="245">
        <v>54750074.839999996</v>
      </c>
      <c r="C180" s="254">
        <v>0.10846783929949608</v>
      </c>
      <c r="D180" s="247">
        <v>412</v>
      </c>
      <c r="E180" s="254">
        <v>0.11033743974290305</v>
      </c>
      <c r="H180" s="246" t="s">
        <v>13</v>
      </c>
      <c r="I180" s="245">
        <v>54256082.970000021</v>
      </c>
      <c r="J180" s="254">
        <v>0.10862337338522927</v>
      </c>
      <c r="K180" s="247">
        <v>406</v>
      </c>
      <c r="L180" s="254">
        <v>0.11008676789587853</v>
      </c>
      <c r="O180" s="246" t="s">
        <v>13</v>
      </c>
      <c r="P180" s="245">
        <v>54181097.010000013</v>
      </c>
      <c r="Q180" s="254">
        <v>0.10923134629355741</v>
      </c>
      <c r="R180" s="247">
        <v>406</v>
      </c>
      <c r="S180" s="254">
        <v>0.11105032822757112</v>
      </c>
      <c r="V180" s="246" t="s">
        <v>13</v>
      </c>
      <c r="W180" s="245">
        <v>53453804.140000015</v>
      </c>
      <c r="X180" s="254">
        <v>0.10952607136879013</v>
      </c>
      <c r="Y180" s="247">
        <v>401</v>
      </c>
      <c r="Z180" s="254">
        <v>0.11151279199110123</v>
      </c>
      <c r="AC180" s="246" t="s">
        <v>13</v>
      </c>
      <c r="AD180" s="245">
        <v>52744250.780000001</v>
      </c>
      <c r="AE180" s="254">
        <v>0.11018055766637662</v>
      </c>
      <c r="AF180" s="247">
        <v>397</v>
      </c>
      <c r="AG180" s="254">
        <v>0.11297666476949346</v>
      </c>
      <c r="AJ180" s="246" t="s">
        <v>13</v>
      </c>
      <c r="AK180" s="245">
        <v>51491223.660000004</v>
      </c>
      <c r="AL180" s="254">
        <v>0.10954740655681323</v>
      </c>
      <c r="AM180" s="247">
        <v>387</v>
      </c>
      <c r="AN180" s="254">
        <v>0.11259819610125109</v>
      </c>
      <c r="AQ180" s="246" t="s">
        <v>13</v>
      </c>
      <c r="AR180" s="245">
        <v>48952289.240000017</v>
      </c>
      <c r="AS180" s="254">
        <v>0.11090703583148219</v>
      </c>
      <c r="AT180" s="247">
        <v>369</v>
      </c>
      <c r="AU180" s="254">
        <v>0.11410018552875696</v>
      </c>
      <c r="AX180" s="246" t="s">
        <v>13</v>
      </c>
      <c r="AY180" s="245">
        <v>44729764.330000013</v>
      </c>
      <c r="AZ180" s="254">
        <v>0.1093002248523855</v>
      </c>
      <c r="BA180" s="247">
        <v>336</v>
      </c>
      <c r="BB180" s="254">
        <v>0.11275167785234899</v>
      </c>
      <c r="BE180" s="246" t="s">
        <v>13</v>
      </c>
      <c r="BF180" s="245">
        <v>43598845.75999999</v>
      </c>
      <c r="BG180" s="254">
        <v>0.11041398511976859</v>
      </c>
      <c r="BH180" s="247">
        <v>328</v>
      </c>
      <c r="BI180" s="254">
        <v>0.11464522894092974</v>
      </c>
      <c r="BL180" s="246" t="s">
        <v>13</v>
      </c>
      <c r="BM180" s="245">
        <v>35641322.820000008</v>
      </c>
      <c r="BN180" s="254">
        <v>0.11976716156880446</v>
      </c>
      <c r="BO180" s="247">
        <v>269</v>
      </c>
      <c r="BP180" s="254">
        <v>0.12350780532598714</v>
      </c>
      <c r="BS180" s="246" t="s">
        <v>13</v>
      </c>
      <c r="BT180" s="245">
        <v>29087692.81000001</v>
      </c>
      <c r="BU180" s="254">
        <v>0.12204338737011532</v>
      </c>
      <c r="BV180" s="247">
        <v>223</v>
      </c>
      <c r="BW180" s="254">
        <v>0.1263456090651558</v>
      </c>
      <c r="BZ180" s="246" t="s">
        <v>13</v>
      </c>
      <c r="CA180" s="245">
        <v>26307846.52</v>
      </c>
      <c r="CB180" s="254">
        <v>0.12263903409090245</v>
      </c>
      <c r="CC180" s="247">
        <v>205</v>
      </c>
      <c r="CD180" s="254">
        <v>0.12893081761006289</v>
      </c>
      <c r="CG180" s="246" t="s">
        <v>13</v>
      </c>
      <c r="CH180" s="245">
        <v>24595873.760000002</v>
      </c>
      <c r="CI180" s="254">
        <v>0.12081101055310414</v>
      </c>
      <c r="CJ180" s="247">
        <v>193</v>
      </c>
      <c r="CK180" s="254">
        <v>0.12747688243064728</v>
      </c>
      <c r="CN180" s="246" t="s">
        <v>13</v>
      </c>
      <c r="CO180" s="245">
        <v>24213515.66</v>
      </c>
      <c r="CP180" s="254">
        <v>0.12029204869563145</v>
      </c>
      <c r="CQ180" s="247">
        <v>189</v>
      </c>
      <c r="CR180" s="254">
        <v>0.12650602409638553</v>
      </c>
      <c r="CU180" s="246" t="s">
        <v>13</v>
      </c>
      <c r="CV180" s="245">
        <v>21605637.870000001</v>
      </c>
      <c r="CW180" s="254">
        <v>0.11677450594705412</v>
      </c>
      <c r="CX180" s="247">
        <v>169</v>
      </c>
      <c r="CY180" s="254">
        <v>0.12184571016582552</v>
      </c>
      <c r="DB180" s="246" t="s">
        <v>13</v>
      </c>
      <c r="DC180" s="245">
        <v>21270215.309999991</v>
      </c>
      <c r="DD180" s="254">
        <v>0.11677285427603748</v>
      </c>
      <c r="DE180" s="247">
        <v>167</v>
      </c>
      <c r="DF180" s="254">
        <v>0.12225475841874085</v>
      </c>
      <c r="DI180" s="246" t="s">
        <v>13</v>
      </c>
      <c r="DJ180" s="245">
        <v>21015609.809999995</v>
      </c>
      <c r="DK180" s="254">
        <v>0.11648192515367031</v>
      </c>
      <c r="DL180" s="247">
        <v>165</v>
      </c>
      <c r="DM180" s="254">
        <v>0.12204142011834319</v>
      </c>
      <c r="DP180" s="246" t="s">
        <v>13</v>
      </c>
      <c r="DQ180" s="245">
        <v>21069399.779999997</v>
      </c>
      <c r="DR180" s="254">
        <v>0.11793438533723533</v>
      </c>
      <c r="DS180" s="247">
        <v>165</v>
      </c>
      <c r="DT180" s="254">
        <v>0.12313432835820895</v>
      </c>
      <c r="DW180" s="246" t="s">
        <v>13</v>
      </c>
      <c r="DX180" s="245">
        <v>20795444.889999997</v>
      </c>
      <c r="DY180" s="254">
        <v>0.11722134680192545</v>
      </c>
      <c r="DZ180" s="247">
        <v>164</v>
      </c>
      <c r="EA180" s="254">
        <v>0.12303075768942236</v>
      </c>
      <c r="ED180" s="246" t="s">
        <v>13</v>
      </c>
      <c r="EE180" s="245">
        <v>20168908.850000005</v>
      </c>
      <c r="EF180" s="254">
        <v>0.11492128618647307</v>
      </c>
      <c r="EG180" s="247">
        <v>161</v>
      </c>
      <c r="EH180" s="254">
        <v>0.12169312169312169</v>
      </c>
      <c r="EK180" s="246" t="s">
        <v>13</v>
      </c>
      <c r="EL180" s="245">
        <v>19992750.119999997</v>
      </c>
      <c r="EM180" s="254">
        <v>0.11557058375730193</v>
      </c>
      <c r="EN180" s="247">
        <v>159</v>
      </c>
      <c r="EO180" s="254">
        <v>0.12128146453089245</v>
      </c>
      <c r="ER180" s="246" t="s">
        <v>13</v>
      </c>
      <c r="ES180" s="245">
        <v>19750337.949999999</v>
      </c>
      <c r="ET180" s="254">
        <v>0.11572927099430659</v>
      </c>
      <c r="EU180" s="247">
        <v>156</v>
      </c>
      <c r="EV180" s="254">
        <v>0.12018489984591679</v>
      </c>
      <c r="EY180" s="246" t="s">
        <v>13</v>
      </c>
      <c r="EZ180" s="245">
        <v>29571869.219999999</v>
      </c>
      <c r="FA180" s="254">
        <v>0.17651461225726728</v>
      </c>
      <c r="FB180" s="247">
        <v>227</v>
      </c>
      <c r="FC180" s="254">
        <v>0.17776037588097102</v>
      </c>
      <c r="FF180" s="246" t="s">
        <v>13</v>
      </c>
      <c r="FG180" s="245">
        <v>39752277.610000022</v>
      </c>
      <c r="FH180" s="254">
        <v>0.23955907431346965</v>
      </c>
      <c r="FI180" s="247">
        <v>309</v>
      </c>
      <c r="FJ180" s="254">
        <v>0.24407582938388625</v>
      </c>
      <c r="FM180" s="246" t="s">
        <v>13</v>
      </c>
      <c r="FN180" s="245">
        <v>39677426.130000018</v>
      </c>
      <c r="FO180" s="254">
        <v>0.24112781472522629</v>
      </c>
      <c r="FP180" s="247">
        <v>309</v>
      </c>
      <c r="FQ180" s="254">
        <v>0.24582338902147971</v>
      </c>
      <c r="FT180" s="246" t="s">
        <v>13</v>
      </c>
      <c r="FU180" s="245">
        <v>39306727.290000014</v>
      </c>
      <c r="FV180" s="254">
        <v>0.2415463079997873</v>
      </c>
      <c r="FW180" s="247">
        <v>308</v>
      </c>
      <c r="FX180" s="254">
        <v>0.24659727782225779</v>
      </c>
      <c r="GA180" s="246" t="s">
        <v>13</v>
      </c>
      <c r="GB180" s="245">
        <v>38838572.999999993</v>
      </c>
      <c r="GC180" s="254">
        <v>0.2397606268181198</v>
      </c>
      <c r="GD180" s="247">
        <v>303</v>
      </c>
      <c r="GE180" s="254">
        <v>0.2433734939759036</v>
      </c>
      <c r="GH180" s="246" t="s">
        <v>13</v>
      </c>
      <c r="GI180" s="245">
        <v>38271737.290000007</v>
      </c>
      <c r="GJ180" s="254">
        <v>0.238515780370122</v>
      </c>
      <c r="GK180" s="247">
        <v>299</v>
      </c>
      <c r="GL180" s="254">
        <v>0.24171382376717865</v>
      </c>
      <c r="GO180" s="246" t="s">
        <v>13</v>
      </c>
      <c r="GP180" s="245">
        <v>37574475.090000004</v>
      </c>
      <c r="GQ180" s="254">
        <v>0.23631080708789659</v>
      </c>
      <c r="GR180" s="247">
        <v>294</v>
      </c>
      <c r="GS180" s="254">
        <v>0.23921887713588283</v>
      </c>
      <c r="GV180" s="246" t="s">
        <v>13</v>
      </c>
      <c r="GW180" s="245">
        <v>37193355.469999999</v>
      </c>
      <c r="GX180" s="254">
        <v>0.23499361001156333</v>
      </c>
      <c r="GY180" s="247">
        <v>292</v>
      </c>
      <c r="GZ180" s="254">
        <v>0.23836734693877551</v>
      </c>
      <c r="HC180" s="246" t="s">
        <v>13</v>
      </c>
      <c r="HD180" s="245">
        <v>37027560.539999999</v>
      </c>
      <c r="HE180" s="254">
        <v>0.2365220337909443</v>
      </c>
      <c r="HF180" s="247">
        <v>290</v>
      </c>
      <c r="HG180" s="254">
        <v>0.23907666941467437</v>
      </c>
      <c r="HJ180" s="246" t="s">
        <v>13</v>
      </c>
      <c r="HK180" s="245">
        <v>37374085.169999987</v>
      </c>
      <c r="HL180" s="254">
        <v>0.24059123002875349</v>
      </c>
      <c r="HM180" s="247">
        <v>293</v>
      </c>
      <c r="HN180" s="254">
        <v>0.24295190713101161</v>
      </c>
      <c r="HQ180" s="246" t="s">
        <v>13</v>
      </c>
      <c r="HR180" s="245">
        <v>37358750.419999994</v>
      </c>
      <c r="HS180" s="254">
        <v>0.24209463325113587</v>
      </c>
      <c r="HT180" s="247">
        <v>293</v>
      </c>
      <c r="HU180" s="254">
        <v>0.24437030859049208</v>
      </c>
      <c r="HX180" s="246" t="s">
        <v>13</v>
      </c>
      <c r="HY180" s="245">
        <v>36907059.679999985</v>
      </c>
      <c r="HZ180" s="254">
        <v>0.24112990953137922</v>
      </c>
      <c r="IA180" s="247">
        <v>290</v>
      </c>
      <c r="IB180" s="254">
        <v>0.24369747899159663</v>
      </c>
      <c r="IE180" s="246" t="s">
        <v>13</v>
      </c>
      <c r="IF180" s="245">
        <v>36779667.919999994</v>
      </c>
      <c r="IG180" s="254">
        <v>0.24170353755004242</v>
      </c>
      <c r="IH180" s="247">
        <v>288</v>
      </c>
      <c r="II180" s="254">
        <v>0.24324324324324326</v>
      </c>
      <c r="IJ180" s="254"/>
      <c r="IL180" s="246" t="s">
        <v>13</v>
      </c>
      <c r="IM180" s="245">
        <v>36620477.800000012</v>
      </c>
      <c r="IN180" s="254">
        <v>0.24479895817671521</v>
      </c>
      <c r="IO180" s="247">
        <v>288</v>
      </c>
      <c r="IP180" s="254">
        <v>0.24594363791631085</v>
      </c>
      <c r="IS180" s="246" t="s">
        <v>13</v>
      </c>
      <c r="IT180" s="245">
        <v>36168015.520000003</v>
      </c>
      <c r="IU180" s="254">
        <v>0.2449463275514242</v>
      </c>
      <c r="IV180" s="247">
        <v>286</v>
      </c>
      <c r="IW180" s="254">
        <v>0.24697754749568221</v>
      </c>
      <c r="IZ180" s="246" t="s">
        <v>13</v>
      </c>
      <c r="JA180" s="245">
        <v>36091746.920000002</v>
      </c>
      <c r="JB180" s="254">
        <v>0.2476750583806481</v>
      </c>
      <c r="JC180" s="247">
        <v>286</v>
      </c>
      <c r="JD180" s="254">
        <v>0.24934612031386225</v>
      </c>
      <c r="JG180" s="246" t="s">
        <v>13</v>
      </c>
      <c r="JH180" s="245">
        <v>35734245.350000009</v>
      </c>
      <c r="JI180" s="254">
        <v>0.24972636229897213</v>
      </c>
      <c r="JJ180" s="247">
        <v>285</v>
      </c>
      <c r="JK180" s="254">
        <v>0.25221238938053098</v>
      </c>
      <c r="JN180" s="246" t="s">
        <v>13</v>
      </c>
      <c r="JO180" s="245">
        <v>41054710.169999994</v>
      </c>
      <c r="JP180" s="254">
        <v>0.29070222714717264</v>
      </c>
      <c r="JQ180" s="247">
        <v>328</v>
      </c>
      <c r="JR180" s="254">
        <v>0.29443447037701975</v>
      </c>
      <c r="JU180" s="246" t="s">
        <v>13</v>
      </c>
      <c r="JV180" s="245">
        <v>40307400.909999989</v>
      </c>
      <c r="JW180" s="254">
        <v>0.29060907525606644</v>
      </c>
      <c r="JX180" s="247">
        <v>325</v>
      </c>
      <c r="JY180" s="254">
        <v>0.29680365296803651</v>
      </c>
      <c r="KB180" s="246" t="s">
        <v>13</v>
      </c>
      <c r="KC180" s="245">
        <v>39291591.659999989</v>
      </c>
      <c r="KD180" s="254">
        <v>0.28926093767399985</v>
      </c>
      <c r="KE180" s="247">
        <v>320</v>
      </c>
      <c r="KF180" s="254">
        <v>0.29684601113172543</v>
      </c>
      <c r="KI180" s="246" t="s">
        <v>13</v>
      </c>
      <c r="KJ180" s="245">
        <v>53494307.299999967</v>
      </c>
      <c r="KK180" s="254">
        <v>0.40364208947484309</v>
      </c>
      <c r="KL180" s="247">
        <v>421</v>
      </c>
      <c r="KM180" s="254">
        <v>0.39867424242424243</v>
      </c>
      <c r="KP180" s="246" t="s">
        <v>13</v>
      </c>
      <c r="KQ180" s="245">
        <v>78460021.400000066</v>
      </c>
      <c r="KR180" s="254">
        <v>0.60254931743997231</v>
      </c>
      <c r="KS180" s="247">
        <v>607</v>
      </c>
      <c r="KT180" s="254">
        <v>0.58477842003853564</v>
      </c>
      <c r="KW180" s="246" t="s">
        <v>13</v>
      </c>
      <c r="KX180" s="245">
        <v>77470952.680000067</v>
      </c>
      <c r="KY180" s="254">
        <v>0.60434137192556081</v>
      </c>
      <c r="KZ180" s="247">
        <v>600</v>
      </c>
      <c r="LA180" s="254">
        <v>0.58708414872798431</v>
      </c>
      <c r="LD180" s="246" t="s">
        <v>13</v>
      </c>
      <c r="LE180" s="245">
        <v>75701588.159999967</v>
      </c>
      <c r="LF180" s="254">
        <v>0.60403445202575956</v>
      </c>
      <c r="LG180" s="247">
        <v>588</v>
      </c>
      <c r="LH180" s="254">
        <v>0.58858858858858853</v>
      </c>
      <c r="LK180" s="246" t="s">
        <v>13</v>
      </c>
      <c r="LL180" s="245">
        <v>74435437.100000039</v>
      </c>
      <c r="LM180" s="254">
        <v>0.60453830411575127</v>
      </c>
      <c r="LN180" s="247">
        <v>578</v>
      </c>
      <c r="LO180" s="254">
        <v>0.58680203045685275</v>
      </c>
      <c r="LR180" s="246" t="s">
        <v>13</v>
      </c>
      <c r="LS180" s="245">
        <v>73218642.660000011</v>
      </c>
      <c r="LT180" s="254">
        <v>0.60167252741099375</v>
      </c>
      <c r="LU180" s="247">
        <v>571</v>
      </c>
      <c r="LV180" s="254">
        <v>0.58444216990788123</v>
      </c>
      <c r="LY180" s="246" t="s">
        <v>13</v>
      </c>
      <c r="LZ180" s="245">
        <v>72377552.179999992</v>
      </c>
      <c r="MA180" s="254">
        <v>0.60380880014007732</v>
      </c>
      <c r="MB180" s="247">
        <v>565</v>
      </c>
      <c r="MC180" s="254">
        <v>0.58488612836438925</v>
      </c>
      <c r="MF180" s="246" t="s">
        <v>13</v>
      </c>
      <c r="MG180" s="245">
        <v>71363622.319999978</v>
      </c>
      <c r="MH180" s="254">
        <v>0.60538584783857963</v>
      </c>
      <c r="MI180" s="247">
        <v>557</v>
      </c>
      <c r="MJ180" s="254">
        <v>0.58569926393270244</v>
      </c>
      <c r="MM180" s="175" t="s">
        <v>13</v>
      </c>
      <c r="MN180" s="176">
        <v>69945680.289999962</v>
      </c>
      <c r="MO180" s="177">
        <v>0.60431980127577978</v>
      </c>
      <c r="MP180" s="178">
        <v>545</v>
      </c>
      <c r="MQ180" s="177">
        <v>0.58413719185423363</v>
      </c>
      <c r="MT180" s="175" t="s">
        <v>13</v>
      </c>
      <c r="MU180" s="176">
        <v>68115387.450000018</v>
      </c>
      <c r="MV180" s="177">
        <v>0.60254346573478323</v>
      </c>
      <c r="MW180" s="178">
        <v>527</v>
      </c>
      <c r="MX180" s="177">
        <v>0.58103638368246968</v>
      </c>
      <c r="NA180" s="175" t="s">
        <v>13</v>
      </c>
      <c r="NB180" s="176">
        <v>67238714.419999927</v>
      </c>
      <c r="NC180" s="177">
        <v>0.60862420017950813</v>
      </c>
      <c r="ND180" s="178">
        <v>519</v>
      </c>
      <c r="NE180" s="177">
        <v>0.58577878103837466</v>
      </c>
      <c r="NH180" s="175" t="s">
        <v>13</v>
      </c>
      <c r="NI180" s="176">
        <v>66516247.450000003</v>
      </c>
      <c r="NJ180" s="177">
        <v>0.61086266373572273</v>
      </c>
      <c r="NK180" s="178">
        <v>515</v>
      </c>
      <c r="NL180" s="177">
        <v>0.58857142857142852</v>
      </c>
      <c r="NO180" s="175" t="s">
        <v>13</v>
      </c>
      <c r="NP180" s="176">
        <v>65426447.059999958</v>
      </c>
      <c r="NQ180" s="177">
        <v>0.61181130998771105</v>
      </c>
      <c r="NR180" s="178">
        <v>506</v>
      </c>
      <c r="NS180" s="177">
        <v>0.58768873403019739</v>
      </c>
      <c r="NV180" s="175" t="s">
        <v>13</v>
      </c>
      <c r="NW180" s="176">
        <v>63698433.780000024</v>
      </c>
      <c r="NX180" s="177">
        <v>0.60864811529234231</v>
      </c>
      <c r="NY180" s="178">
        <v>494</v>
      </c>
      <c r="NZ180" s="177">
        <v>0.5832349468713105</v>
      </c>
      <c r="OC180" s="175" t="s">
        <v>13</v>
      </c>
      <c r="OD180" s="176">
        <v>62837936.239999972</v>
      </c>
      <c r="OE180" s="177">
        <v>0.60917386663330908</v>
      </c>
      <c r="OF180" s="178">
        <v>487</v>
      </c>
      <c r="OG180" s="177">
        <v>0.58183990442054956</v>
      </c>
      <c r="OJ180" s="175" t="s">
        <v>13</v>
      </c>
      <c r="OK180" s="176">
        <v>61853217.539999999</v>
      </c>
      <c r="OL180" s="177">
        <v>0.60935388373984856</v>
      </c>
      <c r="OM180" s="178">
        <v>481</v>
      </c>
      <c r="ON180" s="177">
        <v>0.58303030303030301</v>
      </c>
      <c r="OQ180" s="175" t="s">
        <v>13</v>
      </c>
      <c r="OR180" s="176">
        <v>60169698.130000003</v>
      </c>
      <c r="OS180" s="177">
        <v>0.60841951351806922</v>
      </c>
      <c r="OT180" s="178">
        <v>466</v>
      </c>
      <c r="OU180" s="177">
        <v>0.58032378580323785</v>
      </c>
      <c r="OX180" s="175" t="s">
        <v>13</v>
      </c>
      <c r="OY180" s="176">
        <v>54270603.009999998</v>
      </c>
      <c r="OZ180" s="177">
        <v>0.5619310908590347</v>
      </c>
      <c r="PA180" s="178">
        <v>424</v>
      </c>
      <c r="PB180" s="177">
        <v>0.53738910012674268</v>
      </c>
      <c r="PE180" s="175" t="s">
        <v>13</v>
      </c>
      <c r="PF180" s="176">
        <v>53853884.29999999</v>
      </c>
      <c r="PG180" s="177">
        <v>0.5648113902564238</v>
      </c>
      <c r="PH180" s="178">
        <v>420</v>
      </c>
      <c r="PI180" s="177">
        <v>0.53846153846153844</v>
      </c>
      <c r="PL180" s="175" t="s">
        <v>13</v>
      </c>
      <c r="PM180" s="176">
        <v>52567267.569999978</v>
      </c>
      <c r="PN180" s="177">
        <v>0.56383798237355764</v>
      </c>
      <c r="PO180" s="178">
        <v>414</v>
      </c>
      <c r="PP180" s="177">
        <v>0.54046997389033946</v>
      </c>
      <c r="PR180" s="175" t="s">
        <v>13</v>
      </c>
      <c r="PS180" s="176">
        <v>0</v>
      </c>
      <c r="PT180" s="177">
        <v>0</v>
      </c>
      <c r="PU180" s="178">
        <v>0</v>
      </c>
      <c r="PV180" s="177">
        <v>0</v>
      </c>
    </row>
    <row r="181" spans="1:438" ht="18" x14ac:dyDescent="0.35">
      <c r="A181" s="246" t="s">
        <v>14</v>
      </c>
      <c r="B181" s="245">
        <v>112495096.91999997</v>
      </c>
      <c r="C181" s="254">
        <v>0.22286910347353589</v>
      </c>
      <c r="D181" s="247">
        <v>845</v>
      </c>
      <c r="E181" s="254">
        <v>0.22629887520085698</v>
      </c>
      <c r="H181" s="246" t="s">
        <v>14</v>
      </c>
      <c r="I181" s="245">
        <v>111225946.06000003</v>
      </c>
      <c r="J181" s="254">
        <v>0.22267986938314632</v>
      </c>
      <c r="K181" s="247">
        <v>836</v>
      </c>
      <c r="L181" s="254">
        <v>0.22668112798264642</v>
      </c>
      <c r="O181" s="246" t="s">
        <v>14</v>
      </c>
      <c r="P181" s="245">
        <v>110382893.74999997</v>
      </c>
      <c r="Q181" s="254">
        <v>0.22253650733328326</v>
      </c>
      <c r="R181" s="247">
        <v>826</v>
      </c>
      <c r="S181" s="254">
        <v>0.22592997811816193</v>
      </c>
      <c r="V181" s="246" t="s">
        <v>14</v>
      </c>
      <c r="W181" s="245">
        <v>108769683.55000003</v>
      </c>
      <c r="X181" s="254">
        <v>0.22286750802724095</v>
      </c>
      <c r="Y181" s="247">
        <v>812</v>
      </c>
      <c r="Z181" s="254">
        <v>0.22580645161290322</v>
      </c>
      <c r="AC181" s="246" t="s">
        <v>14</v>
      </c>
      <c r="AD181" s="245">
        <v>107359362.66</v>
      </c>
      <c r="AE181" s="254">
        <v>0.22426926676662465</v>
      </c>
      <c r="AF181" s="247">
        <v>797</v>
      </c>
      <c r="AG181" s="254">
        <v>0.22680705748434832</v>
      </c>
      <c r="AJ181" s="246" t="s">
        <v>14</v>
      </c>
      <c r="AK181" s="245">
        <v>105600797.95</v>
      </c>
      <c r="AL181" s="254">
        <v>0.22466534534387367</v>
      </c>
      <c r="AM181" s="247">
        <v>780</v>
      </c>
      <c r="AN181" s="254">
        <v>0.22694210066918824</v>
      </c>
      <c r="AQ181" s="246" t="s">
        <v>14</v>
      </c>
      <c r="AR181" s="245">
        <v>100459784.52000003</v>
      </c>
      <c r="AS181" s="254">
        <v>0.22760318453663841</v>
      </c>
      <c r="AT181" s="247">
        <v>739</v>
      </c>
      <c r="AU181" s="254">
        <v>0.22850958565244278</v>
      </c>
      <c r="AX181" s="246" t="s">
        <v>14</v>
      </c>
      <c r="AY181" s="245">
        <v>93943605.539999992</v>
      </c>
      <c r="AZ181" s="254">
        <v>0.22955759688809887</v>
      </c>
      <c r="BA181" s="247">
        <v>685</v>
      </c>
      <c r="BB181" s="254">
        <v>0.22986577181208054</v>
      </c>
      <c r="BE181" s="246" t="s">
        <v>14</v>
      </c>
      <c r="BF181" s="245">
        <v>91377734.689999998</v>
      </c>
      <c r="BG181" s="254">
        <v>0.23141392076935166</v>
      </c>
      <c r="BH181" s="247">
        <v>660</v>
      </c>
      <c r="BI181" s="254">
        <v>0.23068857042991961</v>
      </c>
      <c r="BL181" s="246" t="s">
        <v>14</v>
      </c>
      <c r="BM181" s="245">
        <v>70823983.39000003</v>
      </c>
      <c r="BN181" s="254">
        <v>0.23799305947355562</v>
      </c>
      <c r="BO181" s="247">
        <v>516</v>
      </c>
      <c r="BP181" s="254">
        <v>0.23691460055096419</v>
      </c>
      <c r="BS181" s="246" t="s">
        <v>14</v>
      </c>
      <c r="BT181" s="245">
        <v>55568771.840000004</v>
      </c>
      <c r="BU181" s="254">
        <v>0.23315019144520022</v>
      </c>
      <c r="BV181" s="247">
        <v>409</v>
      </c>
      <c r="BW181" s="254">
        <v>0.23172804532577904</v>
      </c>
      <c r="BZ181" s="246" t="s">
        <v>14</v>
      </c>
      <c r="CA181" s="245">
        <v>51002938.680000007</v>
      </c>
      <c r="CB181" s="254">
        <v>0.23775990675472161</v>
      </c>
      <c r="CC181" s="247">
        <v>374</v>
      </c>
      <c r="CD181" s="254">
        <v>0.23522012578616353</v>
      </c>
      <c r="CG181" s="246" t="s">
        <v>14</v>
      </c>
      <c r="CH181" s="245">
        <v>49025039.829999998</v>
      </c>
      <c r="CI181" s="254">
        <v>0.24080317951137833</v>
      </c>
      <c r="CJ181" s="247">
        <v>359</v>
      </c>
      <c r="CK181" s="254">
        <v>0.23712021136063408</v>
      </c>
      <c r="CN181" s="246" t="s">
        <v>14</v>
      </c>
      <c r="CO181" s="245">
        <v>48295717.069999993</v>
      </c>
      <c r="CP181" s="254">
        <v>0.23993173197777914</v>
      </c>
      <c r="CQ181" s="247">
        <v>353</v>
      </c>
      <c r="CR181" s="254">
        <v>0.23627844712182061</v>
      </c>
      <c r="CU181" s="246" t="s">
        <v>14</v>
      </c>
      <c r="CV181" s="245">
        <v>45529704</v>
      </c>
      <c r="CW181" s="254">
        <v>0.24607969098186191</v>
      </c>
      <c r="CX181" s="247">
        <v>334</v>
      </c>
      <c r="CY181" s="254">
        <v>0.24080749819754865</v>
      </c>
      <c r="DB181" s="246" t="s">
        <v>14</v>
      </c>
      <c r="DC181" s="245">
        <v>44786269.510000005</v>
      </c>
      <c r="DD181" s="254">
        <v>0.24587529777377573</v>
      </c>
      <c r="DE181" s="247">
        <v>331</v>
      </c>
      <c r="DF181" s="254">
        <v>0.24231332357247437</v>
      </c>
      <c r="DI181" s="246" t="s">
        <v>14</v>
      </c>
      <c r="DJ181" s="245">
        <v>44359059.329999991</v>
      </c>
      <c r="DK181" s="254">
        <v>0.24586622398678237</v>
      </c>
      <c r="DL181" s="247">
        <v>330</v>
      </c>
      <c r="DM181" s="254">
        <v>0.24408284023668639</v>
      </c>
      <c r="DP181" s="246" t="s">
        <v>14</v>
      </c>
      <c r="DQ181" s="245">
        <v>44321984.369999982</v>
      </c>
      <c r="DR181" s="254">
        <v>0.24808898393794204</v>
      </c>
      <c r="DS181" s="247">
        <v>332</v>
      </c>
      <c r="DT181" s="254">
        <v>0.24776119402985075</v>
      </c>
      <c r="DW181" s="246" t="s">
        <v>14</v>
      </c>
      <c r="DX181" s="245">
        <v>45059031.699999973</v>
      </c>
      <c r="DY181" s="254">
        <v>0.25399217998959817</v>
      </c>
      <c r="DZ181" s="247">
        <v>336</v>
      </c>
      <c r="EA181" s="254">
        <v>0.25206301575393847</v>
      </c>
      <c r="ED181" s="246" t="s">
        <v>14</v>
      </c>
      <c r="EE181" s="245">
        <v>51194110.199999981</v>
      </c>
      <c r="EF181" s="254">
        <v>0.29170110456203663</v>
      </c>
      <c r="EG181" s="247">
        <v>388</v>
      </c>
      <c r="EH181" s="254">
        <v>0.29327286470143615</v>
      </c>
      <c r="EK181" s="246" t="s">
        <v>14</v>
      </c>
      <c r="EL181" s="245">
        <v>50429655.160000011</v>
      </c>
      <c r="EM181" s="254">
        <v>0.29151490668061408</v>
      </c>
      <c r="EN181" s="247">
        <v>386</v>
      </c>
      <c r="EO181" s="254">
        <v>0.29443173150266971</v>
      </c>
      <c r="ER181" s="246" t="s">
        <v>14</v>
      </c>
      <c r="ES181" s="245">
        <v>49930131.769999973</v>
      </c>
      <c r="ET181" s="254">
        <v>0.292571082328835</v>
      </c>
      <c r="EU181" s="247">
        <v>385</v>
      </c>
      <c r="EV181" s="254">
        <v>0.29661016949152541</v>
      </c>
      <c r="EY181" s="246" t="s">
        <v>14</v>
      </c>
      <c r="EZ181" s="245">
        <v>66769447.500000015</v>
      </c>
      <c r="FA181" s="254">
        <v>0.39854711409732346</v>
      </c>
      <c r="FB181" s="247">
        <v>506</v>
      </c>
      <c r="FC181" s="254">
        <v>0.39624119028974158</v>
      </c>
      <c r="FF181" s="246" t="s">
        <v>14</v>
      </c>
      <c r="FG181" s="245">
        <v>97688090.950000092</v>
      </c>
      <c r="FH181" s="254">
        <v>0.58869755511933397</v>
      </c>
      <c r="FI181" s="247">
        <v>726</v>
      </c>
      <c r="FJ181" s="254">
        <v>0.57345971563981046</v>
      </c>
      <c r="FM181" s="246" t="s">
        <v>14</v>
      </c>
      <c r="FN181" s="245">
        <v>96619342.240000039</v>
      </c>
      <c r="FO181" s="254">
        <v>0.58717545785825775</v>
      </c>
      <c r="FP181" s="247">
        <v>719</v>
      </c>
      <c r="FQ181" s="254">
        <v>0.57199681782020684</v>
      </c>
      <c r="FT181" s="246" t="s">
        <v>14</v>
      </c>
      <c r="FU181" s="245">
        <v>95707543.180000037</v>
      </c>
      <c r="FV181" s="254">
        <v>0.58813860366188797</v>
      </c>
      <c r="FW181" s="247">
        <v>714</v>
      </c>
      <c r="FX181" s="254">
        <v>0.57165732586068851</v>
      </c>
      <c r="GA181" s="246" t="s">
        <v>14</v>
      </c>
      <c r="GB181" s="245">
        <v>95047628.720000044</v>
      </c>
      <c r="GC181" s="254">
        <v>0.58675376769077336</v>
      </c>
      <c r="GD181" s="247">
        <v>710</v>
      </c>
      <c r="GE181" s="254">
        <v>0.57028112449799195</v>
      </c>
      <c r="GH181" s="246" t="s">
        <v>14</v>
      </c>
      <c r="GI181" s="245">
        <v>93807492.960000053</v>
      </c>
      <c r="GJ181" s="254">
        <v>0.58462377128005039</v>
      </c>
      <c r="GK181" s="247">
        <v>702</v>
      </c>
      <c r="GL181" s="254">
        <v>0.56750202101859337</v>
      </c>
      <c r="GO181" s="246" t="s">
        <v>14</v>
      </c>
      <c r="GP181" s="245">
        <v>93516198.660000026</v>
      </c>
      <c r="GQ181" s="254">
        <v>0.58813565134854096</v>
      </c>
      <c r="GR181" s="247">
        <v>701</v>
      </c>
      <c r="GS181" s="254">
        <v>0.57038242473555734</v>
      </c>
      <c r="GV181" s="246" t="s">
        <v>14</v>
      </c>
      <c r="GW181" s="245">
        <v>93257471.240000129</v>
      </c>
      <c r="GX181" s="254">
        <v>0.58921572281677159</v>
      </c>
      <c r="GY181" s="247">
        <v>700</v>
      </c>
      <c r="GZ181" s="254">
        <v>0.5714285714285714</v>
      </c>
      <c r="HC181" s="246" t="s">
        <v>14</v>
      </c>
      <c r="HD181" s="245">
        <v>91786747.720000118</v>
      </c>
      <c r="HE181" s="254">
        <v>0.58630889880899373</v>
      </c>
      <c r="HF181" s="247">
        <v>691</v>
      </c>
      <c r="HG181" s="254">
        <v>0.56966199505358617</v>
      </c>
      <c r="HJ181" s="246" t="s">
        <v>14</v>
      </c>
      <c r="HK181" s="245">
        <v>89818307.870000109</v>
      </c>
      <c r="HL181" s="254">
        <v>0.57819467877946729</v>
      </c>
      <c r="HM181" s="247">
        <v>678</v>
      </c>
      <c r="HN181" s="254">
        <v>0.56218905472636815</v>
      </c>
      <c r="HQ181" s="246" t="s">
        <v>14</v>
      </c>
      <c r="HR181" s="245">
        <v>88988432.310000062</v>
      </c>
      <c r="HS181" s="254">
        <v>0.57666869586059877</v>
      </c>
      <c r="HT181" s="247">
        <v>672</v>
      </c>
      <c r="HU181" s="254">
        <v>0.56046705587989987</v>
      </c>
      <c r="HX181" s="246" t="s">
        <v>14</v>
      </c>
      <c r="HY181" s="245">
        <v>88495773.730000138</v>
      </c>
      <c r="HZ181" s="254">
        <v>0.57818146713507979</v>
      </c>
      <c r="IA181" s="247">
        <v>668</v>
      </c>
      <c r="IB181" s="254">
        <v>0.56134453781512605</v>
      </c>
      <c r="IE181" s="246" t="s">
        <v>14</v>
      </c>
      <c r="IF181" s="245">
        <v>87775047.440000057</v>
      </c>
      <c r="IG181" s="254">
        <v>0.5768279235423508</v>
      </c>
      <c r="IH181" s="247">
        <v>663</v>
      </c>
      <c r="II181" s="254">
        <v>0.55996621621621623</v>
      </c>
      <c r="IJ181" s="254"/>
      <c r="IL181" s="246" t="s">
        <v>14</v>
      </c>
      <c r="IM181" s="245">
        <v>85925706.790000081</v>
      </c>
      <c r="IN181" s="254">
        <v>0.57439238279927407</v>
      </c>
      <c r="IO181" s="247">
        <v>653</v>
      </c>
      <c r="IP181" s="254">
        <v>0.55764304013663535</v>
      </c>
      <c r="IS181" s="246" t="s">
        <v>14</v>
      </c>
      <c r="IT181" s="245">
        <v>85521812.200000122</v>
      </c>
      <c r="IU181" s="254">
        <v>0.57919279016977743</v>
      </c>
      <c r="IV181" s="247">
        <v>648</v>
      </c>
      <c r="IW181" s="254">
        <v>0.55958549222797926</v>
      </c>
      <c r="IZ181" s="246" t="s">
        <v>14</v>
      </c>
      <c r="JA181" s="245">
        <v>84211228.020000115</v>
      </c>
      <c r="JB181" s="254">
        <v>0.57788892464503616</v>
      </c>
      <c r="JC181" s="247">
        <v>640</v>
      </c>
      <c r="JD181" s="254">
        <v>0.55797733217088052</v>
      </c>
      <c r="JG181" s="246" t="s">
        <v>14</v>
      </c>
      <c r="JH181" s="245">
        <v>81609254.370000079</v>
      </c>
      <c r="JI181" s="254">
        <v>0.57032076721193747</v>
      </c>
      <c r="JJ181" s="247">
        <v>621</v>
      </c>
      <c r="JK181" s="254">
        <v>0.54955752212389386</v>
      </c>
      <c r="JN181" s="246" t="s">
        <v>14</v>
      </c>
      <c r="JO181" s="245">
        <v>74669047.710000038</v>
      </c>
      <c r="JP181" s="254">
        <v>0.52872029490338768</v>
      </c>
      <c r="JQ181" s="247">
        <v>566</v>
      </c>
      <c r="JR181" s="254">
        <v>0.50807899461400363</v>
      </c>
      <c r="JU181" s="246" t="s">
        <v>14</v>
      </c>
      <c r="JV181" s="245">
        <v>73693863.63000004</v>
      </c>
      <c r="JW181" s="254">
        <v>0.53131943707756635</v>
      </c>
      <c r="JX181" s="247">
        <v>557</v>
      </c>
      <c r="JY181" s="254">
        <v>0.50867579908675797</v>
      </c>
      <c r="KB181" s="246" t="s">
        <v>14</v>
      </c>
      <c r="KC181" s="245">
        <v>72237629.340000004</v>
      </c>
      <c r="KD181" s="254">
        <v>0.53180651420409397</v>
      </c>
      <c r="KE181" s="247">
        <v>548</v>
      </c>
      <c r="KF181" s="254">
        <v>0.50834879406307976</v>
      </c>
      <c r="KI181" s="246" t="s">
        <v>14</v>
      </c>
      <c r="KJ181" s="245">
        <v>43004428.660000004</v>
      </c>
      <c r="KK181" s="254">
        <v>0.32449055454904902</v>
      </c>
      <c r="KL181" s="247">
        <v>333</v>
      </c>
      <c r="KM181" s="254">
        <v>0.31534090909090912</v>
      </c>
      <c r="KP181" s="246" t="s">
        <v>14</v>
      </c>
      <c r="KQ181" s="245">
        <v>2817233.7499999995</v>
      </c>
      <c r="KR181" s="254">
        <v>2.1635506119443298E-2</v>
      </c>
      <c r="KS181" s="247">
        <v>27</v>
      </c>
      <c r="KT181" s="254">
        <v>2.6011560693641619E-2</v>
      </c>
      <c r="KW181" s="246" t="s">
        <v>14</v>
      </c>
      <c r="KX181" s="245">
        <v>2810574.1699999995</v>
      </c>
      <c r="KY181" s="254">
        <v>2.1924943363125074E-2</v>
      </c>
      <c r="KZ181" s="247">
        <v>27</v>
      </c>
      <c r="LA181" s="254">
        <v>2.6418786692759294E-2</v>
      </c>
      <c r="LD181" s="246" t="s">
        <v>14</v>
      </c>
      <c r="LE181" s="245">
        <v>2803788.7299999995</v>
      </c>
      <c r="LF181" s="254">
        <v>2.2371855469426268E-2</v>
      </c>
      <c r="LG181" s="247">
        <v>27</v>
      </c>
      <c r="LH181" s="254">
        <v>2.7027027027027029E-2</v>
      </c>
      <c r="LK181" s="246" t="s">
        <v>14</v>
      </c>
      <c r="LL181" s="245">
        <v>2796973.79</v>
      </c>
      <c r="LM181" s="254">
        <v>2.2716032276282615E-2</v>
      </c>
      <c r="LN181" s="247">
        <v>27</v>
      </c>
      <c r="LO181" s="254">
        <v>2.7411167512690356E-2</v>
      </c>
      <c r="LR181" s="246" t="s">
        <v>14</v>
      </c>
      <c r="LS181" s="245">
        <v>2708501.8099999996</v>
      </c>
      <c r="LT181" s="254">
        <v>2.225705189711517E-2</v>
      </c>
      <c r="LU181" s="247">
        <v>26</v>
      </c>
      <c r="LV181" s="254">
        <v>2.6612077789150462E-2</v>
      </c>
      <c r="LY181" s="246" t="s">
        <v>14</v>
      </c>
      <c r="LZ181" s="245">
        <v>2702692.62</v>
      </c>
      <c r="MA181" s="254">
        <v>2.2547178494944815E-2</v>
      </c>
      <c r="MB181" s="247">
        <v>26</v>
      </c>
      <c r="MC181" s="254">
        <v>2.6915113871635612E-2</v>
      </c>
      <c r="MF181" s="246" t="s">
        <v>14</v>
      </c>
      <c r="MG181" s="245">
        <v>2695690.62</v>
      </c>
      <c r="MH181" s="254">
        <v>2.2867854775945835E-2</v>
      </c>
      <c r="MI181" s="247">
        <v>26</v>
      </c>
      <c r="MJ181" s="254">
        <v>2.7339642481598318E-2</v>
      </c>
      <c r="MM181" s="175" t="s">
        <v>14</v>
      </c>
      <c r="MN181" s="176">
        <v>2688581.8499999996</v>
      </c>
      <c r="MO181" s="177">
        <v>2.3228929114268094E-2</v>
      </c>
      <c r="MP181" s="178">
        <v>26</v>
      </c>
      <c r="MQ181" s="177">
        <v>2.7867095391211148E-2</v>
      </c>
      <c r="MT181" s="175" t="s">
        <v>14</v>
      </c>
      <c r="MU181" s="176">
        <v>2753556.44</v>
      </c>
      <c r="MV181" s="177">
        <v>2.4357747970997282E-2</v>
      </c>
      <c r="MW181" s="178">
        <v>26</v>
      </c>
      <c r="MX181" s="177">
        <v>2.8665931642778392E-2</v>
      </c>
      <c r="NA181" s="175" t="s">
        <v>14</v>
      </c>
      <c r="NB181" s="176">
        <v>2746102.6800000006</v>
      </c>
      <c r="NC181" s="177">
        <v>2.4856878386845964E-2</v>
      </c>
      <c r="ND181" s="178">
        <v>26</v>
      </c>
      <c r="NE181" s="177">
        <v>2.9345372460496615E-2</v>
      </c>
      <c r="NH181" s="175" t="s">
        <v>14</v>
      </c>
      <c r="NI181" s="176">
        <v>2739052.4299999997</v>
      </c>
      <c r="NJ181" s="177">
        <v>2.515452882033567E-2</v>
      </c>
      <c r="NK181" s="178">
        <v>26</v>
      </c>
      <c r="NL181" s="177">
        <v>2.9714285714285714E-2</v>
      </c>
      <c r="NO181" s="175" t="s">
        <v>14</v>
      </c>
      <c r="NP181" s="176">
        <v>2629442.08</v>
      </c>
      <c r="NQ181" s="177">
        <v>2.4588258659778935E-2</v>
      </c>
      <c r="NR181" s="178">
        <v>25</v>
      </c>
      <c r="NS181" s="177">
        <v>2.9036004645760744E-2</v>
      </c>
      <c r="NV181" s="175" t="s">
        <v>14</v>
      </c>
      <c r="NW181" s="176">
        <v>2526822.9000000004</v>
      </c>
      <c r="NX181" s="177">
        <v>2.4144172854771412E-2</v>
      </c>
      <c r="NY181" s="178">
        <v>24</v>
      </c>
      <c r="NZ181" s="177">
        <v>2.833530106257379E-2</v>
      </c>
      <c r="OC181" s="175" t="s">
        <v>14</v>
      </c>
      <c r="OD181" s="176">
        <v>2520265.9699999997</v>
      </c>
      <c r="OE181" s="177">
        <v>2.4432377282816501E-2</v>
      </c>
      <c r="OF181" s="178">
        <v>24</v>
      </c>
      <c r="OG181" s="177">
        <v>2.8673835125448029E-2</v>
      </c>
      <c r="OJ181" s="175" t="s">
        <v>14</v>
      </c>
      <c r="OK181" s="176">
        <v>2486094.16</v>
      </c>
      <c r="OL181" s="177">
        <v>2.4492034399977259E-2</v>
      </c>
      <c r="OM181" s="178">
        <v>23</v>
      </c>
      <c r="ON181" s="177">
        <v>2.7878787878787878E-2</v>
      </c>
      <c r="OQ181" s="175" t="s">
        <v>14</v>
      </c>
      <c r="OR181" s="176">
        <v>2377019.96</v>
      </c>
      <c r="OS181" s="177">
        <v>2.4035775026846395E-2</v>
      </c>
      <c r="OT181" s="178">
        <v>22</v>
      </c>
      <c r="OU181" s="177">
        <v>2.7397260273972601E-2</v>
      </c>
      <c r="OX181" s="175" t="s">
        <v>14</v>
      </c>
      <c r="OY181" s="176">
        <v>2073558.79</v>
      </c>
      <c r="OZ181" s="177">
        <v>2.1470134625376076E-2</v>
      </c>
      <c r="PA181" s="178">
        <v>17</v>
      </c>
      <c r="PB181" s="177">
        <v>2.1546261089987327E-2</v>
      </c>
      <c r="PE181" s="175" t="s">
        <v>14</v>
      </c>
      <c r="PF181" s="176">
        <v>2071152.83</v>
      </c>
      <c r="PG181" s="177">
        <v>2.1721937508337293E-2</v>
      </c>
      <c r="PH181" s="178">
        <v>17</v>
      </c>
      <c r="PI181" s="177">
        <v>2.1794871794871794E-2</v>
      </c>
      <c r="PL181" s="175" t="s">
        <v>14</v>
      </c>
      <c r="PM181" s="176">
        <v>2069448.07</v>
      </c>
      <c r="PN181" s="177">
        <v>2.2196957885662717E-2</v>
      </c>
      <c r="PO181" s="178">
        <v>17</v>
      </c>
      <c r="PP181" s="177">
        <v>2.2193211488250653E-2</v>
      </c>
      <c r="PR181" s="175" t="s">
        <v>14</v>
      </c>
      <c r="PS181" s="176">
        <v>0</v>
      </c>
      <c r="PT181" s="177">
        <v>0</v>
      </c>
      <c r="PU181" s="178">
        <v>0</v>
      </c>
      <c r="PV181" s="177">
        <v>0</v>
      </c>
    </row>
    <row r="182" spans="1:438" ht="18" x14ac:dyDescent="0.35">
      <c r="A182" s="246" t="s">
        <v>15</v>
      </c>
      <c r="B182" s="245">
        <v>304217699.52999973</v>
      </c>
      <c r="C182" s="254">
        <v>0.60269938700749359</v>
      </c>
      <c r="D182" s="247">
        <v>2221</v>
      </c>
      <c r="E182" s="254">
        <v>0.59480449919657208</v>
      </c>
      <c r="H182" s="246" t="s">
        <v>15</v>
      </c>
      <c r="I182" s="245">
        <v>300804173.63999999</v>
      </c>
      <c r="J182" s="254">
        <v>0.60222489867541296</v>
      </c>
      <c r="K182" s="247">
        <v>2191</v>
      </c>
      <c r="L182" s="254">
        <v>0.59408893709327548</v>
      </c>
      <c r="O182" s="246" t="s">
        <v>15</v>
      </c>
      <c r="P182" s="245">
        <v>298869500.4199999</v>
      </c>
      <c r="Q182" s="254">
        <v>0.60253335016332665</v>
      </c>
      <c r="R182" s="247">
        <v>2175</v>
      </c>
      <c r="S182" s="254">
        <v>0.59491247264770242</v>
      </c>
      <c r="V182" s="246" t="s">
        <v>15</v>
      </c>
      <c r="W182" s="245">
        <v>293931617.77999991</v>
      </c>
      <c r="X182" s="254">
        <v>0.60226163253413301</v>
      </c>
      <c r="Y182" s="247">
        <v>2139</v>
      </c>
      <c r="Z182" s="254">
        <v>0.59482758620689657</v>
      </c>
      <c r="AC182" s="246" t="s">
        <v>15</v>
      </c>
      <c r="AD182" s="245">
        <v>286560135.45999986</v>
      </c>
      <c r="AE182" s="254">
        <v>0.59861226698678327</v>
      </c>
      <c r="AF182" s="247">
        <v>2074</v>
      </c>
      <c r="AG182" s="254">
        <v>0.59021058622652245</v>
      </c>
      <c r="AJ182" s="246" t="s">
        <v>15</v>
      </c>
      <c r="AK182" s="245">
        <v>281715605.86000019</v>
      </c>
      <c r="AL182" s="254">
        <v>0.59934901163590637</v>
      </c>
      <c r="AM182" s="247">
        <v>2031</v>
      </c>
      <c r="AN182" s="254">
        <v>0.59092231597323241</v>
      </c>
      <c r="AQ182" s="246" t="s">
        <v>15</v>
      </c>
      <c r="AR182" s="245">
        <v>263682562.80999991</v>
      </c>
      <c r="AS182" s="254">
        <v>0.59740314285056106</v>
      </c>
      <c r="AT182" s="247">
        <v>1903</v>
      </c>
      <c r="AU182" s="254">
        <v>0.58843537414965985</v>
      </c>
      <c r="AX182" s="246" t="s">
        <v>15</v>
      </c>
      <c r="AY182" s="245">
        <v>244819565.78000003</v>
      </c>
      <c r="AZ182" s="254">
        <v>0.59823327908907353</v>
      </c>
      <c r="BA182" s="247">
        <v>1757</v>
      </c>
      <c r="BB182" s="254">
        <v>0.58959731543624161</v>
      </c>
      <c r="BE182" s="246" t="s">
        <v>15</v>
      </c>
      <c r="BF182" s="245">
        <v>234720266.66999993</v>
      </c>
      <c r="BG182" s="254">
        <v>0.59442858129943055</v>
      </c>
      <c r="BH182" s="247">
        <v>1677</v>
      </c>
      <c r="BI182" s="254">
        <v>0.58615868577420482</v>
      </c>
      <c r="BL182" s="246" t="s">
        <v>15</v>
      </c>
      <c r="BM182" s="245">
        <v>171082344.30000004</v>
      </c>
      <c r="BN182" s="254">
        <v>0.5748957993178081</v>
      </c>
      <c r="BO182" s="247">
        <v>1234</v>
      </c>
      <c r="BP182" s="254">
        <v>0.56657483930211205</v>
      </c>
      <c r="BS182" s="246" t="s">
        <v>15</v>
      </c>
      <c r="BT182" s="245">
        <v>137113119.98999992</v>
      </c>
      <c r="BU182" s="254">
        <v>0.57528624651563265</v>
      </c>
      <c r="BV182" s="247">
        <v>997</v>
      </c>
      <c r="BW182" s="254">
        <v>0.56487252124645893</v>
      </c>
      <c r="BZ182" s="246" t="s">
        <v>15</v>
      </c>
      <c r="CA182" s="245">
        <v>122561856.50000001</v>
      </c>
      <c r="CB182" s="254">
        <v>0.57134542297564672</v>
      </c>
      <c r="CC182" s="247">
        <v>890</v>
      </c>
      <c r="CD182" s="254">
        <v>0.55974842767295596</v>
      </c>
      <c r="CG182" s="246" t="s">
        <v>15</v>
      </c>
      <c r="CH182" s="245">
        <v>115340957.53000003</v>
      </c>
      <c r="CI182" s="254">
        <v>0.56653639441032688</v>
      </c>
      <c r="CJ182" s="247">
        <v>845</v>
      </c>
      <c r="CK182" s="254">
        <v>0.55812417437252315</v>
      </c>
      <c r="CN182" s="246" t="s">
        <v>15</v>
      </c>
      <c r="CO182" s="245">
        <v>114093331.77000013</v>
      </c>
      <c r="CP182" s="254">
        <v>0.56681238750456164</v>
      </c>
      <c r="CQ182" s="247">
        <v>834</v>
      </c>
      <c r="CR182" s="254">
        <v>0.55823293172690758</v>
      </c>
      <c r="CU182" s="246" t="s">
        <v>15</v>
      </c>
      <c r="CV182" s="245">
        <v>104002304.78</v>
      </c>
      <c r="CW182" s="254">
        <v>0.56211336277661328</v>
      </c>
      <c r="CX182" s="247">
        <v>767</v>
      </c>
      <c r="CY182" s="254">
        <v>0.55299206921413124</v>
      </c>
      <c r="DB182" s="246" t="s">
        <v>15</v>
      </c>
      <c r="DC182" s="245">
        <v>102437142.61999997</v>
      </c>
      <c r="DD182" s="254">
        <v>0.56237688962157151</v>
      </c>
      <c r="DE182" s="247">
        <v>753</v>
      </c>
      <c r="DF182" s="254">
        <v>0.55124450951683746</v>
      </c>
      <c r="DI182" s="246" t="s">
        <v>15</v>
      </c>
      <c r="DJ182" s="245">
        <v>101323588.85000005</v>
      </c>
      <c r="DK182" s="254">
        <v>0.56160001063166742</v>
      </c>
      <c r="DL182" s="247">
        <v>743</v>
      </c>
      <c r="DM182" s="254">
        <v>0.54955621301775148</v>
      </c>
      <c r="DP182" s="246" t="s">
        <v>15</v>
      </c>
      <c r="DQ182" s="245">
        <v>99859359.579999998</v>
      </c>
      <c r="DR182" s="254">
        <v>0.55895527709414716</v>
      </c>
      <c r="DS182" s="247">
        <v>731</v>
      </c>
      <c r="DT182" s="254">
        <v>0.54552238805970155</v>
      </c>
      <c r="DW182" s="246" t="s">
        <v>15</v>
      </c>
      <c r="DX182" s="245">
        <v>98158172.970000088</v>
      </c>
      <c r="DY182" s="254">
        <v>0.55330546165390382</v>
      </c>
      <c r="DZ182" s="247">
        <v>721</v>
      </c>
      <c r="EA182" s="254">
        <v>0.54088522130532635</v>
      </c>
      <c r="ED182" s="246" t="s">
        <v>15</v>
      </c>
      <c r="EE182" s="245">
        <v>89425933.050000012</v>
      </c>
      <c r="EF182" s="254">
        <v>0.50954383903279077</v>
      </c>
      <c r="EG182" s="247">
        <v>655</v>
      </c>
      <c r="EH182" s="254">
        <v>0.49508692365835222</v>
      </c>
      <c r="EK182" s="246" t="s">
        <v>15</v>
      </c>
      <c r="EL182" s="245">
        <v>87903120.760000005</v>
      </c>
      <c r="EM182" s="254">
        <v>0.50813494488480149</v>
      </c>
      <c r="EN182" s="247">
        <v>647</v>
      </c>
      <c r="EO182" s="254">
        <v>0.49351639969488942</v>
      </c>
      <c r="ER182" s="246" t="s">
        <v>15</v>
      </c>
      <c r="ES182" s="245">
        <v>87070618.009999961</v>
      </c>
      <c r="ET182" s="254">
        <v>0.51019983419175052</v>
      </c>
      <c r="EU182" s="247">
        <v>639</v>
      </c>
      <c r="EV182" s="254">
        <v>0.49229583975346686</v>
      </c>
      <c r="EY182" s="246" t="s">
        <v>15</v>
      </c>
      <c r="EZ182" s="245">
        <v>52079640.780000009</v>
      </c>
      <c r="FA182" s="254">
        <v>0.3108635957500514</v>
      </c>
      <c r="FB182" s="247">
        <v>389</v>
      </c>
      <c r="FC182" s="254">
        <v>0.30462020360219266</v>
      </c>
      <c r="FF182" s="246" t="s">
        <v>15</v>
      </c>
      <c r="FG182" s="245">
        <v>3341787.72</v>
      </c>
      <c r="FH182" s="254">
        <v>2.0138608927251347E-2</v>
      </c>
      <c r="FI182" s="247">
        <v>31</v>
      </c>
      <c r="FJ182" s="254">
        <v>2.448657187993681E-2</v>
      </c>
      <c r="FM182" s="246" t="s">
        <v>15</v>
      </c>
      <c r="FN182" s="245">
        <v>3335118.8599999994</v>
      </c>
      <c r="FO182" s="254">
        <v>2.0268197839391641E-2</v>
      </c>
      <c r="FP182" s="247">
        <v>31</v>
      </c>
      <c r="FQ182" s="254">
        <v>2.4661893396976928E-2</v>
      </c>
      <c r="FT182" s="246" t="s">
        <v>15</v>
      </c>
      <c r="FU182" s="245">
        <v>3328545.6399999997</v>
      </c>
      <c r="FV182" s="254">
        <v>2.0454460744569122E-2</v>
      </c>
      <c r="FW182" s="247">
        <v>31</v>
      </c>
      <c r="FX182" s="254">
        <v>2.4819855884707767E-2</v>
      </c>
      <c r="GA182" s="246" t="s">
        <v>15</v>
      </c>
      <c r="GB182" s="245">
        <v>3321402.22</v>
      </c>
      <c r="GC182" s="254">
        <v>2.0503880978899377E-2</v>
      </c>
      <c r="GD182" s="247">
        <v>31</v>
      </c>
      <c r="GE182" s="254">
        <v>2.4899598393574297E-2</v>
      </c>
      <c r="GH182" s="246" t="s">
        <v>15</v>
      </c>
      <c r="GI182" s="245">
        <v>3210616.3399999989</v>
      </c>
      <c r="GJ182" s="254">
        <v>2.0009090677058326E-2</v>
      </c>
      <c r="GK182" s="247">
        <v>30</v>
      </c>
      <c r="GL182" s="254">
        <v>2.4252223120452707E-2</v>
      </c>
      <c r="GO182" s="246" t="s">
        <v>15</v>
      </c>
      <c r="GP182" s="245">
        <v>3044019.4599999995</v>
      </c>
      <c r="GQ182" s="254">
        <v>1.9144238040874333E-2</v>
      </c>
      <c r="GR182" s="247">
        <v>29</v>
      </c>
      <c r="GS182" s="254">
        <v>2.3596419853539462E-2</v>
      </c>
      <c r="GV182" s="246" t="s">
        <v>15</v>
      </c>
      <c r="GW182" s="245">
        <v>3037934.1200000006</v>
      </c>
      <c r="GX182" s="254">
        <v>1.9194157042698841E-2</v>
      </c>
      <c r="GY182" s="247">
        <v>29</v>
      </c>
      <c r="GZ182" s="254">
        <v>2.3673469387755101E-2</v>
      </c>
      <c r="HC182" s="246" t="s">
        <v>15</v>
      </c>
      <c r="HD182" s="245">
        <v>3030828.8899999997</v>
      </c>
      <c r="HE182" s="254">
        <v>1.9360114538486694E-2</v>
      </c>
      <c r="HF182" s="247">
        <v>29</v>
      </c>
      <c r="HG182" s="254">
        <v>2.3907666941467436E-2</v>
      </c>
      <c r="HJ182" s="246" t="s">
        <v>15</v>
      </c>
      <c r="HK182" s="245">
        <v>3025046.7800000003</v>
      </c>
      <c r="HL182" s="254">
        <v>1.9473379010730187E-2</v>
      </c>
      <c r="HM182" s="247">
        <v>29</v>
      </c>
      <c r="HN182" s="254">
        <v>2.404643449419569E-2</v>
      </c>
      <c r="HQ182" s="246" t="s">
        <v>15</v>
      </c>
      <c r="HR182" s="245">
        <v>3019849.0900000003</v>
      </c>
      <c r="HS182" s="254">
        <v>1.9569424825460383E-2</v>
      </c>
      <c r="HT182" s="247">
        <v>29</v>
      </c>
      <c r="HU182" s="254">
        <v>2.4186822351959968E-2</v>
      </c>
      <c r="HX182" s="246" t="s">
        <v>15</v>
      </c>
      <c r="HY182" s="245">
        <v>3013830.51</v>
      </c>
      <c r="HZ182" s="254">
        <v>1.9690668520337972E-2</v>
      </c>
      <c r="IA182" s="247">
        <v>29</v>
      </c>
      <c r="IB182" s="254">
        <v>2.4369747899159664E-2</v>
      </c>
      <c r="IE182" s="246" t="s">
        <v>15</v>
      </c>
      <c r="IF182" s="245">
        <v>2905095.4899999988</v>
      </c>
      <c r="IG182" s="254">
        <v>1.9091304967216619E-2</v>
      </c>
      <c r="IH182" s="247">
        <v>28</v>
      </c>
      <c r="II182" s="254">
        <v>2.364864864864865E-2</v>
      </c>
      <c r="IJ182" s="254"/>
      <c r="IL182" s="246" t="s">
        <v>15</v>
      </c>
      <c r="IM182" s="245">
        <v>2702904.43</v>
      </c>
      <c r="IN182" s="254">
        <v>1.8068256567510654E-2</v>
      </c>
      <c r="IO182" s="247">
        <v>26</v>
      </c>
      <c r="IP182" s="254">
        <v>2.2203245089666951E-2</v>
      </c>
      <c r="IS182" s="246" t="s">
        <v>15</v>
      </c>
      <c r="IT182" s="245">
        <v>2697916.01</v>
      </c>
      <c r="IU182" s="254">
        <v>1.8271519993300737E-2</v>
      </c>
      <c r="IV182" s="247">
        <v>26</v>
      </c>
      <c r="IW182" s="254">
        <v>2.2452504317789293E-2</v>
      </c>
      <c r="IZ182" s="246" t="s">
        <v>15</v>
      </c>
      <c r="JA182" s="245">
        <v>2692905.59</v>
      </c>
      <c r="JB182" s="254">
        <v>1.8479724760765988E-2</v>
      </c>
      <c r="JC182" s="247">
        <v>26</v>
      </c>
      <c r="JD182" s="254">
        <v>2.2667829119442023E-2</v>
      </c>
      <c r="JG182" s="246" t="s">
        <v>15</v>
      </c>
      <c r="JH182" s="245">
        <v>2687877.2600000002</v>
      </c>
      <c r="JI182" s="254">
        <v>1.8784048854859289E-2</v>
      </c>
      <c r="JJ182" s="247">
        <v>26</v>
      </c>
      <c r="JK182" s="254">
        <v>2.3008849557522124E-2</v>
      </c>
      <c r="JN182" s="246" t="s">
        <v>15</v>
      </c>
      <c r="JO182" s="245">
        <v>2226696.4699999997</v>
      </c>
      <c r="JP182" s="254">
        <v>1.5766902758036144E-2</v>
      </c>
      <c r="JQ182" s="247">
        <v>20</v>
      </c>
      <c r="JR182" s="254">
        <v>1.7953321364452424E-2</v>
      </c>
      <c r="JU182" s="246" t="s">
        <v>15</v>
      </c>
      <c r="JV182" s="245">
        <v>2223532.0500000003</v>
      </c>
      <c r="JW182" s="254">
        <v>1.6031264191296773E-2</v>
      </c>
      <c r="JX182" s="247">
        <v>20</v>
      </c>
      <c r="JY182" s="254">
        <v>1.8264840182648401E-2</v>
      </c>
      <c r="KB182" s="246" t="s">
        <v>15</v>
      </c>
      <c r="KC182" s="245">
        <v>2141106.39</v>
      </c>
      <c r="KD182" s="254">
        <v>1.5762620343570805E-2</v>
      </c>
      <c r="KE182" s="247">
        <v>19</v>
      </c>
      <c r="KF182" s="254">
        <v>1.7625231910946195E-2</v>
      </c>
      <c r="KI182" s="246" t="s">
        <v>15</v>
      </c>
      <c r="KJ182" s="245">
        <v>972559.3600000001</v>
      </c>
      <c r="KK182" s="254">
        <v>7.3384610816096393E-3</v>
      </c>
      <c r="KL182" s="247">
        <v>8</v>
      </c>
      <c r="KM182" s="254">
        <v>7.575757575757576E-3</v>
      </c>
      <c r="KP182" s="246" t="s">
        <v>15</v>
      </c>
      <c r="KQ182" s="245">
        <v>0</v>
      </c>
      <c r="KR182" s="254">
        <v>0</v>
      </c>
      <c r="KS182" s="247">
        <v>0</v>
      </c>
      <c r="KT182" s="254">
        <v>0</v>
      </c>
      <c r="KW182" s="246" t="s">
        <v>15</v>
      </c>
      <c r="KX182" s="245">
        <v>0</v>
      </c>
      <c r="KY182" s="254">
        <v>0</v>
      </c>
      <c r="KZ182" s="247">
        <v>0</v>
      </c>
      <c r="LA182" s="254">
        <v>0</v>
      </c>
      <c r="LD182" s="246" t="s">
        <v>15</v>
      </c>
      <c r="LE182" s="245">
        <v>0</v>
      </c>
      <c r="LF182" s="254">
        <v>0</v>
      </c>
      <c r="LG182" s="247">
        <v>0</v>
      </c>
      <c r="LH182" s="254">
        <v>0</v>
      </c>
      <c r="LK182" s="246" t="s">
        <v>15</v>
      </c>
      <c r="LL182" s="245">
        <v>0</v>
      </c>
      <c r="LM182" s="254">
        <v>0</v>
      </c>
      <c r="LN182" s="247">
        <v>0</v>
      </c>
      <c r="LO182" s="254">
        <v>0</v>
      </c>
      <c r="LR182" s="246" t="s">
        <v>15</v>
      </c>
      <c r="LS182" s="245">
        <v>0</v>
      </c>
      <c r="LT182" s="254">
        <v>0</v>
      </c>
      <c r="LU182" s="247">
        <v>0</v>
      </c>
      <c r="LV182" s="254">
        <v>0</v>
      </c>
      <c r="LY182" s="246" t="s">
        <v>15</v>
      </c>
      <c r="LZ182" s="245">
        <v>0</v>
      </c>
      <c r="MA182" s="254">
        <v>0</v>
      </c>
      <c r="MB182" s="247">
        <v>0</v>
      </c>
      <c r="MC182" s="254">
        <v>0</v>
      </c>
      <c r="MF182" s="246" t="s">
        <v>15</v>
      </c>
      <c r="MG182" s="245">
        <v>0</v>
      </c>
      <c r="MH182" s="254">
        <v>0</v>
      </c>
      <c r="MI182" s="247">
        <v>0</v>
      </c>
      <c r="MJ182" s="254">
        <v>0</v>
      </c>
      <c r="MM182" s="175" t="s">
        <v>15</v>
      </c>
      <c r="MN182" s="176">
        <v>0</v>
      </c>
      <c r="MO182" s="177">
        <v>0</v>
      </c>
      <c r="MP182" s="178">
        <v>0</v>
      </c>
      <c r="MQ182" s="177">
        <v>0</v>
      </c>
      <c r="MT182" s="175" t="s">
        <v>15</v>
      </c>
      <c r="MU182" s="176">
        <v>0</v>
      </c>
      <c r="MV182" s="177">
        <v>0</v>
      </c>
      <c r="MW182" s="178">
        <v>0</v>
      </c>
      <c r="MX182" s="177">
        <v>0</v>
      </c>
      <c r="NA182" s="175" t="s">
        <v>15</v>
      </c>
      <c r="NB182" s="176">
        <v>0</v>
      </c>
      <c r="NC182" s="177">
        <v>0</v>
      </c>
      <c r="ND182" s="178">
        <v>0</v>
      </c>
      <c r="NE182" s="177">
        <v>0</v>
      </c>
      <c r="NH182" s="175" t="s">
        <v>15</v>
      </c>
      <c r="NI182" s="176">
        <v>0</v>
      </c>
      <c r="NJ182" s="177">
        <v>0</v>
      </c>
      <c r="NK182" s="178">
        <v>0</v>
      </c>
      <c r="NL182" s="177">
        <v>0</v>
      </c>
      <c r="NO182" s="175" t="s">
        <v>15</v>
      </c>
      <c r="NP182" s="176">
        <v>0</v>
      </c>
      <c r="NQ182" s="177">
        <v>0</v>
      </c>
      <c r="NR182" s="178">
        <v>0</v>
      </c>
      <c r="NS182" s="177">
        <v>0</v>
      </c>
      <c r="NV182" s="175" t="s">
        <v>15</v>
      </c>
      <c r="NW182" s="176">
        <v>0</v>
      </c>
      <c r="NX182" s="177">
        <v>0</v>
      </c>
      <c r="NY182" s="178">
        <v>0</v>
      </c>
      <c r="NZ182" s="177">
        <v>0</v>
      </c>
      <c r="OC182" s="175" t="s">
        <v>15</v>
      </c>
      <c r="OD182" s="176">
        <v>0</v>
      </c>
      <c r="OE182" s="177">
        <v>0</v>
      </c>
      <c r="OF182" s="178">
        <v>0</v>
      </c>
      <c r="OG182" s="177">
        <v>0</v>
      </c>
      <c r="OJ182" s="175" t="s">
        <v>15</v>
      </c>
      <c r="OK182" s="176">
        <v>0</v>
      </c>
      <c r="OL182" s="177">
        <v>0</v>
      </c>
      <c r="OM182" s="178">
        <v>0</v>
      </c>
      <c r="ON182" s="177">
        <v>0</v>
      </c>
      <c r="OQ182" s="175" t="s">
        <v>15</v>
      </c>
      <c r="OR182" s="176">
        <v>0</v>
      </c>
      <c r="OS182" s="177">
        <v>0</v>
      </c>
      <c r="OT182" s="178">
        <v>0</v>
      </c>
      <c r="OU182" s="177">
        <v>0</v>
      </c>
      <c r="OX182" s="175" t="s">
        <v>15</v>
      </c>
      <c r="OY182" s="176">
        <v>0</v>
      </c>
      <c r="OZ182" s="177">
        <v>0</v>
      </c>
      <c r="PA182" s="178">
        <v>0</v>
      </c>
      <c r="PB182" s="177">
        <v>0</v>
      </c>
      <c r="PE182" s="175" t="s">
        <v>15</v>
      </c>
      <c r="PF182" s="176">
        <v>0</v>
      </c>
      <c r="PG182" s="177">
        <v>0</v>
      </c>
      <c r="PH182" s="178">
        <v>0</v>
      </c>
      <c r="PI182" s="177">
        <v>0</v>
      </c>
      <c r="PL182" s="175" t="s">
        <v>15</v>
      </c>
      <c r="PM182" s="176">
        <v>0</v>
      </c>
      <c r="PN182" s="177">
        <v>0</v>
      </c>
      <c r="PO182" s="178">
        <v>0</v>
      </c>
      <c r="PP182" s="177">
        <v>0</v>
      </c>
      <c r="PR182" s="175" t="s">
        <v>15</v>
      </c>
      <c r="PS182" s="176">
        <v>0</v>
      </c>
      <c r="PT182" s="177">
        <v>0</v>
      </c>
      <c r="PU182" s="178">
        <v>0</v>
      </c>
      <c r="PV182" s="177">
        <v>0</v>
      </c>
    </row>
    <row r="183" spans="1:438" ht="18" x14ac:dyDescent="0.35">
      <c r="A183" s="246" t="s">
        <v>16</v>
      </c>
      <c r="B183" s="245">
        <v>8678244.370000001</v>
      </c>
      <c r="C183" s="254">
        <v>1.7192860803894323E-2</v>
      </c>
      <c r="D183" s="247">
        <v>76</v>
      </c>
      <c r="E183" s="254">
        <v>2.0353508302088912E-2</v>
      </c>
      <c r="H183" s="246" t="s">
        <v>16</v>
      </c>
      <c r="I183" s="245">
        <v>8683267.6999999993</v>
      </c>
      <c r="J183" s="254">
        <v>1.7384333294066412E-2</v>
      </c>
      <c r="K183" s="247">
        <v>76</v>
      </c>
      <c r="L183" s="254">
        <v>2.0607375271149676E-2</v>
      </c>
      <c r="O183" s="246" t="s">
        <v>16</v>
      </c>
      <c r="P183" s="245">
        <v>8463089.8399999999</v>
      </c>
      <c r="Q183" s="254">
        <v>1.7061941305025766E-2</v>
      </c>
      <c r="R183" s="247">
        <v>73</v>
      </c>
      <c r="S183" s="254">
        <v>1.9967177242888403E-2</v>
      </c>
      <c r="V183" s="246" t="s">
        <v>16</v>
      </c>
      <c r="W183" s="245">
        <v>8081387.2300000004</v>
      </c>
      <c r="X183" s="254">
        <v>1.6558645521160636E-2</v>
      </c>
      <c r="Y183" s="247">
        <v>68</v>
      </c>
      <c r="Z183" s="254">
        <v>1.8909899888765295E-2</v>
      </c>
      <c r="AC183" s="246" t="s">
        <v>16</v>
      </c>
      <c r="AD183" s="245">
        <v>7801367.5499999989</v>
      </c>
      <c r="AE183" s="254">
        <v>1.6296734042249565E-2</v>
      </c>
      <c r="AF183" s="247">
        <v>66</v>
      </c>
      <c r="AG183" s="254">
        <v>1.8782014797951052E-2</v>
      </c>
      <c r="AJ183" s="246" t="s">
        <v>16</v>
      </c>
      <c r="AK183" s="245">
        <v>7803894.9399999995</v>
      </c>
      <c r="AL183" s="254">
        <v>1.6602760450281317E-2</v>
      </c>
      <c r="AM183" s="247">
        <v>66</v>
      </c>
      <c r="AN183" s="254">
        <v>1.9202793133546697E-2</v>
      </c>
      <c r="AQ183" s="246" t="s">
        <v>16</v>
      </c>
      <c r="AR183" s="245">
        <v>7745034.5699999994</v>
      </c>
      <c r="AS183" s="254">
        <v>1.7547265713350281E-2</v>
      </c>
      <c r="AT183" s="247">
        <v>66</v>
      </c>
      <c r="AU183" s="254">
        <v>2.0408163265306121E-2</v>
      </c>
      <c r="AX183" s="246" t="s">
        <v>16</v>
      </c>
      <c r="AY183" s="245">
        <v>6881371.6699999999</v>
      </c>
      <c r="AZ183" s="254">
        <v>1.6815100237838325E-2</v>
      </c>
      <c r="BA183" s="247">
        <v>58</v>
      </c>
      <c r="BB183" s="254">
        <v>1.9463087248322148E-2</v>
      </c>
      <c r="BE183" s="246" t="s">
        <v>16</v>
      </c>
      <c r="BF183" s="245">
        <v>6556954.8200000003</v>
      </c>
      <c r="BG183" s="254">
        <v>1.6605474280484141E-2</v>
      </c>
      <c r="BH183" s="247">
        <v>55</v>
      </c>
      <c r="BI183" s="254">
        <v>1.9224047535826634E-2</v>
      </c>
      <c r="BL183" s="246" t="s">
        <v>16</v>
      </c>
      <c r="BM183" s="245">
        <v>4954356.17</v>
      </c>
      <c r="BN183" s="254">
        <v>1.6648348852776759E-2</v>
      </c>
      <c r="BO183" s="247">
        <v>42</v>
      </c>
      <c r="BP183" s="254">
        <v>1.928374655647383E-2</v>
      </c>
      <c r="BS183" s="246" t="s">
        <v>16</v>
      </c>
      <c r="BT183" s="245">
        <v>4170289.4</v>
      </c>
      <c r="BU183" s="254">
        <v>1.7497305407279069E-2</v>
      </c>
      <c r="BV183" s="247">
        <v>36</v>
      </c>
      <c r="BW183" s="254">
        <v>2.0396600566572238E-2</v>
      </c>
      <c r="BZ183" s="246" t="s">
        <v>16</v>
      </c>
      <c r="CA183" s="245">
        <v>3392030.83</v>
      </c>
      <c r="CB183" s="254">
        <v>1.5812597366398277E-2</v>
      </c>
      <c r="CC183" s="247">
        <v>31</v>
      </c>
      <c r="CD183" s="254">
        <v>1.9496855345911949E-2</v>
      </c>
      <c r="CG183" s="246" t="s">
        <v>16</v>
      </c>
      <c r="CH183" s="245">
        <v>3664530.16</v>
      </c>
      <c r="CI183" s="254">
        <v>1.799958790453348E-2</v>
      </c>
      <c r="CJ183" s="247">
        <v>32</v>
      </c>
      <c r="CK183" s="254">
        <v>2.1136063408190225E-2</v>
      </c>
      <c r="CN183" s="246" t="s">
        <v>16</v>
      </c>
      <c r="CO183" s="245">
        <v>3561022.87</v>
      </c>
      <c r="CP183" s="254">
        <v>1.7691059096880329E-2</v>
      </c>
      <c r="CQ183" s="247">
        <v>31</v>
      </c>
      <c r="CR183" s="254">
        <v>2.0749665327978582E-2</v>
      </c>
      <c r="CU183" s="246" t="s">
        <v>16</v>
      </c>
      <c r="CV183" s="245">
        <v>2996179.05</v>
      </c>
      <c r="CW183" s="254">
        <v>1.6193797674378216E-2</v>
      </c>
      <c r="CX183" s="247">
        <v>28</v>
      </c>
      <c r="CY183" s="254">
        <v>2.0187454938716654E-2</v>
      </c>
      <c r="DB183" s="246" t="s">
        <v>16</v>
      </c>
      <c r="DC183" s="245">
        <v>2993660.21</v>
      </c>
      <c r="DD183" s="254">
        <v>1.643510619706566E-2</v>
      </c>
      <c r="DE183" s="247">
        <v>28</v>
      </c>
      <c r="DF183" s="254">
        <v>2.0497803806734993E-2</v>
      </c>
      <c r="DI183" s="246" t="s">
        <v>16</v>
      </c>
      <c r="DJ183" s="245">
        <v>2990390.36</v>
      </c>
      <c r="DK183" s="254">
        <v>1.6574652329528441E-2</v>
      </c>
      <c r="DL183" s="247">
        <v>28</v>
      </c>
      <c r="DM183" s="254">
        <v>2.0710059171597635E-2</v>
      </c>
      <c r="DP183" s="246" t="s">
        <v>16</v>
      </c>
      <c r="DQ183" s="245">
        <v>2987898.79</v>
      </c>
      <c r="DR183" s="254">
        <v>1.672453942342534E-2</v>
      </c>
      <c r="DS183" s="247">
        <v>28</v>
      </c>
      <c r="DT183" s="254">
        <v>2.0895522388059702E-2</v>
      </c>
      <c r="DW183" s="246" t="s">
        <v>16</v>
      </c>
      <c r="DX183" s="245">
        <v>3035596.36</v>
      </c>
      <c r="DY183" s="254">
        <v>1.7111280645759848E-2</v>
      </c>
      <c r="DZ183" s="247">
        <v>28</v>
      </c>
      <c r="EA183" s="254">
        <v>2.1005251312828207E-2</v>
      </c>
      <c r="ED183" s="246" t="s">
        <v>16</v>
      </c>
      <c r="EE183" s="245">
        <v>2537099.4500000002</v>
      </c>
      <c r="EF183" s="254">
        <v>1.4456247194403544E-2</v>
      </c>
      <c r="EG183" s="247">
        <v>22</v>
      </c>
      <c r="EH183" s="254">
        <v>1.6628873771730914E-2</v>
      </c>
      <c r="EK183" s="246" t="s">
        <v>16</v>
      </c>
      <c r="EL183" s="245">
        <v>2532470.2799999998</v>
      </c>
      <c r="EM183" s="254">
        <v>1.4639260074322277E-2</v>
      </c>
      <c r="EN183" s="247">
        <v>22</v>
      </c>
      <c r="EO183" s="254">
        <v>1.6781083142639208E-2</v>
      </c>
      <c r="ER183" s="246" t="s">
        <v>16</v>
      </c>
      <c r="ES183" s="245">
        <v>2528424.27</v>
      </c>
      <c r="ET183" s="254">
        <v>1.4815579271209982E-2</v>
      </c>
      <c r="EU183" s="247">
        <v>22</v>
      </c>
      <c r="EV183" s="254">
        <v>1.6949152542372881E-2</v>
      </c>
      <c r="EY183" s="246" t="s">
        <v>16</v>
      </c>
      <c r="EZ183" s="245">
        <v>1243096.08</v>
      </c>
      <c r="FA183" s="254">
        <v>7.4200457511602964E-3</v>
      </c>
      <c r="FB183" s="247">
        <v>10</v>
      </c>
      <c r="FC183" s="254">
        <v>7.8308535630383716E-3</v>
      </c>
      <c r="FF183" s="246" t="s">
        <v>16</v>
      </c>
      <c r="FG183" s="245">
        <v>0</v>
      </c>
      <c r="FH183" s="254">
        <v>0</v>
      </c>
      <c r="FI183" s="247">
        <v>0</v>
      </c>
      <c r="FJ183" s="254">
        <v>0</v>
      </c>
      <c r="FM183" s="246" t="s">
        <v>16</v>
      </c>
      <c r="FN183" s="245">
        <v>0</v>
      </c>
      <c r="FO183" s="254">
        <v>0</v>
      </c>
      <c r="FP183" s="247">
        <v>0</v>
      </c>
      <c r="FQ183" s="254">
        <v>0</v>
      </c>
      <c r="FT183" s="246" t="s">
        <v>16</v>
      </c>
      <c r="FU183" s="245">
        <v>0</v>
      </c>
      <c r="FV183" s="254">
        <v>0</v>
      </c>
      <c r="FW183" s="247">
        <v>0</v>
      </c>
      <c r="FX183" s="254">
        <v>0</v>
      </c>
      <c r="GA183" s="246" t="s">
        <v>16</v>
      </c>
      <c r="GB183" s="245">
        <v>0</v>
      </c>
      <c r="GC183" s="254">
        <v>0</v>
      </c>
      <c r="GD183" s="247">
        <v>0</v>
      </c>
      <c r="GE183" s="254">
        <v>0</v>
      </c>
      <c r="GH183" s="246" t="s">
        <v>16</v>
      </c>
      <c r="GI183" s="245">
        <v>0</v>
      </c>
      <c r="GJ183" s="254">
        <v>0</v>
      </c>
      <c r="GK183" s="247">
        <v>0</v>
      </c>
      <c r="GL183" s="254">
        <v>0</v>
      </c>
      <c r="GO183" s="246" t="s">
        <v>16</v>
      </c>
      <c r="GP183" s="245">
        <v>0</v>
      </c>
      <c r="GQ183" s="254">
        <v>0</v>
      </c>
      <c r="GR183" s="247">
        <v>0</v>
      </c>
      <c r="GS183" s="254">
        <v>0</v>
      </c>
      <c r="GV183" s="246" t="s">
        <v>16</v>
      </c>
      <c r="GW183" s="245">
        <v>0</v>
      </c>
      <c r="GX183" s="254">
        <v>0</v>
      </c>
      <c r="GY183" s="247">
        <v>0</v>
      </c>
      <c r="GZ183" s="254">
        <v>0</v>
      </c>
      <c r="HC183" s="246" t="s">
        <v>16</v>
      </c>
      <c r="HD183" s="245">
        <v>0</v>
      </c>
      <c r="HE183" s="254">
        <v>0</v>
      </c>
      <c r="HF183" s="247">
        <v>0</v>
      </c>
      <c r="HG183" s="254">
        <v>0</v>
      </c>
      <c r="HJ183" s="246" t="s">
        <v>16</v>
      </c>
      <c r="HK183" s="245">
        <v>0</v>
      </c>
      <c r="HL183" s="254">
        <v>0</v>
      </c>
      <c r="HM183" s="247">
        <v>0</v>
      </c>
      <c r="HN183" s="254">
        <v>0</v>
      </c>
      <c r="HQ183" s="246" t="s">
        <v>16</v>
      </c>
      <c r="HR183" s="245">
        <v>0</v>
      </c>
      <c r="HS183" s="254">
        <v>0</v>
      </c>
      <c r="HT183" s="247">
        <v>0</v>
      </c>
      <c r="HU183" s="254">
        <v>0</v>
      </c>
      <c r="HX183" s="246" t="s">
        <v>16</v>
      </c>
      <c r="HY183" s="245">
        <v>0</v>
      </c>
      <c r="HZ183" s="254">
        <v>0</v>
      </c>
      <c r="IA183" s="247">
        <v>0</v>
      </c>
      <c r="IB183" s="254">
        <v>0</v>
      </c>
      <c r="IE183" s="246" t="s">
        <v>16</v>
      </c>
      <c r="IF183" s="245">
        <v>0</v>
      </c>
      <c r="IG183" s="254">
        <v>0</v>
      </c>
      <c r="IH183" s="247">
        <v>0</v>
      </c>
      <c r="II183" s="254">
        <v>0</v>
      </c>
      <c r="IJ183" s="254"/>
      <c r="IL183" s="246" t="s">
        <v>16</v>
      </c>
      <c r="IM183" s="245">
        <v>0</v>
      </c>
      <c r="IN183" s="254">
        <v>0</v>
      </c>
      <c r="IO183" s="247">
        <v>0</v>
      </c>
      <c r="IP183" s="254">
        <v>0</v>
      </c>
      <c r="IS183" s="246" t="s">
        <v>16</v>
      </c>
      <c r="IT183" s="245">
        <v>0</v>
      </c>
      <c r="IU183" s="254">
        <v>0</v>
      </c>
      <c r="IV183" s="247">
        <v>0</v>
      </c>
      <c r="IW183" s="254">
        <v>0</v>
      </c>
      <c r="IZ183" s="246" t="s">
        <v>16</v>
      </c>
      <c r="JA183" s="245">
        <v>0</v>
      </c>
      <c r="JB183" s="254">
        <v>0</v>
      </c>
      <c r="JC183" s="247">
        <v>0</v>
      </c>
      <c r="JD183" s="254">
        <v>0</v>
      </c>
      <c r="JG183" s="246" t="s">
        <v>16</v>
      </c>
      <c r="JH183" s="245">
        <v>0</v>
      </c>
      <c r="JI183" s="254">
        <v>0</v>
      </c>
      <c r="JJ183" s="247">
        <v>0</v>
      </c>
      <c r="JK183" s="254">
        <v>0</v>
      </c>
      <c r="JN183" s="246" t="s">
        <v>16</v>
      </c>
      <c r="JO183" s="245">
        <v>0</v>
      </c>
      <c r="JP183" s="254">
        <v>0</v>
      </c>
      <c r="JQ183" s="247">
        <v>0</v>
      </c>
      <c r="JR183" s="254">
        <v>0</v>
      </c>
      <c r="JU183" s="246" t="s">
        <v>16</v>
      </c>
      <c r="JV183" s="245">
        <v>0</v>
      </c>
      <c r="JW183" s="254">
        <v>0</v>
      </c>
      <c r="JX183" s="247">
        <v>0</v>
      </c>
      <c r="JY183" s="254">
        <v>0</v>
      </c>
      <c r="KB183" s="246" t="s">
        <v>16</v>
      </c>
      <c r="KC183" s="245">
        <v>0</v>
      </c>
      <c r="KD183" s="254">
        <v>0</v>
      </c>
      <c r="KE183" s="247">
        <v>0</v>
      </c>
      <c r="KF183" s="254">
        <v>0</v>
      </c>
      <c r="KI183" s="246" t="s">
        <v>16</v>
      </c>
      <c r="KJ183" s="245">
        <v>0</v>
      </c>
      <c r="KK183" s="254">
        <v>0</v>
      </c>
      <c r="KL183" s="247">
        <v>0</v>
      </c>
      <c r="KM183" s="254">
        <v>0</v>
      </c>
      <c r="KP183" s="246" t="s">
        <v>16</v>
      </c>
      <c r="KQ183" s="245">
        <v>0</v>
      </c>
      <c r="KR183" s="254">
        <v>0</v>
      </c>
      <c r="KS183" s="247">
        <v>0</v>
      </c>
      <c r="KT183" s="254">
        <v>0</v>
      </c>
      <c r="KW183" s="246" t="s">
        <v>16</v>
      </c>
      <c r="KX183" s="245">
        <v>0</v>
      </c>
      <c r="KY183" s="254">
        <v>0</v>
      </c>
      <c r="KZ183" s="247">
        <v>0</v>
      </c>
      <c r="LA183" s="254">
        <v>0</v>
      </c>
      <c r="LD183" s="246" t="s">
        <v>16</v>
      </c>
      <c r="LE183" s="245">
        <v>0</v>
      </c>
      <c r="LF183" s="254">
        <v>0</v>
      </c>
      <c r="LG183" s="247">
        <v>0</v>
      </c>
      <c r="LH183" s="254">
        <v>0</v>
      </c>
      <c r="LK183" s="246" t="s">
        <v>16</v>
      </c>
      <c r="LL183" s="245">
        <v>0</v>
      </c>
      <c r="LM183" s="254">
        <v>0</v>
      </c>
      <c r="LN183" s="247">
        <v>0</v>
      </c>
      <c r="LO183" s="254">
        <v>0</v>
      </c>
      <c r="LR183" s="246" t="s">
        <v>16</v>
      </c>
      <c r="LS183" s="245">
        <v>0</v>
      </c>
      <c r="LT183" s="254">
        <v>0</v>
      </c>
      <c r="LU183" s="247">
        <v>0</v>
      </c>
      <c r="LV183" s="254">
        <v>0</v>
      </c>
      <c r="LY183" s="246" t="s">
        <v>16</v>
      </c>
      <c r="LZ183" s="245">
        <v>0</v>
      </c>
      <c r="MA183" s="254">
        <v>0</v>
      </c>
      <c r="MB183" s="247">
        <v>0</v>
      </c>
      <c r="MC183" s="254">
        <v>0</v>
      </c>
      <c r="MF183" s="246" t="s">
        <v>16</v>
      </c>
      <c r="MG183" s="245">
        <v>0</v>
      </c>
      <c r="MH183" s="254">
        <v>0</v>
      </c>
      <c r="MI183" s="247">
        <v>0</v>
      </c>
      <c r="MJ183" s="254">
        <v>0</v>
      </c>
      <c r="MM183" s="175" t="s">
        <v>16</v>
      </c>
      <c r="MN183" s="176">
        <v>0</v>
      </c>
      <c r="MO183" s="177">
        <v>0</v>
      </c>
      <c r="MP183" s="178">
        <v>0</v>
      </c>
      <c r="MQ183" s="177">
        <v>0</v>
      </c>
      <c r="MT183" s="175" t="s">
        <v>16</v>
      </c>
      <c r="MU183" s="176">
        <v>0</v>
      </c>
      <c r="MV183" s="177">
        <v>0</v>
      </c>
      <c r="MW183" s="178">
        <v>0</v>
      </c>
      <c r="MX183" s="177">
        <v>0</v>
      </c>
      <c r="NA183" s="175" t="s">
        <v>16</v>
      </c>
      <c r="NB183" s="176">
        <v>0</v>
      </c>
      <c r="NC183" s="177">
        <v>0</v>
      </c>
      <c r="ND183" s="178">
        <v>0</v>
      </c>
      <c r="NE183" s="177">
        <v>0</v>
      </c>
      <c r="NH183" s="175" t="s">
        <v>16</v>
      </c>
      <c r="NI183" s="176">
        <v>0</v>
      </c>
      <c r="NJ183" s="177">
        <v>0</v>
      </c>
      <c r="NK183" s="178">
        <v>0</v>
      </c>
      <c r="NL183" s="177">
        <v>0</v>
      </c>
      <c r="NO183" s="175" t="s">
        <v>16</v>
      </c>
      <c r="NP183" s="176">
        <v>0</v>
      </c>
      <c r="NQ183" s="177">
        <v>0</v>
      </c>
      <c r="NR183" s="178">
        <v>0</v>
      </c>
      <c r="NS183" s="177">
        <v>0</v>
      </c>
      <c r="NV183" s="175" t="s">
        <v>16</v>
      </c>
      <c r="NW183" s="176">
        <v>0</v>
      </c>
      <c r="NX183" s="177">
        <v>0</v>
      </c>
      <c r="NY183" s="178">
        <v>0</v>
      </c>
      <c r="NZ183" s="177">
        <v>0</v>
      </c>
      <c r="OC183" s="175" t="s">
        <v>16</v>
      </c>
      <c r="OD183" s="176">
        <v>0</v>
      </c>
      <c r="OE183" s="177">
        <v>0</v>
      </c>
      <c r="OF183" s="178">
        <v>0</v>
      </c>
      <c r="OG183" s="177">
        <v>0</v>
      </c>
      <c r="OJ183" s="175" t="s">
        <v>16</v>
      </c>
      <c r="OK183" s="176">
        <v>0</v>
      </c>
      <c r="OL183" s="177">
        <v>0</v>
      </c>
      <c r="OM183" s="178">
        <v>0</v>
      </c>
      <c r="ON183" s="177">
        <v>0</v>
      </c>
      <c r="OQ183" s="175" t="s">
        <v>16</v>
      </c>
      <c r="OR183" s="176">
        <v>0</v>
      </c>
      <c r="OS183" s="177">
        <v>0</v>
      </c>
      <c r="OT183" s="178">
        <v>0</v>
      </c>
      <c r="OU183" s="177">
        <v>0</v>
      </c>
      <c r="OX183" s="175" t="s">
        <v>16</v>
      </c>
      <c r="OY183" s="176">
        <v>0</v>
      </c>
      <c r="OZ183" s="177">
        <v>0</v>
      </c>
      <c r="PA183" s="178">
        <v>0</v>
      </c>
      <c r="PB183" s="177">
        <v>0</v>
      </c>
      <c r="PE183" s="175" t="s">
        <v>16</v>
      </c>
      <c r="PF183" s="176">
        <v>0</v>
      </c>
      <c r="PG183" s="177">
        <v>0</v>
      </c>
      <c r="PH183" s="178">
        <v>0</v>
      </c>
      <c r="PI183" s="177">
        <v>0</v>
      </c>
      <c r="PL183" s="175" t="s">
        <v>16</v>
      </c>
      <c r="PM183" s="176">
        <v>0</v>
      </c>
      <c r="PN183" s="177">
        <v>0</v>
      </c>
      <c r="PO183" s="178">
        <v>0</v>
      </c>
      <c r="PP183" s="177">
        <v>0</v>
      </c>
      <c r="PR183" s="175" t="s">
        <v>16</v>
      </c>
      <c r="PS183" s="176">
        <v>0</v>
      </c>
      <c r="PT183" s="177">
        <v>0</v>
      </c>
      <c r="PU183" s="178">
        <v>0</v>
      </c>
      <c r="PV183" s="177">
        <v>0</v>
      </c>
    </row>
    <row r="184" spans="1:438" ht="18" x14ac:dyDescent="0.35">
      <c r="A184" s="246" t="s">
        <v>17</v>
      </c>
      <c r="B184" s="245">
        <v>0</v>
      </c>
      <c r="C184" s="254">
        <v>0</v>
      </c>
      <c r="D184" s="247">
        <v>0</v>
      </c>
      <c r="E184" s="254">
        <v>0</v>
      </c>
      <c r="H184" s="246" t="s">
        <v>17</v>
      </c>
      <c r="I184" s="245">
        <v>0</v>
      </c>
      <c r="J184" s="254">
        <v>0</v>
      </c>
      <c r="K184" s="247">
        <v>0</v>
      </c>
      <c r="L184" s="254">
        <v>0</v>
      </c>
      <c r="O184" s="246" t="s">
        <v>17</v>
      </c>
      <c r="P184" s="245">
        <v>0</v>
      </c>
      <c r="Q184" s="254">
        <v>0</v>
      </c>
      <c r="R184" s="247">
        <v>0</v>
      </c>
      <c r="S184" s="254">
        <v>0</v>
      </c>
      <c r="V184" s="246" t="s">
        <v>17</v>
      </c>
      <c r="W184" s="245">
        <v>0</v>
      </c>
      <c r="X184" s="254">
        <v>0</v>
      </c>
      <c r="Y184" s="247">
        <v>0</v>
      </c>
      <c r="Z184" s="254">
        <v>0</v>
      </c>
      <c r="AC184" s="246" t="s">
        <v>17</v>
      </c>
      <c r="AD184" s="245">
        <v>0</v>
      </c>
      <c r="AE184" s="254">
        <v>0</v>
      </c>
      <c r="AF184" s="247">
        <v>0</v>
      </c>
      <c r="AG184" s="254">
        <v>0</v>
      </c>
      <c r="AJ184" s="246" t="s">
        <v>17</v>
      </c>
      <c r="AK184" s="245">
        <v>0</v>
      </c>
      <c r="AL184" s="254">
        <v>0</v>
      </c>
      <c r="AM184" s="247">
        <v>0</v>
      </c>
      <c r="AN184" s="254">
        <v>0</v>
      </c>
      <c r="AQ184" s="246" t="s">
        <v>17</v>
      </c>
      <c r="AR184" s="245">
        <v>0</v>
      </c>
      <c r="AS184" s="254">
        <v>0</v>
      </c>
      <c r="AT184" s="247">
        <v>0</v>
      </c>
      <c r="AU184" s="254">
        <v>0</v>
      </c>
      <c r="AX184" s="246" t="s">
        <v>17</v>
      </c>
      <c r="AY184" s="245">
        <v>0</v>
      </c>
      <c r="AZ184" s="254">
        <v>0</v>
      </c>
      <c r="BA184" s="247">
        <v>0</v>
      </c>
      <c r="BB184" s="254">
        <v>0</v>
      </c>
      <c r="BE184" s="246" t="s">
        <v>17</v>
      </c>
      <c r="BF184" s="245">
        <v>0</v>
      </c>
      <c r="BG184" s="254">
        <v>0</v>
      </c>
      <c r="BH184" s="247">
        <v>0</v>
      </c>
      <c r="BI184" s="254">
        <v>0</v>
      </c>
      <c r="BL184" s="246" t="s">
        <v>17</v>
      </c>
      <c r="BM184" s="245">
        <v>0</v>
      </c>
      <c r="BN184" s="254">
        <v>0</v>
      </c>
      <c r="BO184" s="247">
        <v>0</v>
      </c>
      <c r="BP184" s="254">
        <v>0</v>
      </c>
      <c r="BS184" s="246" t="s">
        <v>17</v>
      </c>
      <c r="BT184" s="245">
        <v>0</v>
      </c>
      <c r="BU184" s="254">
        <v>0</v>
      </c>
      <c r="BV184" s="247">
        <v>0</v>
      </c>
      <c r="BW184" s="254">
        <v>0</v>
      </c>
      <c r="BZ184" s="246" t="s">
        <v>17</v>
      </c>
      <c r="CA184" s="245">
        <v>0</v>
      </c>
      <c r="CB184" s="254">
        <v>0</v>
      </c>
      <c r="CC184" s="247">
        <v>0</v>
      </c>
      <c r="CD184" s="254">
        <v>0</v>
      </c>
      <c r="CG184" s="246" t="s">
        <v>17</v>
      </c>
      <c r="CH184" s="245">
        <v>0</v>
      </c>
      <c r="CI184" s="254">
        <v>0</v>
      </c>
      <c r="CJ184" s="247">
        <v>0</v>
      </c>
      <c r="CK184" s="254">
        <v>0</v>
      </c>
      <c r="CN184" s="246" t="s">
        <v>17</v>
      </c>
      <c r="CO184" s="245">
        <v>0</v>
      </c>
      <c r="CP184" s="254">
        <v>0</v>
      </c>
      <c r="CQ184" s="247">
        <v>0</v>
      </c>
      <c r="CR184" s="254">
        <v>0</v>
      </c>
      <c r="CU184" s="246" t="s">
        <v>17</v>
      </c>
      <c r="CV184" s="245">
        <v>0</v>
      </c>
      <c r="CW184" s="254">
        <v>0</v>
      </c>
      <c r="CX184" s="247">
        <v>0</v>
      </c>
      <c r="CY184" s="254">
        <v>0</v>
      </c>
      <c r="DB184" s="246" t="s">
        <v>17</v>
      </c>
      <c r="DC184" s="245">
        <v>0</v>
      </c>
      <c r="DD184" s="254">
        <v>0</v>
      </c>
      <c r="DE184" s="247">
        <v>0</v>
      </c>
      <c r="DF184" s="254">
        <v>0</v>
      </c>
      <c r="DI184" s="246" t="s">
        <v>17</v>
      </c>
      <c r="DJ184" s="245">
        <v>0</v>
      </c>
      <c r="DK184" s="254">
        <v>0</v>
      </c>
      <c r="DL184" s="247">
        <v>0</v>
      </c>
      <c r="DM184" s="254">
        <v>0</v>
      </c>
      <c r="DP184" s="246" t="s">
        <v>17</v>
      </c>
      <c r="DQ184" s="245">
        <v>0</v>
      </c>
      <c r="DR184" s="254">
        <v>0</v>
      </c>
      <c r="DS184" s="247">
        <v>0</v>
      </c>
      <c r="DT184" s="254">
        <v>0</v>
      </c>
      <c r="DW184" s="246" t="s">
        <v>17</v>
      </c>
      <c r="DX184" s="245">
        <v>0</v>
      </c>
      <c r="DY184" s="254">
        <v>0</v>
      </c>
      <c r="DZ184" s="247">
        <v>0</v>
      </c>
      <c r="EA184" s="254">
        <v>0</v>
      </c>
      <c r="ED184" s="246" t="s">
        <v>17</v>
      </c>
      <c r="EE184" s="245">
        <v>0</v>
      </c>
      <c r="EF184" s="254">
        <v>0</v>
      </c>
      <c r="EG184" s="247">
        <v>0</v>
      </c>
      <c r="EH184" s="254">
        <v>0</v>
      </c>
      <c r="EK184" s="246" t="s">
        <v>17</v>
      </c>
      <c r="EL184" s="245">
        <v>0</v>
      </c>
      <c r="EM184" s="254">
        <v>0</v>
      </c>
      <c r="EN184" s="247">
        <v>0</v>
      </c>
      <c r="EO184" s="254">
        <v>0</v>
      </c>
      <c r="ER184" s="246" t="s">
        <v>17</v>
      </c>
      <c r="ES184" s="245">
        <v>0</v>
      </c>
      <c r="ET184" s="254">
        <v>0</v>
      </c>
      <c r="EU184" s="247">
        <v>0</v>
      </c>
      <c r="EV184" s="254">
        <v>0</v>
      </c>
      <c r="EY184" s="246" t="s">
        <v>17</v>
      </c>
      <c r="EZ184" s="245">
        <v>0</v>
      </c>
      <c r="FA184" s="254">
        <v>0</v>
      </c>
      <c r="FB184" s="247">
        <v>0</v>
      </c>
      <c r="FC184" s="254">
        <v>0</v>
      </c>
      <c r="FF184" s="246" t="s">
        <v>17</v>
      </c>
      <c r="FG184" s="245">
        <v>0</v>
      </c>
      <c r="FH184" s="254">
        <v>0</v>
      </c>
      <c r="FI184" s="247">
        <v>0</v>
      </c>
      <c r="FJ184" s="254">
        <v>0</v>
      </c>
      <c r="FM184" s="246" t="s">
        <v>17</v>
      </c>
      <c r="FN184" s="245">
        <v>0</v>
      </c>
      <c r="FO184" s="254">
        <v>0</v>
      </c>
      <c r="FP184" s="247">
        <v>0</v>
      </c>
      <c r="FQ184" s="254">
        <v>0</v>
      </c>
      <c r="FT184" s="246" t="s">
        <v>17</v>
      </c>
      <c r="FU184" s="245">
        <v>0</v>
      </c>
      <c r="FV184" s="254">
        <v>0</v>
      </c>
      <c r="FW184" s="247">
        <v>0</v>
      </c>
      <c r="FX184" s="254">
        <v>0</v>
      </c>
      <c r="GA184" s="246" t="s">
        <v>17</v>
      </c>
      <c r="GB184" s="245">
        <v>0</v>
      </c>
      <c r="GC184" s="254">
        <v>0</v>
      </c>
      <c r="GD184" s="247">
        <v>0</v>
      </c>
      <c r="GE184" s="254">
        <v>0</v>
      </c>
      <c r="GH184" s="246" t="s">
        <v>17</v>
      </c>
      <c r="GI184" s="245">
        <v>0</v>
      </c>
      <c r="GJ184" s="254">
        <v>0</v>
      </c>
      <c r="GK184" s="247">
        <v>0</v>
      </c>
      <c r="GL184" s="254">
        <v>0</v>
      </c>
      <c r="GO184" s="246" t="s">
        <v>17</v>
      </c>
      <c r="GP184" s="245">
        <v>0</v>
      </c>
      <c r="GQ184" s="254">
        <v>0</v>
      </c>
      <c r="GR184" s="247">
        <v>0</v>
      </c>
      <c r="GS184" s="254">
        <v>0</v>
      </c>
      <c r="GV184" s="246" t="s">
        <v>17</v>
      </c>
      <c r="GW184" s="245">
        <v>0</v>
      </c>
      <c r="GX184" s="254">
        <v>0</v>
      </c>
      <c r="GY184" s="247">
        <v>0</v>
      </c>
      <c r="GZ184" s="254">
        <v>0</v>
      </c>
      <c r="HC184" s="246" t="s">
        <v>17</v>
      </c>
      <c r="HD184" s="245">
        <v>0</v>
      </c>
      <c r="HE184" s="254">
        <v>0</v>
      </c>
      <c r="HF184" s="247">
        <v>0</v>
      </c>
      <c r="HG184" s="254">
        <v>0</v>
      </c>
      <c r="HJ184" s="246" t="s">
        <v>17</v>
      </c>
      <c r="HK184" s="245">
        <v>0</v>
      </c>
      <c r="HL184" s="254">
        <v>0</v>
      </c>
      <c r="HM184" s="247">
        <v>0</v>
      </c>
      <c r="HN184" s="254">
        <v>0</v>
      </c>
      <c r="HQ184" s="246" t="s">
        <v>17</v>
      </c>
      <c r="HR184" s="245">
        <v>0</v>
      </c>
      <c r="HS184" s="254">
        <v>0</v>
      </c>
      <c r="HT184" s="247">
        <v>0</v>
      </c>
      <c r="HU184" s="254">
        <v>0</v>
      </c>
      <c r="HX184" s="246" t="s">
        <v>17</v>
      </c>
      <c r="HY184" s="245">
        <v>0</v>
      </c>
      <c r="HZ184" s="254">
        <v>0</v>
      </c>
      <c r="IA184" s="247">
        <v>0</v>
      </c>
      <c r="IB184" s="254">
        <v>0</v>
      </c>
      <c r="IE184" s="246" t="s">
        <v>17</v>
      </c>
      <c r="IF184" s="245">
        <v>0</v>
      </c>
      <c r="IG184" s="254">
        <v>0</v>
      </c>
      <c r="IH184" s="247">
        <v>0</v>
      </c>
      <c r="II184" s="254">
        <v>0</v>
      </c>
      <c r="IJ184" s="254"/>
      <c r="IL184" s="246" t="s">
        <v>17</v>
      </c>
      <c r="IM184" s="245">
        <v>0</v>
      </c>
      <c r="IN184" s="254">
        <v>0</v>
      </c>
      <c r="IO184" s="247">
        <v>0</v>
      </c>
      <c r="IP184" s="254">
        <v>0</v>
      </c>
      <c r="IS184" s="246" t="s">
        <v>17</v>
      </c>
      <c r="IT184" s="245">
        <v>0</v>
      </c>
      <c r="IU184" s="254">
        <v>0</v>
      </c>
      <c r="IV184" s="247">
        <v>0</v>
      </c>
      <c r="IW184" s="254">
        <v>0</v>
      </c>
      <c r="IZ184" s="246" t="s">
        <v>17</v>
      </c>
      <c r="JA184" s="245">
        <v>0</v>
      </c>
      <c r="JB184" s="254">
        <v>0</v>
      </c>
      <c r="JC184" s="247">
        <v>0</v>
      </c>
      <c r="JD184" s="254">
        <v>0</v>
      </c>
      <c r="JG184" s="246" t="s">
        <v>17</v>
      </c>
      <c r="JH184" s="245">
        <v>0</v>
      </c>
      <c r="JI184" s="254">
        <v>0</v>
      </c>
      <c r="JJ184" s="247">
        <v>0</v>
      </c>
      <c r="JK184" s="254">
        <v>0</v>
      </c>
      <c r="JN184" s="246" t="s">
        <v>17</v>
      </c>
      <c r="JO184" s="245">
        <v>0</v>
      </c>
      <c r="JP184" s="254">
        <v>0</v>
      </c>
      <c r="JQ184" s="247">
        <v>0</v>
      </c>
      <c r="JR184" s="254">
        <v>0</v>
      </c>
      <c r="JU184" s="246" t="s">
        <v>17</v>
      </c>
      <c r="JV184" s="245">
        <v>0</v>
      </c>
      <c r="JW184" s="254">
        <v>0</v>
      </c>
      <c r="JX184" s="247">
        <v>0</v>
      </c>
      <c r="JY184" s="254">
        <v>0</v>
      </c>
      <c r="KB184" s="246" t="s">
        <v>17</v>
      </c>
      <c r="KC184" s="245">
        <v>0</v>
      </c>
      <c r="KD184" s="254">
        <v>0</v>
      </c>
      <c r="KE184" s="247">
        <v>0</v>
      </c>
      <c r="KF184" s="254">
        <v>0</v>
      </c>
      <c r="KI184" s="246" t="s">
        <v>17</v>
      </c>
      <c r="KJ184" s="245">
        <v>0</v>
      </c>
      <c r="KK184" s="254">
        <v>0</v>
      </c>
      <c r="KL184" s="247">
        <v>0</v>
      </c>
      <c r="KM184" s="254">
        <v>0</v>
      </c>
      <c r="KP184" s="246" t="s">
        <v>17</v>
      </c>
      <c r="KQ184" s="245">
        <v>0</v>
      </c>
      <c r="KR184" s="254">
        <v>0</v>
      </c>
      <c r="KS184" s="247">
        <v>0</v>
      </c>
      <c r="KT184" s="254">
        <v>0</v>
      </c>
      <c r="KW184" s="246" t="s">
        <v>17</v>
      </c>
      <c r="KX184" s="245">
        <v>0</v>
      </c>
      <c r="KY184" s="254">
        <v>0</v>
      </c>
      <c r="KZ184" s="247">
        <v>0</v>
      </c>
      <c r="LA184" s="254">
        <v>0</v>
      </c>
      <c r="LD184" s="246" t="s">
        <v>17</v>
      </c>
      <c r="LE184" s="245">
        <v>0</v>
      </c>
      <c r="LF184" s="254">
        <v>0</v>
      </c>
      <c r="LG184" s="247">
        <v>0</v>
      </c>
      <c r="LH184" s="254">
        <v>0</v>
      </c>
      <c r="LK184" s="246" t="s">
        <v>17</v>
      </c>
      <c r="LL184" s="245">
        <v>0</v>
      </c>
      <c r="LM184" s="254">
        <v>0</v>
      </c>
      <c r="LN184" s="247">
        <v>0</v>
      </c>
      <c r="LO184" s="254">
        <v>0</v>
      </c>
      <c r="LR184" s="246" t="s">
        <v>17</v>
      </c>
      <c r="LS184" s="245">
        <v>0</v>
      </c>
      <c r="LT184" s="254">
        <v>0</v>
      </c>
      <c r="LU184" s="247">
        <v>0</v>
      </c>
      <c r="LV184" s="254">
        <v>0</v>
      </c>
      <c r="LY184" s="246" t="s">
        <v>17</v>
      </c>
      <c r="LZ184" s="245">
        <v>0</v>
      </c>
      <c r="MA184" s="254">
        <v>0</v>
      </c>
      <c r="MB184" s="247">
        <v>0</v>
      </c>
      <c r="MC184" s="254">
        <v>0</v>
      </c>
      <c r="MF184" s="246" t="s">
        <v>17</v>
      </c>
      <c r="MG184" s="245">
        <v>0</v>
      </c>
      <c r="MH184" s="254">
        <v>0</v>
      </c>
      <c r="MI184" s="247">
        <v>0</v>
      </c>
      <c r="MJ184" s="254">
        <v>0</v>
      </c>
      <c r="MM184" s="175" t="s">
        <v>17</v>
      </c>
      <c r="MN184" s="176">
        <v>0</v>
      </c>
      <c r="MO184" s="177">
        <v>0</v>
      </c>
      <c r="MP184" s="178">
        <v>0</v>
      </c>
      <c r="MQ184" s="177">
        <v>0</v>
      </c>
      <c r="MT184" s="175" t="s">
        <v>17</v>
      </c>
      <c r="MU184" s="176">
        <v>0</v>
      </c>
      <c r="MV184" s="177">
        <v>0</v>
      </c>
      <c r="MW184" s="178">
        <v>0</v>
      </c>
      <c r="MX184" s="177">
        <v>0</v>
      </c>
      <c r="NA184" s="175" t="s">
        <v>17</v>
      </c>
      <c r="NB184" s="176">
        <v>0</v>
      </c>
      <c r="NC184" s="177">
        <v>0</v>
      </c>
      <c r="ND184" s="178">
        <v>0</v>
      </c>
      <c r="NE184" s="177">
        <v>0</v>
      </c>
      <c r="NH184" s="175" t="s">
        <v>17</v>
      </c>
      <c r="NI184" s="176">
        <v>0</v>
      </c>
      <c r="NJ184" s="177">
        <v>0</v>
      </c>
      <c r="NK184" s="178">
        <v>0</v>
      </c>
      <c r="NL184" s="177">
        <v>0</v>
      </c>
      <c r="NO184" s="175" t="s">
        <v>17</v>
      </c>
      <c r="NP184" s="176">
        <v>0</v>
      </c>
      <c r="NQ184" s="177">
        <v>0</v>
      </c>
      <c r="NR184" s="178">
        <v>0</v>
      </c>
      <c r="NS184" s="177">
        <v>0</v>
      </c>
      <c r="NV184" s="175" t="s">
        <v>17</v>
      </c>
      <c r="NW184" s="176">
        <v>0</v>
      </c>
      <c r="NX184" s="177">
        <v>0</v>
      </c>
      <c r="NY184" s="178">
        <v>0</v>
      </c>
      <c r="NZ184" s="177">
        <v>0</v>
      </c>
      <c r="OC184" s="175" t="s">
        <v>17</v>
      </c>
      <c r="OD184" s="176">
        <v>0</v>
      </c>
      <c r="OE184" s="177">
        <v>0</v>
      </c>
      <c r="OF184" s="178">
        <v>0</v>
      </c>
      <c r="OG184" s="177">
        <v>0</v>
      </c>
      <c r="OJ184" s="175" t="s">
        <v>17</v>
      </c>
      <c r="OK184" s="176">
        <v>0</v>
      </c>
      <c r="OL184" s="177">
        <v>0</v>
      </c>
      <c r="OM184" s="178">
        <v>0</v>
      </c>
      <c r="ON184" s="177">
        <v>0</v>
      </c>
      <c r="OQ184" s="175" t="s">
        <v>17</v>
      </c>
      <c r="OR184" s="176">
        <v>0</v>
      </c>
      <c r="OS184" s="177">
        <v>0</v>
      </c>
      <c r="OT184" s="178">
        <v>0</v>
      </c>
      <c r="OU184" s="177">
        <v>0</v>
      </c>
      <c r="OX184" s="175" t="s">
        <v>17</v>
      </c>
      <c r="OY184" s="176">
        <v>0</v>
      </c>
      <c r="OZ184" s="177">
        <v>0</v>
      </c>
      <c r="PA184" s="178">
        <v>0</v>
      </c>
      <c r="PB184" s="177">
        <v>0</v>
      </c>
      <c r="PE184" s="175" t="s">
        <v>17</v>
      </c>
      <c r="PF184" s="176">
        <v>0</v>
      </c>
      <c r="PG184" s="177">
        <v>0</v>
      </c>
      <c r="PH184" s="178">
        <v>0</v>
      </c>
      <c r="PI184" s="177">
        <v>0</v>
      </c>
      <c r="PL184" s="175" t="s">
        <v>17</v>
      </c>
      <c r="PM184" s="176">
        <v>0</v>
      </c>
      <c r="PN184" s="177">
        <v>0</v>
      </c>
      <c r="PO184" s="178">
        <v>0</v>
      </c>
      <c r="PP184" s="177">
        <v>0</v>
      </c>
      <c r="PR184" s="175" t="s">
        <v>17</v>
      </c>
      <c r="PS184" s="176">
        <v>0</v>
      </c>
      <c r="PT184" s="177">
        <v>0</v>
      </c>
      <c r="PU184" s="178">
        <v>0</v>
      </c>
      <c r="PV184" s="177">
        <v>0</v>
      </c>
    </row>
    <row r="185" spans="1:438" ht="18" x14ac:dyDescent="0.35">
      <c r="A185" s="246"/>
      <c r="B185" s="245"/>
      <c r="C185" s="246"/>
      <c r="D185" s="247"/>
      <c r="E185" s="246"/>
      <c r="H185" s="246"/>
      <c r="I185" s="245"/>
      <c r="J185" s="246"/>
      <c r="K185" s="247"/>
      <c r="L185" s="246"/>
      <c r="O185" s="246"/>
      <c r="P185" s="245"/>
      <c r="Q185" s="246"/>
      <c r="R185" s="247"/>
      <c r="S185" s="246"/>
      <c r="V185" s="246"/>
      <c r="W185" s="245"/>
      <c r="X185" s="246"/>
      <c r="Y185" s="247"/>
      <c r="Z185" s="246"/>
      <c r="AC185" s="246"/>
      <c r="AD185" s="245"/>
      <c r="AE185" s="246"/>
      <c r="AF185" s="247"/>
      <c r="AG185" s="246"/>
      <c r="AJ185" s="246"/>
      <c r="AK185" s="245"/>
      <c r="AL185" s="246"/>
      <c r="AM185" s="247"/>
      <c r="AN185" s="246"/>
      <c r="AQ185" s="246"/>
      <c r="AR185" s="245"/>
      <c r="AS185" s="246"/>
      <c r="AT185" s="247"/>
      <c r="AU185" s="246"/>
      <c r="AX185" s="246"/>
      <c r="AY185" s="245"/>
      <c r="AZ185" s="246"/>
      <c r="BA185" s="247"/>
      <c r="BB185" s="246"/>
      <c r="BE185" s="246"/>
      <c r="BF185" s="245"/>
      <c r="BG185" s="246"/>
      <c r="BH185" s="247"/>
      <c r="BI185" s="246"/>
      <c r="BL185" s="246"/>
      <c r="BM185" s="245"/>
      <c r="BN185" s="246"/>
      <c r="BO185" s="247"/>
      <c r="BP185" s="246"/>
      <c r="BS185" s="246"/>
      <c r="BT185" s="245"/>
      <c r="BU185" s="246"/>
      <c r="BV185" s="247"/>
      <c r="BW185" s="246"/>
      <c r="BZ185" s="246"/>
      <c r="CA185" s="245"/>
      <c r="CB185" s="246"/>
      <c r="CC185" s="247"/>
      <c r="CD185" s="246"/>
      <c r="CG185" s="246"/>
      <c r="CH185" s="245"/>
      <c r="CI185" s="246"/>
      <c r="CJ185" s="247"/>
      <c r="CK185" s="246"/>
      <c r="CN185" s="246"/>
      <c r="CO185" s="245"/>
      <c r="CP185" s="246"/>
      <c r="CQ185" s="247"/>
      <c r="CR185" s="246"/>
      <c r="CU185" s="246"/>
      <c r="CV185" s="245"/>
      <c r="CW185" s="246"/>
      <c r="CX185" s="247"/>
      <c r="CY185" s="246"/>
      <c r="DB185" s="246"/>
      <c r="DC185" s="245"/>
      <c r="DD185" s="246"/>
      <c r="DE185" s="247"/>
      <c r="DF185" s="246"/>
      <c r="DI185" s="246"/>
      <c r="DJ185" s="245"/>
      <c r="DK185" s="246"/>
      <c r="DL185" s="247"/>
      <c r="DM185" s="246"/>
      <c r="DP185" s="246"/>
      <c r="DQ185" s="245"/>
      <c r="DR185" s="246"/>
      <c r="DS185" s="247"/>
      <c r="DT185" s="246"/>
      <c r="DW185" s="246"/>
      <c r="DX185" s="245"/>
      <c r="DY185" s="246"/>
      <c r="DZ185" s="247"/>
      <c r="EA185" s="246"/>
      <c r="ED185" s="246"/>
      <c r="EE185" s="245"/>
      <c r="EF185" s="246"/>
      <c r="EG185" s="247"/>
      <c r="EH185" s="246"/>
      <c r="EK185" s="246"/>
      <c r="EL185" s="245"/>
      <c r="EM185" s="246"/>
      <c r="EN185" s="247"/>
      <c r="EO185" s="246"/>
      <c r="ER185" s="246"/>
      <c r="ES185" s="245"/>
      <c r="ET185" s="246"/>
      <c r="EU185" s="247"/>
      <c r="EV185" s="246"/>
      <c r="EY185" s="246"/>
      <c r="EZ185" s="245"/>
      <c r="FA185" s="246"/>
      <c r="FB185" s="247"/>
      <c r="FC185" s="246"/>
      <c r="FF185" s="246"/>
      <c r="FG185" s="245"/>
      <c r="FH185" s="246"/>
      <c r="FI185" s="247"/>
      <c r="FJ185" s="246"/>
      <c r="FM185" s="246"/>
      <c r="FN185" s="245"/>
      <c r="FO185" s="246"/>
      <c r="FP185" s="247"/>
      <c r="FQ185" s="246"/>
      <c r="FT185" s="246"/>
      <c r="FU185" s="245"/>
      <c r="FV185" s="246"/>
      <c r="FW185" s="247"/>
      <c r="FX185" s="246"/>
      <c r="GA185" s="246"/>
      <c r="GB185" s="245"/>
      <c r="GC185" s="246"/>
      <c r="GD185" s="247"/>
      <c r="GE185" s="246"/>
      <c r="GH185" s="246"/>
      <c r="GI185" s="245"/>
      <c r="GJ185" s="246"/>
      <c r="GK185" s="247"/>
      <c r="GL185" s="246"/>
      <c r="GO185" s="246"/>
      <c r="GP185" s="245"/>
      <c r="GQ185" s="246"/>
      <c r="GR185" s="247"/>
      <c r="GS185" s="246"/>
      <c r="GV185" s="246"/>
      <c r="GW185" s="245"/>
      <c r="GX185" s="246"/>
      <c r="GY185" s="247"/>
      <c r="GZ185" s="246"/>
      <c r="HC185" s="246"/>
      <c r="HD185" s="245"/>
      <c r="HE185" s="246"/>
      <c r="HF185" s="247"/>
      <c r="HG185" s="246"/>
      <c r="HJ185" s="246"/>
      <c r="HK185" s="245"/>
      <c r="HL185" s="246"/>
      <c r="HM185" s="247"/>
      <c r="HN185" s="246"/>
      <c r="HQ185" s="246"/>
      <c r="HR185" s="245"/>
      <c r="HS185" s="246"/>
      <c r="HT185" s="247"/>
      <c r="HU185" s="246"/>
      <c r="HX185" s="246"/>
      <c r="HY185" s="245"/>
      <c r="HZ185" s="246"/>
      <c r="IA185" s="247"/>
      <c r="IB185" s="246"/>
      <c r="IE185" s="246"/>
      <c r="IF185" s="245"/>
      <c r="IG185" s="246"/>
      <c r="IH185" s="247"/>
      <c r="II185" s="246"/>
      <c r="IJ185" s="246"/>
      <c r="IL185" s="246"/>
      <c r="IM185" s="245"/>
      <c r="IN185" s="246"/>
      <c r="IO185" s="247"/>
      <c r="IP185" s="246"/>
      <c r="IS185" s="246"/>
      <c r="IT185" s="245"/>
      <c r="IU185" s="246"/>
      <c r="IV185" s="247"/>
      <c r="IW185" s="246"/>
      <c r="IZ185" s="246"/>
      <c r="JA185" s="245"/>
      <c r="JB185" s="246"/>
      <c r="JC185" s="247"/>
      <c r="JD185" s="246"/>
      <c r="JG185" s="246"/>
      <c r="JH185" s="245"/>
      <c r="JI185" s="246"/>
      <c r="JJ185" s="247"/>
      <c r="JK185" s="246"/>
      <c r="JN185" s="246"/>
      <c r="JO185" s="245"/>
      <c r="JP185" s="246"/>
      <c r="JQ185" s="247"/>
      <c r="JR185" s="246"/>
      <c r="JU185" s="246"/>
      <c r="JV185" s="245"/>
      <c r="JW185" s="246"/>
      <c r="JX185" s="247"/>
      <c r="JY185" s="246"/>
      <c r="KB185" s="246"/>
      <c r="KC185" s="245"/>
      <c r="KD185" s="246"/>
      <c r="KE185" s="247"/>
      <c r="KF185" s="246"/>
      <c r="KI185" s="246"/>
      <c r="KJ185" s="245"/>
      <c r="KK185" s="246"/>
      <c r="KL185" s="247"/>
      <c r="KM185" s="246"/>
      <c r="KP185" s="246"/>
      <c r="KQ185" s="245"/>
      <c r="KR185" s="246"/>
      <c r="KS185" s="247"/>
      <c r="KT185" s="246"/>
      <c r="KW185" s="246"/>
      <c r="KX185" s="245"/>
      <c r="KY185" s="246"/>
      <c r="KZ185" s="247"/>
      <c r="LA185" s="246"/>
      <c r="LD185" s="246"/>
      <c r="LE185" s="245"/>
      <c r="LF185" s="246"/>
      <c r="LG185" s="247"/>
      <c r="LH185" s="246"/>
      <c r="LK185" s="246"/>
      <c r="LL185" s="245"/>
      <c r="LM185" s="246"/>
      <c r="LN185" s="247"/>
      <c r="LO185" s="246"/>
      <c r="LR185" s="246"/>
      <c r="LS185" s="245"/>
      <c r="LT185" s="246"/>
      <c r="LU185" s="247"/>
      <c r="LV185" s="246"/>
      <c r="LY185" s="246"/>
      <c r="LZ185" s="245"/>
      <c r="MA185" s="246"/>
      <c r="MB185" s="247"/>
      <c r="MC185" s="246"/>
      <c r="MF185" s="246"/>
      <c r="MG185" s="245"/>
      <c r="MH185" s="246"/>
      <c r="MI185" s="247"/>
      <c r="MJ185" s="246"/>
      <c r="MM185" s="175"/>
      <c r="MN185" s="176"/>
      <c r="MO185" s="175"/>
      <c r="MP185" s="178"/>
      <c r="MQ185" s="175"/>
      <c r="MT185" s="175"/>
      <c r="MU185" s="176"/>
      <c r="MV185" s="175"/>
      <c r="MW185" s="178"/>
      <c r="MX185" s="175"/>
      <c r="NA185" s="175"/>
      <c r="NB185" s="176"/>
      <c r="NC185" s="175"/>
      <c r="ND185" s="178"/>
      <c r="NE185" s="175"/>
      <c r="NH185" s="175"/>
      <c r="NI185" s="176"/>
      <c r="NJ185" s="175"/>
      <c r="NK185" s="178"/>
      <c r="NL185" s="175"/>
      <c r="NO185" s="175"/>
      <c r="NP185" s="176"/>
      <c r="NQ185" s="175"/>
      <c r="NR185" s="178"/>
      <c r="NS185" s="175"/>
      <c r="NV185" s="175"/>
      <c r="NW185" s="176"/>
      <c r="NX185" s="175"/>
      <c r="NY185" s="178"/>
      <c r="NZ185" s="175"/>
      <c r="OC185" s="175"/>
      <c r="OD185" s="176"/>
      <c r="OE185" s="175"/>
      <c r="OF185" s="178"/>
      <c r="OG185" s="175"/>
      <c r="OJ185" s="175"/>
      <c r="OK185" s="176"/>
      <c r="OL185" s="175"/>
      <c r="OM185" s="178"/>
      <c r="ON185" s="175"/>
      <c r="OQ185" s="175"/>
      <c r="OR185" s="176"/>
      <c r="OS185" s="175"/>
      <c r="OT185" s="178"/>
      <c r="OU185" s="175"/>
      <c r="OX185" s="175"/>
      <c r="OY185" s="176"/>
      <c r="OZ185" s="175"/>
      <c r="PA185" s="178"/>
      <c r="PB185" s="175"/>
      <c r="PE185" s="175"/>
      <c r="PF185" s="176"/>
      <c r="PG185" s="175"/>
      <c r="PH185" s="178"/>
      <c r="PI185" s="175"/>
      <c r="PL185" s="175"/>
      <c r="PM185" s="176"/>
      <c r="PN185" s="175"/>
      <c r="PO185" s="178"/>
      <c r="PP185" s="175"/>
      <c r="PR185" s="175"/>
      <c r="PS185" s="176"/>
      <c r="PT185" s="175"/>
      <c r="PU185" s="178"/>
      <c r="PV185" s="175"/>
    </row>
    <row r="186" spans="1:438" ht="18.600000000000001" thickBot="1" x14ac:dyDescent="0.4">
      <c r="A186" s="255"/>
      <c r="B186" s="256">
        <f>SUM(B178:B185)</f>
        <v>504758601.19999969</v>
      </c>
      <c r="C186" s="257"/>
      <c r="D186" s="258">
        <f>SUM(D178:D185)</f>
        <v>3734</v>
      </c>
      <c r="E186" s="267"/>
      <c r="H186" s="255"/>
      <c r="I186" s="256">
        <f>SUM(I178:I185)</f>
        <v>499488105.36000001</v>
      </c>
      <c r="J186" s="257"/>
      <c r="K186" s="258">
        <f>SUM(K178:K185)</f>
        <v>3688</v>
      </c>
      <c r="L186" s="267"/>
      <c r="O186" s="255"/>
      <c r="P186" s="256">
        <f>SUM(P178:P185)</f>
        <v>496021507.08999985</v>
      </c>
      <c r="Q186" s="257"/>
      <c r="R186" s="258">
        <f>SUM(R178:R185)</f>
        <v>3656</v>
      </c>
      <c r="S186" s="267"/>
      <c r="V186" s="255"/>
      <c r="W186" s="256">
        <f>SUM(W178:W185)</f>
        <v>488046393.63</v>
      </c>
      <c r="X186" s="257"/>
      <c r="Y186" s="258">
        <f>SUM(Y178:Y185)</f>
        <v>3596</v>
      </c>
      <c r="Z186" s="267"/>
      <c r="AC186" s="255"/>
      <c r="AD186" s="256">
        <f>SUM(AD178:AD185)</f>
        <v>478707422.58999985</v>
      </c>
      <c r="AE186" s="257"/>
      <c r="AF186" s="258">
        <f>SUM(AF178:AF185)</f>
        <v>3514</v>
      </c>
      <c r="AG186" s="267"/>
      <c r="AJ186" s="255"/>
      <c r="AK186" s="256">
        <f>SUM(AK178:AK185)</f>
        <v>470035989.70000023</v>
      </c>
      <c r="AL186" s="257"/>
      <c r="AM186" s="258">
        <f>SUM(AM178:AM185)</f>
        <v>3437</v>
      </c>
      <c r="AN186" s="267"/>
      <c r="AQ186" s="255"/>
      <c r="AR186" s="256">
        <f>SUM(AR178:AR185)</f>
        <v>441381278.22999996</v>
      </c>
      <c r="AS186" s="257"/>
      <c r="AT186" s="258">
        <f>SUM(AT178:AT185)</f>
        <v>3234</v>
      </c>
      <c r="AU186" s="267"/>
      <c r="AX186" s="255"/>
      <c r="AY186" s="256">
        <f>SUM(AY178:AY185)</f>
        <v>409237624.08000004</v>
      </c>
      <c r="AZ186" s="257"/>
      <c r="BA186" s="258">
        <f>SUM(BA178:BA185)</f>
        <v>2980</v>
      </c>
      <c r="BB186" s="267"/>
      <c r="BE186" s="255"/>
      <c r="BF186" s="256">
        <f>SUM(BF178:BF185)</f>
        <v>394867060.65999991</v>
      </c>
      <c r="BG186" s="257"/>
      <c r="BH186" s="258">
        <f>SUM(BH178:BH185)</f>
        <v>2861</v>
      </c>
      <c r="BI186" s="267"/>
      <c r="BL186" s="255"/>
      <c r="BM186" s="256">
        <f>SUM(BM178:BM185)</f>
        <v>297588440.38000011</v>
      </c>
      <c r="BN186" s="257"/>
      <c r="BO186" s="258">
        <f>SUM(BO178:BO185)</f>
        <v>2178</v>
      </c>
      <c r="BP186" s="267"/>
      <c r="BS186" s="255"/>
      <c r="BT186" s="256">
        <f>SUM(BT178:BT185)</f>
        <v>238338950.07999995</v>
      </c>
      <c r="BU186" s="257"/>
      <c r="BV186" s="258">
        <f>SUM(BV178:BV185)</f>
        <v>1765</v>
      </c>
      <c r="BW186" s="267"/>
      <c r="BZ186" s="255"/>
      <c r="CA186" s="256">
        <f>SUM(CA178:CA185)</f>
        <v>214514462.83000004</v>
      </c>
      <c r="CB186" s="257"/>
      <c r="CC186" s="258">
        <f>SUM(CC178:CC185)</f>
        <v>1590</v>
      </c>
      <c r="CD186" s="267"/>
      <c r="CG186" s="255"/>
      <c r="CH186" s="256">
        <f>SUM(CH178:CH185)</f>
        <v>203589669.91000003</v>
      </c>
      <c r="CI186" s="257"/>
      <c r="CJ186" s="258">
        <f>SUM(CJ178:CJ185)</f>
        <v>1514</v>
      </c>
      <c r="CK186" s="267"/>
      <c r="CN186" s="255"/>
      <c r="CO186" s="256">
        <f>SUM(CO178:CO185)</f>
        <v>201289411.25000012</v>
      </c>
      <c r="CP186" s="257"/>
      <c r="CQ186" s="258">
        <f>SUM(CQ178:CQ185)</f>
        <v>1494</v>
      </c>
      <c r="CR186" s="267"/>
      <c r="CU186" s="255"/>
      <c r="CV186" s="256">
        <f>SUM(CV178:CV185)</f>
        <v>185020160.82000002</v>
      </c>
      <c r="CW186" s="257"/>
      <c r="CX186" s="258">
        <f>SUM(CX178:CX185)</f>
        <v>1387</v>
      </c>
      <c r="CY186" s="267"/>
      <c r="DB186" s="255"/>
      <c r="DC186" s="256">
        <f>SUM(DC178:DC185)</f>
        <v>182150341.72</v>
      </c>
      <c r="DD186" s="257"/>
      <c r="DE186" s="258">
        <f>SUM(DE178:DE185)</f>
        <v>1366</v>
      </c>
      <c r="DF186" s="267"/>
      <c r="DI186" s="255"/>
      <c r="DJ186" s="256">
        <f>SUM(DJ178:DJ185)</f>
        <v>180419492.40000004</v>
      </c>
      <c r="DK186" s="257"/>
      <c r="DL186" s="258">
        <f>SUM(DL178:DL185)</f>
        <v>1352</v>
      </c>
      <c r="DM186" s="267"/>
      <c r="DP186" s="255"/>
      <c r="DQ186" s="256">
        <f>SUM(DQ178:DQ185)</f>
        <v>178653576.89999995</v>
      </c>
      <c r="DR186" s="257"/>
      <c r="DS186" s="258">
        <f>SUM(DS178:DS185)</f>
        <v>1340</v>
      </c>
      <c r="DT186" s="267"/>
      <c r="DW186" s="255"/>
      <c r="DX186" s="256">
        <v>177403224.39000008</v>
      </c>
      <c r="DY186" s="257"/>
      <c r="DZ186" s="258">
        <v>1333</v>
      </c>
      <c r="EA186" s="267"/>
      <c r="ED186" s="255"/>
      <c r="EE186" s="256">
        <v>175501941.53999999</v>
      </c>
      <c r="EF186" s="257"/>
      <c r="EG186" s="258">
        <v>1323</v>
      </c>
      <c r="EH186" s="267"/>
      <c r="EK186" s="255"/>
      <c r="EL186" s="256">
        <v>172991685.86000001</v>
      </c>
      <c r="EM186" s="257"/>
      <c r="EN186" s="258">
        <v>1311</v>
      </c>
      <c r="EO186" s="267"/>
      <c r="ER186" s="255"/>
      <c r="ES186" s="256">
        <v>170659832.03999993</v>
      </c>
      <c r="ET186" s="257"/>
      <c r="EU186" s="258">
        <v>1298</v>
      </c>
      <c r="EV186" s="267"/>
      <c r="EY186" s="255"/>
      <c r="EZ186" s="256">
        <v>167532131.43000004</v>
      </c>
      <c r="FA186" s="257"/>
      <c r="FB186" s="258">
        <v>1277</v>
      </c>
      <c r="FC186" s="267"/>
      <c r="FF186" s="255"/>
      <c r="FG186" s="256">
        <v>165939352.22000012</v>
      </c>
      <c r="FH186" s="257"/>
      <c r="FI186" s="258">
        <v>1266</v>
      </c>
      <c r="FJ186" s="267"/>
      <c r="FM186" s="255"/>
      <c r="FN186" s="256">
        <v>164549353.94000006</v>
      </c>
      <c r="FO186" s="257"/>
      <c r="FP186" s="258">
        <v>1257</v>
      </c>
      <c r="FQ186" s="267"/>
      <c r="FT186" s="255"/>
      <c r="FU186" s="256">
        <v>162729571.88000003</v>
      </c>
      <c r="FV186" s="257"/>
      <c r="FW186" s="258">
        <v>1249</v>
      </c>
      <c r="FX186" s="267"/>
      <c r="GA186" s="255"/>
      <c r="GB186" s="256">
        <v>161988953.38000003</v>
      </c>
      <c r="GC186" s="257"/>
      <c r="GD186" s="258">
        <v>1245</v>
      </c>
      <c r="GE186" s="267"/>
      <c r="GH186" s="255"/>
      <c r="GI186" s="256">
        <v>160457883.46000007</v>
      </c>
      <c r="GJ186" s="257"/>
      <c r="GK186" s="258">
        <v>1237</v>
      </c>
      <c r="GL186" s="267"/>
      <c r="GO186" s="255"/>
      <c r="GP186" s="256">
        <v>159004471.92000005</v>
      </c>
      <c r="GQ186" s="257"/>
      <c r="GR186" s="258">
        <v>1229</v>
      </c>
      <c r="GS186" s="267"/>
      <c r="GV186" s="255"/>
      <c r="GW186" s="256">
        <v>158273901.44000012</v>
      </c>
      <c r="GX186" s="257"/>
      <c r="GY186" s="258">
        <v>1225</v>
      </c>
      <c r="GZ186" s="267"/>
      <c r="HC186" s="255"/>
      <c r="HD186" s="256">
        <v>156550152.84000009</v>
      </c>
      <c r="HE186" s="257"/>
      <c r="HF186" s="258">
        <v>1213</v>
      </c>
      <c r="HG186" s="267"/>
      <c r="HJ186" s="255"/>
      <c r="HK186" s="256">
        <v>155342674.6500001</v>
      </c>
      <c r="HL186" s="257"/>
      <c r="HM186" s="258">
        <v>1206</v>
      </c>
      <c r="HN186" s="267"/>
      <c r="HQ186" s="255"/>
      <c r="HR186" s="256">
        <v>154314657.53000006</v>
      </c>
      <c r="HS186" s="257"/>
      <c r="HT186" s="258">
        <v>1199</v>
      </c>
      <c r="HU186" s="267"/>
      <c r="HX186" s="255"/>
      <c r="HY186" s="256">
        <v>153058821.0800001</v>
      </c>
      <c r="HZ186" s="257"/>
      <c r="IA186" s="258">
        <v>1190</v>
      </c>
      <c r="IB186" s="267"/>
      <c r="IE186" s="255"/>
      <c r="IF186" s="256">
        <v>152168513.10000008</v>
      </c>
      <c r="IG186" s="257"/>
      <c r="IH186" s="258">
        <v>1184</v>
      </c>
      <c r="II186" s="267"/>
      <c r="IJ186" s="267"/>
      <c r="IL186" s="255"/>
      <c r="IM186" s="256">
        <v>149594091.7100001</v>
      </c>
      <c r="IN186" s="257"/>
      <c r="IO186" s="258">
        <v>1171</v>
      </c>
      <c r="IP186" s="267"/>
      <c r="IS186" s="255"/>
      <c r="IT186" s="256">
        <v>147656900.5200001</v>
      </c>
      <c r="IU186" s="257"/>
      <c r="IV186" s="258">
        <v>1158</v>
      </c>
      <c r="IW186" s="267"/>
      <c r="IZ186" s="255"/>
      <c r="JA186" s="256">
        <v>145722169.83000013</v>
      </c>
      <c r="JB186" s="257"/>
      <c r="JC186" s="258">
        <v>1147</v>
      </c>
      <c r="JD186" s="267"/>
      <c r="JG186" s="255"/>
      <c r="JH186" s="256">
        <v>143093604.62000006</v>
      </c>
      <c r="JI186" s="257"/>
      <c r="JJ186" s="258">
        <v>1130</v>
      </c>
      <c r="JK186" s="267"/>
      <c r="JN186" s="255"/>
      <c r="JO186" s="256">
        <v>141225991.19000003</v>
      </c>
      <c r="JP186" s="257"/>
      <c r="JQ186" s="258">
        <v>1114</v>
      </c>
      <c r="JR186" s="267"/>
      <c r="JU186" s="255"/>
      <c r="JV186" s="256">
        <v>138699732.19000006</v>
      </c>
      <c r="JW186" s="257"/>
      <c r="JX186" s="258">
        <v>1095</v>
      </c>
      <c r="JY186" s="267"/>
      <c r="KB186" s="255"/>
      <c r="KC186" s="256">
        <v>135834419.86999997</v>
      </c>
      <c r="KD186" s="257"/>
      <c r="KE186" s="258">
        <v>1078</v>
      </c>
      <c r="KF186" s="267"/>
      <c r="KI186" s="255"/>
      <c r="KJ186" s="256">
        <v>132529061.49999996</v>
      </c>
      <c r="KK186" s="257"/>
      <c r="KL186" s="258">
        <v>1056</v>
      </c>
      <c r="KM186" s="267"/>
      <c r="KP186" s="255"/>
      <c r="KQ186" s="256">
        <v>130213443.33000007</v>
      </c>
      <c r="KR186" s="257"/>
      <c r="KS186" s="258">
        <v>1038</v>
      </c>
      <c r="KT186" s="267"/>
      <c r="KW186" s="255"/>
      <c r="KX186" s="256">
        <v>128190715.18000008</v>
      </c>
      <c r="KY186" s="257"/>
      <c r="KZ186" s="258">
        <v>1022</v>
      </c>
      <c r="LA186" s="267"/>
      <c r="LD186" s="255"/>
      <c r="LE186" s="256">
        <v>125326606.62999998</v>
      </c>
      <c r="LF186" s="257"/>
      <c r="LG186" s="258">
        <v>999</v>
      </c>
      <c r="LH186" s="267"/>
      <c r="LK186" s="255"/>
      <c r="LL186" s="256">
        <v>123127743.26000004</v>
      </c>
      <c r="LM186" s="257"/>
      <c r="LN186" s="258">
        <v>985</v>
      </c>
      <c r="LO186" s="267"/>
      <c r="LR186" s="255"/>
      <c r="LS186" s="256">
        <v>121691849.51000002</v>
      </c>
      <c r="LT186" s="257"/>
      <c r="LU186" s="258">
        <v>977</v>
      </c>
      <c r="LV186" s="267"/>
      <c r="LY186" s="255"/>
      <c r="LZ186" s="256">
        <v>119868329.44999999</v>
      </c>
      <c r="MA186" s="257"/>
      <c r="MB186" s="258">
        <v>966</v>
      </c>
      <c r="MC186" s="267"/>
      <c r="MF186" s="255"/>
      <c r="MG186" s="256">
        <v>117881220.00999999</v>
      </c>
      <c r="MH186" s="257"/>
      <c r="MI186" s="258">
        <v>951</v>
      </c>
      <c r="MJ186" s="267"/>
      <c r="MM186" s="183"/>
      <c r="MN186" s="184">
        <v>115742823.81999996</v>
      </c>
      <c r="MO186" s="185"/>
      <c r="MP186" s="186">
        <v>933</v>
      </c>
      <c r="MQ186" s="198"/>
      <c r="MT186" s="183"/>
      <c r="MU186" s="184">
        <v>113046429.55000001</v>
      </c>
      <c r="MV186" s="185"/>
      <c r="MW186" s="186">
        <v>907</v>
      </c>
      <c r="MX186" s="198"/>
      <c r="NA186" s="183"/>
      <c r="NB186" s="184">
        <v>110476570.59999993</v>
      </c>
      <c r="NC186" s="185"/>
      <c r="ND186" s="186">
        <v>886</v>
      </c>
      <c r="NE186" s="198"/>
      <c r="NH186" s="183"/>
      <c r="NI186" s="184">
        <v>108889037.42000002</v>
      </c>
      <c r="NJ186" s="185"/>
      <c r="NK186" s="186">
        <v>875</v>
      </c>
      <c r="NL186" s="198"/>
      <c r="NO186" s="183"/>
      <c r="NP186" s="184">
        <v>106938930.33999996</v>
      </c>
      <c r="NQ186" s="185"/>
      <c r="NR186" s="186">
        <v>861</v>
      </c>
      <c r="NS186" s="198"/>
      <c r="NV186" s="183"/>
      <c r="NW186" s="184">
        <v>104655600.14000005</v>
      </c>
      <c r="NX186" s="185"/>
      <c r="NY186" s="186">
        <v>847</v>
      </c>
      <c r="NZ186" s="198"/>
      <c r="OC186" s="183"/>
      <c r="OD186" s="184">
        <v>103152711.69999999</v>
      </c>
      <c r="OE186" s="185"/>
      <c r="OF186" s="186">
        <v>837</v>
      </c>
      <c r="OG186" s="198"/>
      <c r="OJ186" s="183"/>
      <c r="OK186" s="184">
        <v>101506233.39</v>
      </c>
      <c r="OL186" s="185"/>
      <c r="OM186" s="186">
        <v>825</v>
      </c>
      <c r="ON186" s="198"/>
      <c r="OQ186" s="183"/>
      <c r="OR186" s="184">
        <v>98895082.739999995</v>
      </c>
      <c r="OS186" s="185"/>
      <c r="OT186" s="186">
        <v>803</v>
      </c>
      <c r="OU186" s="198"/>
      <c r="OX186" s="183"/>
      <c r="OY186" s="184">
        <v>96578751.190000013</v>
      </c>
      <c r="OZ186" s="185"/>
      <c r="PA186" s="186">
        <v>789</v>
      </c>
      <c r="PB186" s="198"/>
      <c r="PE186" s="183"/>
      <c r="PF186" s="184">
        <v>95348438.839999989</v>
      </c>
      <c r="PG186" s="185"/>
      <c r="PH186" s="186">
        <v>780</v>
      </c>
      <c r="PI186" s="198"/>
      <c r="PL186" s="183"/>
      <c r="PM186" s="184">
        <v>93231157.199999988</v>
      </c>
      <c r="PN186" s="185"/>
      <c r="PO186" s="186">
        <v>766</v>
      </c>
      <c r="PP186" s="198"/>
      <c r="PR186" s="183"/>
      <c r="PS186" s="184">
        <v>0</v>
      </c>
      <c r="PT186" s="185"/>
      <c r="PU186" s="186">
        <v>0</v>
      </c>
      <c r="PV186" s="198"/>
    </row>
    <row r="187" spans="1:438" ht="18.600000000000001" thickTop="1" x14ac:dyDescent="0.35">
      <c r="A187" s="246"/>
      <c r="B187" s="245"/>
      <c r="C187" s="246"/>
      <c r="D187" s="247"/>
      <c r="E187" s="246"/>
      <c r="H187" s="246"/>
      <c r="I187" s="245"/>
      <c r="J187" s="246"/>
      <c r="K187" s="247"/>
      <c r="L187" s="246"/>
      <c r="O187" s="246"/>
      <c r="P187" s="245"/>
      <c r="Q187" s="246"/>
      <c r="R187" s="247"/>
      <c r="S187" s="246"/>
      <c r="V187" s="246"/>
      <c r="W187" s="245"/>
      <c r="X187" s="246"/>
      <c r="Y187" s="247"/>
      <c r="Z187" s="246"/>
      <c r="AC187" s="246"/>
      <c r="AD187" s="245"/>
      <c r="AE187" s="246"/>
      <c r="AF187" s="247"/>
      <c r="AG187" s="246"/>
      <c r="AJ187" s="246"/>
      <c r="AK187" s="245"/>
      <c r="AL187" s="246"/>
      <c r="AM187" s="247"/>
      <c r="AN187" s="246"/>
      <c r="AQ187" s="246"/>
      <c r="AR187" s="245"/>
      <c r="AS187" s="246"/>
      <c r="AT187" s="247"/>
      <c r="AU187" s="246"/>
      <c r="AX187" s="246"/>
      <c r="AY187" s="245"/>
      <c r="AZ187" s="246"/>
      <c r="BA187" s="247"/>
      <c r="BB187" s="246"/>
      <c r="BE187" s="246"/>
      <c r="BF187" s="245"/>
      <c r="BG187" s="246"/>
      <c r="BH187" s="247"/>
      <c r="BI187" s="246"/>
      <c r="BL187" s="246"/>
      <c r="BM187" s="245"/>
      <c r="BN187" s="246"/>
      <c r="BO187" s="247"/>
      <c r="BP187" s="246"/>
      <c r="BS187" s="246"/>
      <c r="BT187" s="245"/>
      <c r="BU187" s="246"/>
      <c r="BV187" s="247"/>
      <c r="BW187" s="246"/>
      <c r="BZ187" s="246"/>
      <c r="CA187" s="245"/>
      <c r="CB187" s="246"/>
      <c r="CC187" s="247"/>
      <c r="CD187" s="246"/>
      <c r="CG187" s="246"/>
      <c r="CH187" s="245"/>
      <c r="CI187" s="246"/>
      <c r="CJ187" s="247"/>
      <c r="CK187" s="246"/>
      <c r="CN187" s="246"/>
      <c r="CO187" s="245"/>
      <c r="CP187" s="246"/>
      <c r="CQ187" s="247"/>
      <c r="CR187" s="246"/>
      <c r="CU187" s="246"/>
      <c r="CV187" s="245"/>
      <c r="CW187" s="246"/>
      <c r="CX187" s="247"/>
      <c r="CY187" s="246"/>
      <c r="DB187" s="246"/>
      <c r="DC187" s="245"/>
      <c r="DD187" s="246"/>
      <c r="DE187" s="247"/>
      <c r="DF187" s="246"/>
      <c r="DI187" s="246"/>
      <c r="DJ187" s="245"/>
      <c r="DK187" s="246"/>
      <c r="DL187" s="247"/>
      <c r="DM187" s="246"/>
      <c r="DP187" s="246"/>
      <c r="DQ187" s="245"/>
      <c r="DR187" s="246"/>
      <c r="DS187" s="247"/>
      <c r="DT187" s="246"/>
      <c r="DW187" s="246"/>
      <c r="DX187" s="245"/>
      <c r="DY187" s="246"/>
      <c r="DZ187" s="247"/>
      <c r="EA187" s="246"/>
      <c r="ED187" s="246"/>
      <c r="EE187" s="245"/>
      <c r="EF187" s="246"/>
      <c r="EG187" s="247"/>
      <c r="EH187" s="246"/>
      <c r="EK187" s="246"/>
      <c r="EL187" s="245"/>
      <c r="EM187" s="246"/>
      <c r="EN187" s="247"/>
      <c r="EO187" s="246"/>
      <c r="ER187" s="246"/>
      <c r="ES187" s="245"/>
      <c r="ET187" s="246"/>
      <c r="EU187" s="247"/>
      <c r="EV187" s="246"/>
      <c r="EY187" s="246"/>
      <c r="EZ187" s="245"/>
      <c r="FA187" s="246"/>
      <c r="FB187" s="247"/>
      <c r="FC187" s="246"/>
      <c r="FF187" s="246"/>
      <c r="FG187" s="245"/>
      <c r="FH187" s="246"/>
      <c r="FI187" s="247"/>
      <c r="FJ187" s="246"/>
      <c r="FM187" s="246"/>
      <c r="FN187" s="245"/>
      <c r="FO187" s="246"/>
      <c r="FP187" s="247"/>
      <c r="FQ187" s="246"/>
      <c r="FT187" s="246"/>
      <c r="FU187" s="245"/>
      <c r="FV187" s="246"/>
      <c r="FW187" s="247"/>
      <c r="FX187" s="246"/>
      <c r="GA187" s="246"/>
      <c r="GB187" s="245"/>
      <c r="GC187" s="246"/>
      <c r="GD187" s="247"/>
      <c r="GE187" s="246"/>
      <c r="GH187" s="246"/>
      <c r="GI187" s="245"/>
      <c r="GJ187" s="246"/>
      <c r="GK187" s="247"/>
      <c r="GL187" s="246"/>
      <c r="GO187" s="246"/>
      <c r="GP187" s="245"/>
      <c r="GQ187" s="246"/>
      <c r="GR187" s="247"/>
      <c r="GS187" s="246"/>
      <c r="GV187" s="246"/>
      <c r="GW187" s="245"/>
      <c r="GX187" s="246"/>
      <c r="GY187" s="247"/>
      <c r="GZ187" s="246"/>
      <c r="HC187" s="246"/>
      <c r="HD187" s="245"/>
      <c r="HE187" s="246"/>
      <c r="HF187" s="247"/>
      <c r="HG187" s="246"/>
      <c r="HJ187" s="246"/>
      <c r="HK187" s="245"/>
      <c r="HL187" s="246"/>
      <c r="HM187" s="247"/>
      <c r="HN187" s="246"/>
      <c r="HQ187" s="246"/>
      <c r="HR187" s="245"/>
      <c r="HS187" s="246"/>
      <c r="HT187" s="247"/>
      <c r="HU187" s="246"/>
      <c r="HX187" s="246"/>
      <c r="HY187" s="245"/>
      <c r="HZ187" s="246"/>
      <c r="IA187" s="247"/>
      <c r="IB187" s="246"/>
      <c r="IE187" s="246"/>
      <c r="IF187" s="245"/>
      <c r="IG187" s="246"/>
      <c r="IH187" s="247"/>
      <c r="II187" s="246"/>
      <c r="IJ187" s="246"/>
      <c r="IL187" s="246"/>
      <c r="IM187" s="245"/>
      <c r="IN187" s="246"/>
      <c r="IO187" s="247"/>
      <c r="IP187" s="246"/>
      <c r="IS187" s="246"/>
      <c r="IT187" s="245"/>
      <c r="IU187" s="246"/>
      <c r="IV187" s="247"/>
      <c r="IW187" s="246"/>
      <c r="IZ187" s="246"/>
      <c r="JA187" s="245"/>
      <c r="JB187" s="246"/>
      <c r="JC187" s="247"/>
      <c r="JD187" s="246"/>
      <c r="JG187" s="246"/>
      <c r="JH187" s="245"/>
      <c r="JI187" s="246"/>
      <c r="JJ187" s="247"/>
      <c r="JK187" s="246"/>
      <c r="JN187" s="246"/>
      <c r="JO187" s="245"/>
      <c r="JP187" s="246"/>
      <c r="JQ187" s="247"/>
      <c r="JR187" s="246"/>
      <c r="JU187" s="246"/>
      <c r="JV187" s="245"/>
      <c r="JW187" s="246"/>
      <c r="JX187" s="247"/>
      <c r="JY187" s="246"/>
      <c r="KB187" s="246"/>
      <c r="KC187" s="245"/>
      <c r="KD187" s="246"/>
      <c r="KE187" s="247"/>
      <c r="KF187" s="246"/>
      <c r="KI187" s="246"/>
      <c r="KJ187" s="245"/>
      <c r="KK187" s="246"/>
      <c r="KL187" s="247"/>
      <c r="KM187" s="246"/>
      <c r="KP187" s="246"/>
      <c r="KQ187" s="245"/>
      <c r="KR187" s="246"/>
      <c r="KS187" s="247"/>
      <c r="KT187" s="246"/>
      <c r="KW187" s="246"/>
      <c r="KX187" s="245"/>
      <c r="KY187" s="246"/>
      <c r="KZ187" s="247"/>
      <c r="LA187" s="246"/>
      <c r="LD187" s="246"/>
      <c r="LE187" s="245"/>
      <c r="LF187" s="246"/>
      <c r="LG187" s="247"/>
      <c r="LH187" s="246"/>
      <c r="LK187" s="246"/>
      <c r="LL187" s="245"/>
      <c r="LM187" s="246"/>
      <c r="LN187" s="247"/>
      <c r="LO187" s="246"/>
      <c r="LR187" s="246"/>
      <c r="LS187" s="245"/>
      <c r="LT187" s="246"/>
      <c r="LU187" s="247"/>
      <c r="LV187" s="246"/>
      <c r="LY187" s="246"/>
      <c r="LZ187" s="245"/>
      <c r="MA187" s="246"/>
      <c r="MB187" s="247"/>
      <c r="MC187" s="246"/>
      <c r="MF187" s="246"/>
      <c r="MG187" s="245"/>
      <c r="MH187" s="246"/>
      <c r="MI187" s="247"/>
      <c r="MJ187" s="246"/>
      <c r="MM187" s="175"/>
      <c r="MN187" s="176"/>
      <c r="MO187" s="175"/>
      <c r="MP187" s="178"/>
      <c r="MQ187" s="175"/>
      <c r="MT187" s="175"/>
      <c r="MU187" s="176"/>
      <c r="MV187" s="175"/>
      <c r="MW187" s="178"/>
      <c r="MX187" s="175"/>
      <c r="NA187" s="175"/>
      <c r="NB187" s="176"/>
      <c r="NC187" s="175"/>
      <c r="ND187" s="178"/>
      <c r="NE187" s="175"/>
      <c r="NH187" s="175"/>
      <c r="NI187" s="176"/>
      <c r="NJ187" s="175"/>
      <c r="NK187" s="178"/>
      <c r="NL187" s="175"/>
      <c r="NO187" s="175"/>
      <c r="NP187" s="176"/>
      <c r="NQ187" s="175"/>
      <c r="NR187" s="178"/>
      <c r="NS187" s="175"/>
      <c r="NV187" s="175"/>
      <c r="NW187" s="176"/>
      <c r="NX187" s="175"/>
      <c r="NY187" s="178"/>
      <c r="NZ187" s="175"/>
      <c r="OC187" s="175"/>
      <c r="OD187" s="176"/>
      <c r="OE187" s="175"/>
      <c r="OF187" s="178"/>
      <c r="OG187" s="175"/>
      <c r="OJ187" s="175"/>
      <c r="OK187" s="176"/>
      <c r="OL187" s="175"/>
      <c r="OM187" s="178"/>
      <c r="ON187" s="175"/>
      <c r="OQ187" s="175"/>
      <c r="OR187" s="176"/>
      <c r="OS187" s="175"/>
      <c r="OT187" s="178"/>
      <c r="OU187" s="175"/>
      <c r="OX187" s="175"/>
      <c r="OY187" s="176"/>
      <c r="OZ187" s="175"/>
      <c r="PA187" s="178"/>
      <c r="PB187" s="175"/>
      <c r="PE187" s="175"/>
      <c r="PF187" s="176"/>
      <c r="PG187" s="175"/>
      <c r="PH187" s="178"/>
      <c r="PI187" s="175"/>
      <c r="PL187" s="175"/>
      <c r="PM187" s="176"/>
      <c r="PN187" s="175"/>
      <c r="PO187" s="178"/>
      <c r="PP187" s="175"/>
      <c r="PR187" s="175"/>
      <c r="PS187" s="176"/>
      <c r="PT187" s="175"/>
      <c r="PU187" s="178"/>
      <c r="PV187" s="175"/>
    </row>
    <row r="188" spans="1:438" ht="18" x14ac:dyDescent="0.35">
      <c r="A188" s="255" t="s">
        <v>163</v>
      </c>
      <c r="B188" s="245"/>
      <c r="C188" s="246"/>
      <c r="D188" s="268">
        <v>21.580414348421897</v>
      </c>
      <c r="E188" s="246"/>
      <c r="H188" s="255" t="s">
        <v>163</v>
      </c>
      <c r="I188" s="245"/>
      <c r="J188" s="246"/>
      <c r="K188" s="268">
        <v>21.3310700471886</v>
      </c>
      <c r="L188" s="246"/>
      <c r="O188" s="255" t="s">
        <v>163</v>
      </c>
      <c r="P188" s="245"/>
      <c r="Q188" s="246"/>
      <c r="R188" s="268">
        <v>21.081167158005286</v>
      </c>
      <c r="S188" s="246"/>
      <c r="V188" s="255" t="s">
        <v>163</v>
      </c>
      <c r="W188" s="245"/>
      <c r="X188" s="246"/>
      <c r="Y188" s="268">
        <v>20.854403459515751</v>
      </c>
      <c r="Z188" s="246"/>
      <c r="AC188" s="255" t="s">
        <v>163</v>
      </c>
      <c r="AD188" s="245"/>
      <c r="AE188" s="246"/>
      <c r="AF188" s="268">
        <v>20.607811430210191</v>
      </c>
      <c r="AG188" s="246"/>
      <c r="AJ188" s="255" t="s">
        <v>163</v>
      </c>
      <c r="AK188" s="245"/>
      <c r="AL188" s="246"/>
      <c r="AM188" s="268">
        <v>20.377045948190268</v>
      </c>
      <c r="AN188" s="246"/>
      <c r="AQ188" s="255" t="s">
        <v>163</v>
      </c>
      <c r="AR188" s="245"/>
      <c r="AS188" s="246"/>
      <c r="AT188" s="268">
        <v>20.16666492084423</v>
      </c>
      <c r="AU188" s="246"/>
      <c r="AX188" s="255" t="s">
        <v>163</v>
      </c>
      <c r="AY188" s="245"/>
      <c r="AZ188" s="246"/>
      <c r="BA188" s="268">
        <v>20.03558950671037</v>
      </c>
      <c r="BB188" s="246"/>
      <c r="BE188" s="255" t="s">
        <v>163</v>
      </c>
      <c r="BF188" s="245"/>
      <c r="BG188" s="246"/>
      <c r="BH188" s="268">
        <v>19.93902337316656</v>
      </c>
      <c r="BI188" s="246"/>
      <c r="BL188" s="255" t="s">
        <v>163</v>
      </c>
      <c r="BM188" s="245"/>
      <c r="BN188" s="246"/>
      <c r="BO188" s="268">
        <v>19.61085238531793</v>
      </c>
      <c r="BP188" s="246"/>
      <c r="BS188" s="255" t="s">
        <v>163</v>
      </c>
      <c r="BT188" s="245"/>
      <c r="BU188" s="246"/>
      <c r="BV188" s="268">
        <v>19.32530615207099</v>
      </c>
      <c r="BW188" s="246"/>
      <c r="BZ188" s="255" t="s">
        <v>163</v>
      </c>
      <c r="CA188" s="245"/>
      <c r="CB188" s="246"/>
      <c r="CC188" s="268">
        <v>19.024679774474489</v>
      </c>
      <c r="CD188" s="246"/>
      <c r="CG188" s="255" t="s">
        <v>163</v>
      </c>
      <c r="CH188" s="245"/>
      <c r="CI188" s="246"/>
      <c r="CJ188" s="268">
        <v>18.876103811752916</v>
      </c>
      <c r="CK188" s="246"/>
      <c r="CN188" s="255" t="s">
        <v>163</v>
      </c>
      <c r="CO188" s="245"/>
      <c r="CP188" s="246"/>
      <c r="CQ188" s="268">
        <v>18.79037112443984</v>
      </c>
      <c r="CR188" s="246"/>
      <c r="CU188" s="255" t="s">
        <v>163</v>
      </c>
      <c r="CV188" s="245"/>
      <c r="CW188" s="246"/>
      <c r="CX188" s="268">
        <v>18.554330180882008</v>
      </c>
      <c r="CY188" s="246"/>
      <c r="DB188" s="255" t="s">
        <v>163</v>
      </c>
      <c r="DC188" s="245"/>
      <c r="DD188" s="246"/>
      <c r="DE188" s="268">
        <v>18.314451631803959</v>
      </c>
      <c r="DF188" s="246"/>
      <c r="DI188" s="255" t="s">
        <v>163</v>
      </c>
      <c r="DJ188" s="245"/>
      <c r="DK188" s="246"/>
      <c r="DL188" s="268">
        <v>18.060310571113565</v>
      </c>
      <c r="DM188" s="246"/>
      <c r="DP188" s="255" t="s">
        <v>163</v>
      </c>
      <c r="DQ188" s="245"/>
      <c r="DR188" s="246"/>
      <c r="DS188" s="268">
        <v>17.918580891774461</v>
      </c>
      <c r="DT188" s="246"/>
      <c r="DW188" s="255" t="s">
        <v>163</v>
      </c>
      <c r="DX188" s="245"/>
      <c r="DY188" s="246"/>
      <c r="DZ188" s="268">
        <v>17.846729514207947</v>
      </c>
      <c r="EA188" s="246"/>
      <c r="ED188" s="255" t="s">
        <v>163</v>
      </c>
      <c r="EE188" s="245"/>
      <c r="EF188" s="246"/>
      <c r="EG188" s="268">
        <v>17.608227693494435</v>
      </c>
      <c r="EH188" s="246"/>
      <c r="EK188" s="255" t="s">
        <v>163</v>
      </c>
      <c r="EL188" s="245"/>
      <c r="EM188" s="246"/>
      <c r="EN188" s="268">
        <v>17.354290372142152</v>
      </c>
      <c r="EO188" s="246"/>
      <c r="ER188" s="255" t="s">
        <v>163</v>
      </c>
      <c r="ES188" s="245"/>
      <c r="ET188" s="246"/>
      <c r="EU188" s="268">
        <v>17.155762405348963</v>
      </c>
      <c r="EV188" s="246"/>
      <c r="EY188" s="255" t="s">
        <v>163</v>
      </c>
      <c r="EZ188" s="245"/>
      <c r="FA188" s="246"/>
      <c r="FB188" s="268">
        <v>16.936443172015544</v>
      </c>
      <c r="FC188" s="246"/>
      <c r="FF188" s="255" t="s">
        <v>163</v>
      </c>
      <c r="FG188" s="245"/>
      <c r="FH188" s="246"/>
      <c r="FI188" s="268">
        <v>16.68950246511837</v>
      </c>
      <c r="FJ188" s="246"/>
      <c r="FM188" s="255" t="s">
        <v>163</v>
      </c>
      <c r="FN188" s="245"/>
      <c r="FO188" s="246"/>
      <c r="FP188" s="268">
        <v>16.43525513868186</v>
      </c>
      <c r="FQ188" s="246"/>
      <c r="FT188" s="255" t="s">
        <v>163</v>
      </c>
      <c r="FU188" s="245"/>
      <c r="FV188" s="246"/>
      <c r="FW188" s="268">
        <v>16.196747590794029</v>
      </c>
      <c r="FX188" s="246"/>
      <c r="GA188" s="255" t="s">
        <v>163</v>
      </c>
      <c r="GB188" s="245"/>
      <c r="GC188" s="246"/>
      <c r="GD188" s="260">
        <v>15.945286667089107</v>
      </c>
      <c r="GE188" s="246"/>
      <c r="GH188" s="255" t="s">
        <v>163</v>
      </c>
      <c r="GI188" s="245"/>
      <c r="GJ188" s="246"/>
      <c r="GK188" s="260">
        <v>15.691042668683499</v>
      </c>
      <c r="GL188" s="246"/>
      <c r="GO188" s="255" t="s">
        <v>163</v>
      </c>
      <c r="GP188" s="245"/>
      <c r="GQ188" s="246"/>
      <c r="GR188" s="260">
        <v>15.466135028609715</v>
      </c>
      <c r="GS188" s="246"/>
      <c r="GV188" s="255" t="s">
        <v>163</v>
      </c>
      <c r="GW188" s="245"/>
      <c r="GX188" s="246"/>
      <c r="GY188" s="260">
        <v>15.222037670052368</v>
      </c>
      <c r="GZ188" s="246"/>
      <c r="HC188" s="255" t="s">
        <v>163</v>
      </c>
      <c r="HD188" s="245"/>
      <c r="HE188" s="246"/>
      <c r="HF188" s="260">
        <v>14.96911762890486</v>
      </c>
      <c r="HG188" s="246"/>
      <c r="HJ188" s="255" t="s">
        <v>163</v>
      </c>
      <c r="HK188" s="245"/>
      <c r="HL188" s="246"/>
      <c r="HM188" s="260">
        <v>14.724335355063795</v>
      </c>
      <c r="HN188" s="246"/>
      <c r="HQ188" s="255" t="s">
        <v>163</v>
      </c>
      <c r="HR188" s="245"/>
      <c r="HS188" s="246"/>
      <c r="HT188" s="260">
        <v>14.468386568420749</v>
      </c>
      <c r="HU188" s="246"/>
      <c r="HX188" s="255" t="s">
        <v>163</v>
      </c>
      <c r="HY188" s="245"/>
      <c r="HZ188" s="246"/>
      <c r="IA188" s="260">
        <v>14.229701723561263</v>
      </c>
      <c r="IB188" s="246"/>
      <c r="IE188" s="255" t="s">
        <v>163</v>
      </c>
      <c r="IF188" s="245"/>
      <c r="IG188" s="246"/>
      <c r="IH188" s="260">
        <v>13.987260565054877</v>
      </c>
      <c r="II188" s="246"/>
      <c r="IJ188" s="246"/>
      <c r="IL188" s="255" t="s">
        <v>163</v>
      </c>
      <c r="IM188" s="245"/>
      <c r="IN188" s="246"/>
      <c r="IO188" s="260">
        <v>13.768575369376142</v>
      </c>
      <c r="IP188" s="246"/>
      <c r="IS188" s="255" t="s">
        <v>163</v>
      </c>
      <c r="IT188" s="245"/>
      <c r="IU188" s="246"/>
      <c r="IV188" s="260">
        <v>13.586981306431332</v>
      </c>
      <c r="IW188" s="246"/>
      <c r="IZ188" s="255" t="s">
        <v>163</v>
      </c>
      <c r="JA188" s="245"/>
      <c r="JB188" s="246"/>
      <c r="JC188" s="260">
        <v>13.361530862838485</v>
      </c>
      <c r="JD188" s="246"/>
      <c r="JG188" s="255" t="s">
        <v>163</v>
      </c>
      <c r="JH188" s="245"/>
      <c r="JI188" s="246"/>
      <c r="JJ188" s="260">
        <v>13.109714509481586</v>
      </c>
      <c r="JK188" s="246"/>
      <c r="JN188" s="255" t="s">
        <v>163</v>
      </c>
      <c r="JO188" s="245"/>
      <c r="JP188" s="246"/>
      <c r="JQ188" s="260">
        <v>12.908563453160973</v>
      </c>
      <c r="JR188" s="246"/>
      <c r="JU188" s="255" t="s">
        <v>163</v>
      </c>
      <c r="JV188" s="245"/>
      <c r="JW188" s="246"/>
      <c r="JX188" s="260">
        <v>12.691037024849512</v>
      </c>
      <c r="JY188" s="246"/>
      <c r="KB188" s="255" t="s">
        <v>163</v>
      </c>
      <c r="KC188" s="245"/>
      <c r="KD188" s="246"/>
      <c r="KE188" s="260">
        <v>12.461889759931339</v>
      </c>
      <c r="KF188" s="246"/>
      <c r="KI188" s="255" t="s">
        <v>163</v>
      </c>
      <c r="KJ188" s="245"/>
      <c r="KK188" s="246"/>
      <c r="KL188" s="260">
        <v>12.268292397280463</v>
      </c>
      <c r="KM188" s="246"/>
      <c r="KP188" s="255" t="s">
        <v>163</v>
      </c>
      <c r="KQ188" s="245"/>
      <c r="KR188" s="246"/>
      <c r="KS188" s="260">
        <v>12.007584690999709</v>
      </c>
      <c r="KT188" s="246"/>
      <c r="KW188" s="255" t="s">
        <v>163</v>
      </c>
      <c r="KX188" s="245"/>
      <c r="KY188" s="246"/>
      <c r="KZ188" s="260">
        <v>11.766062915818644</v>
      </c>
      <c r="LA188" s="246"/>
      <c r="LD188" s="255" t="s">
        <v>163</v>
      </c>
      <c r="LE188" s="245"/>
      <c r="LF188" s="246"/>
      <c r="LG188" s="260">
        <v>11.531413771172488</v>
      </c>
      <c r="LH188" s="246"/>
      <c r="LK188" s="255" t="s">
        <v>163</v>
      </c>
      <c r="LL188" s="245"/>
      <c r="LM188" s="246"/>
      <c r="LN188" s="260">
        <v>11.323252250084861</v>
      </c>
      <c r="LO188" s="246"/>
      <c r="LR188" s="255" t="s">
        <v>163</v>
      </c>
      <c r="LS188" s="245"/>
      <c r="LT188" s="246"/>
      <c r="LU188" s="260">
        <v>11.082877178420546</v>
      </c>
      <c r="LV188" s="246"/>
      <c r="LY188" s="255" t="s">
        <v>163</v>
      </c>
      <c r="LZ188" s="245"/>
      <c r="MA188" s="246"/>
      <c r="MB188" s="260">
        <v>10.87723865786023</v>
      </c>
      <c r="MC188" s="246"/>
      <c r="MF188" s="255" t="s">
        <v>163</v>
      </c>
      <c r="MG188" s="245"/>
      <c r="MH188" s="246"/>
      <c r="MI188" s="260">
        <v>10.651205914211676</v>
      </c>
      <c r="MJ188" s="246"/>
      <c r="MM188" s="183" t="s">
        <v>163</v>
      </c>
      <c r="MN188" s="176"/>
      <c r="MO188" s="175"/>
      <c r="MP188" s="190">
        <v>10.430738238964462</v>
      </c>
      <c r="MQ188" s="175"/>
      <c r="MT188" s="183" t="s">
        <v>163</v>
      </c>
      <c r="MU188" s="176"/>
      <c r="MV188" s="175"/>
      <c r="MW188" s="190">
        <v>10.266105091308473</v>
      </c>
      <c r="MX188" s="175"/>
      <c r="NA188" s="183" t="s">
        <v>163</v>
      </c>
      <c r="NB188" s="176"/>
      <c r="NC188" s="175"/>
      <c r="ND188" s="190">
        <v>10.060115991583237</v>
      </c>
      <c r="NE188" s="175"/>
      <c r="NH188" s="183" t="s">
        <v>163</v>
      </c>
      <c r="NI188" s="176"/>
      <c r="NJ188" s="175"/>
      <c r="NK188" s="190">
        <v>9.8705061003697487</v>
      </c>
      <c r="NL188" s="175"/>
      <c r="NO188" s="183" t="s">
        <v>163</v>
      </c>
      <c r="NP188" s="176"/>
      <c r="NQ188" s="175"/>
      <c r="NR188" s="190">
        <v>9.6515540632019796</v>
      </c>
      <c r="NS188" s="175"/>
      <c r="NV188" s="183" t="s">
        <v>163</v>
      </c>
      <c r="NW188" s="176"/>
      <c r="NX188" s="175"/>
      <c r="NY188" s="190">
        <v>9.4278176131610554</v>
      </c>
      <c r="NZ188" s="175"/>
      <c r="OC188" s="183" t="s">
        <v>163</v>
      </c>
      <c r="OD188" s="176"/>
      <c r="OE188" s="175"/>
      <c r="OF188" s="190">
        <v>9.182291741229454</v>
      </c>
      <c r="OG188" s="175"/>
      <c r="OJ188" s="183" t="s">
        <v>163</v>
      </c>
      <c r="OK188" s="176"/>
      <c r="OL188" s="175"/>
      <c r="OM188" s="190">
        <v>8.952557959332438</v>
      </c>
      <c r="ON188" s="175"/>
      <c r="OQ188" s="183" t="s">
        <v>163</v>
      </c>
      <c r="OR188" s="176"/>
      <c r="OS188" s="175"/>
      <c r="OT188" s="190">
        <v>8.7773889893203378</v>
      </c>
      <c r="OU188" s="175"/>
      <c r="OX188" s="183" t="s">
        <v>163</v>
      </c>
      <c r="OY188" s="176"/>
      <c r="OZ188" s="175"/>
      <c r="PA188" s="190">
        <v>8.568236671520717</v>
      </c>
      <c r="PB188" s="175"/>
      <c r="PE188" s="183" t="s">
        <v>163</v>
      </c>
      <c r="PF188" s="176"/>
      <c r="PG188" s="175"/>
      <c r="PH188" s="190">
        <v>8.3633766789019717</v>
      </c>
      <c r="PI188" s="175"/>
      <c r="PL188" s="183" t="s">
        <v>163</v>
      </c>
      <c r="PM188" s="176"/>
      <c r="PN188" s="175"/>
      <c r="PO188" s="190">
        <v>8.1650039662295022</v>
      </c>
      <c r="PP188" s="175"/>
      <c r="PR188" s="183" t="s">
        <v>163</v>
      </c>
      <c r="PS188" s="176"/>
      <c r="PT188" s="175"/>
      <c r="PU188" s="190">
        <v>0</v>
      </c>
      <c r="PV188" s="175"/>
    </row>
    <row r="189" spans="1:438" ht="18" x14ac:dyDescent="0.35">
      <c r="A189" s="246"/>
      <c r="B189" s="245"/>
      <c r="C189" s="246"/>
      <c r="D189" s="247"/>
      <c r="E189" s="246"/>
      <c r="H189" s="246"/>
      <c r="I189" s="245"/>
      <c r="J189" s="246"/>
      <c r="K189" s="247"/>
      <c r="L189" s="246"/>
      <c r="O189" s="246"/>
      <c r="P189" s="245"/>
      <c r="Q189" s="246"/>
      <c r="R189" s="247"/>
      <c r="S189" s="246"/>
      <c r="V189" s="246"/>
      <c r="W189" s="245"/>
      <c r="X189" s="246"/>
      <c r="Y189" s="247"/>
      <c r="Z189" s="246"/>
      <c r="AC189" s="246"/>
      <c r="AD189" s="245"/>
      <c r="AE189" s="246"/>
      <c r="AF189" s="247"/>
      <c r="AG189" s="246"/>
      <c r="AJ189" s="246"/>
      <c r="AK189" s="245"/>
      <c r="AL189" s="246"/>
      <c r="AM189" s="247"/>
      <c r="AN189" s="246"/>
      <c r="AQ189" s="246"/>
      <c r="AR189" s="245"/>
      <c r="AS189" s="246"/>
      <c r="AT189" s="247"/>
      <c r="AU189" s="246"/>
      <c r="AX189" s="246"/>
      <c r="AY189" s="245"/>
      <c r="AZ189" s="246"/>
      <c r="BA189" s="247"/>
      <c r="BB189" s="246"/>
      <c r="BE189" s="246"/>
      <c r="BF189" s="245"/>
      <c r="BG189" s="246"/>
      <c r="BH189" s="247"/>
      <c r="BI189" s="246"/>
      <c r="BL189" s="246"/>
      <c r="BM189" s="245"/>
      <c r="BN189" s="246"/>
      <c r="BO189" s="247"/>
      <c r="BP189" s="246"/>
      <c r="BS189" s="246"/>
      <c r="BT189" s="245"/>
      <c r="BU189" s="246"/>
      <c r="BV189" s="247"/>
      <c r="BW189" s="246"/>
      <c r="BZ189" s="246"/>
      <c r="CA189" s="245"/>
      <c r="CB189" s="246"/>
      <c r="CC189" s="247"/>
      <c r="CD189" s="246"/>
      <c r="CG189" s="246"/>
      <c r="CH189" s="245"/>
      <c r="CI189" s="246"/>
      <c r="CJ189" s="247"/>
      <c r="CK189" s="246"/>
      <c r="CN189" s="246"/>
      <c r="CO189" s="245"/>
      <c r="CP189" s="246"/>
      <c r="CQ189" s="247"/>
      <c r="CR189" s="246"/>
      <c r="CU189" s="246"/>
      <c r="CV189" s="245"/>
      <c r="CW189" s="246"/>
      <c r="CX189" s="247"/>
      <c r="CY189" s="246"/>
      <c r="DB189" s="246"/>
      <c r="DC189" s="245"/>
      <c r="DD189" s="246"/>
      <c r="DE189" s="247"/>
      <c r="DF189" s="246"/>
      <c r="DI189" s="246"/>
      <c r="DJ189" s="245"/>
      <c r="DK189" s="246"/>
      <c r="DL189" s="247"/>
      <c r="DM189" s="246"/>
      <c r="DP189" s="246"/>
      <c r="DQ189" s="245"/>
      <c r="DR189" s="246"/>
      <c r="DS189" s="247"/>
      <c r="DT189" s="246"/>
      <c r="DW189" s="246"/>
      <c r="DX189" s="245"/>
      <c r="DY189" s="246"/>
      <c r="DZ189" s="247"/>
      <c r="EA189" s="246"/>
      <c r="ED189" s="246"/>
      <c r="EE189" s="245"/>
      <c r="EF189" s="246"/>
      <c r="EG189" s="247"/>
      <c r="EH189" s="246"/>
      <c r="EK189" s="246"/>
      <c r="EL189" s="245"/>
      <c r="EM189" s="246"/>
      <c r="EN189" s="247"/>
      <c r="EO189" s="246"/>
      <c r="ER189" s="246"/>
      <c r="ES189" s="245"/>
      <c r="ET189" s="246"/>
      <c r="EU189" s="247"/>
      <c r="EV189" s="246"/>
      <c r="EY189" s="246"/>
      <c r="EZ189" s="245"/>
      <c r="FA189" s="246"/>
      <c r="FB189" s="247"/>
      <c r="FC189" s="246"/>
      <c r="FF189" s="246"/>
      <c r="FG189" s="245"/>
      <c r="FH189" s="246"/>
      <c r="FI189" s="247"/>
      <c r="FJ189" s="246"/>
      <c r="FM189" s="246"/>
      <c r="FN189" s="245"/>
      <c r="FO189" s="246"/>
      <c r="FP189" s="247"/>
      <c r="FQ189" s="246"/>
      <c r="FT189" s="246"/>
      <c r="FU189" s="245"/>
      <c r="FV189" s="246"/>
      <c r="FW189" s="247"/>
      <c r="FX189" s="246"/>
      <c r="GA189" s="246"/>
      <c r="GB189" s="245"/>
      <c r="GC189" s="246"/>
      <c r="GD189" s="247"/>
      <c r="GE189" s="246"/>
      <c r="GH189" s="246"/>
      <c r="GI189" s="245"/>
      <c r="GJ189" s="246"/>
      <c r="GK189" s="247"/>
      <c r="GL189" s="246"/>
      <c r="GO189" s="246"/>
      <c r="GP189" s="245"/>
      <c r="GQ189" s="246"/>
      <c r="GR189" s="247"/>
      <c r="GS189" s="246"/>
      <c r="GV189" s="246"/>
      <c r="GW189" s="245"/>
      <c r="GX189" s="246"/>
      <c r="GY189" s="247"/>
      <c r="GZ189" s="246"/>
      <c r="HC189" s="246"/>
      <c r="HD189" s="245"/>
      <c r="HE189" s="246"/>
      <c r="HF189" s="247"/>
      <c r="HG189" s="246"/>
      <c r="HJ189" s="246"/>
      <c r="HK189" s="245"/>
      <c r="HL189" s="246"/>
      <c r="HM189" s="247"/>
      <c r="HN189" s="246"/>
      <c r="HQ189" s="246"/>
      <c r="HR189" s="245"/>
      <c r="HS189" s="246"/>
      <c r="HT189" s="247"/>
      <c r="HU189" s="246"/>
      <c r="HX189" s="246"/>
      <c r="HY189" s="245"/>
      <c r="HZ189" s="246"/>
      <c r="IA189" s="247"/>
      <c r="IB189" s="246"/>
      <c r="IE189" s="246"/>
      <c r="IF189" s="245"/>
      <c r="IG189" s="246"/>
      <c r="IH189" s="247"/>
      <c r="II189" s="246"/>
      <c r="IJ189" s="246"/>
      <c r="IL189" s="246"/>
      <c r="IM189" s="245"/>
      <c r="IN189" s="246"/>
      <c r="IO189" s="247"/>
      <c r="IP189" s="246"/>
      <c r="IS189" s="246"/>
      <c r="IT189" s="245"/>
      <c r="IU189" s="246"/>
      <c r="IV189" s="247"/>
      <c r="IW189" s="246"/>
      <c r="IZ189" s="246"/>
      <c r="JA189" s="245"/>
      <c r="JB189" s="246"/>
      <c r="JC189" s="247"/>
      <c r="JD189" s="246"/>
      <c r="JG189" s="246"/>
      <c r="JH189" s="245"/>
      <c r="JI189" s="246"/>
      <c r="JJ189" s="247"/>
      <c r="JK189" s="246"/>
      <c r="JN189" s="246"/>
      <c r="JO189" s="245"/>
      <c r="JP189" s="246"/>
      <c r="JQ189" s="247"/>
      <c r="JR189" s="246"/>
      <c r="JU189" s="246"/>
      <c r="JV189" s="245"/>
      <c r="JW189" s="246"/>
      <c r="JX189" s="247"/>
      <c r="JY189" s="246"/>
      <c r="KB189" s="246"/>
      <c r="KC189" s="245"/>
      <c r="KD189" s="246"/>
      <c r="KE189" s="247"/>
      <c r="KF189" s="246"/>
      <c r="KI189" s="246"/>
      <c r="KJ189" s="245"/>
      <c r="KK189" s="246"/>
      <c r="KL189" s="247"/>
      <c r="KM189" s="246"/>
      <c r="KP189" s="246"/>
      <c r="KQ189" s="245"/>
      <c r="KR189" s="246"/>
      <c r="KS189" s="247"/>
      <c r="KT189" s="246"/>
      <c r="KW189" s="246"/>
      <c r="KX189" s="245"/>
      <c r="KY189" s="246"/>
      <c r="KZ189" s="247"/>
      <c r="LA189" s="246"/>
      <c r="LD189" s="246"/>
      <c r="LE189" s="245"/>
      <c r="LF189" s="246"/>
      <c r="LG189" s="247"/>
      <c r="LH189" s="246"/>
      <c r="LK189" s="246"/>
      <c r="LL189" s="245"/>
      <c r="LM189" s="246"/>
      <c r="LN189" s="247"/>
      <c r="LO189" s="246"/>
      <c r="LR189" s="246"/>
      <c r="LS189" s="245"/>
      <c r="LT189" s="246"/>
      <c r="LU189" s="247"/>
      <c r="LV189" s="246"/>
      <c r="LY189" s="246"/>
      <c r="LZ189" s="245"/>
      <c r="MA189" s="246"/>
      <c r="MB189" s="247"/>
      <c r="MC189" s="246"/>
      <c r="MF189" s="246"/>
      <c r="MG189" s="245"/>
      <c r="MH189" s="246"/>
      <c r="MI189" s="247"/>
      <c r="MJ189" s="246"/>
      <c r="MM189" s="175"/>
      <c r="MN189" s="176"/>
      <c r="MO189" s="175"/>
      <c r="MP189" s="178"/>
      <c r="MQ189" s="175"/>
      <c r="MT189" s="175"/>
      <c r="MU189" s="176"/>
      <c r="MV189" s="175"/>
      <c r="MW189" s="178"/>
      <c r="MX189" s="175"/>
      <c r="NA189" s="175"/>
      <c r="NB189" s="176"/>
      <c r="NC189" s="175"/>
      <c r="ND189" s="178"/>
      <c r="NE189" s="175"/>
      <c r="NH189" s="175"/>
      <c r="NI189" s="176"/>
      <c r="NJ189" s="175"/>
      <c r="NK189" s="178"/>
      <c r="NL189" s="175"/>
      <c r="NO189" s="175"/>
      <c r="NP189" s="176"/>
      <c r="NQ189" s="175"/>
      <c r="NR189" s="178"/>
      <c r="NS189" s="175"/>
      <c r="NV189" s="175"/>
      <c r="NW189" s="176"/>
      <c r="NX189" s="175"/>
      <c r="NY189" s="178"/>
      <c r="NZ189" s="175"/>
      <c r="OC189" s="175"/>
      <c r="OD189" s="176"/>
      <c r="OE189" s="175"/>
      <c r="OF189" s="178"/>
      <c r="OG189" s="175"/>
      <c r="OJ189" s="175"/>
      <c r="OK189" s="176"/>
      <c r="OL189" s="175"/>
      <c r="OM189" s="178"/>
      <c r="ON189" s="175"/>
      <c r="OQ189" s="175"/>
      <c r="OR189" s="176"/>
      <c r="OS189" s="175"/>
      <c r="OT189" s="178"/>
      <c r="OU189" s="175"/>
      <c r="OX189" s="175"/>
      <c r="OY189" s="176"/>
      <c r="OZ189" s="175"/>
      <c r="PA189" s="178"/>
      <c r="PB189" s="175"/>
      <c r="PE189" s="175"/>
      <c r="PF189" s="176"/>
      <c r="PG189" s="175"/>
      <c r="PH189" s="178"/>
      <c r="PI189" s="175"/>
      <c r="PL189" s="175"/>
      <c r="PM189" s="176"/>
      <c r="PN189" s="175"/>
      <c r="PO189" s="178"/>
      <c r="PP189" s="175"/>
      <c r="PR189" s="175"/>
      <c r="PS189" s="176"/>
      <c r="PT189" s="175"/>
      <c r="PU189" s="178"/>
      <c r="PV189" s="175"/>
    </row>
    <row r="190" spans="1:438" ht="18" x14ac:dyDescent="0.35">
      <c r="A190" s="246"/>
      <c r="B190" s="245"/>
      <c r="C190" s="246"/>
      <c r="D190" s="247"/>
      <c r="E190" s="246"/>
      <c r="H190" s="246"/>
      <c r="I190" s="245"/>
      <c r="J190" s="246"/>
      <c r="K190" s="247"/>
      <c r="L190" s="246"/>
      <c r="O190" s="246"/>
      <c r="P190" s="245"/>
      <c r="Q190" s="246"/>
      <c r="R190" s="247"/>
      <c r="S190" s="246"/>
      <c r="V190" s="246"/>
      <c r="W190" s="245"/>
      <c r="X190" s="246"/>
      <c r="Y190" s="247"/>
      <c r="Z190" s="246"/>
      <c r="AC190" s="246"/>
      <c r="AD190" s="245"/>
      <c r="AE190" s="246"/>
      <c r="AF190" s="247"/>
      <c r="AG190" s="246"/>
      <c r="AJ190" s="246"/>
      <c r="AK190" s="245"/>
      <c r="AL190" s="246"/>
      <c r="AM190" s="247"/>
      <c r="AN190" s="246"/>
      <c r="AQ190" s="246"/>
      <c r="AR190" s="245"/>
      <c r="AS190" s="246"/>
      <c r="AT190" s="247"/>
      <c r="AU190" s="246"/>
      <c r="AX190" s="246"/>
      <c r="AY190" s="245"/>
      <c r="AZ190" s="246"/>
      <c r="BA190" s="247"/>
      <c r="BB190" s="246"/>
      <c r="BE190" s="246"/>
      <c r="BF190" s="245"/>
      <c r="BG190" s="246"/>
      <c r="BH190" s="247"/>
      <c r="BI190" s="246"/>
      <c r="BL190" s="246"/>
      <c r="BM190" s="245"/>
      <c r="BN190" s="246"/>
      <c r="BO190" s="247"/>
      <c r="BP190" s="246"/>
      <c r="BS190" s="246"/>
      <c r="BT190" s="245"/>
      <c r="BU190" s="246"/>
      <c r="BV190" s="247"/>
      <c r="BW190" s="246"/>
      <c r="BZ190" s="246"/>
      <c r="CA190" s="245"/>
      <c r="CB190" s="246"/>
      <c r="CC190" s="247"/>
      <c r="CD190" s="246"/>
      <c r="CG190" s="246"/>
      <c r="CH190" s="245"/>
      <c r="CI190" s="246"/>
      <c r="CJ190" s="247"/>
      <c r="CK190" s="246"/>
      <c r="CN190" s="246"/>
      <c r="CO190" s="245"/>
      <c r="CP190" s="246"/>
      <c r="CQ190" s="247"/>
      <c r="CR190" s="246"/>
      <c r="CU190" s="246"/>
      <c r="CV190" s="245"/>
      <c r="CW190" s="246"/>
      <c r="CX190" s="247"/>
      <c r="CY190" s="246"/>
      <c r="DB190" s="246"/>
      <c r="DC190" s="245"/>
      <c r="DD190" s="246"/>
      <c r="DE190" s="247"/>
      <c r="DF190" s="246"/>
      <c r="DI190" s="246"/>
      <c r="DJ190" s="245"/>
      <c r="DK190" s="246"/>
      <c r="DL190" s="247"/>
      <c r="DM190" s="246"/>
      <c r="DP190" s="246"/>
      <c r="DQ190" s="245"/>
      <c r="DR190" s="246"/>
      <c r="DS190" s="247"/>
      <c r="DT190" s="246"/>
      <c r="DW190" s="246"/>
      <c r="DX190" s="245"/>
      <c r="DY190" s="246"/>
      <c r="DZ190" s="247"/>
      <c r="EA190" s="246"/>
      <c r="ED190" s="246"/>
      <c r="EE190" s="245"/>
      <c r="EF190" s="246"/>
      <c r="EG190" s="247"/>
      <c r="EH190" s="246"/>
      <c r="EK190" s="246"/>
      <c r="EL190" s="245"/>
      <c r="EM190" s="246"/>
      <c r="EN190" s="247"/>
      <c r="EO190" s="246"/>
      <c r="ER190" s="246"/>
      <c r="ES190" s="245"/>
      <c r="ET190" s="246"/>
      <c r="EU190" s="247"/>
      <c r="EV190" s="246"/>
      <c r="EY190" s="246"/>
      <c r="EZ190" s="245"/>
      <c r="FA190" s="246"/>
      <c r="FB190" s="247"/>
      <c r="FC190" s="246"/>
      <c r="FF190" s="246"/>
      <c r="FG190" s="245"/>
      <c r="FH190" s="246"/>
      <c r="FI190" s="247"/>
      <c r="FJ190" s="246"/>
      <c r="FM190" s="246"/>
      <c r="FN190" s="245"/>
      <c r="FO190" s="246"/>
      <c r="FP190" s="247"/>
      <c r="FQ190" s="246"/>
      <c r="FT190" s="246"/>
      <c r="FU190" s="245"/>
      <c r="FV190" s="246"/>
      <c r="FW190" s="247"/>
      <c r="FX190" s="246"/>
      <c r="GA190" s="246"/>
      <c r="GB190" s="245"/>
      <c r="GC190" s="246"/>
      <c r="GD190" s="247"/>
      <c r="GE190" s="246"/>
      <c r="GH190" s="246"/>
      <c r="GI190" s="245"/>
      <c r="GJ190" s="246"/>
      <c r="GK190" s="247"/>
      <c r="GL190" s="246"/>
      <c r="GO190" s="246"/>
      <c r="GP190" s="245"/>
      <c r="GQ190" s="246"/>
      <c r="GR190" s="247"/>
      <c r="GS190" s="246"/>
      <c r="GV190" s="246"/>
      <c r="GW190" s="245"/>
      <c r="GX190" s="246"/>
      <c r="GY190" s="247"/>
      <c r="GZ190" s="246"/>
      <c r="HC190" s="246"/>
      <c r="HD190" s="245"/>
      <c r="HE190" s="246"/>
      <c r="HF190" s="247"/>
      <c r="HG190" s="246"/>
      <c r="HJ190" s="246"/>
      <c r="HK190" s="245"/>
      <c r="HL190" s="246"/>
      <c r="HM190" s="247"/>
      <c r="HN190" s="246"/>
      <c r="HQ190" s="246"/>
      <c r="HR190" s="245"/>
      <c r="HS190" s="246"/>
      <c r="HT190" s="247"/>
      <c r="HU190" s="246"/>
      <c r="HX190" s="246"/>
      <c r="HY190" s="245"/>
      <c r="HZ190" s="246"/>
      <c r="IA190" s="247"/>
      <c r="IB190" s="246"/>
      <c r="IE190" s="246"/>
      <c r="IF190" s="245"/>
      <c r="IG190" s="246"/>
      <c r="IH190" s="247"/>
      <c r="II190" s="246"/>
      <c r="IJ190" s="246"/>
      <c r="IL190" s="246"/>
      <c r="IM190" s="245"/>
      <c r="IN190" s="246"/>
      <c r="IO190" s="247"/>
      <c r="IP190" s="246"/>
      <c r="IS190" s="246"/>
      <c r="IT190" s="245"/>
      <c r="IU190" s="246"/>
      <c r="IV190" s="247"/>
      <c r="IW190" s="246"/>
      <c r="IZ190" s="246"/>
      <c r="JA190" s="245"/>
      <c r="JB190" s="246"/>
      <c r="JC190" s="247"/>
      <c r="JD190" s="246"/>
      <c r="JG190" s="246"/>
      <c r="JH190" s="245"/>
      <c r="JI190" s="246"/>
      <c r="JJ190" s="247"/>
      <c r="JK190" s="246"/>
      <c r="JN190" s="246"/>
      <c r="JO190" s="245"/>
      <c r="JP190" s="246"/>
      <c r="JQ190" s="247"/>
      <c r="JR190" s="246"/>
      <c r="JU190" s="246"/>
      <c r="JV190" s="245"/>
      <c r="JW190" s="246"/>
      <c r="JX190" s="247"/>
      <c r="JY190" s="246"/>
      <c r="KB190" s="246"/>
      <c r="KC190" s="245"/>
      <c r="KD190" s="246"/>
      <c r="KE190" s="247"/>
      <c r="KF190" s="246"/>
      <c r="KI190" s="246"/>
      <c r="KJ190" s="245"/>
      <c r="KK190" s="246"/>
      <c r="KL190" s="247"/>
      <c r="KM190" s="246"/>
      <c r="KP190" s="246"/>
      <c r="KQ190" s="245"/>
      <c r="KR190" s="246"/>
      <c r="KS190" s="247"/>
      <c r="KT190" s="246"/>
      <c r="KW190" s="246"/>
      <c r="KX190" s="245"/>
      <c r="KY190" s="246"/>
      <c r="KZ190" s="247"/>
      <c r="LA190" s="246"/>
      <c r="LD190" s="246"/>
      <c r="LE190" s="245"/>
      <c r="LF190" s="246"/>
      <c r="LG190" s="247"/>
      <c r="LH190" s="246"/>
      <c r="LK190" s="246"/>
      <c r="LL190" s="245"/>
      <c r="LM190" s="246"/>
      <c r="LN190" s="247"/>
      <c r="LO190" s="246"/>
      <c r="LR190" s="246"/>
      <c r="LS190" s="245"/>
      <c r="LT190" s="246"/>
      <c r="LU190" s="247"/>
      <c r="LV190" s="246"/>
      <c r="LY190" s="246"/>
      <c r="LZ190" s="245"/>
      <c r="MA190" s="246"/>
      <c r="MB190" s="247"/>
      <c r="MC190" s="246"/>
      <c r="MF190" s="246"/>
      <c r="MG190" s="245"/>
      <c r="MH190" s="246"/>
      <c r="MI190" s="247"/>
      <c r="MJ190" s="246"/>
      <c r="MM190" s="175"/>
      <c r="MN190" s="176"/>
      <c r="MO190" s="175"/>
      <c r="MP190" s="178"/>
      <c r="MQ190" s="175"/>
      <c r="MT190" s="175"/>
      <c r="MU190" s="176"/>
      <c r="MV190" s="175"/>
      <c r="MW190" s="178"/>
      <c r="MX190" s="175"/>
      <c r="NA190" s="175"/>
      <c r="NB190" s="176"/>
      <c r="NC190" s="175"/>
      <c r="ND190" s="178"/>
      <c r="NE190" s="175"/>
      <c r="NH190" s="175"/>
      <c r="NI190" s="176"/>
      <c r="NJ190" s="175"/>
      <c r="NK190" s="178"/>
      <c r="NL190" s="175"/>
      <c r="NO190" s="175"/>
      <c r="NP190" s="176"/>
      <c r="NQ190" s="175"/>
      <c r="NR190" s="178"/>
      <c r="NS190" s="175"/>
      <c r="NV190" s="175"/>
      <c r="NW190" s="176"/>
      <c r="NX190" s="175"/>
      <c r="NY190" s="178"/>
      <c r="NZ190" s="175"/>
      <c r="OC190" s="175"/>
      <c r="OD190" s="176"/>
      <c r="OE190" s="175"/>
      <c r="OF190" s="178"/>
      <c r="OG190" s="175"/>
      <c r="OJ190" s="175"/>
      <c r="OK190" s="176"/>
      <c r="OL190" s="175"/>
      <c r="OM190" s="178"/>
      <c r="ON190" s="175"/>
      <c r="OQ190" s="175"/>
      <c r="OR190" s="176"/>
      <c r="OS190" s="175"/>
      <c r="OT190" s="178"/>
      <c r="OU190" s="175"/>
      <c r="OX190" s="175"/>
      <c r="OY190" s="176"/>
      <c r="OZ190" s="175"/>
      <c r="PA190" s="178"/>
      <c r="PB190" s="175"/>
      <c r="PE190" s="175"/>
      <c r="PF190" s="176"/>
      <c r="PG190" s="175"/>
      <c r="PH190" s="178"/>
      <c r="PI190" s="175"/>
      <c r="PL190" s="175"/>
      <c r="PM190" s="176"/>
      <c r="PN190" s="175"/>
      <c r="PO190" s="178"/>
      <c r="PP190" s="175"/>
      <c r="PR190" s="175"/>
      <c r="PS190" s="176"/>
      <c r="PT190" s="175"/>
      <c r="PU190" s="178"/>
      <c r="PV190" s="175"/>
    </row>
    <row r="191" spans="1:438" ht="18" x14ac:dyDescent="0.35">
      <c r="A191" s="244" t="s">
        <v>130</v>
      </c>
      <c r="B191" s="245"/>
      <c r="C191" s="246"/>
      <c r="D191" s="247"/>
      <c r="E191" s="246"/>
      <c r="H191" s="244" t="s">
        <v>130</v>
      </c>
      <c r="I191" s="245"/>
      <c r="J191" s="246"/>
      <c r="K191" s="247"/>
      <c r="L191" s="246"/>
      <c r="O191" s="244" t="s">
        <v>130</v>
      </c>
      <c r="P191" s="245"/>
      <c r="Q191" s="246"/>
      <c r="R191" s="247"/>
      <c r="S191" s="246"/>
      <c r="V191" s="244" t="s">
        <v>130</v>
      </c>
      <c r="W191" s="245"/>
      <c r="X191" s="246"/>
      <c r="Y191" s="247"/>
      <c r="Z191" s="246"/>
      <c r="AC191" s="244" t="s">
        <v>130</v>
      </c>
      <c r="AD191" s="245"/>
      <c r="AE191" s="246"/>
      <c r="AF191" s="247"/>
      <c r="AG191" s="246"/>
      <c r="AJ191" s="244" t="s">
        <v>130</v>
      </c>
      <c r="AK191" s="245"/>
      <c r="AL191" s="246"/>
      <c r="AM191" s="247"/>
      <c r="AN191" s="246"/>
      <c r="AQ191" s="244" t="s">
        <v>130</v>
      </c>
      <c r="AR191" s="245"/>
      <c r="AS191" s="246"/>
      <c r="AT191" s="247"/>
      <c r="AU191" s="246"/>
      <c r="AX191" s="244" t="s">
        <v>130</v>
      </c>
      <c r="AY191" s="245"/>
      <c r="AZ191" s="246"/>
      <c r="BA191" s="247"/>
      <c r="BB191" s="246"/>
      <c r="BE191" s="244" t="s">
        <v>130</v>
      </c>
      <c r="BF191" s="245"/>
      <c r="BG191" s="246"/>
      <c r="BH191" s="247"/>
      <c r="BI191" s="246"/>
      <c r="BL191" s="244" t="s">
        <v>130</v>
      </c>
      <c r="BM191" s="245"/>
      <c r="BN191" s="246"/>
      <c r="BO191" s="247"/>
      <c r="BP191" s="246"/>
      <c r="BS191" s="244" t="s">
        <v>130</v>
      </c>
      <c r="BT191" s="245"/>
      <c r="BU191" s="246"/>
      <c r="BV191" s="247"/>
      <c r="BW191" s="246"/>
      <c r="BZ191" s="244" t="s">
        <v>130</v>
      </c>
      <c r="CA191" s="245"/>
      <c r="CB191" s="246"/>
      <c r="CC191" s="247"/>
      <c r="CD191" s="246"/>
      <c r="CG191" s="244" t="s">
        <v>130</v>
      </c>
      <c r="CH191" s="245"/>
      <c r="CI191" s="246"/>
      <c r="CJ191" s="247"/>
      <c r="CK191" s="246"/>
      <c r="CN191" s="244" t="s">
        <v>130</v>
      </c>
      <c r="CO191" s="245"/>
      <c r="CP191" s="246"/>
      <c r="CQ191" s="247"/>
      <c r="CR191" s="246"/>
      <c r="CU191" s="244" t="s">
        <v>130</v>
      </c>
      <c r="CV191" s="245"/>
      <c r="CW191" s="246"/>
      <c r="CX191" s="247"/>
      <c r="CY191" s="246"/>
      <c r="DB191" s="244" t="s">
        <v>130</v>
      </c>
      <c r="DC191" s="245"/>
      <c r="DD191" s="246"/>
      <c r="DE191" s="247"/>
      <c r="DF191" s="246"/>
      <c r="DI191" s="244" t="s">
        <v>130</v>
      </c>
      <c r="DJ191" s="245"/>
      <c r="DK191" s="246"/>
      <c r="DL191" s="247"/>
      <c r="DM191" s="246"/>
      <c r="DP191" s="244" t="s">
        <v>130</v>
      </c>
      <c r="DQ191" s="245"/>
      <c r="DR191" s="246"/>
      <c r="DS191" s="247"/>
      <c r="DT191" s="246"/>
      <c r="DW191" s="244" t="s">
        <v>130</v>
      </c>
      <c r="DX191" s="245"/>
      <c r="DY191" s="246"/>
      <c r="DZ191" s="247"/>
      <c r="EA191" s="246"/>
      <c r="ED191" s="244" t="s">
        <v>130</v>
      </c>
      <c r="EE191" s="245"/>
      <c r="EF191" s="246"/>
      <c r="EG191" s="247"/>
      <c r="EH191" s="246"/>
      <c r="EK191" s="244" t="s">
        <v>130</v>
      </c>
      <c r="EL191" s="245"/>
      <c r="EM191" s="246"/>
      <c r="EN191" s="247"/>
      <c r="EO191" s="246"/>
      <c r="ER191" s="244" t="s">
        <v>130</v>
      </c>
      <c r="ES191" s="245"/>
      <c r="ET191" s="246"/>
      <c r="EU191" s="247"/>
      <c r="EV191" s="246"/>
      <c r="EY191" s="244" t="s">
        <v>130</v>
      </c>
      <c r="EZ191" s="245"/>
      <c r="FA191" s="246"/>
      <c r="FB191" s="247"/>
      <c r="FC191" s="246"/>
      <c r="FF191" s="244" t="s">
        <v>130</v>
      </c>
      <c r="FG191" s="245"/>
      <c r="FH191" s="246"/>
      <c r="FI191" s="247"/>
      <c r="FJ191" s="246"/>
      <c r="FM191" s="244" t="s">
        <v>130</v>
      </c>
      <c r="FN191" s="245"/>
      <c r="FO191" s="246"/>
      <c r="FP191" s="247"/>
      <c r="FQ191" s="246"/>
      <c r="FT191" s="244" t="s">
        <v>130</v>
      </c>
      <c r="FU191" s="245"/>
      <c r="FV191" s="246"/>
      <c r="FW191" s="247"/>
      <c r="FX191" s="246"/>
      <c r="GA191" s="244" t="s">
        <v>130</v>
      </c>
      <c r="GB191" s="245"/>
      <c r="GC191" s="246"/>
      <c r="GD191" s="247"/>
      <c r="GE191" s="246"/>
      <c r="GH191" s="244" t="s">
        <v>130</v>
      </c>
      <c r="GI191" s="245"/>
      <c r="GJ191" s="246"/>
      <c r="GK191" s="247"/>
      <c r="GL191" s="246"/>
      <c r="GO191" s="244" t="s">
        <v>130</v>
      </c>
      <c r="GP191" s="245"/>
      <c r="GQ191" s="246"/>
      <c r="GR191" s="247"/>
      <c r="GS191" s="246"/>
      <c r="GV191" s="244" t="s">
        <v>130</v>
      </c>
      <c r="GW191" s="245"/>
      <c r="GX191" s="246"/>
      <c r="GY191" s="247"/>
      <c r="GZ191" s="246"/>
      <c r="HC191" s="244" t="s">
        <v>130</v>
      </c>
      <c r="HD191" s="245"/>
      <c r="HE191" s="246"/>
      <c r="HF191" s="247"/>
      <c r="HG191" s="246"/>
      <c r="HJ191" s="244" t="s">
        <v>130</v>
      </c>
      <c r="HK191" s="245"/>
      <c r="HL191" s="246"/>
      <c r="HM191" s="247"/>
      <c r="HN191" s="246"/>
      <c r="HQ191" s="244" t="s">
        <v>130</v>
      </c>
      <c r="HR191" s="245"/>
      <c r="HS191" s="246"/>
      <c r="HT191" s="247"/>
      <c r="HU191" s="246"/>
      <c r="HX191" s="244" t="s">
        <v>130</v>
      </c>
      <c r="HY191" s="245"/>
      <c r="HZ191" s="246"/>
      <c r="IA191" s="247"/>
      <c r="IB191" s="246"/>
      <c r="IE191" s="244" t="s">
        <v>130</v>
      </c>
      <c r="IF191" s="245"/>
      <c r="IG191" s="246"/>
      <c r="IH191" s="247"/>
      <c r="II191" s="246"/>
      <c r="IJ191" s="246"/>
      <c r="IL191" s="244" t="s">
        <v>130</v>
      </c>
      <c r="IM191" s="245"/>
      <c r="IN191" s="246"/>
      <c r="IO191" s="247"/>
      <c r="IP191" s="246"/>
      <c r="IS191" s="244" t="s">
        <v>130</v>
      </c>
      <c r="IT191" s="245"/>
      <c r="IU191" s="246"/>
      <c r="IV191" s="247"/>
      <c r="IW191" s="246"/>
      <c r="IZ191" s="244" t="s">
        <v>130</v>
      </c>
      <c r="JA191" s="245"/>
      <c r="JB191" s="246"/>
      <c r="JC191" s="247"/>
      <c r="JD191" s="246"/>
      <c r="JG191" s="244" t="s">
        <v>130</v>
      </c>
      <c r="JH191" s="245"/>
      <c r="JI191" s="246"/>
      <c r="JJ191" s="247"/>
      <c r="JK191" s="246"/>
      <c r="JN191" s="244" t="s">
        <v>130</v>
      </c>
      <c r="JO191" s="245"/>
      <c r="JP191" s="246"/>
      <c r="JQ191" s="247"/>
      <c r="JR191" s="246"/>
      <c r="JU191" s="244" t="s">
        <v>130</v>
      </c>
      <c r="JV191" s="245"/>
      <c r="JW191" s="246"/>
      <c r="JX191" s="247"/>
      <c r="JY191" s="246"/>
      <c r="KB191" s="244" t="s">
        <v>130</v>
      </c>
      <c r="KC191" s="245"/>
      <c r="KD191" s="246"/>
      <c r="KE191" s="247"/>
      <c r="KF191" s="246"/>
      <c r="KI191" s="244" t="s">
        <v>130</v>
      </c>
      <c r="KJ191" s="245"/>
      <c r="KK191" s="246"/>
      <c r="KL191" s="247"/>
      <c r="KM191" s="246"/>
      <c r="KP191" s="244" t="s">
        <v>130</v>
      </c>
      <c r="KQ191" s="245"/>
      <c r="KR191" s="246"/>
      <c r="KS191" s="247"/>
      <c r="KT191" s="246"/>
      <c r="KW191" s="244" t="s">
        <v>130</v>
      </c>
      <c r="KX191" s="245"/>
      <c r="KY191" s="246"/>
      <c r="KZ191" s="247"/>
      <c r="LA191" s="246"/>
      <c r="LD191" s="244" t="s">
        <v>130</v>
      </c>
      <c r="LE191" s="245"/>
      <c r="LF191" s="246"/>
      <c r="LG191" s="247"/>
      <c r="LH191" s="246"/>
      <c r="LK191" s="244" t="s">
        <v>130</v>
      </c>
      <c r="LL191" s="245"/>
      <c r="LM191" s="246"/>
      <c r="LN191" s="247"/>
      <c r="LO191" s="246"/>
      <c r="LR191" s="244" t="s">
        <v>130</v>
      </c>
      <c r="LS191" s="245"/>
      <c r="LT191" s="246"/>
      <c r="LU191" s="247"/>
      <c r="LV191" s="246"/>
      <c r="LY191" s="244" t="s">
        <v>130</v>
      </c>
      <c r="LZ191" s="245"/>
      <c r="MA191" s="246"/>
      <c r="MB191" s="247"/>
      <c r="MC191" s="246"/>
      <c r="MF191" s="244" t="s">
        <v>130</v>
      </c>
      <c r="MG191" s="245"/>
      <c r="MH191" s="246"/>
      <c r="MI191" s="247"/>
      <c r="MJ191" s="246"/>
      <c r="MM191" s="161" t="s">
        <v>130</v>
      </c>
      <c r="MN191" s="176"/>
      <c r="MO191" s="175"/>
      <c r="MP191" s="178"/>
      <c r="MQ191" s="175"/>
      <c r="MT191" s="161" t="s">
        <v>130</v>
      </c>
      <c r="MU191" s="176"/>
      <c r="MV191" s="175"/>
      <c r="MW191" s="178"/>
      <c r="MX191" s="175"/>
      <c r="NA191" s="161" t="s">
        <v>130</v>
      </c>
      <c r="NB191" s="176"/>
      <c r="NC191" s="175"/>
      <c r="ND191" s="178"/>
      <c r="NE191" s="175"/>
      <c r="NH191" s="161" t="s">
        <v>130</v>
      </c>
      <c r="NI191" s="176"/>
      <c r="NJ191" s="175"/>
      <c r="NK191" s="178"/>
      <c r="NL191" s="175"/>
      <c r="NO191" s="161" t="s">
        <v>130</v>
      </c>
      <c r="NP191" s="176"/>
      <c r="NQ191" s="175"/>
      <c r="NR191" s="178"/>
      <c r="NS191" s="175"/>
      <c r="NV191" s="161" t="s">
        <v>130</v>
      </c>
      <c r="NW191" s="176"/>
      <c r="NX191" s="175"/>
      <c r="NY191" s="178"/>
      <c r="NZ191" s="175"/>
      <c r="OC191" s="161" t="s">
        <v>130</v>
      </c>
      <c r="OD191" s="176"/>
      <c r="OE191" s="175"/>
      <c r="OF191" s="178"/>
      <c r="OG191" s="175"/>
      <c r="OJ191" s="161" t="s">
        <v>130</v>
      </c>
      <c r="OK191" s="176"/>
      <c r="OL191" s="175"/>
      <c r="OM191" s="178"/>
      <c r="ON191" s="175"/>
      <c r="OQ191" s="161" t="s">
        <v>130</v>
      </c>
      <c r="OR191" s="176"/>
      <c r="OS191" s="175"/>
      <c r="OT191" s="178"/>
      <c r="OU191" s="175"/>
      <c r="OX191" s="161" t="s">
        <v>130</v>
      </c>
      <c r="OY191" s="176"/>
      <c r="OZ191" s="175"/>
      <c r="PA191" s="178"/>
      <c r="PB191" s="175"/>
      <c r="PE191" s="161" t="s">
        <v>130</v>
      </c>
      <c r="PF191" s="176"/>
      <c r="PG191" s="175"/>
      <c r="PH191" s="178"/>
      <c r="PI191" s="175"/>
      <c r="PL191" s="161" t="s">
        <v>130</v>
      </c>
      <c r="PM191" s="176"/>
      <c r="PN191" s="175"/>
      <c r="PO191" s="178"/>
      <c r="PP191" s="175"/>
      <c r="PR191" s="161" t="s">
        <v>130</v>
      </c>
      <c r="PS191" s="176"/>
      <c r="PT191" s="175"/>
      <c r="PU191" s="178"/>
      <c r="PV191" s="175"/>
    </row>
    <row r="192" spans="1:438" ht="18" x14ac:dyDescent="0.35">
      <c r="A192" s="162"/>
      <c r="B192" s="163"/>
      <c r="C192" s="162"/>
      <c r="D192" s="164"/>
      <c r="E192" s="162"/>
      <c r="H192" s="162"/>
      <c r="I192" s="163"/>
      <c r="J192" s="162"/>
      <c r="K192" s="164"/>
      <c r="L192" s="162"/>
      <c r="O192" s="162"/>
      <c r="P192" s="163"/>
      <c r="Q192" s="162"/>
      <c r="R192" s="164"/>
      <c r="S192" s="162"/>
      <c r="V192" s="162"/>
      <c r="W192" s="163"/>
      <c r="X192" s="162"/>
      <c r="Y192" s="164"/>
      <c r="Z192" s="162"/>
      <c r="AC192" s="162"/>
      <c r="AD192" s="163"/>
      <c r="AE192" s="162"/>
      <c r="AF192" s="164"/>
      <c r="AG192" s="162"/>
      <c r="AJ192" s="162"/>
      <c r="AK192" s="163"/>
      <c r="AL192" s="162"/>
      <c r="AM192" s="164"/>
      <c r="AN192" s="162"/>
      <c r="AQ192" s="162"/>
      <c r="AR192" s="163"/>
      <c r="AS192" s="162"/>
      <c r="AT192" s="164"/>
      <c r="AU192" s="162"/>
      <c r="AX192" s="162"/>
      <c r="AY192" s="163"/>
      <c r="AZ192" s="162"/>
      <c r="BA192" s="164"/>
      <c r="BB192" s="162"/>
      <c r="BE192" s="162"/>
      <c r="BF192" s="163"/>
      <c r="BG192" s="162"/>
      <c r="BH192" s="164"/>
      <c r="BI192" s="162"/>
      <c r="BL192" s="162"/>
      <c r="BM192" s="163"/>
      <c r="BN192" s="162"/>
      <c r="BO192" s="164"/>
      <c r="BP192" s="162"/>
      <c r="BS192" s="162"/>
      <c r="BT192" s="163"/>
      <c r="BU192" s="162"/>
      <c r="BV192" s="164"/>
      <c r="BW192" s="162"/>
      <c r="BZ192" s="162"/>
      <c r="CA192" s="163"/>
      <c r="CB192" s="162"/>
      <c r="CC192" s="164"/>
      <c r="CD192" s="162"/>
      <c r="CG192" s="162"/>
      <c r="CH192" s="163"/>
      <c r="CI192" s="162"/>
      <c r="CJ192" s="164"/>
      <c r="CK192" s="162"/>
      <c r="CN192" s="162"/>
      <c r="CO192" s="163"/>
      <c r="CP192" s="162"/>
      <c r="CQ192" s="164"/>
      <c r="CR192" s="162"/>
      <c r="CU192" s="162"/>
      <c r="CV192" s="163"/>
      <c r="CW192" s="162"/>
      <c r="CX192" s="164"/>
      <c r="CY192" s="162"/>
      <c r="DB192" s="162"/>
      <c r="DC192" s="163"/>
      <c r="DD192" s="162"/>
      <c r="DE192" s="164"/>
      <c r="DF192" s="162"/>
      <c r="DI192" s="162"/>
      <c r="DJ192" s="163"/>
      <c r="DK192" s="162"/>
      <c r="DL192" s="164"/>
      <c r="DM192" s="162"/>
      <c r="DP192" s="162"/>
      <c r="DQ192" s="163"/>
      <c r="DR192" s="162"/>
      <c r="DS192" s="164"/>
      <c r="DT192" s="162"/>
      <c r="DW192" s="162"/>
      <c r="DX192" s="163"/>
      <c r="DY192" s="162"/>
      <c r="DZ192" s="164"/>
      <c r="EA192" s="162"/>
      <c r="ED192" s="162"/>
      <c r="EE192" s="163"/>
      <c r="EF192" s="162"/>
      <c r="EG192" s="164"/>
      <c r="EH192" s="162"/>
      <c r="EK192" s="162"/>
      <c r="EL192" s="163"/>
      <c r="EM192" s="162"/>
      <c r="EN192" s="164"/>
      <c r="EO192" s="162"/>
      <c r="ER192" s="162"/>
      <c r="ES192" s="163"/>
      <c r="ET192" s="162"/>
      <c r="EU192" s="164"/>
      <c r="EV192" s="162"/>
      <c r="EY192" s="162"/>
      <c r="EZ192" s="163"/>
      <c r="FA192" s="162"/>
      <c r="FB192" s="164"/>
      <c r="FC192" s="162"/>
      <c r="FF192" s="162"/>
      <c r="FG192" s="163"/>
      <c r="FH192" s="162"/>
      <c r="FI192" s="164"/>
      <c r="FJ192" s="162"/>
      <c r="FM192" s="162"/>
      <c r="FN192" s="163"/>
      <c r="FO192" s="162"/>
      <c r="FP192" s="164"/>
      <c r="FQ192" s="162"/>
      <c r="FT192" s="162"/>
      <c r="FU192" s="163"/>
      <c r="FV192" s="162"/>
      <c r="FW192" s="164"/>
      <c r="FX192" s="162"/>
      <c r="GA192" s="162"/>
      <c r="GB192" s="163"/>
      <c r="GC192" s="162"/>
      <c r="GD192" s="164"/>
      <c r="GE192" s="162"/>
      <c r="GH192" s="162"/>
      <c r="GI192" s="163"/>
      <c r="GJ192" s="162"/>
      <c r="GK192" s="164"/>
      <c r="GL192" s="162"/>
      <c r="GO192" s="162"/>
      <c r="GP192" s="163"/>
      <c r="GQ192" s="162"/>
      <c r="GR192" s="164"/>
      <c r="GS192" s="162"/>
      <c r="GV192" s="162"/>
      <c r="GW192" s="163"/>
      <c r="GX192" s="162"/>
      <c r="GY192" s="164"/>
      <c r="GZ192" s="162"/>
      <c r="HC192" s="162"/>
      <c r="HD192" s="163"/>
      <c r="HE192" s="162"/>
      <c r="HF192" s="164"/>
      <c r="HG192" s="162"/>
      <c r="HJ192" s="162"/>
      <c r="HK192" s="163"/>
      <c r="HL192" s="162"/>
      <c r="HM192" s="164"/>
      <c r="HN192" s="162"/>
      <c r="HQ192" s="162"/>
      <c r="HR192" s="163"/>
      <c r="HS192" s="162"/>
      <c r="HT192" s="164"/>
      <c r="HU192" s="162"/>
      <c r="HX192" s="162"/>
      <c r="HY192" s="163"/>
      <c r="HZ192" s="162"/>
      <c r="IA192" s="164"/>
      <c r="IB192" s="162"/>
      <c r="IE192" s="162"/>
      <c r="IF192" s="163"/>
      <c r="IG192" s="162"/>
      <c r="IH192" s="164"/>
      <c r="II192" s="162"/>
      <c r="IJ192" s="162"/>
      <c r="IL192" s="162"/>
      <c r="IM192" s="163"/>
      <c r="IN192" s="162"/>
      <c r="IO192" s="164"/>
      <c r="IP192" s="162"/>
      <c r="IS192" s="162"/>
      <c r="IT192" s="163"/>
      <c r="IU192" s="162"/>
      <c r="IV192" s="164"/>
      <c r="IW192" s="162"/>
      <c r="IZ192" s="162"/>
      <c r="JA192" s="163"/>
      <c r="JB192" s="162"/>
      <c r="JC192" s="164"/>
      <c r="JD192" s="162"/>
      <c r="JG192" s="162"/>
      <c r="JH192" s="163"/>
      <c r="JI192" s="162"/>
      <c r="JJ192" s="164"/>
      <c r="JK192" s="162"/>
      <c r="JN192" s="162"/>
      <c r="JO192" s="163"/>
      <c r="JP192" s="162"/>
      <c r="JQ192" s="164"/>
      <c r="JR192" s="162"/>
      <c r="JU192" s="162"/>
      <c r="JV192" s="163"/>
      <c r="JW192" s="162"/>
      <c r="JX192" s="164"/>
      <c r="JY192" s="162"/>
      <c r="KB192" s="162"/>
      <c r="KC192" s="163"/>
      <c r="KD192" s="162"/>
      <c r="KE192" s="164"/>
      <c r="KF192" s="162"/>
      <c r="KI192" s="162"/>
      <c r="KJ192" s="163"/>
      <c r="KK192" s="162"/>
      <c r="KL192" s="164"/>
      <c r="KM192" s="162"/>
      <c r="KP192" s="162"/>
      <c r="KQ192" s="163"/>
      <c r="KR192" s="162"/>
      <c r="KS192" s="164"/>
      <c r="KT192" s="162"/>
      <c r="KW192" s="162"/>
      <c r="KX192" s="163"/>
      <c r="KY192" s="162"/>
      <c r="KZ192" s="164"/>
      <c r="LA192" s="162"/>
      <c r="LD192" s="162"/>
      <c r="LE192" s="163"/>
      <c r="LF192" s="162"/>
      <c r="LG192" s="164"/>
      <c r="LH192" s="162"/>
      <c r="LK192" s="162"/>
      <c r="LL192" s="163"/>
      <c r="LM192" s="162"/>
      <c r="LN192" s="164"/>
      <c r="LO192" s="162"/>
      <c r="LR192" s="162"/>
      <c r="LS192" s="163"/>
      <c r="LT192" s="162"/>
      <c r="LU192" s="164"/>
      <c r="LV192" s="162"/>
      <c r="LY192" s="162"/>
      <c r="LZ192" s="163"/>
      <c r="MA192" s="162"/>
      <c r="MB192" s="164"/>
      <c r="MC192" s="162"/>
      <c r="MF192" s="162"/>
      <c r="MG192" s="163"/>
      <c r="MH192" s="162"/>
      <c r="MI192" s="164"/>
      <c r="MJ192" s="162"/>
      <c r="MM192" s="162"/>
      <c r="MN192" s="163"/>
      <c r="MO192" s="162"/>
      <c r="MP192" s="164"/>
      <c r="MQ192" s="162"/>
      <c r="MT192" s="162"/>
      <c r="MU192" s="163"/>
      <c r="MV192" s="162"/>
      <c r="MW192" s="164"/>
      <c r="MX192" s="162"/>
      <c r="NA192" s="162"/>
      <c r="NB192" s="163"/>
      <c r="NC192" s="162"/>
      <c r="ND192" s="164"/>
      <c r="NE192" s="162"/>
      <c r="NH192" s="162"/>
      <c r="NI192" s="163"/>
      <c r="NJ192" s="162"/>
      <c r="NK192" s="164"/>
      <c r="NL192" s="162"/>
      <c r="NO192" s="162"/>
      <c r="NP192" s="163"/>
      <c r="NQ192" s="162"/>
      <c r="NR192" s="164"/>
      <c r="NS192" s="162"/>
      <c r="NV192" s="162"/>
      <c r="NW192" s="163"/>
      <c r="NX192" s="162"/>
      <c r="NY192" s="164"/>
      <c r="NZ192" s="162"/>
      <c r="OC192" s="162"/>
      <c r="OD192" s="163"/>
      <c r="OE192" s="162"/>
      <c r="OF192" s="164"/>
      <c r="OG192" s="162"/>
      <c r="OJ192" s="162"/>
      <c r="OK192" s="163"/>
      <c r="OL192" s="162"/>
      <c r="OM192" s="164"/>
      <c r="ON192" s="162"/>
      <c r="OQ192" s="162"/>
      <c r="OR192" s="163"/>
      <c r="OS192" s="162"/>
      <c r="OT192" s="164"/>
      <c r="OU192" s="162"/>
      <c r="OX192" s="162"/>
      <c r="OY192" s="163"/>
      <c r="OZ192" s="162"/>
      <c r="PA192" s="164"/>
      <c r="PB192" s="162"/>
      <c r="PE192" s="162"/>
      <c r="PF192" s="163"/>
      <c r="PG192" s="162"/>
      <c r="PH192" s="164"/>
      <c r="PI192" s="162"/>
      <c r="PL192" s="162"/>
      <c r="PM192" s="163"/>
      <c r="PN192" s="162"/>
      <c r="PO192" s="164"/>
      <c r="PP192" s="162"/>
      <c r="PR192" s="162"/>
      <c r="PS192" s="158"/>
      <c r="PT192" s="159"/>
      <c r="PU192" s="160"/>
      <c r="PV192" s="159"/>
    </row>
    <row r="193" spans="1:438" s="252" customFormat="1" ht="72" customHeight="1" x14ac:dyDescent="0.35">
      <c r="A193" s="248" t="s">
        <v>131</v>
      </c>
      <c r="B193" s="249" t="s">
        <v>112</v>
      </c>
      <c r="C193" s="250" t="s">
        <v>113</v>
      </c>
      <c r="D193" s="251" t="s">
        <v>114</v>
      </c>
      <c r="E193" s="250" t="s">
        <v>113</v>
      </c>
      <c r="H193" s="248" t="s">
        <v>131</v>
      </c>
      <c r="I193" s="249" t="s">
        <v>112</v>
      </c>
      <c r="J193" s="250" t="s">
        <v>113</v>
      </c>
      <c r="K193" s="251" t="s">
        <v>114</v>
      </c>
      <c r="L193" s="250" t="s">
        <v>113</v>
      </c>
      <c r="O193" s="248" t="s">
        <v>131</v>
      </c>
      <c r="P193" s="249" t="s">
        <v>112</v>
      </c>
      <c r="Q193" s="250" t="s">
        <v>113</v>
      </c>
      <c r="R193" s="251" t="s">
        <v>114</v>
      </c>
      <c r="S193" s="250" t="s">
        <v>113</v>
      </c>
      <c r="V193" s="248" t="s">
        <v>131</v>
      </c>
      <c r="W193" s="249" t="s">
        <v>112</v>
      </c>
      <c r="X193" s="250" t="s">
        <v>113</v>
      </c>
      <c r="Y193" s="251" t="s">
        <v>114</v>
      </c>
      <c r="Z193" s="250" t="s">
        <v>113</v>
      </c>
      <c r="AC193" s="248" t="s">
        <v>131</v>
      </c>
      <c r="AD193" s="249" t="s">
        <v>112</v>
      </c>
      <c r="AE193" s="250" t="s">
        <v>113</v>
      </c>
      <c r="AF193" s="251" t="s">
        <v>114</v>
      </c>
      <c r="AG193" s="250" t="s">
        <v>113</v>
      </c>
      <c r="AJ193" s="248" t="s">
        <v>131</v>
      </c>
      <c r="AK193" s="249" t="s">
        <v>112</v>
      </c>
      <c r="AL193" s="250" t="s">
        <v>113</v>
      </c>
      <c r="AM193" s="251" t="s">
        <v>114</v>
      </c>
      <c r="AN193" s="250" t="s">
        <v>113</v>
      </c>
      <c r="AQ193" s="248" t="s">
        <v>131</v>
      </c>
      <c r="AR193" s="249" t="s">
        <v>112</v>
      </c>
      <c r="AS193" s="250" t="s">
        <v>113</v>
      </c>
      <c r="AT193" s="251" t="s">
        <v>114</v>
      </c>
      <c r="AU193" s="250" t="s">
        <v>113</v>
      </c>
      <c r="AX193" s="248" t="s">
        <v>131</v>
      </c>
      <c r="AY193" s="249" t="s">
        <v>112</v>
      </c>
      <c r="AZ193" s="250" t="s">
        <v>113</v>
      </c>
      <c r="BA193" s="251" t="s">
        <v>114</v>
      </c>
      <c r="BB193" s="250" t="s">
        <v>113</v>
      </c>
      <c r="BE193" s="248" t="s">
        <v>131</v>
      </c>
      <c r="BF193" s="249" t="s">
        <v>112</v>
      </c>
      <c r="BG193" s="250" t="s">
        <v>113</v>
      </c>
      <c r="BH193" s="251" t="s">
        <v>114</v>
      </c>
      <c r="BI193" s="250" t="s">
        <v>113</v>
      </c>
      <c r="BL193" s="248" t="s">
        <v>131</v>
      </c>
      <c r="BM193" s="249" t="s">
        <v>112</v>
      </c>
      <c r="BN193" s="250" t="s">
        <v>113</v>
      </c>
      <c r="BO193" s="251" t="s">
        <v>114</v>
      </c>
      <c r="BP193" s="250" t="s">
        <v>113</v>
      </c>
      <c r="BS193" s="248" t="s">
        <v>131</v>
      </c>
      <c r="BT193" s="249" t="s">
        <v>112</v>
      </c>
      <c r="BU193" s="250" t="s">
        <v>113</v>
      </c>
      <c r="BV193" s="251" t="s">
        <v>114</v>
      </c>
      <c r="BW193" s="250" t="s">
        <v>113</v>
      </c>
      <c r="BZ193" s="248" t="s">
        <v>131</v>
      </c>
      <c r="CA193" s="249" t="s">
        <v>112</v>
      </c>
      <c r="CB193" s="250" t="s">
        <v>113</v>
      </c>
      <c r="CC193" s="251" t="s">
        <v>114</v>
      </c>
      <c r="CD193" s="250" t="s">
        <v>113</v>
      </c>
      <c r="CG193" s="248" t="s">
        <v>131</v>
      </c>
      <c r="CH193" s="249" t="s">
        <v>112</v>
      </c>
      <c r="CI193" s="250" t="s">
        <v>113</v>
      </c>
      <c r="CJ193" s="251" t="s">
        <v>114</v>
      </c>
      <c r="CK193" s="250" t="s">
        <v>113</v>
      </c>
      <c r="CN193" s="248" t="s">
        <v>131</v>
      </c>
      <c r="CO193" s="249" t="s">
        <v>112</v>
      </c>
      <c r="CP193" s="250" t="s">
        <v>113</v>
      </c>
      <c r="CQ193" s="251" t="s">
        <v>114</v>
      </c>
      <c r="CR193" s="250" t="s">
        <v>113</v>
      </c>
      <c r="CU193" s="248" t="s">
        <v>131</v>
      </c>
      <c r="CV193" s="249" t="s">
        <v>112</v>
      </c>
      <c r="CW193" s="250" t="s">
        <v>113</v>
      </c>
      <c r="CX193" s="251" t="s">
        <v>114</v>
      </c>
      <c r="CY193" s="250" t="s">
        <v>113</v>
      </c>
      <c r="DB193" s="248" t="s">
        <v>131</v>
      </c>
      <c r="DC193" s="249" t="s">
        <v>112</v>
      </c>
      <c r="DD193" s="250" t="s">
        <v>113</v>
      </c>
      <c r="DE193" s="251" t="s">
        <v>114</v>
      </c>
      <c r="DF193" s="250" t="s">
        <v>113</v>
      </c>
      <c r="DI193" s="248" t="s">
        <v>131</v>
      </c>
      <c r="DJ193" s="249" t="s">
        <v>112</v>
      </c>
      <c r="DK193" s="250" t="s">
        <v>113</v>
      </c>
      <c r="DL193" s="251" t="s">
        <v>114</v>
      </c>
      <c r="DM193" s="250" t="s">
        <v>113</v>
      </c>
      <c r="DP193" s="248" t="s">
        <v>131</v>
      </c>
      <c r="DQ193" s="249" t="s">
        <v>112</v>
      </c>
      <c r="DR193" s="250" t="s">
        <v>113</v>
      </c>
      <c r="DS193" s="251" t="s">
        <v>114</v>
      </c>
      <c r="DT193" s="250" t="s">
        <v>113</v>
      </c>
      <c r="DW193" s="248" t="s">
        <v>131</v>
      </c>
      <c r="DX193" s="249" t="s">
        <v>112</v>
      </c>
      <c r="DY193" s="250" t="s">
        <v>113</v>
      </c>
      <c r="DZ193" s="251" t="s">
        <v>114</v>
      </c>
      <c r="EA193" s="250" t="s">
        <v>113</v>
      </c>
      <c r="ED193" s="248" t="s">
        <v>131</v>
      </c>
      <c r="EE193" s="249" t="s">
        <v>112</v>
      </c>
      <c r="EF193" s="250" t="s">
        <v>113</v>
      </c>
      <c r="EG193" s="251" t="s">
        <v>114</v>
      </c>
      <c r="EH193" s="250" t="s">
        <v>113</v>
      </c>
      <c r="EK193" s="248" t="s">
        <v>131</v>
      </c>
      <c r="EL193" s="249" t="s">
        <v>112</v>
      </c>
      <c r="EM193" s="250" t="s">
        <v>113</v>
      </c>
      <c r="EN193" s="251" t="s">
        <v>114</v>
      </c>
      <c r="EO193" s="250" t="s">
        <v>113</v>
      </c>
      <c r="ER193" s="248" t="s">
        <v>131</v>
      </c>
      <c r="ES193" s="249" t="s">
        <v>112</v>
      </c>
      <c r="ET193" s="250" t="s">
        <v>113</v>
      </c>
      <c r="EU193" s="251" t="s">
        <v>114</v>
      </c>
      <c r="EV193" s="250" t="s">
        <v>113</v>
      </c>
      <c r="EY193" s="248" t="s">
        <v>131</v>
      </c>
      <c r="EZ193" s="249" t="s">
        <v>112</v>
      </c>
      <c r="FA193" s="250" t="s">
        <v>113</v>
      </c>
      <c r="FB193" s="251" t="s">
        <v>114</v>
      </c>
      <c r="FC193" s="250" t="s">
        <v>113</v>
      </c>
      <c r="FF193" s="248" t="s">
        <v>131</v>
      </c>
      <c r="FG193" s="249" t="s">
        <v>112</v>
      </c>
      <c r="FH193" s="250" t="s">
        <v>113</v>
      </c>
      <c r="FI193" s="251" t="s">
        <v>114</v>
      </c>
      <c r="FJ193" s="250" t="s">
        <v>113</v>
      </c>
      <c r="FM193" s="248" t="s">
        <v>131</v>
      </c>
      <c r="FN193" s="249" t="s">
        <v>112</v>
      </c>
      <c r="FO193" s="250" t="s">
        <v>113</v>
      </c>
      <c r="FP193" s="251" t="s">
        <v>114</v>
      </c>
      <c r="FQ193" s="250" t="s">
        <v>113</v>
      </c>
      <c r="FT193" s="248" t="s">
        <v>131</v>
      </c>
      <c r="FU193" s="249" t="s">
        <v>112</v>
      </c>
      <c r="FV193" s="250" t="s">
        <v>113</v>
      </c>
      <c r="FW193" s="251" t="s">
        <v>114</v>
      </c>
      <c r="FX193" s="250" t="s">
        <v>113</v>
      </c>
      <c r="GA193" s="248" t="s">
        <v>131</v>
      </c>
      <c r="GB193" s="249" t="s">
        <v>112</v>
      </c>
      <c r="GC193" s="250" t="s">
        <v>113</v>
      </c>
      <c r="GD193" s="251" t="s">
        <v>114</v>
      </c>
      <c r="GE193" s="250" t="s">
        <v>113</v>
      </c>
      <c r="GH193" s="248" t="s">
        <v>131</v>
      </c>
      <c r="GI193" s="249" t="s">
        <v>112</v>
      </c>
      <c r="GJ193" s="250" t="s">
        <v>113</v>
      </c>
      <c r="GK193" s="251" t="s">
        <v>114</v>
      </c>
      <c r="GL193" s="250" t="s">
        <v>113</v>
      </c>
      <c r="GO193" s="248" t="s">
        <v>131</v>
      </c>
      <c r="GP193" s="249" t="s">
        <v>112</v>
      </c>
      <c r="GQ193" s="250" t="s">
        <v>113</v>
      </c>
      <c r="GR193" s="251" t="s">
        <v>114</v>
      </c>
      <c r="GS193" s="250" t="s">
        <v>113</v>
      </c>
      <c r="GV193" s="248" t="s">
        <v>131</v>
      </c>
      <c r="GW193" s="249" t="s">
        <v>112</v>
      </c>
      <c r="GX193" s="250" t="s">
        <v>113</v>
      </c>
      <c r="GY193" s="251" t="s">
        <v>114</v>
      </c>
      <c r="GZ193" s="250" t="s">
        <v>113</v>
      </c>
      <c r="HC193" s="248" t="s">
        <v>131</v>
      </c>
      <c r="HD193" s="249" t="s">
        <v>112</v>
      </c>
      <c r="HE193" s="250" t="s">
        <v>113</v>
      </c>
      <c r="HF193" s="251" t="s">
        <v>114</v>
      </c>
      <c r="HG193" s="250" t="s">
        <v>113</v>
      </c>
      <c r="HJ193" s="248" t="s">
        <v>131</v>
      </c>
      <c r="HK193" s="249" t="s">
        <v>112</v>
      </c>
      <c r="HL193" s="250" t="s">
        <v>113</v>
      </c>
      <c r="HM193" s="251" t="s">
        <v>114</v>
      </c>
      <c r="HN193" s="250" t="s">
        <v>113</v>
      </c>
      <c r="HQ193" s="248" t="s">
        <v>131</v>
      </c>
      <c r="HR193" s="249" t="s">
        <v>112</v>
      </c>
      <c r="HS193" s="250" t="s">
        <v>113</v>
      </c>
      <c r="HT193" s="251" t="s">
        <v>114</v>
      </c>
      <c r="HU193" s="250" t="s">
        <v>113</v>
      </c>
      <c r="HX193" s="248" t="s">
        <v>131</v>
      </c>
      <c r="HY193" s="249" t="s">
        <v>112</v>
      </c>
      <c r="HZ193" s="250" t="s">
        <v>113</v>
      </c>
      <c r="IA193" s="251" t="s">
        <v>114</v>
      </c>
      <c r="IB193" s="250" t="s">
        <v>113</v>
      </c>
      <c r="IE193" s="248" t="s">
        <v>131</v>
      </c>
      <c r="IF193" s="249" t="s">
        <v>112</v>
      </c>
      <c r="IG193" s="250" t="s">
        <v>113</v>
      </c>
      <c r="IH193" s="251" t="s">
        <v>114</v>
      </c>
      <c r="II193" s="250" t="s">
        <v>113</v>
      </c>
      <c r="IJ193" s="253"/>
      <c r="IL193" s="248" t="s">
        <v>131</v>
      </c>
      <c r="IM193" s="249" t="s">
        <v>112</v>
      </c>
      <c r="IN193" s="250" t="s">
        <v>113</v>
      </c>
      <c r="IO193" s="251" t="s">
        <v>114</v>
      </c>
      <c r="IP193" s="250" t="s">
        <v>113</v>
      </c>
      <c r="IS193" s="248" t="s">
        <v>131</v>
      </c>
      <c r="IT193" s="249" t="s">
        <v>112</v>
      </c>
      <c r="IU193" s="250" t="s">
        <v>113</v>
      </c>
      <c r="IV193" s="251" t="s">
        <v>114</v>
      </c>
      <c r="IW193" s="250" t="s">
        <v>113</v>
      </c>
      <c r="IZ193" s="248" t="s">
        <v>131</v>
      </c>
      <c r="JA193" s="249" t="s">
        <v>112</v>
      </c>
      <c r="JB193" s="250" t="s">
        <v>113</v>
      </c>
      <c r="JC193" s="251" t="s">
        <v>114</v>
      </c>
      <c r="JD193" s="250" t="s">
        <v>113</v>
      </c>
      <c r="JG193" s="248" t="s">
        <v>131</v>
      </c>
      <c r="JH193" s="249" t="s">
        <v>112</v>
      </c>
      <c r="JI193" s="250" t="s">
        <v>113</v>
      </c>
      <c r="JJ193" s="251" t="s">
        <v>114</v>
      </c>
      <c r="JK193" s="250" t="s">
        <v>113</v>
      </c>
      <c r="JN193" s="248" t="s">
        <v>131</v>
      </c>
      <c r="JO193" s="249" t="s">
        <v>112</v>
      </c>
      <c r="JP193" s="250" t="s">
        <v>113</v>
      </c>
      <c r="JQ193" s="251" t="s">
        <v>114</v>
      </c>
      <c r="JR193" s="250" t="s">
        <v>113</v>
      </c>
      <c r="JU193" s="248" t="s">
        <v>131</v>
      </c>
      <c r="JV193" s="249" t="s">
        <v>112</v>
      </c>
      <c r="JW193" s="250" t="s">
        <v>113</v>
      </c>
      <c r="JX193" s="251" t="s">
        <v>114</v>
      </c>
      <c r="JY193" s="250" t="s">
        <v>113</v>
      </c>
      <c r="KB193" s="248" t="s">
        <v>131</v>
      </c>
      <c r="KC193" s="249" t="s">
        <v>112</v>
      </c>
      <c r="KD193" s="250" t="s">
        <v>113</v>
      </c>
      <c r="KE193" s="251" t="s">
        <v>114</v>
      </c>
      <c r="KF193" s="250" t="s">
        <v>113</v>
      </c>
      <c r="KI193" s="248" t="s">
        <v>131</v>
      </c>
      <c r="KJ193" s="249" t="s">
        <v>112</v>
      </c>
      <c r="KK193" s="250" t="s">
        <v>113</v>
      </c>
      <c r="KL193" s="251" t="s">
        <v>114</v>
      </c>
      <c r="KM193" s="250" t="s">
        <v>113</v>
      </c>
      <c r="KP193" s="248" t="s">
        <v>131</v>
      </c>
      <c r="KQ193" s="249" t="s">
        <v>112</v>
      </c>
      <c r="KR193" s="250" t="s">
        <v>113</v>
      </c>
      <c r="KS193" s="251" t="s">
        <v>114</v>
      </c>
      <c r="KT193" s="250" t="s">
        <v>113</v>
      </c>
      <c r="KW193" s="248" t="s">
        <v>131</v>
      </c>
      <c r="KX193" s="249" t="s">
        <v>112</v>
      </c>
      <c r="KY193" s="250" t="s">
        <v>113</v>
      </c>
      <c r="KZ193" s="251" t="s">
        <v>114</v>
      </c>
      <c r="LA193" s="250" t="s">
        <v>113</v>
      </c>
      <c r="LD193" s="248" t="s">
        <v>131</v>
      </c>
      <c r="LE193" s="249" t="s">
        <v>112</v>
      </c>
      <c r="LF193" s="250" t="s">
        <v>113</v>
      </c>
      <c r="LG193" s="251" t="s">
        <v>114</v>
      </c>
      <c r="LH193" s="250" t="s">
        <v>113</v>
      </c>
      <c r="LK193" s="248" t="s">
        <v>131</v>
      </c>
      <c r="LL193" s="249" t="s">
        <v>112</v>
      </c>
      <c r="LM193" s="250" t="s">
        <v>113</v>
      </c>
      <c r="LN193" s="251" t="s">
        <v>114</v>
      </c>
      <c r="LO193" s="250" t="s">
        <v>113</v>
      </c>
      <c r="LR193" s="248" t="s">
        <v>131</v>
      </c>
      <c r="LS193" s="249" t="s">
        <v>112</v>
      </c>
      <c r="LT193" s="250" t="s">
        <v>113</v>
      </c>
      <c r="LU193" s="251" t="s">
        <v>114</v>
      </c>
      <c r="LV193" s="250" t="s">
        <v>113</v>
      </c>
      <c r="LY193" s="248" t="s">
        <v>131</v>
      </c>
      <c r="LZ193" s="249" t="s">
        <v>112</v>
      </c>
      <c r="MA193" s="250" t="s">
        <v>113</v>
      </c>
      <c r="MB193" s="251" t="s">
        <v>114</v>
      </c>
      <c r="MC193" s="250" t="s">
        <v>113</v>
      </c>
      <c r="MF193" s="248" t="s">
        <v>131</v>
      </c>
      <c r="MG193" s="249" t="s">
        <v>112</v>
      </c>
      <c r="MH193" s="250" t="s">
        <v>113</v>
      </c>
      <c r="MI193" s="251" t="s">
        <v>114</v>
      </c>
      <c r="MJ193" s="250" t="s">
        <v>113</v>
      </c>
      <c r="MM193" s="170" t="s">
        <v>131</v>
      </c>
      <c r="MN193" s="171" t="s">
        <v>112</v>
      </c>
      <c r="MO193" s="172" t="s">
        <v>113</v>
      </c>
      <c r="MP193" s="173" t="s">
        <v>114</v>
      </c>
      <c r="MQ193" s="172" t="s">
        <v>113</v>
      </c>
      <c r="MT193" s="170" t="s">
        <v>131</v>
      </c>
      <c r="MU193" s="171" t="s">
        <v>112</v>
      </c>
      <c r="MV193" s="172" t="s">
        <v>113</v>
      </c>
      <c r="MW193" s="173" t="s">
        <v>114</v>
      </c>
      <c r="MX193" s="172" t="s">
        <v>113</v>
      </c>
      <c r="NA193" s="170" t="s">
        <v>131</v>
      </c>
      <c r="NB193" s="171" t="s">
        <v>112</v>
      </c>
      <c r="NC193" s="172" t="s">
        <v>113</v>
      </c>
      <c r="ND193" s="173" t="s">
        <v>114</v>
      </c>
      <c r="NE193" s="172" t="s">
        <v>113</v>
      </c>
      <c r="NH193" s="170" t="s">
        <v>131</v>
      </c>
      <c r="NI193" s="171" t="s">
        <v>112</v>
      </c>
      <c r="NJ193" s="172" t="s">
        <v>113</v>
      </c>
      <c r="NK193" s="173" t="s">
        <v>114</v>
      </c>
      <c r="NL193" s="172" t="s">
        <v>113</v>
      </c>
      <c r="NO193" s="170" t="s">
        <v>131</v>
      </c>
      <c r="NP193" s="171" t="s">
        <v>112</v>
      </c>
      <c r="NQ193" s="172" t="s">
        <v>113</v>
      </c>
      <c r="NR193" s="173" t="s">
        <v>114</v>
      </c>
      <c r="NS193" s="172" t="s">
        <v>113</v>
      </c>
      <c r="NV193" s="170" t="s">
        <v>131</v>
      </c>
      <c r="NW193" s="171" t="s">
        <v>112</v>
      </c>
      <c r="NX193" s="172" t="s">
        <v>113</v>
      </c>
      <c r="NY193" s="173" t="s">
        <v>114</v>
      </c>
      <c r="NZ193" s="172" t="s">
        <v>113</v>
      </c>
      <c r="OC193" s="170" t="s">
        <v>131</v>
      </c>
      <c r="OD193" s="171" t="s">
        <v>112</v>
      </c>
      <c r="OE193" s="172" t="s">
        <v>113</v>
      </c>
      <c r="OF193" s="173" t="s">
        <v>114</v>
      </c>
      <c r="OG193" s="172" t="s">
        <v>113</v>
      </c>
      <c r="OJ193" s="170" t="s">
        <v>131</v>
      </c>
      <c r="OK193" s="171" t="s">
        <v>112</v>
      </c>
      <c r="OL193" s="172" t="s">
        <v>113</v>
      </c>
      <c r="OM193" s="173" t="s">
        <v>114</v>
      </c>
      <c r="ON193" s="172" t="s">
        <v>113</v>
      </c>
      <c r="OQ193" s="170" t="s">
        <v>131</v>
      </c>
      <c r="OR193" s="171" t="s">
        <v>112</v>
      </c>
      <c r="OS193" s="172" t="s">
        <v>113</v>
      </c>
      <c r="OT193" s="173" t="s">
        <v>114</v>
      </c>
      <c r="OU193" s="172" t="s">
        <v>113</v>
      </c>
      <c r="OX193" s="170" t="s">
        <v>131</v>
      </c>
      <c r="OY193" s="171" t="s">
        <v>112</v>
      </c>
      <c r="OZ193" s="172" t="s">
        <v>113</v>
      </c>
      <c r="PA193" s="173" t="s">
        <v>114</v>
      </c>
      <c r="PB193" s="172" t="s">
        <v>113</v>
      </c>
      <c r="PE193" s="170" t="s">
        <v>131</v>
      </c>
      <c r="PF193" s="171" t="s">
        <v>112</v>
      </c>
      <c r="PG193" s="172" t="s">
        <v>113</v>
      </c>
      <c r="PH193" s="173" t="s">
        <v>114</v>
      </c>
      <c r="PI193" s="172" t="s">
        <v>113</v>
      </c>
      <c r="PL193" s="170" t="s">
        <v>131</v>
      </c>
      <c r="PM193" s="171" t="s">
        <v>112</v>
      </c>
      <c r="PN193" s="172" t="s">
        <v>113</v>
      </c>
      <c r="PO193" s="173" t="s">
        <v>114</v>
      </c>
      <c r="PP193" s="172" t="s">
        <v>113</v>
      </c>
      <c r="PR193" s="170" t="s">
        <v>131</v>
      </c>
      <c r="PS193" s="171" t="s">
        <v>112</v>
      </c>
      <c r="PT193" s="172" t="s">
        <v>113</v>
      </c>
      <c r="PU193" s="173" t="s">
        <v>114</v>
      </c>
      <c r="PV193" s="172" t="s">
        <v>113</v>
      </c>
    </row>
    <row r="194" spans="1:438" ht="18" x14ac:dyDescent="0.35">
      <c r="A194" s="162"/>
      <c r="B194" s="163"/>
      <c r="C194" s="162"/>
      <c r="D194" s="164"/>
      <c r="E194" s="162"/>
      <c r="H194" s="162"/>
      <c r="I194" s="163"/>
      <c r="J194" s="162"/>
      <c r="K194" s="164"/>
      <c r="L194" s="162"/>
      <c r="O194" s="162"/>
      <c r="P194" s="163"/>
      <c r="Q194" s="162"/>
      <c r="R194" s="164"/>
      <c r="S194" s="162"/>
      <c r="V194" s="162"/>
      <c r="W194" s="163"/>
      <c r="X194" s="162"/>
      <c r="Y194" s="164"/>
      <c r="Z194" s="162"/>
      <c r="AC194" s="162"/>
      <c r="AD194" s="163"/>
      <c r="AE194" s="162"/>
      <c r="AF194" s="164"/>
      <c r="AG194" s="162"/>
      <c r="AJ194" s="162"/>
      <c r="AK194" s="163"/>
      <c r="AL194" s="162"/>
      <c r="AM194" s="164"/>
      <c r="AN194" s="162"/>
      <c r="AQ194" s="162"/>
      <c r="AR194" s="163"/>
      <c r="AS194" s="162"/>
      <c r="AT194" s="164"/>
      <c r="AU194" s="162"/>
      <c r="AX194" s="162"/>
      <c r="AY194" s="163"/>
      <c r="AZ194" s="162"/>
      <c r="BA194" s="164"/>
      <c r="BB194" s="162"/>
      <c r="BE194" s="162"/>
      <c r="BF194" s="163"/>
      <c r="BG194" s="162"/>
      <c r="BH194" s="164"/>
      <c r="BI194" s="162"/>
      <c r="BL194" s="162"/>
      <c r="BM194" s="163"/>
      <c r="BN194" s="162"/>
      <c r="BO194" s="164"/>
      <c r="BP194" s="162"/>
      <c r="BS194" s="162"/>
      <c r="BT194" s="163"/>
      <c r="BU194" s="162"/>
      <c r="BV194" s="164"/>
      <c r="BW194" s="162"/>
      <c r="BZ194" s="162"/>
      <c r="CA194" s="163"/>
      <c r="CB194" s="162"/>
      <c r="CC194" s="164"/>
      <c r="CD194" s="162"/>
      <c r="CG194" s="162"/>
      <c r="CH194" s="163"/>
      <c r="CI194" s="162"/>
      <c r="CJ194" s="164"/>
      <c r="CK194" s="162"/>
      <c r="CN194" s="162"/>
      <c r="CO194" s="163"/>
      <c r="CP194" s="162"/>
      <c r="CQ194" s="164"/>
      <c r="CR194" s="162"/>
      <c r="CU194" s="162"/>
      <c r="CV194" s="163"/>
      <c r="CW194" s="162"/>
      <c r="CX194" s="164"/>
      <c r="CY194" s="162"/>
      <c r="DB194" s="162"/>
      <c r="DC194" s="163"/>
      <c r="DD194" s="162"/>
      <c r="DE194" s="164"/>
      <c r="DF194" s="162"/>
      <c r="DI194" s="162"/>
      <c r="DJ194" s="163"/>
      <c r="DK194" s="162"/>
      <c r="DL194" s="164"/>
      <c r="DM194" s="162"/>
      <c r="DP194" s="162"/>
      <c r="DQ194" s="163"/>
      <c r="DR194" s="162"/>
      <c r="DS194" s="164"/>
      <c r="DT194" s="162"/>
      <c r="DW194" s="162"/>
      <c r="DX194" s="163"/>
      <c r="DY194" s="162"/>
      <c r="DZ194" s="164"/>
      <c r="EA194" s="162"/>
      <c r="ED194" s="162"/>
      <c r="EE194" s="163"/>
      <c r="EF194" s="162"/>
      <c r="EG194" s="164"/>
      <c r="EH194" s="162"/>
      <c r="EK194" s="162"/>
      <c r="EL194" s="163"/>
      <c r="EM194" s="162"/>
      <c r="EN194" s="164"/>
      <c r="EO194" s="162"/>
      <c r="ER194" s="162"/>
      <c r="ES194" s="163"/>
      <c r="ET194" s="162"/>
      <c r="EU194" s="164"/>
      <c r="EV194" s="162"/>
      <c r="EY194" s="162"/>
      <c r="EZ194" s="163"/>
      <c r="FA194" s="162"/>
      <c r="FB194" s="164"/>
      <c r="FC194" s="162"/>
      <c r="FF194" s="162"/>
      <c r="FG194" s="163"/>
      <c r="FH194" s="162"/>
      <c r="FI194" s="164"/>
      <c r="FJ194" s="162"/>
      <c r="FM194" s="162"/>
      <c r="FN194" s="163"/>
      <c r="FO194" s="162"/>
      <c r="FP194" s="164"/>
      <c r="FQ194" s="162"/>
      <c r="FT194" s="162"/>
      <c r="FU194" s="163"/>
      <c r="FV194" s="162"/>
      <c r="FW194" s="164"/>
      <c r="FX194" s="162"/>
      <c r="GA194" s="162"/>
      <c r="GB194" s="163"/>
      <c r="GC194" s="162"/>
      <c r="GD194" s="164"/>
      <c r="GE194" s="162"/>
      <c r="GH194" s="162"/>
      <c r="GI194" s="163"/>
      <c r="GJ194" s="162"/>
      <c r="GK194" s="164"/>
      <c r="GL194" s="162"/>
      <c r="GO194" s="162"/>
      <c r="GP194" s="163"/>
      <c r="GQ194" s="162"/>
      <c r="GR194" s="164"/>
      <c r="GS194" s="162"/>
      <c r="GV194" s="162"/>
      <c r="GW194" s="163"/>
      <c r="GX194" s="162"/>
      <c r="GY194" s="164"/>
      <c r="GZ194" s="162"/>
      <c r="HC194" s="162"/>
      <c r="HD194" s="163"/>
      <c r="HE194" s="162"/>
      <c r="HF194" s="164"/>
      <c r="HG194" s="162"/>
      <c r="HJ194" s="162"/>
      <c r="HK194" s="163"/>
      <c r="HL194" s="162"/>
      <c r="HM194" s="164"/>
      <c r="HN194" s="162"/>
      <c r="HQ194" s="162"/>
      <c r="HR194" s="163"/>
      <c r="HS194" s="162"/>
      <c r="HT194" s="164"/>
      <c r="HU194" s="162"/>
      <c r="HX194" s="162"/>
      <c r="HY194" s="163"/>
      <c r="HZ194" s="162"/>
      <c r="IA194" s="164"/>
      <c r="IB194" s="162"/>
      <c r="IE194" s="162"/>
      <c r="IF194" s="163"/>
      <c r="IG194" s="162"/>
      <c r="IH194" s="164"/>
      <c r="II194" s="162"/>
      <c r="IJ194" s="162"/>
      <c r="IL194" s="162"/>
      <c r="IM194" s="163"/>
      <c r="IN194" s="162"/>
      <c r="IO194" s="164"/>
      <c r="IP194" s="162"/>
      <c r="IS194" s="162"/>
      <c r="IT194" s="163"/>
      <c r="IU194" s="162"/>
      <c r="IV194" s="164"/>
      <c r="IW194" s="162"/>
      <c r="IZ194" s="162"/>
      <c r="JA194" s="163"/>
      <c r="JB194" s="162"/>
      <c r="JC194" s="164"/>
      <c r="JD194" s="162"/>
      <c r="JG194" s="162"/>
      <c r="JH194" s="163"/>
      <c r="JI194" s="162"/>
      <c r="JJ194" s="164"/>
      <c r="JK194" s="162"/>
      <c r="JN194" s="162"/>
      <c r="JO194" s="163"/>
      <c r="JP194" s="162"/>
      <c r="JQ194" s="164"/>
      <c r="JR194" s="162"/>
      <c r="JU194" s="162"/>
      <c r="JV194" s="163"/>
      <c r="JW194" s="162"/>
      <c r="JX194" s="164"/>
      <c r="JY194" s="162"/>
      <c r="KB194" s="162"/>
      <c r="KC194" s="163"/>
      <c r="KD194" s="162"/>
      <c r="KE194" s="164"/>
      <c r="KF194" s="162"/>
      <c r="KI194" s="162"/>
      <c r="KJ194" s="163"/>
      <c r="KK194" s="162"/>
      <c r="KL194" s="164"/>
      <c r="KM194" s="162"/>
      <c r="KP194" s="162"/>
      <c r="KQ194" s="163"/>
      <c r="KR194" s="162"/>
      <c r="KS194" s="164"/>
      <c r="KT194" s="162"/>
      <c r="KW194" s="162"/>
      <c r="KX194" s="163"/>
      <c r="KY194" s="162"/>
      <c r="KZ194" s="164"/>
      <c r="LA194" s="162"/>
      <c r="LD194" s="162"/>
      <c r="LE194" s="163"/>
      <c r="LF194" s="162"/>
      <c r="LG194" s="164"/>
      <c r="LH194" s="162"/>
      <c r="LK194" s="162"/>
      <c r="LL194" s="163"/>
      <c r="LM194" s="162"/>
      <c r="LN194" s="164"/>
      <c r="LO194" s="162"/>
      <c r="LR194" s="162"/>
      <c r="LS194" s="163"/>
      <c r="LT194" s="162"/>
      <c r="LU194" s="164"/>
      <c r="LV194" s="162"/>
      <c r="LY194" s="162"/>
      <c r="LZ194" s="163"/>
      <c r="MA194" s="162"/>
      <c r="MB194" s="164"/>
      <c r="MC194" s="162"/>
      <c r="MF194" s="162"/>
      <c r="MG194" s="163"/>
      <c r="MH194" s="162"/>
      <c r="MI194" s="164"/>
      <c r="MJ194" s="162"/>
      <c r="MM194" s="162"/>
      <c r="MN194" s="163"/>
      <c r="MO194" s="162"/>
      <c r="MP194" s="164"/>
      <c r="MQ194" s="162"/>
      <c r="MT194" s="162"/>
      <c r="MU194" s="163"/>
      <c r="MV194" s="162"/>
      <c r="MW194" s="164"/>
      <c r="MX194" s="162"/>
      <c r="NA194" s="162"/>
      <c r="NB194" s="163"/>
      <c r="NC194" s="162"/>
      <c r="ND194" s="164"/>
      <c r="NE194" s="162"/>
      <c r="NH194" s="162"/>
      <c r="NI194" s="163"/>
      <c r="NJ194" s="162"/>
      <c r="NK194" s="164"/>
      <c r="NL194" s="162"/>
      <c r="NO194" s="162"/>
      <c r="NP194" s="163"/>
      <c r="NQ194" s="162"/>
      <c r="NR194" s="164"/>
      <c r="NS194" s="162"/>
      <c r="NV194" s="162"/>
      <c r="NW194" s="163"/>
      <c r="NX194" s="162"/>
      <c r="NY194" s="164"/>
      <c r="NZ194" s="162"/>
      <c r="OC194" s="162"/>
      <c r="OD194" s="163"/>
      <c r="OE194" s="162"/>
      <c r="OF194" s="164"/>
      <c r="OG194" s="162"/>
      <c r="OJ194" s="162"/>
      <c r="OK194" s="163"/>
      <c r="OL194" s="162"/>
      <c r="OM194" s="164"/>
      <c r="ON194" s="162"/>
      <c r="OQ194" s="162"/>
      <c r="OR194" s="163"/>
      <c r="OS194" s="162"/>
      <c r="OT194" s="164"/>
      <c r="OU194" s="162"/>
      <c r="OX194" s="162"/>
      <c r="OY194" s="163"/>
      <c r="OZ194" s="162"/>
      <c r="PA194" s="164"/>
      <c r="PB194" s="162"/>
      <c r="PE194" s="162"/>
      <c r="PF194" s="163"/>
      <c r="PG194" s="162"/>
      <c r="PH194" s="164"/>
      <c r="PI194" s="162"/>
      <c r="PL194" s="162"/>
      <c r="PM194" s="163"/>
      <c r="PN194" s="162"/>
      <c r="PO194" s="164"/>
      <c r="PP194" s="162"/>
      <c r="PR194" s="162"/>
      <c r="PS194" s="163"/>
      <c r="PT194" s="162"/>
      <c r="PU194" s="164"/>
      <c r="PV194" s="162"/>
    </row>
    <row r="195" spans="1:438" ht="18" x14ac:dyDescent="0.35">
      <c r="A195" s="246" t="s">
        <v>52</v>
      </c>
      <c r="B195" s="245">
        <v>228054919.41999969</v>
      </c>
      <c r="C195" s="254">
        <v>0.45180987283392099</v>
      </c>
      <c r="D195" s="247">
        <v>1851</v>
      </c>
      <c r="E195" s="254">
        <v>0.49571505088377077</v>
      </c>
      <c r="H195" s="246" t="s">
        <v>52</v>
      </c>
      <c r="I195" s="245">
        <v>224850053.67000005</v>
      </c>
      <c r="J195" s="254">
        <v>0.45016097732285765</v>
      </c>
      <c r="K195" s="247">
        <v>1821</v>
      </c>
      <c r="L195" s="254">
        <v>0.49376355748373102</v>
      </c>
      <c r="O195" s="246" t="s">
        <v>52</v>
      </c>
      <c r="P195" s="245">
        <v>222194320.76000011</v>
      </c>
      <c r="Q195" s="254">
        <v>0.4479529971664804</v>
      </c>
      <c r="R195" s="247">
        <v>1796</v>
      </c>
      <c r="S195" s="254">
        <v>0.49124726477024072</v>
      </c>
      <c r="V195" s="246" t="s">
        <v>52</v>
      </c>
      <c r="W195" s="245">
        <v>219162028.84999996</v>
      </c>
      <c r="X195" s="254">
        <v>0.44905982650524839</v>
      </c>
      <c r="Y195" s="247">
        <v>1765</v>
      </c>
      <c r="Z195" s="254">
        <v>0.49082313681868744</v>
      </c>
      <c r="AC195" s="246" t="s">
        <v>52</v>
      </c>
      <c r="AD195" s="245">
        <v>214644306.76999992</v>
      </c>
      <c r="AE195" s="254">
        <v>0.44838307626125334</v>
      </c>
      <c r="AF195" s="247">
        <v>1722</v>
      </c>
      <c r="AG195" s="254">
        <v>0.49003984063745021</v>
      </c>
      <c r="AJ195" s="246" t="s">
        <v>52</v>
      </c>
      <c r="AK195" s="245">
        <v>209592349.06</v>
      </c>
      <c r="AL195" s="254">
        <v>0.44590702340425481</v>
      </c>
      <c r="AM195" s="247">
        <v>1675</v>
      </c>
      <c r="AN195" s="254">
        <v>0.48734361361652606</v>
      </c>
      <c r="AQ195" s="246" t="s">
        <v>52</v>
      </c>
      <c r="AR195" s="245">
        <v>195828411.76999974</v>
      </c>
      <c r="AS195" s="254">
        <v>0.44367176731033753</v>
      </c>
      <c r="AT195" s="247">
        <v>1565</v>
      </c>
      <c r="AU195" s="254">
        <v>0.4839208410636982</v>
      </c>
      <c r="AX195" s="246" t="s">
        <v>52</v>
      </c>
      <c r="AY195" s="245">
        <v>182215667.30000007</v>
      </c>
      <c r="AZ195" s="254">
        <v>0.44525639036644288</v>
      </c>
      <c r="BA195" s="247">
        <v>1437</v>
      </c>
      <c r="BB195" s="254">
        <v>0.48221476510067113</v>
      </c>
      <c r="BE195" s="246" t="s">
        <v>52</v>
      </c>
      <c r="BF195" s="245">
        <v>174830397.45999992</v>
      </c>
      <c r="BG195" s="254">
        <v>0.44275761358210014</v>
      </c>
      <c r="BH195" s="247">
        <v>1371</v>
      </c>
      <c r="BI195" s="254">
        <v>0.47920307584760574</v>
      </c>
      <c r="BL195" s="246" t="s">
        <v>52</v>
      </c>
      <c r="BM195" s="245">
        <v>134156591.09000003</v>
      </c>
      <c r="BN195" s="254">
        <v>0.45081250776640158</v>
      </c>
      <c r="BO195" s="247">
        <v>1061</v>
      </c>
      <c r="BP195" s="254">
        <v>0.4871441689623508</v>
      </c>
      <c r="BS195" s="246" t="s">
        <v>52</v>
      </c>
      <c r="BT195" s="245">
        <v>110086506.70999992</v>
      </c>
      <c r="BU195" s="254">
        <v>0.46189054148744346</v>
      </c>
      <c r="BV195" s="247">
        <v>875</v>
      </c>
      <c r="BW195" s="254">
        <v>0.49575070821529743</v>
      </c>
      <c r="BZ195" s="246" t="s">
        <v>52</v>
      </c>
      <c r="CA195" s="245">
        <v>99715936.069999993</v>
      </c>
      <c r="CB195" s="254">
        <v>0.46484481630976832</v>
      </c>
      <c r="CC195" s="247">
        <v>793</v>
      </c>
      <c r="CD195" s="254">
        <v>0.49874213836477987</v>
      </c>
      <c r="CG195" s="246" t="s">
        <v>52</v>
      </c>
      <c r="CH195" s="245">
        <v>95803265.829999998</v>
      </c>
      <c r="CI195" s="254">
        <v>0.47057036770260163</v>
      </c>
      <c r="CJ195" s="247">
        <v>763</v>
      </c>
      <c r="CK195" s="254">
        <v>0.50396301188903569</v>
      </c>
      <c r="CN195" s="246" t="s">
        <v>52</v>
      </c>
      <c r="CO195" s="245">
        <v>94599764.180000067</v>
      </c>
      <c r="CP195" s="254">
        <v>0.46996890493413862</v>
      </c>
      <c r="CQ195" s="247">
        <v>752</v>
      </c>
      <c r="CR195" s="254">
        <v>0.50334672021419014</v>
      </c>
      <c r="CU195" s="246" t="s">
        <v>52</v>
      </c>
      <c r="CV195" s="245">
        <v>88164169.669999942</v>
      </c>
      <c r="CW195" s="254">
        <v>0.47651115034848546</v>
      </c>
      <c r="CX195" s="247">
        <v>709</v>
      </c>
      <c r="CY195" s="254">
        <v>0.51117519826964675</v>
      </c>
      <c r="DB195" s="246" t="s">
        <v>52</v>
      </c>
      <c r="DC195" s="245">
        <v>86631805.119999945</v>
      </c>
      <c r="DD195" s="254">
        <v>0.47560605323030181</v>
      </c>
      <c r="DE195" s="247">
        <v>698</v>
      </c>
      <c r="DF195" s="254">
        <v>0.51098096632503665</v>
      </c>
      <c r="DI195" s="246" t="s">
        <v>52</v>
      </c>
      <c r="DJ195" s="245">
        <v>85764594.24999997</v>
      </c>
      <c r="DK195" s="254">
        <v>0.47536213027279289</v>
      </c>
      <c r="DL195" s="247">
        <v>690</v>
      </c>
      <c r="DM195" s="254">
        <v>0.51035502958579881</v>
      </c>
      <c r="DP195" s="246" t="s">
        <v>52</v>
      </c>
      <c r="DQ195" s="245">
        <v>85007636.410000026</v>
      </c>
      <c r="DR195" s="254">
        <v>0.47582387033640194</v>
      </c>
      <c r="DS195" s="247">
        <v>685</v>
      </c>
      <c r="DT195" s="254">
        <v>0.51119402985074625</v>
      </c>
      <c r="DW195" s="246" t="s">
        <v>52</v>
      </c>
      <c r="DX195" s="245">
        <v>84364647.740000024</v>
      </c>
      <c r="DY195" s="254">
        <v>0.47555306861015262</v>
      </c>
      <c r="DZ195" s="247">
        <v>681</v>
      </c>
      <c r="EA195" s="254">
        <v>0.51087771942985749</v>
      </c>
      <c r="ED195" s="246" t="s">
        <v>52</v>
      </c>
      <c r="EE195" s="245">
        <v>83801002.689999968</v>
      </c>
      <c r="EF195" s="254">
        <v>0.47749330836263287</v>
      </c>
      <c r="EG195" s="247">
        <v>678</v>
      </c>
      <c r="EH195" s="254">
        <v>0.51247165532879824</v>
      </c>
      <c r="EK195" s="246" t="s">
        <v>52</v>
      </c>
      <c r="EL195" s="245">
        <v>83470495.929999977</v>
      </c>
      <c r="EM195" s="254">
        <v>0.48251160461868442</v>
      </c>
      <c r="EN195" s="247">
        <v>677</v>
      </c>
      <c r="EO195" s="254">
        <v>0.51639969488939741</v>
      </c>
      <c r="ER195" s="246" t="s">
        <v>52</v>
      </c>
      <c r="ES195" s="245">
        <v>82079033.420000002</v>
      </c>
      <c r="ET195" s="254">
        <v>0.48095109692104937</v>
      </c>
      <c r="EU195" s="247">
        <v>669</v>
      </c>
      <c r="EV195" s="254">
        <v>0.51540832049306629</v>
      </c>
      <c r="EY195" s="246" t="s">
        <v>52</v>
      </c>
      <c r="EZ195" s="245">
        <v>80625341.680000007</v>
      </c>
      <c r="FA195" s="254">
        <v>0.48125300497169216</v>
      </c>
      <c r="FB195" s="247">
        <v>658</v>
      </c>
      <c r="FC195" s="254">
        <v>0.51527016444792484</v>
      </c>
      <c r="FF195" s="246" t="s">
        <v>52</v>
      </c>
      <c r="FG195" s="245">
        <v>80159559.690000013</v>
      </c>
      <c r="FH195" s="254">
        <v>0.48306540080815558</v>
      </c>
      <c r="FI195" s="247">
        <v>654</v>
      </c>
      <c r="FJ195" s="254">
        <v>0.51658767772511849</v>
      </c>
      <c r="FM195" s="246" t="s">
        <v>52</v>
      </c>
      <c r="FN195" s="245">
        <v>79287894.190000042</v>
      </c>
      <c r="FO195" s="254">
        <v>0.48184871159634535</v>
      </c>
      <c r="FP195" s="247">
        <v>649</v>
      </c>
      <c r="FQ195" s="254">
        <v>0.51630867143993631</v>
      </c>
      <c r="FT195" s="246" t="s">
        <v>52</v>
      </c>
      <c r="FU195" s="245">
        <v>78228325.940000013</v>
      </c>
      <c r="FV195" s="254">
        <v>0.48072593712522699</v>
      </c>
      <c r="FW195" s="247">
        <v>643</v>
      </c>
      <c r="FX195" s="254">
        <v>0.51481184947958369</v>
      </c>
      <c r="GA195" s="246" t="s">
        <v>52</v>
      </c>
      <c r="GB195" s="245">
        <v>77736287.989999965</v>
      </c>
      <c r="GC195" s="254">
        <v>0.47988635254431922</v>
      </c>
      <c r="GD195" s="247">
        <v>640</v>
      </c>
      <c r="GE195" s="254">
        <v>0.51405622489959835</v>
      </c>
      <c r="GH195" s="246" t="s">
        <v>52</v>
      </c>
      <c r="GI195" s="245">
        <v>77227698.099999964</v>
      </c>
      <c r="GJ195" s="254">
        <v>0.48129575459127755</v>
      </c>
      <c r="GK195" s="247">
        <v>637</v>
      </c>
      <c r="GL195" s="254">
        <v>0.51495553759094581</v>
      </c>
      <c r="GO195" s="246" t="s">
        <v>52</v>
      </c>
      <c r="GP195" s="245">
        <v>76566238.269999936</v>
      </c>
      <c r="GQ195" s="254">
        <v>0.48153512505310414</v>
      </c>
      <c r="GR195" s="247">
        <v>633</v>
      </c>
      <c r="GS195" s="254">
        <v>0.51505288852725795</v>
      </c>
      <c r="GV195" s="246" t="s">
        <v>52</v>
      </c>
      <c r="GW195" s="245">
        <v>76419266.670000017</v>
      </c>
      <c r="GX195" s="254">
        <v>0.48282923447723158</v>
      </c>
      <c r="GY195" s="247">
        <v>633</v>
      </c>
      <c r="GZ195" s="254">
        <v>0.516734693877551</v>
      </c>
      <c r="HC195" s="246" t="s">
        <v>52</v>
      </c>
      <c r="HD195" s="245">
        <v>75762973.849999979</v>
      </c>
      <c r="HE195" s="254">
        <v>0.4839533687803711</v>
      </c>
      <c r="HF195" s="247">
        <v>628</v>
      </c>
      <c r="HG195" s="254">
        <v>0.51772464962901898</v>
      </c>
      <c r="HJ195" s="246" t="s">
        <v>52</v>
      </c>
      <c r="HK195" s="245">
        <v>75191651.239999995</v>
      </c>
      <c r="HL195" s="254">
        <v>0.48403731562761532</v>
      </c>
      <c r="HM195" s="247">
        <v>625</v>
      </c>
      <c r="HN195" s="254">
        <v>0.51824212271973469</v>
      </c>
      <c r="HQ195" s="246" t="s">
        <v>52</v>
      </c>
      <c r="HR195" s="245">
        <v>74510213.959999993</v>
      </c>
      <c r="HS195" s="254">
        <v>0.48284599241983617</v>
      </c>
      <c r="HT195" s="247">
        <v>620</v>
      </c>
      <c r="HU195" s="254">
        <v>0.51709758131776484</v>
      </c>
      <c r="HX195" s="246" t="s">
        <v>52</v>
      </c>
      <c r="HY195" s="245">
        <v>74060615.230000004</v>
      </c>
      <c r="HZ195" s="254">
        <v>0.48387028403472671</v>
      </c>
      <c r="IA195" s="247">
        <v>617</v>
      </c>
      <c r="IB195" s="254">
        <v>0.51848739495798324</v>
      </c>
      <c r="IE195" s="246" t="s">
        <v>52</v>
      </c>
      <c r="IF195" s="245">
        <v>73580928.530000016</v>
      </c>
      <c r="IG195" s="254">
        <v>0.48354897495545024</v>
      </c>
      <c r="IH195" s="247">
        <v>614</v>
      </c>
      <c r="II195" s="254">
        <v>0.51858108108108103</v>
      </c>
      <c r="IJ195" s="254"/>
      <c r="IL195" s="246" t="s">
        <v>52</v>
      </c>
      <c r="IM195" s="245">
        <v>72687383.030000016</v>
      </c>
      <c r="IN195" s="254">
        <v>0.48589741880254389</v>
      </c>
      <c r="IO195" s="247">
        <v>608</v>
      </c>
      <c r="IP195" s="254">
        <v>0.51921434671221178</v>
      </c>
      <c r="IS195" s="246" t="s">
        <v>52</v>
      </c>
      <c r="IT195" s="245">
        <v>71461288.99000001</v>
      </c>
      <c r="IU195" s="254">
        <v>0.48396850223955917</v>
      </c>
      <c r="IV195" s="247">
        <v>601</v>
      </c>
      <c r="IW195" s="254">
        <v>0.51899827288428324</v>
      </c>
      <c r="IZ195" s="246" t="s">
        <v>52</v>
      </c>
      <c r="JA195" s="245">
        <v>70316054.049999997</v>
      </c>
      <c r="JB195" s="254">
        <v>0.48253504687743098</v>
      </c>
      <c r="JC195" s="247">
        <v>594</v>
      </c>
      <c r="JD195" s="254">
        <v>0.51787271142109847</v>
      </c>
      <c r="JG195" s="246" t="s">
        <v>52</v>
      </c>
      <c r="JH195" s="245">
        <v>69181647.320000023</v>
      </c>
      <c r="JI195" s="254">
        <v>0.48347127395189377</v>
      </c>
      <c r="JJ195" s="247">
        <v>585</v>
      </c>
      <c r="JK195" s="254">
        <v>0.51769911504424782</v>
      </c>
      <c r="JN195" s="246" t="s">
        <v>52</v>
      </c>
      <c r="JO195" s="245">
        <v>68186609.829999968</v>
      </c>
      <c r="JP195" s="254">
        <v>0.48281912738190214</v>
      </c>
      <c r="JQ195" s="247">
        <v>575</v>
      </c>
      <c r="JR195" s="254">
        <v>0.51615798922800715</v>
      </c>
      <c r="JU195" s="246" t="s">
        <v>52</v>
      </c>
      <c r="JV195" s="245">
        <v>67151698.679999977</v>
      </c>
      <c r="JW195" s="254">
        <v>0.48415161024255743</v>
      </c>
      <c r="JX195" s="247">
        <v>565</v>
      </c>
      <c r="JY195" s="254">
        <v>0.51598173515981738</v>
      </c>
      <c r="KB195" s="246" t="s">
        <v>52</v>
      </c>
      <c r="KC195" s="245">
        <v>65784732.550000012</v>
      </c>
      <c r="KD195" s="254">
        <v>0.48430090556546068</v>
      </c>
      <c r="KE195" s="247">
        <v>558</v>
      </c>
      <c r="KF195" s="254">
        <v>0.51762523191094623</v>
      </c>
      <c r="KI195" s="246" t="s">
        <v>52</v>
      </c>
      <c r="KJ195" s="245">
        <v>64131842.539999977</v>
      </c>
      <c r="KK195" s="254">
        <v>0.48390776946685005</v>
      </c>
      <c r="KL195" s="247">
        <v>546</v>
      </c>
      <c r="KM195" s="254">
        <v>0.51704545454545459</v>
      </c>
      <c r="KP195" s="246" t="s">
        <v>52</v>
      </c>
      <c r="KQ195" s="245">
        <v>63418940.169999987</v>
      </c>
      <c r="KR195" s="254">
        <v>0.4870383467955558</v>
      </c>
      <c r="KS195" s="247">
        <v>541</v>
      </c>
      <c r="KT195" s="254">
        <v>0.52119460500963388</v>
      </c>
      <c r="KW195" s="246" t="s">
        <v>52</v>
      </c>
      <c r="KX195" s="245">
        <v>62626375.439999983</v>
      </c>
      <c r="KY195" s="254">
        <v>0.48854065095169069</v>
      </c>
      <c r="KZ195" s="247">
        <v>535</v>
      </c>
      <c r="LA195" s="254">
        <v>0.52348336594911937</v>
      </c>
      <c r="LD195" s="246" t="s">
        <v>52</v>
      </c>
      <c r="LE195" s="245">
        <v>60706818.68999999</v>
      </c>
      <c r="LF195" s="254">
        <v>0.48438891247749094</v>
      </c>
      <c r="LG195" s="247">
        <v>521</v>
      </c>
      <c r="LH195" s="254">
        <v>0.52152152152152154</v>
      </c>
      <c r="LK195" s="246" t="s">
        <v>52</v>
      </c>
      <c r="LL195" s="245">
        <v>60073389.190000005</v>
      </c>
      <c r="LM195" s="254">
        <v>0.48789482856960464</v>
      </c>
      <c r="LN195" s="247">
        <v>514</v>
      </c>
      <c r="LO195" s="254">
        <v>0.52182741116751274</v>
      </c>
      <c r="LR195" s="246" t="s">
        <v>52</v>
      </c>
      <c r="LS195" s="245">
        <v>59891973.75999999</v>
      </c>
      <c r="LT195" s="254">
        <v>0.49216092943906131</v>
      </c>
      <c r="LU195" s="247">
        <v>513</v>
      </c>
      <c r="LV195" s="254">
        <v>0.52507676560900718</v>
      </c>
      <c r="LY195" s="246" t="s">
        <v>52</v>
      </c>
      <c r="LZ195" s="245">
        <v>58726823.109999985</v>
      </c>
      <c r="MA195" s="254">
        <v>0.48992776807235289</v>
      </c>
      <c r="MB195" s="247">
        <v>507</v>
      </c>
      <c r="MC195" s="254">
        <v>0.52484472049689446</v>
      </c>
      <c r="MF195" s="246" t="s">
        <v>52</v>
      </c>
      <c r="MG195" s="245">
        <v>57497631.959999971</v>
      </c>
      <c r="MH195" s="254">
        <v>0.48775905063692404</v>
      </c>
      <c r="MI195" s="247">
        <v>498</v>
      </c>
      <c r="MJ195" s="254">
        <v>0.52365930599369082</v>
      </c>
      <c r="MM195" s="175" t="s">
        <v>52</v>
      </c>
      <c r="MN195" s="176">
        <v>56580217.199999966</v>
      </c>
      <c r="MO195" s="177">
        <v>0.48884427848409812</v>
      </c>
      <c r="MP195" s="178">
        <v>490</v>
      </c>
      <c r="MQ195" s="177">
        <v>0.52518756698821012</v>
      </c>
      <c r="MT195" s="175" t="s">
        <v>52</v>
      </c>
      <c r="MU195" s="176">
        <v>55494735.599999987</v>
      </c>
      <c r="MV195" s="177">
        <v>0.4909021525129626</v>
      </c>
      <c r="MW195" s="178">
        <v>480</v>
      </c>
      <c r="MX195" s="177">
        <v>0.52921719955898572</v>
      </c>
      <c r="NA195" s="175" t="s">
        <v>52</v>
      </c>
      <c r="NB195" s="176">
        <v>54561216.249999948</v>
      </c>
      <c r="NC195" s="177">
        <v>0.49387137882428062</v>
      </c>
      <c r="ND195" s="178">
        <v>469</v>
      </c>
      <c r="NE195" s="177">
        <v>0.52934537246049662</v>
      </c>
      <c r="NH195" s="175" t="s">
        <v>52</v>
      </c>
      <c r="NI195" s="176">
        <v>53916665.599999979</v>
      </c>
      <c r="NJ195" s="177">
        <v>0.49515237601041484</v>
      </c>
      <c r="NK195" s="178">
        <v>464</v>
      </c>
      <c r="NL195" s="177">
        <v>0.53028571428571425</v>
      </c>
      <c r="NO195" s="175" t="s">
        <v>52</v>
      </c>
      <c r="NP195" s="176">
        <v>53324991.449999958</v>
      </c>
      <c r="NQ195" s="177">
        <v>0.4986490072460919</v>
      </c>
      <c r="NR195" s="178">
        <v>459</v>
      </c>
      <c r="NS195" s="177">
        <v>0.5331010452961672</v>
      </c>
      <c r="NV195" s="175" t="s">
        <v>52</v>
      </c>
      <c r="NW195" s="176">
        <v>52595068.550000004</v>
      </c>
      <c r="NX195" s="177">
        <v>0.50255379052475402</v>
      </c>
      <c r="NY195" s="178">
        <v>454</v>
      </c>
      <c r="NZ195" s="177">
        <v>0.5360094451003542</v>
      </c>
      <c r="OC195" s="175" t="s">
        <v>52</v>
      </c>
      <c r="OD195" s="176">
        <v>51971900.639999963</v>
      </c>
      <c r="OE195" s="177">
        <v>0.50383455542254996</v>
      </c>
      <c r="OF195" s="178">
        <v>449</v>
      </c>
      <c r="OG195" s="177">
        <v>0.53643966547192357</v>
      </c>
      <c r="OJ195" s="175" t="s">
        <v>52</v>
      </c>
      <c r="OK195" s="176">
        <v>51273190.56000001</v>
      </c>
      <c r="OL195" s="177">
        <v>0.50512356579129303</v>
      </c>
      <c r="OM195" s="178">
        <v>443</v>
      </c>
      <c r="ON195" s="177">
        <v>0.53696969696969699</v>
      </c>
      <c r="OQ195" s="175" t="s">
        <v>52</v>
      </c>
      <c r="OR195" s="176">
        <v>49472068.280000001</v>
      </c>
      <c r="OS195" s="177">
        <v>0.50024800939865222</v>
      </c>
      <c r="OT195" s="178">
        <v>428</v>
      </c>
      <c r="OU195" s="177">
        <v>0.53300124533001247</v>
      </c>
      <c r="OX195" s="175" t="s">
        <v>52</v>
      </c>
      <c r="OY195" s="176">
        <v>48596169.87999998</v>
      </c>
      <c r="OZ195" s="177">
        <v>0.50317662302752719</v>
      </c>
      <c r="PA195" s="178">
        <v>422</v>
      </c>
      <c r="PB195" s="177">
        <v>0.53485424588086183</v>
      </c>
      <c r="PE195" s="175" t="s">
        <v>52</v>
      </c>
      <c r="PF195" s="176">
        <v>48024005.369999997</v>
      </c>
      <c r="PG195" s="177">
        <v>0.50366850211975644</v>
      </c>
      <c r="PH195" s="178">
        <v>418</v>
      </c>
      <c r="PI195" s="177">
        <v>0.53589743589743588</v>
      </c>
      <c r="PL195" s="175" t="s">
        <v>52</v>
      </c>
      <c r="PM195" s="176">
        <v>47125784.029999986</v>
      </c>
      <c r="PN195" s="177">
        <v>0.50547247771370574</v>
      </c>
      <c r="PO195" s="178">
        <v>411</v>
      </c>
      <c r="PP195" s="177">
        <v>0.53655352480417751</v>
      </c>
      <c r="PR195" s="175" t="s">
        <v>52</v>
      </c>
      <c r="PS195" s="176">
        <v>0</v>
      </c>
      <c r="PT195" s="177">
        <v>0</v>
      </c>
      <c r="PU195" s="178">
        <v>0</v>
      </c>
      <c r="PV195" s="177">
        <v>0</v>
      </c>
    </row>
    <row r="196" spans="1:438" ht="18" x14ac:dyDescent="0.35">
      <c r="A196" s="246" t="s">
        <v>53</v>
      </c>
      <c r="B196" s="245">
        <v>276703681.77999997</v>
      </c>
      <c r="C196" s="254">
        <v>0.54819012716607896</v>
      </c>
      <c r="D196" s="247">
        <v>1883</v>
      </c>
      <c r="E196" s="254">
        <v>0.50428494911622923</v>
      </c>
      <c r="H196" s="246" t="s">
        <v>53</v>
      </c>
      <c r="I196" s="245">
        <v>274638051.68999988</v>
      </c>
      <c r="J196" s="254">
        <v>0.54983902267714235</v>
      </c>
      <c r="K196" s="247">
        <v>1867</v>
      </c>
      <c r="L196" s="254">
        <v>0.50623644251626898</v>
      </c>
      <c r="O196" s="246" t="s">
        <v>53</v>
      </c>
      <c r="P196" s="245">
        <v>273827186.32999986</v>
      </c>
      <c r="Q196" s="254">
        <v>0.5520470028335196</v>
      </c>
      <c r="R196" s="247">
        <v>1860</v>
      </c>
      <c r="S196" s="254">
        <v>0.50875273522975928</v>
      </c>
      <c r="V196" s="246" t="s">
        <v>53</v>
      </c>
      <c r="W196" s="245">
        <v>268884364.78000003</v>
      </c>
      <c r="X196" s="254">
        <v>0.55094017349475155</v>
      </c>
      <c r="Y196" s="247">
        <v>1831</v>
      </c>
      <c r="Z196" s="254">
        <v>0.50917686318131261</v>
      </c>
      <c r="AC196" s="246" t="s">
        <v>53</v>
      </c>
      <c r="AD196" s="245">
        <v>264063115.81999984</v>
      </c>
      <c r="AE196" s="254">
        <v>0.5516169237387466</v>
      </c>
      <c r="AF196" s="247">
        <v>1792</v>
      </c>
      <c r="AG196" s="254">
        <v>0.50996015936254979</v>
      </c>
      <c r="AJ196" s="246" t="s">
        <v>53</v>
      </c>
      <c r="AK196" s="245">
        <v>260443640.64000002</v>
      </c>
      <c r="AL196" s="254">
        <v>0.55409297659574508</v>
      </c>
      <c r="AM196" s="247">
        <v>1762</v>
      </c>
      <c r="AN196" s="254">
        <v>0.51265638638347399</v>
      </c>
      <c r="AQ196" s="246" t="s">
        <v>53</v>
      </c>
      <c r="AR196" s="245">
        <v>245552866.45999986</v>
      </c>
      <c r="AS196" s="254">
        <v>0.55632823268966247</v>
      </c>
      <c r="AT196" s="247">
        <v>1669</v>
      </c>
      <c r="AU196" s="254">
        <v>0.51607915893630174</v>
      </c>
      <c r="AX196" s="246" t="s">
        <v>53</v>
      </c>
      <c r="AY196" s="245">
        <v>227021956.77999991</v>
      </c>
      <c r="AZ196" s="254">
        <v>0.55474360963355718</v>
      </c>
      <c r="BA196" s="247">
        <v>1543</v>
      </c>
      <c r="BB196" s="254">
        <v>0.51778523489932882</v>
      </c>
      <c r="BE196" s="246" t="s">
        <v>53</v>
      </c>
      <c r="BF196" s="245">
        <v>220036663.19999993</v>
      </c>
      <c r="BG196" s="254">
        <v>0.5572423864178998</v>
      </c>
      <c r="BH196" s="247">
        <v>1490</v>
      </c>
      <c r="BI196" s="254">
        <v>0.52079692415239431</v>
      </c>
      <c r="BL196" s="246" t="s">
        <v>53</v>
      </c>
      <c r="BM196" s="245">
        <v>163431849.28999987</v>
      </c>
      <c r="BN196" s="254">
        <v>0.54918749223359853</v>
      </c>
      <c r="BO196" s="247">
        <v>1117</v>
      </c>
      <c r="BP196" s="254">
        <v>0.5128558310376492</v>
      </c>
      <c r="BS196" s="246" t="s">
        <v>53</v>
      </c>
      <c r="BT196" s="245">
        <v>128252443.37000002</v>
      </c>
      <c r="BU196" s="254">
        <v>0.53810945851255665</v>
      </c>
      <c r="BV196" s="247">
        <v>890</v>
      </c>
      <c r="BW196" s="254">
        <v>0.50424929178470257</v>
      </c>
      <c r="BZ196" s="246" t="s">
        <v>53</v>
      </c>
      <c r="CA196" s="245">
        <v>114798526.76000004</v>
      </c>
      <c r="CB196" s="254">
        <v>0.53515518369023163</v>
      </c>
      <c r="CC196" s="247">
        <v>797</v>
      </c>
      <c r="CD196" s="254">
        <v>0.50125786163522013</v>
      </c>
      <c r="CG196" s="246" t="s">
        <v>53</v>
      </c>
      <c r="CH196" s="245">
        <v>107786404.08000004</v>
      </c>
      <c r="CI196" s="254">
        <v>0.52942963229739848</v>
      </c>
      <c r="CJ196" s="247">
        <v>751</v>
      </c>
      <c r="CK196" s="254">
        <v>0.49603698811096431</v>
      </c>
      <c r="CN196" s="246" t="s">
        <v>53</v>
      </c>
      <c r="CO196" s="245">
        <v>106689647.07000011</v>
      </c>
      <c r="CP196" s="254">
        <v>0.53003109506586144</v>
      </c>
      <c r="CQ196" s="247">
        <v>742</v>
      </c>
      <c r="CR196" s="254">
        <v>0.49665327978580992</v>
      </c>
      <c r="CU196" s="246" t="s">
        <v>53</v>
      </c>
      <c r="CV196" s="245">
        <v>96855991.149999976</v>
      </c>
      <c r="CW196" s="254">
        <v>0.52348884965151443</v>
      </c>
      <c r="CX196" s="247">
        <v>678</v>
      </c>
      <c r="CY196" s="254">
        <v>0.48882480173035325</v>
      </c>
      <c r="DB196" s="246" t="s">
        <v>53</v>
      </c>
      <c r="DC196" s="245">
        <v>95518536.599999949</v>
      </c>
      <c r="DD196" s="254">
        <v>0.52439394676969808</v>
      </c>
      <c r="DE196" s="247">
        <v>668</v>
      </c>
      <c r="DF196" s="254">
        <v>0.48901903367496341</v>
      </c>
      <c r="DI196" s="246" t="s">
        <v>53</v>
      </c>
      <c r="DJ196" s="245">
        <v>94654898.150000036</v>
      </c>
      <c r="DK196" s="254">
        <v>0.52463786972720705</v>
      </c>
      <c r="DL196" s="247">
        <v>662</v>
      </c>
      <c r="DM196" s="254">
        <v>0.48964497041420119</v>
      </c>
      <c r="DP196" s="246" t="s">
        <v>53</v>
      </c>
      <c r="DQ196" s="245">
        <v>93645940.489999995</v>
      </c>
      <c r="DR196" s="254">
        <v>0.52417612966359795</v>
      </c>
      <c r="DS196" s="247">
        <v>655</v>
      </c>
      <c r="DT196" s="254">
        <v>0.48880597014925375</v>
      </c>
      <c r="DW196" s="246" t="s">
        <v>53</v>
      </c>
      <c r="DX196" s="245">
        <v>93038576.650000066</v>
      </c>
      <c r="DY196" s="254">
        <v>0.52444693138984733</v>
      </c>
      <c r="DZ196" s="247">
        <v>652</v>
      </c>
      <c r="EA196" s="254">
        <v>0.48912228057014251</v>
      </c>
      <c r="ED196" s="246" t="s">
        <v>53</v>
      </c>
      <c r="EE196" s="245">
        <v>91700938.849999994</v>
      </c>
      <c r="EF196" s="254">
        <v>0.52250669163736718</v>
      </c>
      <c r="EG196" s="247">
        <v>645</v>
      </c>
      <c r="EH196" s="254">
        <v>0.48752834467120182</v>
      </c>
      <c r="EK196" s="246" t="s">
        <v>53</v>
      </c>
      <c r="EL196" s="245">
        <v>89521189.930000007</v>
      </c>
      <c r="EM196" s="254">
        <v>0.51748839538131552</v>
      </c>
      <c r="EN196" s="247">
        <v>634</v>
      </c>
      <c r="EO196" s="254">
        <v>0.48360030511060259</v>
      </c>
      <c r="ER196" s="246" t="s">
        <v>53</v>
      </c>
      <c r="ES196" s="245">
        <v>88580798.619999915</v>
      </c>
      <c r="ET196" s="254">
        <v>0.51904890307895069</v>
      </c>
      <c r="EU196" s="247">
        <v>629</v>
      </c>
      <c r="EV196" s="254">
        <v>0.48459167950693377</v>
      </c>
      <c r="EY196" s="246" t="s">
        <v>53</v>
      </c>
      <c r="EZ196" s="245">
        <v>86906789.750000075</v>
      </c>
      <c r="FA196" s="254">
        <v>0.5187469950283079</v>
      </c>
      <c r="FB196" s="247">
        <v>619</v>
      </c>
      <c r="FC196" s="254">
        <v>0.48472983555207516</v>
      </c>
      <c r="FF196" s="246" t="s">
        <v>53</v>
      </c>
      <c r="FG196" s="245">
        <v>85779792.530000016</v>
      </c>
      <c r="FH196" s="254">
        <v>0.51693459919184448</v>
      </c>
      <c r="FI196" s="247">
        <v>612</v>
      </c>
      <c r="FJ196" s="254">
        <v>0.48341232227488151</v>
      </c>
      <c r="FM196" s="246" t="s">
        <v>53</v>
      </c>
      <c r="FN196" s="245">
        <v>85261459.75</v>
      </c>
      <c r="FO196" s="254">
        <v>0.51815128840365454</v>
      </c>
      <c r="FP196" s="247">
        <v>608</v>
      </c>
      <c r="FQ196" s="254">
        <v>0.48369132856006364</v>
      </c>
      <c r="FT196" s="246" t="s">
        <v>53</v>
      </c>
      <c r="FU196" s="245">
        <v>84501245.940000057</v>
      </c>
      <c r="FV196" s="254">
        <v>0.51927406287477307</v>
      </c>
      <c r="FW196" s="247">
        <v>606</v>
      </c>
      <c r="FX196" s="254">
        <v>0.48518815052041631</v>
      </c>
      <c r="GA196" s="246" t="s">
        <v>53</v>
      </c>
      <c r="GB196" s="245">
        <v>84252665.390000045</v>
      </c>
      <c r="GC196" s="254">
        <v>0.52011364745568089</v>
      </c>
      <c r="GD196" s="247">
        <v>605</v>
      </c>
      <c r="GE196" s="254">
        <v>0.4859437751004016</v>
      </c>
      <c r="GH196" s="246" t="s">
        <v>53</v>
      </c>
      <c r="GI196" s="245">
        <v>83230185.360000029</v>
      </c>
      <c r="GJ196" s="254">
        <v>0.51870424540872251</v>
      </c>
      <c r="GK196" s="247">
        <v>600</v>
      </c>
      <c r="GL196" s="254">
        <v>0.48504446240905419</v>
      </c>
      <c r="GO196" s="246" t="s">
        <v>53</v>
      </c>
      <c r="GP196" s="245">
        <v>82438233.649999976</v>
      </c>
      <c r="GQ196" s="254">
        <v>0.51846487494689597</v>
      </c>
      <c r="GR196" s="247">
        <v>596</v>
      </c>
      <c r="GS196" s="254">
        <v>0.48494711147274205</v>
      </c>
      <c r="GV196" s="246" t="s">
        <v>53</v>
      </c>
      <c r="GW196" s="245">
        <v>81854634.770000011</v>
      </c>
      <c r="GX196" s="254">
        <v>0.51717076552276842</v>
      </c>
      <c r="GY196" s="247">
        <v>592</v>
      </c>
      <c r="GZ196" s="254">
        <v>0.483265306122449</v>
      </c>
      <c r="HC196" s="246" t="s">
        <v>53</v>
      </c>
      <c r="HD196" s="245">
        <v>80787178.990000024</v>
      </c>
      <c r="HE196" s="254">
        <v>0.5160466312196289</v>
      </c>
      <c r="HF196" s="247">
        <v>585</v>
      </c>
      <c r="HG196" s="254">
        <v>0.48227535037098102</v>
      </c>
      <c r="HJ196" s="246" t="s">
        <v>53</v>
      </c>
      <c r="HK196" s="245">
        <v>80151023.409999996</v>
      </c>
      <c r="HL196" s="254">
        <v>0.51596268437238479</v>
      </c>
      <c r="HM196" s="247">
        <v>581</v>
      </c>
      <c r="HN196" s="254">
        <v>0.48175787728026537</v>
      </c>
      <c r="HQ196" s="246" t="s">
        <v>53</v>
      </c>
      <c r="HR196" s="245">
        <v>79804443.570000008</v>
      </c>
      <c r="HS196" s="254">
        <v>0.51715400758016383</v>
      </c>
      <c r="HT196" s="247">
        <v>579</v>
      </c>
      <c r="HU196" s="254">
        <v>0.48290241868223521</v>
      </c>
      <c r="HX196" s="246" t="s">
        <v>53</v>
      </c>
      <c r="HY196" s="245">
        <v>78998205.849999979</v>
      </c>
      <c r="HZ196" s="254">
        <v>0.51612971596527335</v>
      </c>
      <c r="IA196" s="247">
        <v>573</v>
      </c>
      <c r="IB196" s="254">
        <v>0.48151260504201682</v>
      </c>
      <c r="IE196" s="246" t="s">
        <v>53</v>
      </c>
      <c r="IF196" s="245">
        <v>78587584.570000008</v>
      </c>
      <c r="IG196" s="254">
        <v>0.51645102504454976</v>
      </c>
      <c r="IH196" s="247">
        <v>570</v>
      </c>
      <c r="II196" s="254">
        <v>0.48141891891891891</v>
      </c>
      <c r="IJ196" s="254"/>
      <c r="IL196" s="246" t="s">
        <v>53</v>
      </c>
      <c r="IM196" s="245">
        <v>76906708.679999962</v>
      </c>
      <c r="IN196" s="254">
        <v>0.51410258119745611</v>
      </c>
      <c r="IO196" s="247">
        <v>563</v>
      </c>
      <c r="IP196" s="254">
        <v>0.48078565328778822</v>
      </c>
      <c r="IS196" s="246" t="s">
        <v>53</v>
      </c>
      <c r="IT196" s="245">
        <v>76195611.530000031</v>
      </c>
      <c r="IU196" s="254">
        <v>0.51603149776044077</v>
      </c>
      <c r="IV196" s="247">
        <v>557</v>
      </c>
      <c r="IW196" s="254">
        <v>0.48100172711571676</v>
      </c>
      <c r="IZ196" s="246" t="s">
        <v>53</v>
      </c>
      <c r="JA196" s="245">
        <v>75406115.780000001</v>
      </c>
      <c r="JB196" s="254">
        <v>0.51746495312256913</v>
      </c>
      <c r="JC196" s="247">
        <v>553</v>
      </c>
      <c r="JD196" s="254">
        <v>0.48212728857890147</v>
      </c>
      <c r="JG196" s="246" t="s">
        <v>53</v>
      </c>
      <c r="JH196" s="245">
        <v>73911957.300000042</v>
      </c>
      <c r="JI196" s="254">
        <v>0.51652872604810618</v>
      </c>
      <c r="JJ196" s="247">
        <v>545</v>
      </c>
      <c r="JK196" s="254">
        <v>0.48230088495575218</v>
      </c>
      <c r="JN196" s="246" t="s">
        <v>53</v>
      </c>
      <c r="JO196" s="245">
        <v>73039381.359999985</v>
      </c>
      <c r="JP196" s="254">
        <v>0.51718087261809798</v>
      </c>
      <c r="JQ196" s="247">
        <v>539</v>
      </c>
      <c r="JR196" s="254">
        <v>0.48384201077199279</v>
      </c>
      <c r="JU196" s="246" t="s">
        <v>53</v>
      </c>
      <c r="JV196" s="245">
        <v>71548033.510000005</v>
      </c>
      <c r="JW196" s="254">
        <v>0.5158483897574424</v>
      </c>
      <c r="JX196" s="247">
        <v>530</v>
      </c>
      <c r="JY196" s="254">
        <v>0.48401826484018262</v>
      </c>
      <c r="KB196" s="246" t="s">
        <v>53</v>
      </c>
      <c r="KC196" s="245">
        <v>70049687.319999993</v>
      </c>
      <c r="KD196" s="254">
        <v>0.51569909443453932</v>
      </c>
      <c r="KE196" s="247">
        <v>520</v>
      </c>
      <c r="KF196" s="254">
        <v>0.48237476808905383</v>
      </c>
      <c r="KI196" s="246" t="s">
        <v>53</v>
      </c>
      <c r="KJ196" s="245">
        <v>68397218.959999993</v>
      </c>
      <c r="KK196" s="254">
        <v>0.51609223053315001</v>
      </c>
      <c r="KL196" s="247">
        <v>510</v>
      </c>
      <c r="KM196" s="254">
        <v>0.48295454545454547</v>
      </c>
      <c r="KP196" s="246" t="s">
        <v>53</v>
      </c>
      <c r="KQ196" s="245">
        <v>66794503.160000004</v>
      </c>
      <c r="KR196" s="254">
        <v>0.5129616532044442</v>
      </c>
      <c r="KS196" s="247">
        <v>497</v>
      </c>
      <c r="KT196" s="254">
        <v>0.47880539499036606</v>
      </c>
      <c r="KW196" s="246" t="s">
        <v>53</v>
      </c>
      <c r="KX196" s="245">
        <v>65564339.740000024</v>
      </c>
      <c r="KY196" s="254">
        <v>0.51145934904830925</v>
      </c>
      <c r="KZ196" s="247">
        <v>487</v>
      </c>
      <c r="LA196" s="254">
        <v>0.47651663405088063</v>
      </c>
      <c r="LD196" s="246" t="s">
        <v>53</v>
      </c>
      <c r="LE196" s="245">
        <v>64619787.939999975</v>
      </c>
      <c r="LF196" s="254">
        <v>0.51561108752250906</v>
      </c>
      <c r="LG196" s="247">
        <v>478</v>
      </c>
      <c r="LH196" s="254">
        <v>0.47847847847847846</v>
      </c>
      <c r="LK196" s="246" t="s">
        <v>53</v>
      </c>
      <c r="LL196" s="245">
        <v>63054354.070000008</v>
      </c>
      <c r="LM196" s="254">
        <v>0.51210517143039525</v>
      </c>
      <c r="LN196" s="247">
        <v>471</v>
      </c>
      <c r="LO196" s="254">
        <v>0.47817258883248731</v>
      </c>
      <c r="LR196" s="246" t="s">
        <v>53</v>
      </c>
      <c r="LS196" s="245">
        <v>61799875.75000003</v>
      </c>
      <c r="LT196" s="254">
        <v>0.50783907056093869</v>
      </c>
      <c r="LU196" s="247">
        <v>464</v>
      </c>
      <c r="LV196" s="254">
        <v>0.47492323439099282</v>
      </c>
      <c r="LY196" s="246" t="s">
        <v>53</v>
      </c>
      <c r="LZ196" s="245">
        <v>61141506.340000004</v>
      </c>
      <c r="MA196" s="254">
        <v>0.51007223192764706</v>
      </c>
      <c r="MB196" s="247">
        <v>459</v>
      </c>
      <c r="MC196" s="254">
        <v>0.4751552795031056</v>
      </c>
      <c r="MF196" s="246" t="s">
        <v>53</v>
      </c>
      <c r="MG196" s="245">
        <v>60383588.050000019</v>
      </c>
      <c r="MH196" s="254">
        <v>0.51224094936307596</v>
      </c>
      <c r="MI196" s="247">
        <v>453</v>
      </c>
      <c r="MJ196" s="254">
        <v>0.47634069400630913</v>
      </c>
      <c r="MM196" s="175" t="s">
        <v>53</v>
      </c>
      <c r="MN196" s="176">
        <v>59162606.619999997</v>
      </c>
      <c r="MO196" s="177">
        <v>0.51115572151590194</v>
      </c>
      <c r="MP196" s="178">
        <v>443</v>
      </c>
      <c r="MQ196" s="177">
        <v>0.47481243301178994</v>
      </c>
      <c r="MT196" s="175" t="s">
        <v>53</v>
      </c>
      <c r="MU196" s="176">
        <v>57551693.950000025</v>
      </c>
      <c r="MV196" s="177">
        <v>0.50909784748703746</v>
      </c>
      <c r="MW196" s="178">
        <v>427</v>
      </c>
      <c r="MX196" s="177">
        <v>0.47078280044101434</v>
      </c>
      <c r="NA196" s="175" t="s">
        <v>53</v>
      </c>
      <c r="NB196" s="176">
        <v>55915354.349999987</v>
      </c>
      <c r="NC196" s="177">
        <v>0.50612862117571944</v>
      </c>
      <c r="ND196" s="178">
        <v>417</v>
      </c>
      <c r="NE196" s="177">
        <v>0.47065462753950338</v>
      </c>
      <c r="NH196" s="175" t="s">
        <v>53</v>
      </c>
      <c r="NI196" s="176">
        <v>54972371.820000038</v>
      </c>
      <c r="NJ196" s="177">
        <v>0.50484762398958516</v>
      </c>
      <c r="NK196" s="178">
        <v>411</v>
      </c>
      <c r="NL196" s="177">
        <v>0.4697142857142857</v>
      </c>
      <c r="NO196" s="175" t="s">
        <v>53</v>
      </c>
      <c r="NP196" s="176">
        <v>53613938.890000001</v>
      </c>
      <c r="NQ196" s="177">
        <v>0.50135099275390804</v>
      </c>
      <c r="NR196" s="178">
        <v>402</v>
      </c>
      <c r="NS196" s="177">
        <v>0.46689895470383275</v>
      </c>
      <c r="NV196" s="175" t="s">
        <v>53</v>
      </c>
      <c r="NW196" s="176">
        <v>52060531.590000041</v>
      </c>
      <c r="NX196" s="177">
        <v>0.49744620947524593</v>
      </c>
      <c r="NY196" s="178">
        <v>393</v>
      </c>
      <c r="NZ196" s="177">
        <v>0.4639905548996458</v>
      </c>
      <c r="OC196" s="175" t="s">
        <v>53</v>
      </c>
      <c r="OD196" s="176">
        <v>51180811.060000025</v>
      </c>
      <c r="OE196" s="177">
        <v>0.49616544457745004</v>
      </c>
      <c r="OF196" s="178">
        <v>388</v>
      </c>
      <c r="OG196" s="177">
        <v>0.46356033452807649</v>
      </c>
      <c r="OJ196" s="175" t="s">
        <v>53</v>
      </c>
      <c r="OK196" s="176">
        <v>50233042.829999991</v>
      </c>
      <c r="OL196" s="177">
        <v>0.49487643420870697</v>
      </c>
      <c r="OM196" s="178">
        <v>382</v>
      </c>
      <c r="ON196" s="177">
        <v>0.46303030303030301</v>
      </c>
      <c r="OQ196" s="175" t="s">
        <v>53</v>
      </c>
      <c r="OR196" s="176">
        <v>49423014.459999993</v>
      </c>
      <c r="OS196" s="177">
        <v>0.49975199060134784</v>
      </c>
      <c r="OT196" s="178">
        <v>375</v>
      </c>
      <c r="OU196" s="177">
        <v>0.46699875466998753</v>
      </c>
      <c r="OX196" s="175" t="s">
        <v>53</v>
      </c>
      <c r="OY196" s="176">
        <v>47982581.310000032</v>
      </c>
      <c r="OZ196" s="177">
        <v>0.49682337697247281</v>
      </c>
      <c r="PA196" s="178">
        <v>367</v>
      </c>
      <c r="PB196" s="177">
        <v>0.46514575411913817</v>
      </c>
      <c r="PE196" s="175" t="s">
        <v>53</v>
      </c>
      <c r="PF196" s="176">
        <v>47324433.469999991</v>
      </c>
      <c r="PG196" s="177">
        <v>0.49633149788024361</v>
      </c>
      <c r="PH196" s="178">
        <v>362</v>
      </c>
      <c r="PI196" s="177">
        <v>0.46410256410256412</v>
      </c>
      <c r="PL196" s="175" t="s">
        <v>53</v>
      </c>
      <c r="PM196" s="176">
        <v>46105373.170000002</v>
      </c>
      <c r="PN196" s="177">
        <v>0.49452752228629432</v>
      </c>
      <c r="PO196" s="178">
        <v>355</v>
      </c>
      <c r="PP196" s="177">
        <v>0.46344647519582244</v>
      </c>
      <c r="PR196" s="175" t="s">
        <v>53</v>
      </c>
      <c r="PS196" s="176">
        <v>0</v>
      </c>
      <c r="PT196" s="177">
        <v>0</v>
      </c>
      <c r="PU196" s="178">
        <v>0</v>
      </c>
      <c r="PV196" s="177">
        <v>0</v>
      </c>
    </row>
    <row r="197" spans="1:438" ht="18" x14ac:dyDescent="0.35">
      <c r="A197" s="246"/>
      <c r="B197" s="245"/>
      <c r="C197" s="246"/>
      <c r="D197" s="247"/>
      <c r="E197" s="246"/>
      <c r="H197" s="246"/>
      <c r="I197" s="245"/>
      <c r="J197" s="246"/>
      <c r="K197" s="247"/>
      <c r="L197" s="246"/>
      <c r="O197" s="246"/>
      <c r="P197" s="245"/>
      <c r="Q197" s="246"/>
      <c r="R197" s="247"/>
      <c r="S197" s="246"/>
      <c r="V197" s="246"/>
      <c r="W197" s="245"/>
      <c r="X197" s="246"/>
      <c r="Y197" s="247"/>
      <c r="Z197" s="246"/>
      <c r="AC197" s="246"/>
      <c r="AD197" s="245"/>
      <c r="AE197" s="246"/>
      <c r="AF197" s="247"/>
      <c r="AG197" s="246"/>
      <c r="AJ197" s="246"/>
      <c r="AK197" s="245"/>
      <c r="AL197" s="246"/>
      <c r="AM197" s="247"/>
      <c r="AN197" s="246"/>
      <c r="AQ197" s="246"/>
      <c r="AR197" s="245"/>
      <c r="AS197" s="246"/>
      <c r="AT197" s="247"/>
      <c r="AU197" s="246"/>
      <c r="AX197" s="246"/>
      <c r="AY197" s="245"/>
      <c r="AZ197" s="246"/>
      <c r="BA197" s="247"/>
      <c r="BB197" s="246"/>
      <c r="BE197" s="246"/>
      <c r="BF197" s="245"/>
      <c r="BG197" s="246"/>
      <c r="BH197" s="247"/>
      <c r="BI197" s="246"/>
      <c r="BL197" s="246"/>
      <c r="BM197" s="245"/>
      <c r="BN197" s="246"/>
      <c r="BO197" s="247"/>
      <c r="BP197" s="246"/>
      <c r="BS197" s="246"/>
      <c r="BT197" s="245"/>
      <c r="BU197" s="246"/>
      <c r="BV197" s="247"/>
      <c r="BW197" s="246"/>
      <c r="BZ197" s="246"/>
      <c r="CA197" s="245"/>
      <c r="CB197" s="246"/>
      <c r="CC197" s="247"/>
      <c r="CD197" s="246"/>
      <c r="CG197" s="246"/>
      <c r="CH197" s="245"/>
      <c r="CI197" s="246"/>
      <c r="CJ197" s="247"/>
      <c r="CK197" s="246"/>
      <c r="CN197" s="246"/>
      <c r="CO197" s="245"/>
      <c r="CP197" s="246"/>
      <c r="CQ197" s="247"/>
      <c r="CR197" s="246"/>
      <c r="CU197" s="246"/>
      <c r="CV197" s="245"/>
      <c r="CW197" s="246"/>
      <c r="CX197" s="247"/>
      <c r="CY197" s="246"/>
      <c r="DB197" s="246"/>
      <c r="DC197" s="245"/>
      <c r="DD197" s="246"/>
      <c r="DE197" s="247"/>
      <c r="DF197" s="246"/>
      <c r="DI197" s="246"/>
      <c r="DJ197" s="245"/>
      <c r="DK197" s="246"/>
      <c r="DL197" s="247"/>
      <c r="DM197" s="246"/>
      <c r="DP197" s="246"/>
      <c r="DQ197" s="245"/>
      <c r="DR197" s="246"/>
      <c r="DS197" s="247"/>
      <c r="DT197" s="246"/>
      <c r="DW197" s="246"/>
      <c r="DX197" s="245"/>
      <c r="DY197" s="246"/>
      <c r="DZ197" s="247"/>
      <c r="EA197" s="246"/>
      <c r="ED197" s="246"/>
      <c r="EE197" s="245"/>
      <c r="EF197" s="246"/>
      <c r="EG197" s="247"/>
      <c r="EH197" s="246"/>
      <c r="EK197" s="246"/>
      <c r="EL197" s="245"/>
      <c r="EM197" s="246"/>
      <c r="EN197" s="247"/>
      <c r="EO197" s="246"/>
      <c r="ER197" s="246"/>
      <c r="ES197" s="245"/>
      <c r="ET197" s="246"/>
      <c r="EU197" s="247"/>
      <c r="EV197" s="246"/>
      <c r="EY197" s="246"/>
      <c r="EZ197" s="245"/>
      <c r="FA197" s="246"/>
      <c r="FB197" s="247"/>
      <c r="FC197" s="246"/>
      <c r="FF197" s="246"/>
      <c r="FG197" s="245"/>
      <c r="FH197" s="246"/>
      <c r="FI197" s="247"/>
      <c r="FJ197" s="246"/>
      <c r="FM197" s="246"/>
      <c r="FN197" s="245"/>
      <c r="FO197" s="246"/>
      <c r="FP197" s="247"/>
      <c r="FQ197" s="246"/>
      <c r="FT197" s="246"/>
      <c r="FU197" s="245"/>
      <c r="FV197" s="246"/>
      <c r="FW197" s="247"/>
      <c r="FX197" s="246"/>
      <c r="GA197" s="246"/>
      <c r="GB197" s="245"/>
      <c r="GC197" s="246"/>
      <c r="GD197" s="247"/>
      <c r="GE197" s="246"/>
      <c r="GH197" s="246"/>
      <c r="GI197" s="245"/>
      <c r="GJ197" s="246"/>
      <c r="GK197" s="247"/>
      <c r="GL197" s="246"/>
      <c r="GO197" s="246"/>
      <c r="GP197" s="245"/>
      <c r="GQ197" s="246"/>
      <c r="GR197" s="247"/>
      <c r="GS197" s="246"/>
      <c r="GV197" s="246"/>
      <c r="GW197" s="245"/>
      <c r="GX197" s="246"/>
      <c r="GY197" s="247"/>
      <c r="GZ197" s="246"/>
      <c r="HC197" s="246"/>
      <c r="HD197" s="245"/>
      <c r="HE197" s="246"/>
      <c r="HF197" s="247"/>
      <c r="HG197" s="246"/>
      <c r="HJ197" s="246"/>
      <c r="HK197" s="245"/>
      <c r="HL197" s="246"/>
      <c r="HM197" s="247"/>
      <c r="HN197" s="246"/>
      <c r="HQ197" s="246"/>
      <c r="HR197" s="245"/>
      <c r="HS197" s="246"/>
      <c r="HT197" s="247"/>
      <c r="HU197" s="246"/>
      <c r="HX197" s="246"/>
      <c r="HY197" s="245"/>
      <c r="HZ197" s="246"/>
      <c r="IA197" s="247"/>
      <c r="IB197" s="246"/>
      <c r="IE197" s="246"/>
      <c r="IF197" s="245"/>
      <c r="IG197" s="246"/>
      <c r="IH197" s="247"/>
      <c r="II197" s="246"/>
      <c r="IJ197" s="246"/>
      <c r="IL197" s="246"/>
      <c r="IM197" s="245"/>
      <c r="IN197" s="246"/>
      <c r="IO197" s="247"/>
      <c r="IP197" s="246"/>
      <c r="IS197" s="246"/>
      <c r="IT197" s="245"/>
      <c r="IU197" s="246"/>
      <c r="IV197" s="247"/>
      <c r="IW197" s="246"/>
      <c r="IZ197" s="246"/>
      <c r="JA197" s="245"/>
      <c r="JB197" s="246"/>
      <c r="JC197" s="247"/>
      <c r="JD197" s="246"/>
      <c r="JG197" s="246"/>
      <c r="JH197" s="245"/>
      <c r="JI197" s="246"/>
      <c r="JJ197" s="247"/>
      <c r="JK197" s="246"/>
      <c r="JN197" s="246"/>
      <c r="JO197" s="245"/>
      <c r="JP197" s="246"/>
      <c r="JQ197" s="247"/>
      <c r="JR197" s="246"/>
      <c r="JU197" s="246"/>
      <c r="JV197" s="245"/>
      <c r="JW197" s="246"/>
      <c r="JX197" s="247"/>
      <c r="JY197" s="246"/>
      <c r="KB197" s="246"/>
      <c r="KC197" s="245"/>
      <c r="KD197" s="246"/>
      <c r="KE197" s="247"/>
      <c r="KF197" s="246"/>
      <c r="KI197" s="246"/>
      <c r="KJ197" s="245"/>
      <c r="KK197" s="246"/>
      <c r="KL197" s="247"/>
      <c r="KM197" s="246"/>
      <c r="KP197" s="246"/>
      <c r="KQ197" s="245"/>
      <c r="KR197" s="246"/>
      <c r="KS197" s="247"/>
      <c r="KT197" s="246"/>
      <c r="KW197" s="246"/>
      <c r="KX197" s="245"/>
      <c r="KY197" s="246"/>
      <c r="KZ197" s="247"/>
      <c r="LA197" s="246"/>
      <c r="LD197" s="246"/>
      <c r="LE197" s="245"/>
      <c r="LF197" s="246"/>
      <c r="LG197" s="247"/>
      <c r="LH197" s="246"/>
      <c r="LK197" s="246"/>
      <c r="LL197" s="245"/>
      <c r="LM197" s="246"/>
      <c r="LN197" s="247"/>
      <c r="LO197" s="246"/>
      <c r="LR197" s="246"/>
      <c r="LS197" s="245"/>
      <c r="LT197" s="246"/>
      <c r="LU197" s="247"/>
      <c r="LV197" s="246"/>
      <c r="LY197" s="246"/>
      <c r="LZ197" s="245"/>
      <c r="MA197" s="246"/>
      <c r="MB197" s="247"/>
      <c r="MC197" s="246"/>
      <c r="MF197" s="246"/>
      <c r="MG197" s="245"/>
      <c r="MH197" s="246"/>
      <c r="MI197" s="247"/>
      <c r="MJ197" s="246"/>
      <c r="MM197" s="175"/>
      <c r="MN197" s="176"/>
      <c r="MO197" s="175"/>
      <c r="MP197" s="178"/>
      <c r="MQ197" s="175"/>
      <c r="MT197" s="175"/>
      <c r="MU197" s="176"/>
      <c r="MV197" s="175"/>
      <c r="MW197" s="178"/>
      <c r="MX197" s="175"/>
      <c r="NA197" s="175"/>
      <c r="NB197" s="176"/>
      <c r="NC197" s="175"/>
      <c r="ND197" s="178"/>
      <c r="NE197" s="175"/>
      <c r="NH197" s="175"/>
      <c r="NI197" s="176"/>
      <c r="NJ197" s="175"/>
      <c r="NK197" s="178"/>
      <c r="NL197" s="175"/>
      <c r="NO197" s="175"/>
      <c r="NP197" s="176"/>
      <c r="NQ197" s="175"/>
      <c r="NR197" s="178"/>
      <c r="NS197" s="175"/>
      <c r="NV197" s="175"/>
      <c r="NW197" s="176"/>
      <c r="NX197" s="175"/>
      <c r="NY197" s="178"/>
      <c r="NZ197" s="175"/>
      <c r="OC197" s="175"/>
      <c r="OD197" s="176"/>
      <c r="OE197" s="175"/>
      <c r="OF197" s="178"/>
      <c r="OG197" s="175"/>
      <c r="OJ197" s="175"/>
      <c r="OK197" s="176"/>
      <c r="OL197" s="175"/>
      <c r="OM197" s="178"/>
      <c r="ON197" s="175"/>
      <c r="OQ197" s="175"/>
      <c r="OR197" s="176"/>
      <c r="OS197" s="175"/>
      <c r="OT197" s="178"/>
      <c r="OU197" s="175"/>
      <c r="OX197" s="175"/>
      <c r="OY197" s="176"/>
      <c r="OZ197" s="175"/>
      <c r="PA197" s="178"/>
      <c r="PB197" s="175"/>
      <c r="PE197" s="175"/>
      <c r="PF197" s="176"/>
      <c r="PG197" s="175"/>
      <c r="PH197" s="178"/>
      <c r="PI197" s="175"/>
      <c r="PL197" s="175"/>
      <c r="PM197" s="176"/>
      <c r="PN197" s="175"/>
      <c r="PO197" s="178"/>
      <c r="PP197" s="175"/>
      <c r="PR197" s="175"/>
      <c r="PS197" s="176"/>
      <c r="PT197" s="175"/>
      <c r="PU197" s="178"/>
      <c r="PV197" s="175"/>
    </row>
    <row r="198" spans="1:438" ht="18.600000000000001" thickBot="1" x14ac:dyDescent="0.4">
      <c r="A198" s="255"/>
      <c r="B198" s="256">
        <f>SUM(B195:B197)</f>
        <v>504758601.19999969</v>
      </c>
      <c r="C198" s="255"/>
      <c r="D198" s="258">
        <f>SUM(D195:D197)</f>
        <v>3734</v>
      </c>
      <c r="E198" s="255"/>
      <c r="H198" s="255"/>
      <c r="I198" s="256">
        <f>SUM(I195:I197)</f>
        <v>499488105.3599999</v>
      </c>
      <c r="J198" s="255"/>
      <c r="K198" s="258">
        <f>SUM(K195:K197)</f>
        <v>3688</v>
      </c>
      <c r="L198" s="255"/>
      <c r="O198" s="255"/>
      <c r="P198" s="256">
        <f>SUM(P195:P197)</f>
        <v>496021507.08999997</v>
      </c>
      <c r="Q198" s="255"/>
      <c r="R198" s="258">
        <f>SUM(R195:R197)</f>
        <v>3656</v>
      </c>
      <c r="S198" s="255"/>
      <c r="V198" s="255"/>
      <c r="W198" s="256">
        <f>SUM(W195:W197)</f>
        <v>488046393.63</v>
      </c>
      <c r="X198" s="255"/>
      <c r="Y198" s="258">
        <f>SUM(Y195:Y197)</f>
        <v>3596</v>
      </c>
      <c r="Z198" s="255"/>
      <c r="AC198" s="255"/>
      <c r="AD198" s="256">
        <f>SUM(AD195:AD197)</f>
        <v>478707422.58999979</v>
      </c>
      <c r="AE198" s="255"/>
      <c r="AF198" s="258">
        <f>SUM(AF195:AF197)</f>
        <v>3514</v>
      </c>
      <c r="AG198" s="255"/>
      <c r="AJ198" s="255"/>
      <c r="AK198" s="256">
        <f>SUM(AK195:AK197)</f>
        <v>470035989.70000005</v>
      </c>
      <c r="AL198" s="255"/>
      <c r="AM198" s="258">
        <f>SUM(AM195:AM197)</f>
        <v>3437</v>
      </c>
      <c r="AN198" s="255"/>
      <c r="AQ198" s="255"/>
      <c r="AR198" s="256">
        <f>SUM(AR195:AR197)</f>
        <v>441381278.2299996</v>
      </c>
      <c r="AS198" s="255"/>
      <c r="AT198" s="258">
        <f>SUM(AT195:AT197)</f>
        <v>3234</v>
      </c>
      <c r="AU198" s="255"/>
      <c r="AX198" s="255"/>
      <c r="AY198" s="256">
        <f>SUM(AY195:AY197)</f>
        <v>409237624.07999998</v>
      </c>
      <c r="AZ198" s="255"/>
      <c r="BA198" s="258">
        <f>SUM(BA195:BA197)</f>
        <v>2980</v>
      </c>
      <c r="BB198" s="255"/>
      <c r="BE198" s="255"/>
      <c r="BF198" s="256">
        <f>SUM(BF195:BF197)</f>
        <v>394867060.65999985</v>
      </c>
      <c r="BG198" s="255"/>
      <c r="BH198" s="258">
        <f>SUM(BH195:BH197)</f>
        <v>2861</v>
      </c>
      <c r="BI198" s="255"/>
      <c r="BL198" s="255"/>
      <c r="BM198" s="256">
        <f>SUM(BM195:BM197)</f>
        <v>297588440.37999988</v>
      </c>
      <c r="BN198" s="255"/>
      <c r="BO198" s="258">
        <f>SUM(BO195:BO197)</f>
        <v>2178</v>
      </c>
      <c r="BP198" s="255"/>
      <c r="BS198" s="255"/>
      <c r="BT198" s="256">
        <f>SUM(BT195:BT197)</f>
        <v>238338950.07999992</v>
      </c>
      <c r="BU198" s="255"/>
      <c r="BV198" s="258">
        <f>SUM(BV195:BV197)</f>
        <v>1765</v>
      </c>
      <c r="BW198" s="255"/>
      <c r="BZ198" s="255"/>
      <c r="CA198" s="256">
        <f>SUM(CA195:CA197)</f>
        <v>214514462.83000004</v>
      </c>
      <c r="CB198" s="255"/>
      <c r="CC198" s="258">
        <f>SUM(CC195:CC197)</f>
        <v>1590</v>
      </c>
      <c r="CD198" s="255"/>
      <c r="CG198" s="255"/>
      <c r="CH198" s="256">
        <f>SUM(CH195:CH197)</f>
        <v>203589669.91000003</v>
      </c>
      <c r="CI198" s="255"/>
      <c r="CJ198" s="258">
        <f>SUM(CJ195:CJ197)</f>
        <v>1514</v>
      </c>
      <c r="CK198" s="255"/>
      <c r="CN198" s="255"/>
      <c r="CO198" s="256">
        <f>SUM(CO195:CO197)</f>
        <v>201289411.25000018</v>
      </c>
      <c r="CP198" s="255"/>
      <c r="CQ198" s="258">
        <f>SUM(CQ195:CQ197)</f>
        <v>1494</v>
      </c>
      <c r="CR198" s="255"/>
      <c r="CU198" s="255"/>
      <c r="CV198" s="256">
        <f>SUM(CV195:CV197)</f>
        <v>185020160.81999993</v>
      </c>
      <c r="CW198" s="255"/>
      <c r="CX198" s="258">
        <f>SUM(CX195:CX197)</f>
        <v>1387</v>
      </c>
      <c r="CY198" s="255"/>
      <c r="DB198" s="255"/>
      <c r="DC198" s="256">
        <f>SUM(DC195:DC197)</f>
        <v>182150341.71999991</v>
      </c>
      <c r="DD198" s="255"/>
      <c r="DE198" s="258">
        <f>SUM(DE195:DE197)</f>
        <v>1366</v>
      </c>
      <c r="DF198" s="255"/>
      <c r="DI198" s="255"/>
      <c r="DJ198" s="256">
        <f>SUM(DJ195:DJ197)</f>
        <v>180419492.40000001</v>
      </c>
      <c r="DK198" s="255"/>
      <c r="DL198" s="258">
        <f>SUM(DL195:DL197)</f>
        <v>1352</v>
      </c>
      <c r="DM198" s="255"/>
      <c r="DP198" s="255"/>
      <c r="DQ198" s="256">
        <f>SUM(DQ195:DQ197)</f>
        <v>178653576.90000004</v>
      </c>
      <c r="DR198" s="255"/>
      <c r="DS198" s="258">
        <f>SUM(DS195:DS197)</f>
        <v>1340</v>
      </c>
      <c r="DT198" s="255"/>
      <c r="DW198" s="255"/>
      <c r="DX198" s="256">
        <v>177403224.3900001</v>
      </c>
      <c r="DY198" s="255"/>
      <c r="DZ198" s="258">
        <v>1333</v>
      </c>
      <c r="EA198" s="255"/>
      <c r="ED198" s="255"/>
      <c r="EE198" s="256">
        <v>175501941.53999996</v>
      </c>
      <c r="EF198" s="255"/>
      <c r="EG198" s="258">
        <v>1323</v>
      </c>
      <c r="EH198" s="255"/>
      <c r="EK198" s="255"/>
      <c r="EL198" s="256">
        <v>172991685.85999998</v>
      </c>
      <c r="EM198" s="255"/>
      <c r="EN198" s="258">
        <v>1311</v>
      </c>
      <c r="EO198" s="255"/>
      <c r="ER198" s="255"/>
      <c r="ES198" s="256">
        <v>170659832.0399999</v>
      </c>
      <c r="ET198" s="255"/>
      <c r="EU198" s="258">
        <v>1298</v>
      </c>
      <c r="EV198" s="255"/>
      <c r="EY198" s="255"/>
      <c r="EZ198" s="256">
        <v>167532131.43000007</v>
      </c>
      <c r="FA198" s="255"/>
      <c r="FB198" s="258">
        <v>1277</v>
      </c>
      <c r="FC198" s="255"/>
      <c r="FF198" s="255"/>
      <c r="FG198" s="256">
        <v>165939352.22000003</v>
      </c>
      <c r="FH198" s="255"/>
      <c r="FI198" s="258">
        <v>1266</v>
      </c>
      <c r="FJ198" s="255"/>
      <c r="FM198" s="255"/>
      <c r="FN198" s="256">
        <v>164549353.94000006</v>
      </c>
      <c r="FO198" s="255"/>
      <c r="FP198" s="258">
        <v>1257</v>
      </c>
      <c r="FQ198" s="255"/>
      <c r="FT198" s="255"/>
      <c r="FU198" s="256">
        <v>162729571.88000005</v>
      </c>
      <c r="FV198" s="255"/>
      <c r="FW198" s="258">
        <v>1249</v>
      </c>
      <c r="FX198" s="255"/>
      <c r="GA198" s="255"/>
      <c r="GB198" s="256">
        <v>161988953.38</v>
      </c>
      <c r="GC198" s="255"/>
      <c r="GD198" s="258">
        <v>1245</v>
      </c>
      <c r="GE198" s="255"/>
      <c r="GH198" s="255"/>
      <c r="GI198" s="256">
        <v>160457883.45999998</v>
      </c>
      <c r="GJ198" s="255"/>
      <c r="GK198" s="258">
        <v>1237</v>
      </c>
      <c r="GL198" s="255"/>
      <c r="GO198" s="255"/>
      <c r="GP198" s="256">
        <v>159004471.9199999</v>
      </c>
      <c r="GQ198" s="255"/>
      <c r="GR198" s="258">
        <v>1229</v>
      </c>
      <c r="GS198" s="255"/>
      <c r="GV198" s="255"/>
      <c r="GW198" s="256">
        <v>158273901.44000003</v>
      </c>
      <c r="GX198" s="255"/>
      <c r="GY198" s="258">
        <v>1225</v>
      </c>
      <c r="GZ198" s="255"/>
      <c r="HC198" s="255"/>
      <c r="HD198" s="256">
        <v>156550152.84</v>
      </c>
      <c r="HE198" s="255"/>
      <c r="HF198" s="258">
        <v>1213</v>
      </c>
      <c r="HG198" s="255"/>
      <c r="HJ198" s="255"/>
      <c r="HK198" s="256">
        <v>155342674.64999998</v>
      </c>
      <c r="HL198" s="255"/>
      <c r="HM198" s="258">
        <v>1206</v>
      </c>
      <c r="HN198" s="255"/>
      <c r="HQ198" s="255"/>
      <c r="HR198" s="256">
        <v>154314657.53</v>
      </c>
      <c r="HS198" s="255"/>
      <c r="HT198" s="258">
        <v>1199</v>
      </c>
      <c r="HU198" s="255"/>
      <c r="HX198" s="255"/>
      <c r="HY198" s="256">
        <v>153058821.07999998</v>
      </c>
      <c r="HZ198" s="255"/>
      <c r="IA198" s="258">
        <v>1190</v>
      </c>
      <c r="IB198" s="255"/>
      <c r="IE198" s="255"/>
      <c r="IF198" s="256">
        <v>152168513.10000002</v>
      </c>
      <c r="IG198" s="255"/>
      <c r="IH198" s="258">
        <v>1184</v>
      </c>
      <c r="II198" s="255"/>
      <c r="IJ198" s="255"/>
      <c r="IL198" s="255"/>
      <c r="IM198" s="256">
        <v>149594091.70999998</v>
      </c>
      <c r="IN198" s="255"/>
      <c r="IO198" s="258">
        <v>1171</v>
      </c>
      <c r="IP198" s="255"/>
      <c r="IS198" s="255"/>
      <c r="IT198" s="256">
        <v>147656900.52000004</v>
      </c>
      <c r="IU198" s="255"/>
      <c r="IV198" s="258">
        <v>1158</v>
      </c>
      <c r="IW198" s="255"/>
      <c r="IZ198" s="255"/>
      <c r="JA198" s="256">
        <v>145722169.82999998</v>
      </c>
      <c r="JB198" s="255"/>
      <c r="JC198" s="258">
        <v>1147</v>
      </c>
      <c r="JD198" s="255"/>
      <c r="JG198" s="255"/>
      <c r="JH198" s="256">
        <v>143093604.62000006</v>
      </c>
      <c r="JI198" s="255"/>
      <c r="JJ198" s="258">
        <v>1130</v>
      </c>
      <c r="JK198" s="255"/>
      <c r="JN198" s="255"/>
      <c r="JO198" s="256">
        <v>141225991.18999994</v>
      </c>
      <c r="JP198" s="255"/>
      <c r="JQ198" s="258">
        <v>1114</v>
      </c>
      <c r="JR198" s="255"/>
      <c r="JU198" s="255"/>
      <c r="JV198" s="256">
        <v>138699732.19</v>
      </c>
      <c r="JW198" s="255"/>
      <c r="JX198" s="258">
        <v>1095</v>
      </c>
      <c r="JY198" s="255"/>
      <c r="KB198" s="255"/>
      <c r="KC198" s="256">
        <v>135834419.87</v>
      </c>
      <c r="KD198" s="255"/>
      <c r="KE198" s="258">
        <v>1078</v>
      </c>
      <c r="KF198" s="255"/>
      <c r="KI198" s="255"/>
      <c r="KJ198" s="256">
        <v>132529061.49999997</v>
      </c>
      <c r="KK198" s="255"/>
      <c r="KL198" s="258">
        <v>1056</v>
      </c>
      <c r="KM198" s="255"/>
      <c r="KP198" s="255"/>
      <c r="KQ198" s="256">
        <v>130213443.32999998</v>
      </c>
      <c r="KR198" s="255"/>
      <c r="KS198" s="258">
        <v>1038</v>
      </c>
      <c r="KT198" s="255"/>
      <c r="KW198" s="255"/>
      <c r="KX198" s="256">
        <v>128190715.18000001</v>
      </c>
      <c r="KY198" s="255"/>
      <c r="KZ198" s="258">
        <v>1022</v>
      </c>
      <c r="LA198" s="255"/>
      <c r="LD198" s="255"/>
      <c r="LE198" s="256">
        <v>125326606.62999997</v>
      </c>
      <c r="LF198" s="255"/>
      <c r="LG198" s="258">
        <v>999</v>
      </c>
      <c r="LH198" s="255"/>
      <c r="LK198" s="255"/>
      <c r="LL198" s="256">
        <v>123127743.26000002</v>
      </c>
      <c r="LM198" s="255"/>
      <c r="LN198" s="258">
        <v>985</v>
      </c>
      <c r="LO198" s="255"/>
      <c r="LR198" s="255"/>
      <c r="LS198" s="256">
        <v>121691849.51000002</v>
      </c>
      <c r="LT198" s="255"/>
      <c r="LU198" s="258">
        <v>977</v>
      </c>
      <c r="LV198" s="255"/>
      <c r="LY198" s="255"/>
      <c r="LZ198" s="256">
        <v>119868329.44999999</v>
      </c>
      <c r="MA198" s="255"/>
      <c r="MB198" s="258">
        <v>966</v>
      </c>
      <c r="MC198" s="255"/>
      <c r="MF198" s="255"/>
      <c r="MG198" s="256">
        <v>117881220.00999999</v>
      </c>
      <c r="MH198" s="255"/>
      <c r="MI198" s="258">
        <v>951</v>
      </c>
      <c r="MJ198" s="255"/>
      <c r="MM198" s="183"/>
      <c r="MN198" s="184">
        <v>115742823.81999996</v>
      </c>
      <c r="MO198" s="183"/>
      <c r="MP198" s="186">
        <v>933</v>
      </c>
      <c r="MQ198" s="183"/>
      <c r="MT198" s="183"/>
      <c r="MU198" s="184">
        <v>113046429.55000001</v>
      </c>
      <c r="MV198" s="183"/>
      <c r="MW198" s="186">
        <v>907</v>
      </c>
      <c r="MX198" s="183"/>
      <c r="NA198" s="183"/>
      <c r="NB198" s="184">
        <v>110476570.59999993</v>
      </c>
      <c r="NC198" s="183"/>
      <c r="ND198" s="186">
        <v>886</v>
      </c>
      <c r="NE198" s="183"/>
      <c r="NH198" s="183"/>
      <c r="NI198" s="184">
        <v>108889037.42000002</v>
      </c>
      <c r="NJ198" s="183"/>
      <c r="NK198" s="186">
        <v>875</v>
      </c>
      <c r="NL198" s="183"/>
      <c r="NO198" s="183"/>
      <c r="NP198" s="184">
        <v>106938930.33999996</v>
      </c>
      <c r="NQ198" s="183"/>
      <c r="NR198" s="186">
        <v>861</v>
      </c>
      <c r="NS198" s="183"/>
      <c r="NV198" s="183"/>
      <c r="NW198" s="184">
        <v>104655600.14000005</v>
      </c>
      <c r="NX198" s="183"/>
      <c r="NY198" s="186">
        <v>847</v>
      </c>
      <c r="NZ198" s="183"/>
      <c r="OC198" s="183"/>
      <c r="OD198" s="184">
        <v>103152711.69999999</v>
      </c>
      <c r="OE198" s="183"/>
      <c r="OF198" s="186">
        <v>837</v>
      </c>
      <c r="OG198" s="183"/>
      <c r="OJ198" s="183"/>
      <c r="OK198" s="184">
        <v>101506233.39</v>
      </c>
      <c r="OL198" s="183"/>
      <c r="OM198" s="186">
        <v>825</v>
      </c>
      <c r="ON198" s="183"/>
      <c r="OQ198" s="183"/>
      <c r="OR198" s="184">
        <v>98895082.739999995</v>
      </c>
      <c r="OS198" s="183"/>
      <c r="OT198" s="186">
        <v>803</v>
      </c>
      <c r="OU198" s="183"/>
      <c r="OX198" s="183"/>
      <c r="OY198" s="184">
        <v>96578751.190000013</v>
      </c>
      <c r="OZ198" s="183"/>
      <c r="PA198" s="186">
        <v>789</v>
      </c>
      <c r="PB198" s="183"/>
      <c r="PE198" s="183"/>
      <c r="PF198" s="184">
        <v>95348438.839999989</v>
      </c>
      <c r="PG198" s="183"/>
      <c r="PH198" s="186">
        <v>780</v>
      </c>
      <c r="PI198" s="183"/>
      <c r="PL198" s="183"/>
      <c r="PM198" s="184">
        <v>93231157.199999988</v>
      </c>
      <c r="PN198" s="183"/>
      <c r="PO198" s="186">
        <v>766</v>
      </c>
      <c r="PP198" s="183"/>
      <c r="PR198" s="183"/>
      <c r="PS198" s="184">
        <v>0</v>
      </c>
      <c r="PT198" s="185"/>
      <c r="PU198" s="186">
        <v>0</v>
      </c>
      <c r="PV198" s="198"/>
    </row>
    <row r="199" spans="1:438" ht="18.600000000000001" thickTop="1" x14ac:dyDescent="0.35">
      <c r="A199" s="246"/>
      <c r="B199" s="245"/>
      <c r="C199" s="246"/>
      <c r="D199" s="247"/>
      <c r="E199" s="246"/>
      <c r="H199" s="246"/>
      <c r="I199" s="245"/>
      <c r="J199" s="246"/>
      <c r="K199" s="247"/>
      <c r="L199" s="246"/>
      <c r="O199" s="246"/>
      <c r="P199" s="245"/>
      <c r="Q199" s="246"/>
      <c r="R199" s="247"/>
      <c r="S199" s="246"/>
      <c r="V199" s="246"/>
      <c r="W199" s="245"/>
      <c r="X199" s="246"/>
      <c r="Y199" s="247"/>
      <c r="Z199" s="246"/>
      <c r="AC199" s="246"/>
      <c r="AD199" s="245"/>
      <c r="AE199" s="246"/>
      <c r="AF199" s="247"/>
      <c r="AG199" s="246"/>
      <c r="AJ199" s="246"/>
      <c r="AK199" s="245"/>
      <c r="AL199" s="246"/>
      <c r="AM199" s="247"/>
      <c r="AN199" s="246"/>
      <c r="AQ199" s="246"/>
      <c r="AR199" s="245"/>
      <c r="AS199" s="246"/>
      <c r="AT199" s="247"/>
      <c r="AU199" s="246"/>
      <c r="AX199" s="246"/>
      <c r="AY199" s="245"/>
      <c r="AZ199" s="246"/>
      <c r="BA199" s="247"/>
      <c r="BB199" s="246"/>
      <c r="BE199" s="246"/>
      <c r="BF199" s="245"/>
      <c r="BG199" s="246"/>
      <c r="BH199" s="247"/>
      <c r="BI199" s="246"/>
      <c r="BL199" s="246"/>
      <c r="BM199" s="245"/>
      <c r="BN199" s="246"/>
      <c r="BO199" s="247"/>
      <c r="BP199" s="246"/>
      <c r="BS199" s="246"/>
      <c r="BT199" s="245"/>
      <c r="BU199" s="246"/>
      <c r="BV199" s="247"/>
      <c r="BW199" s="246"/>
      <c r="BZ199" s="246"/>
      <c r="CA199" s="245"/>
      <c r="CB199" s="246"/>
      <c r="CC199" s="247"/>
      <c r="CD199" s="246"/>
      <c r="CG199" s="246"/>
      <c r="CH199" s="245"/>
      <c r="CI199" s="246"/>
      <c r="CJ199" s="247"/>
      <c r="CK199" s="246"/>
      <c r="CN199" s="246"/>
      <c r="CO199" s="245"/>
      <c r="CP199" s="246"/>
      <c r="CQ199" s="247"/>
      <c r="CR199" s="246"/>
      <c r="CU199" s="246"/>
      <c r="CV199" s="245"/>
      <c r="CW199" s="246"/>
      <c r="CX199" s="247"/>
      <c r="CY199" s="246"/>
      <c r="DB199" s="246"/>
      <c r="DC199" s="245"/>
      <c r="DD199" s="246"/>
      <c r="DE199" s="247"/>
      <c r="DF199" s="246"/>
      <c r="DI199" s="246"/>
      <c r="DJ199" s="245"/>
      <c r="DK199" s="246"/>
      <c r="DL199" s="247"/>
      <c r="DM199" s="246"/>
      <c r="DP199" s="246"/>
      <c r="DQ199" s="245"/>
      <c r="DR199" s="246"/>
      <c r="DS199" s="247"/>
      <c r="DT199" s="246"/>
      <c r="DW199" s="246"/>
      <c r="DX199" s="245"/>
      <c r="DY199" s="246"/>
      <c r="DZ199" s="247"/>
      <c r="EA199" s="246"/>
      <c r="ED199" s="246"/>
      <c r="EE199" s="245"/>
      <c r="EF199" s="246"/>
      <c r="EG199" s="247"/>
      <c r="EH199" s="246"/>
      <c r="EK199" s="246"/>
      <c r="EL199" s="245"/>
      <c r="EM199" s="246"/>
      <c r="EN199" s="247"/>
      <c r="EO199" s="246"/>
      <c r="ER199" s="246"/>
      <c r="ES199" s="245"/>
      <c r="ET199" s="246"/>
      <c r="EU199" s="247"/>
      <c r="EV199" s="246"/>
      <c r="EY199" s="246"/>
      <c r="EZ199" s="245"/>
      <c r="FA199" s="246"/>
      <c r="FB199" s="247"/>
      <c r="FC199" s="246"/>
      <c r="FF199" s="246"/>
      <c r="FG199" s="245"/>
      <c r="FH199" s="246"/>
      <c r="FI199" s="247"/>
      <c r="FJ199" s="246"/>
      <c r="FM199" s="246"/>
      <c r="FN199" s="245"/>
      <c r="FO199" s="246"/>
      <c r="FP199" s="247"/>
      <c r="FQ199" s="246"/>
      <c r="FT199" s="246"/>
      <c r="FU199" s="245"/>
      <c r="FV199" s="246"/>
      <c r="FW199" s="247"/>
      <c r="FX199" s="246"/>
      <c r="GA199" s="246"/>
      <c r="GB199" s="245"/>
      <c r="GC199" s="246"/>
      <c r="GD199" s="247"/>
      <c r="GE199" s="246"/>
      <c r="GH199" s="246"/>
      <c r="GI199" s="245"/>
      <c r="GJ199" s="246"/>
      <c r="GK199" s="247"/>
      <c r="GL199" s="246"/>
      <c r="GO199" s="246"/>
      <c r="GP199" s="245"/>
      <c r="GQ199" s="246"/>
      <c r="GR199" s="247"/>
      <c r="GS199" s="246"/>
      <c r="GV199" s="246"/>
      <c r="GW199" s="245"/>
      <c r="GX199" s="246"/>
      <c r="GY199" s="247"/>
      <c r="GZ199" s="246"/>
      <c r="HC199" s="246"/>
      <c r="HD199" s="245"/>
      <c r="HE199" s="246"/>
      <c r="HF199" s="247"/>
      <c r="HG199" s="246"/>
      <c r="HJ199" s="246"/>
      <c r="HK199" s="245"/>
      <c r="HL199" s="246"/>
      <c r="HM199" s="247"/>
      <c r="HN199" s="246"/>
      <c r="HQ199" s="246"/>
      <c r="HR199" s="245"/>
      <c r="HS199" s="246"/>
      <c r="HT199" s="247"/>
      <c r="HU199" s="246"/>
      <c r="HX199" s="246"/>
      <c r="HY199" s="245"/>
      <c r="HZ199" s="246"/>
      <c r="IA199" s="247"/>
      <c r="IB199" s="246"/>
      <c r="IE199" s="246"/>
      <c r="IF199" s="245"/>
      <c r="IG199" s="246"/>
      <c r="IH199" s="247"/>
      <c r="II199" s="246"/>
      <c r="IJ199" s="246"/>
      <c r="IL199" s="246"/>
      <c r="IM199" s="245"/>
      <c r="IN199" s="246"/>
      <c r="IO199" s="247"/>
      <c r="IP199" s="246"/>
      <c r="IS199" s="246"/>
      <c r="IT199" s="245"/>
      <c r="IU199" s="246"/>
      <c r="IV199" s="247"/>
      <c r="IW199" s="246"/>
      <c r="IZ199" s="246"/>
      <c r="JA199" s="245"/>
      <c r="JB199" s="246"/>
      <c r="JC199" s="247"/>
      <c r="JD199" s="246"/>
      <c r="JG199" s="246"/>
      <c r="JH199" s="245"/>
      <c r="JI199" s="246"/>
      <c r="JJ199" s="247"/>
      <c r="JK199" s="246"/>
      <c r="JN199" s="246"/>
      <c r="JO199" s="245"/>
      <c r="JP199" s="246"/>
      <c r="JQ199" s="247"/>
      <c r="JR199" s="246"/>
      <c r="JU199" s="246"/>
      <c r="JV199" s="245"/>
      <c r="JW199" s="246"/>
      <c r="JX199" s="247"/>
      <c r="JY199" s="246"/>
      <c r="KB199" s="246"/>
      <c r="KC199" s="245"/>
      <c r="KD199" s="246"/>
      <c r="KE199" s="247"/>
      <c r="KF199" s="246"/>
      <c r="KI199" s="246"/>
      <c r="KJ199" s="245"/>
      <c r="KK199" s="246"/>
      <c r="KL199" s="247"/>
      <c r="KM199" s="246"/>
      <c r="KP199" s="246"/>
      <c r="KQ199" s="245"/>
      <c r="KR199" s="246"/>
      <c r="KS199" s="247"/>
      <c r="KT199" s="246"/>
      <c r="KW199" s="246"/>
      <c r="KX199" s="245"/>
      <c r="KY199" s="246"/>
      <c r="KZ199" s="247"/>
      <c r="LA199" s="246"/>
      <c r="LD199" s="246"/>
      <c r="LE199" s="245"/>
      <c r="LF199" s="246"/>
      <c r="LG199" s="247"/>
      <c r="LH199" s="246"/>
      <c r="LK199" s="246"/>
      <c r="LL199" s="245"/>
      <c r="LM199" s="246"/>
      <c r="LN199" s="247"/>
      <c r="LO199" s="246"/>
      <c r="LR199" s="246"/>
      <c r="LS199" s="245"/>
      <c r="LT199" s="246"/>
      <c r="LU199" s="247"/>
      <c r="LV199" s="246"/>
      <c r="LY199" s="246"/>
      <c r="LZ199" s="245"/>
      <c r="MA199" s="246"/>
      <c r="MB199" s="247"/>
      <c r="MC199" s="246"/>
      <c r="MF199" s="246"/>
      <c r="MG199" s="245"/>
      <c r="MH199" s="246"/>
      <c r="MI199" s="247"/>
      <c r="MJ199" s="246"/>
      <c r="MM199" s="175"/>
      <c r="MN199" s="176"/>
      <c r="MO199" s="175"/>
      <c r="MP199" s="178"/>
      <c r="MQ199" s="175"/>
      <c r="MT199" s="175"/>
      <c r="MU199" s="176"/>
      <c r="MV199" s="175"/>
      <c r="MW199" s="178"/>
      <c r="MX199" s="175"/>
      <c r="NA199" s="175"/>
      <c r="NB199" s="176"/>
      <c r="NC199" s="175"/>
      <c r="ND199" s="178"/>
      <c r="NE199" s="175"/>
      <c r="NH199" s="175"/>
      <c r="NI199" s="176"/>
      <c r="NJ199" s="175"/>
      <c r="NK199" s="178"/>
      <c r="NL199" s="175"/>
      <c r="NO199" s="175"/>
      <c r="NP199" s="176"/>
      <c r="NQ199" s="175"/>
      <c r="NR199" s="178"/>
      <c r="NS199" s="175"/>
      <c r="NV199" s="175"/>
      <c r="NW199" s="176"/>
      <c r="NX199" s="175"/>
      <c r="NY199" s="178"/>
      <c r="NZ199" s="175"/>
      <c r="OC199" s="175"/>
      <c r="OD199" s="176"/>
      <c r="OE199" s="175"/>
      <c r="OF199" s="178"/>
      <c r="OG199" s="175"/>
      <c r="OJ199" s="175"/>
      <c r="OK199" s="176"/>
      <c r="OL199" s="175"/>
      <c r="OM199" s="178"/>
      <c r="ON199" s="175"/>
      <c r="OQ199" s="175"/>
      <c r="OR199" s="176"/>
      <c r="OS199" s="175"/>
      <c r="OT199" s="178"/>
      <c r="OU199" s="175"/>
      <c r="OX199" s="175"/>
      <c r="OY199" s="176"/>
      <c r="OZ199" s="175"/>
      <c r="PA199" s="178"/>
      <c r="PB199" s="175"/>
      <c r="PE199" s="175"/>
      <c r="PF199" s="176"/>
      <c r="PG199" s="175"/>
      <c r="PH199" s="178"/>
      <c r="PI199" s="175"/>
      <c r="PL199" s="175"/>
      <c r="PM199" s="176"/>
      <c r="PN199" s="175"/>
      <c r="PO199" s="178"/>
      <c r="PP199" s="175"/>
      <c r="PR199" s="175"/>
      <c r="PS199" s="176"/>
      <c r="PT199" s="175"/>
      <c r="PU199" s="178"/>
      <c r="PV199" s="175"/>
    </row>
    <row r="200" spans="1:438" ht="18" x14ac:dyDescent="0.35">
      <c r="A200" s="246"/>
      <c r="B200" s="245"/>
      <c r="C200" s="246"/>
      <c r="D200" s="247"/>
      <c r="E200" s="246"/>
      <c r="H200" s="246"/>
      <c r="I200" s="245"/>
      <c r="J200" s="246"/>
      <c r="K200" s="247"/>
      <c r="L200" s="246"/>
      <c r="O200" s="246"/>
      <c r="P200" s="245"/>
      <c r="Q200" s="246"/>
      <c r="R200" s="247"/>
      <c r="S200" s="246"/>
      <c r="V200" s="246"/>
      <c r="W200" s="245"/>
      <c r="X200" s="246"/>
      <c r="Y200" s="247"/>
      <c r="Z200" s="246"/>
      <c r="AC200" s="246"/>
      <c r="AD200" s="245"/>
      <c r="AE200" s="246"/>
      <c r="AF200" s="247"/>
      <c r="AG200" s="246"/>
      <c r="AJ200" s="246"/>
      <c r="AK200" s="245"/>
      <c r="AL200" s="246"/>
      <c r="AM200" s="247"/>
      <c r="AN200" s="246"/>
      <c r="AQ200" s="246"/>
      <c r="AR200" s="245"/>
      <c r="AS200" s="246"/>
      <c r="AT200" s="247"/>
      <c r="AU200" s="246"/>
      <c r="AX200" s="246"/>
      <c r="AY200" s="245"/>
      <c r="AZ200" s="246"/>
      <c r="BA200" s="247"/>
      <c r="BB200" s="246"/>
      <c r="BE200" s="246"/>
      <c r="BF200" s="245"/>
      <c r="BG200" s="246"/>
      <c r="BH200" s="247"/>
      <c r="BI200" s="246"/>
      <c r="BL200" s="246"/>
      <c r="BM200" s="245"/>
      <c r="BN200" s="246"/>
      <c r="BO200" s="247"/>
      <c r="BP200" s="246"/>
      <c r="BS200" s="246"/>
      <c r="BT200" s="245"/>
      <c r="BU200" s="246"/>
      <c r="BV200" s="247"/>
      <c r="BW200" s="246"/>
      <c r="BZ200" s="246"/>
      <c r="CA200" s="245"/>
      <c r="CB200" s="246"/>
      <c r="CC200" s="247"/>
      <c r="CD200" s="246"/>
      <c r="CG200" s="246"/>
      <c r="CH200" s="245"/>
      <c r="CI200" s="246"/>
      <c r="CJ200" s="247"/>
      <c r="CK200" s="246"/>
      <c r="CN200" s="246"/>
      <c r="CO200" s="245"/>
      <c r="CP200" s="246"/>
      <c r="CQ200" s="247"/>
      <c r="CR200" s="246"/>
      <c r="CU200" s="246"/>
      <c r="CV200" s="245"/>
      <c r="CW200" s="246"/>
      <c r="CX200" s="247"/>
      <c r="CY200" s="246"/>
      <c r="DB200" s="246"/>
      <c r="DC200" s="245"/>
      <c r="DD200" s="246"/>
      <c r="DE200" s="247"/>
      <c r="DF200" s="246"/>
      <c r="DI200" s="246"/>
      <c r="DJ200" s="245"/>
      <c r="DK200" s="246"/>
      <c r="DL200" s="247"/>
      <c r="DM200" s="246"/>
      <c r="DP200" s="246"/>
      <c r="DQ200" s="245"/>
      <c r="DR200" s="246"/>
      <c r="DS200" s="247"/>
      <c r="DT200" s="246"/>
      <c r="DW200" s="246"/>
      <c r="DX200" s="245"/>
      <c r="DY200" s="246"/>
      <c r="DZ200" s="247"/>
      <c r="EA200" s="246"/>
      <c r="ED200" s="246"/>
      <c r="EE200" s="245"/>
      <c r="EF200" s="246"/>
      <c r="EG200" s="247"/>
      <c r="EH200" s="246"/>
      <c r="EK200" s="246"/>
      <c r="EL200" s="245"/>
      <c r="EM200" s="246"/>
      <c r="EN200" s="247"/>
      <c r="EO200" s="246"/>
      <c r="ER200" s="246"/>
      <c r="ES200" s="245"/>
      <c r="ET200" s="246"/>
      <c r="EU200" s="247"/>
      <c r="EV200" s="246"/>
      <c r="EY200" s="246"/>
      <c r="EZ200" s="245"/>
      <c r="FA200" s="246"/>
      <c r="FB200" s="247"/>
      <c r="FC200" s="246"/>
      <c r="FF200" s="246"/>
      <c r="FG200" s="245"/>
      <c r="FH200" s="246"/>
      <c r="FI200" s="247"/>
      <c r="FJ200" s="246"/>
      <c r="FM200" s="246"/>
      <c r="FN200" s="245"/>
      <c r="FO200" s="246"/>
      <c r="FP200" s="247"/>
      <c r="FQ200" s="246"/>
      <c r="FT200" s="246"/>
      <c r="FU200" s="245"/>
      <c r="FV200" s="246"/>
      <c r="FW200" s="247"/>
      <c r="FX200" s="246"/>
      <c r="GA200" s="246"/>
      <c r="GB200" s="245"/>
      <c r="GC200" s="246"/>
      <c r="GD200" s="247"/>
      <c r="GE200" s="246"/>
      <c r="GH200" s="246"/>
      <c r="GI200" s="245"/>
      <c r="GJ200" s="246"/>
      <c r="GK200" s="247"/>
      <c r="GL200" s="246"/>
      <c r="GO200" s="246"/>
      <c r="GP200" s="245"/>
      <c r="GQ200" s="246"/>
      <c r="GR200" s="247"/>
      <c r="GS200" s="246"/>
      <c r="GV200" s="246"/>
      <c r="GW200" s="245"/>
      <c r="GX200" s="246"/>
      <c r="GY200" s="247"/>
      <c r="GZ200" s="246"/>
      <c r="HC200" s="246"/>
      <c r="HD200" s="245"/>
      <c r="HE200" s="246"/>
      <c r="HF200" s="247"/>
      <c r="HG200" s="246"/>
      <c r="HJ200" s="246"/>
      <c r="HK200" s="245"/>
      <c r="HL200" s="246"/>
      <c r="HM200" s="247"/>
      <c r="HN200" s="246"/>
      <c r="HQ200" s="246"/>
      <c r="HR200" s="245"/>
      <c r="HS200" s="246"/>
      <c r="HT200" s="247"/>
      <c r="HU200" s="246"/>
      <c r="HX200" s="246"/>
      <c r="HY200" s="245"/>
      <c r="HZ200" s="246"/>
      <c r="IA200" s="247"/>
      <c r="IB200" s="246"/>
      <c r="IE200" s="246"/>
      <c r="IF200" s="245"/>
      <c r="IG200" s="246"/>
      <c r="IH200" s="247"/>
      <c r="II200" s="246"/>
      <c r="IJ200" s="246"/>
      <c r="IL200" s="246"/>
      <c r="IM200" s="245"/>
      <c r="IN200" s="246"/>
      <c r="IO200" s="247"/>
      <c r="IP200" s="246"/>
      <c r="IS200" s="246"/>
      <c r="IT200" s="245"/>
      <c r="IU200" s="246"/>
      <c r="IV200" s="247"/>
      <c r="IW200" s="246"/>
      <c r="IZ200" s="246"/>
      <c r="JA200" s="245"/>
      <c r="JB200" s="246"/>
      <c r="JC200" s="247"/>
      <c r="JD200" s="246"/>
      <c r="JG200" s="246"/>
      <c r="JH200" s="245"/>
      <c r="JI200" s="246"/>
      <c r="JJ200" s="247"/>
      <c r="JK200" s="246"/>
      <c r="JN200" s="246"/>
      <c r="JO200" s="245"/>
      <c r="JP200" s="246"/>
      <c r="JQ200" s="247"/>
      <c r="JR200" s="246"/>
      <c r="JU200" s="246"/>
      <c r="JV200" s="245"/>
      <c r="JW200" s="246"/>
      <c r="JX200" s="247"/>
      <c r="JY200" s="246"/>
      <c r="KB200" s="246"/>
      <c r="KC200" s="245"/>
      <c r="KD200" s="246"/>
      <c r="KE200" s="247"/>
      <c r="KF200" s="246"/>
      <c r="KI200" s="246"/>
      <c r="KJ200" s="245"/>
      <c r="KK200" s="246"/>
      <c r="KL200" s="247"/>
      <c r="KM200" s="246"/>
      <c r="KP200" s="246"/>
      <c r="KQ200" s="245"/>
      <c r="KR200" s="246"/>
      <c r="KS200" s="247"/>
      <c r="KT200" s="246"/>
      <c r="KW200" s="246"/>
      <c r="KX200" s="245"/>
      <c r="KY200" s="246"/>
      <c r="KZ200" s="247"/>
      <c r="LA200" s="246"/>
      <c r="LD200" s="246"/>
      <c r="LE200" s="245"/>
      <c r="LF200" s="246"/>
      <c r="LG200" s="247"/>
      <c r="LH200" s="246"/>
      <c r="LK200" s="246"/>
      <c r="LL200" s="245"/>
      <c r="LM200" s="246"/>
      <c r="LN200" s="247"/>
      <c r="LO200" s="246"/>
      <c r="LR200" s="246"/>
      <c r="LS200" s="245"/>
      <c r="LT200" s="246"/>
      <c r="LU200" s="247"/>
      <c r="LV200" s="246"/>
      <c r="LY200" s="246"/>
      <c r="LZ200" s="245"/>
      <c r="MA200" s="246"/>
      <c r="MB200" s="247"/>
      <c r="MC200" s="246"/>
      <c r="MF200" s="246"/>
      <c r="MG200" s="245"/>
      <c r="MH200" s="246"/>
      <c r="MI200" s="247"/>
      <c r="MJ200" s="246"/>
      <c r="MM200" s="175"/>
      <c r="MN200" s="176"/>
      <c r="MO200" s="175"/>
      <c r="MP200" s="178"/>
      <c r="MQ200" s="175"/>
      <c r="MT200" s="175"/>
      <c r="MU200" s="176"/>
      <c r="MV200" s="175"/>
      <c r="MW200" s="178"/>
      <c r="MX200" s="175"/>
      <c r="NA200" s="175"/>
      <c r="NB200" s="176"/>
      <c r="NC200" s="175"/>
      <c r="ND200" s="178"/>
      <c r="NE200" s="175"/>
      <c r="NH200" s="175"/>
      <c r="NI200" s="176"/>
      <c r="NJ200" s="175"/>
      <c r="NK200" s="178"/>
      <c r="NL200" s="175"/>
      <c r="NO200" s="175"/>
      <c r="NP200" s="176"/>
      <c r="NQ200" s="175"/>
      <c r="NR200" s="178"/>
      <c r="NS200" s="175"/>
      <c r="NV200" s="175"/>
      <c r="NW200" s="176"/>
      <c r="NX200" s="175"/>
      <c r="NY200" s="178"/>
      <c r="NZ200" s="175"/>
      <c r="OC200" s="175"/>
      <c r="OD200" s="176"/>
      <c r="OE200" s="175"/>
      <c r="OF200" s="178"/>
      <c r="OG200" s="175"/>
      <c r="OJ200" s="175"/>
      <c r="OK200" s="176"/>
      <c r="OL200" s="175"/>
      <c r="OM200" s="178"/>
      <c r="ON200" s="175"/>
      <c r="OQ200" s="175"/>
      <c r="OR200" s="176"/>
      <c r="OS200" s="175"/>
      <c r="OT200" s="178"/>
      <c r="OU200" s="175"/>
      <c r="OX200" s="175"/>
      <c r="OY200" s="176"/>
      <c r="OZ200" s="175"/>
      <c r="PA200" s="178"/>
      <c r="PB200" s="175"/>
      <c r="PE200" s="175"/>
      <c r="PF200" s="176"/>
      <c r="PG200" s="175"/>
      <c r="PH200" s="178"/>
      <c r="PI200" s="175"/>
      <c r="PL200" s="175"/>
      <c r="PM200" s="176"/>
      <c r="PN200" s="175"/>
      <c r="PO200" s="178"/>
      <c r="PP200" s="175"/>
      <c r="PR200" s="175"/>
      <c r="PS200" s="176"/>
      <c r="PT200" s="175"/>
      <c r="PU200" s="178"/>
      <c r="PV200" s="175"/>
    </row>
    <row r="201" spans="1:438" ht="18" x14ac:dyDescent="0.35">
      <c r="A201" s="244" t="s">
        <v>132</v>
      </c>
      <c r="B201" s="245"/>
      <c r="C201" s="246"/>
      <c r="D201" s="247"/>
      <c r="E201" s="246"/>
      <c r="H201" s="244" t="s">
        <v>132</v>
      </c>
      <c r="I201" s="245"/>
      <c r="J201" s="246"/>
      <c r="K201" s="247"/>
      <c r="L201" s="246"/>
      <c r="O201" s="244" t="s">
        <v>132</v>
      </c>
      <c r="P201" s="245"/>
      <c r="Q201" s="246"/>
      <c r="R201" s="247"/>
      <c r="S201" s="246"/>
      <c r="V201" s="244" t="s">
        <v>132</v>
      </c>
      <c r="W201" s="245"/>
      <c r="X201" s="246"/>
      <c r="Y201" s="247"/>
      <c r="Z201" s="246"/>
      <c r="AC201" s="244" t="s">
        <v>132</v>
      </c>
      <c r="AD201" s="245"/>
      <c r="AE201" s="246"/>
      <c r="AF201" s="247"/>
      <c r="AG201" s="246"/>
      <c r="AJ201" s="244" t="s">
        <v>132</v>
      </c>
      <c r="AK201" s="245"/>
      <c r="AL201" s="246"/>
      <c r="AM201" s="247"/>
      <c r="AN201" s="246"/>
      <c r="AQ201" s="244" t="s">
        <v>132</v>
      </c>
      <c r="AR201" s="245"/>
      <c r="AS201" s="246"/>
      <c r="AT201" s="247"/>
      <c r="AU201" s="246"/>
      <c r="AX201" s="244" t="s">
        <v>132</v>
      </c>
      <c r="AY201" s="245"/>
      <c r="AZ201" s="246"/>
      <c r="BA201" s="247"/>
      <c r="BB201" s="246"/>
      <c r="BE201" s="244" t="s">
        <v>132</v>
      </c>
      <c r="BF201" s="245"/>
      <c r="BG201" s="246"/>
      <c r="BH201" s="247"/>
      <c r="BI201" s="246"/>
      <c r="BL201" s="244" t="s">
        <v>132</v>
      </c>
      <c r="BM201" s="245"/>
      <c r="BN201" s="246"/>
      <c r="BO201" s="247"/>
      <c r="BP201" s="246"/>
      <c r="BS201" s="244" t="s">
        <v>132</v>
      </c>
      <c r="BT201" s="245"/>
      <c r="BU201" s="246"/>
      <c r="BV201" s="247"/>
      <c r="BW201" s="246"/>
      <c r="BZ201" s="244" t="s">
        <v>132</v>
      </c>
      <c r="CA201" s="245"/>
      <c r="CB201" s="246"/>
      <c r="CC201" s="247"/>
      <c r="CD201" s="246"/>
      <c r="CG201" s="244" t="s">
        <v>132</v>
      </c>
      <c r="CH201" s="245"/>
      <c r="CI201" s="246"/>
      <c r="CJ201" s="247"/>
      <c r="CK201" s="246"/>
      <c r="CN201" s="244" t="s">
        <v>132</v>
      </c>
      <c r="CO201" s="245"/>
      <c r="CP201" s="246"/>
      <c r="CQ201" s="247"/>
      <c r="CR201" s="246"/>
      <c r="CU201" s="244" t="s">
        <v>132</v>
      </c>
      <c r="CV201" s="245"/>
      <c r="CW201" s="246"/>
      <c r="CX201" s="247"/>
      <c r="CY201" s="246"/>
      <c r="DB201" s="244" t="s">
        <v>132</v>
      </c>
      <c r="DC201" s="245"/>
      <c r="DD201" s="246"/>
      <c r="DE201" s="247"/>
      <c r="DF201" s="246"/>
      <c r="DI201" s="244" t="s">
        <v>132</v>
      </c>
      <c r="DJ201" s="245"/>
      <c r="DK201" s="246"/>
      <c r="DL201" s="247"/>
      <c r="DM201" s="246"/>
      <c r="DP201" s="244" t="s">
        <v>132</v>
      </c>
      <c r="DQ201" s="245"/>
      <c r="DR201" s="246"/>
      <c r="DS201" s="247"/>
      <c r="DT201" s="246"/>
      <c r="DW201" s="244" t="s">
        <v>132</v>
      </c>
      <c r="DX201" s="245"/>
      <c r="DY201" s="246"/>
      <c r="DZ201" s="247"/>
      <c r="EA201" s="246"/>
      <c r="ED201" s="244" t="s">
        <v>132</v>
      </c>
      <c r="EE201" s="245"/>
      <c r="EF201" s="246"/>
      <c r="EG201" s="247"/>
      <c r="EH201" s="246"/>
      <c r="EK201" s="244" t="s">
        <v>132</v>
      </c>
      <c r="EL201" s="245"/>
      <c r="EM201" s="246"/>
      <c r="EN201" s="247"/>
      <c r="EO201" s="246"/>
      <c r="ER201" s="244" t="s">
        <v>132</v>
      </c>
      <c r="ES201" s="245"/>
      <c r="ET201" s="246"/>
      <c r="EU201" s="247"/>
      <c r="EV201" s="246"/>
      <c r="EY201" s="244" t="s">
        <v>132</v>
      </c>
      <c r="EZ201" s="245"/>
      <c r="FA201" s="246"/>
      <c r="FB201" s="247"/>
      <c r="FC201" s="246"/>
      <c r="FF201" s="244" t="s">
        <v>132</v>
      </c>
      <c r="FG201" s="245"/>
      <c r="FH201" s="246"/>
      <c r="FI201" s="247"/>
      <c r="FJ201" s="246"/>
      <c r="FM201" s="244" t="s">
        <v>132</v>
      </c>
      <c r="FN201" s="245"/>
      <c r="FO201" s="246"/>
      <c r="FP201" s="247"/>
      <c r="FQ201" s="246"/>
      <c r="FT201" s="244" t="s">
        <v>132</v>
      </c>
      <c r="FU201" s="245"/>
      <c r="FV201" s="246"/>
      <c r="FW201" s="247"/>
      <c r="FX201" s="246"/>
      <c r="GA201" s="244" t="s">
        <v>132</v>
      </c>
      <c r="GB201" s="245"/>
      <c r="GC201" s="246"/>
      <c r="GD201" s="247"/>
      <c r="GE201" s="246"/>
      <c r="GH201" s="244" t="s">
        <v>132</v>
      </c>
      <c r="GI201" s="245"/>
      <c r="GJ201" s="246"/>
      <c r="GK201" s="247"/>
      <c r="GL201" s="246"/>
      <c r="GO201" s="244" t="s">
        <v>132</v>
      </c>
      <c r="GP201" s="245"/>
      <c r="GQ201" s="246"/>
      <c r="GR201" s="247"/>
      <c r="GS201" s="246"/>
      <c r="GV201" s="244" t="s">
        <v>132</v>
      </c>
      <c r="GW201" s="245"/>
      <c r="GX201" s="246"/>
      <c r="GY201" s="247"/>
      <c r="GZ201" s="246"/>
      <c r="HC201" s="244" t="s">
        <v>132</v>
      </c>
      <c r="HD201" s="245"/>
      <c r="HE201" s="246"/>
      <c r="HF201" s="247"/>
      <c r="HG201" s="246"/>
      <c r="HJ201" s="244" t="s">
        <v>132</v>
      </c>
      <c r="HK201" s="245"/>
      <c r="HL201" s="246"/>
      <c r="HM201" s="247"/>
      <c r="HN201" s="246"/>
      <c r="HQ201" s="244" t="s">
        <v>132</v>
      </c>
      <c r="HR201" s="245"/>
      <c r="HS201" s="246"/>
      <c r="HT201" s="247"/>
      <c r="HU201" s="246"/>
      <c r="HX201" s="244" t="s">
        <v>132</v>
      </c>
      <c r="HY201" s="245"/>
      <c r="HZ201" s="246"/>
      <c r="IA201" s="247"/>
      <c r="IB201" s="246"/>
      <c r="IE201" s="244" t="s">
        <v>132</v>
      </c>
      <c r="IF201" s="245"/>
      <c r="IG201" s="246"/>
      <c r="IH201" s="247"/>
      <c r="II201" s="246"/>
      <c r="IJ201" s="246"/>
      <c r="IL201" s="244" t="s">
        <v>132</v>
      </c>
      <c r="IM201" s="245"/>
      <c r="IN201" s="246"/>
      <c r="IO201" s="247"/>
      <c r="IP201" s="246"/>
      <c r="IS201" s="244" t="s">
        <v>132</v>
      </c>
      <c r="IT201" s="245"/>
      <c r="IU201" s="246"/>
      <c r="IV201" s="247"/>
      <c r="IW201" s="246"/>
      <c r="IZ201" s="244" t="s">
        <v>132</v>
      </c>
      <c r="JA201" s="245"/>
      <c r="JB201" s="246"/>
      <c r="JC201" s="247"/>
      <c r="JD201" s="246"/>
      <c r="JG201" s="244" t="s">
        <v>132</v>
      </c>
      <c r="JH201" s="245"/>
      <c r="JI201" s="246"/>
      <c r="JJ201" s="247"/>
      <c r="JK201" s="246"/>
      <c r="JN201" s="244" t="s">
        <v>132</v>
      </c>
      <c r="JO201" s="245"/>
      <c r="JP201" s="246"/>
      <c r="JQ201" s="247"/>
      <c r="JR201" s="246"/>
      <c r="JU201" s="244" t="s">
        <v>132</v>
      </c>
      <c r="JV201" s="245"/>
      <c r="JW201" s="246"/>
      <c r="JX201" s="247"/>
      <c r="JY201" s="246"/>
      <c r="KB201" s="244" t="s">
        <v>132</v>
      </c>
      <c r="KC201" s="245"/>
      <c r="KD201" s="246"/>
      <c r="KE201" s="247"/>
      <c r="KF201" s="246"/>
      <c r="KI201" s="244" t="s">
        <v>132</v>
      </c>
      <c r="KJ201" s="245"/>
      <c r="KK201" s="246"/>
      <c r="KL201" s="247"/>
      <c r="KM201" s="246"/>
      <c r="KP201" s="244" t="s">
        <v>132</v>
      </c>
      <c r="KQ201" s="245"/>
      <c r="KR201" s="246"/>
      <c r="KS201" s="247"/>
      <c r="KT201" s="246"/>
      <c r="KW201" s="244" t="s">
        <v>132</v>
      </c>
      <c r="KX201" s="245"/>
      <c r="KY201" s="246"/>
      <c r="KZ201" s="247"/>
      <c r="LA201" s="246"/>
      <c r="LD201" s="244" t="s">
        <v>132</v>
      </c>
      <c r="LE201" s="245"/>
      <c r="LF201" s="246"/>
      <c r="LG201" s="247"/>
      <c r="LH201" s="246"/>
      <c r="LK201" s="244" t="s">
        <v>132</v>
      </c>
      <c r="LL201" s="245"/>
      <c r="LM201" s="246"/>
      <c r="LN201" s="247"/>
      <c r="LO201" s="246"/>
      <c r="LR201" s="244" t="s">
        <v>132</v>
      </c>
      <c r="LS201" s="245"/>
      <c r="LT201" s="246"/>
      <c r="LU201" s="247"/>
      <c r="LV201" s="246"/>
      <c r="LY201" s="244" t="s">
        <v>132</v>
      </c>
      <c r="LZ201" s="245"/>
      <c r="MA201" s="246"/>
      <c r="MB201" s="247"/>
      <c r="MC201" s="246"/>
      <c r="MF201" s="244" t="s">
        <v>132</v>
      </c>
      <c r="MG201" s="245"/>
      <c r="MH201" s="246"/>
      <c r="MI201" s="247"/>
      <c r="MJ201" s="246"/>
      <c r="MM201" s="161" t="s">
        <v>132</v>
      </c>
      <c r="MN201" s="176"/>
      <c r="MO201" s="175"/>
      <c r="MP201" s="178"/>
      <c r="MQ201" s="175"/>
      <c r="MT201" s="161" t="s">
        <v>132</v>
      </c>
      <c r="MU201" s="176"/>
      <c r="MV201" s="175"/>
      <c r="MW201" s="178"/>
      <c r="MX201" s="175"/>
      <c r="NA201" s="161" t="s">
        <v>132</v>
      </c>
      <c r="NB201" s="176"/>
      <c r="NC201" s="175"/>
      <c r="ND201" s="178"/>
      <c r="NE201" s="175"/>
      <c r="NH201" s="161" t="s">
        <v>132</v>
      </c>
      <c r="NI201" s="176"/>
      <c r="NJ201" s="175"/>
      <c r="NK201" s="178"/>
      <c r="NL201" s="175"/>
      <c r="NO201" s="161" t="s">
        <v>132</v>
      </c>
      <c r="NP201" s="176"/>
      <c r="NQ201" s="175"/>
      <c r="NR201" s="178"/>
      <c r="NS201" s="175"/>
      <c r="NV201" s="161" t="s">
        <v>132</v>
      </c>
      <c r="NW201" s="176"/>
      <c r="NX201" s="175"/>
      <c r="NY201" s="178"/>
      <c r="NZ201" s="175"/>
      <c r="OC201" s="161" t="s">
        <v>132</v>
      </c>
      <c r="OD201" s="176"/>
      <c r="OE201" s="175"/>
      <c r="OF201" s="178"/>
      <c r="OG201" s="175"/>
      <c r="OJ201" s="161" t="s">
        <v>132</v>
      </c>
      <c r="OK201" s="176"/>
      <c r="OL201" s="175"/>
      <c r="OM201" s="178"/>
      <c r="ON201" s="175"/>
      <c r="OQ201" s="161" t="s">
        <v>132</v>
      </c>
      <c r="OR201" s="176"/>
      <c r="OS201" s="175"/>
      <c r="OT201" s="178"/>
      <c r="OU201" s="175"/>
      <c r="OX201" s="161" t="s">
        <v>132</v>
      </c>
      <c r="OY201" s="176"/>
      <c r="OZ201" s="175"/>
      <c r="PA201" s="178"/>
      <c r="PB201" s="175"/>
      <c r="PE201" s="161" t="s">
        <v>132</v>
      </c>
      <c r="PF201" s="176"/>
      <c r="PG201" s="175"/>
      <c r="PH201" s="178"/>
      <c r="PI201" s="175"/>
      <c r="PL201" s="161" t="s">
        <v>132</v>
      </c>
      <c r="PM201" s="176"/>
      <c r="PN201" s="175"/>
      <c r="PO201" s="178"/>
      <c r="PP201" s="175"/>
      <c r="PR201" s="161" t="s">
        <v>132</v>
      </c>
      <c r="PS201" s="176"/>
      <c r="PT201" s="175"/>
      <c r="PU201" s="178"/>
      <c r="PV201" s="175"/>
    </row>
    <row r="202" spans="1:438" ht="18" x14ac:dyDescent="0.35">
      <c r="A202" s="162"/>
      <c r="B202" s="163"/>
      <c r="C202" s="162"/>
      <c r="D202" s="164"/>
      <c r="E202" s="162"/>
      <c r="H202" s="162"/>
      <c r="I202" s="163"/>
      <c r="J202" s="162"/>
      <c r="K202" s="164"/>
      <c r="L202" s="162"/>
      <c r="O202" s="162"/>
      <c r="P202" s="163"/>
      <c r="Q202" s="162"/>
      <c r="R202" s="164"/>
      <c r="S202" s="162"/>
      <c r="V202" s="162"/>
      <c r="W202" s="163"/>
      <c r="X202" s="162"/>
      <c r="Y202" s="164"/>
      <c r="Z202" s="162"/>
      <c r="AC202" s="162"/>
      <c r="AD202" s="163"/>
      <c r="AE202" s="162"/>
      <c r="AF202" s="164"/>
      <c r="AG202" s="162"/>
      <c r="AJ202" s="162"/>
      <c r="AK202" s="163"/>
      <c r="AL202" s="162"/>
      <c r="AM202" s="164"/>
      <c r="AN202" s="162"/>
      <c r="AQ202" s="162"/>
      <c r="AR202" s="163"/>
      <c r="AS202" s="162"/>
      <c r="AT202" s="164"/>
      <c r="AU202" s="162"/>
      <c r="AX202" s="162"/>
      <c r="AY202" s="163"/>
      <c r="AZ202" s="162"/>
      <c r="BA202" s="164"/>
      <c r="BB202" s="162"/>
      <c r="BE202" s="162"/>
      <c r="BF202" s="163"/>
      <c r="BG202" s="162"/>
      <c r="BH202" s="164"/>
      <c r="BI202" s="162"/>
      <c r="BL202" s="162"/>
      <c r="BM202" s="163"/>
      <c r="BN202" s="162"/>
      <c r="BO202" s="164"/>
      <c r="BP202" s="162"/>
      <c r="BS202" s="162"/>
      <c r="BT202" s="163"/>
      <c r="BU202" s="162"/>
      <c r="BV202" s="164"/>
      <c r="BW202" s="162"/>
      <c r="BZ202" s="162"/>
      <c r="CA202" s="163"/>
      <c r="CB202" s="162"/>
      <c r="CC202" s="164"/>
      <c r="CD202" s="162"/>
      <c r="CG202" s="162"/>
      <c r="CH202" s="163"/>
      <c r="CI202" s="162"/>
      <c r="CJ202" s="164"/>
      <c r="CK202" s="162"/>
      <c r="CN202" s="162"/>
      <c r="CO202" s="163"/>
      <c r="CP202" s="162"/>
      <c r="CQ202" s="164"/>
      <c r="CR202" s="162"/>
      <c r="CU202" s="162"/>
      <c r="CV202" s="163"/>
      <c r="CW202" s="162"/>
      <c r="CX202" s="164"/>
      <c r="CY202" s="162"/>
      <c r="DB202" s="162"/>
      <c r="DC202" s="163"/>
      <c r="DD202" s="162"/>
      <c r="DE202" s="164"/>
      <c r="DF202" s="162"/>
      <c r="DI202" s="162"/>
      <c r="DJ202" s="163"/>
      <c r="DK202" s="162"/>
      <c r="DL202" s="164"/>
      <c r="DM202" s="162"/>
      <c r="DP202" s="162"/>
      <c r="DQ202" s="163"/>
      <c r="DR202" s="162"/>
      <c r="DS202" s="164"/>
      <c r="DT202" s="162"/>
      <c r="DW202" s="162"/>
      <c r="DX202" s="163"/>
      <c r="DY202" s="162"/>
      <c r="DZ202" s="164"/>
      <c r="EA202" s="162"/>
      <c r="ED202" s="162"/>
      <c r="EE202" s="163"/>
      <c r="EF202" s="162"/>
      <c r="EG202" s="164"/>
      <c r="EH202" s="162"/>
      <c r="EK202" s="162"/>
      <c r="EL202" s="163"/>
      <c r="EM202" s="162"/>
      <c r="EN202" s="164"/>
      <c r="EO202" s="162"/>
      <c r="ER202" s="162"/>
      <c r="ES202" s="163"/>
      <c r="ET202" s="162"/>
      <c r="EU202" s="164"/>
      <c r="EV202" s="162"/>
      <c r="EY202" s="162"/>
      <c r="EZ202" s="163"/>
      <c r="FA202" s="162"/>
      <c r="FB202" s="164"/>
      <c r="FC202" s="162"/>
      <c r="FF202" s="162"/>
      <c r="FG202" s="163"/>
      <c r="FH202" s="162"/>
      <c r="FI202" s="164"/>
      <c r="FJ202" s="162"/>
      <c r="FM202" s="162"/>
      <c r="FN202" s="163"/>
      <c r="FO202" s="162"/>
      <c r="FP202" s="164"/>
      <c r="FQ202" s="162"/>
      <c r="FT202" s="162"/>
      <c r="FU202" s="163"/>
      <c r="FV202" s="162"/>
      <c r="FW202" s="164"/>
      <c r="FX202" s="162"/>
      <c r="GA202" s="162"/>
      <c r="GB202" s="163"/>
      <c r="GC202" s="162"/>
      <c r="GD202" s="164"/>
      <c r="GE202" s="162"/>
      <c r="GH202" s="162"/>
      <c r="GI202" s="163"/>
      <c r="GJ202" s="162"/>
      <c r="GK202" s="164"/>
      <c r="GL202" s="162"/>
      <c r="GO202" s="162"/>
      <c r="GP202" s="163"/>
      <c r="GQ202" s="162"/>
      <c r="GR202" s="164"/>
      <c r="GS202" s="162"/>
      <c r="GV202" s="162"/>
      <c r="GW202" s="163"/>
      <c r="GX202" s="162"/>
      <c r="GY202" s="164"/>
      <c r="GZ202" s="162"/>
      <c r="HC202" s="162"/>
      <c r="HD202" s="163"/>
      <c r="HE202" s="162"/>
      <c r="HF202" s="164"/>
      <c r="HG202" s="162"/>
      <c r="HJ202" s="162"/>
      <c r="HK202" s="163"/>
      <c r="HL202" s="162"/>
      <c r="HM202" s="164"/>
      <c r="HN202" s="162"/>
      <c r="HQ202" s="162"/>
      <c r="HR202" s="163"/>
      <c r="HS202" s="162"/>
      <c r="HT202" s="164"/>
      <c r="HU202" s="162"/>
      <c r="HX202" s="162"/>
      <c r="HY202" s="163"/>
      <c r="HZ202" s="162"/>
      <c r="IA202" s="164"/>
      <c r="IB202" s="162"/>
      <c r="IE202" s="162"/>
      <c r="IF202" s="163"/>
      <c r="IG202" s="162"/>
      <c r="IH202" s="164"/>
      <c r="II202" s="162"/>
      <c r="IJ202" s="162"/>
      <c r="IL202" s="162"/>
      <c r="IM202" s="163"/>
      <c r="IN202" s="162"/>
      <c r="IO202" s="164"/>
      <c r="IP202" s="162"/>
      <c r="IS202" s="162"/>
      <c r="IT202" s="163"/>
      <c r="IU202" s="162"/>
      <c r="IV202" s="164"/>
      <c r="IW202" s="162"/>
      <c r="IZ202" s="162"/>
      <c r="JA202" s="163"/>
      <c r="JB202" s="162"/>
      <c r="JC202" s="164"/>
      <c r="JD202" s="162"/>
      <c r="JG202" s="162"/>
      <c r="JH202" s="163"/>
      <c r="JI202" s="162"/>
      <c r="JJ202" s="164"/>
      <c r="JK202" s="162"/>
      <c r="JN202" s="162"/>
      <c r="JO202" s="163"/>
      <c r="JP202" s="162"/>
      <c r="JQ202" s="164"/>
      <c r="JR202" s="162"/>
      <c r="JU202" s="162"/>
      <c r="JV202" s="163"/>
      <c r="JW202" s="162"/>
      <c r="JX202" s="164"/>
      <c r="JY202" s="162"/>
      <c r="KB202" s="162"/>
      <c r="KC202" s="163"/>
      <c r="KD202" s="162"/>
      <c r="KE202" s="164"/>
      <c r="KF202" s="162"/>
      <c r="KI202" s="162"/>
      <c r="KJ202" s="163"/>
      <c r="KK202" s="162"/>
      <c r="KL202" s="164"/>
      <c r="KM202" s="162"/>
      <c r="KP202" s="162"/>
      <c r="KQ202" s="163"/>
      <c r="KR202" s="162"/>
      <c r="KS202" s="164"/>
      <c r="KT202" s="162"/>
      <c r="KW202" s="162"/>
      <c r="KX202" s="163"/>
      <c r="KY202" s="162"/>
      <c r="KZ202" s="164"/>
      <c r="LA202" s="162"/>
      <c r="LD202" s="162"/>
      <c r="LE202" s="163"/>
      <c r="LF202" s="162"/>
      <c r="LG202" s="164"/>
      <c r="LH202" s="162"/>
      <c r="LK202" s="162"/>
      <c r="LL202" s="163"/>
      <c r="LM202" s="162"/>
      <c r="LN202" s="164"/>
      <c r="LO202" s="162"/>
      <c r="LR202" s="162"/>
      <c r="LS202" s="163"/>
      <c r="LT202" s="162"/>
      <c r="LU202" s="164"/>
      <c r="LV202" s="162"/>
      <c r="LY202" s="162"/>
      <c r="LZ202" s="163"/>
      <c r="MA202" s="162"/>
      <c r="MB202" s="164"/>
      <c r="MC202" s="162"/>
      <c r="MF202" s="162"/>
      <c r="MG202" s="163"/>
      <c r="MH202" s="162"/>
      <c r="MI202" s="164"/>
      <c r="MJ202" s="162"/>
      <c r="MM202" s="162"/>
      <c r="MN202" s="163"/>
      <c r="MO202" s="162"/>
      <c r="MP202" s="164"/>
      <c r="MQ202" s="162"/>
      <c r="MT202" s="162"/>
      <c r="MU202" s="163"/>
      <c r="MV202" s="162"/>
      <c r="MW202" s="164"/>
      <c r="MX202" s="162"/>
      <c r="NA202" s="162"/>
      <c r="NB202" s="163"/>
      <c r="NC202" s="162"/>
      <c r="ND202" s="164"/>
      <c r="NE202" s="162"/>
      <c r="NH202" s="162"/>
      <c r="NI202" s="163"/>
      <c r="NJ202" s="162"/>
      <c r="NK202" s="164"/>
      <c r="NL202" s="162"/>
      <c r="NO202" s="162"/>
      <c r="NP202" s="163"/>
      <c r="NQ202" s="162"/>
      <c r="NR202" s="164"/>
      <c r="NS202" s="162"/>
      <c r="NV202" s="162"/>
      <c r="NW202" s="163"/>
      <c r="NX202" s="162"/>
      <c r="NY202" s="164"/>
      <c r="NZ202" s="162"/>
      <c r="OC202" s="162"/>
      <c r="OD202" s="163"/>
      <c r="OE202" s="162"/>
      <c r="OF202" s="164"/>
      <c r="OG202" s="162"/>
      <c r="OJ202" s="162"/>
      <c r="OK202" s="163"/>
      <c r="OL202" s="162"/>
      <c r="OM202" s="164"/>
      <c r="ON202" s="162"/>
      <c r="OQ202" s="162"/>
      <c r="OR202" s="163"/>
      <c r="OS202" s="162"/>
      <c r="OT202" s="164"/>
      <c r="OU202" s="162"/>
      <c r="OX202" s="162"/>
      <c r="OY202" s="163"/>
      <c r="OZ202" s="162"/>
      <c r="PA202" s="164"/>
      <c r="PB202" s="162"/>
      <c r="PE202" s="162"/>
      <c r="PF202" s="163"/>
      <c r="PG202" s="162"/>
      <c r="PH202" s="164"/>
      <c r="PI202" s="162"/>
      <c r="PL202" s="162"/>
      <c r="PM202" s="163"/>
      <c r="PN202" s="162"/>
      <c r="PO202" s="164"/>
      <c r="PP202" s="162"/>
      <c r="PR202" s="162"/>
      <c r="PS202" s="158"/>
      <c r="PT202" s="159"/>
      <c r="PU202" s="160"/>
      <c r="PV202" s="159"/>
    </row>
    <row r="203" spans="1:438" s="252" customFormat="1" ht="72" customHeight="1" x14ac:dyDescent="0.35">
      <c r="A203" s="248" t="s">
        <v>133</v>
      </c>
      <c r="B203" s="249" t="s">
        <v>112</v>
      </c>
      <c r="C203" s="250" t="s">
        <v>113</v>
      </c>
      <c r="D203" s="251" t="s">
        <v>114</v>
      </c>
      <c r="E203" s="250" t="s">
        <v>113</v>
      </c>
      <c r="H203" s="248" t="s">
        <v>133</v>
      </c>
      <c r="I203" s="249" t="s">
        <v>112</v>
      </c>
      <c r="J203" s="250" t="s">
        <v>113</v>
      </c>
      <c r="K203" s="251" t="s">
        <v>114</v>
      </c>
      <c r="L203" s="250" t="s">
        <v>113</v>
      </c>
      <c r="O203" s="248" t="s">
        <v>133</v>
      </c>
      <c r="P203" s="249" t="s">
        <v>112</v>
      </c>
      <c r="Q203" s="250" t="s">
        <v>113</v>
      </c>
      <c r="R203" s="251" t="s">
        <v>114</v>
      </c>
      <c r="S203" s="250" t="s">
        <v>113</v>
      </c>
      <c r="V203" s="248" t="s">
        <v>133</v>
      </c>
      <c r="W203" s="249" t="s">
        <v>112</v>
      </c>
      <c r="X203" s="250" t="s">
        <v>113</v>
      </c>
      <c r="Y203" s="251" t="s">
        <v>114</v>
      </c>
      <c r="Z203" s="250" t="s">
        <v>113</v>
      </c>
      <c r="AC203" s="248" t="s">
        <v>133</v>
      </c>
      <c r="AD203" s="249" t="s">
        <v>112</v>
      </c>
      <c r="AE203" s="250" t="s">
        <v>113</v>
      </c>
      <c r="AF203" s="251" t="s">
        <v>114</v>
      </c>
      <c r="AG203" s="250" t="s">
        <v>113</v>
      </c>
      <c r="AJ203" s="248" t="s">
        <v>133</v>
      </c>
      <c r="AK203" s="249" t="s">
        <v>112</v>
      </c>
      <c r="AL203" s="250" t="s">
        <v>113</v>
      </c>
      <c r="AM203" s="251" t="s">
        <v>114</v>
      </c>
      <c r="AN203" s="250" t="s">
        <v>113</v>
      </c>
      <c r="AQ203" s="248" t="s">
        <v>133</v>
      </c>
      <c r="AR203" s="249" t="s">
        <v>112</v>
      </c>
      <c r="AS203" s="250" t="s">
        <v>113</v>
      </c>
      <c r="AT203" s="251" t="s">
        <v>114</v>
      </c>
      <c r="AU203" s="250" t="s">
        <v>113</v>
      </c>
      <c r="AX203" s="248" t="s">
        <v>133</v>
      </c>
      <c r="AY203" s="249" t="s">
        <v>112</v>
      </c>
      <c r="AZ203" s="250" t="s">
        <v>113</v>
      </c>
      <c r="BA203" s="251" t="s">
        <v>114</v>
      </c>
      <c r="BB203" s="250" t="s">
        <v>113</v>
      </c>
      <c r="BE203" s="248" t="s">
        <v>133</v>
      </c>
      <c r="BF203" s="249" t="s">
        <v>112</v>
      </c>
      <c r="BG203" s="250" t="s">
        <v>113</v>
      </c>
      <c r="BH203" s="251" t="s">
        <v>114</v>
      </c>
      <c r="BI203" s="250" t="s">
        <v>113</v>
      </c>
      <c r="BL203" s="248" t="s">
        <v>133</v>
      </c>
      <c r="BM203" s="249" t="s">
        <v>112</v>
      </c>
      <c r="BN203" s="250" t="s">
        <v>113</v>
      </c>
      <c r="BO203" s="251" t="s">
        <v>114</v>
      </c>
      <c r="BP203" s="250" t="s">
        <v>113</v>
      </c>
      <c r="BS203" s="248" t="s">
        <v>133</v>
      </c>
      <c r="BT203" s="249" t="s">
        <v>112</v>
      </c>
      <c r="BU203" s="250" t="s">
        <v>113</v>
      </c>
      <c r="BV203" s="251" t="s">
        <v>114</v>
      </c>
      <c r="BW203" s="250" t="s">
        <v>113</v>
      </c>
      <c r="BZ203" s="248" t="s">
        <v>133</v>
      </c>
      <c r="CA203" s="249" t="s">
        <v>112</v>
      </c>
      <c r="CB203" s="250" t="s">
        <v>113</v>
      </c>
      <c r="CC203" s="251" t="s">
        <v>114</v>
      </c>
      <c r="CD203" s="250" t="s">
        <v>113</v>
      </c>
      <c r="CG203" s="248" t="s">
        <v>133</v>
      </c>
      <c r="CH203" s="249" t="s">
        <v>112</v>
      </c>
      <c r="CI203" s="250" t="s">
        <v>113</v>
      </c>
      <c r="CJ203" s="251" t="s">
        <v>114</v>
      </c>
      <c r="CK203" s="250" t="s">
        <v>113</v>
      </c>
      <c r="CN203" s="248" t="s">
        <v>133</v>
      </c>
      <c r="CO203" s="249" t="s">
        <v>112</v>
      </c>
      <c r="CP203" s="250" t="s">
        <v>113</v>
      </c>
      <c r="CQ203" s="251" t="s">
        <v>114</v>
      </c>
      <c r="CR203" s="250" t="s">
        <v>113</v>
      </c>
      <c r="CU203" s="248" t="s">
        <v>133</v>
      </c>
      <c r="CV203" s="249" t="s">
        <v>112</v>
      </c>
      <c r="CW203" s="250" t="s">
        <v>113</v>
      </c>
      <c r="CX203" s="251" t="s">
        <v>114</v>
      </c>
      <c r="CY203" s="250" t="s">
        <v>113</v>
      </c>
      <c r="DB203" s="248" t="s">
        <v>133</v>
      </c>
      <c r="DC203" s="249" t="s">
        <v>112</v>
      </c>
      <c r="DD203" s="250" t="s">
        <v>113</v>
      </c>
      <c r="DE203" s="251" t="s">
        <v>114</v>
      </c>
      <c r="DF203" s="250" t="s">
        <v>113</v>
      </c>
      <c r="DI203" s="248" t="s">
        <v>133</v>
      </c>
      <c r="DJ203" s="249" t="s">
        <v>112</v>
      </c>
      <c r="DK203" s="250" t="s">
        <v>113</v>
      </c>
      <c r="DL203" s="251" t="s">
        <v>114</v>
      </c>
      <c r="DM203" s="250" t="s">
        <v>113</v>
      </c>
      <c r="DP203" s="248" t="s">
        <v>133</v>
      </c>
      <c r="DQ203" s="249" t="s">
        <v>112</v>
      </c>
      <c r="DR203" s="250" t="s">
        <v>113</v>
      </c>
      <c r="DS203" s="251" t="s">
        <v>114</v>
      </c>
      <c r="DT203" s="250" t="s">
        <v>113</v>
      </c>
      <c r="DW203" s="248" t="s">
        <v>133</v>
      </c>
      <c r="DX203" s="249" t="s">
        <v>112</v>
      </c>
      <c r="DY203" s="250" t="s">
        <v>113</v>
      </c>
      <c r="DZ203" s="251" t="s">
        <v>114</v>
      </c>
      <c r="EA203" s="250" t="s">
        <v>113</v>
      </c>
      <c r="ED203" s="248" t="s">
        <v>133</v>
      </c>
      <c r="EE203" s="249" t="s">
        <v>112</v>
      </c>
      <c r="EF203" s="250" t="s">
        <v>113</v>
      </c>
      <c r="EG203" s="251" t="s">
        <v>114</v>
      </c>
      <c r="EH203" s="250" t="s">
        <v>113</v>
      </c>
      <c r="EK203" s="248" t="s">
        <v>133</v>
      </c>
      <c r="EL203" s="249" t="s">
        <v>112</v>
      </c>
      <c r="EM203" s="250" t="s">
        <v>113</v>
      </c>
      <c r="EN203" s="251" t="s">
        <v>114</v>
      </c>
      <c r="EO203" s="250" t="s">
        <v>113</v>
      </c>
      <c r="ER203" s="248" t="s">
        <v>133</v>
      </c>
      <c r="ES203" s="249" t="s">
        <v>112</v>
      </c>
      <c r="ET203" s="250" t="s">
        <v>113</v>
      </c>
      <c r="EU203" s="251" t="s">
        <v>114</v>
      </c>
      <c r="EV203" s="250" t="s">
        <v>113</v>
      </c>
      <c r="EY203" s="248" t="s">
        <v>133</v>
      </c>
      <c r="EZ203" s="249" t="s">
        <v>112</v>
      </c>
      <c r="FA203" s="250" t="s">
        <v>113</v>
      </c>
      <c r="FB203" s="251" t="s">
        <v>114</v>
      </c>
      <c r="FC203" s="250" t="s">
        <v>113</v>
      </c>
      <c r="FF203" s="248" t="s">
        <v>133</v>
      </c>
      <c r="FG203" s="249" t="s">
        <v>112</v>
      </c>
      <c r="FH203" s="250" t="s">
        <v>113</v>
      </c>
      <c r="FI203" s="251" t="s">
        <v>114</v>
      </c>
      <c r="FJ203" s="250" t="s">
        <v>113</v>
      </c>
      <c r="FM203" s="248" t="s">
        <v>133</v>
      </c>
      <c r="FN203" s="249" t="s">
        <v>112</v>
      </c>
      <c r="FO203" s="250" t="s">
        <v>113</v>
      </c>
      <c r="FP203" s="251" t="s">
        <v>114</v>
      </c>
      <c r="FQ203" s="250" t="s">
        <v>113</v>
      </c>
      <c r="FT203" s="248" t="s">
        <v>133</v>
      </c>
      <c r="FU203" s="249" t="s">
        <v>112</v>
      </c>
      <c r="FV203" s="250" t="s">
        <v>113</v>
      </c>
      <c r="FW203" s="251" t="s">
        <v>114</v>
      </c>
      <c r="FX203" s="250" t="s">
        <v>113</v>
      </c>
      <c r="GA203" s="248" t="s">
        <v>133</v>
      </c>
      <c r="GB203" s="249" t="s">
        <v>112</v>
      </c>
      <c r="GC203" s="250" t="s">
        <v>113</v>
      </c>
      <c r="GD203" s="251" t="s">
        <v>114</v>
      </c>
      <c r="GE203" s="250" t="s">
        <v>113</v>
      </c>
      <c r="GH203" s="248" t="s">
        <v>133</v>
      </c>
      <c r="GI203" s="249" t="s">
        <v>112</v>
      </c>
      <c r="GJ203" s="250" t="s">
        <v>113</v>
      </c>
      <c r="GK203" s="251" t="s">
        <v>114</v>
      </c>
      <c r="GL203" s="250" t="s">
        <v>113</v>
      </c>
      <c r="GO203" s="248" t="s">
        <v>133</v>
      </c>
      <c r="GP203" s="249" t="s">
        <v>112</v>
      </c>
      <c r="GQ203" s="250" t="s">
        <v>113</v>
      </c>
      <c r="GR203" s="251" t="s">
        <v>114</v>
      </c>
      <c r="GS203" s="250" t="s">
        <v>113</v>
      </c>
      <c r="GV203" s="248" t="s">
        <v>133</v>
      </c>
      <c r="GW203" s="249" t="s">
        <v>112</v>
      </c>
      <c r="GX203" s="250" t="s">
        <v>113</v>
      </c>
      <c r="GY203" s="251" t="s">
        <v>114</v>
      </c>
      <c r="GZ203" s="250" t="s">
        <v>113</v>
      </c>
      <c r="HC203" s="248" t="s">
        <v>133</v>
      </c>
      <c r="HD203" s="249" t="s">
        <v>112</v>
      </c>
      <c r="HE203" s="250" t="s">
        <v>113</v>
      </c>
      <c r="HF203" s="251" t="s">
        <v>114</v>
      </c>
      <c r="HG203" s="250" t="s">
        <v>113</v>
      </c>
      <c r="HJ203" s="248" t="s">
        <v>133</v>
      </c>
      <c r="HK203" s="249" t="s">
        <v>112</v>
      </c>
      <c r="HL203" s="250" t="s">
        <v>113</v>
      </c>
      <c r="HM203" s="251" t="s">
        <v>114</v>
      </c>
      <c r="HN203" s="250" t="s">
        <v>113</v>
      </c>
      <c r="HQ203" s="248" t="s">
        <v>133</v>
      </c>
      <c r="HR203" s="249" t="s">
        <v>112</v>
      </c>
      <c r="HS203" s="250" t="s">
        <v>113</v>
      </c>
      <c r="HT203" s="251" t="s">
        <v>114</v>
      </c>
      <c r="HU203" s="250" t="s">
        <v>113</v>
      </c>
      <c r="HX203" s="248" t="s">
        <v>133</v>
      </c>
      <c r="HY203" s="249" t="s">
        <v>112</v>
      </c>
      <c r="HZ203" s="250" t="s">
        <v>113</v>
      </c>
      <c r="IA203" s="251" t="s">
        <v>114</v>
      </c>
      <c r="IB203" s="250" t="s">
        <v>113</v>
      </c>
      <c r="IE203" s="248" t="s">
        <v>133</v>
      </c>
      <c r="IF203" s="249" t="s">
        <v>112</v>
      </c>
      <c r="IG203" s="250" t="s">
        <v>113</v>
      </c>
      <c r="IH203" s="251" t="s">
        <v>114</v>
      </c>
      <c r="II203" s="250" t="s">
        <v>113</v>
      </c>
      <c r="IJ203" s="253"/>
      <c r="IL203" s="248" t="s">
        <v>133</v>
      </c>
      <c r="IM203" s="249" t="s">
        <v>112</v>
      </c>
      <c r="IN203" s="250" t="s">
        <v>113</v>
      </c>
      <c r="IO203" s="251" t="s">
        <v>114</v>
      </c>
      <c r="IP203" s="250" t="s">
        <v>113</v>
      </c>
      <c r="IS203" s="248" t="s">
        <v>133</v>
      </c>
      <c r="IT203" s="249" t="s">
        <v>112</v>
      </c>
      <c r="IU203" s="250" t="s">
        <v>113</v>
      </c>
      <c r="IV203" s="251" t="s">
        <v>114</v>
      </c>
      <c r="IW203" s="250" t="s">
        <v>113</v>
      </c>
      <c r="IZ203" s="248" t="s">
        <v>133</v>
      </c>
      <c r="JA203" s="249" t="s">
        <v>112</v>
      </c>
      <c r="JB203" s="250" t="s">
        <v>113</v>
      </c>
      <c r="JC203" s="251" t="s">
        <v>114</v>
      </c>
      <c r="JD203" s="250" t="s">
        <v>113</v>
      </c>
      <c r="JG203" s="248" t="s">
        <v>133</v>
      </c>
      <c r="JH203" s="249" t="s">
        <v>112</v>
      </c>
      <c r="JI203" s="250" t="s">
        <v>113</v>
      </c>
      <c r="JJ203" s="251" t="s">
        <v>114</v>
      </c>
      <c r="JK203" s="250" t="s">
        <v>113</v>
      </c>
      <c r="JN203" s="248" t="s">
        <v>133</v>
      </c>
      <c r="JO203" s="249" t="s">
        <v>112</v>
      </c>
      <c r="JP203" s="250" t="s">
        <v>113</v>
      </c>
      <c r="JQ203" s="251" t="s">
        <v>114</v>
      </c>
      <c r="JR203" s="250" t="s">
        <v>113</v>
      </c>
      <c r="JU203" s="248" t="s">
        <v>133</v>
      </c>
      <c r="JV203" s="249" t="s">
        <v>112</v>
      </c>
      <c r="JW203" s="250" t="s">
        <v>113</v>
      </c>
      <c r="JX203" s="251" t="s">
        <v>114</v>
      </c>
      <c r="JY203" s="250" t="s">
        <v>113</v>
      </c>
      <c r="KB203" s="248" t="s">
        <v>133</v>
      </c>
      <c r="KC203" s="249" t="s">
        <v>112</v>
      </c>
      <c r="KD203" s="250" t="s">
        <v>113</v>
      </c>
      <c r="KE203" s="251" t="s">
        <v>114</v>
      </c>
      <c r="KF203" s="250" t="s">
        <v>113</v>
      </c>
      <c r="KI203" s="248" t="s">
        <v>133</v>
      </c>
      <c r="KJ203" s="249" t="s">
        <v>112</v>
      </c>
      <c r="KK203" s="250" t="s">
        <v>113</v>
      </c>
      <c r="KL203" s="251" t="s">
        <v>114</v>
      </c>
      <c r="KM203" s="250" t="s">
        <v>113</v>
      </c>
      <c r="KP203" s="248" t="s">
        <v>133</v>
      </c>
      <c r="KQ203" s="249" t="s">
        <v>112</v>
      </c>
      <c r="KR203" s="250" t="s">
        <v>113</v>
      </c>
      <c r="KS203" s="251" t="s">
        <v>114</v>
      </c>
      <c r="KT203" s="250" t="s">
        <v>113</v>
      </c>
      <c r="KW203" s="248" t="s">
        <v>133</v>
      </c>
      <c r="KX203" s="249" t="s">
        <v>112</v>
      </c>
      <c r="KY203" s="250" t="s">
        <v>113</v>
      </c>
      <c r="KZ203" s="251" t="s">
        <v>114</v>
      </c>
      <c r="LA203" s="250" t="s">
        <v>113</v>
      </c>
      <c r="LD203" s="248" t="s">
        <v>133</v>
      </c>
      <c r="LE203" s="249" t="s">
        <v>112</v>
      </c>
      <c r="LF203" s="250" t="s">
        <v>113</v>
      </c>
      <c r="LG203" s="251" t="s">
        <v>114</v>
      </c>
      <c r="LH203" s="250" t="s">
        <v>113</v>
      </c>
      <c r="LK203" s="248" t="s">
        <v>133</v>
      </c>
      <c r="LL203" s="249" t="s">
        <v>112</v>
      </c>
      <c r="LM203" s="250" t="s">
        <v>113</v>
      </c>
      <c r="LN203" s="251" t="s">
        <v>114</v>
      </c>
      <c r="LO203" s="250" t="s">
        <v>113</v>
      </c>
      <c r="LR203" s="248" t="s">
        <v>133</v>
      </c>
      <c r="LS203" s="249" t="s">
        <v>112</v>
      </c>
      <c r="LT203" s="250" t="s">
        <v>113</v>
      </c>
      <c r="LU203" s="251" t="s">
        <v>114</v>
      </c>
      <c r="LV203" s="250" t="s">
        <v>113</v>
      </c>
      <c r="LY203" s="248" t="s">
        <v>133</v>
      </c>
      <c r="LZ203" s="249" t="s">
        <v>112</v>
      </c>
      <c r="MA203" s="250" t="s">
        <v>113</v>
      </c>
      <c r="MB203" s="251" t="s">
        <v>114</v>
      </c>
      <c r="MC203" s="250" t="s">
        <v>113</v>
      </c>
      <c r="MF203" s="248" t="s">
        <v>133</v>
      </c>
      <c r="MG203" s="249" t="s">
        <v>112</v>
      </c>
      <c r="MH203" s="250" t="s">
        <v>113</v>
      </c>
      <c r="MI203" s="251" t="s">
        <v>114</v>
      </c>
      <c r="MJ203" s="250" t="s">
        <v>113</v>
      </c>
      <c r="MM203" s="170" t="s">
        <v>133</v>
      </c>
      <c r="MN203" s="171" t="s">
        <v>112</v>
      </c>
      <c r="MO203" s="172" t="s">
        <v>113</v>
      </c>
      <c r="MP203" s="173" t="s">
        <v>114</v>
      </c>
      <c r="MQ203" s="172" t="s">
        <v>113</v>
      </c>
      <c r="MT203" s="170" t="s">
        <v>133</v>
      </c>
      <c r="MU203" s="171" t="s">
        <v>112</v>
      </c>
      <c r="MV203" s="172" t="s">
        <v>113</v>
      </c>
      <c r="MW203" s="173" t="s">
        <v>114</v>
      </c>
      <c r="MX203" s="172" t="s">
        <v>113</v>
      </c>
      <c r="NA203" s="170" t="s">
        <v>133</v>
      </c>
      <c r="NB203" s="171" t="s">
        <v>112</v>
      </c>
      <c r="NC203" s="172" t="s">
        <v>113</v>
      </c>
      <c r="ND203" s="173" t="s">
        <v>114</v>
      </c>
      <c r="NE203" s="172" t="s">
        <v>113</v>
      </c>
      <c r="NH203" s="170" t="s">
        <v>133</v>
      </c>
      <c r="NI203" s="171" t="s">
        <v>112</v>
      </c>
      <c r="NJ203" s="172" t="s">
        <v>113</v>
      </c>
      <c r="NK203" s="173" t="s">
        <v>114</v>
      </c>
      <c r="NL203" s="172" t="s">
        <v>113</v>
      </c>
      <c r="NO203" s="170" t="s">
        <v>133</v>
      </c>
      <c r="NP203" s="171" t="s">
        <v>112</v>
      </c>
      <c r="NQ203" s="172" t="s">
        <v>113</v>
      </c>
      <c r="NR203" s="173" t="s">
        <v>114</v>
      </c>
      <c r="NS203" s="172" t="s">
        <v>113</v>
      </c>
      <c r="NV203" s="170" t="s">
        <v>133</v>
      </c>
      <c r="NW203" s="171" t="s">
        <v>112</v>
      </c>
      <c r="NX203" s="172" t="s">
        <v>113</v>
      </c>
      <c r="NY203" s="173" t="s">
        <v>114</v>
      </c>
      <c r="NZ203" s="172" t="s">
        <v>113</v>
      </c>
      <c r="OC203" s="170" t="s">
        <v>133</v>
      </c>
      <c r="OD203" s="171" t="s">
        <v>112</v>
      </c>
      <c r="OE203" s="172" t="s">
        <v>113</v>
      </c>
      <c r="OF203" s="173" t="s">
        <v>114</v>
      </c>
      <c r="OG203" s="172" t="s">
        <v>113</v>
      </c>
      <c r="OJ203" s="170" t="s">
        <v>133</v>
      </c>
      <c r="OK203" s="171" t="s">
        <v>112</v>
      </c>
      <c r="OL203" s="172" t="s">
        <v>113</v>
      </c>
      <c r="OM203" s="173" t="s">
        <v>114</v>
      </c>
      <c r="ON203" s="172" t="s">
        <v>113</v>
      </c>
      <c r="OQ203" s="170" t="s">
        <v>133</v>
      </c>
      <c r="OR203" s="171" t="s">
        <v>112</v>
      </c>
      <c r="OS203" s="172" t="s">
        <v>113</v>
      </c>
      <c r="OT203" s="173" t="s">
        <v>114</v>
      </c>
      <c r="OU203" s="172" t="s">
        <v>113</v>
      </c>
      <c r="OX203" s="170" t="s">
        <v>133</v>
      </c>
      <c r="OY203" s="171" t="s">
        <v>112</v>
      </c>
      <c r="OZ203" s="172" t="s">
        <v>113</v>
      </c>
      <c r="PA203" s="173" t="s">
        <v>114</v>
      </c>
      <c r="PB203" s="172" t="s">
        <v>113</v>
      </c>
      <c r="PE203" s="170" t="s">
        <v>133</v>
      </c>
      <c r="PF203" s="171" t="s">
        <v>112</v>
      </c>
      <c r="PG203" s="172" t="s">
        <v>113</v>
      </c>
      <c r="PH203" s="173" t="s">
        <v>114</v>
      </c>
      <c r="PI203" s="172" t="s">
        <v>113</v>
      </c>
      <c r="PL203" s="170" t="s">
        <v>133</v>
      </c>
      <c r="PM203" s="171" t="s">
        <v>112</v>
      </c>
      <c r="PN203" s="172" t="s">
        <v>113</v>
      </c>
      <c r="PO203" s="173" t="s">
        <v>114</v>
      </c>
      <c r="PP203" s="172" t="s">
        <v>113</v>
      </c>
      <c r="PR203" s="170" t="s">
        <v>133</v>
      </c>
      <c r="PS203" s="171" t="s">
        <v>112</v>
      </c>
      <c r="PT203" s="172" t="s">
        <v>113</v>
      </c>
      <c r="PU203" s="173" t="s">
        <v>114</v>
      </c>
      <c r="PV203" s="172" t="s">
        <v>113</v>
      </c>
    </row>
    <row r="204" spans="1:438" ht="18" x14ac:dyDescent="0.35">
      <c r="A204" s="162"/>
      <c r="B204" s="163"/>
      <c r="C204" s="162"/>
      <c r="D204" s="164"/>
      <c r="E204" s="162"/>
      <c r="H204" s="162"/>
      <c r="I204" s="163"/>
      <c r="J204" s="162"/>
      <c r="K204" s="164"/>
      <c r="L204" s="162"/>
      <c r="O204" s="162"/>
      <c r="P204" s="163"/>
      <c r="Q204" s="162"/>
      <c r="R204" s="164"/>
      <c r="S204" s="162"/>
      <c r="V204" s="162"/>
      <c r="W204" s="163"/>
      <c r="X204" s="162"/>
      <c r="Y204" s="164"/>
      <c r="Z204" s="162"/>
      <c r="AC204" s="162"/>
      <c r="AD204" s="163"/>
      <c r="AE204" s="162"/>
      <c r="AF204" s="164"/>
      <c r="AG204" s="162"/>
      <c r="AJ204" s="162"/>
      <c r="AK204" s="163"/>
      <c r="AL204" s="162"/>
      <c r="AM204" s="164"/>
      <c r="AN204" s="162"/>
      <c r="AQ204" s="162"/>
      <c r="AR204" s="163"/>
      <c r="AS204" s="162"/>
      <c r="AT204" s="164"/>
      <c r="AU204" s="162"/>
      <c r="AX204" s="162"/>
      <c r="AY204" s="163"/>
      <c r="AZ204" s="162"/>
      <c r="BA204" s="164"/>
      <c r="BB204" s="162"/>
      <c r="BE204" s="162"/>
      <c r="BF204" s="163"/>
      <c r="BG204" s="162"/>
      <c r="BH204" s="164"/>
      <c r="BI204" s="162"/>
      <c r="BL204" s="162"/>
      <c r="BM204" s="163"/>
      <c r="BN204" s="162"/>
      <c r="BO204" s="164"/>
      <c r="BP204" s="162"/>
      <c r="BS204" s="162"/>
      <c r="BT204" s="163"/>
      <c r="BU204" s="162"/>
      <c r="BV204" s="164"/>
      <c r="BW204" s="162"/>
      <c r="BZ204" s="162"/>
      <c r="CA204" s="163"/>
      <c r="CB204" s="162"/>
      <c r="CC204" s="164"/>
      <c r="CD204" s="162"/>
      <c r="CG204" s="162"/>
      <c r="CH204" s="163"/>
      <c r="CI204" s="162"/>
      <c r="CJ204" s="164"/>
      <c r="CK204" s="162"/>
      <c r="CN204" s="162"/>
      <c r="CO204" s="163"/>
      <c r="CP204" s="162"/>
      <c r="CQ204" s="164"/>
      <c r="CR204" s="162"/>
      <c r="CU204" s="162"/>
      <c r="CV204" s="163"/>
      <c r="CW204" s="162"/>
      <c r="CX204" s="164"/>
      <c r="CY204" s="162"/>
      <c r="DB204" s="162"/>
      <c r="DC204" s="163"/>
      <c r="DD204" s="162"/>
      <c r="DE204" s="164"/>
      <c r="DF204" s="162"/>
      <c r="DI204" s="162"/>
      <c r="DJ204" s="163"/>
      <c r="DK204" s="162"/>
      <c r="DL204" s="164"/>
      <c r="DM204" s="162"/>
      <c r="DP204" s="162"/>
      <c r="DQ204" s="163"/>
      <c r="DR204" s="162"/>
      <c r="DS204" s="164"/>
      <c r="DT204" s="162"/>
      <c r="DW204" s="162"/>
      <c r="DX204" s="163"/>
      <c r="DY204" s="162"/>
      <c r="DZ204" s="164"/>
      <c r="EA204" s="162"/>
      <c r="ED204" s="162"/>
      <c r="EE204" s="163"/>
      <c r="EF204" s="162"/>
      <c r="EG204" s="164"/>
      <c r="EH204" s="162"/>
      <c r="EK204" s="162"/>
      <c r="EL204" s="163"/>
      <c r="EM204" s="162"/>
      <c r="EN204" s="164"/>
      <c r="EO204" s="162"/>
      <c r="ER204" s="162"/>
      <c r="ES204" s="163"/>
      <c r="ET204" s="162"/>
      <c r="EU204" s="164"/>
      <c r="EV204" s="162"/>
      <c r="EY204" s="162"/>
      <c r="EZ204" s="163"/>
      <c r="FA204" s="162"/>
      <c r="FB204" s="164"/>
      <c r="FC204" s="162"/>
      <c r="FF204" s="162"/>
      <c r="FG204" s="163"/>
      <c r="FH204" s="162"/>
      <c r="FI204" s="164"/>
      <c r="FJ204" s="162"/>
      <c r="FM204" s="162"/>
      <c r="FN204" s="163"/>
      <c r="FO204" s="162"/>
      <c r="FP204" s="164"/>
      <c r="FQ204" s="162"/>
      <c r="FT204" s="162"/>
      <c r="FU204" s="163"/>
      <c r="FV204" s="162"/>
      <c r="FW204" s="164"/>
      <c r="FX204" s="162"/>
      <c r="GA204" s="162"/>
      <c r="GB204" s="163"/>
      <c r="GC204" s="162"/>
      <c r="GD204" s="164"/>
      <c r="GE204" s="162"/>
      <c r="GH204" s="162"/>
      <c r="GI204" s="163"/>
      <c r="GJ204" s="162"/>
      <c r="GK204" s="164"/>
      <c r="GL204" s="162"/>
      <c r="GO204" s="162"/>
      <c r="GP204" s="163"/>
      <c r="GQ204" s="162"/>
      <c r="GR204" s="164"/>
      <c r="GS204" s="162"/>
      <c r="GV204" s="162"/>
      <c r="GW204" s="163"/>
      <c r="GX204" s="162"/>
      <c r="GY204" s="164"/>
      <c r="GZ204" s="162"/>
      <c r="HC204" s="162"/>
      <c r="HD204" s="163"/>
      <c r="HE204" s="162"/>
      <c r="HF204" s="164"/>
      <c r="HG204" s="162"/>
      <c r="HJ204" s="162"/>
      <c r="HK204" s="163"/>
      <c r="HL204" s="162"/>
      <c r="HM204" s="164"/>
      <c r="HN204" s="162"/>
      <c r="HQ204" s="162"/>
      <c r="HR204" s="163"/>
      <c r="HS204" s="162"/>
      <c r="HT204" s="164"/>
      <c r="HU204" s="162"/>
      <c r="HX204" s="162"/>
      <c r="HY204" s="163"/>
      <c r="HZ204" s="162"/>
      <c r="IA204" s="164"/>
      <c r="IB204" s="162"/>
      <c r="IE204" s="162"/>
      <c r="IF204" s="163"/>
      <c r="IG204" s="162"/>
      <c r="IH204" s="164"/>
      <c r="II204" s="162"/>
      <c r="IJ204" s="162"/>
      <c r="IL204" s="162"/>
      <c r="IM204" s="163"/>
      <c r="IN204" s="162"/>
      <c r="IO204" s="164"/>
      <c r="IP204" s="162"/>
      <c r="IS204" s="162"/>
      <c r="IT204" s="163"/>
      <c r="IU204" s="162"/>
      <c r="IV204" s="164"/>
      <c r="IW204" s="162"/>
      <c r="IZ204" s="162"/>
      <c r="JA204" s="163"/>
      <c r="JB204" s="162"/>
      <c r="JC204" s="164"/>
      <c r="JD204" s="162"/>
      <c r="JG204" s="162"/>
      <c r="JH204" s="163"/>
      <c r="JI204" s="162"/>
      <c r="JJ204" s="164"/>
      <c r="JK204" s="162"/>
      <c r="JN204" s="162"/>
      <c r="JO204" s="163"/>
      <c r="JP204" s="162"/>
      <c r="JQ204" s="164"/>
      <c r="JR204" s="162"/>
      <c r="JU204" s="162"/>
      <c r="JV204" s="163"/>
      <c r="JW204" s="162"/>
      <c r="JX204" s="164"/>
      <c r="JY204" s="162"/>
      <c r="KB204" s="162"/>
      <c r="KC204" s="163"/>
      <c r="KD204" s="162"/>
      <c r="KE204" s="164"/>
      <c r="KF204" s="162"/>
      <c r="KI204" s="162"/>
      <c r="KJ204" s="163"/>
      <c r="KK204" s="162"/>
      <c r="KL204" s="164"/>
      <c r="KM204" s="162"/>
      <c r="KP204" s="162"/>
      <c r="KQ204" s="163"/>
      <c r="KR204" s="162"/>
      <c r="KS204" s="164"/>
      <c r="KT204" s="162"/>
      <c r="KW204" s="162"/>
      <c r="KX204" s="163"/>
      <c r="KY204" s="162"/>
      <c r="KZ204" s="164"/>
      <c r="LA204" s="162"/>
      <c r="LD204" s="162"/>
      <c r="LE204" s="163"/>
      <c r="LF204" s="162"/>
      <c r="LG204" s="164"/>
      <c r="LH204" s="162"/>
      <c r="LK204" s="162"/>
      <c r="LL204" s="163"/>
      <c r="LM204" s="162"/>
      <c r="LN204" s="164"/>
      <c r="LO204" s="162"/>
      <c r="LR204" s="162"/>
      <c r="LS204" s="163"/>
      <c r="LT204" s="162"/>
      <c r="LU204" s="164"/>
      <c r="LV204" s="162"/>
      <c r="LY204" s="162"/>
      <c r="LZ204" s="163"/>
      <c r="MA204" s="162"/>
      <c r="MB204" s="164"/>
      <c r="MC204" s="162"/>
      <c r="MF204" s="162"/>
      <c r="MG204" s="163"/>
      <c r="MH204" s="162"/>
      <c r="MI204" s="164"/>
      <c r="MJ204" s="162"/>
      <c r="MM204" s="162"/>
      <c r="MN204" s="163"/>
      <c r="MO204" s="162"/>
      <c r="MP204" s="164"/>
      <c r="MQ204" s="162"/>
      <c r="MT204" s="162"/>
      <c r="MU204" s="163"/>
      <c r="MV204" s="162"/>
      <c r="MW204" s="164"/>
      <c r="MX204" s="162"/>
      <c r="NA204" s="162"/>
      <c r="NB204" s="163"/>
      <c r="NC204" s="162"/>
      <c r="ND204" s="164"/>
      <c r="NE204" s="162"/>
      <c r="NH204" s="162"/>
      <c r="NI204" s="163"/>
      <c r="NJ204" s="162"/>
      <c r="NK204" s="164"/>
      <c r="NL204" s="162"/>
      <c r="NO204" s="162"/>
      <c r="NP204" s="163"/>
      <c r="NQ204" s="162"/>
      <c r="NR204" s="164"/>
      <c r="NS204" s="162"/>
      <c r="NV204" s="162"/>
      <c r="NW204" s="163"/>
      <c r="NX204" s="162"/>
      <c r="NY204" s="164"/>
      <c r="NZ204" s="162"/>
      <c r="OC204" s="162"/>
      <c r="OD204" s="163"/>
      <c r="OE204" s="162"/>
      <c r="OF204" s="164"/>
      <c r="OG204" s="162"/>
      <c r="OJ204" s="162"/>
      <c r="OK204" s="163"/>
      <c r="OL204" s="162"/>
      <c r="OM204" s="164"/>
      <c r="ON204" s="162"/>
      <c r="OQ204" s="162"/>
      <c r="OR204" s="163"/>
      <c r="OS204" s="162"/>
      <c r="OT204" s="164"/>
      <c r="OU204" s="162"/>
      <c r="OX204" s="162"/>
      <c r="OY204" s="163"/>
      <c r="OZ204" s="162"/>
      <c r="PA204" s="164"/>
      <c r="PB204" s="162"/>
      <c r="PE204" s="162"/>
      <c r="PF204" s="163"/>
      <c r="PG204" s="162"/>
      <c r="PH204" s="164"/>
      <c r="PI204" s="162"/>
      <c r="PL204" s="162"/>
      <c r="PM204" s="163"/>
      <c r="PN204" s="162"/>
      <c r="PO204" s="164"/>
      <c r="PP204" s="162"/>
      <c r="PR204" s="162"/>
      <c r="PS204" s="163"/>
      <c r="PT204" s="162"/>
      <c r="PU204" s="164"/>
      <c r="PV204" s="162"/>
    </row>
    <row r="205" spans="1:438" ht="18" x14ac:dyDescent="0.35">
      <c r="A205" s="246" t="s">
        <v>54</v>
      </c>
      <c r="B205" s="245">
        <v>10612232.6</v>
      </c>
      <c r="C205" s="254">
        <v>2.1024371996377585E-2</v>
      </c>
      <c r="D205" s="247">
        <v>118</v>
      </c>
      <c r="E205" s="254">
        <v>3.1601499732190681E-2</v>
      </c>
      <c r="H205" s="246" t="s">
        <v>54</v>
      </c>
      <c r="I205" s="245">
        <v>10388802.660000004</v>
      </c>
      <c r="J205" s="254">
        <v>2.0798899009842085E-2</v>
      </c>
      <c r="K205" s="247">
        <v>114</v>
      </c>
      <c r="L205" s="254">
        <v>3.0911062906724511E-2</v>
      </c>
      <c r="O205" s="246" t="s">
        <v>54</v>
      </c>
      <c r="P205" s="245">
        <v>10396597.790000001</v>
      </c>
      <c r="Q205" s="254">
        <v>2.0959973794268567E-2</v>
      </c>
      <c r="R205" s="247">
        <v>114</v>
      </c>
      <c r="S205" s="254">
        <v>3.1181619256017507E-2</v>
      </c>
      <c r="V205" s="246" t="s">
        <v>54</v>
      </c>
      <c r="W205" s="245">
        <v>9732420.3900000006</v>
      </c>
      <c r="X205" s="254">
        <v>1.9941588580569221E-2</v>
      </c>
      <c r="Y205" s="247">
        <v>109</v>
      </c>
      <c r="Z205" s="254">
        <v>3.0311457174638488E-2</v>
      </c>
      <c r="AC205" s="246" t="s">
        <v>54</v>
      </c>
      <c r="AD205" s="245">
        <v>9341257.629999999</v>
      </c>
      <c r="AE205" s="254">
        <v>1.9513500708762854E-2</v>
      </c>
      <c r="AF205" s="247">
        <v>104</v>
      </c>
      <c r="AG205" s="254">
        <v>2.9595902105862264E-2</v>
      </c>
      <c r="AJ205" s="246" t="s">
        <v>54</v>
      </c>
      <c r="AK205" s="245">
        <v>8746073.1400000006</v>
      </c>
      <c r="AL205" s="254">
        <v>1.8607241427581273E-2</v>
      </c>
      <c r="AM205" s="247">
        <v>97</v>
      </c>
      <c r="AN205" s="254">
        <v>2.8222286878091359E-2</v>
      </c>
      <c r="AQ205" s="246" t="s">
        <v>54</v>
      </c>
      <c r="AR205" s="245">
        <v>7503370.4899999974</v>
      </c>
      <c r="AS205" s="254">
        <v>1.6999747973202559E-2</v>
      </c>
      <c r="AT205" s="247">
        <v>86</v>
      </c>
      <c r="AU205" s="254">
        <v>2.6592455163883734E-2</v>
      </c>
      <c r="AX205" s="246" t="s">
        <v>54</v>
      </c>
      <c r="AY205" s="245">
        <v>6455744.7399999993</v>
      </c>
      <c r="AZ205" s="254">
        <v>1.577505185285211E-2</v>
      </c>
      <c r="BA205" s="247">
        <v>74</v>
      </c>
      <c r="BB205" s="254">
        <v>2.4832214765100672E-2</v>
      </c>
      <c r="BE205" s="246" t="s">
        <v>54</v>
      </c>
      <c r="BF205" s="245">
        <v>6454481.0999999987</v>
      </c>
      <c r="BG205" s="254">
        <v>1.6345959800272186E-2</v>
      </c>
      <c r="BH205" s="247">
        <v>74</v>
      </c>
      <c r="BI205" s="254">
        <v>2.5865082139112199E-2</v>
      </c>
      <c r="BL205" s="246" t="s">
        <v>54</v>
      </c>
      <c r="BM205" s="245">
        <v>4495600.25</v>
      </c>
      <c r="BN205" s="254">
        <v>1.5106770425153024E-2</v>
      </c>
      <c r="BO205" s="247">
        <v>57</v>
      </c>
      <c r="BP205" s="254">
        <v>2.6170798898071626E-2</v>
      </c>
      <c r="BS205" s="246" t="s">
        <v>54</v>
      </c>
      <c r="BT205" s="245">
        <v>3566100.14</v>
      </c>
      <c r="BU205" s="254">
        <v>1.4962305316873366E-2</v>
      </c>
      <c r="BV205" s="247">
        <v>44</v>
      </c>
      <c r="BW205" s="254">
        <v>2.4929178470254956E-2</v>
      </c>
      <c r="BZ205" s="246" t="s">
        <v>54</v>
      </c>
      <c r="CA205" s="245">
        <v>3254857.07</v>
      </c>
      <c r="CB205" s="254">
        <v>1.5173135773970784E-2</v>
      </c>
      <c r="CC205" s="247">
        <v>39</v>
      </c>
      <c r="CD205" s="254">
        <v>2.4528301886792454E-2</v>
      </c>
      <c r="CG205" s="246" t="s">
        <v>54</v>
      </c>
      <c r="CH205" s="245">
        <v>3182705.91</v>
      </c>
      <c r="CI205" s="254">
        <v>1.563294400647619E-2</v>
      </c>
      <c r="CJ205" s="247">
        <v>38</v>
      </c>
      <c r="CK205" s="254">
        <v>2.5099075297225892E-2</v>
      </c>
      <c r="CN205" s="246" t="s">
        <v>54</v>
      </c>
      <c r="CO205" s="245">
        <v>3131384.35</v>
      </c>
      <c r="CP205" s="254">
        <v>1.5556627298744706E-2</v>
      </c>
      <c r="CQ205" s="247">
        <v>37</v>
      </c>
      <c r="CR205" s="254">
        <v>2.4765729585006693E-2</v>
      </c>
      <c r="CU205" s="246" t="s">
        <v>54</v>
      </c>
      <c r="CV205" s="245">
        <v>2931399.42</v>
      </c>
      <c r="CW205" s="254">
        <v>1.5843675667603932E-2</v>
      </c>
      <c r="CX205" s="247">
        <v>34</v>
      </c>
      <c r="CY205" s="254">
        <v>2.4513338139870222E-2</v>
      </c>
      <c r="DB205" s="246" t="s">
        <v>54</v>
      </c>
      <c r="DC205" s="245">
        <v>2856827.04</v>
      </c>
      <c r="DD205" s="254">
        <v>1.5683896132303119E-2</v>
      </c>
      <c r="DE205" s="247">
        <v>33</v>
      </c>
      <c r="DF205" s="254">
        <v>2.4158125915080528E-2</v>
      </c>
      <c r="DI205" s="246" t="s">
        <v>54</v>
      </c>
      <c r="DJ205" s="245">
        <v>2856462.89</v>
      </c>
      <c r="DK205" s="254">
        <v>1.5832340796453761E-2</v>
      </c>
      <c r="DL205" s="247">
        <v>33</v>
      </c>
      <c r="DM205" s="254">
        <v>2.4408284023668639E-2</v>
      </c>
      <c r="DP205" s="246" t="s">
        <v>54</v>
      </c>
      <c r="DQ205" s="245">
        <v>2857417.65</v>
      </c>
      <c r="DR205" s="254">
        <v>1.599418102666603E-2</v>
      </c>
      <c r="DS205" s="247">
        <v>33</v>
      </c>
      <c r="DT205" s="254">
        <v>2.4626865671641792E-2</v>
      </c>
      <c r="DW205" s="246" t="s">
        <v>54</v>
      </c>
      <c r="DX205" s="245">
        <v>2862833.66</v>
      </c>
      <c r="DY205" s="254">
        <v>1.6137438706899709E-2</v>
      </c>
      <c r="DZ205" s="247">
        <v>33</v>
      </c>
      <c r="EA205" s="254">
        <v>2.4756189047261814E-2</v>
      </c>
      <c r="ED205" s="246" t="s">
        <v>54</v>
      </c>
      <c r="EE205" s="245">
        <v>2864600.33</v>
      </c>
      <c r="EF205" s="254">
        <v>1.6322328430464151E-2</v>
      </c>
      <c r="EG205" s="247">
        <v>33</v>
      </c>
      <c r="EH205" s="254">
        <v>2.4943310657596373E-2</v>
      </c>
      <c r="EK205" s="246" t="s">
        <v>54</v>
      </c>
      <c r="EL205" s="245">
        <v>2790305.15</v>
      </c>
      <c r="EM205" s="254">
        <v>1.6129706674216465E-2</v>
      </c>
      <c r="EN205" s="247">
        <v>32</v>
      </c>
      <c r="EO205" s="254">
        <v>2.4408848207475211E-2</v>
      </c>
      <c r="ER205" s="246" t="s">
        <v>54</v>
      </c>
      <c r="ES205" s="245">
        <v>2788757.63</v>
      </c>
      <c r="ET205" s="254">
        <v>1.6341031141682828E-2</v>
      </c>
      <c r="EU205" s="247">
        <v>32</v>
      </c>
      <c r="EV205" s="254">
        <v>2.465331278890601E-2</v>
      </c>
      <c r="EY205" s="246" t="s">
        <v>54</v>
      </c>
      <c r="EZ205" s="245">
        <v>2787139.3500000006</v>
      </c>
      <c r="FA205" s="254">
        <v>1.6636446550341605E-2</v>
      </c>
      <c r="FB205" s="247">
        <v>32</v>
      </c>
      <c r="FC205" s="254">
        <v>2.5058731401722788E-2</v>
      </c>
      <c r="FF205" s="246" t="s">
        <v>54</v>
      </c>
      <c r="FG205" s="245">
        <v>2785582.0000000005</v>
      </c>
      <c r="FH205" s="254">
        <v>1.678674746365718E-2</v>
      </c>
      <c r="FI205" s="247">
        <v>32</v>
      </c>
      <c r="FJ205" s="254">
        <v>2.5276461295418641E-2</v>
      </c>
      <c r="FM205" s="246" t="s">
        <v>54</v>
      </c>
      <c r="FN205" s="245">
        <v>2783948.7600000007</v>
      </c>
      <c r="FO205" s="254">
        <v>1.6918624676065988E-2</v>
      </c>
      <c r="FP205" s="247">
        <v>32</v>
      </c>
      <c r="FQ205" s="254">
        <v>2.5457438345266509E-2</v>
      </c>
      <c r="FT205" s="246" t="s">
        <v>54</v>
      </c>
      <c r="FU205" s="245">
        <v>2783746.600000001</v>
      </c>
      <c r="FV205" s="254">
        <v>1.710658098487957E-2</v>
      </c>
      <c r="FW205" s="247">
        <v>32</v>
      </c>
      <c r="FX205" s="254">
        <v>2.5620496397117692E-2</v>
      </c>
      <c r="GA205" s="246" t="s">
        <v>54</v>
      </c>
      <c r="GB205" s="245">
        <v>2783244.3600000008</v>
      </c>
      <c r="GC205" s="254">
        <v>1.7181692343372069E-2</v>
      </c>
      <c r="GD205" s="247">
        <v>32</v>
      </c>
      <c r="GE205" s="254">
        <v>2.5702811244979921E-2</v>
      </c>
      <c r="GH205" s="246" t="s">
        <v>54</v>
      </c>
      <c r="GI205" s="245">
        <v>2782800.6400000006</v>
      </c>
      <c r="GJ205" s="254">
        <v>1.7342872659128126E-2</v>
      </c>
      <c r="GK205" s="247">
        <v>32</v>
      </c>
      <c r="GL205" s="254">
        <v>2.5869037995149554E-2</v>
      </c>
      <c r="GO205" s="246" t="s">
        <v>54</v>
      </c>
      <c r="GP205" s="245">
        <v>2748072.95</v>
      </c>
      <c r="GQ205" s="254">
        <v>1.7282991583926266E-2</v>
      </c>
      <c r="GR205" s="247">
        <v>31</v>
      </c>
      <c r="GS205" s="254">
        <v>2.5223759153783564E-2</v>
      </c>
      <c r="GV205" s="246" t="s">
        <v>54</v>
      </c>
      <c r="GW205" s="245">
        <v>2747493.3200000003</v>
      </c>
      <c r="GX205" s="254">
        <v>1.7359105291541367E-2</v>
      </c>
      <c r="GY205" s="247">
        <v>31</v>
      </c>
      <c r="GZ205" s="254">
        <v>2.5306122448979593E-2</v>
      </c>
      <c r="HC205" s="246" t="s">
        <v>54</v>
      </c>
      <c r="HD205" s="245">
        <v>2746880.8600000003</v>
      </c>
      <c r="HE205" s="254">
        <v>1.7546331384341821E-2</v>
      </c>
      <c r="HF205" s="247">
        <v>31</v>
      </c>
      <c r="HG205" s="254">
        <v>2.5556471558120363E-2</v>
      </c>
      <c r="HJ205" s="246" t="s">
        <v>54</v>
      </c>
      <c r="HK205" s="245">
        <v>2746235.3300000005</v>
      </c>
      <c r="HL205" s="254">
        <v>1.7678563448115581E-2</v>
      </c>
      <c r="HM205" s="247">
        <v>31</v>
      </c>
      <c r="HN205" s="254">
        <v>2.570480928689884E-2</v>
      </c>
      <c r="HQ205" s="246" t="s">
        <v>54</v>
      </c>
      <c r="HR205" s="245">
        <v>2745619.7900000005</v>
      </c>
      <c r="HS205" s="254">
        <v>1.7792346067101436E-2</v>
      </c>
      <c r="HT205" s="247">
        <v>31</v>
      </c>
      <c r="HU205" s="254">
        <v>2.585487906588824E-2</v>
      </c>
      <c r="HX205" s="246" t="s">
        <v>54</v>
      </c>
      <c r="HY205" s="245">
        <v>2745142.22</v>
      </c>
      <c r="HZ205" s="254">
        <v>1.7935210794320595E-2</v>
      </c>
      <c r="IA205" s="247">
        <v>31</v>
      </c>
      <c r="IB205" s="254">
        <v>2.6050420168067228E-2</v>
      </c>
      <c r="IE205" s="246" t="s">
        <v>54</v>
      </c>
      <c r="IF205" s="245">
        <v>2634756.0100000002</v>
      </c>
      <c r="IG205" s="254">
        <v>1.7314725341822379E-2</v>
      </c>
      <c r="IH205" s="247">
        <v>30</v>
      </c>
      <c r="II205" s="254">
        <v>2.5337837837837839E-2</v>
      </c>
      <c r="IJ205" s="254"/>
      <c r="IL205" s="246" t="s">
        <v>54</v>
      </c>
      <c r="IM205" s="245">
        <v>2634275.0200000005</v>
      </c>
      <c r="IN205" s="254">
        <v>1.7609485708210665E-2</v>
      </c>
      <c r="IO205" s="247">
        <v>30</v>
      </c>
      <c r="IP205" s="254">
        <v>2.5619128949615714E-2</v>
      </c>
      <c r="IS205" s="246" t="s">
        <v>54</v>
      </c>
      <c r="IT205" s="245">
        <v>2633791.6000000006</v>
      </c>
      <c r="IU205" s="254">
        <v>1.7837240188061893E-2</v>
      </c>
      <c r="IV205" s="247">
        <v>30</v>
      </c>
      <c r="IW205" s="254">
        <v>2.5906735751295335E-2</v>
      </c>
      <c r="IZ205" s="246" t="s">
        <v>54</v>
      </c>
      <c r="JA205" s="245">
        <v>2633305.3900000006</v>
      </c>
      <c r="JB205" s="254">
        <v>1.807072590994235E-2</v>
      </c>
      <c r="JC205" s="247">
        <v>30</v>
      </c>
      <c r="JD205" s="254">
        <v>2.6155187445510025E-2</v>
      </c>
      <c r="JG205" s="246" t="s">
        <v>54</v>
      </c>
      <c r="JH205" s="245">
        <v>2507762.0600000005</v>
      </c>
      <c r="JI205" s="254">
        <v>1.7525325933745433E-2</v>
      </c>
      <c r="JJ205" s="247">
        <v>29</v>
      </c>
      <c r="JK205" s="254">
        <v>2.5663716814159292E-2</v>
      </c>
      <c r="JN205" s="246" t="s">
        <v>54</v>
      </c>
      <c r="JO205" s="245">
        <v>2507271.8400000003</v>
      </c>
      <c r="JP205" s="254">
        <v>1.7753614748058758E-2</v>
      </c>
      <c r="JQ205" s="247">
        <v>29</v>
      </c>
      <c r="JR205" s="254">
        <v>2.6032315978456014E-2</v>
      </c>
      <c r="JU205" s="246" t="s">
        <v>54</v>
      </c>
      <c r="JV205" s="245">
        <v>2470394.3800000004</v>
      </c>
      <c r="JW205" s="254">
        <v>1.7811096971808802E-2</v>
      </c>
      <c r="JX205" s="247">
        <v>28</v>
      </c>
      <c r="JY205" s="254">
        <v>2.5570776255707764E-2</v>
      </c>
      <c r="KB205" s="246" t="s">
        <v>54</v>
      </c>
      <c r="KC205" s="245">
        <v>2470394.3800000004</v>
      </c>
      <c r="KD205" s="254">
        <v>1.8186807013747221E-2</v>
      </c>
      <c r="KE205" s="247">
        <v>28</v>
      </c>
      <c r="KF205" s="254">
        <v>2.5974025974025976E-2</v>
      </c>
      <c r="KI205" s="246" t="s">
        <v>54</v>
      </c>
      <c r="KJ205" s="245">
        <v>2470394.3800000004</v>
      </c>
      <c r="KK205" s="254">
        <v>1.8640397449732192E-2</v>
      </c>
      <c r="KL205" s="247">
        <v>28</v>
      </c>
      <c r="KM205" s="254">
        <v>2.6515151515151516E-2</v>
      </c>
      <c r="KP205" s="246" t="s">
        <v>54</v>
      </c>
      <c r="KQ205" s="245">
        <v>2470394.3800000004</v>
      </c>
      <c r="KR205" s="254">
        <v>1.897188429108106E-2</v>
      </c>
      <c r="KS205" s="247">
        <v>28</v>
      </c>
      <c r="KT205" s="254">
        <v>2.6974951830443159E-2</v>
      </c>
      <c r="KW205" s="246" t="s">
        <v>54</v>
      </c>
      <c r="KX205" s="245">
        <v>2470394.3800000004</v>
      </c>
      <c r="KY205" s="254">
        <v>1.9271242667857628E-2</v>
      </c>
      <c r="KZ205" s="247">
        <v>28</v>
      </c>
      <c r="LA205" s="254">
        <v>2.7397260273972601E-2</v>
      </c>
      <c r="LD205" s="246" t="s">
        <v>54</v>
      </c>
      <c r="LE205" s="245">
        <v>2470394.3800000004</v>
      </c>
      <c r="LF205" s="254">
        <v>1.9711651391737684E-2</v>
      </c>
      <c r="LG205" s="247">
        <v>28</v>
      </c>
      <c r="LH205" s="254">
        <v>2.8028028028028028E-2</v>
      </c>
      <c r="LK205" s="246" t="s">
        <v>54</v>
      </c>
      <c r="LL205" s="245">
        <v>2470394.38</v>
      </c>
      <c r="LM205" s="254">
        <v>2.0063669767612372E-2</v>
      </c>
      <c r="LN205" s="247">
        <v>28</v>
      </c>
      <c r="LO205" s="254">
        <v>2.8426395939086295E-2</v>
      </c>
      <c r="LR205" s="246" t="s">
        <v>54</v>
      </c>
      <c r="LS205" s="245">
        <v>2470394.3800000004</v>
      </c>
      <c r="LT205" s="254">
        <v>2.0300409517541231E-2</v>
      </c>
      <c r="LU205" s="247">
        <v>28</v>
      </c>
      <c r="LV205" s="254">
        <v>2.8659160696008188E-2</v>
      </c>
      <c r="LY205" s="246" t="s">
        <v>54</v>
      </c>
      <c r="LZ205" s="245">
        <v>2470394.3800000004</v>
      </c>
      <c r="MA205" s="254">
        <v>2.0609233409150517E-2</v>
      </c>
      <c r="MB205" s="247">
        <v>28</v>
      </c>
      <c r="MC205" s="254">
        <v>2.8985507246376812E-2</v>
      </c>
      <c r="MF205" s="246" t="s">
        <v>54</v>
      </c>
      <c r="MG205" s="245">
        <v>2468549.3800000004</v>
      </c>
      <c r="MH205" s="254">
        <v>2.094098941112579E-2</v>
      </c>
      <c r="MI205" s="247">
        <v>28</v>
      </c>
      <c r="MJ205" s="254">
        <v>2.9442691903259727E-2</v>
      </c>
      <c r="MM205" s="175" t="s">
        <v>54</v>
      </c>
      <c r="MN205" s="176">
        <v>2405506.38</v>
      </c>
      <c r="MO205" s="177">
        <v>2.0783201071203999E-2</v>
      </c>
      <c r="MP205" s="178">
        <v>27</v>
      </c>
      <c r="MQ205" s="177">
        <v>2.8938906752411574E-2</v>
      </c>
      <c r="MT205" s="175" t="s">
        <v>54</v>
      </c>
      <c r="MU205" s="176">
        <v>2403661.38</v>
      </c>
      <c r="MV205" s="177">
        <v>2.1262603246897507E-2</v>
      </c>
      <c r="MW205" s="178">
        <v>27</v>
      </c>
      <c r="MX205" s="177">
        <v>2.9768467475192944E-2</v>
      </c>
      <c r="NA205" s="175" t="s">
        <v>54</v>
      </c>
      <c r="NB205" s="176">
        <v>2340461.38</v>
      </c>
      <c r="NC205" s="177">
        <v>2.1185137873930344E-2</v>
      </c>
      <c r="ND205" s="178">
        <v>26</v>
      </c>
      <c r="NE205" s="177">
        <v>2.9345372460496615E-2</v>
      </c>
      <c r="NH205" s="175" t="s">
        <v>54</v>
      </c>
      <c r="NI205" s="176">
        <v>2338616.38</v>
      </c>
      <c r="NJ205" s="177">
        <v>2.1477059908056994E-2</v>
      </c>
      <c r="NK205" s="178">
        <v>26</v>
      </c>
      <c r="NL205" s="177">
        <v>2.9714285714285714E-2</v>
      </c>
      <c r="NO205" s="175" t="s">
        <v>54</v>
      </c>
      <c r="NP205" s="176">
        <v>2336771.38</v>
      </c>
      <c r="NQ205" s="177">
        <v>2.1851456458097201E-2</v>
      </c>
      <c r="NR205" s="178">
        <v>26</v>
      </c>
      <c r="NS205" s="177">
        <v>3.0197444831591175E-2</v>
      </c>
      <c r="NV205" s="175" t="s">
        <v>54</v>
      </c>
      <c r="NW205" s="176">
        <v>2334926.38</v>
      </c>
      <c r="NX205" s="177">
        <v>2.2310572744091275E-2</v>
      </c>
      <c r="NY205" s="178">
        <v>26</v>
      </c>
      <c r="NZ205" s="177">
        <v>3.0696576151121605E-2</v>
      </c>
      <c r="OC205" s="175" t="s">
        <v>54</v>
      </c>
      <c r="OD205" s="176">
        <v>2333081.38</v>
      </c>
      <c r="OE205" s="177">
        <v>2.2617741613863943E-2</v>
      </c>
      <c r="OF205" s="178">
        <v>26</v>
      </c>
      <c r="OG205" s="177">
        <v>3.106332138590203E-2</v>
      </c>
      <c r="OJ205" s="175" t="s">
        <v>54</v>
      </c>
      <c r="OK205" s="176">
        <v>2331236.38</v>
      </c>
      <c r="OL205" s="177">
        <v>2.2966435677335105E-2</v>
      </c>
      <c r="OM205" s="178">
        <v>26</v>
      </c>
      <c r="ON205" s="177">
        <v>3.1515151515151517E-2</v>
      </c>
      <c r="OQ205" s="175" t="s">
        <v>54</v>
      </c>
      <c r="OR205" s="176">
        <v>2329391.38</v>
      </c>
      <c r="OS205" s="177">
        <v>2.3554167866203048E-2</v>
      </c>
      <c r="OT205" s="178">
        <v>26</v>
      </c>
      <c r="OU205" s="177">
        <v>3.2378580323785801E-2</v>
      </c>
      <c r="OX205" s="175" t="s">
        <v>54</v>
      </c>
      <c r="OY205" s="176">
        <v>2327546.38</v>
      </c>
      <c r="OZ205" s="177">
        <v>2.4099984223455152E-2</v>
      </c>
      <c r="PA205" s="178">
        <v>26</v>
      </c>
      <c r="PB205" s="177">
        <v>3.2953105196451206E-2</v>
      </c>
      <c r="PE205" s="175" t="s">
        <v>54</v>
      </c>
      <c r="PF205" s="176">
        <v>2325701.38</v>
      </c>
      <c r="PG205" s="177">
        <v>2.4391604186647004E-2</v>
      </c>
      <c r="PH205" s="178">
        <v>26</v>
      </c>
      <c r="PI205" s="177">
        <v>3.3333333333333333E-2</v>
      </c>
      <c r="PL205" s="175" t="s">
        <v>54</v>
      </c>
      <c r="PM205" s="176">
        <v>2194858.38</v>
      </c>
      <c r="PN205" s="177">
        <v>2.3542112378714529E-2</v>
      </c>
      <c r="PO205" s="178">
        <v>25</v>
      </c>
      <c r="PP205" s="177">
        <v>3.2637075718015669E-2</v>
      </c>
      <c r="PR205" s="175" t="s">
        <v>54</v>
      </c>
      <c r="PS205" s="176">
        <v>0</v>
      </c>
      <c r="PT205" s="177">
        <v>0</v>
      </c>
      <c r="PU205" s="178">
        <v>0</v>
      </c>
      <c r="PV205" s="177">
        <v>0</v>
      </c>
    </row>
    <row r="206" spans="1:438" ht="18" x14ac:dyDescent="0.35">
      <c r="A206" s="246" t="s">
        <v>55</v>
      </c>
      <c r="B206" s="245">
        <v>28805327.490000002</v>
      </c>
      <c r="C206" s="254">
        <v>5.7067531730056638E-2</v>
      </c>
      <c r="D206" s="247">
        <v>287</v>
      </c>
      <c r="E206" s="254">
        <v>7.6861274772362084E-2</v>
      </c>
      <c r="H206" s="246" t="s">
        <v>55</v>
      </c>
      <c r="I206" s="245">
        <v>28477547.230000008</v>
      </c>
      <c r="J206" s="254">
        <v>5.7013464233497929E-2</v>
      </c>
      <c r="K206" s="247">
        <v>283</v>
      </c>
      <c r="L206" s="254">
        <v>7.6735357917570496E-2</v>
      </c>
      <c r="O206" s="246" t="s">
        <v>55</v>
      </c>
      <c r="P206" s="245">
        <v>28513087.949999996</v>
      </c>
      <c r="Q206" s="254">
        <v>5.7483571866222473E-2</v>
      </c>
      <c r="R206" s="247">
        <v>283</v>
      </c>
      <c r="S206" s="254">
        <v>7.7407002188183804E-2</v>
      </c>
      <c r="V206" s="246" t="s">
        <v>55</v>
      </c>
      <c r="W206" s="245">
        <v>28313786.909999996</v>
      </c>
      <c r="X206" s="254">
        <v>5.8014539764154827E-2</v>
      </c>
      <c r="Y206" s="247">
        <v>279</v>
      </c>
      <c r="Z206" s="254">
        <v>7.7586206896551727E-2</v>
      </c>
      <c r="AC206" s="246" t="s">
        <v>55</v>
      </c>
      <c r="AD206" s="245">
        <v>27853019.229999993</v>
      </c>
      <c r="AE206" s="254">
        <v>5.8183804795221165E-2</v>
      </c>
      <c r="AF206" s="247">
        <v>273</v>
      </c>
      <c r="AG206" s="254">
        <v>7.7689243027888447E-2</v>
      </c>
      <c r="AJ206" s="246" t="s">
        <v>55</v>
      </c>
      <c r="AK206" s="245">
        <v>27266561.439999994</v>
      </c>
      <c r="AL206" s="254">
        <v>5.8009518499642677E-2</v>
      </c>
      <c r="AM206" s="247">
        <v>267</v>
      </c>
      <c r="AN206" s="254">
        <v>7.7684026767529821E-2</v>
      </c>
      <c r="AQ206" s="246" t="s">
        <v>55</v>
      </c>
      <c r="AR206" s="245">
        <v>26596231.459999997</v>
      </c>
      <c r="AS206" s="254">
        <v>6.0256818247150325E-2</v>
      </c>
      <c r="AT206" s="247">
        <v>259</v>
      </c>
      <c r="AU206" s="254">
        <v>8.0086580086580081E-2</v>
      </c>
      <c r="AX206" s="246" t="s">
        <v>55</v>
      </c>
      <c r="AY206" s="245">
        <v>24893957.370000005</v>
      </c>
      <c r="AZ206" s="254">
        <v>6.0830079897867845E-2</v>
      </c>
      <c r="BA206" s="247">
        <v>239</v>
      </c>
      <c r="BB206" s="254">
        <v>8.0201342281879195E-2</v>
      </c>
      <c r="BE206" s="246" t="s">
        <v>55</v>
      </c>
      <c r="BF206" s="245">
        <v>24109917.690000009</v>
      </c>
      <c r="BG206" s="254">
        <v>6.105831580304906E-2</v>
      </c>
      <c r="BH206" s="247">
        <v>229</v>
      </c>
      <c r="BI206" s="254">
        <v>8.0041943376441799E-2</v>
      </c>
      <c r="BL206" s="246" t="s">
        <v>55</v>
      </c>
      <c r="BM206" s="245">
        <v>19506401.66</v>
      </c>
      <c r="BN206" s="254">
        <v>6.5548250580874934E-2</v>
      </c>
      <c r="BO206" s="247">
        <v>185</v>
      </c>
      <c r="BP206" s="254">
        <v>8.4940312213039479E-2</v>
      </c>
      <c r="BS206" s="246" t="s">
        <v>55</v>
      </c>
      <c r="BT206" s="245">
        <v>17243995.550000001</v>
      </c>
      <c r="BU206" s="254">
        <v>7.2350723808307218E-2</v>
      </c>
      <c r="BV206" s="247">
        <v>165</v>
      </c>
      <c r="BW206" s="254">
        <v>9.3484419263456089E-2</v>
      </c>
      <c r="BZ206" s="246" t="s">
        <v>55</v>
      </c>
      <c r="CA206" s="245">
        <v>15906602.889999999</v>
      </c>
      <c r="CB206" s="254">
        <v>7.4151657096453091E-2</v>
      </c>
      <c r="CC206" s="247">
        <v>151</v>
      </c>
      <c r="CD206" s="254">
        <v>9.4968553459119504E-2</v>
      </c>
      <c r="CG206" s="246" t="s">
        <v>55</v>
      </c>
      <c r="CH206" s="245">
        <v>15577311.709999999</v>
      </c>
      <c r="CI206" s="254">
        <v>7.6513271606001396E-2</v>
      </c>
      <c r="CJ206" s="247">
        <v>148</v>
      </c>
      <c r="CK206" s="254">
        <v>9.7754293262879793E-2</v>
      </c>
      <c r="CN206" s="246" t="s">
        <v>55</v>
      </c>
      <c r="CO206" s="245">
        <v>15363307.880000001</v>
      </c>
      <c r="CP206" s="254">
        <v>7.6324471240659955E-2</v>
      </c>
      <c r="CQ206" s="247">
        <v>145</v>
      </c>
      <c r="CR206" s="254">
        <v>9.7054886211512717E-2</v>
      </c>
      <c r="CU206" s="246" t="s">
        <v>55</v>
      </c>
      <c r="CV206" s="245">
        <v>14443499.419999998</v>
      </c>
      <c r="CW206" s="254">
        <v>7.8064462575252014E-2</v>
      </c>
      <c r="CX206" s="247">
        <v>136</v>
      </c>
      <c r="CY206" s="254">
        <v>9.8053352559480889E-2</v>
      </c>
      <c r="DB206" s="246" t="s">
        <v>55</v>
      </c>
      <c r="DC206" s="245">
        <v>14327888.250000002</v>
      </c>
      <c r="DD206" s="254">
        <v>7.865968361467425E-2</v>
      </c>
      <c r="DE206" s="247">
        <v>135</v>
      </c>
      <c r="DF206" s="254">
        <v>9.8828696925329432E-2</v>
      </c>
      <c r="DI206" s="246" t="s">
        <v>55</v>
      </c>
      <c r="DJ206" s="245">
        <v>14056817.459999997</v>
      </c>
      <c r="DK206" s="254">
        <v>7.7911855714765291E-2</v>
      </c>
      <c r="DL206" s="247">
        <v>133</v>
      </c>
      <c r="DM206" s="254">
        <v>9.837278106508876E-2</v>
      </c>
      <c r="DP206" s="246" t="s">
        <v>55</v>
      </c>
      <c r="DQ206" s="245">
        <v>13837306.969999999</v>
      </c>
      <c r="DR206" s="254">
        <v>7.7453288146283966E-2</v>
      </c>
      <c r="DS206" s="247">
        <v>131</v>
      </c>
      <c r="DT206" s="254">
        <v>9.7761194029850743E-2</v>
      </c>
      <c r="DW206" s="246" t="s">
        <v>55</v>
      </c>
      <c r="DX206" s="245">
        <v>13836513.339999998</v>
      </c>
      <c r="DY206" s="254">
        <v>7.7994711694653662E-2</v>
      </c>
      <c r="DZ206" s="247">
        <v>131</v>
      </c>
      <c r="EA206" s="254">
        <v>9.827456864216054E-2</v>
      </c>
      <c r="ED206" s="246" t="s">
        <v>55</v>
      </c>
      <c r="EE206" s="245">
        <v>13619798.420000002</v>
      </c>
      <c r="EF206" s="254">
        <v>7.7604830467905714E-2</v>
      </c>
      <c r="EG206" s="247">
        <v>129</v>
      </c>
      <c r="EH206" s="254">
        <v>9.7505668934240369E-2</v>
      </c>
      <c r="EK206" s="246" t="s">
        <v>55</v>
      </c>
      <c r="EL206" s="245">
        <v>13387526.640000002</v>
      </c>
      <c r="EM206" s="254">
        <v>7.7388266224738447E-2</v>
      </c>
      <c r="EN206" s="247">
        <v>128</v>
      </c>
      <c r="EO206" s="254">
        <v>9.7635392829900844E-2</v>
      </c>
      <c r="ER206" s="246" t="s">
        <v>55</v>
      </c>
      <c r="ES206" s="245">
        <v>13364426.98</v>
      </c>
      <c r="ET206" s="254">
        <v>7.8310325401396097E-2</v>
      </c>
      <c r="EU206" s="247">
        <v>127</v>
      </c>
      <c r="EV206" s="254">
        <v>9.7842835130970723E-2</v>
      </c>
      <c r="EY206" s="246" t="s">
        <v>55</v>
      </c>
      <c r="EZ206" s="245">
        <v>13103181.23</v>
      </c>
      <c r="FA206" s="254">
        <v>7.8212944097084472E-2</v>
      </c>
      <c r="FB206" s="247">
        <v>125</v>
      </c>
      <c r="FC206" s="254">
        <v>9.7885669537979642E-2</v>
      </c>
      <c r="FF206" s="246" t="s">
        <v>55</v>
      </c>
      <c r="FG206" s="245">
        <v>12980166.729999995</v>
      </c>
      <c r="FH206" s="254">
        <v>7.8222353868123318E-2</v>
      </c>
      <c r="FI206" s="247">
        <v>124</v>
      </c>
      <c r="FJ206" s="254">
        <v>9.7946287519747238E-2</v>
      </c>
      <c r="FM206" s="246" t="s">
        <v>55</v>
      </c>
      <c r="FN206" s="245">
        <v>12974739.949999997</v>
      </c>
      <c r="FO206" s="254">
        <v>7.8850142156930036E-2</v>
      </c>
      <c r="FP206" s="247">
        <v>124</v>
      </c>
      <c r="FQ206" s="254">
        <v>9.8647573587907711E-2</v>
      </c>
      <c r="FT206" s="246" t="s">
        <v>55</v>
      </c>
      <c r="FU206" s="245">
        <v>12931763.529999997</v>
      </c>
      <c r="FV206" s="254">
        <v>7.9467815103306083E-2</v>
      </c>
      <c r="FW206" s="247">
        <v>124</v>
      </c>
      <c r="FX206" s="254">
        <v>9.9279423538831069E-2</v>
      </c>
      <c r="GA206" s="246" t="s">
        <v>55</v>
      </c>
      <c r="GB206" s="245">
        <v>12924121.179999998</v>
      </c>
      <c r="GC206" s="254">
        <v>7.9783966192324807E-2</v>
      </c>
      <c r="GD206" s="247">
        <v>124</v>
      </c>
      <c r="GE206" s="254">
        <v>9.9598393574297187E-2</v>
      </c>
      <c r="GH206" s="246" t="s">
        <v>55</v>
      </c>
      <c r="GI206" s="245">
        <v>12756417.5</v>
      </c>
      <c r="GJ206" s="254">
        <v>7.9500098249644463E-2</v>
      </c>
      <c r="GK206" s="247">
        <v>122</v>
      </c>
      <c r="GL206" s="254">
        <v>9.8625707356507678E-2</v>
      </c>
      <c r="GO206" s="246" t="s">
        <v>55</v>
      </c>
      <c r="GP206" s="245">
        <v>12708889.559999997</v>
      </c>
      <c r="GQ206" s="254">
        <v>7.9927875024761744E-2</v>
      </c>
      <c r="GR206" s="247">
        <v>122</v>
      </c>
      <c r="GS206" s="254">
        <v>9.9267697314890158E-2</v>
      </c>
      <c r="GV206" s="246" t="s">
        <v>55</v>
      </c>
      <c r="GW206" s="245">
        <v>12699292.020000001</v>
      </c>
      <c r="GX206" s="254">
        <v>8.0236172258723107E-2</v>
      </c>
      <c r="GY206" s="247">
        <v>122</v>
      </c>
      <c r="GZ206" s="254">
        <v>9.9591836734693878E-2</v>
      </c>
      <c r="HC206" s="246" t="s">
        <v>55</v>
      </c>
      <c r="HD206" s="245">
        <v>12687689.589999996</v>
      </c>
      <c r="HE206" s="254">
        <v>8.1045526687969979E-2</v>
      </c>
      <c r="HF206" s="247">
        <v>122</v>
      </c>
      <c r="HG206" s="254">
        <v>0.10057708161582853</v>
      </c>
      <c r="HJ206" s="246" t="s">
        <v>55</v>
      </c>
      <c r="HK206" s="245">
        <v>12677261.549999999</v>
      </c>
      <c r="HL206" s="254">
        <v>8.1608364080011681E-2</v>
      </c>
      <c r="HM206" s="247">
        <v>122</v>
      </c>
      <c r="HN206" s="254">
        <v>0.1011608623548922</v>
      </c>
      <c r="HQ206" s="246" t="s">
        <v>55</v>
      </c>
      <c r="HR206" s="245">
        <v>12666839.42</v>
      </c>
      <c r="HS206" s="254">
        <v>8.2084486482027569E-2</v>
      </c>
      <c r="HT206" s="247">
        <v>122</v>
      </c>
      <c r="HU206" s="254">
        <v>0.10175145954962468</v>
      </c>
      <c r="HX206" s="246" t="s">
        <v>55</v>
      </c>
      <c r="HY206" s="245">
        <v>12585128.360000001</v>
      </c>
      <c r="HZ206" s="254">
        <v>8.222412972475511E-2</v>
      </c>
      <c r="IA206" s="247">
        <v>121</v>
      </c>
      <c r="IB206" s="254">
        <v>0.10168067226890756</v>
      </c>
      <c r="IE206" s="246" t="s">
        <v>55</v>
      </c>
      <c r="IF206" s="245">
        <v>12574456.75</v>
      </c>
      <c r="IG206" s="254">
        <v>8.2635076691171289E-2</v>
      </c>
      <c r="IH206" s="247">
        <v>121</v>
      </c>
      <c r="II206" s="254">
        <v>0.10219594594594594</v>
      </c>
      <c r="IJ206" s="254"/>
      <c r="IL206" s="246" t="s">
        <v>55</v>
      </c>
      <c r="IM206" s="245">
        <v>12563188.669999998</v>
      </c>
      <c r="IN206" s="254">
        <v>8.3981850662623328E-2</v>
      </c>
      <c r="IO206" s="247">
        <v>121</v>
      </c>
      <c r="IP206" s="254">
        <v>0.10333048676345004</v>
      </c>
      <c r="IS206" s="246" t="s">
        <v>55</v>
      </c>
      <c r="IT206" s="245">
        <v>12500639.280000001</v>
      </c>
      <c r="IU206" s="254">
        <v>8.4660041189925983E-2</v>
      </c>
      <c r="IV206" s="247">
        <v>120</v>
      </c>
      <c r="IW206" s="254">
        <v>0.10362694300518134</v>
      </c>
      <c r="IZ206" s="246" t="s">
        <v>55</v>
      </c>
      <c r="JA206" s="245">
        <v>12489806.84</v>
      </c>
      <c r="JB206" s="254">
        <v>8.5709723198403184E-2</v>
      </c>
      <c r="JC206" s="247">
        <v>120</v>
      </c>
      <c r="JD206" s="254">
        <v>0.1046207497820401</v>
      </c>
      <c r="JG206" s="246" t="s">
        <v>55</v>
      </c>
      <c r="JH206" s="245">
        <v>12480110.460000001</v>
      </c>
      <c r="JI206" s="254">
        <v>8.7216409797923819E-2</v>
      </c>
      <c r="JJ206" s="247">
        <v>120</v>
      </c>
      <c r="JK206" s="254">
        <v>0.10619469026548672</v>
      </c>
      <c r="JN206" s="246" t="s">
        <v>55</v>
      </c>
      <c r="JO206" s="245">
        <v>12287749.370000001</v>
      </c>
      <c r="JP206" s="254">
        <v>8.7007704930663482E-2</v>
      </c>
      <c r="JQ206" s="247">
        <v>118</v>
      </c>
      <c r="JR206" s="254">
        <v>0.1059245960502693</v>
      </c>
      <c r="JU206" s="246" t="s">
        <v>55</v>
      </c>
      <c r="JV206" s="245">
        <v>12278919.91</v>
      </c>
      <c r="JW206" s="254">
        <v>8.8528793214824181E-2</v>
      </c>
      <c r="JX206" s="247">
        <v>118</v>
      </c>
      <c r="JY206" s="254">
        <v>0.10776255707762557</v>
      </c>
      <c r="KB206" s="246" t="s">
        <v>55</v>
      </c>
      <c r="KC206" s="245">
        <v>12168768.68</v>
      </c>
      <c r="KD206" s="254">
        <v>8.9585310495278681E-2</v>
      </c>
      <c r="KE206" s="247">
        <v>117</v>
      </c>
      <c r="KF206" s="254">
        <v>0.10853432282003711</v>
      </c>
      <c r="KI206" s="246" t="s">
        <v>55</v>
      </c>
      <c r="KJ206" s="245">
        <v>12073063.689999999</v>
      </c>
      <c r="KK206" s="254">
        <v>9.1097481211696363E-2</v>
      </c>
      <c r="KL206" s="247">
        <v>116</v>
      </c>
      <c r="KM206" s="254">
        <v>0.10984848484848485</v>
      </c>
      <c r="KP206" s="246" t="s">
        <v>55</v>
      </c>
      <c r="KQ206" s="245">
        <v>12060630.640000001</v>
      </c>
      <c r="KR206" s="254">
        <v>9.2622008385376459E-2</v>
      </c>
      <c r="KS206" s="247">
        <v>116</v>
      </c>
      <c r="KT206" s="254">
        <v>0.11175337186897881</v>
      </c>
      <c r="KW206" s="246" t="s">
        <v>55</v>
      </c>
      <c r="KX206" s="245">
        <v>12047071.869999999</v>
      </c>
      <c r="KY206" s="254">
        <v>9.3977725711912985E-2</v>
      </c>
      <c r="KZ206" s="247">
        <v>116</v>
      </c>
      <c r="LA206" s="254">
        <v>0.11350293542074363</v>
      </c>
      <c r="LD206" s="246" t="s">
        <v>55</v>
      </c>
      <c r="LE206" s="245">
        <v>11793396.210000003</v>
      </c>
      <c r="LF206" s="254">
        <v>9.4101296820534558E-2</v>
      </c>
      <c r="LG206" s="247">
        <v>114</v>
      </c>
      <c r="LH206" s="254">
        <v>0.11411411411411411</v>
      </c>
      <c r="LK206" s="246" t="s">
        <v>55</v>
      </c>
      <c r="LL206" s="245">
        <v>11639672.260000002</v>
      </c>
      <c r="LM206" s="254">
        <v>9.4533302989411122E-2</v>
      </c>
      <c r="LN206" s="247">
        <v>113</v>
      </c>
      <c r="LO206" s="254">
        <v>0.11472081218274112</v>
      </c>
      <c r="LR206" s="246" t="s">
        <v>55</v>
      </c>
      <c r="LS206" s="245">
        <v>11623088.510000005</v>
      </c>
      <c r="LT206" s="254">
        <v>9.5512464941580791E-2</v>
      </c>
      <c r="LU206" s="247">
        <v>113</v>
      </c>
      <c r="LV206" s="254">
        <v>0.11566018423746162</v>
      </c>
      <c r="LY206" s="246" t="s">
        <v>55</v>
      </c>
      <c r="LZ206" s="245">
        <v>11605926.210000001</v>
      </c>
      <c r="MA206" s="254">
        <v>9.6822290451967274E-2</v>
      </c>
      <c r="MB206" s="247">
        <v>113</v>
      </c>
      <c r="MC206" s="254">
        <v>0.11697722567287784</v>
      </c>
      <c r="MF206" s="246" t="s">
        <v>55</v>
      </c>
      <c r="MG206" s="245">
        <v>11457947.790000005</v>
      </c>
      <c r="MH206" s="254">
        <v>9.7199094045921905E-2</v>
      </c>
      <c r="MI206" s="247">
        <v>112</v>
      </c>
      <c r="MJ206" s="254">
        <v>0.11777076761303891</v>
      </c>
      <c r="MM206" s="175" t="s">
        <v>55</v>
      </c>
      <c r="MN206" s="176">
        <v>11307226.140000004</v>
      </c>
      <c r="MO206" s="177">
        <v>9.7692675595894271E-2</v>
      </c>
      <c r="MP206" s="178">
        <v>111</v>
      </c>
      <c r="MQ206" s="177">
        <v>0.11897106109324759</v>
      </c>
      <c r="MT206" s="175" t="s">
        <v>55</v>
      </c>
      <c r="MU206" s="176">
        <v>11097836.260000004</v>
      </c>
      <c r="MV206" s="177">
        <v>9.8170603920679111E-2</v>
      </c>
      <c r="MW206" s="178">
        <v>110</v>
      </c>
      <c r="MX206" s="177">
        <v>0.12127894156560089</v>
      </c>
      <c r="NA206" s="175" t="s">
        <v>55</v>
      </c>
      <c r="NB206" s="176">
        <v>10953373.630000005</v>
      </c>
      <c r="NC206" s="177">
        <v>9.9146575337305087E-2</v>
      </c>
      <c r="ND206" s="178">
        <v>108</v>
      </c>
      <c r="NE206" s="177">
        <v>0.12189616252821671</v>
      </c>
      <c r="NH206" s="175" t="s">
        <v>55</v>
      </c>
      <c r="NI206" s="176">
        <v>10609128.190000003</v>
      </c>
      <c r="NJ206" s="177">
        <v>9.7430636190483852E-2</v>
      </c>
      <c r="NK206" s="178">
        <v>106</v>
      </c>
      <c r="NL206" s="177">
        <v>0.12114285714285715</v>
      </c>
      <c r="NO206" s="175" t="s">
        <v>55</v>
      </c>
      <c r="NP206" s="176">
        <v>10468270.630000003</v>
      </c>
      <c r="NQ206" s="177">
        <v>9.7890175231015897E-2</v>
      </c>
      <c r="NR206" s="178">
        <v>105</v>
      </c>
      <c r="NS206" s="177">
        <v>0.12195121951219512</v>
      </c>
      <c r="NV206" s="175" t="s">
        <v>55</v>
      </c>
      <c r="NW206" s="176">
        <v>10477560.050000001</v>
      </c>
      <c r="NX206" s="177">
        <v>0.10011466214883814</v>
      </c>
      <c r="NY206" s="178">
        <v>105</v>
      </c>
      <c r="NZ206" s="177">
        <v>0.12396694214876033</v>
      </c>
      <c r="OC206" s="175" t="s">
        <v>55</v>
      </c>
      <c r="OD206" s="176">
        <v>10339705.640000001</v>
      </c>
      <c r="OE206" s="177">
        <v>0.10023687666176982</v>
      </c>
      <c r="OF206" s="178">
        <v>104</v>
      </c>
      <c r="OG206" s="177">
        <v>0.12425328554360812</v>
      </c>
      <c r="OJ206" s="175" t="s">
        <v>55</v>
      </c>
      <c r="OK206" s="176">
        <v>10121147.66</v>
      </c>
      <c r="OL206" s="177">
        <v>9.9709617054878283E-2</v>
      </c>
      <c r="OM206" s="178">
        <v>102</v>
      </c>
      <c r="ON206" s="177">
        <v>0.12363636363636364</v>
      </c>
      <c r="OQ206" s="175" t="s">
        <v>55</v>
      </c>
      <c r="OR206" s="176">
        <v>9808218.9500000011</v>
      </c>
      <c r="OS206" s="177">
        <v>9.9178024612065763E-2</v>
      </c>
      <c r="OT206" s="178">
        <v>99</v>
      </c>
      <c r="OU206" s="177">
        <v>0.12328767123287671</v>
      </c>
      <c r="OX206" s="175" t="s">
        <v>55</v>
      </c>
      <c r="OY206" s="176">
        <v>9688013.4699999988</v>
      </c>
      <c r="OZ206" s="177">
        <v>0.10031205985404294</v>
      </c>
      <c r="PA206" s="178">
        <v>98</v>
      </c>
      <c r="PB206" s="177">
        <v>0.12420785804816223</v>
      </c>
      <c r="PE206" s="175" t="s">
        <v>55</v>
      </c>
      <c r="PF206" s="176">
        <v>9495217.3000000007</v>
      </c>
      <c r="PG206" s="177">
        <v>9.9584402382649442E-2</v>
      </c>
      <c r="PH206" s="178">
        <v>96</v>
      </c>
      <c r="PI206" s="177">
        <v>0.12307692307692308</v>
      </c>
      <c r="PL206" s="175" t="s">
        <v>55</v>
      </c>
      <c r="PM206" s="176">
        <v>9434043.6900000013</v>
      </c>
      <c r="PN206" s="177">
        <v>0.10118981650911014</v>
      </c>
      <c r="PO206" s="178">
        <v>95</v>
      </c>
      <c r="PP206" s="177">
        <v>0.12402088772845953</v>
      </c>
      <c r="PR206" s="175" t="s">
        <v>55</v>
      </c>
      <c r="PS206" s="176">
        <v>0</v>
      </c>
      <c r="PT206" s="177">
        <v>0</v>
      </c>
      <c r="PU206" s="178">
        <v>0</v>
      </c>
      <c r="PV206" s="177">
        <v>0</v>
      </c>
    </row>
    <row r="207" spans="1:438" ht="18" x14ac:dyDescent="0.35">
      <c r="A207" s="246" t="s">
        <v>56</v>
      </c>
      <c r="B207" s="245">
        <v>28562507.059999999</v>
      </c>
      <c r="C207" s="254">
        <v>5.6586469239149645E-2</v>
      </c>
      <c r="D207" s="247">
        <v>282</v>
      </c>
      <c r="E207" s="254">
        <v>7.5522228173540443E-2</v>
      </c>
      <c r="H207" s="246" t="s">
        <v>56</v>
      </c>
      <c r="I207" s="245">
        <v>27884325.909999993</v>
      </c>
      <c r="J207" s="254">
        <v>5.582580568140396E-2</v>
      </c>
      <c r="K207" s="247">
        <v>273</v>
      </c>
      <c r="L207" s="254">
        <v>7.4023861171366598E-2</v>
      </c>
      <c r="O207" s="246" t="s">
        <v>56</v>
      </c>
      <c r="P207" s="245">
        <v>27997893.199999999</v>
      </c>
      <c r="Q207" s="254">
        <v>5.6444917810630248E-2</v>
      </c>
      <c r="R207" s="247">
        <v>272</v>
      </c>
      <c r="S207" s="254">
        <v>7.4398249452954049E-2</v>
      </c>
      <c r="V207" s="246" t="s">
        <v>56</v>
      </c>
      <c r="W207" s="245">
        <v>27426214.540000003</v>
      </c>
      <c r="X207" s="254">
        <v>5.6195916818499204E-2</v>
      </c>
      <c r="Y207" s="247">
        <v>267</v>
      </c>
      <c r="Z207" s="254">
        <v>7.4249165739710785E-2</v>
      </c>
      <c r="AC207" s="246" t="s">
        <v>56</v>
      </c>
      <c r="AD207" s="245">
        <v>26199838.989999998</v>
      </c>
      <c r="AE207" s="254">
        <v>5.4730379671675718E-2</v>
      </c>
      <c r="AF207" s="247">
        <v>257</v>
      </c>
      <c r="AG207" s="254">
        <v>7.313602731929425E-2</v>
      </c>
      <c r="AJ207" s="246" t="s">
        <v>56</v>
      </c>
      <c r="AK207" s="245">
        <v>25915442.270000007</v>
      </c>
      <c r="AL207" s="254">
        <v>5.5135016972935463E-2</v>
      </c>
      <c r="AM207" s="247">
        <v>253</v>
      </c>
      <c r="AN207" s="254">
        <v>7.3610707011929011E-2</v>
      </c>
      <c r="AQ207" s="246" t="s">
        <v>56</v>
      </c>
      <c r="AR207" s="245">
        <v>24677197.810000006</v>
      </c>
      <c r="AS207" s="254">
        <v>5.5909027018452136E-2</v>
      </c>
      <c r="AT207" s="247">
        <v>240</v>
      </c>
      <c r="AU207" s="254">
        <v>7.4211502782931357E-2</v>
      </c>
      <c r="AX207" s="246" t="s">
        <v>56</v>
      </c>
      <c r="AY207" s="245">
        <v>24096075.329999998</v>
      </c>
      <c r="AZ207" s="254">
        <v>5.8880400804227052E-2</v>
      </c>
      <c r="BA207" s="247">
        <v>231</v>
      </c>
      <c r="BB207" s="254">
        <v>7.7516778523489926E-2</v>
      </c>
      <c r="BE207" s="246" t="s">
        <v>56</v>
      </c>
      <c r="BF207" s="245">
        <v>23137781.949999999</v>
      </c>
      <c r="BG207" s="254">
        <v>5.8596384087663295E-2</v>
      </c>
      <c r="BH207" s="247">
        <v>221</v>
      </c>
      <c r="BI207" s="254">
        <v>7.7245718280321563E-2</v>
      </c>
      <c r="BL207" s="246" t="s">
        <v>56</v>
      </c>
      <c r="BM207" s="245">
        <v>18719381.210000005</v>
      </c>
      <c r="BN207" s="254">
        <v>6.2903589891114858E-2</v>
      </c>
      <c r="BO207" s="247">
        <v>174</v>
      </c>
      <c r="BP207" s="254">
        <v>7.9889807162534437E-2</v>
      </c>
      <c r="BS207" s="246" t="s">
        <v>56</v>
      </c>
      <c r="BT207" s="245">
        <v>16367367.509999996</v>
      </c>
      <c r="BU207" s="254">
        <v>6.8672650880211503E-2</v>
      </c>
      <c r="BV207" s="247">
        <v>152</v>
      </c>
      <c r="BW207" s="254">
        <v>8.6118980169971673E-2</v>
      </c>
      <c r="BZ207" s="246" t="s">
        <v>56</v>
      </c>
      <c r="CA207" s="245">
        <v>14160171.140000002</v>
      </c>
      <c r="CB207" s="254">
        <v>6.6010333071210001E-2</v>
      </c>
      <c r="CC207" s="247">
        <v>133</v>
      </c>
      <c r="CD207" s="254">
        <v>8.364779874213836E-2</v>
      </c>
      <c r="CG207" s="246" t="s">
        <v>56</v>
      </c>
      <c r="CH207" s="245">
        <v>13913600.809999997</v>
      </c>
      <c r="CI207" s="254">
        <v>6.8341388913055967E-2</v>
      </c>
      <c r="CJ207" s="247">
        <v>130</v>
      </c>
      <c r="CK207" s="254">
        <v>8.5865257595772793E-2</v>
      </c>
      <c r="CN207" s="246" t="s">
        <v>56</v>
      </c>
      <c r="CO207" s="245">
        <v>13573088.620000001</v>
      </c>
      <c r="CP207" s="254">
        <v>6.7430713497106512E-2</v>
      </c>
      <c r="CQ207" s="247">
        <v>127</v>
      </c>
      <c r="CR207" s="254">
        <v>8.5006693440428382E-2</v>
      </c>
      <c r="CU207" s="246" t="s">
        <v>56</v>
      </c>
      <c r="CV207" s="245">
        <v>13132033.569999998</v>
      </c>
      <c r="CW207" s="254">
        <v>7.0976230437804669E-2</v>
      </c>
      <c r="CX207" s="247">
        <v>123</v>
      </c>
      <c r="CY207" s="254">
        <v>8.8680605623648157E-2</v>
      </c>
      <c r="DB207" s="246" t="s">
        <v>56</v>
      </c>
      <c r="DC207" s="245">
        <v>12908906.039999999</v>
      </c>
      <c r="DD207" s="254">
        <v>7.086951316206401E-2</v>
      </c>
      <c r="DE207" s="247">
        <v>121</v>
      </c>
      <c r="DF207" s="254">
        <v>8.8579795021961935E-2</v>
      </c>
      <c r="DI207" s="246" t="s">
        <v>56</v>
      </c>
      <c r="DJ207" s="245">
        <v>12792470.990000002</v>
      </c>
      <c r="DK207" s="254">
        <v>7.0904040466084353E-2</v>
      </c>
      <c r="DL207" s="247">
        <v>120</v>
      </c>
      <c r="DM207" s="254">
        <v>8.8757396449704137E-2</v>
      </c>
      <c r="DP207" s="246" t="s">
        <v>56</v>
      </c>
      <c r="DQ207" s="245">
        <v>12674856.859999999</v>
      </c>
      <c r="DR207" s="254">
        <v>7.0946560824218241E-2</v>
      </c>
      <c r="DS207" s="247">
        <v>119</v>
      </c>
      <c r="DT207" s="254">
        <v>8.8805970149253732E-2</v>
      </c>
      <c r="DW207" s="246" t="s">
        <v>56</v>
      </c>
      <c r="DX207" s="245">
        <v>12669884.750000002</v>
      </c>
      <c r="DY207" s="254">
        <v>7.1418570849348051E-2</v>
      </c>
      <c r="DZ207" s="247">
        <v>119</v>
      </c>
      <c r="EA207" s="254">
        <v>8.927231807951988E-2</v>
      </c>
      <c r="ED207" s="246" t="s">
        <v>56</v>
      </c>
      <c r="EE207" s="245">
        <v>12306536.789999999</v>
      </c>
      <c r="EF207" s="254">
        <v>7.0121940999696125E-2</v>
      </c>
      <c r="EG207" s="247">
        <v>117</v>
      </c>
      <c r="EH207" s="254">
        <v>8.8435374149659865E-2</v>
      </c>
      <c r="EK207" s="246" t="s">
        <v>56</v>
      </c>
      <c r="EL207" s="245">
        <v>12187167.750000006</v>
      </c>
      <c r="EM207" s="254">
        <v>7.0449442060833645E-2</v>
      </c>
      <c r="EN207" s="247">
        <v>116</v>
      </c>
      <c r="EO207" s="254">
        <v>8.8482074752097642E-2</v>
      </c>
      <c r="ER207" s="246" t="s">
        <v>56</v>
      </c>
      <c r="ES207" s="245">
        <v>12203355.76</v>
      </c>
      <c r="ET207" s="254">
        <v>7.1506901267427272E-2</v>
      </c>
      <c r="EU207" s="247">
        <v>116</v>
      </c>
      <c r="EV207" s="254">
        <v>8.9368258859784278E-2</v>
      </c>
      <c r="EY207" s="246" t="s">
        <v>56</v>
      </c>
      <c r="EZ207" s="245">
        <v>12081654.740000004</v>
      </c>
      <c r="FA207" s="254">
        <v>7.2115448164330687E-2</v>
      </c>
      <c r="FB207" s="247">
        <v>115</v>
      </c>
      <c r="FC207" s="254">
        <v>9.0054815974941263E-2</v>
      </c>
      <c r="FF207" s="246" t="s">
        <v>56</v>
      </c>
      <c r="FG207" s="245">
        <v>12085816.680000005</v>
      </c>
      <c r="FH207" s="254">
        <v>7.2832733877234879E-2</v>
      </c>
      <c r="FI207" s="247">
        <v>115</v>
      </c>
      <c r="FJ207" s="254">
        <v>9.0837282780410741E-2</v>
      </c>
      <c r="FM207" s="246" t="s">
        <v>56</v>
      </c>
      <c r="FN207" s="245">
        <v>12073391.870000001</v>
      </c>
      <c r="FO207" s="254">
        <v>7.3372465955729896E-2</v>
      </c>
      <c r="FP207" s="247">
        <v>115</v>
      </c>
      <c r="FQ207" s="254">
        <v>9.148766905330151E-2</v>
      </c>
      <c r="FT207" s="246" t="s">
        <v>56</v>
      </c>
      <c r="FU207" s="245">
        <v>12038945.150000002</v>
      </c>
      <c r="FV207" s="254">
        <v>7.3981299224935945E-2</v>
      </c>
      <c r="FW207" s="247">
        <v>115</v>
      </c>
      <c r="FX207" s="254">
        <v>9.2073658927141713E-2</v>
      </c>
      <c r="GA207" s="246" t="s">
        <v>56</v>
      </c>
      <c r="GB207" s="245">
        <v>12030816.680000002</v>
      </c>
      <c r="GC207" s="254">
        <v>7.4269364848463734E-2</v>
      </c>
      <c r="GD207" s="247">
        <v>115</v>
      </c>
      <c r="GE207" s="254">
        <v>9.2369477911646583E-2</v>
      </c>
      <c r="GH207" s="246" t="s">
        <v>56</v>
      </c>
      <c r="GI207" s="245">
        <v>12017911.740000002</v>
      </c>
      <c r="GJ207" s="254">
        <v>7.4897608524145259E-2</v>
      </c>
      <c r="GK207" s="247">
        <v>115</v>
      </c>
      <c r="GL207" s="254">
        <v>9.296685529506872E-2</v>
      </c>
      <c r="GO207" s="246" t="s">
        <v>56</v>
      </c>
      <c r="GP207" s="245">
        <v>12003628.890000002</v>
      </c>
      <c r="GQ207" s="254">
        <v>7.5492398075693093E-2</v>
      </c>
      <c r="GR207" s="247">
        <v>115</v>
      </c>
      <c r="GS207" s="254">
        <v>9.3572009764035805E-2</v>
      </c>
      <c r="GV207" s="246" t="s">
        <v>56</v>
      </c>
      <c r="GW207" s="245">
        <v>11988347.570000004</v>
      </c>
      <c r="GX207" s="254">
        <v>7.5744310722918928E-2</v>
      </c>
      <c r="GY207" s="247">
        <v>115</v>
      </c>
      <c r="GZ207" s="254">
        <v>9.3877551020408165E-2</v>
      </c>
      <c r="HC207" s="246" t="s">
        <v>56</v>
      </c>
      <c r="HD207" s="245">
        <v>11845503.210000003</v>
      </c>
      <c r="HE207" s="254">
        <v>7.5665868062783331E-2</v>
      </c>
      <c r="HF207" s="247">
        <v>114</v>
      </c>
      <c r="HG207" s="254">
        <v>9.3981863149216818E-2</v>
      </c>
      <c r="HJ207" s="246" t="s">
        <v>56</v>
      </c>
      <c r="HK207" s="245">
        <v>11574542.030000001</v>
      </c>
      <c r="HL207" s="254">
        <v>7.4509738267854675E-2</v>
      </c>
      <c r="HM207" s="247">
        <v>113</v>
      </c>
      <c r="HN207" s="254">
        <v>9.369817578772803E-2</v>
      </c>
      <c r="HQ207" s="246" t="s">
        <v>56</v>
      </c>
      <c r="HR207" s="245">
        <v>11557148.900000002</v>
      </c>
      <c r="HS207" s="254">
        <v>7.4893396939647167E-2</v>
      </c>
      <c r="HT207" s="247">
        <v>113</v>
      </c>
      <c r="HU207" s="254">
        <v>9.4245204336947455E-2</v>
      </c>
      <c r="HX207" s="246" t="s">
        <v>56</v>
      </c>
      <c r="HY207" s="245">
        <v>11538737.969999999</v>
      </c>
      <c r="HZ207" s="254">
        <v>7.538760516108374E-2</v>
      </c>
      <c r="IA207" s="247">
        <v>113</v>
      </c>
      <c r="IB207" s="254">
        <v>9.4957983193277307E-2</v>
      </c>
      <c r="IE207" s="246" t="s">
        <v>56</v>
      </c>
      <c r="IF207" s="245">
        <v>11567683.219999997</v>
      </c>
      <c r="IG207" s="254">
        <v>7.6018901573928835E-2</v>
      </c>
      <c r="IH207" s="247">
        <v>113</v>
      </c>
      <c r="II207" s="254">
        <v>9.5439189189189186E-2</v>
      </c>
      <c r="IJ207" s="254"/>
      <c r="IL207" s="246" t="s">
        <v>56</v>
      </c>
      <c r="IM207" s="245">
        <v>11546250.890000001</v>
      </c>
      <c r="IN207" s="254">
        <v>7.7183869750573592E-2</v>
      </c>
      <c r="IO207" s="247">
        <v>113</v>
      </c>
      <c r="IP207" s="254">
        <v>9.6498719043552519E-2</v>
      </c>
      <c r="IS207" s="246" t="s">
        <v>56</v>
      </c>
      <c r="IT207" s="245">
        <v>11518289.16</v>
      </c>
      <c r="IU207" s="254">
        <v>7.8007117306650081E-2</v>
      </c>
      <c r="IV207" s="247">
        <v>113</v>
      </c>
      <c r="IW207" s="254">
        <v>9.7582037996545773E-2</v>
      </c>
      <c r="IZ207" s="246" t="s">
        <v>56</v>
      </c>
      <c r="JA207" s="245">
        <v>11382238.819999997</v>
      </c>
      <c r="JB207" s="254">
        <v>7.8109177438673572E-2</v>
      </c>
      <c r="JC207" s="247">
        <v>112</v>
      </c>
      <c r="JD207" s="254">
        <v>9.7646033129904095E-2</v>
      </c>
      <c r="JG207" s="246" t="s">
        <v>56</v>
      </c>
      <c r="JH207" s="245">
        <v>11209831.520000003</v>
      </c>
      <c r="JI207" s="254">
        <v>7.8339151143539121E-2</v>
      </c>
      <c r="JJ207" s="247">
        <v>111</v>
      </c>
      <c r="JK207" s="254">
        <v>9.8230088495575227E-2</v>
      </c>
      <c r="JN207" s="246" t="s">
        <v>56</v>
      </c>
      <c r="JO207" s="245">
        <v>11191084.299999997</v>
      </c>
      <c r="JP207" s="254">
        <v>7.9242384533481119E-2</v>
      </c>
      <c r="JQ207" s="247">
        <v>111</v>
      </c>
      <c r="JR207" s="254">
        <v>9.9640933572710949E-2</v>
      </c>
      <c r="JU207" s="246" t="s">
        <v>56</v>
      </c>
      <c r="JV207" s="245">
        <v>11082209.529999996</v>
      </c>
      <c r="JW207" s="254">
        <v>7.9900727672774882E-2</v>
      </c>
      <c r="JX207" s="247">
        <v>109</v>
      </c>
      <c r="JY207" s="254">
        <v>9.9543378995433793E-2</v>
      </c>
      <c r="KB207" s="246" t="s">
        <v>56</v>
      </c>
      <c r="KC207" s="245">
        <v>11062043.709999997</v>
      </c>
      <c r="KD207" s="254">
        <v>8.1437707177509949E-2</v>
      </c>
      <c r="KE207" s="247">
        <v>109</v>
      </c>
      <c r="KF207" s="254">
        <v>0.10111317254174397</v>
      </c>
      <c r="KI207" s="246" t="s">
        <v>56</v>
      </c>
      <c r="KJ207" s="245">
        <v>10966672.009999998</v>
      </c>
      <c r="KK207" s="254">
        <v>8.2749186373737363E-2</v>
      </c>
      <c r="KL207" s="247">
        <v>108</v>
      </c>
      <c r="KM207" s="254">
        <v>0.10227272727272728</v>
      </c>
      <c r="KP207" s="246" t="s">
        <v>56</v>
      </c>
      <c r="KQ207" s="245">
        <v>10780324.699999999</v>
      </c>
      <c r="KR207" s="254">
        <v>8.2789644635073642E-2</v>
      </c>
      <c r="KS207" s="247">
        <v>105</v>
      </c>
      <c r="KT207" s="254">
        <v>0.10115606936416185</v>
      </c>
      <c r="KW207" s="246" t="s">
        <v>56</v>
      </c>
      <c r="KX207" s="245">
        <v>10759282.319999998</v>
      </c>
      <c r="KY207" s="254">
        <v>8.3931837847165985E-2</v>
      </c>
      <c r="KZ207" s="247">
        <v>105</v>
      </c>
      <c r="LA207" s="254">
        <v>0.10273972602739725</v>
      </c>
      <c r="LD207" s="246" t="s">
        <v>56</v>
      </c>
      <c r="LE207" s="245">
        <v>10395695.779999997</v>
      </c>
      <c r="LF207" s="254">
        <v>8.2948833129193919E-2</v>
      </c>
      <c r="LG207" s="247">
        <v>101</v>
      </c>
      <c r="LH207" s="254">
        <v>0.1011011011011011</v>
      </c>
      <c r="LK207" s="246" t="s">
        <v>56</v>
      </c>
      <c r="LL207" s="245">
        <v>10374876.51</v>
      </c>
      <c r="LM207" s="254">
        <v>8.4261079065601971E-2</v>
      </c>
      <c r="LN207" s="247">
        <v>101</v>
      </c>
      <c r="LO207" s="254">
        <v>0.10253807106598985</v>
      </c>
      <c r="LR207" s="246" t="s">
        <v>56</v>
      </c>
      <c r="LS207" s="245">
        <v>10352825.32</v>
      </c>
      <c r="LT207" s="254">
        <v>8.5074106126961729E-2</v>
      </c>
      <c r="LU207" s="247">
        <v>101</v>
      </c>
      <c r="LV207" s="254">
        <v>0.10337768679631525</v>
      </c>
      <c r="LY207" s="246" t="s">
        <v>56</v>
      </c>
      <c r="LZ207" s="245">
        <v>10330544.829999998</v>
      </c>
      <c r="MA207" s="254">
        <v>8.6182437658056471E-2</v>
      </c>
      <c r="MB207" s="247">
        <v>101</v>
      </c>
      <c r="MC207" s="254">
        <v>0.10455486542443064</v>
      </c>
      <c r="MF207" s="246" t="s">
        <v>56</v>
      </c>
      <c r="MG207" s="245">
        <v>10308598.98</v>
      </c>
      <c r="MH207" s="254">
        <v>8.7449035386005569E-2</v>
      </c>
      <c r="MI207" s="247">
        <v>101</v>
      </c>
      <c r="MJ207" s="254">
        <v>0.10620399579390116</v>
      </c>
      <c r="MM207" s="175" t="s">
        <v>56</v>
      </c>
      <c r="MN207" s="176">
        <v>10068672.549999999</v>
      </c>
      <c r="MO207" s="177">
        <v>8.6991765171191227E-2</v>
      </c>
      <c r="MP207" s="178">
        <v>99</v>
      </c>
      <c r="MQ207" s="177">
        <v>0.10610932475884244</v>
      </c>
      <c r="MT207" s="175" t="s">
        <v>56</v>
      </c>
      <c r="MU207" s="176">
        <v>9957041.5099999979</v>
      </c>
      <c r="MV207" s="177">
        <v>8.8079221516642756E-2</v>
      </c>
      <c r="MW207" s="178">
        <v>98</v>
      </c>
      <c r="MX207" s="177">
        <v>0.10804851157662625</v>
      </c>
      <c r="NA207" s="175" t="s">
        <v>56</v>
      </c>
      <c r="NB207" s="176">
        <v>9802180.7400000002</v>
      </c>
      <c r="NC207" s="177">
        <v>8.8726330721203603E-2</v>
      </c>
      <c r="ND207" s="178">
        <v>96</v>
      </c>
      <c r="NE207" s="177">
        <v>0.10835214446952596</v>
      </c>
      <c r="NH207" s="175" t="s">
        <v>56</v>
      </c>
      <c r="NI207" s="176">
        <v>9636538.5399999991</v>
      </c>
      <c r="NJ207" s="177">
        <v>8.8498702608881957E-2</v>
      </c>
      <c r="NK207" s="178">
        <v>94</v>
      </c>
      <c r="NL207" s="177">
        <v>0.10742857142857143</v>
      </c>
      <c r="NO207" s="175" t="s">
        <v>56</v>
      </c>
      <c r="NP207" s="176">
        <v>9620020.120000001</v>
      </c>
      <c r="NQ207" s="177">
        <v>8.9958073167687905E-2</v>
      </c>
      <c r="NR207" s="178">
        <v>94</v>
      </c>
      <c r="NS207" s="177">
        <v>0.1091753774680604</v>
      </c>
      <c r="NV207" s="175" t="s">
        <v>56</v>
      </c>
      <c r="NW207" s="176">
        <v>9403082.7300000023</v>
      </c>
      <c r="NX207" s="177">
        <v>8.9847869750126111E-2</v>
      </c>
      <c r="NY207" s="178">
        <v>92</v>
      </c>
      <c r="NZ207" s="177">
        <v>0.10861865407319952</v>
      </c>
      <c r="OC207" s="175" t="s">
        <v>56</v>
      </c>
      <c r="OD207" s="176">
        <v>9364133.629999999</v>
      </c>
      <c r="OE207" s="177">
        <v>9.0779325872050717E-2</v>
      </c>
      <c r="OF207" s="178">
        <v>92</v>
      </c>
      <c r="OG207" s="177">
        <v>0.10991636798088411</v>
      </c>
      <c r="OJ207" s="175" t="s">
        <v>56</v>
      </c>
      <c r="OK207" s="176">
        <v>9319201.2999999989</v>
      </c>
      <c r="OL207" s="177">
        <v>9.1809152884182288E-2</v>
      </c>
      <c r="OM207" s="178">
        <v>92</v>
      </c>
      <c r="ON207" s="177">
        <v>0.11151515151515151</v>
      </c>
      <c r="OQ207" s="175" t="s">
        <v>56</v>
      </c>
      <c r="OR207" s="176">
        <v>9024200.8900000006</v>
      </c>
      <c r="OS207" s="177">
        <v>9.1250248647094662E-2</v>
      </c>
      <c r="OT207" s="178">
        <v>89</v>
      </c>
      <c r="OU207" s="177">
        <v>0.11083437110834371</v>
      </c>
      <c r="OX207" s="175" t="s">
        <v>56</v>
      </c>
      <c r="OY207" s="176">
        <v>9007802.0100000016</v>
      </c>
      <c r="OZ207" s="177">
        <v>9.3268984108925743E-2</v>
      </c>
      <c r="PA207" s="178">
        <v>89</v>
      </c>
      <c r="PB207" s="177">
        <v>0.11280101394169835</v>
      </c>
      <c r="PE207" s="175" t="s">
        <v>56</v>
      </c>
      <c r="PF207" s="176">
        <v>8991298.379999999</v>
      </c>
      <c r="PG207" s="177">
        <v>9.4299376994393155E-2</v>
      </c>
      <c r="PH207" s="178">
        <v>89</v>
      </c>
      <c r="PI207" s="177">
        <v>0.1141025641025641</v>
      </c>
      <c r="PL207" s="175" t="s">
        <v>56</v>
      </c>
      <c r="PM207" s="176">
        <v>8642685.6999999993</v>
      </c>
      <c r="PN207" s="177">
        <v>9.270168857241215E-2</v>
      </c>
      <c r="PO207" s="178">
        <v>87</v>
      </c>
      <c r="PP207" s="177">
        <v>0.11357702349869452</v>
      </c>
      <c r="PR207" s="175" t="s">
        <v>56</v>
      </c>
      <c r="PS207" s="176">
        <v>0</v>
      </c>
      <c r="PT207" s="177">
        <v>0</v>
      </c>
      <c r="PU207" s="178">
        <v>0</v>
      </c>
      <c r="PV207" s="177">
        <v>0</v>
      </c>
    </row>
    <row r="208" spans="1:438" ht="18" x14ac:dyDescent="0.35">
      <c r="A208" s="246" t="s">
        <v>57</v>
      </c>
      <c r="B208" s="245">
        <v>17902965.920000002</v>
      </c>
      <c r="C208" s="254">
        <v>3.5468372163323138E-2</v>
      </c>
      <c r="D208" s="247">
        <v>184</v>
      </c>
      <c r="E208" s="254">
        <v>4.9276914836636314E-2</v>
      </c>
      <c r="H208" s="246" t="s">
        <v>57</v>
      </c>
      <c r="I208" s="245">
        <v>17265656.210000001</v>
      </c>
      <c r="J208" s="254">
        <v>3.4566701438377569E-2</v>
      </c>
      <c r="K208" s="247">
        <v>180</v>
      </c>
      <c r="L208" s="254">
        <v>4.8806941431670282E-2</v>
      </c>
      <c r="O208" s="246" t="s">
        <v>57</v>
      </c>
      <c r="P208" s="245">
        <v>16872820.990000006</v>
      </c>
      <c r="Q208" s="254">
        <v>3.4016309270514224E-2</v>
      </c>
      <c r="R208" s="247">
        <v>177</v>
      </c>
      <c r="S208" s="254">
        <v>4.8413566739606125E-2</v>
      </c>
      <c r="V208" s="246" t="s">
        <v>57</v>
      </c>
      <c r="W208" s="245">
        <v>16049248.840000005</v>
      </c>
      <c r="X208" s="254">
        <v>3.2884678689311934E-2</v>
      </c>
      <c r="Y208" s="247">
        <v>167</v>
      </c>
      <c r="Z208" s="254">
        <v>4.6440489432703E-2</v>
      </c>
      <c r="AC208" s="246" t="s">
        <v>57</v>
      </c>
      <c r="AD208" s="245">
        <v>15365839.66</v>
      </c>
      <c r="AE208" s="254">
        <v>3.2098603311527169E-2</v>
      </c>
      <c r="AF208" s="247">
        <v>159</v>
      </c>
      <c r="AG208" s="254">
        <v>4.5247581104154812E-2</v>
      </c>
      <c r="AJ208" s="246" t="s">
        <v>57</v>
      </c>
      <c r="AK208" s="245">
        <v>14453562.049999997</v>
      </c>
      <c r="AL208" s="254">
        <v>3.0749905042856344E-2</v>
      </c>
      <c r="AM208" s="247">
        <v>149</v>
      </c>
      <c r="AN208" s="254">
        <v>4.3351760256037243E-2</v>
      </c>
      <c r="AQ208" s="246" t="s">
        <v>57</v>
      </c>
      <c r="AR208" s="245">
        <v>13700897.560000001</v>
      </c>
      <c r="AS208" s="254">
        <v>3.1040957638580634E-2</v>
      </c>
      <c r="AT208" s="247">
        <v>140</v>
      </c>
      <c r="AU208" s="254">
        <v>4.3290043290043288E-2</v>
      </c>
      <c r="AX208" s="246" t="s">
        <v>57</v>
      </c>
      <c r="AY208" s="245">
        <v>12732669.080000002</v>
      </c>
      <c r="AZ208" s="254">
        <v>3.1113143882173823E-2</v>
      </c>
      <c r="BA208" s="247">
        <v>129</v>
      </c>
      <c r="BB208" s="254">
        <v>4.3288590604026844E-2</v>
      </c>
      <c r="BE208" s="246" t="s">
        <v>57</v>
      </c>
      <c r="BF208" s="245">
        <v>12306475.230000002</v>
      </c>
      <c r="BG208" s="254">
        <v>3.1166122617141988E-2</v>
      </c>
      <c r="BH208" s="247">
        <v>124</v>
      </c>
      <c r="BI208" s="254">
        <v>4.3341488989863682E-2</v>
      </c>
      <c r="BL208" s="246" t="s">
        <v>57</v>
      </c>
      <c r="BM208" s="245">
        <v>9954478.3200000022</v>
      </c>
      <c r="BN208" s="254">
        <v>3.3450487214116302E-2</v>
      </c>
      <c r="BO208" s="247">
        <v>100</v>
      </c>
      <c r="BP208" s="254">
        <v>4.5913682277318638E-2</v>
      </c>
      <c r="BS208" s="246" t="s">
        <v>57</v>
      </c>
      <c r="BT208" s="245">
        <v>7859920.9399999995</v>
      </c>
      <c r="BU208" s="254">
        <v>3.2977912075897654E-2</v>
      </c>
      <c r="BV208" s="247">
        <v>78</v>
      </c>
      <c r="BW208" s="254">
        <v>4.4192634560906517E-2</v>
      </c>
      <c r="BZ208" s="246" t="s">
        <v>57</v>
      </c>
      <c r="CA208" s="245">
        <v>7131217.29</v>
      </c>
      <c r="CB208" s="254">
        <v>3.3243526780995632E-2</v>
      </c>
      <c r="CC208" s="247">
        <v>70</v>
      </c>
      <c r="CD208" s="254">
        <v>4.40251572327044E-2</v>
      </c>
      <c r="CG208" s="246" t="s">
        <v>57</v>
      </c>
      <c r="CH208" s="245">
        <v>7036129.6499999985</v>
      </c>
      <c r="CI208" s="254">
        <v>3.4560347060390788E-2</v>
      </c>
      <c r="CJ208" s="247">
        <v>69</v>
      </c>
      <c r="CK208" s="254">
        <v>4.557463672391017E-2</v>
      </c>
      <c r="CN208" s="246" t="s">
        <v>57</v>
      </c>
      <c r="CO208" s="245">
        <v>6876104.3999999994</v>
      </c>
      <c r="CP208" s="254">
        <v>3.4160288697252565E-2</v>
      </c>
      <c r="CQ208" s="247">
        <v>67</v>
      </c>
      <c r="CR208" s="254">
        <v>4.4846050870147258E-2</v>
      </c>
      <c r="CU208" s="246" t="s">
        <v>57</v>
      </c>
      <c r="CV208" s="245">
        <v>6115126.2899999982</v>
      </c>
      <c r="CW208" s="254">
        <v>3.3051134875778231E-2</v>
      </c>
      <c r="CX208" s="247">
        <v>59</v>
      </c>
      <c r="CY208" s="254">
        <v>4.2537851478010091E-2</v>
      </c>
      <c r="DB208" s="246" t="s">
        <v>57</v>
      </c>
      <c r="DC208" s="245">
        <v>6112005.5999999987</v>
      </c>
      <c r="DD208" s="254">
        <v>3.3554730352333473E-2</v>
      </c>
      <c r="DE208" s="247">
        <v>59</v>
      </c>
      <c r="DF208" s="254">
        <v>4.3191800878477307E-2</v>
      </c>
      <c r="DI208" s="246" t="s">
        <v>57</v>
      </c>
      <c r="DJ208" s="245">
        <v>5992475.0199999986</v>
      </c>
      <c r="DK208" s="254">
        <v>3.3214121934864706E-2</v>
      </c>
      <c r="DL208" s="247">
        <v>58</v>
      </c>
      <c r="DM208" s="254">
        <v>4.2899408284023666E-2</v>
      </c>
      <c r="DP208" s="246" t="s">
        <v>57</v>
      </c>
      <c r="DQ208" s="245">
        <v>5989802.7400000002</v>
      </c>
      <c r="DR208" s="254">
        <v>3.3527471679745589E-2</v>
      </c>
      <c r="DS208" s="247">
        <v>58</v>
      </c>
      <c r="DT208" s="254">
        <v>4.3283582089552242E-2</v>
      </c>
      <c r="DW208" s="246" t="s">
        <v>57</v>
      </c>
      <c r="DX208" s="245">
        <v>5988461.9000000004</v>
      </c>
      <c r="DY208" s="254">
        <v>3.3756217907488971E-2</v>
      </c>
      <c r="DZ208" s="247">
        <v>58</v>
      </c>
      <c r="EA208" s="254">
        <v>4.3510877719429859E-2</v>
      </c>
      <c r="ED208" s="246" t="s">
        <v>57</v>
      </c>
      <c r="EE208" s="245">
        <v>5983754.8399999999</v>
      </c>
      <c r="EF208" s="254">
        <v>3.4095091982992085E-2</v>
      </c>
      <c r="EG208" s="247">
        <v>58</v>
      </c>
      <c r="EH208" s="254">
        <v>4.383975812547241E-2</v>
      </c>
      <c r="EK208" s="246" t="s">
        <v>57</v>
      </c>
      <c r="EL208" s="245">
        <v>5876922.0599999996</v>
      </c>
      <c r="EM208" s="254">
        <v>3.3972280406331885E-2</v>
      </c>
      <c r="EN208" s="247">
        <v>57</v>
      </c>
      <c r="EO208" s="254">
        <v>4.3478260869565216E-2</v>
      </c>
      <c r="ER208" s="246" t="s">
        <v>57</v>
      </c>
      <c r="ES208" s="245">
        <v>5872018.3999999985</v>
      </c>
      <c r="ET208" s="254">
        <v>3.4407735726727368E-2</v>
      </c>
      <c r="EU208" s="247">
        <v>57</v>
      </c>
      <c r="EV208" s="254">
        <v>4.3913713405238829E-2</v>
      </c>
      <c r="EY208" s="246" t="s">
        <v>57</v>
      </c>
      <c r="EZ208" s="245">
        <v>5869480.75</v>
      </c>
      <c r="FA208" s="254">
        <v>3.5034955383782276E-2</v>
      </c>
      <c r="FB208" s="247">
        <v>57</v>
      </c>
      <c r="FC208" s="254">
        <v>4.4635865309318713E-2</v>
      </c>
      <c r="FF208" s="246" t="s">
        <v>57</v>
      </c>
      <c r="FG208" s="245">
        <v>5761798.3100000005</v>
      </c>
      <c r="FH208" s="254">
        <v>3.4722314104017299E-2</v>
      </c>
      <c r="FI208" s="247">
        <v>56</v>
      </c>
      <c r="FJ208" s="254">
        <v>4.4233807266982623E-2</v>
      </c>
      <c r="FM208" s="246" t="s">
        <v>57</v>
      </c>
      <c r="FN208" s="245">
        <v>5753850.4100000001</v>
      </c>
      <c r="FO208" s="254">
        <v>3.4967323008135535E-2</v>
      </c>
      <c r="FP208" s="247">
        <v>56</v>
      </c>
      <c r="FQ208" s="254">
        <v>4.455051710421639E-2</v>
      </c>
      <c r="FT208" s="246" t="s">
        <v>57</v>
      </c>
      <c r="FU208" s="245">
        <v>5742059.4400000004</v>
      </c>
      <c r="FV208" s="254">
        <v>3.5285900243345499E-2</v>
      </c>
      <c r="FW208" s="247">
        <v>56</v>
      </c>
      <c r="FX208" s="254">
        <v>4.4835868694955962E-2</v>
      </c>
      <c r="GA208" s="246" t="s">
        <v>57</v>
      </c>
      <c r="GB208" s="245">
        <v>5743834.6299999999</v>
      </c>
      <c r="GC208" s="254">
        <v>3.5458187179751008E-2</v>
      </c>
      <c r="GD208" s="247">
        <v>56</v>
      </c>
      <c r="GE208" s="254">
        <v>4.4979919678714862E-2</v>
      </c>
      <c r="GH208" s="246" t="s">
        <v>57</v>
      </c>
      <c r="GI208" s="245">
        <v>5732580.5100000007</v>
      </c>
      <c r="GJ208" s="254">
        <v>3.5726387425701382E-2</v>
      </c>
      <c r="GK208" s="247">
        <v>56</v>
      </c>
      <c r="GL208" s="254">
        <v>4.5270816491511719E-2</v>
      </c>
      <c r="GO208" s="246" t="s">
        <v>57</v>
      </c>
      <c r="GP208" s="245">
        <v>5691618.3300000001</v>
      </c>
      <c r="GQ208" s="254">
        <v>3.579533494418715E-2</v>
      </c>
      <c r="GR208" s="247">
        <v>55</v>
      </c>
      <c r="GS208" s="254">
        <v>4.4751830756712775E-2</v>
      </c>
      <c r="GV208" s="246" t="s">
        <v>57</v>
      </c>
      <c r="GW208" s="245">
        <v>5683589.4400000004</v>
      </c>
      <c r="GX208" s="254">
        <v>3.5909833448786198E-2</v>
      </c>
      <c r="GY208" s="247">
        <v>55</v>
      </c>
      <c r="GZ208" s="254">
        <v>4.4897959183673466E-2</v>
      </c>
      <c r="HC208" s="246" t="s">
        <v>57</v>
      </c>
      <c r="HD208" s="245">
        <v>5679179.5</v>
      </c>
      <c r="HE208" s="254">
        <v>3.6277061356844095E-2</v>
      </c>
      <c r="HF208" s="247">
        <v>55</v>
      </c>
      <c r="HG208" s="254">
        <v>4.5342126957955482E-2</v>
      </c>
      <c r="HJ208" s="246" t="s">
        <v>57</v>
      </c>
      <c r="HK208" s="245">
        <v>5670019.9699999997</v>
      </c>
      <c r="HL208" s="254">
        <v>3.6500079471240135E-2</v>
      </c>
      <c r="HM208" s="247">
        <v>55</v>
      </c>
      <c r="HN208" s="254">
        <v>4.5605306799336651E-2</v>
      </c>
      <c r="HQ208" s="246" t="s">
        <v>57</v>
      </c>
      <c r="HR208" s="245">
        <v>5667189.1299999999</v>
      </c>
      <c r="HS208" s="254">
        <v>3.6724891988295108E-2</v>
      </c>
      <c r="HT208" s="247">
        <v>55</v>
      </c>
      <c r="HU208" s="254">
        <v>4.5871559633027525E-2</v>
      </c>
      <c r="HX208" s="246" t="s">
        <v>57</v>
      </c>
      <c r="HY208" s="245">
        <v>5660128.8399999989</v>
      </c>
      <c r="HZ208" s="254">
        <v>3.698008909294808E-2</v>
      </c>
      <c r="IA208" s="247">
        <v>55</v>
      </c>
      <c r="IB208" s="254">
        <v>4.6218487394957986E-2</v>
      </c>
      <c r="IE208" s="246" t="s">
        <v>57</v>
      </c>
      <c r="IF208" s="245">
        <v>5651838.6499999994</v>
      </c>
      <c r="IG208" s="254">
        <v>3.7141971981324441E-2</v>
      </c>
      <c r="IH208" s="247">
        <v>55</v>
      </c>
      <c r="II208" s="254">
        <v>4.64527027027027E-2</v>
      </c>
      <c r="IJ208" s="254"/>
      <c r="IL208" s="246" t="s">
        <v>57</v>
      </c>
      <c r="IM208" s="245">
        <v>5661523.1399999997</v>
      </c>
      <c r="IN208" s="254">
        <v>3.7845900698908017E-2</v>
      </c>
      <c r="IO208" s="247">
        <v>55</v>
      </c>
      <c r="IP208" s="254">
        <v>4.6968403074295471E-2</v>
      </c>
      <c r="IS208" s="246" t="s">
        <v>57</v>
      </c>
      <c r="IT208" s="245">
        <v>5654529.5199999996</v>
      </c>
      <c r="IU208" s="254">
        <v>3.8295057664671076E-2</v>
      </c>
      <c r="IV208" s="247">
        <v>55</v>
      </c>
      <c r="IW208" s="254">
        <v>4.7495682210708115E-2</v>
      </c>
      <c r="IZ208" s="246" t="s">
        <v>57</v>
      </c>
      <c r="JA208" s="245">
        <v>5629724.0900000008</v>
      </c>
      <c r="JB208" s="254">
        <v>3.8633271084061241E-2</v>
      </c>
      <c r="JC208" s="247">
        <v>55</v>
      </c>
      <c r="JD208" s="254">
        <v>4.7951176983435047E-2</v>
      </c>
      <c r="JG208" s="246" t="s">
        <v>57</v>
      </c>
      <c r="JH208" s="245">
        <v>5553510.6100000003</v>
      </c>
      <c r="JI208" s="254">
        <v>3.8810334149789079E-2</v>
      </c>
      <c r="JJ208" s="247">
        <v>54</v>
      </c>
      <c r="JK208" s="254">
        <v>4.7787610619469026E-2</v>
      </c>
      <c r="JN208" s="246" t="s">
        <v>57</v>
      </c>
      <c r="JO208" s="245">
        <v>5464794.4900000002</v>
      </c>
      <c r="JP208" s="254">
        <v>3.8695387753716497E-2</v>
      </c>
      <c r="JQ208" s="247">
        <v>53</v>
      </c>
      <c r="JR208" s="254">
        <v>4.757630161579892E-2</v>
      </c>
      <c r="JU208" s="246" t="s">
        <v>57</v>
      </c>
      <c r="JV208" s="245">
        <v>5426154.8799999999</v>
      </c>
      <c r="JW208" s="254">
        <v>3.9121595941994304E-2</v>
      </c>
      <c r="JX208" s="247">
        <v>53</v>
      </c>
      <c r="JY208" s="254">
        <v>4.8401826484018265E-2</v>
      </c>
      <c r="KB208" s="246" t="s">
        <v>57</v>
      </c>
      <c r="KC208" s="245">
        <v>5369445.0999999996</v>
      </c>
      <c r="KD208" s="254">
        <v>3.9529340981018027E-2</v>
      </c>
      <c r="KE208" s="247">
        <v>53</v>
      </c>
      <c r="KF208" s="254">
        <v>4.9165120593692019E-2</v>
      </c>
      <c r="KI208" s="246" t="s">
        <v>57</v>
      </c>
      <c r="KJ208" s="245">
        <v>5165791.66</v>
      </c>
      <c r="KK208" s="254">
        <v>3.8978557619982854E-2</v>
      </c>
      <c r="KL208" s="247">
        <v>51</v>
      </c>
      <c r="KM208" s="254">
        <v>4.8295454545454544E-2</v>
      </c>
      <c r="KP208" s="246" t="s">
        <v>57</v>
      </c>
      <c r="KQ208" s="245">
        <v>5117119.5999999996</v>
      </c>
      <c r="KR208" s="254">
        <v>3.9297936289355941E-2</v>
      </c>
      <c r="KS208" s="247">
        <v>49</v>
      </c>
      <c r="KT208" s="254">
        <v>4.7206165703275529E-2</v>
      </c>
      <c r="KW208" s="246" t="s">
        <v>57</v>
      </c>
      <c r="KX208" s="245">
        <v>5028177.97</v>
      </c>
      <c r="KY208" s="254">
        <v>3.9224197812919949E-2</v>
      </c>
      <c r="KZ208" s="247">
        <v>48</v>
      </c>
      <c r="LA208" s="254">
        <v>4.6966731898238745E-2</v>
      </c>
      <c r="LD208" s="246" t="s">
        <v>57</v>
      </c>
      <c r="LE208" s="245">
        <v>5002858.3800000008</v>
      </c>
      <c r="LF208" s="254">
        <v>3.9918565694273288E-2</v>
      </c>
      <c r="LG208" s="247">
        <v>47</v>
      </c>
      <c r="LH208" s="254">
        <v>4.7047047047047048E-2</v>
      </c>
      <c r="LK208" s="246" t="s">
        <v>57</v>
      </c>
      <c r="LL208" s="245">
        <v>4922600.76</v>
      </c>
      <c r="LM208" s="254">
        <v>3.9979623029436168E-2</v>
      </c>
      <c r="LN208" s="247">
        <v>46</v>
      </c>
      <c r="LO208" s="254">
        <v>4.6700507614213196E-2</v>
      </c>
      <c r="LR208" s="246" t="s">
        <v>57</v>
      </c>
      <c r="LS208" s="245">
        <v>4785782.53</v>
      </c>
      <c r="LT208" s="254">
        <v>3.9327058872638203E-2</v>
      </c>
      <c r="LU208" s="247">
        <v>45</v>
      </c>
      <c r="LV208" s="254">
        <v>4.6059365404298877E-2</v>
      </c>
      <c r="LY208" s="246" t="s">
        <v>57</v>
      </c>
      <c r="LZ208" s="245">
        <v>4777166.8499999996</v>
      </c>
      <c r="MA208" s="254">
        <v>3.9853453134113065E-2</v>
      </c>
      <c r="MB208" s="247">
        <v>45</v>
      </c>
      <c r="MC208" s="254">
        <v>4.6583850931677016E-2</v>
      </c>
      <c r="MF208" s="246" t="s">
        <v>57</v>
      </c>
      <c r="MG208" s="245">
        <v>4771876.63</v>
      </c>
      <c r="MH208" s="254">
        <v>4.0480380416788989E-2</v>
      </c>
      <c r="MI208" s="247">
        <v>45</v>
      </c>
      <c r="MJ208" s="254">
        <v>4.7318611987381701E-2</v>
      </c>
      <c r="MM208" s="175" t="s">
        <v>57</v>
      </c>
      <c r="MN208" s="176">
        <v>4492057.91</v>
      </c>
      <c r="MO208" s="177">
        <v>3.8810681835324171E-2</v>
      </c>
      <c r="MP208" s="178">
        <v>43</v>
      </c>
      <c r="MQ208" s="177">
        <v>4.6087888531618437E-2</v>
      </c>
      <c r="MT208" s="175" t="s">
        <v>57</v>
      </c>
      <c r="MU208" s="176">
        <v>4264160.4500000011</v>
      </c>
      <c r="MV208" s="177">
        <v>3.7720434576962732E-2</v>
      </c>
      <c r="MW208" s="178">
        <v>41</v>
      </c>
      <c r="MX208" s="177">
        <v>4.5203969128996692E-2</v>
      </c>
      <c r="NA208" s="175" t="s">
        <v>57</v>
      </c>
      <c r="NB208" s="176">
        <v>4189528.6499999994</v>
      </c>
      <c r="NC208" s="177">
        <v>3.7922327125530807E-2</v>
      </c>
      <c r="ND208" s="178">
        <v>40</v>
      </c>
      <c r="NE208" s="177">
        <v>4.5146726862302484E-2</v>
      </c>
      <c r="NH208" s="175" t="s">
        <v>57</v>
      </c>
      <c r="NI208" s="176">
        <v>3994795.0899999994</v>
      </c>
      <c r="NJ208" s="177">
        <v>3.6686843640572606E-2</v>
      </c>
      <c r="NK208" s="178">
        <v>38</v>
      </c>
      <c r="NL208" s="177">
        <v>4.3428571428571427E-2</v>
      </c>
      <c r="NO208" s="175" t="s">
        <v>57</v>
      </c>
      <c r="NP208" s="176">
        <v>3989421.8499999996</v>
      </c>
      <c r="NQ208" s="177">
        <v>3.7305608325388075E-2</v>
      </c>
      <c r="NR208" s="178">
        <v>38</v>
      </c>
      <c r="NS208" s="177">
        <v>4.4134727061556328E-2</v>
      </c>
      <c r="NV208" s="175" t="s">
        <v>57</v>
      </c>
      <c r="NW208" s="176">
        <v>3883616.4999999995</v>
      </c>
      <c r="NX208" s="177">
        <v>3.7108539770492957E-2</v>
      </c>
      <c r="NY208" s="178">
        <v>37</v>
      </c>
      <c r="NZ208" s="177">
        <v>4.3683589138134596E-2</v>
      </c>
      <c r="OC208" s="175" t="s">
        <v>57</v>
      </c>
      <c r="OD208" s="176">
        <v>3677260.3799999994</v>
      </c>
      <c r="OE208" s="177">
        <v>3.5648702970549243E-2</v>
      </c>
      <c r="OF208" s="178">
        <v>35</v>
      </c>
      <c r="OG208" s="177">
        <v>4.1816009557945039E-2</v>
      </c>
      <c r="OJ208" s="175" t="s">
        <v>57</v>
      </c>
      <c r="OK208" s="176">
        <v>3536284.1799999997</v>
      </c>
      <c r="OL208" s="177">
        <v>3.4838098724569368E-2</v>
      </c>
      <c r="OM208" s="178">
        <v>33</v>
      </c>
      <c r="ON208" s="177">
        <v>0.04</v>
      </c>
      <c r="OQ208" s="175" t="s">
        <v>57</v>
      </c>
      <c r="OR208" s="176">
        <v>3397569.4999999995</v>
      </c>
      <c r="OS208" s="177">
        <v>3.4355292557187854E-2</v>
      </c>
      <c r="OT208" s="178">
        <v>32</v>
      </c>
      <c r="OU208" s="177">
        <v>3.9850560398505604E-2</v>
      </c>
      <c r="OX208" s="175" t="s">
        <v>57</v>
      </c>
      <c r="OY208" s="176">
        <v>3302550.1099999994</v>
      </c>
      <c r="OZ208" s="177">
        <v>3.4195411198710488E-2</v>
      </c>
      <c r="PA208" s="178">
        <v>31</v>
      </c>
      <c r="PB208" s="177">
        <v>3.9290240811153357E-2</v>
      </c>
      <c r="PE208" s="175" t="s">
        <v>57</v>
      </c>
      <c r="PF208" s="176">
        <v>3295423.5399999996</v>
      </c>
      <c r="PG208" s="177">
        <v>3.4561903478355888E-2</v>
      </c>
      <c r="PH208" s="178">
        <v>31</v>
      </c>
      <c r="PI208" s="177">
        <v>3.9743589743589741E-2</v>
      </c>
      <c r="PL208" s="175" t="s">
        <v>57</v>
      </c>
      <c r="PM208" s="176">
        <v>3288286.2599999993</v>
      </c>
      <c r="PN208" s="177">
        <v>3.5270250405086676E-2</v>
      </c>
      <c r="PO208" s="178">
        <v>31</v>
      </c>
      <c r="PP208" s="177">
        <v>4.0469973890339427E-2</v>
      </c>
      <c r="PR208" s="175" t="s">
        <v>57</v>
      </c>
      <c r="PS208" s="176">
        <v>0</v>
      </c>
      <c r="PT208" s="177">
        <v>0</v>
      </c>
      <c r="PU208" s="178">
        <v>0</v>
      </c>
      <c r="PV208" s="177">
        <v>0</v>
      </c>
    </row>
    <row r="209" spans="1:438" ht="18" x14ac:dyDescent="0.35">
      <c r="A209" s="246" t="s">
        <v>58</v>
      </c>
      <c r="B209" s="245">
        <v>16769032.099999998</v>
      </c>
      <c r="C209" s="254">
        <v>3.3221884798265426E-2</v>
      </c>
      <c r="D209" s="247">
        <v>158</v>
      </c>
      <c r="E209" s="254">
        <v>4.2313872522763793E-2</v>
      </c>
      <c r="H209" s="246" t="s">
        <v>58</v>
      </c>
      <c r="I209" s="245">
        <v>16763459.430000005</v>
      </c>
      <c r="J209" s="254">
        <v>3.3561278537189473E-2</v>
      </c>
      <c r="K209" s="247">
        <v>157</v>
      </c>
      <c r="L209" s="254">
        <v>4.2570498915401302E-2</v>
      </c>
      <c r="O209" s="246" t="s">
        <v>58</v>
      </c>
      <c r="P209" s="245">
        <v>16720021.970000004</v>
      </c>
      <c r="Q209" s="254">
        <v>3.370826008753338E-2</v>
      </c>
      <c r="R209" s="247">
        <v>156</v>
      </c>
      <c r="S209" s="254">
        <v>4.2669584245076587E-2</v>
      </c>
      <c r="V209" s="246" t="s">
        <v>58</v>
      </c>
      <c r="W209" s="245">
        <v>16510970.700000007</v>
      </c>
      <c r="X209" s="254">
        <v>3.3830740100740053E-2</v>
      </c>
      <c r="Y209" s="247">
        <v>153</v>
      </c>
      <c r="Z209" s="254">
        <v>4.2547274749721913E-2</v>
      </c>
      <c r="AC209" s="246" t="s">
        <v>58</v>
      </c>
      <c r="AD209" s="245">
        <v>16132446.49</v>
      </c>
      <c r="AE209" s="254">
        <v>3.3700013262207167E-2</v>
      </c>
      <c r="AF209" s="247">
        <v>150</v>
      </c>
      <c r="AG209" s="254">
        <v>4.2686397268070574E-2</v>
      </c>
      <c r="AJ209" s="246" t="s">
        <v>58</v>
      </c>
      <c r="AK209" s="245">
        <v>15766965.990000002</v>
      </c>
      <c r="AL209" s="254">
        <v>3.3544167543560356E-2</v>
      </c>
      <c r="AM209" s="247">
        <v>146</v>
      </c>
      <c r="AN209" s="254">
        <v>4.2478906022694211E-2</v>
      </c>
      <c r="AQ209" s="246" t="s">
        <v>58</v>
      </c>
      <c r="AR209" s="245">
        <v>14913200.489999998</v>
      </c>
      <c r="AS209" s="254">
        <v>3.3787569218622041E-2</v>
      </c>
      <c r="AT209" s="247">
        <v>138</v>
      </c>
      <c r="AU209" s="254">
        <v>4.267161410018553E-2</v>
      </c>
      <c r="AX209" s="246" t="s">
        <v>58</v>
      </c>
      <c r="AY209" s="245">
        <v>14262960.749999996</v>
      </c>
      <c r="AZ209" s="254">
        <v>3.4852515777512666E-2</v>
      </c>
      <c r="BA209" s="247">
        <v>131</v>
      </c>
      <c r="BB209" s="254">
        <v>4.3959731543624161E-2</v>
      </c>
      <c r="BE209" s="246" t="s">
        <v>58</v>
      </c>
      <c r="BF209" s="245">
        <v>13974175.559999999</v>
      </c>
      <c r="BG209" s="254">
        <v>3.5389570192669105E-2</v>
      </c>
      <c r="BH209" s="247">
        <v>128</v>
      </c>
      <c r="BI209" s="254">
        <v>4.47396015379238E-2</v>
      </c>
      <c r="BL209" s="246" t="s">
        <v>58</v>
      </c>
      <c r="BM209" s="245">
        <v>11201248.909999998</v>
      </c>
      <c r="BN209" s="254">
        <v>3.7640067254281692E-2</v>
      </c>
      <c r="BO209" s="247">
        <v>98</v>
      </c>
      <c r="BP209" s="254">
        <v>4.4995408631772267E-2</v>
      </c>
      <c r="BS209" s="246" t="s">
        <v>58</v>
      </c>
      <c r="BT209" s="245">
        <v>9270437.5099999998</v>
      </c>
      <c r="BU209" s="254">
        <v>3.8896023947778233E-2</v>
      </c>
      <c r="BV209" s="247">
        <v>83</v>
      </c>
      <c r="BW209" s="254">
        <v>4.7025495750708218E-2</v>
      </c>
      <c r="BZ209" s="246" t="s">
        <v>58</v>
      </c>
      <c r="CA209" s="245">
        <v>8291249.5600000005</v>
      </c>
      <c r="CB209" s="254">
        <v>3.8651238012658885E-2</v>
      </c>
      <c r="CC209" s="247">
        <v>74</v>
      </c>
      <c r="CD209" s="254">
        <v>4.6540880503144651E-2</v>
      </c>
      <c r="CG209" s="246" t="s">
        <v>58</v>
      </c>
      <c r="CH209" s="245">
        <v>8198796.5399999991</v>
      </c>
      <c r="CI209" s="254">
        <v>4.0271181458393278E-2</v>
      </c>
      <c r="CJ209" s="247">
        <v>73</v>
      </c>
      <c r="CK209" s="254">
        <v>4.821664464993395E-2</v>
      </c>
      <c r="CN209" s="246" t="s">
        <v>58</v>
      </c>
      <c r="CO209" s="245">
        <v>8197182.2399999993</v>
      </c>
      <c r="CP209" s="254">
        <v>4.0723365372752555E-2</v>
      </c>
      <c r="CQ209" s="247">
        <v>73</v>
      </c>
      <c r="CR209" s="254">
        <v>4.8862115127175365E-2</v>
      </c>
      <c r="CU209" s="246" t="s">
        <v>58</v>
      </c>
      <c r="CV209" s="245">
        <v>8072591.330000001</v>
      </c>
      <c r="CW209" s="254">
        <v>4.3630874031363308E-2</v>
      </c>
      <c r="CX209" s="247">
        <v>72</v>
      </c>
      <c r="CY209" s="254">
        <v>5.1910598413842823E-2</v>
      </c>
      <c r="DB209" s="246" t="s">
        <v>58</v>
      </c>
      <c r="DC209" s="245">
        <v>7947757.459999999</v>
      </c>
      <c r="DD209" s="254">
        <v>4.3632953882772427E-2</v>
      </c>
      <c r="DE209" s="247">
        <v>70</v>
      </c>
      <c r="DF209" s="254">
        <v>5.1244509516837483E-2</v>
      </c>
      <c r="DI209" s="246" t="s">
        <v>58</v>
      </c>
      <c r="DJ209" s="245">
        <v>7940698.6199999992</v>
      </c>
      <c r="DK209" s="254">
        <v>4.4012420799827041E-2</v>
      </c>
      <c r="DL209" s="247">
        <v>70</v>
      </c>
      <c r="DM209" s="254">
        <v>5.1775147928994084E-2</v>
      </c>
      <c r="DP209" s="246" t="s">
        <v>58</v>
      </c>
      <c r="DQ209" s="245">
        <v>7912865.0599999987</v>
      </c>
      <c r="DR209" s="254">
        <v>4.4291668811250094E-2</v>
      </c>
      <c r="DS209" s="247">
        <v>69</v>
      </c>
      <c r="DT209" s="254">
        <v>5.1492537313432833E-2</v>
      </c>
      <c r="DW209" s="246" t="s">
        <v>58</v>
      </c>
      <c r="DX209" s="245">
        <v>7780074.9400000004</v>
      </c>
      <c r="DY209" s="254">
        <v>4.3855318677277412E-2</v>
      </c>
      <c r="DZ209" s="247">
        <v>68</v>
      </c>
      <c r="EA209" s="254">
        <v>5.1012753188297073E-2</v>
      </c>
      <c r="ED209" s="246" t="s">
        <v>58</v>
      </c>
      <c r="EE209" s="245">
        <v>7773611.2699999996</v>
      </c>
      <c r="EF209" s="254">
        <v>4.4293591294705163E-2</v>
      </c>
      <c r="EG209" s="247">
        <v>68</v>
      </c>
      <c r="EH209" s="254">
        <v>5.139833711262283E-2</v>
      </c>
      <c r="EK209" s="246" t="s">
        <v>58</v>
      </c>
      <c r="EL209" s="245">
        <v>7769346.8700000001</v>
      </c>
      <c r="EM209" s="254">
        <v>4.491167787270213E-2</v>
      </c>
      <c r="EN209" s="247">
        <v>68</v>
      </c>
      <c r="EO209" s="254">
        <v>5.186880244088482E-2</v>
      </c>
      <c r="ER209" s="246" t="s">
        <v>58</v>
      </c>
      <c r="ES209" s="245">
        <v>7528806.5799999991</v>
      </c>
      <c r="ET209" s="254">
        <v>4.4115867746989029E-2</v>
      </c>
      <c r="EU209" s="247">
        <v>66</v>
      </c>
      <c r="EV209" s="254">
        <v>5.0847457627118647E-2</v>
      </c>
      <c r="EY209" s="246" t="s">
        <v>58</v>
      </c>
      <c r="EZ209" s="245">
        <v>7522128.7199999997</v>
      </c>
      <c r="FA209" s="254">
        <v>4.489961809590521E-2</v>
      </c>
      <c r="FB209" s="247">
        <v>66</v>
      </c>
      <c r="FC209" s="254">
        <v>5.1683633516053248E-2</v>
      </c>
      <c r="FF209" s="246" t="s">
        <v>58</v>
      </c>
      <c r="FG209" s="245">
        <v>7515990.1999999983</v>
      </c>
      <c r="FH209" s="254">
        <v>4.5293597326060468E-2</v>
      </c>
      <c r="FI209" s="247">
        <v>66</v>
      </c>
      <c r="FJ209" s="254">
        <v>5.2132701421800945E-2</v>
      </c>
      <c r="FM209" s="246" t="s">
        <v>58</v>
      </c>
      <c r="FN209" s="245">
        <v>7508871.8199999994</v>
      </c>
      <c r="FO209" s="254">
        <v>4.5632946226807886E-2</v>
      </c>
      <c r="FP209" s="247">
        <v>66</v>
      </c>
      <c r="FQ209" s="254">
        <v>5.2505966587112173E-2</v>
      </c>
      <c r="FT209" s="246" t="s">
        <v>58</v>
      </c>
      <c r="FU209" s="245">
        <v>7395533.75</v>
      </c>
      <c r="FV209" s="254">
        <v>4.5446771994543271E-2</v>
      </c>
      <c r="FW209" s="247">
        <v>65</v>
      </c>
      <c r="FX209" s="254">
        <v>5.2041633306645317E-2</v>
      </c>
      <c r="GA209" s="246" t="s">
        <v>58</v>
      </c>
      <c r="GB209" s="245">
        <v>7388240.2799999975</v>
      </c>
      <c r="GC209" s="254">
        <v>4.5609531550391436E-2</v>
      </c>
      <c r="GD209" s="247">
        <v>65</v>
      </c>
      <c r="GE209" s="254">
        <v>5.2208835341365459E-2</v>
      </c>
      <c r="GH209" s="246" t="s">
        <v>58</v>
      </c>
      <c r="GI209" s="245">
        <v>7300599.7999999989</v>
      </c>
      <c r="GJ209" s="254">
        <v>4.5498542312630848E-2</v>
      </c>
      <c r="GK209" s="247">
        <v>64</v>
      </c>
      <c r="GL209" s="254">
        <v>5.1738075990299108E-2</v>
      </c>
      <c r="GO209" s="246" t="s">
        <v>58</v>
      </c>
      <c r="GP209" s="245">
        <v>7283213.8099999987</v>
      </c>
      <c r="GQ209" s="254">
        <v>4.5805087882461612E-2</v>
      </c>
      <c r="GR209" s="247">
        <v>64</v>
      </c>
      <c r="GS209" s="254">
        <v>5.2074857607811227E-2</v>
      </c>
      <c r="GV209" s="246" t="s">
        <v>58</v>
      </c>
      <c r="GW209" s="245">
        <v>7275546.3699999982</v>
      </c>
      <c r="GX209" s="254">
        <v>4.5968073724132488E-2</v>
      </c>
      <c r="GY209" s="247">
        <v>64</v>
      </c>
      <c r="GZ209" s="254">
        <v>5.2244897959183675E-2</v>
      </c>
      <c r="HC209" s="246" t="s">
        <v>58</v>
      </c>
      <c r="HD209" s="245">
        <v>6999087.2499999981</v>
      </c>
      <c r="HE209" s="254">
        <v>4.4708274779861272E-2</v>
      </c>
      <c r="HF209" s="247">
        <v>62</v>
      </c>
      <c r="HG209" s="254">
        <v>5.1112943116240726E-2</v>
      </c>
      <c r="HJ209" s="246" t="s">
        <v>58</v>
      </c>
      <c r="HK209" s="245">
        <v>6990611.4999999981</v>
      </c>
      <c r="HL209" s="254">
        <v>4.5001230445854176E-2</v>
      </c>
      <c r="HM209" s="247">
        <v>62</v>
      </c>
      <c r="HN209" s="254">
        <v>5.140961857379768E-2</v>
      </c>
      <c r="HQ209" s="246" t="s">
        <v>58</v>
      </c>
      <c r="HR209" s="245">
        <v>6977514.9299999988</v>
      </c>
      <c r="HS209" s="254">
        <v>4.5216151477013869E-2</v>
      </c>
      <c r="HT209" s="247">
        <v>62</v>
      </c>
      <c r="HU209" s="254">
        <v>5.170975813177648E-2</v>
      </c>
      <c r="HX209" s="246" t="s">
        <v>58</v>
      </c>
      <c r="HY209" s="245">
        <v>6969477.0799999991</v>
      </c>
      <c r="HZ209" s="254">
        <v>4.5534631920085347E-2</v>
      </c>
      <c r="IA209" s="247">
        <v>62</v>
      </c>
      <c r="IB209" s="254">
        <v>5.2100840336134456E-2</v>
      </c>
      <c r="IE209" s="246" t="s">
        <v>58</v>
      </c>
      <c r="IF209" s="245">
        <v>6960920.8099999987</v>
      </c>
      <c r="IG209" s="254">
        <v>4.5744817164806745E-2</v>
      </c>
      <c r="IH209" s="247">
        <v>62</v>
      </c>
      <c r="II209" s="254">
        <v>5.2364864864864864E-2</v>
      </c>
      <c r="IJ209" s="254"/>
      <c r="IL209" s="246" t="s">
        <v>58</v>
      </c>
      <c r="IM209" s="245">
        <v>6952329.7899999991</v>
      </c>
      <c r="IN209" s="254">
        <v>4.6474628179016861E-2</v>
      </c>
      <c r="IO209" s="247">
        <v>62</v>
      </c>
      <c r="IP209" s="254">
        <v>5.2946199829205808E-2</v>
      </c>
      <c r="IS209" s="246" t="s">
        <v>58</v>
      </c>
      <c r="IT209" s="245">
        <v>6943000.9099999992</v>
      </c>
      <c r="IU209" s="254">
        <v>4.7021174666060234E-2</v>
      </c>
      <c r="IV209" s="247">
        <v>62</v>
      </c>
      <c r="IW209" s="254">
        <v>5.3540587219343697E-2</v>
      </c>
      <c r="IZ209" s="246" t="s">
        <v>58</v>
      </c>
      <c r="JA209" s="245">
        <v>6830872.3299999991</v>
      </c>
      <c r="JB209" s="254">
        <v>4.6875999293511196E-2</v>
      </c>
      <c r="JC209" s="247">
        <v>61</v>
      </c>
      <c r="JD209" s="254">
        <v>5.3182214472537057E-2</v>
      </c>
      <c r="JG209" s="246" t="s">
        <v>58</v>
      </c>
      <c r="JH209" s="245">
        <v>6820716.2599999979</v>
      </c>
      <c r="JI209" s="254">
        <v>4.7666115324392896E-2</v>
      </c>
      <c r="JJ209" s="247">
        <v>61</v>
      </c>
      <c r="JK209" s="254">
        <v>5.3982300884955751E-2</v>
      </c>
      <c r="JN209" s="246" t="s">
        <v>58</v>
      </c>
      <c r="JO209" s="245">
        <v>6748078.4499999993</v>
      </c>
      <c r="JP209" s="254">
        <v>4.7782128439243135E-2</v>
      </c>
      <c r="JQ209" s="247">
        <v>60</v>
      </c>
      <c r="JR209" s="254">
        <v>5.385996409335727E-2</v>
      </c>
      <c r="JU209" s="246" t="s">
        <v>58</v>
      </c>
      <c r="JV209" s="245">
        <v>6643313.3399999999</v>
      </c>
      <c r="JW209" s="254">
        <v>4.7897088444983832E-2</v>
      </c>
      <c r="JX209" s="247">
        <v>59</v>
      </c>
      <c r="JY209" s="254">
        <v>5.3881278538812784E-2</v>
      </c>
      <c r="KB209" s="246" t="s">
        <v>58</v>
      </c>
      <c r="KC209" s="245">
        <v>6631262.3799999999</v>
      </c>
      <c r="KD209" s="254">
        <v>4.8818719042982142E-2</v>
      </c>
      <c r="KE209" s="247">
        <v>59</v>
      </c>
      <c r="KF209" s="254">
        <v>5.4730983302411877E-2</v>
      </c>
      <c r="KI209" s="246" t="s">
        <v>58</v>
      </c>
      <c r="KJ209" s="245">
        <v>6464341.1099999994</v>
      </c>
      <c r="KK209" s="254">
        <v>4.8776781762692865E-2</v>
      </c>
      <c r="KL209" s="247">
        <v>57</v>
      </c>
      <c r="KM209" s="254">
        <v>5.3977272727272728E-2</v>
      </c>
      <c r="KP209" s="246" t="s">
        <v>58</v>
      </c>
      <c r="KQ209" s="245">
        <v>6342670.9100000001</v>
      </c>
      <c r="KR209" s="254">
        <v>4.8709800983649333E-2</v>
      </c>
      <c r="KS209" s="247">
        <v>56</v>
      </c>
      <c r="KT209" s="254">
        <v>5.3949903660886318E-2</v>
      </c>
      <c r="KW209" s="246" t="s">
        <v>58</v>
      </c>
      <c r="KX209" s="245">
        <v>6235929.0299999993</v>
      </c>
      <c r="KY209" s="254">
        <v>4.8645715262948419E-2</v>
      </c>
      <c r="KZ209" s="247">
        <v>55</v>
      </c>
      <c r="LA209" s="254">
        <v>5.3816046966731895E-2</v>
      </c>
      <c r="LD209" s="246" t="s">
        <v>58</v>
      </c>
      <c r="LE209" s="245">
        <v>6114883.9099999992</v>
      </c>
      <c r="LF209" s="254">
        <v>4.8791586036099156E-2</v>
      </c>
      <c r="LG209" s="247">
        <v>54</v>
      </c>
      <c r="LH209" s="254">
        <v>5.4054054054054057E-2</v>
      </c>
      <c r="LK209" s="246" t="s">
        <v>58</v>
      </c>
      <c r="LL209" s="245">
        <v>5934553.8600000003</v>
      </c>
      <c r="LM209" s="254">
        <v>4.8198348340295898E-2</v>
      </c>
      <c r="LN209" s="247">
        <v>52</v>
      </c>
      <c r="LO209" s="254">
        <v>5.2791878172588833E-2</v>
      </c>
      <c r="LR209" s="246" t="s">
        <v>58</v>
      </c>
      <c r="LS209" s="245">
        <v>5924316.4499999983</v>
      </c>
      <c r="LT209" s="254">
        <v>4.8682935413132712E-2</v>
      </c>
      <c r="LU209" s="247">
        <v>52</v>
      </c>
      <c r="LV209" s="254">
        <v>5.3224155578300923E-2</v>
      </c>
      <c r="LY209" s="246" t="s">
        <v>58</v>
      </c>
      <c r="LZ209" s="245">
        <v>5688249.790000001</v>
      </c>
      <c r="MA209" s="254">
        <v>4.745415086787131E-2</v>
      </c>
      <c r="MB209" s="247">
        <v>51</v>
      </c>
      <c r="MC209" s="254">
        <v>5.2795031055900624E-2</v>
      </c>
      <c r="MF209" s="246" t="s">
        <v>58</v>
      </c>
      <c r="MG209" s="245">
        <v>5594177.2799999993</v>
      </c>
      <c r="MH209" s="254">
        <v>4.7456051774196407E-2</v>
      </c>
      <c r="MI209" s="247">
        <v>50</v>
      </c>
      <c r="MJ209" s="254">
        <v>5.2576235541535225E-2</v>
      </c>
      <c r="MM209" s="175" t="s">
        <v>58</v>
      </c>
      <c r="MN209" s="176">
        <v>5505849.2499999991</v>
      </c>
      <c r="MO209" s="177">
        <v>4.7569681370160294E-2</v>
      </c>
      <c r="MP209" s="178">
        <v>49</v>
      </c>
      <c r="MQ209" s="177">
        <v>5.2518756698821008E-2</v>
      </c>
      <c r="MT209" s="175" t="s">
        <v>58</v>
      </c>
      <c r="MU209" s="176">
        <v>5443763.6899999995</v>
      </c>
      <c r="MV209" s="177">
        <v>4.815511389143206E-2</v>
      </c>
      <c r="MW209" s="178">
        <v>46</v>
      </c>
      <c r="MX209" s="177">
        <v>5.0716648291069456E-2</v>
      </c>
      <c r="NA209" s="175" t="s">
        <v>58</v>
      </c>
      <c r="NB209" s="176">
        <v>5328868.1100000003</v>
      </c>
      <c r="NC209" s="177">
        <v>4.8235278132357229E-2</v>
      </c>
      <c r="ND209" s="178">
        <v>45</v>
      </c>
      <c r="NE209" s="177">
        <v>5.0790067720090294E-2</v>
      </c>
      <c r="NH209" s="175" t="s">
        <v>58</v>
      </c>
      <c r="NI209" s="176">
        <v>5184049.33</v>
      </c>
      <c r="NJ209" s="177">
        <v>4.7608551354939507E-2</v>
      </c>
      <c r="NK209" s="178">
        <v>44</v>
      </c>
      <c r="NL209" s="177">
        <v>5.0285714285714288E-2</v>
      </c>
      <c r="NO209" s="175" t="s">
        <v>58</v>
      </c>
      <c r="NP209" s="176">
        <v>5166180.8999999994</v>
      </c>
      <c r="NQ209" s="177">
        <v>4.8309636944887352E-2</v>
      </c>
      <c r="NR209" s="178">
        <v>44</v>
      </c>
      <c r="NS209" s="177">
        <v>5.1103368176538912E-2</v>
      </c>
      <c r="NV209" s="175" t="s">
        <v>58</v>
      </c>
      <c r="NW209" s="176">
        <v>5071391</v>
      </c>
      <c r="NX209" s="177">
        <v>4.8457903764498912E-2</v>
      </c>
      <c r="NY209" s="178">
        <v>43</v>
      </c>
      <c r="NZ209" s="177">
        <v>5.0767414403778043E-2</v>
      </c>
      <c r="OC209" s="175" t="s">
        <v>58</v>
      </c>
      <c r="OD209" s="176">
        <v>5058325.1199999992</v>
      </c>
      <c r="OE209" s="177">
        <v>4.903724814051591E-2</v>
      </c>
      <c r="OF209" s="178">
        <v>43</v>
      </c>
      <c r="OG209" s="177">
        <v>5.1373954599761053E-2</v>
      </c>
      <c r="OJ209" s="175" t="s">
        <v>58</v>
      </c>
      <c r="OK209" s="176">
        <v>5050398.41</v>
      </c>
      <c r="OL209" s="177">
        <v>4.9754564240362661E-2</v>
      </c>
      <c r="OM209" s="178">
        <v>43</v>
      </c>
      <c r="ON209" s="177">
        <v>5.2121212121212124E-2</v>
      </c>
      <c r="OQ209" s="175" t="s">
        <v>58</v>
      </c>
      <c r="OR209" s="176">
        <v>5042404.55</v>
      </c>
      <c r="OS209" s="177">
        <v>5.0987414240369532E-2</v>
      </c>
      <c r="OT209" s="178">
        <v>43</v>
      </c>
      <c r="OU209" s="177">
        <v>5.3549190535491904E-2</v>
      </c>
      <c r="OX209" s="175" t="s">
        <v>58</v>
      </c>
      <c r="OY209" s="176">
        <v>4939513.22</v>
      </c>
      <c r="OZ209" s="177">
        <v>5.1144927420758053E-2</v>
      </c>
      <c r="PA209" s="178">
        <v>42</v>
      </c>
      <c r="PB209" s="177">
        <v>5.3231939163498096E-2</v>
      </c>
      <c r="PE209" s="175" t="s">
        <v>58</v>
      </c>
      <c r="PF209" s="176">
        <v>4927661.66</v>
      </c>
      <c r="PG209" s="177">
        <v>5.1680569917551468E-2</v>
      </c>
      <c r="PH209" s="178">
        <v>42</v>
      </c>
      <c r="PI209" s="177">
        <v>5.3846153846153849E-2</v>
      </c>
      <c r="PL209" s="175" t="s">
        <v>58</v>
      </c>
      <c r="PM209" s="176">
        <v>4818179.87</v>
      </c>
      <c r="PN209" s="177">
        <v>5.1679932060309131E-2</v>
      </c>
      <c r="PO209" s="178">
        <v>41</v>
      </c>
      <c r="PP209" s="177">
        <v>5.3524804177545689E-2</v>
      </c>
      <c r="PR209" s="175" t="s">
        <v>58</v>
      </c>
      <c r="PS209" s="176">
        <v>0</v>
      </c>
      <c r="PT209" s="177">
        <v>0</v>
      </c>
      <c r="PU209" s="178">
        <v>0</v>
      </c>
      <c r="PV209" s="177">
        <v>0</v>
      </c>
    </row>
    <row r="210" spans="1:438" ht="18" x14ac:dyDescent="0.35">
      <c r="A210" s="246" t="s">
        <v>59</v>
      </c>
      <c r="B210" s="245">
        <v>19453556.969999999</v>
      </c>
      <c r="C210" s="254">
        <v>3.8540317933664962E-2</v>
      </c>
      <c r="D210" s="247">
        <v>161</v>
      </c>
      <c r="E210" s="254">
        <v>4.3117300482056774E-2</v>
      </c>
      <c r="H210" s="246" t="s">
        <v>59</v>
      </c>
      <c r="I210" s="245">
        <v>19489833.580000006</v>
      </c>
      <c r="J210" s="254">
        <v>3.9019615023570861E-2</v>
      </c>
      <c r="K210" s="247">
        <v>161</v>
      </c>
      <c r="L210" s="254">
        <v>4.3655097613882865E-2</v>
      </c>
      <c r="O210" s="246" t="s">
        <v>59</v>
      </c>
      <c r="P210" s="245">
        <v>19253316.529999997</v>
      </c>
      <c r="Q210" s="254">
        <v>3.8815487342379697E-2</v>
      </c>
      <c r="R210" s="247">
        <v>158</v>
      </c>
      <c r="S210" s="254">
        <v>4.3216630196936542E-2</v>
      </c>
      <c r="V210" s="246" t="s">
        <v>59</v>
      </c>
      <c r="W210" s="245">
        <v>18442888.030000001</v>
      </c>
      <c r="X210" s="254">
        <v>3.7789210760938448E-2</v>
      </c>
      <c r="Y210" s="247">
        <v>154</v>
      </c>
      <c r="Z210" s="254">
        <v>4.2825361512791989E-2</v>
      </c>
      <c r="AC210" s="246" t="s">
        <v>59</v>
      </c>
      <c r="AD210" s="245">
        <v>18225632.009999994</v>
      </c>
      <c r="AE210" s="254">
        <v>3.8072591211124308E-2</v>
      </c>
      <c r="AF210" s="247">
        <v>152</v>
      </c>
      <c r="AG210" s="254">
        <v>4.3255549231644846E-2</v>
      </c>
      <c r="AJ210" s="246" t="s">
        <v>59</v>
      </c>
      <c r="AK210" s="245">
        <v>17710415.789999999</v>
      </c>
      <c r="AL210" s="254">
        <v>3.7678850509518774E-2</v>
      </c>
      <c r="AM210" s="247">
        <v>149</v>
      </c>
      <c r="AN210" s="254">
        <v>4.3351760256037243E-2</v>
      </c>
      <c r="AQ210" s="246" t="s">
        <v>59</v>
      </c>
      <c r="AR210" s="245">
        <v>16203043.99</v>
      </c>
      <c r="AS210" s="254">
        <v>3.6709857869315278E-2</v>
      </c>
      <c r="AT210" s="247">
        <v>139</v>
      </c>
      <c r="AU210" s="254">
        <v>4.2980828695114409E-2</v>
      </c>
      <c r="AX210" s="246" t="s">
        <v>59</v>
      </c>
      <c r="AY210" s="245">
        <v>14595462.449999999</v>
      </c>
      <c r="AZ210" s="254">
        <v>3.5665006321967112E-2</v>
      </c>
      <c r="BA210" s="247">
        <v>126</v>
      </c>
      <c r="BB210" s="254">
        <v>4.2281879194630875E-2</v>
      </c>
      <c r="BE210" s="246" t="s">
        <v>59</v>
      </c>
      <c r="BF210" s="245">
        <v>14035014.879999999</v>
      </c>
      <c r="BG210" s="254">
        <v>3.5543645642513694E-2</v>
      </c>
      <c r="BH210" s="247">
        <v>120</v>
      </c>
      <c r="BI210" s="254">
        <v>4.1943376441803563E-2</v>
      </c>
      <c r="BL210" s="246" t="s">
        <v>59</v>
      </c>
      <c r="BM210" s="245">
        <v>9992057.9499999993</v>
      </c>
      <c r="BN210" s="254">
        <v>3.3576767757648208E-2</v>
      </c>
      <c r="BO210" s="247">
        <v>85</v>
      </c>
      <c r="BP210" s="254">
        <v>3.9026629935720848E-2</v>
      </c>
      <c r="BS210" s="246" t="s">
        <v>59</v>
      </c>
      <c r="BT210" s="245">
        <v>7697418.7000000002</v>
      </c>
      <c r="BU210" s="254">
        <v>3.2296100563572648E-2</v>
      </c>
      <c r="BV210" s="247">
        <v>65</v>
      </c>
      <c r="BW210" s="254">
        <v>3.6827195467422094E-2</v>
      </c>
      <c r="BZ210" s="246" t="s">
        <v>59</v>
      </c>
      <c r="CA210" s="245">
        <v>7508006.9400000004</v>
      </c>
      <c r="CB210" s="254">
        <v>3.5000003454079449E-2</v>
      </c>
      <c r="CC210" s="247">
        <v>63</v>
      </c>
      <c r="CD210" s="254">
        <v>3.962264150943396E-2</v>
      </c>
      <c r="CG210" s="246" t="s">
        <v>59</v>
      </c>
      <c r="CH210" s="245">
        <v>6876376.4000000004</v>
      </c>
      <c r="CI210" s="254">
        <v>3.3775664566084371E-2</v>
      </c>
      <c r="CJ210" s="247">
        <v>58</v>
      </c>
      <c r="CK210" s="254">
        <v>3.8309114927344783E-2</v>
      </c>
      <c r="CN210" s="246" t="s">
        <v>59</v>
      </c>
      <c r="CO210" s="245">
        <v>6875525.6500000013</v>
      </c>
      <c r="CP210" s="254">
        <v>3.4157413483914698E-2</v>
      </c>
      <c r="CQ210" s="247">
        <v>58</v>
      </c>
      <c r="CR210" s="254">
        <v>3.8821954484605084E-2</v>
      </c>
      <c r="CU210" s="246" t="s">
        <v>59</v>
      </c>
      <c r="CV210" s="245">
        <v>6481576.7200000007</v>
      </c>
      <c r="CW210" s="254">
        <v>3.5031732170559035E-2</v>
      </c>
      <c r="CX210" s="247">
        <v>54</v>
      </c>
      <c r="CY210" s="254">
        <v>3.8932948810382118E-2</v>
      </c>
      <c r="DB210" s="246" t="s">
        <v>59</v>
      </c>
      <c r="DC210" s="245">
        <v>6196879.1700000009</v>
      </c>
      <c r="DD210" s="254">
        <v>3.4020683746648094E-2</v>
      </c>
      <c r="DE210" s="247">
        <v>53</v>
      </c>
      <c r="DF210" s="254">
        <v>3.8799414348462666E-2</v>
      </c>
      <c r="DI210" s="246" t="s">
        <v>59</v>
      </c>
      <c r="DJ210" s="245">
        <v>6191950.0599999996</v>
      </c>
      <c r="DK210" s="254">
        <v>3.4319739944019469E-2</v>
      </c>
      <c r="DL210" s="247">
        <v>53</v>
      </c>
      <c r="DM210" s="254">
        <v>3.9201183431952662E-2</v>
      </c>
      <c r="DP210" s="246" t="s">
        <v>59</v>
      </c>
      <c r="DQ210" s="245">
        <v>6148212.0499999998</v>
      </c>
      <c r="DR210" s="254">
        <v>3.4414155913829902E-2</v>
      </c>
      <c r="DS210" s="247">
        <v>53</v>
      </c>
      <c r="DT210" s="254">
        <v>3.9552238805970148E-2</v>
      </c>
      <c r="DW210" s="246" t="s">
        <v>59</v>
      </c>
      <c r="DX210" s="245">
        <v>6138821.3100000005</v>
      </c>
      <c r="DY210" s="254">
        <v>3.4603775275834497E-2</v>
      </c>
      <c r="DZ210" s="247">
        <v>53</v>
      </c>
      <c r="EA210" s="254">
        <v>3.9759939984996252E-2</v>
      </c>
      <c r="ED210" s="246" t="s">
        <v>59</v>
      </c>
      <c r="EE210" s="245">
        <v>6132404.2800000003</v>
      </c>
      <c r="EF210" s="254">
        <v>3.4942087968880479E-2</v>
      </c>
      <c r="EG210" s="247">
        <v>53</v>
      </c>
      <c r="EH210" s="254">
        <v>4.0060468631897203E-2</v>
      </c>
      <c r="EK210" s="246" t="s">
        <v>59</v>
      </c>
      <c r="EL210" s="245">
        <v>6125856.0800000001</v>
      </c>
      <c r="EM210" s="254">
        <v>3.5411274533491618E-2</v>
      </c>
      <c r="EN210" s="247">
        <v>53</v>
      </c>
      <c r="EO210" s="254">
        <v>4.0427154843630818E-2</v>
      </c>
      <c r="ER210" s="246" t="s">
        <v>59</v>
      </c>
      <c r="ES210" s="245">
        <v>6091070.0100000007</v>
      </c>
      <c r="ET210" s="254">
        <v>3.5691292656214207E-2</v>
      </c>
      <c r="EU210" s="247">
        <v>52</v>
      </c>
      <c r="EV210" s="254">
        <v>4.0061633281972264E-2</v>
      </c>
      <c r="EY210" s="246" t="s">
        <v>59</v>
      </c>
      <c r="EZ210" s="245">
        <v>6085355.3899999997</v>
      </c>
      <c r="FA210" s="254">
        <v>3.6323512021588789E-2</v>
      </c>
      <c r="FB210" s="247">
        <v>52</v>
      </c>
      <c r="FC210" s="254">
        <v>4.0720438527799531E-2</v>
      </c>
      <c r="FF210" s="246" t="s">
        <v>59</v>
      </c>
      <c r="FG210" s="245">
        <v>6079607.0600000005</v>
      </c>
      <c r="FH210" s="254">
        <v>3.6637524364562697E-2</v>
      </c>
      <c r="FI210" s="247">
        <v>52</v>
      </c>
      <c r="FJ210" s="254">
        <v>4.1074249605055291E-2</v>
      </c>
      <c r="FM210" s="246" t="s">
        <v>59</v>
      </c>
      <c r="FN210" s="245">
        <v>6074421.5099999998</v>
      </c>
      <c r="FO210" s="254">
        <v>3.6915498995000177E-2</v>
      </c>
      <c r="FP210" s="247">
        <v>52</v>
      </c>
      <c r="FQ210" s="254">
        <v>4.1368337311058073E-2</v>
      </c>
      <c r="FT210" s="246" t="s">
        <v>59</v>
      </c>
      <c r="FU210" s="245">
        <v>6069949.9099999992</v>
      </c>
      <c r="FV210" s="254">
        <v>3.73008411432195E-2</v>
      </c>
      <c r="FW210" s="247">
        <v>52</v>
      </c>
      <c r="FX210" s="254">
        <v>4.1633306645316254E-2</v>
      </c>
      <c r="GA210" s="246" t="s">
        <v>59</v>
      </c>
      <c r="GB210" s="245">
        <v>6063194.7700000005</v>
      </c>
      <c r="GC210" s="254">
        <v>3.742968050282245E-2</v>
      </c>
      <c r="GD210" s="247">
        <v>52</v>
      </c>
      <c r="GE210" s="254">
        <v>4.1767068273092373E-2</v>
      </c>
      <c r="GH210" s="246" t="s">
        <v>59</v>
      </c>
      <c r="GI210" s="245">
        <v>6056433.4800000004</v>
      </c>
      <c r="GJ210" s="254">
        <v>3.7744692559837915E-2</v>
      </c>
      <c r="GK210" s="247">
        <v>52</v>
      </c>
      <c r="GL210" s="254">
        <v>4.2037186742118031E-2</v>
      </c>
      <c r="GO210" s="246" t="s">
        <v>59</v>
      </c>
      <c r="GP210" s="245">
        <v>6049703.1600000011</v>
      </c>
      <c r="GQ210" s="254">
        <v>3.8047377453910805E-2</v>
      </c>
      <c r="GR210" s="247">
        <v>52</v>
      </c>
      <c r="GS210" s="254">
        <v>4.231082180634662E-2</v>
      </c>
      <c r="GV210" s="246" t="s">
        <v>59</v>
      </c>
      <c r="GW210" s="245">
        <v>5892946.5899999999</v>
      </c>
      <c r="GX210" s="254">
        <v>3.7232585640368236E-2</v>
      </c>
      <c r="GY210" s="247">
        <v>51</v>
      </c>
      <c r="GZ210" s="254">
        <v>4.1632653061224489E-2</v>
      </c>
      <c r="HC210" s="246" t="s">
        <v>59</v>
      </c>
      <c r="HD210" s="245">
        <v>5888078.3300000001</v>
      </c>
      <c r="HE210" s="254">
        <v>3.7611450536351974E-2</v>
      </c>
      <c r="HF210" s="247">
        <v>51</v>
      </c>
      <c r="HG210" s="254">
        <v>4.2044517724649628E-2</v>
      </c>
      <c r="HJ210" s="246" t="s">
        <v>59</v>
      </c>
      <c r="HK210" s="245">
        <v>5883080.8499999996</v>
      </c>
      <c r="HL210" s="254">
        <v>3.7871633556297857E-2</v>
      </c>
      <c r="HM210" s="247">
        <v>51</v>
      </c>
      <c r="HN210" s="254">
        <v>4.228855721393035E-2</v>
      </c>
      <c r="HQ210" s="246" t="s">
        <v>59</v>
      </c>
      <c r="HR210" s="245">
        <v>5877929.4899999993</v>
      </c>
      <c r="HS210" s="254">
        <v>3.8090545539118878E-2</v>
      </c>
      <c r="HT210" s="247">
        <v>51</v>
      </c>
      <c r="HU210" s="254">
        <v>4.2535446205170975E-2</v>
      </c>
      <c r="HX210" s="246" t="s">
        <v>59</v>
      </c>
      <c r="HY210" s="245">
        <v>5872593.0200000014</v>
      </c>
      <c r="HZ210" s="254">
        <v>3.8368210198944007E-2</v>
      </c>
      <c r="IA210" s="247">
        <v>51</v>
      </c>
      <c r="IB210" s="254">
        <v>4.2857142857142858E-2</v>
      </c>
      <c r="IE210" s="246" t="s">
        <v>59</v>
      </c>
      <c r="IF210" s="245">
        <v>5867231.21</v>
      </c>
      <c r="IG210" s="254">
        <v>3.8557459033224932E-2</v>
      </c>
      <c r="IH210" s="247">
        <v>51</v>
      </c>
      <c r="II210" s="254">
        <v>4.3074324324324322E-2</v>
      </c>
      <c r="IJ210" s="254"/>
      <c r="IL210" s="246" t="s">
        <v>59</v>
      </c>
      <c r="IM210" s="245">
        <v>5492129.1799999997</v>
      </c>
      <c r="IN210" s="254">
        <v>3.6713543410838226E-2</v>
      </c>
      <c r="IO210" s="247">
        <v>48</v>
      </c>
      <c r="IP210" s="254">
        <v>4.0990606319385142E-2</v>
      </c>
      <c r="IS210" s="246" t="s">
        <v>59</v>
      </c>
      <c r="IT210" s="245">
        <v>5486725.0200000005</v>
      </c>
      <c r="IU210" s="254">
        <v>3.7158608914839228E-2</v>
      </c>
      <c r="IV210" s="247">
        <v>48</v>
      </c>
      <c r="IW210" s="254">
        <v>4.145077720207254E-2</v>
      </c>
      <c r="IZ210" s="246" t="s">
        <v>59</v>
      </c>
      <c r="JA210" s="245">
        <v>5481144.8700000001</v>
      </c>
      <c r="JB210" s="254">
        <v>3.7613664937835627E-2</v>
      </c>
      <c r="JC210" s="247">
        <v>48</v>
      </c>
      <c r="JD210" s="254">
        <v>4.1848299912816043E-2</v>
      </c>
      <c r="JG210" s="246" t="s">
        <v>59</v>
      </c>
      <c r="JH210" s="245">
        <v>5233801.4700000007</v>
      </c>
      <c r="JI210" s="254">
        <v>3.657606839871641E-2</v>
      </c>
      <c r="JJ210" s="247">
        <v>46</v>
      </c>
      <c r="JK210" s="254">
        <v>4.0707964601769911E-2</v>
      </c>
      <c r="JN210" s="246" t="s">
        <v>59</v>
      </c>
      <c r="JO210" s="245">
        <v>5061585.88</v>
      </c>
      <c r="JP210" s="254">
        <v>3.5840328238095617E-2</v>
      </c>
      <c r="JQ210" s="247">
        <v>44</v>
      </c>
      <c r="JR210" s="254">
        <v>3.949730700179533E-2</v>
      </c>
      <c r="JU210" s="246" t="s">
        <v>59</v>
      </c>
      <c r="JV210" s="245">
        <v>5055792.4400000004</v>
      </c>
      <c r="JW210" s="254">
        <v>3.6451349690237653E-2</v>
      </c>
      <c r="JX210" s="247">
        <v>44</v>
      </c>
      <c r="JY210" s="254">
        <v>4.0182648401826483E-2</v>
      </c>
      <c r="KB210" s="246" t="s">
        <v>59</v>
      </c>
      <c r="KC210" s="245">
        <v>5048432.03</v>
      </c>
      <c r="KD210" s="254">
        <v>3.7166073479988286E-2</v>
      </c>
      <c r="KE210" s="247">
        <v>44</v>
      </c>
      <c r="KF210" s="254">
        <v>4.0816326530612242E-2</v>
      </c>
      <c r="KI210" s="246" t="s">
        <v>59</v>
      </c>
      <c r="KJ210" s="245">
        <v>5039983.07</v>
      </c>
      <c r="KK210" s="254">
        <v>3.8029267037403724E-2</v>
      </c>
      <c r="KL210" s="247">
        <v>44</v>
      </c>
      <c r="KM210" s="254">
        <v>4.1666666666666664E-2</v>
      </c>
      <c r="KP210" s="246" t="s">
        <v>59</v>
      </c>
      <c r="KQ210" s="245">
        <v>5031601.82</v>
      </c>
      <c r="KR210" s="254">
        <v>3.8641185512992005E-2</v>
      </c>
      <c r="KS210" s="247">
        <v>44</v>
      </c>
      <c r="KT210" s="254">
        <v>4.238921001926782E-2</v>
      </c>
      <c r="KW210" s="246" t="s">
        <v>59</v>
      </c>
      <c r="KX210" s="245">
        <v>5023158.1500000004</v>
      </c>
      <c r="KY210" s="254">
        <v>3.9185038814602863E-2</v>
      </c>
      <c r="KZ210" s="247">
        <v>44</v>
      </c>
      <c r="LA210" s="254">
        <v>4.3052837573385516E-2</v>
      </c>
      <c r="LD210" s="246" t="s">
        <v>59</v>
      </c>
      <c r="LE210" s="245">
        <v>5014524.870000001</v>
      </c>
      <c r="LF210" s="254">
        <v>4.0011654387198996E-2</v>
      </c>
      <c r="LG210" s="247">
        <v>44</v>
      </c>
      <c r="LH210" s="254">
        <v>4.4044044044044044E-2</v>
      </c>
      <c r="LK210" s="246" t="s">
        <v>59</v>
      </c>
      <c r="LL210" s="245">
        <v>4941349.290000001</v>
      </c>
      <c r="LM210" s="254">
        <v>4.0131891961714183E-2</v>
      </c>
      <c r="LN210" s="247">
        <v>43</v>
      </c>
      <c r="LO210" s="254">
        <v>4.3654822335025378E-2</v>
      </c>
      <c r="LR210" s="246" t="s">
        <v>59</v>
      </c>
      <c r="LS210" s="245">
        <v>4933429.43</v>
      </c>
      <c r="LT210" s="254">
        <v>4.0540343908526053E-2</v>
      </c>
      <c r="LU210" s="247">
        <v>43</v>
      </c>
      <c r="LV210" s="254">
        <v>4.4012282497441144E-2</v>
      </c>
      <c r="LY210" s="246" t="s">
        <v>59</v>
      </c>
      <c r="LZ210" s="245">
        <v>4796068.9500000011</v>
      </c>
      <c r="MA210" s="254">
        <v>4.0011143660766198E-2</v>
      </c>
      <c r="MB210" s="247">
        <v>41</v>
      </c>
      <c r="MC210" s="254">
        <v>4.2443064182194616E-2</v>
      </c>
      <c r="MF210" s="246" t="s">
        <v>59</v>
      </c>
      <c r="MG210" s="245">
        <v>4788748.37</v>
      </c>
      <c r="MH210" s="254">
        <v>4.0623505335232901E-2</v>
      </c>
      <c r="MI210" s="247">
        <v>41</v>
      </c>
      <c r="MJ210" s="254">
        <v>4.3112513144058888E-2</v>
      </c>
      <c r="MM210" s="175" t="s">
        <v>59</v>
      </c>
      <c r="MN210" s="176">
        <v>4781368.6900000004</v>
      </c>
      <c r="MO210" s="177">
        <v>4.1310281987208562E-2</v>
      </c>
      <c r="MP210" s="178">
        <v>41</v>
      </c>
      <c r="MQ210" s="177">
        <v>4.3944265809217578E-2</v>
      </c>
      <c r="MT210" s="175" t="s">
        <v>59</v>
      </c>
      <c r="MU210" s="176">
        <v>4477326.5200000005</v>
      </c>
      <c r="MV210" s="177">
        <v>3.960608519723037E-2</v>
      </c>
      <c r="MW210" s="178">
        <v>39</v>
      </c>
      <c r="MX210" s="177">
        <v>4.2998897464167588E-2</v>
      </c>
      <c r="NA210" s="175" t="s">
        <v>59</v>
      </c>
      <c r="NB210" s="176">
        <v>4321503.7300000004</v>
      </c>
      <c r="NC210" s="177">
        <v>3.911692503242855E-2</v>
      </c>
      <c r="ND210" s="178">
        <v>38</v>
      </c>
      <c r="NE210" s="177">
        <v>4.2889390519187359E-2</v>
      </c>
      <c r="NH210" s="175" t="s">
        <v>59</v>
      </c>
      <c r="NI210" s="176">
        <v>4299546.53</v>
      </c>
      <c r="NJ210" s="177">
        <v>3.9485577537213941E-2</v>
      </c>
      <c r="NK210" s="178">
        <v>38</v>
      </c>
      <c r="NL210" s="177">
        <v>4.3428571428571427E-2</v>
      </c>
      <c r="NO210" s="175" t="s">
        <v>59</v>
      </c>
      <c r="NP210" s="176">
        <v>3827021.0100000007</v>
      </c>
      <c r="NQ210" s="177">
        <v>3.5786976714957112E-2</v>
      </c>
      <c r="NR210" s="178">
        <v>36</v>
      </c>
      <c r="NS210" s="177">
        <v>4.1811846689895474E-2</v>
      </c>
      <c r="NV210" s="175" t="s">
        <v>59</v>
      </c>
      <c r="NW210" s="176">
        <v>3794138.1799999997</v>
      </c>
      <c r="NX210" s="177">
        <v>3.625356096496031E-2</v>
      </c>
      <c r="NY210" s="178">
        <v>36</v>
      </c>
      <c r="NZ210" s="177">
        <v>4.2502951593860687E-2</v>
      </c>
      <c r="OC210" s="175" t="s">
        <v>59</v>
      </c>
      <c r="OD210" s="176">
        <v>3786790.1800000006</v>
      </c>
      <c r="OE210" s="177">
        <v>3.6710524789819954E-2</v>
      </c>
      <c r="OF210" s="178">
        <v>36</v>
      </c>
      <c r="OG210" s="177">
        <v>4.3010752688172046E-2</v>
      </c>
      <c r="OJ210" s="175" t="s">
        <v>59</v>
      </c>
      <c r="OK210" s="176">
        <v>3779076.2299999995</v>
      </c>
      <c r="OL210" s="177">
        <v>3.7229991733417026E-2</v>
      </c>
      <c r="OM210" s="178">
        <v>36</v>
      </c>
      <c r="ON210" s="177">
        <v>4.363636363636364E-2</v>
      </c>
      <c r="OQ210" s="175" t="s">
        <v>59</v>
      </c>
      <c r="OR210" s="176">
        <v>3551105.34</v>
      </c>
      <c r="OS210" s="177">
        <v>3.5907804934407393E-2</v>
      </c>
      <c r="OT210" s="178">
        <v>34</v>
      </c>
      <c r="OU210" s="177">
        <v>4.2341220423412207E-2</v>
      </c>
      <c r="OX210" s="175" t="s">
        <v>59</v>
      </c>
      <c r="OY210" s="176">
        <v>3543257.8800000008</v>
      </c>
      <c r="OZ210" s="177">
        <v>3.6687758294050909E-2</v>
      </c>
      <c r="PA210" s="178">
        <v>34</v>
      </c>
      <c r="PB210" s="177">
        <v>4.3092522179974654E-2</v>
      </c>
      <c r="PE210" s="175" t="s">
        <v>59</v>
      </c>
      <c r="PF210" s="176">
        <v>3535099.0300000003</v>
      </c>
      <c r="PG210" s="177">
        <v>3.7075583753731864E-2</v>
      </c>
      <c r="PH210" s="178">
        <v>34</v>
      </c>
      <c r="PI210" s="177">
        <v>4.3589743589743588E-2</v>
      </c>
      <c r="PL210" s="175" t="s">
        <v>59</v>
      </c>
      <c r="PM210" s="176">
        <v>3529506.54</v>
      </c>
      <c r="PN210" s="177">
        <v>3.7857585875808487E-2</v>
      </c>
      <c r="PO210" s="178">
        <v>34</v>
      </c>
      <c r="PP210" s="177">
        <v>4.4386422976501305E-2</v>
      </c>
      <c r="PR210" s="175" t="s">
        <v>59</v>
      </c>
      <c r="PS210" s="176">
        <v>0</v>
      </c>
      <c r="PT210" s="177">
        <v>0</v>
      </c>
      <c r="PU210" s="178">
        <v>0</v>
      </c>
      <c r="PV210" s="177">
        <v>0</v>
      </c>
    </row>
    <row r="211" spans="1:438" ht="18" x14ac:dyDescent="0.35">
      <c r="A211" s="246" t="s">
        <v>29</v>
      </c>
      <c r="B211" s="245">
        <v>174223536.04999998</v>
      </c>
      <c r="C211" s="254">
        <v>0.34516209458502639</v>
      </c>
      <c r="D211" s="247">
        <v>1253</v>
      </c>
      <c r="E211" s="254">
        <v>0.33556507766470273</v>
      </c>
      <c r="H211" s="246" t="s">
        <v>29</v>
      </c>
      <c r="I211" s="245">
        <v>172669310.90000001</v>
      </c>
      <c r="J211" s="254">
        <v>0.3456925381146978</v>
      </c>
      <c r="K211" s="247">
        <v>1241</v>
      </c>
      <c r="L211" s="254">
        <v>0.33649674620390457</v>
      </c>
      <c r="O211" s="246" t="s">
        <v>29</v>
      </c>
      <c r="P211" s="245">
        <v>170963024.27000007</v>
      </c>
      <c r="Q211" s="254">
        <v>0.34466857147583296</v>
      </c>
      <c r="R211" s="247">
        <v>1228</v>
      </c>
      <c r="S211" s="254">
        <v>0.33588621444201311</v>
      </c>
      <c r="V211" s="246" t="s">
        <v>29</v>
      </c>
      <c r="W211" s="245">
        <v>169844767.66000006</v>
      </c>
      <c r="X211" s="254">
        <v>0.34800947179780523</v>
      </c>
      <c r="Y211" s="247">
        <v>1220</v>
      </c>
      <c r="Z211" s="254">
        <v>0.339265850945495</v>
      </c>
      <c r="AC211" s="246" t="s">
        <v>29</v>
      </c>
      <c r="AD211" s="245">
        <v>166563461.78999987</v>
      </c>
      <c r="AE211" s="254">
        <v>0.34794418036976432</v>
      </c>
      <c r="AF211" s="247">
        <v>1195</v>
      </c>
      <c r="AG211" s="254">
        <v>0.3400682982356289</v>
      </c>
      <c r="AJ211" s="246" t="s">
        <v>29</v>
      </c>
      <c r="AK211" s="245">
        <v>164927765.92999989</v>
      </c>
      <c r="AL211" s="254">
        <v>0.35088327180066559</v>
      </c>
      <c r="AM211" s="247">
        <v>1182</v>
      </c>
      <c r="AN211" s="254">
        <v>0.34390456793715452</v>
      </c>
      <c r="AQ211" s="246" t="s">
        <v>29</v>
      </c>
      <c r="AR211" s="245">
        <v>157480607.78999999</v>
      </c>
      <c r="AS211" s="254">
        <v>0.35679041127779376</v>
      </c>
      <c r="AT211" s="247">
        <v>1131</v>
      </c>
      <c r="AU211" s="254">
        <v>0.349721706864564</v>
      </c>
      <c r="AX211" s="246" t="s">
        <v>29</v>
      </c>
      <c r="AY211" s="245">
        <v>144246356.08000001</v>
      </c>
      <c r="AZ211" s="254">
        <v>0.3524757930170222</v>
      </c>
      <c r="BA211" s="247">
        <v>1025</v>
      </c>
      <c r="BB211" s="254">
        <v>0.34395973154362414</v>
      </c>
      <c r="BE211" s="246" t="s">
        <v>29</v>
      </c>
      <c r="BF211" s="245">
        <v>138362447.69999996</v>
      </c>
      <c r="BG211" s="254">
        <v>0.35040260757312663</v>
      </c>
      <c r="BH211" s="247">
        <v>975</v>
      </c>
      <c r="BI211" s="254">
        <v>0.34078993358965398</v>
      </c>
      <c r="BL211" s="246" t="s">
        <v>29</v>
      </c>
      <c r="BM211" s="245">
        <v>104817050.95000002</v>
      </c>
      <c r="BN211" s="254">
        <v>0.35222151376631378</v>
      </c>
      <c r="BO211" s="247">
        <v>742</v>
      </c>
      <c r="BP211" s="254">
        <v>0.34067952249770433</v>
      </c>
      <c r="BS211" s="246" t="s">
        <v>29</v>
      </c>
      <c r="BT211" s="245">
        <v>84158247.50999999</v>
      </c>
      <c r="BU211" s="254">
        <v>0.3531032065122035</v>
      </c>
      <c r="BV211" s="247">
        <v>597</v>
      </c>
      <c r="BW211" s="254">
        <v>0.33824362606232294</v>
      </c>
      <c r="BZ211" s="246" t="s">
        <v>29</v>
      </c>
      <c r="CA211" s="245">
        <v>74791052.890000045</v>
      </c>
      <c r="CB211" s="254">
        <v>0.34865272906690203</v>
      </c>
      <c r="CC211" s="247">
        <v>532</v>
      </c>
      <c r="CD211" s="254">
        <v>0.33459119496855344</v>
      </c>
      <c r="CG211" s="246" t="s">
        <v>29</v>
      </c>
      <c r="CH211" s="245">
        <v>70880019.24000001</v>
      </c>
      <c r="CI211" s="254">
        <v>0.34815135400206521</v>
      </c>
      <c r="CJ211" s="247">
        <v>502</v>
      </c>
      <c r="CK211" s="254">
        <v>0.33157199471598414</v>
      </c>
      <c r="CN211" s="246" t="s">
        <v>29</v>
      </c>
      <c r="CO211" s="245">
        <v>69933308.64000003</v>
      </c>
      <c r="CP211" s="254">
        <v>0.34742666395473409</v>
      </c>
      <c r="CQ211" s="247">
        <v>496</v>
      </c>
      <c r="CR211" s="254">
        <v>0.33199464524765732</v>
      </c>
      <c r="CU211" s="246" t="s">
        <v>29</v>
      </c>
      <c r="CV211" s="245">
        <v>65329798.579999968</v>
      </c>
      <c r="CW211" s="254">
        <v>0.35309556693963301</v>
      </c>
      <c r="CX211" s="247">
        <v>466</v>
      </c>
      <c r="CY211" s="254">
        <v>0.33597692862292716</v>
      </c>
      <c r="DB211" s="246" t="s">
        <v>29</v>
      </c>
      <c r="DC211" s="245">
        <v>63845829.18</v>
      </c>
      <c r="DD211" s="254">
        <v>0.35051171783220297</v>
      </c>
      <c r="DE211" s="247">
        <v>456</v>
      </c>
      <c r="DF211" s="254">
        <v>0.33382137628111275</v>
      </c>
      <c r="DI211" s="246" t="s">
        <v>29</v>
      </c>
      <c r="DJ211" s="245">
        <v>63020668.170000009</v>
      </c>
      <c r="DK211" s="254">
        <v>0.34930077305771196</v>
      </c>
      <c r="DL211" s="247">
        <v>450</v>
      </c>
      <c r="DM211" s="254">
        <v>0.33284023668639051</v>
      </c>
      <c r="DP211" s="246" t="s">
        <v>29</v>
      </c>
      <c r="DQ211" s="245">
        <v>62335232.819999985</v>
      </c>
      <c r="DR211" s="254">
        <v>0.34891679137715598</v>
      </c>
      <c r="DS211" s="247">
        <v>446</v>
      </c>
      <c r="DT211" s="254">
        <v>0.33283582089552238</v>
      </c>
      <c r="DW211" s="246" t="s">
        <v>29</v>
      </c>
      <c r="DX211" s="245">
        <v>61629008.349999987</v>
      </c>
      <c r="DY211" s="254">
        <v>0.34739508575399913</v>
      </c>
      <c r="DZ211" s="247">
        <v>442</v>
      </c>
      <c r="EA211" s="254">
        <v>0.33158289572393096</v>
      </c>
      <c r="ED211" s="246" t="s">
        <v>29</v>
      </c>
      <c r="EE211" s="245">
        <v>61333897.230000019</v>
      </c>
      <c r="EF211" s="254">
        <v>0.3494770296659136</v>
      </c>
      <c r="EG211" s="247">
        <v>440</v>
      </c>
      <c r="EH211" s="254">
        <v>0.3325774754346183</v>
      </c>
      <c r="EK211" s="246" t="s">
        <v>29</v>
      </c>
      <c r="EL211" s="245">
        <v>60980082.390000001</v>
      </c>
      <c r="EM211" s="254">
        <v>0.35250296617925564</v>
      </c>
      <c r="EN211" s="247">
        <v>438</v>
      </c>
      <c r="EO211" s="254">
        <v>0.33409610983981691</v>
      </c>
      <c r="ER211" s="246" t="s">
        <v>29</v>
      </c>
      <c r="ES211" s="245">
        <v>60285191.04999996</v>
      </c>
      <c r="ET211" s="254">
        <v>0.35324768769179421</v>
      </c>
      <c r="EU211" s="247">
        <v>433</v>
      </c>
      <c r="EV211" s="254">
        <v>0.33359013867488446</v>
      </c>
      <c r="EY211" s="246" t="s">
        <v>29</v>
      </c>
      <c r="EZ211" s="245">
        <v>59046572.840000033</v>
      </c>
      <c r="FA211" s="254">
        <v>0.35244924263780092</v>
      </c>
      <c r="FB211" s="247">
        <v>424</v>
      </c>
      <c r="FC211" s="254">
        <v>0.33202819107282694</v>
      </c>
      <c r="FF211" s="246" t="s">
        <v>29</v>
      </c>
      <c r="FG211" s="245">
        <v>58587354.920000002</v>
      </c>
      <c r="FH211" s="254">
        <v>0.35306486457971542</v>
      </c>
      <c r="FI211" s="247">
        <v>420</v>
      </c>
      <c r="FJ211" s="254">
        <v>0.33175355450236965</v>
      </c>
      <c r="FM211" s="246" t="s">
        <v>29</v>
      </c>
      <c r="FN211" s="245">
        <v>57876842.230000012</v>
      </c>
      <c r="FO211" s="254">
        <v>0.35172937993487208</v>
      </c>
      <c r="FP211" s="247">
        <v>415</v>
      </c>
      <c r="FQ211" s="254">
        <v>0.33015115354017505</v>
      </c>
      <c r="FT211" s="246" t="s">
        <v>29</v>
      </c>
      <c r="FU211" s="245">
        <v>56865885.330000006</v>
      </c>
      <c r="FV211" s="254">
        <v>0.34945022390849795</v>
      </c>
      <c r="FW211" s="247">
        <v>410</v>
      </c>
      <c r="FX211" s="254">
        <v>0.32826261008807045</v>
      </c>
      <c r="GA211" s="246" t="s">
        <v>29</v>
      </c>
      <c r="GB211" s="245">
        <v>56221009.239999987</v>
      </c>
      <c r="GC211" s="254">
        <v>0.34706693306496372</v>
      </c>
      <c r="GD211" s="247">
        <v>406</v>
      </c>
      <c r="GE211" s="254">
        <v>0.32610441767068271</v>
      </c>
      <c r="GH211" s="246" t="s">
        <v>29</v>
      </c>
      <c r="GI211" s="245">
        <v>55893590.57</v>
      </c>
      <c r="GJ211" s="254">
        <v>0.3483380770377264</v>
      </c>
      <c r="GK211" s="247">
        <v>405</v>
      </c>
      <c r="GL211" s="254">
        <v>0.32740501212611156</v>
      </c>
      <c r="GO211" s="246" t="s">
        <v>29</v>
      </c>
      <c r="GP211" s="245">
        <v>55415269.070000008</v>
      </c>
      <c r="GQ211" s="254">
        <v>0.34851390279061539</v>
      </c>
      <c r="GR211" s="247">
        <v>403</v>
      </c>
      <c r="GS211" s="254">
        <v>0.32790886899918631</v>
      </c>
      <c r="GV211" s="246" t="s">
        <v>29</v>
      </c>
      <c r="GW211" s="245">
        <v>55118084.609999992</v>
      </c>
      <c r="GX211" s="254">
        <v>0.34824493557388359</v>
      </c>
      <c r="GY211" s="247">
        <v>401</v>
      </c>
      <c r="GZ211" s="254">
        <v>0.32734693877551019</v>
      </c>
      <c r="HC211" s="246" t="s">
        <v>29</v>
      </c>
      <c r="HD211" s="245">
        <v>54818191.339999989</v>
      </c>
      <c r="HE211" s="254">
        <v>0.35016376762037532</v>
      </c>
      <c r="HF211" s="247">
        <v>400</v>
      </c>
      <c r="HG211" s="254">
        <v>0.32976092333058532</v>
      </c>
      <c r="HJ211" s="246" t="s">
        <v>29</v>
      </c>
      <c r="HK211" s="245">
        <v>54461389.469999984</v>
      </c>
      <c r="HL211" s="254">
        <v>0.35058872001982744</v>
      </c>
      <c r="HM211" s="247">
        <v>398</v>
      </c>
      <c r="HN211" s="254">
        <v>0.33001658374792703</v>
      </c>
      <c r="HQ211" s="246" t="s">
        <v>29</v>
      </c>
      <c r="HR211" s="245">
        <v>53844455.859999977</v>
      </c>
      <c r="HS211" s="254">
        <v>0.34892638665599335</v>
      </c>
      <c r="HT211" s="247">
        <v>393</v>
      </c>
      <c r="HU211" s="254">
        <v>0.32777314428690574</v>
      </c>
      <c r="HX211" s="246" t="s">
        <v>29</v>
      </c>
      <c r="HY211" s="245">
        <v>53416190.209999993</v>
      </c>
      <c r="HZ211" s="254">
        <v>0.34899125599615521</v>
      </c>
      <c r="IA211" s="247">
        <v>390</v>
      </c>
      <c r="IB211" s="254">
        <v>0.32773109243697479</v>
      </c>
      <c r="IE211" s="246" t="s">
        <v>29</v>
      </c>
      <c r="IF211" s="245">
        <v>52885268.879999988</v>
      </c>
      <c r="IG211" s="254">
        <v>0.34754409964724825</v>
      </c>
      <c r="IH211" s="247">
        <v>387</v>
      </c>
      <c r="II211" s="254">
        <v>0.32685810810810811</v>
      </c>
      <c r="IJ211" s="254"/>
      <c r="IL211" s="246" t="s">
        <v>29</v>
      </c>
      <c r="IM211" s="245">
        <v>51686043.140000001</v>
      </c>
      <c r="IN211" s="254">
        <v>0.34550858626286851</v>
      </c>
      <c r="IO211" s="247">
        <v>383</v>
      </c>
      <c r="IP211" s="254">
        <v>0.32707087959009395</v>
      </c>
      <c r="IS211" s="246" t="s">
        <v>29</v>
      </c>
      <c r="IT211" s="245">
        <v>51135656.299999982</v>
      </c>
      <c r="IU211" s="254">
        <v>0.34631403015989565</v>
      </c>
      <c r="IV211" s="247">
        <v>378</v>
      </c>
      <c r="IW211" s="254">
        <v>0.32642487046632124</v>
      </c>
      <c r="IZ211" s="246" t="s">
        <v>29</v>
      </c>
      <c r="JA211" s="245">
        <v>50206236.23999998</v>
      </c>
      <c r="JB211" s="254">
        <v>0.34453396005954856</v>
      </c>
      <c r="JC211" s="247">
        <v>373</v>
      </c>
      <c r="JD211" s="254">
        <v>0.32519616390584133</v>
      </c>
      <c r="JG211" s="246" t="s">
        <v>29</v>
      </c>
      <c r="JH211" s="245">
        <v>49487626.109999985</v>
      </c>
      <c r="JI211" s="254">
        <v>0.34584093566878521</v>
      </c>
      <c r="JJ211" s="247">
        <v>368</v>
      </c>
      <c r="JK211" s="254">
        <v>0.32566371681415929</v>
      </c>
      <c r="JN211" s="246" t="s">
        <v>29</v>
      </c>
      <c r="JO211" s="245">
        <v>49139716.109999992</v>
      </c>
      <c r="JP211" s="254">
        <v>0.34795093803865973</v>
      </c>
      <c r="JQ211" s="247">
        <v>366</v>
      </c>
      <c r="JR211" s="254">
        <v>0.32854578096947934</v>
      </c>
      <c r="JU211" s="246" t="s">
        <v>29</v>
      </c>
      <c r="JV211" s="245">
        <v>47685592.389999986</v>
      </c>
      <c r="JW211" s="254">
        <v>0.34380450226592463</v>
      </c>
      <c r="JX211" s="247">
        <v>357</v>
      </c>
      <c r="JY211" s="254">
        <v>0.32602739726027397</v>
      </c>
      <c r="KB211" s="246" t="s">
        <v>29</v>
      </c>
      <c r="KC211" s="245">
        <v>46068937.359999985</v>
      </c>
      <c r="KD211" s="254">
        <v>0.33915510813893973</v>
      </c>
      <c r="KE211" s="247">
        <v>346</v>
      </c>
      <c r="KF211" s="254">
        <v>0.3209647495361781</v>
      </c>
      <c r="KI211" s="246" t="s">
        <v>29</v>
      </c>
      <c r="KJ211" s="245">
        <v>45027680.37999998</v>
      </c>
      <c r="KK211" s="254">
        <v>0.33975703042309696</v>
      </c>
      <c r="KL211" s="247">
        <v>340</v>
      </c>
      <c r="KM211" s="254">
        <v>0.32196969696969696</v>
      </c>
      <c r="KP211" s="246" t="s">
        <v>29</v>
      </c>
      <c r="KQ211" s="245">
        <v>43720152.339999981</v>
      </c>
      <c r="KR211" s="254">
        <v>0.3357575932402001</v>
      </c>
      <c r="KS211" s="247">
        <v>333</v>
      </c>
      <c r="KT211" s="254">
        <v>0.32080924855491327</v>
      </c>
      <c r="KW211" s="246" t="s">
        <v>29</v>
      </c>
      <c r="KX211" s="245">
        <v>42488678.909999996</v>
      </c>
      <c r="KY211" s="254">
        <v>0.33144895751879677</v>
      </c>
      <c r="KZ211" s="247">
        <v>323</v>
      </c>
      <c r="LA211" s="254">
        <v>0.31604696673189825</v>
      </c>
      <c r="LD211" s="246" t="s">
        <v>29</v>
      </c>
      <c r="LE211" s="245">
        <v>41436766.829999998</v>
      </c>
      <c r="LF211" s="254">
        <v>0.33063024639558936</v>
      </c>
      <c r="LG211" s="247">
        <v>315</v>
      </c>
      <c r="LH211" s="254">
        <v>0.31531531531531531</v>
      </c>
      <c r="LK211" s="246" t="s">
        <v>29</v>
      </c>
      <c r="LL211" s="245">
        <v>40992897.660000004</v>
      </c>
      <c r="LM211" s="254">
        <v>0.33292982210709615</v>
      </c>
      <c r="LN211" s="247">
        <v>311</v>
      </c>
      <c r="LO211" s="254">
        <v>0.31573604060913707</v>
      </c>
      <c r="LR211" s="246" t="s">
        <v>29</v>
      </c>
      <c r="LS211" s="245">
        <v>39942681.770000026</v>
      </c>
      <c r="LT211" s="254">
        <v>0.32822807715415425</v>
      </c>
      <c r="LU211" s="247">
        <v>306</v>
      </c>
      <c r="LV211" s="254">
        <v>0.31320368474923233</v>
      </c>
      <c r="LY211" s="246" t="s">
        <v>29</v>
      </c>
      <c r="LZ211" s="245">
        <v>39512692.140000008</v>
      </c>
      <c r="MA211" s="254">
        <v>0.32963412705673617</v>
      </c>
      <c r="MB211" s="247">
        <v>303</v>
      </c>
      <c r="MC211" s="254">
        <v>0.31366459627329191</v>
      </c>
      <c r="MF211" s="246" t="s">
        <v>29</v>
      </c>
      <c r="MG211" s="245">
        <v>38488577.470000029</v>
      </c>
      <c r="MH211" s="254">
        <v>0.32650304659838936</v>
      </c>
      <c r="MI211" s="247">
        <v>295</v>
      </c>
      <c r="MJ211" s="254">
        <v>0.31019978969505785</v>
      </c>
      <c r="MM211" s="175" t="s">
        <v>29</v>
      </c>
      <c r="MN211" s="176">
        <v>37604310.94000002</v>
      </c>
      <c r="MO211" s="177">
        <v>0.32489539911762644</v>
      </c>
      <c r="MP211" s="178">
        <v>288</v>
      </c>
      <c r="MQ211" s="177">
        <v>0.3086816720257235</v>
      </c>
      <c r="MT211" s="175" t="s">
        <v>29</v>
      </c>
      <c r="MU211" s="176">
        <v>36550237.069999993</v>
      </c>
      <c r="MV211" s="177">
        <v>0.3233205791239428</v>
      </c>
      <c r="MW211" s="178">
        <v>276</v>
      </c>
      <c r="MX211" s="177">
        <v>0.30429988974641675</v>
      </c>
      <c r="NA211" s="175" t="s">
        <v>29</v>
      </c>
      <c r="NB211" s="176">
        <v>35685448.670000009</v>
      </c>
      <c r="NC211" s="177">
        <v>0.32301372568130754</v>
      </c>
      <c r="ND211" s="178">
        <v>270</v>
      </c>
      <c r="NE211" s="177">
        <v>0.30474040632054178</v>
      </c>
      <c r="NH211" s="175" t="s">
        <v>29</v>
      </c>
      <c r="NI211" s="176">
        <v>35143395.670000002</v>
      </c>
      <c r="NJ211" s="177">
        <v>0.32274503019479445</v>
      </c>
      <c r="NK211" s="178">
        <v>268</v>
      </c>
      <c r="NL211" s="177">
        <v>0.30628571428571427</v>
      </c>
      <c r="NO211" s="175" t="s">
        <v>29</v>
      </c>
      <c r="NP211" s="176">
        <v>34724220.700000003</v>
      </c>
      <c r="NQ211" s="177">
        <v>0.3247107539751739</v>
      </c>
      <c r="NR211" s="178">
        <v>264</v>
      </c>
      <c r="NS211" s="177">
        <v>0.30662020905923343</v>
      </c>
      <c r="NV211" s="175" t="s">
        <v>29</v>
      </c>
      <c r="NW211" s="176">
        <v>34314575.950000018</v>
      </c>
      <c r="NX211" s="177">
        <v>0.32788093426531095</v>
      </c>
      <c r="NY211" s="178">
        <v>261</v>
      </c>
      <c r="NZ211" s="177">
        <v>0.30814639905548996</v>
      </c>
      <c r="OC211" s="175" t="s">
        <v>29</v>
      </c>
      <c r="OD211" s="176">
        <v>33708016.860000007</v>
      </c>
      <c r="OE211" s="177">
        <v>0.32677780646264876</v>
      </c>
      <c r="OF211" s="178">
        <v>257</v>
      </c>
      <c r="OG211" s="177">
        <v>0.30704898446833928</v>
      </c>
      <c r="OJ211" s="175" t="s">
        <v>29</v>
      </c>
      <c r="OK211" s="176">
        <v>33232608.400000006</v>
      </c>
      <c r="OL211" s="177">
        <v>0.32739475488481629</v>
      </c>
      <c r="OM211" s="178">
        <v>254</v>
      </c>
      <c r="ON211" s="177">
        <v>0.30787878787878786</v>
      </c>
      <c r="OQ211" s="175" t="s">
        <v>29</v>
      </c>
      <c r="OR211" s="176">
        <v>32166816.580000002</v>
      </c>
      <c r="OS211" s="177">
        <v>0.32526204224499339</v>
      </c>
      <c r="OT211" s="178">
        <v>247</v>
      </c>
      <c r="OU211" s="177">
        <v>0.30759651307596514</v>
      </c>
      <c r="OX211" s="175" t="s">
        <v>29</v>
      </c>
      <c r="OY211" s="176">
        <v>31185048.240000002</v>
      </c>
      <c r="OZ211" s="177">
        <v>0.32289761314732118</v>
      </c>
      <c r="PA211" s="178">
        <v>242</v>
      </c>
      <c r="PB211" s="177">
        <v>0.30671736375158426</v>
      </c>
      <c r="PE211" s="175" t="s">
        <v>29</v>
      </c>
      <c r="PF211" s="176">
        <v>30800861.25</v>
      </c>
      <c r="PG211" s="177">
        <v>0.32303477251143631</v>
      </c>
      <c r="PH211" s="178">
        <v>240</v>
      </c>
      <c r="PI211" s="177">
        <v>0.30769230769230771</v>
      </c>
      <c r="PL211" s="175" t="s">
        <v>29</v>
      </c>
      <c r="PM211" s="176">
        <v>29851939.200000007</v>
      </c>
      <c r="PN211" s="177">
        <v>0.32019273488112415</v>
      </c>
      <c r="PO211" s="178">
        <v>233</v>
      </c>
      <c r="PP211" s="177">
        <v>0.30417754569190603</v>
      </c>
      <c r="PR211" s="175" t="s">
        <v>29</v>
      </c>
      <c r="PS211" s="176">
        <v>0</v>
      </c>
      <c r="PT211" s="177">
        <v>0</v>
      </c>
      <c r="PU211" s="178">
        <v>0</v>
      </c>
      <c r="PV211" s="177">
        <v>0</v>
      </c>
    </row>
    <row r="212" spans="1:438" ht="18" x14ac:dyDescent="0.35">
      <c r="A212" s="246" t="s">
        <v>60</v>
      </c>
      <c r="B212" s="245">
        <v>37866201.640000001</v>
      </c>
      <c r="C212" s="254">
        <v>7.501843762538743E-2</v>
      </c>
      <c r="D212" s="247">
        <v>316</v>
      </c>
      <c r="E212" s="254">
        <v>8.4627745045527586E-2</v>
      </c>
      <c r="H212" s="246" t="s">
        <v>60</v>
      </c>
      <c r="I212" s="245">
        <v>37620421.350000001</v>
      </c>
      <c r="J212" s="254">
        <v>7.5317952412271225E-2</v>
      </c>
      <c r="K212" s="247">
        <v>314</v>
      </c>
      <c r="L212" s="254">
        <v>8.5140997830802603E-2</v>
      </c>
      <c r="O212" s="246" t="s">
        <v>60</v>
      </c>
      <c r="P212" s="245">
        <v>36870307.730000019</v>
      </c>
      <c r="Q212" s="254">
        <v>7.4332074724554498E-2</v>
      </c>
      <c r="R212" s="247">
        <v>308</v>
      </c>
      <c r="S212" s="254">
        <v>8.4245076586433265E-2</v>
      </c>
      <c r="V212" s="246" t="s">
        <v>60</v>
      </c>
      <c r="W212" s="245">
        <v>36545351.540000014</v>
      </c>
      <c r="X212" s="254">
        <v>7.4880896605304989E-2</v>
      </c>
      <c r="Y212" s="247">
        <v>303</v>
      </c>
      <c r="Z212" s="254">
        <v>8.4260289210233597E-2</v>
      </c>
      <c r="AC212" s="246" t="s">
        <v>60</v>
      </c>
      <c r="AD212" s="245">
        <v>36058092.879999995</v>
      </c>
      <c r="AE212" s="254">
        <v>7.5323864177645722E-2</v>
      </c>
      <c r="AF212" s="247">
        <v>298</v>
      </c>
      <c r="AG212" s="254">
        <v>8.4803642572566881E-2</v>
      </c>
      <c r="AJ212" s="246" t="s">
        <v>60</v>
      </c>
      <c r="AK212" s="245">
        <v>35068310.640000008</v>
      </c>
      <c r="AL212" s="254">
        <v>7.4607713895232436E-2</v>
      </c>
      <c r="AM212" s="247">
        <v>288</v>
      </c>
      <c r="AN212" s="254">
        <v>8.3794006400931043E-2</v>
      </c>
      <c r="AQ212" s="246" t="s">
        <v>60</v>
      </c>
      <c r="AR212" s="245">
        <v>32629113.580000006</v>
      </c>
      <c r="AS212" s="254">
        <v>7.3925005860799683E-2</v>
      </c>
      <c r="AT212" s="247">
        <v>266</v>
      </c>
      <c r="AU212" s="254">
        <v>8.2251082251082255E-2</v>
      </c>
      <c r="AX212" s="246" t="s">
        <v>60</v>
      </c>
      <c r="AY212" s="245">
        <v>30192073.550000008</v>
      </c>
      <c r="AZ212" s="254">
        <v>7.3776387539816954E-2</v>
      </c>
      <c r="BA212" s="247">
        <v>244</v>
      </c>
      <c r="BB212" s="254">
        <v>8.1879194630872482E-2</v>
      </c>
      <c r="BE212" s="246" t="s">
        <v>60</v>
      </c>
      <c r="BF212" s="245">
        <v>28797158.560000006</v>
      </c>
      <c r="BG212" s="254">
        <v>7.2928743440557026E-2</v>
      </c>
      <c r="BH212" s="247">
        <v>233</v>
      </c>
      <c r="BI212" s="254">
        <v>8.1440055924501917E-2</v>
      </c>
      <c r="BL212" s="246" t="s">
        <v>60</v>
      </c>
      <c r="BM212" s="245">
        <v>21992645.570000008</v>
      </c>
      <c r="BN212" s="254">
        <v>7.3902889312222317E-2</v>
      </c>
      <c r="BO212" s="247">
        <v>176</v>
      </c>
      <c r="BP212" s="254">
        <v>8.0808080808080815E-2</v>
      </c>
      <c r="BS212" s="246" t="s">
        <v>60</v>
      </c>
      <c r="BT212" s="245">
        <v>17494847.380000003</v>
      </c>
      <c r="BU212" s="254">
        <v>7.340322416511337E-2</v>
      </c>
      <c r="BV212" s="247">
        <v>139</v>
      </c>
      <c r="BW212" s="254">
        <v>7.8753541076487257E-2</v>
      </c>
      <c r="BZ212" s="246" t="s">
        <v>60</v>
      </c>
      <c r="CA212" s="245">
        <v>15638984.359999998</v>
      </c>
      <c r="CB212" s="254">
        <v>7.2904102379305252E-2</v>
      </c>
      <c r="CC212" s="247">
        <v>126</v>
      </c>
      <c r="CD212" s="254">
        <v>7.9245283018867921E-2</v>
      </c>
      <c r="CG212" s="246" t="s">
        <v>60</v>
      </c>
      <c r="CH212" s="245">
        <v>14439334.76</v>
      </c>
      <c r="CI212" s="254">
        <v>7.0923710256925773E-2</v>
      </c>
      <c r="CJ212" s="247">
        <v>115</v>
      </c>
      <c r="CK212" s="254">
        <v>7.5957727873183625E-2</v>
      </c>
      <c r="CN212" s="246" t="s">
        <v>60</v>
      </c>
      <c r="CO212" s="245">
        <v>14172494.599999998</v>
      </c>
      <c r="CP212" s="254">
        <v>7.0408545148944068E-2</v>
      </c>
      <c r="CQ212" s="247">
        <v>113</v>
      </c>
      <c r="CR212" s="254">
        <v>7.5635876840696115E-2</v>
      </c>
      <c r="CU212" s="246" t="s">
        <v>60</v>
      </c>
      <c r="CV212" s="245">
        <v>12165308</v>
      </c>
      <c r="CW212" s="254">
        <v>6.5751256220316592E-2</v>
      </c>
      <c r="CX212" s="247">
        <v>98</v>
      </c>
      <c r="CY212" s="254">
        <v>7.0656092285508287E-2</v>
      </c>
      <c r="DB212" s="246" t="s">
        <v>60</v>
      </c>
      <c r="DC212" s="245">
        <v>12027701.98</v>
      </c>
      <c r="DD212" s="254">
        <v>6.6031728880799376E-2</v>
      </c>
      <c r="DE212" s="247">
        <v>96</v>
      </c>
      <c r="DF212" s="254">
        <v>7.0278184480234263E-2</v>
      </c>
      <c r="DI212" s="246" t="s">
        <v>60</v>
      </c>
      <c r="DJ212" s="245">
        <v>12054856.139999999</v>
      </c>
      <c r="DK212" s="254">
        <v>6.6815708101393562E-2</v>
      </c>
      <c r="DL212" s="247">
        <v>96</v>
      </c>
      <c r="DM212" s="254">
        <v>7.1005917159763315E-2</v>
      </c>
      <c r="DP212" s="246" t="s">
        <v>60</v>
      </c>
      <c r="DQ212" s="245">
        <v>12049803.909999996</v>
      </c>
      <c r="DR212" s="254">
        <v>6.7447873807445713E-2</v>
      </c>
      <c r="DS212" s="247">
        <v>96</v>
      </c>
      <c r="DT212" s="254">
        <v>7.1641791044776124E-2</v>
      </c>
      <c r="DW212" s="246" t="s">
        <v>60</v>
      </c>
      <c r="DX212" s="245">
        <v>11940604.630000001</v>
      </c>
      <c r="DY212" s="254">
        <v>6.7307709152737816E-2</v>
      </c>
      <c r="DZ212" s="247">
        <v>95</v>
      </c>
      <c r="EA212" s="254">
        <v>7.1267816954238561E-2</v>
      </c>
      <c r="ED212" s="246" t="s">
        <v>60</v>
      </c>
      <c r="EE212" s="245">
        <v>11930370.350000001</v>
      </c>
      <c r="EF212" s="254">
        <v>6.7978566193131584E-2</v>
      </c>
      <c r="EG212" s="247">
        <v>95</v>
      </c>
      <c r="EH212" s="254">
        <v>7.1806500377928947E-2</v>
      </c>
      <c r="EK212" s="246" t="s">
        <v>60</v>
      </c>
      <c r="EL212" s="245">
        <v>11922708.220000003</v>
      </c>
      <c r="EM212" s="254">
        <v>6.8920700788180647E-2</v>
      </c>
      <c r="EN212" s="247">
        <v>95</v>
      </c>
      <c r="EO212" s="254">
        <v>7.2463768115942032E-2</v>
      </c>
      <c r="ER212" s="246" t="s">
        <v>60</v>
      </c>
      <c r="ES212" s="245">
        <v>11912052.030000001</v>
      </c>
      <c r="ET212" s="254">
        <v>6.979997511780045E-2</v>
      </c>
      <c r="EU212" s="247">
        <v>95</v>
      </c>
      <c r="EV212" s="254">
        <v>7.3189522342064717E-2</v>
      </c>
      <c r="EY212" s="246" t="s">
        <v>60</v>
      </c>
      <c r="EZ212" s="245">
        <v>11620685.51</v>
      </c>
      <c r="FA212" s="254">
        <v>6.9363920883770719E-2</v>
      </c>
      <c r="FB212" s="247">
        <v>93</v>
      </c>
      <c r="FC212" s="254">
        <v>7.2826938136256847E-2</v>
      </c>
      <c r="FF212" s="246" t="s">
        <v>60</v>
      </c>
      <c r="FG212" s="245">
        <v>11609667.689999998</v>
      </c>
      <c r="FH212" s="254">
        <v>6.99633181320852E-2</v>
      </c>
      <c r="FI212" s="247">
        <v>93</v>
      </c>
      <c r="FJ212" s="254">
        <v>7.3459715639810422E-2</v>
      </c>
      <c r="FM212" s="246" t="s">
        <v>60</v>
      </c>
      <c r="FN212" s="245">
        <v>11411305.98</v>
      </c>
      <c r="FO212" s="254">
        <v>6.9348834904334716E-2</v>
      </c>
      <c r="FP212" s="247">
        <v>92</v>
      </c>
      <c r="FQ212" s="254">
        <v>7.3190135242641216E-2</v>
      </c>
      <c r="FT212" s="246" t="s">
        <v>60</v>
      </c>
      <c r="FU212" s="245">
        <v>11400336.91</v>
      </c>
      <c r="FV212" s="254">
        <v>7.0056946492840486E-2</v>
      </c>
      <c r="FW212" s="247">
        <v>92</v>
      </c>
      <c r="FX212" s="254">
        <v>7.3658927141713376E-2</v>
      </c>
      <c r="GA212" s="246" t="s">
        <v>60</v>
      </c>
      <c r="GB212" s="245">
        <v>11387421.07</v>
      </c>
      <c r="GC212" s="254">
        <v>7.0297516172519156E-2</v>
      </c>
      <c r="GD212" s="247">
        <v>92</v>
      </c>
      <c r="GE212" s="254">
        <v>7.3895582329317269E-2</v>
      </c>
      <c r="GH212" s="246" t="s">
        <v>60</v>
      </c>
      <c r="GI212" s="245">
        <v>11360889.060000001</v>
      </c>
      <c r="GJ212" s="254">
        <v>7.0802934795236278E-2</v>
      </c>
      <c r="GK212" s="247">
        <v>92</v>
      </c>
      <c r="GL212" s="254">
        <v>7.4373484236054971E-2</v>
      </c>
      <c r="GO212" s="246" t="s">
        <v>60</v>
      </c>
      <c r="GP212" s="245">
        <v>11200219.91</v>
      </c>
      <c r="GQ212" s="254">
        <v>7.0439653518897083E-2</v>
      </c>
      <c r="GR212" s="247">
        <v>91</v>
      </c>
      <c r="GS212" s="254">
        <v>7.404393816110659E-2</v>
      </c>
      <c r="GV212" s="246" t="s">
        <v>60</v>
      </c>
      <c r="GW212" s="245">
        <v>11202532.329999998</v>
      </c>
      <c r="GX212" s="254">
        <v>7.0779403477627456E-2</v>
      </c>
      <c r="GY212" s="247">
        <v>91</v>
      </c>
      <c r="GZ212" s="254">
        <v>7.4285714285714288E-2</v>
      </c>
      <c r="HC212" s="246" t="s">
        <v>60</v>
      </c>
      <c r="HD212" s="245">
        <v>10971462.77</v>
      </c>
      <c r="HE212" s="254">
        <v>7.0082734324847573E-2</v>
      </c>
      <c r="HF212" s="247">
        <v>88</v>
      </c>
      <c r="HG212" s="254">
        <v>7.2547403132728769E-2</v>
      </c>
      <c r="HJ212" s="246" t="s">
        <v>60</v>
      </c>
      <c r="HK212" s="245">
        <v>10829811.799999999</v>
      </c>
      <c r="HL212" s="254">
        <v>6.971562595018059E-2</v>
      </c>
      <c r="HM212" s="247">
        <v>87</v>
      </c>
      <c r="HN212" s="254">
        <v>7.2139303482587069E-2</v>
      </c>
      <c r="HQ212" s="246" t="s">
        <v>60</v>
      </c>
      <c r="HR212" s="245">
        <v>10820598.389999997</v>
      </c>
      <c r="HS212" s="254">
        <v>7.0120353848411227E-2</v>
      </c>
      <c r="HT212" s="247">
        <v>87</v>
      </c>
      <c r="HU212" s="254">
        <v>7.2560467055879901E-2</v>
      </c>
      <c r="HX212" s="246" t="s">
        <v>60</v>
      </c>
      <c r="HY212" s="245">
        <v>10660046.770000001</v>
      </c>
      <c r="HZ212" s="254">
        <v>6.9646732509642581E-2</v>
      </c>
      <c r="IA212" s="247">
        <v>85</v>
      </c>
      <c r="IB212" s="254">
        <v>7.1428571428571425E-2</v>
      </c>
      <c r="IE212" s="246" t="s">
        <v>60</v>
      </c>
      <c r="IF212" s="245">
        <v>10472292.24</v>
      </c>
      <c r="IG212" s="254">
        <v>6.8820362548446312E-2</v>
      </c>
      <c r="IH212" s="247">
        <v>83</v>
      </c>
      <c r="II212" s="254">
        <v>7.0101351351351357E-2</v>
      </c>
      <c r="IJ212" s="254"/>
      <c r="IL212" s="246" t="s">
        <v>60</v>
      </c>
      <c r="IM212" s="245">
        <v>10464132.99</v>
      </c>
      <c r="IN212" s="254">
        <v>6.9950175641198126E-2</v>
      </c>
      <c r="IO212" s="247">
        <v>83</v>
      </c>
      <c r="IP212" s="254">
        <v>7.0879590093936809E-2</v>
      </c>
      <c r="IS212" s="246" t="s">
        <v>60</v>
      </c>
      <c r="IT212" s="245">
        <v>10271165.589999998</v>
      </c>
      <c r="IU212" s="254">
        <v>6.95610266355874E-2</v>
      </c>
      <c r="IV212" s="247">
        <v>82</v>
      </c>
      <c r="IW212" s="254">
        <v>7.0811744386873918E-2</v>
      </c>
      <c r="IZ212" s="246" t="s">
        <v>60</v>
      </c>
      <c r="JA212" s="245">
        <v>10224932.259999998</v>
      </c>
      <c r="JB212" s="254">
        <v>7.016730722530716E-2</v>
      </c>
      <c r="JC212" s="247">
        <v>82</v>
      </c>
      <c r="JD212" s="254">
        <v>7.1490845684394067E-2</v>
      </c>
      <c r="JG212" s="246" t="s">
        <v>60</v>
      </c>
      <c r="JH212" s="245">
        <v>10110778.689999998</v>
      </c>
      <c r="JI212" s="254">
        <v>7.0658494604634706E-2</v>
      </c>
      <c r="JJ212" s="247">
        <v>81</v>
      </c>
      <c r="JK212" s="254">
        <v>7.1681415929203546E-2</v>
      </c>
      <c r="JN212" s="246" t="s">
        <v>60</v>
      </c>
      <c r="JO212" s="245">
        <v>9857555.0599999987</v>
      </c>
      <c r="JP212" s="254">
        <v>6.9799864578312817E-2</v>
      </c>
      <c r="JQ212" s="247">
        <v>78</v>
      </c>
      <c r="JR212" s="254">
        <v>7.0017953321364457E-2</v>
      </c>
      <c r="JU212" s="246" t="s">
        <v>60</v>
      </c>
      <c r="JV212" s="245">
        <v>9580964.1899999976</v>
      </c>
      <c r="JW212" s="254">
        <v>6.9077020111872792E-2</v>
      </c>
      <c r="JX212" s="247">
        <v>76</v>
      </c>
      <c r="JY212" s="254">
        <v>6.9406392694063929E-2</v>
      </c>
      <c r="KB212" s="246" t="s">
        <v>60</v>
      </c>
      <c r="KC212" s="245">
        <v>9491970.5399999991</v>
      </c>
      <c r="KD212" s="254">
        <v>6.9878978752839438E-2</v>
      </c>
      <c r="KE212" s="247">
        <v>75</v>
      </c>
      <c r="KF212" s="254">
        <v>6.957328385899815E-2</v>
      </c>
      <c r="KI212" s="246" t="s">
        <v>60</v>
      </c>
      <c r="KJ212" s="245">
        <v>9369277.0600000024</v>
      </c>
      <c r="KK212" s="254">
        <v>7.0696019076540467E-2</v>
      </c>
      <c r="KL212" s="247">
        <v>74</v>
      </c>
      <c r="KM212" s="254">
        <v>7.0075757575757569E-2</v>
      </c>
      <c r="KP212" s="246" t="s">
        <v>60</v>
      </c>
      <c r="KQ212" s="245">
        <v>9252916.5500000007</v>
      </c>
      <c r="KR212" s="254">
        <v>7.1059610385621474E-2</v>
      </c>
      <c r="KS212" s="247">
        <v>73</v>
      </c>
      <c r="KT212" s="254">
        <v>7.0327552986512526E-2</v>
      </c>
      <c r="KW212" s="246" t="s">
        <v>60</v>
      </c>
      <c r="KX212" s="245">
        <v>9005871.4700000007</v>
      </c>
      <c r="KY212" s="254">
        <v>7.0253695498572855E-2</v>
      </c>
      <c r="KZ212" s="247">
        <v>71</v>
      </c>
      <c r="LA212" s="254">
        <v>6.947162426614481E-2</v>
      </c>
      <c r="LD212" s="246" t="s">
        <v>60</v>
      </c>
      <c r="LE212" s="245">
        <v>8995638.959999999</v>
      </c>
      <c r="LF212" s="254">
        <v>7.177756744469832E-2</v>
      </c>
      <c r="LG212" s="247">
        <v>71</v>
      </c>
      <c r="LH212" s="254">
        <v>7.1071071071071065E-2</v>
      </c>
      <c r="LK212" s="246" t="s">
        <v>60</v>
      </c>
      <c r="LL212" s="245">
        <v>8905355.3199999984</v>
      </c>
      <c r="LM212" s="254">
        <v>7.2326147497036475E-2</v>
      </c>
      <c r="LN212" s="247">
        <v>70</v>
      </c>
      <c r="LO212" s="254">
        <v>7.1065989847715741E-2</v>
      </c>
      <c r="LR212" s="246" t="s">
        <v>60</v>
      </c>
      <c r="LS212" s="245">
        <v>8891093.3500000015</v>
      </c>
      <c r="LT212" s="254">
        <v>7.3062356976252338E-2</v>
      </c>
      <c r="LU212" s="247">
        <v>70</v>
      </c>
      <c r="LV212" s="254">
        <v>7.1647901740020475E-2</v>
      </c>
      <c r="LY212" s="246" t="s">
        <v>60</v>
      </c>
      <c r="LZ212" s="245">
        <v>8641484.4299999978</v>
      </c>
      <c r="MA212" s="254">
        <v>7.2091472949112653E-2</v>
      </c>
      <c r="MB212" s="247">
        <v>69</v>
      </c>
      <c r="MC212" s="254">
        <v>7.1428571428571425E-2</v>
      </c>
      <c r="MF212" s="246" t="s">
        <v>60</v>
      </c>
      <c r="MG212" s="245">
        <v>8536610.4600000009</v>
      </c>
      <c r="MH212" s="254">
        <v>7.2417052175705571E-2</v>
      </c>
      <c r="MI212" s="247">
        <v>68</v>
      </c>
      <c r="MJ212" s="254">
        <v>7.1503680336487907E-2</v>
      </c>
      <c r="MM212" s="175" t="s">
        <v>60</v>
      </c>
      <c r="MN212" s="176">
        <v>8479525.629999999</v>
      </c>
      <c r="MO212" s="177">
        <v>7.3261782891932192E-2</v>
      </c>
      <c r="MP212" s="178">
        <v>67</v>
      </c>
      <c r="MQ212" s="177">
        <v>7.1811361200428719E-2</v>
      </c>
      <c r="MT212" s="175" t="s">
        <v>60</v>
      </c>
      <c r="MU212" s="176">
        <v>8331026.5699999994</v>
      </c>
      <c r="MV212" s="177">
        <v>7.3695618721997938E-2</v>
      </c>
      <c r="MW212" s="178">
        <v>65</v>
      </c>
      <c r="MX212" s="177">
        <v>7.1664829106945979E-2</v>
      </c>
      <c r="NA212" s="175" t="s">
        <v>60</v>
      </c>
      <c r="NB212" s="176">
        <v>8227335.5699999994</v>
      </c>
      <c r="NC212" s="177">
        <v>7.4471315730721993E-2</v>
      </c>
      <c r="ND212" s="178">
        <v>64</v>
      </c>
      <c r="NE212" s="177">
        <v>7.2234762979683967E-2</v>
      </c>
      <c r="NH212" s="175" t="s">
        <v>60</v>
      </c>
      <c r="NI212" s="176">
        <v>8113040.9299999997</v>
      </c>
      <c r="NJ212" s="177">
        <v>7.4507417112219337E-2</v>
      </c>
      <c r="NK212" s="178">
        <v>63</v>
      </c>
      <c r="NL212" s="177">
        <v>7.1999999999999995E-2</v>
      </c>
      <c r="NO212" s="175" t="s">
        <v>60</v>
      </c>
      <c r="NP212" s="176">
        <v>8034674.4299999997</v>
      </c>
      <c r="NQ212" s="177">
        <v>7.5133297148706077E-2</v>
      </c>
      <c r="NR212" s="178">
        <v>62</v>
      </c>
      <c r="NS212" s="177">
        <v>7.2009291521486649E-2</v>
      </c>
      <c r="NV212" s="175" t="s">
        <v>60</v>
      </c>
      <c r="NW212" s="176">
        <v>7926743.6499999994</v>
      </c>
      <c r="NX212" s="177">
        <v>7.5741227792838844E-2</v>
      </c>
      <c r="NY212" s="178">
        <v>61</v>
      </c>
      <c r="NZ212" s="177">
        <v>7.2018890200708383E-2</v>
      </c>
      <c r="OC212" s="175" t="s">
        <v>60</v>
      </c>
      <c r="OD212" s="176">
        <v>7692588.4000000004</v>
      </c>
      <c r="OE212" s="177">
        <v>7.4574756913540263E-2</v>
      </c>
      <c r="OF212" s="178">
        <v>59</v>
      </c>
      <c r="OG212" s="177">
        <v>7.0489844683393074E-2</v>
      </c>
      <c r="OJ212" s="175" t="s">
        <v>60</v>
      </c>
      <c r="OK212" s="176">
        <v>7518121.3200000003</v>
      </c>
      <c r="OL212" s="177">
        <v>7.4065612218260635E-2</v>
      </c>
      <c r="OM212" s="178">
        <v>58</v>
      </c>
      <c r="ON212" s="177">
        <v>7.0303030303030298E-2</v>
      </c>
      <c r="OQ212" s="175" t="s">
        <v>60</v>
      </c>
      <c r="OR212" s="176">
        <v>7256254.21</v>
      </c>
      <c r="OS212" s="177">
        <v>7.3373255868312948E-2</v>
      </c>
      <c r="OT212" s="178">
        <v>54</v>
      </c>
      <c r="OU212" s="177">
        <v>6.7247820672478212E-2</v>
      </c>
      <c r="OX212" s="175" t="s">
        <v>60</v>
      </c>
      <c r="OY212" s="176">
        <v>6696533.0800000001</v>
      </c>
      <c r="OZ212" s="177">
        <v>6.9337540582046553E-2</v>
      </c>
      <c r="PA212" s="178">
        <v>52</v>
      </c>
      <c r="PB212" s="177">
        <v>6.5906210392902412E-2</v>
      </c>
      <c r="PE212" s="175" t="s">
        <v>60</v>
      </c>
      <c r="PF212" s="176">
        <v>6693135.1800000006</v>
      </c>
      <c r="PG212" s="177">
        <v>7.0196589072962737E-2</v>
      </c>
      <c r="PH212" s="178">
        <v>52</v>
      </c>
      <c r="PI212" s="177">
        <v>6.6666666666666666E-2</v>
      </c>
      <c r="PL212" s="175" t="s">
        <v>60</v>
      </c>
      <c r="PM212" s="176">
        <v>6682947.4900000002</v>
      </c>
      <c r="PN212" s="177">
        <v>7.1681481713926437E-2</v>
      </c>
      <c r="PO212" s="178">
        <v>52</v>
      </c>
      <c r="PP212" s="177">
        <v>6.7885117493472591E-2</v>
      </c>
      <c r="PR212" s="175" t="s">
        <v>60</v>
      </c>
      <c r="PS212" s="176">
        <v>0</v>
      </c>
      <c r="PT212" s="177">
        <v>0</v>
      </c>
      <c r="PU212" s="178">
        <v>0</v>
      </c>
      <c r="PV212" s="177">
        <v>0</v>
      </c>
    </row>
    <row r="213" spans="1:438" ht="18" x14ac:dyDescent="0.35">
      <c r="A213" s="246" t="s">
        <v>61</v>
      </c>
      <c r="B213" s="245">
        <v>145489216.25999999</v>
      </c>
      <c r="C213" s="254">
        <v>0.28823523940774409</v>
      </c>
      <c r="D213" s="247">
        <v>719</v>
      </c>
      <c r="E213" s="254">
        <v>0.19255490091055169</v>
      </c>
      <c r="H213" s="246" t="s">
        <v>61</v>
      </c>
      <c r="I213" s="245">
        <v>144148806.84999996</v>
      </c>
      <c r="J213" s="254">
        <v>0.28859307219359398</v>
      </c>
      <c r="K213" s="247">
        <v>712</v>
      </c>
      <c r="L213" s="254">
        <v>0.19305856832971802</v>
      </c>
      <c r="O213" s="246" t="s">
        <v>61</v>
      </c>
      <c r="P213" s="245">
        <v>143986684.63000003</v>
      </c>
      <c r="Q213" s="254">
        <v>0.29028314815364353</v>
      </c>
      <c r="R213" s="247">
        <v>711</v>
      </c>
      <c r="S213" s="254">
        <v>0.19447483588621445</v>
      </c>
      <c r="V213" s="246" t="s">
        <v>61</v>
      </c>
      <c r="W213" s="245">
        <v>140846686.54999998</v>
      </c>
      <c r="X213" s="254">
        <v>0.28859282311750739</v>
      </c>
      <c r="Y213" s="247">
        <v>698</v>
      </c>
      <c r="Z213" s="254">
        <v>0.19410456062291434</v>
      </c>
      <c r="AC213" s="246" t="s">
        <v>61</v>
      </c>
      <c r="AD213" s="245">
        <v>139623207.69999993</v>
      </c>
      <c r="AE213" s="254">
        <v>0.29166710418773584</v>
      </c>
      <c r="AF213" s="247">
        <v>690</v>
      </c>
      <c r="AG213" s="254">
        <v>0.19635742743312465</v>
      </c>
      <c r="AJ213" s="246" t="s">
        <v>61</v>
      </c>
      <c r="AK213" s="245">
        <v>137458499.95999995</v>
      </c>
      <c r="AL213" s="254">
        <v>0.29244250008969047</v>
      </c>
      <c r="AM213" s="247">
        <v>679</v>
      </c>
      <c r="AN213" s="254">
        <v>0.19755600814663951</v>
      </c>
      <c r="AQ213" s="246" t="s">
        <v>61</v>
      </c>
      <c r="AR213" s="245">
        <v>126496482.72999994</v>
      </c>
      <c r="AS213" s="254">
        <v>0.28659231591622636</v>
      </c>
      <c r="AT213" s="247">
        <v>625</v>
      </c>
      <c r="AU213" s="254">
        <v>0.19325912183055041</v>
      </c>
      <c r="AX213" s="246" t="s">
        <v>61</v>
      </c>
      <c r="AY213" s="245">
        <v>117235168.02</v>
      </c>
      <c r="AZ213" s="254">
        <v>0.28647211576294906</v>
      </c>
      <c r="BA213" s="247">
        <v>579</v>
      </c>
      <c r="BB213" s="254">
        <v>0.19429530201342282</v>
      </c>
      <c r="BE213" s="246" t="s">
        <v>61</v>
      </c>
      <c r="BF213" s="245">
        <v>113602247.53000003</v>
      </c>
      <c r="BG213" s="254">
        <v>0.28769745275820102</v>
      </c>
      <c r="BH213" s="247">
        <v>560</v>
      </c>
      <c r="BI213" s="254">
        <v>0.19573575672841664</v>
      </c>
      <c r="BL213" s="246" t="s">
        <v>61</v>
      </c>
      <c r="BM213" s="245">
        <v>81040593.359999999</v>
      </c>
      <c r="BN213" s="254">
        <v>0.27232439961887206</v>
      </c>
      <c r="BO213" s="247">
        <v>404</v>
      </c>
      <c r="BP213" s="254">
        <v>0.18549127640036731</v>
      </c>
      <c r="BS213" s="246" t="s">
        <v>61</v>
      </c>
      <c r="BT213" s="245">
        <v>62269597.030000009</v>
      </c>
      <c r="BU213" s="254">
        <v>0.2612648793203915</v>
      </c>
      <c r="BV213" s="247">
        <v>314</v>
      </c>
      <c r="BW213" s="254">
        <v>0.17790368271954674</v>
      </c>
      <c r="BZ213" s="246" t="s">
        <v>61</v>
      </c>
      <c r="CA213" s="245">
        <v>57368549.380000018</v>
      </c>
      <c r="CB213" s="254">
        <v>0.26743441268789342</v>
      </c>
      <c r="CC213" s="247">
        <v>288</v>
      </c>
      <c r="CD213" s="254">
        <v>0.1811320754716981</v>
      </c>
      <c r="CG213" s="246" t="s">
        <v>61</v>
      </c>
      <c r="CH213" s="245">
        <v>53440760.630000032</v>
      </c>
      <c r="CI213" s="254">
        <v>0.26249249607617303</v>
      </c>
      <c r="CJ213" s="247">
        <v>271</v>
      </c>
      <c r="CK213" s="254">
        <v>0.17899603698811095</v>
      </c>
      <c r="CN213" s="246" t="s">
        <v>61</v>
      </c>
      <c r="CO213" s="245">
        <v>53038380.470000029</v>
      </c>
      <c r="CP213" s="254">
        <v>0.26349314720845762</v>
      </c>
      <c r="CQ213" s="247">
        <v>268</v>
      </c>
      <c r="CR213" s="254">
        <v>0.17938420348058903</v>
      </c>
      <c r="CU213" s="246" t="s">
        <v>61</v>
      </c>
      <c r="CV213" s="245">
        <v>46451080.340000026</v>
      </c>
      <c r="CW213" s="254">
        <v>0.25105956093720377</v>
      </c>
      <c r="CX213" s="247">
        <v>238</v>
      </c>
      <c r="CY213" s="254">
        <v>0.17159336697909156</v>
      </c>
      <c r="DB213" s="246" t="s">
        <v>61</v>
      </c>
      <c r="DC213" s="245">
        <v>46055087.25000003</v>
      </c>
      <c r="DD213" s="254">
        <v>0.25284106971808773</v>
      </c>
      <c r="DE213" s="247">
        <v>236</v>
      </c>
      <c r="DF213" s="254">
        <v>0.17276720351390923</v>
      </c>
      <c r="DI213" s="246" t="s">
        <v>61</v>
      </c>
      <c r="DJ213" s="245">
        <v>45849885.420000032</v>
      </c>
      <c r="DK213" s="254">
        <v>0.25412933386570163</v>
      </c>
      <c r="DL213" s="247">
        <v>234</v>
      </c>
      <c r="DM213" s="254">
        <v>0.17307692307692307</v>
      </c>
      <c r="DP213" s="246" t="s">
        <v>61</v>
      </c>
      <c r="DQ213" s="245">
        <v>45338838.900000006</v>
      </c>
      <c r="DR213" s="254">
        <v>0.25378075091873525</v>
      </c>
      <c r="DS213" s="247">
        <v>231</v>
      </c>
      <c r="DT213" s="254">
        <v>0.17238805970149254</v>
      </c>
      <c r="DW213" s="246" t="s">
        <v>61</v>
      </c>
      <c r="DX213" s="245">
        <v>45050651.839999981</v>
      </c>
      <c r="DY213" s="254">
        <v>0.25394494375683646</v>
      </c>
      <c r="DZ213" s="247">
        <v>230</v>
      </c>
      <c r="EA213" s="254">
        <v>0.17254313578394598</v>
      </c>
      <c r="ED213" s="246" t="s">
        <v>61</v>
      </c>
      <c r="EE213" s="245">
        <v>44059655.250000007</v>
      </c>
      <c r="EF213" s="254">
        <v>0.25104938933087545</v>
      </c>
      <c r="EG213" s="247">
        <v>226</v>
      </c>
      <c r="EH213" s="254">
        <v>0.17082388510959939</v>
      </c>
      <c r="EK213" s="246" t="s">
        <v>61</v>
      </c>
      <c r="EL213" s="245">
        <v>42668271.830000006</v>
      </c>
      <c r="EM213" s="254">
        <v>0.24664926304337481</v>
      </c>
      <c r="EN213" s="247">
        <v>221</v>
      </c>
      <c r="EO213" s="254">
        <v>0.16857360793287568</v>
      </c>
      <c r="ER213" s="246" t="s">
        <v>61</v>
      </c>
      <c r="ES213" s="245">
        <v>41385552.790000007</v>
      </c>
      <c r="ET213" s="254">
        <v>0.24250318481679911</v>
      </c>
      <c r="EU213" s="247">
        <v>218</v>
      </c>
      <c r="EV213" s="254">
        <v>0.1679506933744222</v>
      </c>
      <c r="EY213" s="246" t="s">
        <v>61</v>
      </c>
      <c r="EZ213" s="245">
        <v>40296945.32</v>
      </c>
      <c r="FA213" s="254">
        <v>0.24053263679055667</v>
      </c>
      <c r="FB213" s="247">
        <v>212</v>
      </c>
      <c r="FC213" s="254">
        <v>0.16601409553641347</v>
      </c>
      <c r="FF213" s="246" t="s">
        <v>61</v>
      </c>
      <c r="FG213" s="245">
        <v>39446738.189999998</v>
      </c>
      <c r="FH213" s="254">
        <v>0.23771780269276985</v>
      </c>
      <c r="FI213" s="247">
        <v>207</v>
      </c>
      <c r="FJ213" s="254">
        <v>0.16350710900473933</v>
      </c>
      <c r="FM213" s="246" t="s">
        <v>61</v>
      </c>
      <c r="FN213" s="245">
        <v>39018279.239999995</v>
      </c>
      <c r="FO213" s="254">
        <v>0.23712204457653058</v>
      </c>
      <c r="FP213" s="247">
        <v>204</v>
      </c>
      <c r="FQ213" s="254">
        <v>0.162291169451074</v>
      </c>
      <c r="FT213" s="246" t="s">
        <v>61</v>
      </c>
      <c r="FU213" s="245">
        <v>38440192.019999996</v>
      </c>
      <c r="FV213" s="254">
        <v>0.23622130615784176</v>
      </c>
      <c r="FW213" s="247">
        <v>202</v>
      </c>
      <c r="FX213" s="254">
        <v>0.16172938350680544</v>
      </c>
      <c r="GA213" s="246" t="s">
        <v>61</v>
      </c>
      <c r="GB213" s="245">
        <v>38402655.149999999</v>
      </c>
      <c r="GC213" s="254">
        <v>0.23706959239321435</v>
      </c>
      <c r="GD213" s="247">
        <v>202</v>
      </c>
      <c r="GE213" s="254">
        <v>0.16224899598393575</v>
      </c>
      <c r="GH213" s="246" t="s">
        <v>61</v>
      </c>
      <c r="GI213" s="245">
        <v>37525803.159999996</v>
      </c>
      <c r="GJ213" s="254">
        <v>0.23386699581734594</v>
      </c>
      <c r="GK213" s="247">
        <v>198</v>
      </c>
      <c r="GL213" s="254">
        <v>0.16006467259498788</v>
      </c>
      <c r="GO213" s="246" t="s">
        <v>61</v>
      </c>
      <c r="GP213" s="245">
        <v>36888965.07</v>
      </c>
      <c r="GQ213" s="254">
        <v>0.23199954456979024</v>
      </c>
      <c r="GR213" s="247">
        <v>195</v>
      </c>
      <c r="GS213" s="254">
        <v>0.15866558177379983</v>
      </c>
      <c r="GV213" s="246" t="s">
        <v>61</v>
      </c>
      <c r="GW213" s="245">
        <v>36667317.640000001</v>
      </c>
      <c r="GX213" s="254">
        <v>0.23167001828093692</v>
      </c>
      <c r="GY213" s="247">
        <v>194</v>
      </c>
      <c r="GZ213" s="254">
        <v>0.15836734693877552</v>
      </c>
      <c r="HC213" s="246" t="s">
        <v>61</v>
      </c>
      <c r="HD213" s="245">
        <v>36063193.719999991</v>
      </c>
      <c r="HE213" s="254">
        <v>0.23036191958789018</v>
      </c>
      <c r="HF213" s="247">
        <v>191</v>
      </c>
      <c r="HG213" s="254">
        <v>0.1574608408903545</v>
      </c>
      <c r="HJ213" s="246" t="s">
        <v>61</v>
      </c>
      <c r="HK213" s="245">
        <v>35673496.790000007</v>
      </c>
      <c r="HL213" s="254">
        <v>0.22964389450854619</v>
      </c>
      <c r="HM213" s="247">
        <v>188</v>
      </c>
      <c r="HN213" s="254">
        <v>0.1558872305140962</v>
      </c>
      <c r="HQ213" s="246" t="s">
        <v>61</v>
      </c>
      <c r="HR213" s="245">
        <v>35477864.349999994</v>
      </c>
      <c r="HS213" s="254">
        <v>0.22990599154913599</v>
      </c>
      <c r="HT213" s="247">
        <v>187</v>
      </c>
      <c r="HU213" s="254">
        <v>0.15596330275229359</v>
      </c>
      <c r="HX213" s="246" t="s">
        <v>61</v>
      </c>
      <c r="HY213" s="245">
        <v>35004159.469999984</v>
      </c>
      <c r="HZ213" s="254">
        <v>0.22869743294118405</v>
      </c>
      <c r="IA213" s="247">
        <v>185</v>
      </c>
      <c r="IB213" s="254">
        <v>0.15546218487394958</v>
      </c>
      <c r="IE213" s="246" t="s">
        <v>61</v>
      </c>
      <c r="IF213" s="245">
        <v>34960561.879999995</v>
      </c>
      <c r="IG213" s="254">
        <v>0.22974898793303647</v>
      </c>
      <c r="IH213" s="247">
        <v>185</v>
      </c>
      <c r="II213" s="254">
        <v>0.15625</v>
      </c>
      <c r="IJ213" s="254"/>
      <c r="IL213" s="246" t="s">
        <v>61</v>
      </c>
      <c r="IM213" s="245">
        <v>34096711.020000003</v>
      </c>
      <c r="IN213" s="254">
        <v>0.22792819308732579</v>
      </c>
      <c r="IO213" s="247">
        <v>180</v>
      </c>
      <c r="IP213" s="254">
        <v>0.15371477369769429</v>
      </c>
      <c r="IS213" s="246" t="s">
        <v>61</v>
      </c>
      <c r="IT213" s="245">
        <v>33031095.119999997</v>
      </c>
      <c r="IU213" s="254">
        <v>0.22370166923235646</v>
      </c>
      <c r="IV213" s="247">
        <v>174</v>
      </c>
      <c r="IW213" s="254">
        <v>0.15025906735751296</v>
      </c>
      <c r="IZ213" s="246" t="s">
        <v>61</v>
      </c>
      <c r="JA213" s="245">
        <v>32377134.550000001</v>
      </c>
      <c r="JB213" s="254">
        <v>0.22218399978377537</v>
      </c>
      <c r="JC213" s="247">
        <v>170</v>
      </c>
      <c r="JD213" s="254">
        <v>0.14821272885789014</v>
      </c>
      <c r="JG213" s="246" t="s">
        <v>61</v>
      </c>
      <c r="JH213" s="245">
        <v>31237984.850000001</v>
      </c>
      <c r="JI213" s="254">
        <v>0.21830454920019482</v>
      </c>
      <c r="JJ213" s="247">
        <v>164</v>
      </c>
      <c r="JK213" s="254">
        <v>0.14513274336283186</v>
      </c>
      <c r="JN213" s="246" t="s">
        <v>61</v>
      </c>
      <c r="JO213" s="245">
        <v>30654306.979999997</v>
      </c>
      <c r="JP213" s="254">
        <v>0.2170585366170939</v>
      </c>
      <c r="JQ213" s="247">
        <v>160</v>
      </c>
      <c r="JR213" s="254">
        <v>0.14362657091561939</v>
      </c>
      <c r="JU213" s="246" t="s">
        <v>61</v>
      </c>
      <c r="JV213" s="245">
        <v>30177949.799999993</v>
      </c>
      <c r="JW213" s="254">
        <v>0.21757756358649824</v>
      </c>
      <c r="JX213" s="247">
        <v>156</v>
      </c>
      <c r="JY213" s="254">
        <v>0.14246575342465753</v>
      </c>
      <c r="KB213" s="246" t="s">
        <v>61</v>
      </c>
      <c r="KC213" s="245">
        <v>29240152.189999998</v>
      </c>
      <c r="KD213" s="254">
        <v>0.21526320219856071</v>
      </c>
      <c r="KE213" s="247">
        <v>152</v>
      </c>
      <c r="KF213" s="254">
        <v>0.14100185528756956</v>
      </c>
      <c r="KI213" s="246" t="s">
        <v>61</v>
      </c>
      <c r="KJ213" s="245">
        <v>27824367.479999997</v>
      </c>
      <c r="KK213" s="254">
        <v>0.20994917767526788</v>
      </c>
      <c r="KL213" s="247">
        <v>145</v>
      </c>
      <c r="KM213" s="254">
        <v>0.13731060606060605</v>
      </c>
      <c r="KP213" s="246" t="s">
        <v>61</v>
      </c>
      <c r="KQ213" s="245">
        <v>27348969.279999997</v>
      </c>
      <c r="KR213" s="254">
        <v>0.21003184141816675</v>
      </c>
      <c r="KS213" s="247">
        <v>142</v>
      </c>
      <c r="KT213" s="254">
        <v>0.13680154142581888</v>
      </c>
      <c r="KW213" s="246" t="s">
        <v>61</v>
      </c>
      <c r="KX213" s="245">
        <v>27060294.119999994</v>
      </c>
      <c r="KY213" s="254">
        <v>0.2110940256632711</v>
      </c>
      <c r="KZ213" s="247">
        <v>140</v>
      </c>
      <c r="LA213" s="254">
        <v>0.13698630136986301</v>
      </c>
      <c r="LD213" s="246" t="s">
        <v>61</v>
      </c>
      <c r="LE213" s="245">
        <v>26259320.29999999</v>
      </c>
      <c r="LF213" s="254">
        <v>0.20952709888272186</v>
      </c>
      <c r="LG213" s="247">
        <v>136</v>
      </c>
      <c r="LH213" s="254">
        <v>0.13613613613613615</v>
      </c>
      <c r="LK213" s="246" t="s">
        <v>61</v>
      </c>
      <c r="LL213" s="245">
        <v>25115848.269999992</v>
      </c>
      <c r="LM213" s="254">
        <v>0.20398204015617069</v>
      </c>
      <c r="LN213" s="247">
        <v>132</v>
      </c>
      <c r="LO213" s="254">
        <v>0.13401015228426397</v>
      </c>
      <c r="LR213" s="246" t="s">
        <v>61</v>
      </c>
      <c r="LS213" s="245">
        <v>25065651.190000001</v>
      </c>
      <c r="LT213" s="254">
        <v>0.20597641740945211</v>
      </c>
      <c r="LU213" s="247">
        <v>132</v>
      </c>
      <c r="LV213" s="254">
        <v>0.13510747185261002</v>
      </c>
      <c r="LY213" s="246" t="s">
        <v>61</v>
      </c>
      <c r="LZ213" s="245">
        <v>24354526.709999997</v>
      </c>
      <c r="MA213" s="254">
        <v>0.20317732650273454</v>
      </c>
      <c r="MB213" s="247">
        <v>128</v>
      </c>
      <c r="MC213" s="254">
        <v>0.13250517598343686</v>
      </c>
      <c r="MF213" s="246" t="s">
        <v>61</v>
      </c>
      <c r="MG213" s="245">
        <v>23786220.649999995</v>
      </c>
      <c r="MH213" s="254">
        <v>0.2017812561490471</v>
      </c>
      <c r="MI213" s="247">
        <v>124</v>
      </c>
      <c r="MJ213" s="254">
        <v>0.13038906414300735</v>
      </c>
      <c r="MM213" s="175" t="s">
        <v>61</v>
      </c>
      <c r="MN213" s="176">
        <v>23577052.779999997</v>
      </c>
      <c r="MO213" s="177">
        <v>0.20370206982910982</v>
      </c>
      <c r="MP213" s="178">
        <v>123</v>
      </c>
      <c r="MQ213" s="177">
        <v>0.13183279742765272</v>
      </c>
      <c r="MT213" s="175" t="s">
        <v>61</v>
      </c>
      <c r="MU213" s="176">
        <v>23037199.549999993</v>
      </c>
      <c r="MV213" s="177">
        <v>0.20378529106760274</v>
      </c>
      <c r="MW213" s="178">
        <v>121</v>
      </c>
      <c r="MX213" s="177">
        <v>0.13340683572216097</v>
      </c>
      <c r="NA213" s="175" t="s">
        <v>61</v>
      </c>
      <c r="NB213" s="176">
        <v>22290834.369999997</v>
      </c>
      <c r="NC213" s="177">
        <v>0.20176978927693104</v>
      </c>
      <c r="ND213" s="178">
        <v>118</v>
      </c>
      <c r="NE213" s="177">
        <v>0.13318284424379231</v>
      </c>
      <c r="NH213" s="175" t="s">
        <v>61</v>
      </c>
      <c r="NI213" s="176">
        <v>22242494.059999995</v>
      </c>
      <c r="NJ213" s="177">
        <v>0.20426752395842784</v>
      </c>
      <c r="NK213" s="178">
        <v>117</v>
      </c>
      <c r="NL213" s="177">
        <v>0.1337142857142857</v>
      </c>
      <c r="NO213" s="175" t="s">
        <v>61</v>
      </c>
      <c r="NP213" s="176">
        <v>21575112.869999997</v>
      </c>
      <c r="NQ213" s="177">
        <v>0.20175171755883861</v>
      </c>
      <c r="NR213" s="178">
        <v>113</v>
      </c>
      <c r="NS213" s="177">
        <v>0.13124274099883856</v>
      </c>
      <c r="NV213" s="175" t="s">
        <v>61</v>
      </c>
      <c r="NW213" s="176">
        <v>20264317.149999999</v>
      </c>
      <c r="NX213" s="177">
        <v>0.19362859821062597</v>
      </c>
      <c r="NY213" s="178">
        <v>107</v>
      </c>
      <c r="NZ213" s="177">
        <v>0.12632821723730814</v>
      </c>
      <c r="OC213" s="175" t="s">
        <v>61</v>
      </c>
      <c r="OD213" s="176">
        <v>20016632.280000001</v>
      </c>
      <c r="OE213" s="177">
        <v>0.19404853202710329</v>
      </c>
      <c r="OF213" s="178">
        <v>106</v>
      </c>
      <c r="OG213" s="177">
        <v>0.12664277180406214</v>
      </c>
      <c r="OJ213" s="175" t="s">
        <v>61</v>
      </c>
      <c r="OK213" s="176">
        <v>19641542.450000007</v>
      </c>
      <c r="OL213" s="177">
        <v>0.19350085008606985</v>
      </c>
      <c r="OM213" s="178">
        <v>105</v>
      </c>
      <c r="ON213" s="177">
        <v>0.12727272727272726</v>
      </c>
      <c r="OQ213" s="175" t="s">
        <v>61</v>
      </c>
      <c r="OR213" s="176">
        <v>19350763.010000002</v>
      </c>
      <c r="OS213" s="177">
        <v>0.19566961747606906</v>
      </c>
      <c r="OT213" s="178">
        <v>103</v>
      </c>
      <c r="OU213" s="177">
        <v>0.12826899128268993</v>
      </c>
      <c r="OX213" s="175" t="s">
        <v>61</v>
      </c>
      <c r="OY213" s="176">
        <v>19077517.770000003</v>
      </c>
      <c r="OZ213" s="177">
        <v>0.19753328278669377</v>
      </c>
      <c r="PA213" s="178">
        <v>101</v>
      </c>
      <c r="PB213" s="177">
        <v>0.12801013941698353</v>
      </c>
      <c r="PE213" s="175" t="s">
        <v>61</v>
      </c>
      <c r="PF213" s="176">
        <v>18729186.66</v>
      </c>
      <c r="PG213" s="177">
        <v>0.1964288758983104</v>
      </c>
      <c r="PH213" s="178">
        <v>99</v>
      </c>
      <c r="PI213" s="177">
        <v>0.12692307692307692</v>
      </c>
      <c r="PL213" s="175" t="s">
        <v>61</v>
      </c>
      <c r="PM213" s="176">
        <v>18241841.470000003</v>
      </c>
      <c r="PN213" s="177">
        <v>0.19566250187013665</v>
      </c>
      <c r="PO213" s="178">
        <v>97</v>
      </c>
      <c r="PP213" s="177">
        <v>0.12663185378590078</v>
      </c>
      <c r="PR213" s="175" t="s">
        <v>61</v>
      </c>
      <c r="PS213" s="176">
        <v>0</v>
      </c>
      <c r="PT213" s="177">
        <v>0</v>
      </c>
      <c r="PU213" s="178">
        <v>0</v>
      </c>
      <c r="PV213" s="177">
        <v>0</v>
      </c>
    </row>
    <row r="214" spans="1:438" ht="18" x14ac:dyDescent="0.35">
      <c r="A214" s="246" t="s">
        <v>62</v>
      </c>
      <c r="B214" s="245">
        <v>20596266.270000003</v>
      </c>
      <c r="C214" s="254">
        <v>4.080419079741282E-2</v>
      </c>
      <c r="D214" s="247">
        <v>199</v>
      </c>
      <c r="E214" s="254">
        <v>5.3294054633101232E-2</v>
      </c>
      <c r="H214" s="246" t="s">
        <v>62</v>
      </c>
      <c r="I214" s="245">
        <v>20576292.879999995</v>
      </c>
      <c r="J214" s="254">
        <v>4.1194760514206598E-2</v>
      </c>
      <c r="K214" s="247">
        <v>199</v>
      </c>
      <c r="L214" s="254">
        <v>5.39587852494577E-2</v>
      </c>
      <c r="O214" s="246" t="s">
        <v>62</v>
      </c>
      <c r="P214" s="245">
        <v>20383384.580000002</v>
      </c>
      <c r="Q214" s="254">
        <v>4.1093751558441118E-2</v>
      </c>
      <c r="R214" s="247">
        <v>197</v>
      </c>
      <c r="S214" s="254">
        <v>5.3884026258205688E-2</v>
      </c>
      <c r="V214" s="246" t="s">
        <v>62</v>
      </c>
      <c r="W214" s="245">
        <v>20513957.639999997</v>
      </c>
      <c r="X214" s="254">
        <v>4.2032802429746323E-2</v>
      </c>
      <c r="Y214" s="247">
        <v>197</v>
      </c>
      <c r="Z214" s="254">
        <v>5.4783092324805341E-2</v>
      </c>
      <c r="AC214" s="246" t="s">
        <v>62</v>
      </c>
      <c r="AD214" s="245">
        <v>19831062.980000004</v>
      </c>
      <c r="AE214" s="254">
        <v>4.1426270085193111E-2</v>
      </c>
      <c r="AF214" s="247">
        <v>191</v>
      </c>
      <c r="AG214" s="254">
        <v>5.4354012521343198E-2</v>
      </c>
      <c r="AJ214" s="246" t="s">
        <v>62</v>
      </c>
      <c r="AK214" s="245">
        <v>19650661.970000003</v>
      </c>
      <c r="AL214" s="254">
        <v>4.1806717784614804E-2</v>
      </c>
      <c r="AM214" s="247">
        <v>188</v>
      </c>
      <c r="AN214" s="254">
        <v>5.4698865289496655E-2</v>
      </c>
      <c r="AQ214" s="246" t="s">
        <v>62</v>
      </c>
      <c r="AR214" s="245">
        <v>18801500.870000012</v>
      </c>
      <c r="AS214" s="254">
        <v>4.2596960490478057E-2</v>
      </c>
      <c r="AT214" s="247">
        <v>179</v>
      </c>
      <c r="AU214" s="254">
        <v>5.5349412492269635E-2</v>
      </c>
      <c r="AX214" s="246" t="s">
        <v>62</v>
      </c>
      <c r="AY214" s="245">
        <v>18148973.309999999</v>
      </c>
      <c r="AZ214" s="254">
        <v>4.4348252071887063E-2</v>
      </c>
      <c r="BA214" s="247">
        <v>171</v>
      </c>
      <c r="BB214" s="254">
        <v>5.7382550335570472E-2</v>
      </c>
      <c r="BE214" s="246" t="s">
        <v>62</v>
      </c>
      <c r="BF214" s="245">
        <v>17746919.329999998</v>
      </c>
      <c r="BG214" s="254">
        <v>4.4944035849272757E-2</v>
      </c>
      <c r="BH214" s="247">
        <v>167</v>
      </c>
      <c r="BI214" s="254">
        <v>5.8371198881509961E-2</v>
      </c>
      <c r="BL214" s="246" t="s">
        <v>62</v>
      </c>
      <c r="BM214" s="245">
        <v>13685893.9</v>
      </c>
      <c r="BN214" s="254">
        <v>4.5989333061875838E-2</v>
      </c>
      <c r="BO214" s="247">
        <v>129</v>
      </c>
      <c r="BP214" s="254">
        <v>5.9228650137741048E-2</v>
      </c>
      <c r="BS214" s="246" t="s">
        <v>62</v>
      </c>
      <c r="BT214" s="245">
        <v>10381705.250000002</v>
      </c>
      <c r="BU214" s="254">
        <v>4.3558575912645905E-2</v>
      </c>
      <c r="BV214" s="247">
        <v>102</v>
      </c>
      <c r="BW214" s="254">
        <v>5.7790368271954676E-2</v>
      </c>
      <c r="BZ214" s="246" t="s">
        <v>62</v>
      </c>
      <c r="CA214" s="245">
        <v>8517870.7999999989</v>
      </c>
      <c r="CB214" s="254">
        <v>3.9707676058887934E-2</v>
      </c>
      <c r="CC214" s="247">
        <v>89</v>
      </c>
      <c r="CD214" s="254">
        <v>5.5974842767295599E-2</v>
      </c>
      <c r="CG214" s="246" t="s">
        <v>62</v>
      </c>
      <c r="CH214" s="245">
        <v>8092261.4700000007</v>
      </c>
      <c r="CI214" s="254">
        <v>3.9747898179594829E-2</v>
      </c>
      <c r="CJ214" s="247">
        <v>85</v>
      </c>
      <c r="CK214" s="254">
        <v>5.6142668428005284E-2</v>
      </c>
      <c r="CN214" s="246" t="s">
        <v>62</v>
      </c>
      <c r="CO214" s="245">
        <v>8177031.6399999997</v>
      </c>
      <c r="CP214" s="254">
        <v>4.0623257772085107E-2</v>
      </c>
      <c r="CQ214" s="247">
        <v>85</v>
      </c>
      <c r="CR214" s="254">
        <v>5.6894243641231593E-2</v>
      </c>
      <c r="CU214" s="246" t="s">
        <v>62</v>
      </c>
      <c r="CV214" s="245">
        <v>8091207.6200000001</v>
      </c>
      <c r="CW214" s="254">
        <v>4.3731491660909692E-2</v>
      </c>
      <c r="CX214" s="247">
        <v>84</v>
      </c>
      <c r="CY214" s="254">
        <v>6.0562364816149961E-2</v>
      </c>
      <c r="DB214" s="246" t="s">
        <v>62</v>
      </c>
      <c r="DC214" s="245">
        <v>8067497.910000002</v>
      </c>
      <c r="DD214" s="254">
        <v>4.4290325419214925E-2</v>
      </c>
      <c r="DE214" s="247">
        <v>84</v>
      </c>
      <c r="DF214" s="254">
        <v>6.149341142020498E-2</v>
      </c>
      <c r="DI214" s="246" t="s">
        <v>62</v>
      </c>
      <c r="DJ214" s="245">
        <v>7862211.4900000012</v>
      </c>
      <c r="DK214" s="254">
        <v>4.3577395022091292E-2</v>
      </c>
      <c r="DL214" s="247">
        <v>82</v>
      </c>
      <c r="DM214" s="254">
        <v>6.0650887573964495E-2</v>
      </c>
      <c r="DP214" s="246" t="s">
        <v>62</v>
      </c>
      <c r="DQ214" s="245">
        <v>7710342.2700000014</v>
      </c>
      <c r="DR214" s="254">
        <v>4.3158062680803806E-2</v>
      </c>
      <c r="DS214" s="247">
        <v>81</v>
      </c>
      <c r="DT214" s="254">
        <v>6.044776119402985E-2</v>
      </c>
      <c r="DW214" s="246" t="s">
        <v>62</v>
      </c>
      <c r="DX214" s="245">
        <v>7708525.3399999999</v>
      </c>
      <c r="DY214" s="254">
        <v>4.3452002445309112E-2</v>
      </c>
      <c r="DZ214" s="247">
        <v>81</v>
      </c>
      <c r="EA214" s="254">
        <v>6.0765191297824456E-2</v>
      </c>
      <c r="ED214" s="246" t="s">
        <v>62</v>
      </c>
      <c r="EE214" s="245">
        <v>7702770.4600000018</v>
      </c>
      <c r="EF214" s="254">
        <v>4.388994442118125E-2</v>
      </c>
      <c r="EG214" s="247">
        <v>81</v>
      </c>
      <c r="EH214" s="254">
        <v>6.1224489795918366E-2</v>
      </c>
      <c r="EK214" s="246" t="s">
        <v>62</v>
      </c>
      <c r="EL214" s="245">
        <v>7492295.1500000022</v>
      </c>
      <c r="EM214" s="254">
        <v>4.3310145876394444E-2</v>
      </c>
      <c r="EN214" s="247">
        <v>80</v>
      </c>
      <c r="EO214" s="254">
        <v>6.1022120518688022E-2</v>
      </c>
      <c r="ER214" s="246" t="s">
        <v>62</v>
      </c>
      <c r="ES214" s="245">
        <v>7440888.71</v>
      </c>
      <c r="ET214" s="254">
        <v>4.3600703346854189E-2</v>
      </c>
      <c r="EU214" s="247">
        <v>79</v>
      </c>
      <c r="EV214" s="254">
        <v>6.0862865947611713E-2</v>
      </c>
      <c r="EY214" s="246" t="s">
        <v>62</v>
      </c>
      <c r="EZ214" s="245">
        <v>7334836.1000000024</v>
      </c>
      <c r="FA214" s="254">
        <v>4.3781667656181626E-2</v>
      </c>
      <c r="FB214" s="247">
        <v>78</v>
      </c>
      <c r="FC214" s="254">
        <v>6.1080657791699293E-2</v>
      </c>
      <c r="FF214" s="246" t="s">
        <v>62</v>
      </c>
      <c r="FG214" s="245">
        <v>7306056.5600000005</v>
      </c>
      <c r="FH214" s="254">
        <v>4.4028474633996013E-2</v>
      </c>
      <c r="FI214" s="247">
        <v>78</v>
      </c>
      <c r="FJ214" s="254">
        <v>6.1611374407582936E-2</v>
      </c>
      <c r="FM214" s="246" t="s">
        <v>62</v>
      </c>
      <c r="FN214" s="245">
        <v>7297922.3000000007</v>
      </c>
      <c r="FO214" s="254">
        <v>4.4350962949760701E-2</v>
      </c>
      <c r="FP214" s="247">
        <v>78</v>
      </c>
      <c r="FQ214" s="254">
        <v>6.205250596658711E-2</v>
      </c>
      <c r="FT214" s="246" t="s">
        <v>62</v>
      </c>
      <c r="FU214" s="245">
        <v>7288977.8499999996</v>
      </c>
      <c r="FV214" s="254">
        <v>4.4791968452882282E-2</v>
      </c>
      <c r="FW214" s="247">
        <v>78</v>
      </c>
      <c r="FX214" s="254">
        <v>6.2449959967974381E-2</v>
      </c>
      <c r="GA214" s="246" t="s">
        <v>62</v>
      </c>
      <c r="GB214" s="245">
        <v>7279848.1400000015</v>
      </c>
      <c r="GC214" s="254">
        <v>4.4940398638928486E-2</v>
      </c>
      <c r="GD214" s="247">
        <v>78</v>
      </c>
      <c r="GE214" s="254">
        <v>6.2650602409638559E-2</v>
      </c>
      <c r="GH214" s="246" t="s">
        <v>62</v>
      </c>
      <c r="GI214" s="245">
        <v>7269858.2000000002</v>
      </c>
      <c r="GJ214" s="254">
        <v>4.5306955590077191E-2</v>
      </c>
      <c r="GK214" s="247">
        <v>78</v>
      </c>
      <c r="GL214" s="254">
        <v>6.3055780113177043E-2</v>
      </c>
      <c r="GO214" s="246" t="s">
        <v>62</v>
      </c>
      <c r="GP214" s="245">
        <v>7259503.5700000003</v>
      </c>
      <c r="GQ214" s="254">
        <v>4.5655971070124861E-2</v>
      </c>
      <c r="GR214" s="247">
        <v>78</v>
      </c>
      <c r="GS214" s="254">
        <v>6.346623270951994E-2</v>
      </c>
      <c r="GV214" s="246" t="s">
        <v>62</v>
      </c>
      <c r="GW214" s="245">
        <v>7248997.5700000012</v>
      </c>
      <c r="GX214" s="254">
        <v>4.5800334129932486E-2</v>
      </c>
      <c r="GY214" s="247">
        <v>78</v>
      </c>
      <c r="GZ214" s="254">
        <v>6.3673469387755102E-2</v>
      </c>
      <c r="HC214" s="246" t="s">
        <v>62</v>
      </c>
      <c r="HD214" s="245">
        <v>7108560.4900000012</v>
      </c>
      <c r="HE214" s="254">
        <v>4.5407560203823062E-2</v>
      </c>
      <c r="HF214" s="247">
        <v>76</v>
      </c>
      <c r="HG214" s="254">
        <v>6.2654575432811208E-2</v>
      </c>
      <c r="HJ214" s="246" t="s">
        <v>62</v>
      </c>
      <c r="HK214" s="245">
        <v>7097971.7100000009</v>
      </c>
      <c r="HL214" s="254">
        <v>4.5692349034110069E-2</v>
      </c>
      <c r="HM214" s="247">
        <v>76</v>
      </c>
      <c r="HN214" s="254">
        <v>6.3018242122719739E-2</v>
      </c>
      <c r="HQ214" s="246" t="s">
        <v>62</v>
      </c>
      <c r="HR214" s="245">
        <v>6945368.790000001</v>
      </c>
      <c r="HS214" s="254">
        <v>4.5007835944876243E-2</v>
      </c>
      <c r="HT214" s="247">
        <v>75</v>
      </c>
      <c r="HU214" s="254">
        <v>6.2552126772310257E-2</v>
      </c>
      <c r="HX214" s="246" t="s">
        <v>62</v>
      </c>
      <c r="HY214" s="245">
        <v>6877681.6000000015</v>
      </c>
      <c r="HZ214" s="254">
        <v>4.4934892033470002E-2</v>
      </c>
      <c r="IA214" s="247">
        <v>74</v>
      </c>
      <c r="IB214" s="254">
        <v>6.2184873949579833E-2</v>
      </c>
      <c r="IE214" s="246" t="s">
        <v>62</v>
      </c>
      <c r="IF214" s="245">
        <v>6868583.3000000007</v>
      </c>
      <c r="IG214" s="254">
        <v>4.5138006280485907E-2</v>
      </c>
      <c r="IH214" s="247">
        <v>74</v>
      </c>
      <c r="II214" s="254">
        <v>6.25E-2</v>
      </c>
      <c r="IJ214" s="254"/>
      <c r="IL214" s="246" t="s">
        <v>62</v>
      </c>
      <c r="IM214" s="245">
        <v>6857974.6700000009</v>
      </c>
      <c r="IN214" s="254">
        <v>4.5843887225805201E-2</v>
      </c>
      <c r="IO214" s="247">
        <v>74</v>
      </c>
      <c r="IP214" s="254">
        <v>6.3193851409052093E-2</v>
      </c>
      <c r="IS214" s="246" t="s">
        <v>62</v>
      </c>
      <c r="IT214" s="245">
        <v>6846823.4500000002</v>
      </c>
      <c r="IU214" s="254">
        <v>4.636981696004519E-2</v>
      </c>
      <c r="IV214" s="247">
        <v>74</v>
      </c>
      <c r="IW214" s="254">
        <v>6.3903281519861826E-2</v>
      </c>
      <c r="IZ214" s="246" t="s">
        <v>62</v>
      </c>
      <c r="JA214" s="245">
        <v>6835959.0900000008</v>
      </c>
      <c r="JB214" s="254">
        <v>4.6910906542050906E-2</v>
      </c>
      <c r="JC214" s="247">
        <v>74</v>
      </c>
      <c r="JD214" s="254">
        <v>6.4516129032258063E-2</v>
      </c>
      <c r="JG214" s="246" t="s">
        <v>62</v>
      </c>
      <c r="JH214" s="245">
        <v>6825054.9800000004</v>
      </c>
      <c r="JI214" s="254">
        <v>4.7696436176338203E-2</v>
      </c>
      <c r="JJ214" s="247">
        <v>74</v>
      </c>
      <c r="JK214" s="254">
        <v>6.5486725663716813E-2</v>
      </c>
      <c r="JN214" s="246" t="s">
        <v>62</v>
      </c>
      <c r="JO214" s="245">
        <v>6691823.2200000007</v>
      </c>
      <c r="JP214" s="254">
        <v>4.7383793617685285E-2</v>
      </c>
      <c r="JQ214" s="247">
        <v>73</v>
      </c>
      <c r="JR214" s="254">
        <v>6.5529622980251348E-2</v>
      </c>
      <c r="JU214" s="246" t="s">
        <v>62</v>
      </c>
      <c r="JV214" s="245">
        <v>6680840.4600000009</v>
      </c>
      <c r="JW214" s="254">
        <v>4.8167652197396812E-2</v>
      </c>
      <c r="JX214" s="247">
        <v>73</v>
      </c>
      <c r="JY214" s="254">
        <v>6.6666666666666666E-2</v>
      </c>
      <c r="KB214" s="246" t="s">
        <v>62</v>
      </c>
      <c r="KC214" s="245">
        <v>6669856.4900000002</v>
      </c>
      <c r="KD214" s="254">
        <v>4.9102845187422826E-2</v>
      </c>
      <c r="KE214" s="247">
        <v>73</v>
      </c>
      <c r="KF214" s="254">
        <v>6.7717996289424862E-2</v>
      </c>
      <c r="KI214" s="246" t="s">
        <v>62</v>
      </c>
      <c r="KJ214" s="245">
        <v>6518797.5499999998</v>
      </c>
      <c r="KK214" s="254">
        <v>4.9187683638731577E-2</v>
      </c>
      <c r="KL214" s="247">
        <v>71</v>
      </c>
      <c r="KM214" s="254">
        <v>6.7234848484848481E-2</v>
      </c>
      <c r="KP214" s="246" t="s">
        <v>62</v>
      </c>
      <c r="KQ214" s="245">
        <v>6510023.8300000001</v>
      </c>
      <c r="KR214" s="254">
        <v>4.9995020971080877E-2</v>
      </c>
      <c r="KS214" s="247">
        <v>71</v>
      </c>
      <c r="KT214" s="254">
        <v>6.8400770712909439E-2</v>
      </c>
      <c r="KW214" s="246" t="s">
        <v>62</v>
      </c>
      <c r="KX214" s="245">
        <v>6497144</v>
      </c>
      <c r="KY214" s="254">
        <v>5.0683421111092052E-2</v>
      </c>
      <c r="KZ214" s="247">
        <v>71</v>
      </c>
      <c r="LA214" s="254">
        <v>6.947162426614481E-2</v>
      </c>
      <c r="LD214" s="246" t="s">
        <v>62</v>
      </c>
      <c r="LE214" s="245">
        <v>6336727.4499999993</v>
      </c>
      <c r="LF214" s="254">
        <v>5.056170928418921E-2</v>
      </c>
      <c r="LG214" s="247">
        <v>69</v>
      </c>
      <c r="LH214" s="254">
        <v>6.9069069069069067E-2</v>
      </c>
      <c r="LK214" s="246" t="s">
        <v>62</v>
      </c>
      <c r="LL214" s="245">
        <v>6327758.8599999994</v>
      </c>
      <c r="LM214" s="254">
        <v>5.1391820336040159E-2</v>
      </c>
      <c r="LN214" s="247">
        <v>69</v>
      </c>
      <c r="LO214" s="254">
        <v>7.0050761421319802E-2</v>
      </c>
      <c r="LR214" s="246" t="s">
        <v>62</v>
      </c>
      <c r="LS214" s="245">
        <v>6248774.2100000018</v>
      </c>
      <c r="LT214" s="254">
        <v>5.134915966156392E-2</v>
      </c>
      <c r="LU214" s="247">
        <v>68</v>
      </c>
      <c r="LV214" s="254">
        <v>6.9600818833162742E-2</v>
      </c>
      <c r="LY214" s="246" t="s">
        <v>62</v>
      </c>
      <c r="LZ214" s="245">
        <v>6240271.4000000004</v>
      </c>
      <c r="MA214" s="254">
        <v>5.2059384064436887E-2</v>
      </c>
      <c r="MB214" s="247">
        <v>68</v>
      </c>
      <c r="MC214" s="254">
        <v>7.0393374741200831E-2</v>
      </c>
      <c r="MF214" s="246" t="s">
        <v>62</v>
      </c>
      <c r="MG214" s="245">
        <v>6231731.9400000013</v>
      </c>
      <c r="MH214" s="254">
        <v>5.2864501567521566E-2</v>
      </c>
      <c r="MI214" s="247">
        <v>68</v>
      </c>
      <c r="MJ214" s="254">
        <v>7.1503680336487907E-2</v>
      </c>
      <c r="MM214" s="175" t="s">
        <v>62</v>
      </c>
      <c r="MN214" s="176">
        <v>6118888.5300000021</v>
      </c>
      <c r="MO214" s="177">
        <v>5.2866245422834385E-2</v>
      </c>
      <c r="MP214" s="178">
        <v>67</v>
      </c>
      <c r="MQ214" s="177">
        <v>7.1811361200428719E-2</v>
      </c>
      <c r="MT214" s="175" t="s">
        <v>62</v>
      </c>
      <c r="MU214" s="176">
        <v>6084666.6799999997</v>
      </c>
      <c r="MV214" s="177">
        <v>5.3824492327807449E-2</v>
      </c>
      <c r="MW214" s="178">
        <v>66</v>
      </c>
      <c r="MX214" s="177">
        <v>7.2767364939360535E-2</v>
      </c>
      <c r="NA214" s="175" t="s">
        <v>62</v>
      </c>
      <c r="NB214" s="176">
        <v>5939981.4400000004</v>
      </c>
      <c r="NC214" s="177">
        <v>5.3766888379498633E-2</v>
      </c>
      <c r="ND214" s="178">
        <v>63</v>
      </c>
      <c r="NE214" s="177">
        <v>7.1106094808126408E-2</v>
      </c>
      <c r="NH214" s="175" t="s">
        <v>62</v>
      </c>
      <c r="NI214" s="176">
        <v>5933262.419999999</v>
      </c>
      <c r="NJ214" s="177">
        <v>5.4489070347041361E-2</v>
      </c>
      <c r="NK214" s="178">
        <v>63</v>
      </c>
      <c r="NL214" s="177">
        <v>7.1999999999999995E-2</v>
      </c>
      <c r="NO214" s="175" t="s">
        <v>62</v>
      </c>
      <c r="NP214" s="176">
        <v>5926462.6600000001</v>
      </c>
      <c r="NQ214" s="177">
        <v>5.5419131659139427E-2</v>
      </c>
      <c r="NR214" s="178">
        <v>63</v>
      </c>
      <c r="NS214" s="177">
        <v>7.3170731707317069E-2</v>
      </c>
      <c r="NV214" s="175" t="s">
        <v>62</v>
      </c>
      <c r="NW214" s="176">
        <v>5916736.4500000002</v>
      </c>
      <c r="NX214" s="177">
        <v>5.6535306682920505E-2</v>
      </c>
      <c r="NY214" s="178">
        <v>63</v>
      </c>
      <c r="NZ214" s="177">
        <v>7.43801652892562E-2</v>
      </c>
      <c r="OC214" s="175" t="s">
        <v>62</v>
      </c>
      <c r="OD214" s="176">
        <v>5910035.1600000001</v>
      </c>
      <c r="OE214" s="177">
        <v>5.7294035829016404E-2</v>
      </c>
      <c r="OF214" s="178">
        <v>63</v>
      </c>
      <c r="OG214" s="177">
        <v>7.5268817204301078E-2</v>
      </c>
      <c r="OJ214" s="175" t="s">
        <v>62</v>
      </c>
      <c r="OK214" s="176">
        <v>5712855.660000002</v>
      </c>
      <c r="OL214" s="177">
        <v>5.6280835858133718E-2</v>
      </c>
      <c r="OM214" s="178">
        <v>60</v>
      </c>
      <c r="ON214" s="177">
        <v>7.2727272727272724E-2</v>
      </c>
      <c r="OQ214" s="175" t="s">
        <v>62</v>
      </c>
      <c r="OR214" s="176">
        <v>5706990.1400000015</v>
      </c>
      <c r="OS214" s="177">
        <v>5.7707521768336621E-2</v>
      </c>
      <c r="OT214" s="178">
        <v>60</v>
      </c>
      <c r="OU214" s="177">
        <v>7.4719800747198001E-2</v>
      </c>
      <c r="OX214" s="175" t="s">
        <v>62</v>
      </c>
      <c r="OY214" s="176">
        <v>5552005.2200000007</v>
      </c>
      <c r="OZ214" s="177">
        <v>5.7486819321959405E-2</v>
      </c>
      <c r="PA214" s="178">
        <v>58</v>
      </c>
      <c r="PB214" s="177">
        <v>7.3510773130544993E-2</v>
      </c>
      <c r="PE214" s="175" t="s">
        <v>62</v>
      </c>
      <c r="PF214" s="176">
        <v>5298307.9600000009</v>
      </c>
      <c r="PG214" s="177">
        <v>5.5567852231863564E-2</v>
      </c>
      <c r="PH214" s="178">
        <v>55</v>
      </c>
      <c r="PI214" s="177">
        <v>7.0512820512820512E-2</v>
      </c>
      <c r="PL214" s="175" t="s">
        <v>62</v>
      </c>
      <c r="PM214" s="176">
        <v>5292753.0600000015</v>
      </c>
      <c r="PN214" s="177">
        <v>5.6770217371065752E-2</v>
      </c>
      <c r="PO214" s="178">
        <v>55</v>
      </c>
      <c r="PP214" s="177">
        <v>7.1801566579634463E-2</v>
      </c>
      <c r="PR214" s="175" t="s">
        <v>62</v>
      </c>
      <c r="PS214" s="176">
        <v>0</v>
      </c>
      <c r="PT214" s="177">
        <v>0</v>
      </c>
      <c r="PU214" s="178">
        <v>0</v>
      </c>
      <c r="PV214" s="177">
        <v>0</v>
      </c>
    </row>
    <row r="215" spans="1:438" ht="18" x14ac:dyDescent="0.35">
      <c r="A215" s="246" t="s">
        <v>63</v>
      </c>
      <c r="B215" s="245">
        <v>2826034.94</v>
      </c>
      <c r="C215" s="254">
        <v>5.5987851089242622E-3</v>
      </c>
      <c r="D215" s="247">
        <v>39</v>
      </c>
      <c r="E215" s="254">
        <v>1.0444563470808785E-2</v>
      </c>
      <c r="H215" s="246" t="s">
        <v>63</v>
      </c>
      <c r="I215" s="245">
        <v>2621831.41</v>
      </c>
      <c r="J215" s="254">
        <v>5.2490367275319725E-3</v>
      </c>
      <c r="K215" s="247">
        <v>37</v>
      </c>
      <c r="L215" s="254">
        <v>1.0032537960954447E-2</v>
      </c>
      <c r="O215" s="246" t="s">
        <v>63</v>
      </c>
      <c r="P215" s="245">
        <v>2542818.88</v>
      </c>
      <c r="Q215" s="254">
        <v>5.1264286803165198E-3</v>
      </c>
      <c r="R215" s="247">
        <v>36</v>
      </c>
      <c r="S215" s="254">
        <v>9.8468271334792128E-3</v>
      </c>
      <c r="V215" s="246" t="s">
        <v>63</v>
      </c>
      <c r="W215" s="245">
        <v>2566563.08</v>
      </c>
      <c r="X215" s="254">
        <v>5.2588506205534531E-3</v>
      </c>
      <c r="Y215" s="247">
        <v>36</v>
      </c>
      <c r="Z215" s="254">
        <v>1.0011123470522803E-2</v>
      </c>
      <c r="AC215" s="246" t="s">
        <v>63</v>
      </c>
      <c r="AD215" s="245">
        <v>2353827.4</v>
      </c>
      <c r="AE215" s="254">
        <v>4.9170480525763463E-3</v>
      </c>
      <c r="AF215" s="247">
        <v>33</v>
      </c>
      <c r="AG215" s="254">
        <v>9.3910073989755261E-3</v>
      </c>
      <c r="AJ215" s="246" t="s">
        <v>63</v>
      </c>
      <c r="AK215" s="245">
        <v>2030994.13</v>
      </c>
      <c r="AL215" s="254">
        <v>4.3209332359768465E-3</v>
      </c>
      <c r="AM215" s="247">
        <v>29</v>
      </c>
      <c r="AN215" s="254">
        <v>8.4375909223159736E-3</v>
      </c>
      <c r="AQ215" s="246" t="s">
        <v>63</v>
      </c>
      <c r="AR215" s="245">
        <v>1823281.42</v>
      </c>
      <c r="AS215" s="254">
        <v>4.1308535498189025E-3</v>
      </c>
      <c r="AT215" s="247">
        <v>25</v>
      </c>
      <c r="AU215" s="254">
        <v>7.7303648732220164E-3</v>
      </c>
      <c r="AX215" s="246" t="s">
        <v>63</v>
      </c>
      <c r="AY215" s="245">
        <v>1822400.77</v>
      </c>
      <c r="AZ215" s="254">
        <v>4.4531603713048318E-3</v>
      </c>
      <c r="BA215" s="247">
        <v>25</v>
      </c>
      <c r="BB215" s="254">
        <v>8.389261744966443E-3</v>
      </c>
      <c r="BE215" s="246" t="s">
        <v>63</v>
      </c>
      <c r="BF215" s="245">
        <v>1859853.64</v>
      </c>
      <c r="BG215" s="254">
        <v>4.7100754286552807E-3</v>
      </c>
      <c r="BH215" s="247">
        <v>25</v>
      </c>
      <c r="BI215" s="254">
        <v>8.7382034253757433E-3</v>
      </c>
      <c r="BL215" s="246" t="s">
        <v>63</v>
      </c>
      <c r="BM215" s="245">
        <v>1703184.37</v>
      </c>
      <c r="BN215" s="254">
        <v>5.7232880679946793E-3</v>
      </c>
      <c r="BO215" s="247">
        <v>23</v>
      </c>
      <c r="BP215" s="254">
        <v>1.0560146923783287E-2</v>
      </c>
      <c r="BS215" s="246" t="s">
        <v>63</v>
      </c>
      <c r="BT215" s="245">
        <v>1602464.77</v>
      </c>
      <c r="BU215" s="254">
        <v>6.7234699551295424E-3</v>
      </c>
      <c r="BV215" s="247">
        <v>22</v>
      </c>
      <c r="BW215" s="254">
        <v>1.2464589235127478E-2</v>
      </c>
      <c r="BZ215" s="246" t="s">
        <v>63</v>
      </c>
      <c r="CA215" s="245">
        <v>1611155.63</v>
      </c>
      <c r="CB215" s="254">
        <v>7.5107086428798037E-3</v>
      </c>
      <c r="CC215" s="247">
        <v>22</v>
      </c>
      <c r="CD215" s="254">
        <v>1.3836477987421384E-2</v>
      </c>
      <c r="CG215" s="246" t="s">
        <v>63</v>
      </c>
      <c r="CH215" s="245">
        <v>1618000.09</v>
      </c>
      <c r="CI215" s="254">
        <v>7.9473584819665065E-3</v>
      </c>
      <c r="CJ215" s="247">
        <v>22</v>
      </c>
      <c r="CK215" s="254">
        <v>1.4531043593130779E-2</v>
      </c>
      <c r="CN215" s="246" t="s">
        <v>63</v>
      </c>
      <c r="CO215" s="245">
        <v>1617417.92</v>
      </c>
      <c r="CP215" s="254">
        <v>8.0352856613564155E-3</v>
      </c>
      <c r="CQ215" s="247">
        <v>22</v>
      </c>
      <c r="CR215" s="254">
        <v>1.4725568942436412E-2</v>
      </c>
      <c r="CU215" s="246" t="s">
        <v>63</v>
      </c>
      <c r="CV215" s="245">
        <v>1472930.04</v>
      </c>
      <c r="CW215" s="254">
        <v>7.9609164399817214E-3</v>
      </c>
      <c r="CX215" s="247">
        <v>20</v>
      </c>
      <c r="CY215" s="254">
        <v>1.4419610670511895E-2</v>
      </c>
      <c r="DB215" s="246" t="s">
        <v>63</v>
      </c>
      <c r="DC215" s="245">
        <v>1471011.82</v>
      </c>
      <c r="DD215" s="254">
        <v>8.0758114758918594E-3</v>
      </c>
      <c r="DE215" s="247">
        <v>20</v>
      </c>
      <c r="DF215" s="254">
        <v>1.4641288433382138E-2</v>
      </c>
      <c r="DI215" s="246" t="s">
        <v>63</v>
      </c>
      <c r="DJ215" s="245">
        <v>1468793.58</v>
      </c>
      <c r="DK215" s="254">
        <v>8.1409916437609909E-3</v>
      </c>
      <c r="DL215" s="247">
        <v>20</v>
      </c>
      <c r="DM215" s="254">
        <v>1.4792899408284023E-2</v>
      </c>
      <c r="DP215" s="246" t="s">
        <v>63</v>
      </c>
      <c r="DQ215" s="245">
        <v>1467220.17</v>
      </c>
      <c r="DR215" s="254">
        <v>8.21265487911986E-3</v>
      </c>
      <c r="DS215" s="247">
        <v>20</v>
      </c>
      <c r="DT215" s="254">
        <v>1.4925373134328358E-2</v>
      </c>
      <c r="DW215" s="246" t="s">
        <v>63</v>
      </c>
      <c r="DX215" s="245">
        <v>1466430.35</v>
      </c>
      <c r="DY215" s="254">
        <v>8.2660862283778277E-3</v>
      </c>
      <c r="DZ215" s="247">
        <v>20</v>
      </c>
      <c r="EA215" s="254">
        <v>1.5003750937734433E-2</v>
      </c>
      <c r="ED215" s="246" t="s">
        <v>63</v>
      </c>
      <c r="EE215" s="245">
        <v>1463949.62</v>
      </c>
      <c r="EF215" s="254">
        <v>8.3415009951120101E-3</v>
      </c>
      <c r="EG215" s="247">
        <v>20</v>
      </c>
      <c r="EH215" s="254">
        <v>1.5117157974300832E-2</v>
      </c>
      <c r="EK215" s="246" t="s">
        <v>63</v>
      </c>
      <c r="EL215" s="245">
        <v>1461440.4</v>
      </c>
      <c r="EM215" s="254">
        <v>8.4480383709464816E-3</v>
      </c>
      <c r="EN215" s="247">
        <v>20</v>
      </c>
      <c r="EO215" s="254">
        <v>1.5255530129672006E-2</v>
      </c>
      <c r="ER215" s="246" t="s">
        <v>63</v>
      </c>
      <c r="ES215" s="245">
        <v>1458781.7</v>
      </c>
      <c r="ET215" s="254">
        <v>8.5478913377700066E-3</v>
      </c>
      <c r="EU215" s="247">
        <v>20</v>
      </c>
      <c r="EV215" s="254">
        <v>1.5408320493066256E-2</v>
      </c>
      <c r="EY215" s="246" t="s">
        <v>63</v>
      </c>
      <c r="EZ215" s="245">
        <v>1456055.89</v>
      </c>
      <c r="FA215" s="254">
        <v>8.6912037563873761E-3</v>
      </c>
      <c r="FB215" s="247">
        <v>20</v>
      </c>
      <c r="FC215" s="254">
        <v>1.5661707126076743E-2</v>
      </c>
      <c r="FF215" s="246" t="s">
        <v>63</v>
      </c>
      <c r="FG215" s="245">
        <v>1453317.74</v>
      </c>
      <c r="FH215" s="254">
        <v>8.7581259089960315E-3</v>
      </c>
      <c r="FI215" s="247">
        <v>20</v>
      </c>
      <c r="FJ215" s="254">
        <v>1.579778830963665E-2</v>
      </c>
      <c r="FM215" s="246" t="s">
        <v>63</v>
      </c>
      <c r="FN215" s="245">
        <v>1449367.76</v>
      </c>
      <c r="FO215" s="254">
        <v>8.8081036193462421E-3</v>
      </c>
      <c r="FP215" s="247">
        <v>20</v>
      </c>
      <c r="FQ215" s="254">
        <v>1.5910898965791568E-2</v>
      </c>
      <c r="FT215" s="246" t="s">
        <v>63</v>
      </c>
      <c r="FU215" s="245">
        <v>1446616.12</v>
      </c>
      <c r="FV215" s="254">
        <v>8.8896941304974584E-3</v>
      </c>
      <c r="FW215" s="247">
        <v>20</v>
      </c>
      <c r="FX215" s="254">
        <v>1.6012810248198558E-2</v>
      </c>
      <c r="GA215" s="246" t="s">
        <v>63</v>
      </c>
      <c r="GB215" s="245">
        <v>1439853.92</v>
      </c>
      <c r="GC215" s="254">
        <v>8.8885932648897024E-3</v>
      </c>
      <c r="GD215" s="247">
        <v>20</v>
      </c>
      <c r="GE215" s="254">
        <v>1.6064257028112448E-2</v>
      </c>
      <c r="GH215" s="246" t="s">
        <v>63</v>
      </c>
      <c r="GI215" s="245">
        <v>1437089.26</v>
      </c>
      <c r="GJ215" s="254">
        <v>8.9561773408175817E-3</v>
      </c>
      <c r="GK215" s="247">
        <v>20</v>
      </c>
      <c r="GL215" s="254">
        <v>1.6168148746968473E-2</v>
      </c>
      <c r="GO215" s="246" t="s">
        <v>63</v>
      </c>
      <c r="GP215" s="245">
        <v>1432335.34</v>
      </c>
      <c r="GQ215" s="254">
        <v>9.0081450081520454E-3</v>
      </c>
      <c r="GR215" s="247">
        <v>20</v>
      </c>
      <c r="GS215" s="254">
        <v>1.627339300244101E-2</v>
      </c>
      <c r="GV215" s="246" t="s">
        <v>63</v>
      </c>
      <c r="GW215" s="245">
        <v>1427565.0999999999</v>
      </c>
      <c r="GX215" s="254">
        <v>9.0195862173851529E-3</v>
      </c>
      <c r="GY215" s="247">
        <v>20</v>
      </c>
      <c r="GZ215" s="254">
        <v>1.6326530612244899E-2</v>
      </c>
      <c r="HC215" s="246" t="s">
        <v>63</v>
      </c>
      <c r="HD215" s="245">
        <v>1421008.6000000003</v>
      </c>
      <c r="HE215" s="254">
        <v>9.0770182859695025E-3</v>
      </c>
      <c r="HF215" s="247">
        <v>20</v>
      </c>
      <c r="HG215" s="254">
        <v>1.6488046166529265E-2</v>
      </c>
      <c r="HJ215" s="246" t="s">
        <v>63</v>
      </c>
      <c r="HK215" s="245">
        <v>1417824.8900000001</v>
      </c>
      <c r="HL215" s="254">
        <v>9.1270791699349721E-3</v>
      </c>
      <c r="HM215" s="247">
        <v>20</v>
      </c>
      <c r="HN215" s="254">
        <v>1.658374792703151E-2</v>
      </c>
      <c r="HQ215" s="246" t="s">
        <v>63</v>
      </c>
      <c r="HR215" s="245">
        <v>1414597.33</v>
      </c>
      <c r="HS215" s="254">
        <v>9.1669667200926196E-3</v>
      </c>
      <c r="HT215" s="247">
        <v>20</v>
      </c>
      <c r="HU215" s="254">
        <v>1.6680567139282735E-2</v>
      </c>
      <c r="HX215" s="246" t="s">
        <v>63</v>
      </c>
      <c r="HY215" s="245">
        <v>1410906.7699999998</v>
      </c>
      <c r="HZ215" s="254">
        <v>9.2180689753421953E-3</v>
      </c>
      <c r="IA215" s="247">
        <v>20</v>
      </c>
      <c r="IB215" s="254">
        <v>1.680672268907563E-2</v>
      </c>
      <c r="IE215" s="246" t="s">
        <v>63</v>
      </c>
      <c r="IF215" s="245">
        <v>1407198.8899999997</v>
      </c>
      <c r="IG215" s="254">
        <v>9.2476351469323783E-3</v>
      </c>
      <c r="IH215" s="247">
        <v>20</v>
      </c>
      <c r="II215" s="254">
        <v>1.6891891891891893E-2</v>
      </c>
      <c r="IJ215" s="254"/>
      <c r="IL215" s="246" t="s">
        <v>63</v>
      </c>
      <c r="IM215" s="245">
        <v>1322724.2699999998</v>
      </c>
      <c r="IN215" s="254">
        <v>8.8420889814566032E-3</v>
      </c>
      <c r="IO215" s="247">
        <v>19</v>
      </c>
      <c r="IP215" s="254">
        <v>1.6225448334756618E-2</v>
      </c>
      <c r="IS215" s="246" t="s">
        <v>63</v>
      </c>
      <c r="IT215" s="245">
        <v>1319292.9300000002</v>
      </c>
      <c r="IU215" s="254">
        <v>8.9348545537247231E-3</v>
      </c>
      <c r="IV215" s="247">
        <v>19</v>
      </c>
      <c r="IW215" s="254">
        <v>1.6407599309153715E-2</v>
      </c>
      <c r="IZ215" s="246" t="s">
        <v>63</v>
      </c>
      <c r="JA215" s="245">
        <v>1315846.24</v>
      </c>
      <c r="JB215" s="254">
        <v>9.0298287593100681E-3</v>
      </c>
      <c r="JC215" s="247">
        <v>19</v>
      </c>
      <c r="JD215" s="254">
        <v>1.6564952048823016E-2</v>
      </c>
      <c r="JG215" s="246" t="s">
        <v>63</v>
      </c>
      <c r="JH215" s="245">
        <v>1312386.04</v>
      </c>
      <c r="JI215" s="254">
        <v>9.1715212813680853E-3</v>
      </c>
      <c r="JJ215" s="247">
        <v>19</v>
      </c>
      <c r="JK215" s="254">
        <v>1.6814159292035398E-2</v>
      </c>
      <c r="JN215" s="246" t="s">
        <v>63</v>
      </c>
      <c r="JO215" s="245">
        <v>1308915.97</v>
      </c>
      <c r="JP215" s="254">
        <v>9.2682370926965903E-3</v>
      </c>
      <c r="JQ215" s="247">
        <v>19</v>
      </c>
      <c r="JR215" s="254">
        <v>1.7055655296229804E-2</v>
      </c>
      <c r="JU215" s="246" t="s">
        <v>63</v>
      </c>
      <c r="JV215" s="245">
        <v>1305428.97</v>
      </c>
      <c r="JW215" s="254">
        <v>9.4119069257591493E-3</v>
      </c>
      <c r="JX215" s="247">
        <v>19</v>
      </c>
      <c r="JY215" s="254">
        <v>1.7351598173515982E-2</v>
      </c>
      <c r="KB215" s="246" t="s">
        <v>63</v>
      </c>
      <c r="KC215" s="245">
        <v>1301927.9100000001</v>
      </c>
      <c r="KD215" s="254">
        <v>9.5846686815168596E-3</v>
      </c>
      <c r="KE215" s="247">
        <v>19</v>
      </c>
      <c r="KF215" s="254">
        <v>1.7625231910946195E-2</v>
      </c>
      <c r="KI215" s="246" t="s">
        <v>63</v>
      </c>
      <c r="KJ215" s="245">
        <v>1298412.1300000001</v>
      </c>
      <c r="KK215" s="254">
        <v>9.7971879926124755E-3</v>
      </c>
      <c r="KL215" s="247">
        <v>19</v>
      </c>
      <c r="KM215" s="254">
        <v>1.7992424242424244E-2</v>
      </c>
      <c r="KP215" s="246" t="s">
        <v>63</v>
      </c>
      <c r="KQ215" s="245">
        <v>1269311.52</v>
      </c>
      <c r="KR215" s="254">
        <v>9.7479299182894903E-3</v>
      </c>
      <c r="KS215" s="247">
        <v>18</v>
      </c>
      <c r="KT215" s="254">
        <v>1.7341040462427744E-2</v>
      </c>
      <c r="KW215" s="246" t="s">
        <v>63</v>
      </c>
      <c r="KX215" s="245">
        <v>1266346.0100000002</v>
      </c>
      <c r="KY215" s="254">
        <v>9.8786094470402989E-3</v>
      </c>
      <c r="KZ215" s="247">
        <v>18</v>
      </c>
      <c r="LA215" s="254">
        <v>1.7612524461839529E-2</v>
      </c>
      <c r="LD215" s="246" t="s">
        <v>63</v>
      </c>
      <c r="LE215" s="245">
        <v>1198999.4200000002</v>
      </c>
      <c r="LF215" s="254">
        <v>9.5669981996703204E-3</v>
      </c>
      <c r="LG215" s="247">
        <v>17</v>
      </c>
      <c r="LH215" s="254">
        <v>1.7017017017017019E-2</v>
      </c>
      <c r="LK215" s="246" t="s">
        <v>63</v>
      </c>
      <c r="LL215" s="245">
        <v>1196008.3</v>
      </c>
      <c r="LM215" s="254">
        <v>9.7135565741221733E-3</v>
      </c>
      <c r="LN215" s="247">
        <v>17</v>
      </c>
      <c r="LO215" s="254">
        <v>1.7258883248730966E-2</v>
      </c>
      <c r="LR215" s="246" t="s">
        <v>63</v>
      </c>
      <c r="LS215" s="245">
        <v>1148366.1500000001</v>
      </c>
      <c r="LT215" s="254">
        <v>9.4366726664437198E-3</v>
      </c>
      <c r="LU215" s="247">
        <v>16</v>
      </c>
      <c r="LV215" s="254">
        <v>1.6376663254861822E-2</v>
      </c>
      <c r="LY215" s="246" t="s">
        <v>63</v>
      </c>
      <c r="LZ215" s="245">
        <v>1146542.4100000001</v>
      </c>
      <c r="MA215" s="254">
        <v>9.5650153402550842E-3</v>
      </c>
      <c r="MB215" s="247">
        <v>16</v>
      </c>
      <c r="MC215" s="254">
        <v>1.6563146997929608E-2</v>
      </c>
      <c r="MF215" s="246" t="s">
        <v>63</v>
      </c>
      <c r="MG215" s="245">
        <v>1144709.45</v>
      </c>
      <c r="MH215" s="254">
        <v>9.7107024333722754E-3</v>
      </c>
      <c r="MI215" s="247">
        <v>16</v>
      </c>
      <c r="MJ215" s="254">
        <v>1.6824395373291272E-2</v>
      </c>
      <c r="MM215" s="175" t="s">
        <v>63</v>
      </c>
      <c r="MN215" s="176">
        <v>1099889.2100000002</v>
      </c>
      <c r="MO215" s="177">
        <v>9.5028717435693202E-3</v>
      </c>
      <c r="MP215" s="178">
        <v>15</v>
      </c>
      <c r="MQ215" s="177">
        <v>1.607717041800643E-2</v>
      </c>
      <c r="MT215" s="175" t="s">
        <v>63</v>
      </c>
      <c r="MU215" s="176">
        <v>1098035.1700000002</v>
      </c>
      <c r="MV215" s="177">
        <v>9.7131344560895099E-3</v>
      </c>
      <c r="MW215" s="178">
        <v>15</v>
      </c>
      <c r="MX215" s="177">
        <v>1.6538037486218304E-2</v>
      </c>
      <c r="NA215" s="175" t="s">
        <v>63</v>
      </c>
      <c r="NB215" s="176">
        <v>1096582.82</v>
      </c>
      <c r="NC215" s="177">
        <v>9.9259310281305923E-3</v>
      </c>
      <c r="ND215" s="178">
        <v>15</v>
      </c>
      <c r="NE215" s="177">
        <v>1.6930022573363433E-2</v>
      </c>
      <c r="NH215" s="175" t="s">
        <v>63</v>
      </c>
      <c r="NI215" s="176">
        <v>1094707.04</v>
      </c>
      <c r="NJ215" s="177">
        <v>1.0053418286521941E-2</v>
      </c>
      <c r="NK215" s="178">
        <v>15</v>
      </c>
      <c r="NL215" s="177">
        <v>1.7142857142857144E-2</v>
      </c>
      <c r="NO215" s="175" t="s">
        <v>63</v>
      </c>
      <c r="NP215" s="176">
        <v>972324.32000000007</v>
      </c>
      <c r="NQ215" s="177">
        <v>9.0923325762526982E-3</v>
      </c>
      <c r="NR215" s="178">
        <v>13</v>
      </c>
      <c r="NS215" s="177">
        <v>1.5098722415795587E-2</v>
      </c>
      <c r="NV215" s="175" t="s">
        <v>63</v>
      </c>
      <c r="NW215" s="176">
        <v>971080.83000000007</v>
      </c>
      <c r="NX215" s="177">
        <v>9.2788233854754504E-3</v>
      </c>
      <c r="NY215" s="178">
        <v>13</v>
      </c>
      <c r="NZ215" s="177">
        <v>1.5348288075560802E-2</v>
      </c>
      <c r="OC215" s="175" t="s">
        <v>63</v>
      </c>
      <c r="OD215" s="176">
        <v>969735.42000000016</v>
      </c>
      <c r="OE215" s="177">
        <v>9.4009687580515651E-3</v>
      </c>
      <c r="OF215" s="178">
        <v>13</v>
      </c>
      <c r="OG215" s="177">
        <v>1.5531660692951015E-2</v>
      </c>
      <c r="OJ215" s="175" t="s">
        <v>63</v>
      </c>
      <c r="OK215" s="176">
        <v>968385.22</v>
      </c>
      <c r="OL215" s="177">
        <v>9.5401551969654854E-3</v>
      </c>
      <c r="OM215" s="178">
        <v>13</v>
      </c>
      <c r="ON215" s="177">
        <v>1.5757575757575758E-2</v>
      </c>
      <c r="OQ215" s="175" t="s">
        <v>63</v>
      </c>
      <c r="OR215" s="176">
        <v>967030.06</v>
      </c>
      <c r="OS215" s="177">
        <v>9.7783432017784864E-3</v>
      </c>
      <c r="OT215" s="178">
        <v>13</v>
      </c>
      <c r="OU215" s="177">
        <v>1.61892901618929E-2</v>
      </c>
      <c r="OX215" s="175" t="s">
        <v>63</v>
      </c>
      <c r="OY215" s="176">
        <v>965670.46</v>
      </c>
      <c r="OZ215" s="177">
        <v>9.9987880160122434E-3</v>
      </c>
      <c r="PA215" s="178">
        <v>13</v>
      </c>
      <c r="PB215" s="177">
        <v>1.6476552598225603E-2</v>
      </c>
      <c r="PE215" s="175" t="s">
        <v>63</v>
      </c>
      <c r="PF215" s="176">
        <v>964306.24</v>
      </c>
      <c r="PG215" s="177">
        <v>1.0113497942196617E-2</v>
      </c>
      <c r="PH215" s="178">
        <v>13</v>
      </c>
      <c r="PI215" s="177">
        <v>1.6666666666666666E-2</v>
      </c>
      <c r="PL215" s="175" t="s">
        <v>63</v>
      </c>
      <c r="PM215" s="176">
        <v>962934.49</v>
      </c>
      <c r="PN215" s="177">
        <v>1.0328462275055834E-2</v>
      </c>
      <c r="PO215" s="178">
        <v>13</v>
      </c>
      <c r="PP215" s="177">
        <v>1.6971279373368148E-2</v>
      </c>
      <c r="PR215" s="175" t="s">
        <v>63</v>
      </c>
      <c r="PS215" s="176">
        <v>0</v>
      </c>
      <c r="PT215" s="177">
        <v>0</v>
      </c>
      <c r="PU215" s="178">
        <v>0</v>
      </c>
      <c r="PV215" s="177">
        <v>0</v>
      </c>
    </row>
    <row r="216" spans="1:438" ht="18" x14ac:dyDescent="0.35">
      <c r="A216" s="246" t="s">
        <v>4</v>
      </c>
      <c r="B216" s="245">
        <v>1651723.9</v>
      </c>
      <c r="C216" s="254">
        <v>3.2723046146677531E-3</v>
      </c>
      <c r="D216" s="247">
        <v>18</v>
      </c>
      <c r="E216" s="254">
        <v>4.8205677557579003E-3</v>
      </c>
      <c r="H216" s="246" t="s">
        <v>4</v>
      </c>
      <c r="I216" s="245">
        <v>1581816.95</v>
      </c>
      <c r="J216" s="254">
        <v>3.1668761138164132E-3</v>
      </c>
      <c r="K216" s="247">
        <v>17</v>
      </c>
      <c r="L216" s="254">
        <v>4.6095444685466374E-3</v>
      </c>
      <c r="O216" s="246" t="s">
        <v>4</v>
      </c>
      <c r="P216" s="245">
        <v>1521548.57</v>
      </c>
      <c r="Q216" s="254">
        <v>3.0675052356629452E-3</v>
      </c>
      <c r="R216" s="247">
        <v>16</v>
      </c>
      <c r="S216" s="254">
        <v>4.3763676148796497E-3</v>
      </c>
      <c r="V216" s="246" t="s">
        <v>4</v>
      </c>
      <c r="W216" s="245">
        <v>1253537.75</v>
      </c>
      <c r="X216" s="254">
        <v>2.5684807148689593E-3</v>
      </c>
      <c r="Y216" s="247">
        <v>13</v>
      </c>
      <c r="Z216" s="254">
        <v>3.615127919911012E-3</v>
      </c>
      <c r="AC216" s="246" t="s">
        <v>4</v>
      </c>
      <c r="AD216" s="245">
        <v>1159735.83</v>
      </c>
      <c r="AE216" s="254">
        <v>2.4226401665663816E-3</v>
      </c>
      <c r="AF216" s="247">
        <v>12</v>
      </c>
      <c r="AG216" s="254">
        <v>3.4149117814456461E-3</v>
      </c>
      <c r="AJ216" s="246" t="s">
        <v>4</v>
      </c>
      <c r="AK216" s="245">
        <v>1040736.39</v>
      </c>
      <c r="AL216" s="254">
        <v>2.2141631977250285E-3</v>
      </c>
      <c r="AM216" s="247">
        <v>10</v>
      </c>
      <c r="AN216" s="254">
        <v>2.9095141111434388E-3</v>
      </c>
      <c r="AQ216" s="246" t="s">
        <v>4</v>
      </c>
      <c r="AR216" s="245">
        <v>556350.04</v>
      </c>
      <c r="AS216" s="254">
        <v>1.2604749395602839E-3</v>
      </c>
      <c r="AT216" s="247">
        <v>6</v>
      </c>
      <c r="AU216" s="254">
        <v>1.8552875695732839E-3</v>
      </c>
      <c r="AX216" s="246" t="s">
        <v>4</v>
      </c>
      <c r="AY216" s="245">
        <v>555782.63</v>
      </c>
      <c r="AZ216" s="254">
        <v>1.3580927004193354E-3</v>
      </c>
      <c r="BA216" s="247">
        <v>6</v>
      </c>
      <c r="BB216" s="254">
        <v>2.0134228187919465E-3</v>
      </c>
      <c r="BE216" s="246" t="s">
        <v>4</v>
      </c>
      <c r="BF216" s="245">
        <v>480587.49</v>
      </c>
      <c r="BG216" s="254">
        <v>1.2170868068780484E-3</v>
      </c>
      <c r="BH216" s="247">
        <v>5</v>
      </c>
      <c r="BI216" s="254">
        <v>1.7476406850751485E-3</v>
      </c>
      <c r="BL216" s="246" t="s">
        <v>4</v>
      </c>
      <c r="BM216" s="245">
        <v>479903.93</v>
      </c>
      <c r="BN216" s="254">
        <v>1.6126430495324202E-3</v>
      </c>
      <c r="BO216" s="247">
        <v>5</v>
      </c>
      <c r="BP216" s="254">
        <v>2.295684113865932E-3</v>
      </c>
      <c r="BS216" s="246" t="s">
        <v>4</v>
      </c>
      <c r="BT216" s="245">
        <v>426847.79</v>
      </c>
      <c r="BU216" s="254">
        <v>1.7909275418756601E-3</v>
      </c>
      <c r="BV216" s="247">
        <v>4</v>
      </c>
      <c r="BW216" s="254">
        <v>2.2662889518413596E-3</v>
      </c>
      <c r="BZ216" s="246" t="s">
        <v>4</v>
      </c>
      <c r="CA216" s="245">
        <v>334744.88</v>
      </c>
      <c r="CB216" s="254">
        <v>1.560476974763613E-3</v>
      </c>
      <c r="CC216" s="247">
        <v>3</v>
      </c>
      <c r="CD216" s="254">
        <v>1.8867924528301887E-3</v>
      </c>
      <c r="CG216" s="246" t="s">
        <v>4</v>
      </c>
      <c r="CH216" s="245">
        <v>334372.7</v>
      </c>
      <c r="CI216" s="254">
        <v>1.6423853928729032E-3</v>
      </c>
      <c r="CJ216" s="247">
        <v>3</v>
      </c>
      <c r="CK216" s="254">
        <v>1.9815059445178335E-3</v>
      </c>
      <c r="CN216" s="246" t="s">
        <v>4</v>
      </c>
      <c r="CO216" s="245">
        <v>334184.84000000003</v>
      </c>
      <c r="CP216" s="254">
        <v>1.6602206639918318E-3</v>
      </c>
      <c r="CQ216" s="247">
        <v>3</v>
      </c>
      <c r="CR216" s="254">
        <v>2.008032128514056E-3</v>
      </c>
      <c r="CU216" s="246" t="s">
        <v>4</v>
      </c>
      <c r="CV216" s="245">
        <v>333609.49</v>
      </c>
      <c r="CW216" s="254">
        <v>1.8030980435940582E-3</v>
      </c>
      <c r="CX216" s="247">
        <v>3</v>
      </c>
      <c r="CY216" s="254">
        <v>2.1629416005767843E-3</v>
      </c>
      <c r="DB216" s="246" t="s">
        <v>4</v>
      </c>
      <c r="DC216" s="245">
        <v>332950.02</v>
      </c>
      <c r="DD216" s="254">
        <v>1.8278857830077969E-3</v>
      </c>
      <c r="DE216" s="247">
        <v>3</v>
      </c>
      <c r="DF216" s="254">
        <v>2.1961932650073207E-3</v>
      </c>
      <c r="DI216" s="246" t="s">
        <v>4</v>
      </c>
      <c r="DJ216" s="245">
        <v>332202.56</v>
      </c>
      <c r="DK216" s="254">
        <v>1.8412786533258192E-3</v>
      </c>
      <c r="DL216" s="247">
        <v>3</v>
      </c>
      <c r="DM216" s="254">
        <v>2.2189349112426036E-3</v>
      </c>
      <c r="DP216" s="246" t="s">
        <v>4</v>
      </c>
      <c r="DQ216" s="245">
        <v>331677.5</v>
      </c>
      <c r="DR216" s="254">
        <v>1.8565399347456337E-3</v>
      </c>
      <c r="DS216" s="247">
        <v>3</v>
      </c>
      <c r="DT216" s="254">
        <v>2.2388059701492539E-3</v>
      </c>
      <c r="DW216" s="246" t="s">
        <v>4</v>
      </c>
      <c r="DX216" s="245">
        <v>331413.98</v>
      </c>
      <c r="DY216" s="254">
        <v>1.8681395512373869E-3</v>
      </c>
      <c r="DZ216" s="247">
        <v>3</v>
      </c>
      <c r="EA216" s="254">
        <v>2.2505626406601649E-3</v>
      </c>
      <c r="ED216" s="246" t="s">
        <v>4</v>
      </c>
      <c r="EE216" s="245">
        <v>330592.7</v>
      </c>
      <c r="EF216" s="254">
        <v>1.8836982491424578E-3</v>
      </c>
      <c r="EG216" s="247">
        <v>3</v>
      </c>
      <c r="EH216" s="254">
        <v>2.2675736961451248E-3</v>
      </c>
      <c r="EK216" s="246" t="s">
        <v>4</v>
      </c>
      <c r="EL216" s="245">
        <v>329763.32</v>
      </c>
      <c r="EM216" s="254">
        <v>1.9062379695338266E-3</v>
      </c>
      <c r="EN216" s="247">
        <v>3</v>
      </c>
      <c r="EO216" s="254">
        <v>2.2883295194508009E-3</v>
      </c>
      <c r="ER216" s="246" t="s">
        <v>4</v>
      </c>
      <c r="ES216" s="245">
        <v>328930.40000000002</v>
      </c>
      <c r="ET216" s="254">
        <v>1.9274037485452577E-3</v>
      </c>
      <c r="EU216" s="247">
        <v>3</v>
      </c>
      <c r="EV216" s="254">
        <v>2.3112480739599386E-3</v>
      </c>
      <c r="EY216" s="246" t="s">
        <v>4</v>
      </c>
      <c r="EZ216" s="245">
        <v>328095.59000000003</v>
      </c>
      <c r="FA216" s="254">
        <v>1.9584039622696989E-3</v>
      </c>
      <c r="FB216" s="247">
        <v>3</v>
      </c>
      <c r="FC216" s="254">
        <v>2.3492560689115116E-3</v>
      </c>
      <c r="FF216" s="246" t="s">
        <v>4</v>
      </c>
      <c r="FG216" s="245">
        <v>327256.14</v>
      </c>
      <c r="FH216" s="254">
        <v>1.9721430487816328E-3</v>
      </c>
      <c r="FI216" s="247">
        <v>3</v>
      </c>
      <c r="FJ216" s="254">
        <v>2.3696682464454978E-3</v>
      </c>
      <c r="FM216" s="246" t="s">
        <v>4</v>
      </c>
      <c r="FN216" s="245">
        <v>326412.11</v>
      </c>
      <c r="FO216" s="254">
        <v>1.9836729964860288E-3</v>
      </c>
      <c r="FP216" s="247">
        <v>3</v>
      </c>
      <c r="FQ216" s="254">
        <v>2.3866348448687352E-3</v>
      </c>
      <c r="FT216" s="246" t="s">
        <v>4</v>
      </c>
      <c r="FU216" s="245">
        <v>325565.27</v>
      </c>
      <c r="FV216" s="254">
        <v>2.0006521632102508E-3</v>
      </c>
      <c r="FW216" s="247">
        <v>3</v>
      </c>
      <c r="FX216" s="254">
        <v>2.4019215372297837E-3</v>
      </c>
      <c r="GA216" s="246" t="s">
        <v>4</v>
      </c>
      <c r="GB216" s="245">
        <v>324713.96000000002</v>
      </c>
      <c r="GC216" s="254">
        <v>2.0045438483590507E-3</v>
      </c>
      <c r="GD216" s="247">
        <v>3</v>
      </c>
      <c r="GE216" s="254">
        <v>2.4096385542168677E-3</v>
      </c>
      <c r="GH216" s="246" t="s">
        <v>4</v>
      </c>
      <c r="GI216" s="245">
        <v>323909.53999999998</v>
      </c>
      <c r="GJ216" s="254">
        <v>2.0186576877087273E-3</v>
      </c>
      <c r="GK216" s="247">
        <v>3</v>
      </c>
      <c r="GL216" s="254">
        <v>2.425222312045271E-3</v>
      </c>
      <c r="GO216" s="246" t="s">
        <v>4</v>
      </c>
      <c r="GP216" s="245">
        <v>323052.26</v>
      </c>
      <c r="GQ216" s="254">
        <v>2.0317180774798429E-3</v>
      </c>
      <c r="GR216" s="247">
        <v>3</v>
      </c>
      <c r="GS216" s="254">
        <v>2.4410089503661514E-3</v>
      </c>
      <c r="GV216" s="246" t="s">
        <v>4</v>
      </c>
      <c r="GW216" s="245">
        <v>322188.88</v>
      </c>
      <c r="GX216" s="254">
        <v>2.0356412337642323E-3</v>
      </c>
      <c r="GY216" s="247">
        <v>3</v>
      </c>
      <c r="GZ216" s="254">
        <v>2.4489795918367346E-3</v>
      </c>
      <c r="HC216" s="246" t="s">
        <v>4</v>
      </c>
      <c r="HD216" s="245">
        <v>321317.18</v>
      </c>
      <c r="HE216" s="254">
        <v>2.0524871689419429E-3</v>
      </c>
      <c r="HF216" s="247">
        <v>3</v>
      </c>
      <c r="HG216" s="254">
        <v>2.4732069249793899E-3</v>
      </c>
      <c r="HJ216" s="246" t="s">
        <v>4</v>
      </c>
      <c r="HK216" s="245">
        <v>320428.76</v>
      </c>
      <c r="HL216" s="254">
        <v>2.0627220480267435E-3</v>
      </c>
      <c r="HM216" s="247">
        <v>3</v>
      </c>
      <c r="HN216" s="254">
        <v>2.4875621890547263E-3</v>
      </c>
      <c r="HQ216" s="246" t="s">
        <v>4</v>
      </c>
      <c r="HR216" s="245">
        <v>319531.15000000002</v>
      </c>
      <c r="HS216" s="254">
        <v>2.070646788286334E-3</v>
      </c>
      <c r="HT216" s="247">
        <v>3</v>
      </c>
      <c r="HU216" s="254">
        <v>2.5020850708924102E-3</v>
      </c>
      <c r="HX216" s="246" t="s">
        <v>4</v>
      </c>
      <c r="HY216" s="245">
        <v>318628.77</v>
      </c>
      <c r="HZ216" s="254">
        <v>2.0817406520690553E-3</v>
      </c>
      <c r="IA216" s="247">
        <v>3</v>
      </c>
      <c r="IB216" s="254">
        <v>2.5210084033613447E-3</v>
      </c>
      <c r="IE216" s="246" t="s">
        <v>4</v>
      </c>
      <c r="IF216" s="245">
        <v>317721.26</v>
      </c>
      <c r="IG216" s="254">
        <v>2.087956657572151E-3</v>
      </c>
      <c r="IH216" s="247">
        <v>3</v>
      </c>
      <c r="II216" s="254">
        <v>2.5337837837837839E-3</v>
      </c>
      <c r="IJ216" s="254"/>
      <c r="IL216" s="246" t="s">
        <v>4</v>
      </c>
      <c r="IM216" s="245">
        <v>316808.93</v>
      </c>
      <c r="IN216" s="254">
        <v>2.1177903911750685E-3</v>
      </c>
      <c r="IO216" s="247">
        <v>3</v>
      </c>
      <c r="IP216" s="254">
        <v>2.5619128949615714E-3</v>
      </c>
      <c r="IS216" s="246" t="s">
        <v>4</v>
      </c>
      <c r="IT216" s="245">
        <v>315891.64</v>
      </c>
      <c r="IU216" s="254">
        <v>2.1393625281821002E-3</v>
      </c>
      <c r="IV216" s="247">
        <v>3</v>
      </c>
      <c r="IW216" s="254">
        <v>2.5906735751295338E-3</v>
      </c>
      <c r="IZ216" s="246" t="s">
        <v>4</v>
      </c>
      <c r="JA216" s="245">
        <v>314969.11</v>
      </c>
      <c r="JB216" s="254">
        <v>2.1614357675804859E-3</v>
      </c>
      <c r="JC216" s="247">
        <v>3</v>
      </c>
      <c r="JD216" s="254">
        <v>2.6155187445510027E-3</v>
      </c>
      <c r="JG216" s="246" t="s">
        <v>4</v>
      </c>
      <c r="JH216" s="245">
        <v>314041.57</v>
      </c>
      <c r="JI216" s="254">
        <v>2.1946583205725389E-3</v>
      </c>
      <c r="JJ216" s="247">
        <v>3</v>
      </c>
      <c r="JK216" s="254">
        <v>2.6548672566371681E-3</v>
      </c>
      <c r="JN216" s="246" t="s">
        <v>4</v>
      </c>
      <c r="JO216" s="245">
        <v>313109.52</v>
      </c>
      <c r="JP216" s="254">
        <v>2.217081412292972E-3</v>
      </c>
      <c r="JQ216" s="247">
        <v>3</v>
      </c>
      <c r="JR216" s="254">
        <v>2.6929982046678637E-3</v>
      </c>
      <c r="JU216" s="246" t="s">
        <v>4</v>
      </c>
      <c r="JV216" s="245">
        <v>312171.90000000002</v>
      </c>
      <c r="JW216" s="254">
        <v>2.2507029759247592E-3</v>
      </c>
      <c r="JX216" s="247">
        <v>3</v>
      </c>
      <c r="JY216" s="254">
        <v>2.7397260273972603E-3</v>
      </c>
      <c r="KB216" s="246" t="s">
        <v>4</v>
      </c>
      <c r="KC216" s="245">
        <v>311229.09999999998</v>
      </c>
      <c r="KD216" s="254">
        <v>2.291238850196151E-3</v>
      </c>
      <c r="KE216" s="247">
        <v>3</v>
      </c>
      <c r="KF216" s="254">
        <v>2.7829313543599257E-3</v>
      </c>
      <c r="KI216" s="246" t="s">
        <v>4</v>
      </c>
      <c r="KJ216" s="245">
        <v>310280.98</v>
      </c>
      <c r="KK216" s="254">
        <v>2.341229738505317E-3</v>
      </c>
      <c r="KL216" s="247">
        <v>3</v>
      </c>
      <c r="KM216" s="254">
        <v>2.840909090909091E-3</v>
      </c>
      <c r="KP216" s="246" t="s">
        <v>4</v>
      </c>
      <c r="KQ216" s="245">
        <v>309327.76</v>
      </c>
      <c r="KR216" s="254">
        <v>2.3755439691128554E-3</v>
      </c>
      <c r="KS216" s="247">
        <v>3</v>
      </c>
      <c r="KT216" s="254">
        <v>2.8901734104046241E-3</v>
      </c>
      <c r="KW216" s="246" t="s">
        <v>4</v>
      </c>
      <c r="KX216" s="245">
        <v>308366.95</v>
      </c>
      <c r="KY216" s="254">
        <v>2.4055326438190486E-3</v>
      </c>
      <c r="KZ216" s="247">
        <v>3</v>
      </c>
      <c r="LA216" s="254">
        <v>2.9354207436399216E-3</v>
      </c>
      <c r="LD216" s="246" t="s">
        <v>4</v>
      </c>
      <c r="LE216" s="245">
        <v>307400.14</v>
      </c>
      <c r="LF216" s="254">
        <v>2.4527923340933759E-3</v>
      </c>
      <c r="LG216" s="247">
        <v>3</v>
      </c>
      <c r="LH216" s="254">
        <v>3.003003003003003E-3</v>
      </c>
      <c r="LK216" s="246" t="s">
        <v>4</v>
      </c>
      <c r="LL216" s="245">
        <v>306427.79000000004</v>
      </c>
      <c r="LM216" s="254">
        <v>2.4886981754626862E-3</v>
      </c>
      <c r="LN216" s="247">
        <v>3</v>
      </c>
      <c r="LO216" s="254">
        <v>3.0456852791878172E-3</v>
      </c>
      <c r="LR216" s="246" t="s">
        <v>4</v>
      </c>
      <c r="LS216" s="245">
        <v>305446.21999999997</v>
      </c>
      <c r="LT216" s="254">
        <v>2.5099973517527965E-3</v>
      </c>
      <c r="LU216" s="247">
        <v>3</v>
      </c>
      <c r="LV216" s="254">
        <v>3.0706243602865915E-3</v>
      </c>
      <c r="LY216" s="246" t="s">
        <v>4</v>
      </c>
      <c r="LZ216" s="245">
        <v>304461.34999999998</v>
      </c>
      <c r="MA216" s="254">
        <v>2.5399649047999641E-3</v>
      </c>
      <c r="MB216" s="247">
        <v>3</v>
      </c>
      <c r="MC216" s="254">
        <v>3.105590062111801E-3</v>
      </c>
      <c r="MF216" s="246" t="s">
        <v>4</v>
      </c>
      <c r="MG216" s="245">
        <v>303471.61</v>
      </c>
      <c r="MH216" s="254">
        <v>2.5743847066925169E-3</v>
      </c>
      <c r="MI216" s="247">
        <v>3</v>
      </c>
      <c r="MJ216" s="254">
        <v>3.1545741324921135E-3</v>
      </c>
      <c r="MM216" s="175" t="s">
        <v>4</v>
      </c>
      <c r="MN216" s="176">
        <v>302475.81</v>
      </c>
      <c r="MO216" s="177">
        <v>2.6133439639454614E-3</v>
      </c>
      <c r="MP216" s="178">
        <v>3</v>
      </c>
      <c r="MQ216" s="177">
        <v>3.2154340836012861E-3</v>
      </c>
      <c r="MT216" s="175" t="s">
        <v>4</v>
      </c>
      <c r="MU216" s="176">
        <v>301474.7</v>
      </c>
      <c r="MV216" s="177">
        <v>2.6668219527150919E-3</v>
      </c>
      <c r="MW216" s="178">
        <v>3</v>
      </c>
      <c r="MX216" s="177">
        <v>3.3076074972436605E-3</v>
      </c>
      <c r="NA216" s="175" t="s">
        <v>4</v>
      </c>
      <c r="NB216" s="176">
        <v>300471.49</v>
      </c>
      <c r="NC216" s="177">
        <v>2.7197756806545911E-3</v>
      </c>
      <c r="ND216" s="178">
        <v>3</v>
      </c>
      <c r="NE216" s="177">
        <v>3.3860045146726862E-3</v>
      </c>
      <c r="NH216" s="175" t="s">
        <v>4</v>
      </c>
      <c r="NI216" s="176">
        <v>299463.24</v>
      </c>
      <c r="NJ216" s="177">
        <v>2.7501688608461941E-3</v>
      </c>
      <c r="NK216" s="178">
        <v>3</v>
      </c>
      <c r="NL216" s="177">
        <v>3.4285714285714284E-3</v>
      </c>
      <c r="NO216" s="175" t="s">
        <v>4</v>
      </c>
      <c r="NP216" s="176">
        <v>298449.46999999997</v>
      </c>
      <c r="NQ216" s="177">
        <v>2.7908402398557223E-3</v>
      </c>
      <c r="NR216" s="178">
        <v>3</v>
      </c>
      <c r="NS216" s="177">
        <v>3.4843205574912892E-3</v>
      </c>
      <c r="NV216" s="175" t="s">
        <v>4</v>
      </c>
      <c r="NW216" s="176">
        <v>297431.27</v>
      </c>
      <c r="NX216" s="177">
        <v>2.8420005198204383E-3</v>
      </c>
      <c r="NY216" s="178">
        <v>3</v>
      </c>
      <c r="NZ216" s="177">
        <v>3.5419126328217238E-3</v>
      </c>
      <c r="OC216" s="175" t="s">
        <v>4</v>
      </c>
      <c r="OD216" s="176">
        <v>296407.25</v>
      </c>
      <c r="OE216" s="177">
        <v>2.8734799610701848E-3</v>
      </c>
      <c r="OF216" s="178">
        <v>3</v>
      </c>
      <c r="OG216" s="177">
        <v>3.5842293906810036E-3</v>
      </c>
      <c r="OJ216" s="175" t="s">
        <v>4</v>
      </c>
      <c r="OK216" s="176">
        <v>295376.18</v>
      </c>
      <c r="OL216" s="177">
        <v>2.909931441009408E-3</v>
      </c>
      <c r="OM216" s="178">
        <v>3</v>
      </c>
      <c r="ON216" s="177">
        <v>3.6363636363636364E-3</v>
      </c>
      <c r="OQ216" s="175" t="s">
        <v>4</v>
      </c>
      <c r="OR216" s="176">
        <v>294338.13</v>
      </c>
      <c r="OS216" s="177">
        <v>2.9762665831811808E-3</v>
      </c>
      <c r="OT216" s="178">
        <v>3</v>
      </c>
      <c r="OU216" s="177">
        <v>3.7359900373599006E-3</v>
      </c>
      <c r="OX216" s="175" t="s">
        <v>4</v>
      </c>
      <c r="OY216" s="176">
        <v>293293.34999999998</v>
      </c>
      <c r="OZ216" s="177">
        <v>3.0368310460238E-3</v>
      </c>
      <c r="PA216" s="178">
        <v>3</v>
      </c>
      <c r="PB216" s="177">
        <v>3.8022813688212928E-3</v>
      </c>
      <c r="PE216" s="175" t="s">
        <v>4</v>
      </c>
      <c r="PF216" s="176">
        <v>292240.26</v>
      </c>
      <c r="PG216" s="177">
        <v>3.0649716299015178E-3</v>
      </c>
      <c r="PH216" s="178">
        <v>3</v>
      </c>
      <c r="PI216" s="177">
        <v>3.8461538461538464E-3</v>
      </c>
      <c r="PL216" s="175" t="s">
        <v>4</v>
      </c>
      <c r="PM216" s="176">
        <v>291181.05</v>
      </c>
      <c r="PN216" s="177">
        <v>3.1232160872502828E-3</v>
      </c>
      <c r="PO216" s="178">
        <v>3</v>
      </c>
      <c r="PP216" s="177">
        <v>3.9164490861618795E-3</v>
      </c>
      <c r="PR216" s="175" t="s">
        <v>4</v>
      </c>
      <c r="PS216" s="176">
        <v>0</v>
      </c>
      <c r="PT216" s="177">
        <v>0</v>
      </c>
      <c r="PU216" s="178">
        <v>0</v>
      </c>
      <c r="PV216" s="177">
        <v>0</v>
      </c>
    </row>
    <row r="217" spans="1:438" ht="18" x14ac:dyDescent="0.35">
      <c r="A217" s="246"/>
      <c r="B217" s="245"/>
      <c r="C217" s="246"/>
      <c r="D217" s="247"/>
      <c r="E217" s="246"/>
      <c r="H217" s="246"/>
      <c r="I217" s="245"/>
      <c r="J217" s="246"/>
      <c r="K217" s="247"/>
      <c r="L217" s="246"/>
      <c r="O217" s="246"/>
      <c r="P217" s="245"/>
      <c r="Q217" s="246"/>
      <c r="R217" s="247"/>
      <c r="S217" s="246"/>
      <c r="V217" s="246"/>
      <c r="W217" s="245"/>
      <c r="X217" s="246"/>
      <c r="Y217" s="247"/>
      <c r="Z217" s="246"/>
      <c r="AC217" s="246"/>
      <c r="AD217" s="245"/>
      <c r="AE217" s="246"/>
      <c r="AF217" s="247"/>
      <c r="AG217" s="246"/>
      <c r="AJ217" s="246"/>
      <c r="AK217" s="245"/>
      <c r="AL217" s="246"/>
      <c r="AM217" s="247"/>
      <c r="AN217" s="246"/>
      <c r="AQ217" s="246"/>
      <c r="AR217" s="245"/>
      <c r="AS217" s="246"/>
      <c r="AT217" s="247"/>
      <c r="AU217" s="246"/>
      <c r="AX217" s="246"/>
      <c r="AY217" s="245"/>
      <c r="AZ217" s="246"/>
      <c r="BA217" s="247"/>
      <c r="BB217" s="246"/>
      <c r="BE217" s="246"/>
      <c r="BF217" s="245"/>
      <c r="BG217" s="246"/>
      <c r="BH217" s="247"/>
      <c r="BI217" s="246"/>
      <c r="BL217" s="246"/>
      <c r="BM217" s="245"/>
      <c r="BN217" s="246"/>
      <c r="BO217" s="247"/>
      <c r="BP217" s="246"/>
      <c r="BS217" s="246"/>
      <c r="BT217" s="245"/>
      <c r="BU217" s="246"/>
      <c r="BV217" s="247"/>
      <c r="BW217" s="246"/>
      <c r="BZ217" s="246"/>
      <c r="CA217" s="245"/>
      <c r="CB217" s="246"/>
      <c r="CC217" s="247"/>
      <c r="CD217" s="246"/>
      <c r="CG217" s="246"/>
      <c r="CH217" s="245"/>
      <c r="CI217" s="246"/>
      <c r="CJ217" s="247"/>
      <c r="CK217" s="246"/>
      <c r="CN217" s="246"/>
      <c r="CO217" s="245"/>
      <c r="CP217" s="246"/>
      <c r="CQ217" s="247"/>
      <c r="CR217" s="246"/>
      <c r="CU217" s="246"/>
      <c r="CV217" s="245"/>
      <c r="CW217" s="246"/>
      <c r="CX217" s="247"/>
      <c r="CY217" s="246"/>
      <c r="DB217" s="246"/>
      <c r="DC217" s="245"/>
      <c r="DD217" s="246"/>
      <c r="DE217" s="247"/>
      <c r="DF217" s="246"/>
      <c r="DI217" s="246"/>
      <c r="DJ217" s="245"/>
      <c r="DK217" s="246"/>
      <c r="DL217" s="247"/>
      <c r="DM217" s="246"/>
      <c r="DP217" s="246"/>
      <c r="DQ217" s="245"/>
      <c r="DR217" s="246"/>
      <c r="DS217" s="247"/>
      <c r="DT217" s="246"/>
      <c r="DW217" s="246"/>
      <c r="DX217" s="245"/>
      <c r="DY217" s="246"/>
      <c r="DZ217" s="247"/>
      <c r="EA217" s="246"/>
      <c r="ED217" s="246"/>
      <c r="EE217" s="245"/>
      <c r="EF217" s="246"/>
      <c r="EG217" s="247"/>
      <c r="EH217" s="246"/>
      <c r="EK217" s="246"/>
      <c r="EL217" s="245"/>
      <c r="EM217" s="246"/>
      <c r="EN217" s="247"/>
      <c r="EO217" s="246"/>
      <c r="ER217" s="246"/>
      <c r="ES217" s="245"/>
      <c r="ET217" s="246"/>
      <c r="EU217" s="247"/>
      <c r="EV217" s="246"/>
      <c r="EY217" s="246"/>
      <c r="EZ217" s="245"/>
      <c r="FA217" s="246"/>
      <c r="FB217" s="247"/>
      <c r="FC217" s="246"/>
      <c r="FF217" s="246"/>
      <c r="FG217" s="245"/>
      <c r="FH217" s="246"/>
      <c r="FI217" s="247"/>
      <c r="FJ217" s="246"/>
      <c r="FM217" s="246"/>
      <c r="FN217" s="245"/>
      <c r="FO217" s="246"/>
      <c r="FP217" s="247"/>
      <c r="FQ217" s="246"/>
      <c r="FT217" s="246"/>
      <c r="FU217" s="245"/>
      <c r="FV217" s="246"/>
      <c r="FW217" s="247"/>
      <c r="FX217" s="246"/>
      <c r="GA217" s="246"/>
      <c r="GB217" s="245"/>
      <c r="GC217" s="246"/>
      <c r="GD217" s="247"/>
      <c r="GE217" s="246"/>
      <c r="GH217" s="246"/>
      <c r="GI217" s="245"/>
      <c r="GJ217" s="246"/>
      <c r="GK217" s="247"/>
      <c r="GL217" s="246"/>
      <c r="GO217" s="246"/>
      <c r="GP217" s="245"/>
      <c r="GQ217" s="246"/>
      <c r="GR217" s="247"/>
      <c r="GS217" s="246"/>
      <c r="GV217" s="246"/>
      <c r="GW217" s="245"/>
      <c r="GX217" s="246"/>
      <c r="GY217" s="247"/>
      <c r="GZ217" s="246"/>
      <c r="HC217" s="246"/>
      <c r="HD217" s="245"/>
      <c r="HE217" s="246"/>
      <c r="HF217" s="247"/>
      <c r="HG217" s="246"/>
      <c r="HJ217" s="246"/>
      <c r="HK217" s="245"/>
      <c r="HL217" s="246"/>
      <c r="HM217" s="247"/>
      <c r="HN217" s="246"/>
      <c r="HQ217" s="246"/>
      <c r="HR217" s="245"/>
      <c r="HS217" s="246"/>
      <c r="HT217" s="247"/>
      <c r="HU217" s="246"/>
      <c r="HX217" s="246"/>
      <c r="HY217" s="245"/>
      <c r="HZ217" s="246"/>
      <c r="IA217" s="247"/>
      <c r="IB217" s="246"/>
      <c r="IE217" s="246"/>
      <c r="IF217" s="245"/>
      <c r="IG217" s="246"/>
      <c r="IH217" s="247"/>
      <c r="II217" s="246"/>
      <c r="IJ217" s="246"/>
      <c r="IL217" s="246"/>
      <c r="IM217" s="245"/>
      <c r="IN217" s="246"/>
      <c r="IO217" s="247"/>
      <c r="IP217" s="246"/>
      <c r="IS217" s="246"/>
      <c r="IT217" s="245"/>
      <c r="IU217" s="246"/>
      <c r="IV217" s="247"/>
      <c r="IW217" s="246"/>
      <c r="IZ217" s="246"/>
      <c r="JA217" s="245"/>
      <c r="JB217" s="246"/>
      <c r="JC217" s="247"/>
      <c r="JD217" s="246"/>
      <c r="JG217" s="246"/>
      <c r="JH217" s="245"/>
      <c r="JI217" s="246"/>
      <c r="JJ217" s="247"/>
      <c r="JK217" s="246"/>
      <c r="JN217" s="246"/>
      <c r="JO217" s="245"/>
      <c r="JP217" s="246"/>
      <c r="JQ217" s="247"/>
      <c r="JR217" s="246"/>
      <c r="JU217" s="246"/>
      <c r="JV217" s="245"/>
      <c r="JW217" s="246"/>
      <c r="JX217" s="247"/>
      <c r="JY217" s="246"/>
      <c r="KB217" s="246"/>
      <c r="KC217" s="245"/>
      <c r="KD217" s="246"/>
      <c r="KE217" s="247"/>
      <c r="KF217" s="246"/>
      <c r="KI217" s="246"/>
      <c r="KJ217" s="245"/>
      <c r="KK217" s="246"/>
      <c r="KL217" s="247"/>
      <c r="KM217" s="246"/>
      <c r="KP217" s="246"/>
      <c r="KQ217" s="245"/>
      <c r="KR217" s="246"/>
      <c r="KS217" s="247"/>
      <c r="KT217" s="246"/>
      <c r="KW217" s="246"/>
      <c r="KX217" s="245"/>
      <c r="KY217" s="246"/>
      <c r="KZ217" s="247"/>
      <c r="LA217" s="246"/>
      <c r="LD217" s="246"/>
      <c r="LE217" s="245"/>
      <c r="LF217" s="246"/>
      <c r="LG217" s="247"/>
      <c r="LH217" s="246"/>
      <c r="LK217" s="246"/>
      <c r="LL217" s="245"/>
      <c r="LM217" s="246"/>
      <c r="LN217" s="247"/>
      <c r="LO217" s="246"/>
      <c r="LR217" s="246"/>
      <c r="LS217" s="245"/>
      <c r="LT217" s="246"/>
      <c r="LU217" s="247"/>
      <c r="LV217" s="246"/>
      <c r="LY217" s="246"/>
      <c r="LZ217" s="245"/>
      <c r="MA217" s="246"/>
      <c r="MB217" s="247"/>
      <c r="MC217" s="246"/>
      <c r="MF217" s="246"/>
      <c r="MG217" s="245"/>
      <c r="MH217" s="246"/>
      <c r="MI217" s="247"/>
      <c r="MJ217" s="246"/>
      <c r="MM217" s="175"/>
      <c r="MN217" s="176"/>
      <c r="MO217" s="175"/>
      <c r="MP217" s="178"/>
      <c r="MQ217" s="175"/>
      <c r="MT217" s="175"/>
      <c r="MU217" s="176"/>
      <c r="MV217" s="175"/>
      <c r="MW217" s="178"/>
      <c r="MX217" s="175"/>
      <c r="NA217" s="175"/>
      <c r="NB217" s="176"/>
      <c r="NC217" s="175"/>
      <c r="ND217" s="178"/>
      <c r="NE217" s="175"/>
      <c r="NH217" s="175"/>
      <c r="NI217" s="176"/>
      <c r="NJ217" s="175"/>
      <c r="NK217" s="178"/>
      <c r="NL217" s="175"/>
      <c r="NO217" s="175"/>
      <c r="NP217" s="176"/>
      <c r="NQ217" s="175"/>
      <c r="NR217" s="178"/>
      <c r="NS217" s="175"/>
      <c r="NV217" s="175"/>
      <c r="NW217" s="176"/>
      <c r="NX217" s="175"/>
      <c r="NY217" s="178"/>
      <c r="NZ217" s="175"/>
      <c r="OC217" s="175"/>
      <c r="OD217" s="176"/>
      <c r="OE217" s="175"/>
      <c r="OF217" s="178"/>
      <c r="OG217" s="175"/>
      <c r="OJ217" s="175"/>
      <c r="OK217" s="176"/>
      <c r="OL217" s="175"/>
      <c r="OM217" s="178"/>
      <c r="ON217" s="175"/>
      <c r="OQ217" s="175"/>
      <c r="OR217" s="176"/>
      <c r="OS217" s="175"/>
      <c r="OT217" s="178"/>
      <c r="OU217" s="175"/>
      <c r="OX217" s="175"/>
      <c r="OY217" s="176"/>
      <c r="OZ217" s="175"/>
      <c r="PA217" s="178"/>
      <c r="PB217" s="175"/>
      <c r="PE217" s="175"/>
      <c r="PF217" s="176"/>
      <c r="PG217" s="175"/>
      <c r="PH217" s="178"/>
      <c r="PI217" s="175"/>
      <c r="PL217" s="175"/>
      <c r="PM217" s="176"/>
      <c r="PN217" s="175"/>
      <c r="PO217" s="178"/>
      <c r="PP217" s="175"/>
      <c r="PR217" s="175"/>
      <c r="PS217" s="176"/>
      <c r="PT217" s="175"/>
      <c r="PU217" s="178"/>
      <c r="PV217" s="175"/>
    </row>
    <row r="218" spans="1:438" ht="18.600000000000001" thickBot="1" x14ac:dyDescent="0.4">
      <c r="A218" s="255"/>
      <c r="B218" s="256">
        <f>SUM(B205:B217)</f>
        <v>504758601.19999993</v>
      </c>
      <c r="C218" s="257"/>
      <c r="D218" s="258">
        <f>SUM(D205:D217)</f>
        <v>3734</v>
      </c>
      <c r="E218" s="269"/>
      <c r="H218" s="255"/>
      <c r="I218" s="256">
        <f>SUM(I205:I217)</f>
        <v>499488105.36000007</v>
      </c>
      <c r="J218" s="257"/>
      <c r="K218" s="258">
        <f>SUM(K205:K217)</f>
        <v>3688</v>
      </c>
      <c r="L218" s="269"/>
      <c r="O218" s="255"/>
      <c r="P218" s="256">
        <f>SUM(P205:P217)</f>
        <v>496021507.09000003</v>
      </c>
      <c r="Q218" s="257"/>
      <c r="R218" s="258">
        <f>SUM(R205:R217)</f>
        <v>3656</v>
      </c>
      <c r="S218" s="269"/>
      <c r="V218" s="255"/>
      <c r="W218" s="256">
        <f>SUM(W205:W217)</f>
        <v>488046393.63000005</v>
      </c>
      <c r="X218" s="257"/>
      <c r="Y218" s="258">
        <f>SUM(Y205:Y217)</f>
        <v>3596</v>
      </c>
      <c r="Z218" s="269"/>
      <c r="AC218" s="255"/>
      <c r="AD218" s="256">
        <f>SUM(AD205:AD217)</f>
        <v>478707422.58999974</v>
      </c>
      <c r="AE218" s="257"/>
      <c r="AF218" s="258">
        <f>SUM(AF205:AF217)</f>
        <v>3514</v>
      </c>
      <c r="AG218" s="269"/>
      <c r="AJ218" s="255"/>
      <c r="AK218" s="256">
        <f>SUM(AK205:AK217)</f>
        <v>470035989.69999981</v>
      </c>
      <c r="AL218" s="257"/>
      <c r="AM218" s="258">
        <f>SUM(AM205:AM217)</f>
        <v>3437</v>
      </c>
      <c r="AN218" s="269"/>
      <c r="AQ218" s="255"/>
      <c r="AR218" s="256">
        <f>SUM(AR205:AR217)</f>
        <v>441381278.22999996</v>
      </c>
      <c r="AS218" s="257"/>
      <c r="AT218" s="258">
        <f>SUM(AT205:AT217)</f>
        <v>3234</v>
      </c>
      <c r="AU218" s="269"/>
      <c r="AX218" s="255"/>
      <c r="AY218" s="256">
        <f>SUM(AY205:AY217)</f>
        <v>409237624.07999998</v>
      </c>
      <c r="AZ218" s="257"/>
      <c r="BA218" s="258">
        <f>SUM(BA205:BA217)</f>
        <v>2980</v>
      </c>
      <c r="BB218" s="269"/>
      <c r="BE218" s="255"/>
      <c r="BF218" s="256">
        <f>SUM(BF205:BF217)</f>
        <v>394867060.65999997</v>
      </c>
      <c r="BG218" s="257"/>
      <c r="BH218" s="258">
        <f>SUM(BH205:BH217)</f>
        <v>2861</v>
      </c>
      <c r="BI218" s="269"/>
      <c r="BL218" s="255"/>
      <c r="BM218" s="256">
        <f>SUM(BM205:BM217)</f>
        <v>297588440.38</v>
      </c>
      <c r="BN218" s="257"/>
      <c r="BO218" s="258">
        <f>SUM(BO205:BO217)</f>
        <v>2178</v>
      </c>
      <c r="BP218" s="269"/>
      <c r="BS218" s="255"/>
      <c r="BT218" s="256">
        <f>SUM(BT205:BT217)</f>
        <v>238338950.07999998</v>
      </c>
      <c r="BU218" s="257"/>
      <c r="BV218" s="258">
        <f>SUM(BV205:BV217)</f>
        <v>1765</v>
      </c>
      <c r="BW218" s="269"/>
      <c r="BZ218" s="255"/>
      <c r="CA218" s="256">
        <f>SUM(CA205:CA217)</f>
        <v>214514462.83000007</v>
      </c>
      <c r="CB218" s="257"/>
      <c r="CC218" s="258">
        <f>SUM(CC205:CC217)</f>
        <v>1590</v>
      </c>
      <c r="CD218" s="269"/>
      <c r="CG218" s="255"/>
      <c r="CH218" s="256">
        <f>SUM(CH205:CH217)</f>
        <v>203589669.91</v>
      </c>
      <c r="CI218" s="257"/>
      <c r="CJ218" s="258">
        <f>SUM(CJ205:CJ217)</f>
        <v>1514</v>
      </c>
      <c r="CK218" s="269"/>
      <c r="CN218" s="255"/>
      <c r="CO218" s="256">
        <f>SUM(CO205:CO217)</f>
        <v>201289411.25000003</v>
      </c>
      <c r="CP218" s="257"/>
      <c r="CQ218" s="258">
        <f>SUM(CQ205:CQ217)</f>
        <v>1494</v>
      </c>
      <c r="CR218" s="269"/>
      <c r="CU218" s="255"/>
      <c r="CV218" s="256">
        <f>SUM(CV205:CV217)</f>
        <v>185020160.81999999</v>
      </c>
      <c r="CW218" s="257"/>
      <c r="CX218" s="258">
        <f>SUM(CX205:CX217)</f>
        <v>1387</v>
      </c>
      <c r="CY218" s="269"/>
      <c r="DB218" s="255"/>
      <c r="DC218" s="256">
        <f>SUM(DC205:DC217)</f>
        <v>182150341.72000003</v>
      </c>
      <c r="DD218" s="257"/>
      <c r="DE218" s="258">
        <f>SUM(DE205:DE217)</f>
        <v>1366</v>
      </c>
      <c r="DF218" s="269"/>
      <c r="DI218" s="255"/>
      <c r="DJ218" s="256">
        <f>SUM(DJ205:DJ217)</f>
        <v>180419492.40000007</v>
      </c>
      <c r="DK218" s="257"/>
      <c r="DL218" s="258">
        <f>SUM(DL205:DL217)</f>
        <v>1352</v>
      </c>
      <c r="DM218" s="269"/>
      <c r="DP218" s="255"/>
      <c r="DQ218" s="256">
        <f>SUM(DQ205:DQ217)</f>
        <v>178653576.89999998</v>
      </c>
      <c r="DR218" s="257"/>
      <c r="DS218" s="258">
        <f>SUM(DS205:DS217)</f>
        <v>1340</v>
      </c>
      <c r="DT218" s="269"/>
      <c r="DW218" s="255"/>
      <c r="DX218" s="256">
        <v>177403224.38999996</v>
      </c>
      <c r="DY218" s="257"/>
      <c r="DZ218" s="258">
        <v>1333</v>
      </c>
      <c r="EA218" s="269"/>
      <c r="ED218" s="255"/>
      <c r="EE218" s="256">
        <v>175501941.54000002</v>
      </c>
      <c r="EF218" s="257"/>
      <c r="EG218" s="258">
        <v>1323</v>
      </c>
      <c r="EH218" s="269"/>
      <c r="EK218" s="255"/>
      <c r="EL218" s="256">
        <v>172991685.86000001</v>
      </c>
      <c r="EM218" s="257"/>
      <c r="EN218" s="258">
        <v>1311</v>
      </c>
      <c r="EO218" s="269"/>
      <c r="ER218" s="255"/>
      <c r="ES218" s="256">
        <v>170659832.03999996</v>
      </c>
      <c r="ET218" s="257"/>
      <c r="EU218" s="258">
        <v>1298</v>
      </c>
      <c r="EV218" s="269"/>
      <c r="EY218" s="255"/>
      <c r="EZ218" s="256">
        <v>167532131.43000004</v>
      </c>
      <c r="FA218" s="257"/>
      <c r="FB218" s="258">
        <v>1277</v>
      </c>
      <c r="FC218" s="269"/>
      <c r="FF218" s="255"/>
      <c r="FG218" s="256">
        <v>165939352.22</v>
      </c>
      <c r="FH218" s="257"/>
      <c r="FI218" s="258">
        <v>1266</v>
      </c>
      <c r="FJ218" s="269"/>
      <c r="FM218" s="255"/>
      <c r="FN218" s="256">
        <v>164549353.94000003</v>
      </c>
      <c r="FO218" s="257"/>
      <c r="FP218" s="258">
        <v>1257</v>
      </c>
      <c r="FQ218" s="269"/>
      <c r="FT218" s="255"/>
      <c r="FU218" s="256">
        <v>162729571.88</v>
      </c>
      <c r="FV218" s="257"/>
      <c r="FW218" s="258">
        <v>1249</v>
      </c>
      <c r="FX218" s="269"/>
      <c r="GA218" s="255"/>
      <c r="GB218" s="256">
        <v>161988953.38</v>
      </c>
      <c r="GC218" s="257"/>
      <c r="GD218" s="258">
        <v>1245</v>
      </c>
      <c r="GE218" s="269"/>
      <c r="GH218" s="255"/>
      <c r="GI218" s="256">
        <v>160457883.45999998</v>
      </c>
      <c r="GJ218" s="257"/>
      <c r="GK218" s="258">
        <v>1237</v>
      </c>
      <c r="GL218" s="269"/>
      <c r="GO218" s="255"/>
      <c r="GP218" s="256">
        <v>159004471.91999999</v>
      </c>
      <c r="GQ218" s="257"/>
      <c r="GR218" s="258">
        <v>1229</v>
      </c>
      <c r="GS218" s="269"/>
      <c r="GV218" s="255"/>
      <c r="GW218" s="256">
        <v>158273901.43999997</v>
      </c>
      <c r="GX218" s="257"/>
      <c r="GY218" s="258">
        <v>1225</v>
      </c>
      <c r="GZ218" s="269"/>
      <c r="HC218" s="255"/>
      <c r="HD218" s="256">
        <v>156550152.83999997</v>
      </c>
      <c r="HE218" s="257"/>
      <c r="HF218" s="258">
        <v>1213</v>
      </c>
      <c r="HG218" s="269"/>
      <c r="HJ218" s="255"/>
      <c r="HK218" s="256">
        <v>155342674.64999998</v>
      </c>
      <c r="HL218" s="257"/>
      <c r="HM218" s="258">
        <v>1206</v>
      </c>
      <c r="HN218" s="269"/>
      <c r="HQ218" s="255"/>
      <c r="HR218" s="256">
        <v>154314657.53</v>
      </c>
      <c r="HS218" s="257"/>
      <c r="HT218" s="258">
        <v>1199</v>
      </c>
      <c r="HU218" s="269"/>
      <c r="HX218" s="255"/>
      <c r="HY218" s="256">
        <v>153058821.07999998</v>
      </c>
      <c r="HZ218" s="257"/>
      <c r="IA218" s="258">
        <v>1190</v>
      </c>
      <c r="IB218" s="269"/>
      <c r="IE218" s="255"/>
      <c r="IF218" s="256">
        <v>152168513.09999996</v>
      </c>
      <c r="IG218" s="257"/>
      <c r="IH218" s="258">
        <v>1184</v>
      </c>
      <c r="II218" s="269"/>
      <c r="IJ218" s="269"/>
      <c r="IL218" s="255"/>
      <c r="IM218" s="256">
        <v>149594091.71000001</v>
      </c>
      <c r="IN218" s="257"/>
      <c r="IO218" s="258">
        <v>1171</v>
      </c>
      <c r="IP218" s="269"/>
      <c r="IS218" s="255"/>
      <c r="IT218" s="256">
        <v>147656900.51999998</v>
      </c>
      <c r="IU218" s="257"/>
      <c r="IV218" s="258">
        <v>1158</v>
      </c>
      <c r="IW218" s="269"/>
      <c r="IZ218" s="255"/>
      <c r="JA218" s="256">
        <v>145722169.83000001</v>
      </c>
      <c r="JB218" s="257"/>
      <c r="JC218" s="258">
        <v>1147</v>
      </c>
      <c r="JD218" s="269"/>
      <c r="JG218" s="255"/>
      <c r="JH218" s="256">
        <v>143093604.61999995</v>
      </c>
      <c r="JI218" s="257"/>
      <c r="JJ218" s="258">
        <v>1130</v>
      </c>
      <c r="JK218" s="269"/>
      <c r="JN218" s="255"/>
      <c r="JO218" s="256">
        <v>141225991.19</v>
      </c>
      <c r="JP218" s="257"/>
      <c r="JQ218" s="258">
        <v>1114</v>
      </c>
      <c r="JR218" s="269"/>
      <c r="JU218" s="255"/>
      <c r="JV218" s="256">
        <v>138699732.18999997</v>
      </c>
      <c r="JW218" s="257"/>
      <c r="JX218" s="258">
        <v>1095</v>
      </c>
      <c r="JY218" s="269"/>
      <c r="KB218" s="255"/>
      <c r="KC218" s="256">
        <v>135834419.86999997</v>
      </c>
      <c r="KD218" s="257"/>
      <c r="KE218" s="258">
        <v>1078</v>
      </c>
      <c r="KF218" s="269"/>
      <c r="KI218" s="255"/>
      <c r="KJ218" s="256">
        <v>132529061.49999997</v>
      </c>
      <c r="KK218" s="257"/>
      <c r="KL218" s="258">
        <v>1056</v>
      </c>
      <c r="KM218" s="269"/>
      <c r="KP218" s="255"/>
      <c r="KQ218" s="256">
        <v>130213443.32999998</v>
      </c>
      <c r="KR218" s="257"/>
      <c r="KS218" s="258">
        <v>1038</v>
      </c>
      <c r="KT218" s="269"/>
      <c r="KW218" s="255"/>
      <c r="KX218" s="256">
        <v>128190715.17999999</v>
      </c>
      <c r="KY218" s="257"/>
      <c r="KZ218" s="258">
        <v>1022</v>
      </c>
      <c r="LA218" s="269"/>
      <c r="LD218" s="255"/>
      <c r="LE218" s="256">
        <v>125326606.62999998</v>
      </c>
      <c r="LF218" s="257"/>
      <c r="LG218" s="258">
        <v>999</v>
      </c>
      <c r="LH218" s="269"/>
      <c r="LK218" s="255"/>
      <c r="LL218" s="256">
        <v>123127743.25999999</v>
      </c>
      <c r="LM218" s="257"/>
      <c r="LN218" s="258">
        <v>985</v>
      </c>
      <c r="LO218" s="269"/>
      <c r="LR218" s="255"/>
      <c r="LS218" s="256">
        <v>121691849.51000005</v>
      </c>
      <c r="LT218" s="257"/>
      <c r="LU218" s="258">
        <v>977</v>
      </c>
      <c r="LV218" s="269"/>
      <c r="LY218" s="255"/>
      <c r="LZ218" s="256">
        <v>119868329.44999999</v>
      </c>
      <c r="MA218" s="257"/>
      <c r="MB218" s="258">
        <v>966</v>
      </c>
      <c r="MC218" s="269"/>
      <c r="MF218" s="255"/>
      <c r="MG218" s="256">
        <v>117881220.01000004</v>
      </c>
      <c r="MH218" s="257"/>
      <c r="MI218" s="258">
        <v>951</v>
      </c>
      <c r="MJ218" s="269"/>
      <c r="MM218" s="183"/>
      <c r="MN218" s="184">
        <v>115742823.82000001</v>
      </c>
      <c r="MO218" s="185"/>
      <c r="MP218" s="186">
        <v>933</v>
      </c>
      <c r="MQ218" s="201"/>
      <c r="MT218" s="183"/>
      <c r="MU218" s="184">
        <v>113046429.54999998</v>
      </c>
      <c r="MV218" s="185"/>
      <c r="MW218" s="186">
        <v>907</v>
      </c>
      <c r="MX218" s="201"/>
      <c r="NA218" s="183"/>
      <c r="NB218" s="184">
        <v>110476570.60000001</v>
      </c>
      <c r="NC218" s="185"/>
      <c r="ND218" s="186">
        <v>886</v>
      </c>
      <c r="NE218" s="201"/>
      <c r="NH218" s="183"/>
      <c r="NI218" s="184">
        <v>108889037.42</v>
      </c>
      <c r="NJ218" s="185"/>
      <c r="NK218" s="186">
        <v>875</v>
      </c>
      <c r="NL218" s="201"/>
      <c r="NO218" s="183"/>
      <c r="NP218" s="184">
        <v>106938930.34</v>
      </c>
      <c r="NQ218" s="185"/>
      <c r="NR218" s="186">
        <v>861</v>
      </c>
      <c r="NS218" s="201"/>
      <c r="NV218" s="183"/>
      <c r="NW218" s="184">
        <v>104655600.14000003</v>
      </c>
      <c r="NX218" s="185"/>
      <c r="NY218" s="186">
        <v>847</v>
      </c>
      <c r="NZ218" s="201"/>
      <c r="OC218" s="183"/>
      <c r="OD218" s="184">
        <v>103152711.7</v>
      </c>
      <c r="OE218" s="185"/>
      <c r="OF218" s="186">
        <v>837</v>
      </c>
      <c r="OG218" s="201"/>
      <c r="OJ218" s="183"/>
      <c r="OK218" s="184">
        <v>101506233.39</v>
      </c>
      <c r="OL218" s="185"/>
      <c r="OM218" s="186">
        <v>825</v>
      </c>
      <c r="ON218" s="201"/>
      <c r="OQ218" s="183"/>
      <c r="OR218" s="184">
        <v>98895082.74000001</v>
      </c>
      <c r="OS218" s="185"/>
      <c r="OT218" s="186">
        <v>803</v>
      </c>
      <c r="OU218" s="201"/>
      <c r="OX218" s="183"/>
      <c r="OY218" s="184">
        <v>96578751.189999983</v>
      </c>
      <c r="OZ218" s="185"/>
      <c r="PA218" s="186">
        <v>789</v>
      </c>
      <c r="PB218" s="201"/>
      <c r="PE218" s="183"/>
      <c r="PF218" s="184">
        <v>95348438.840000004</v>
      </c>
      <c r="PG218" s="185"/>
      <c r="PH218" s="186">
        <v>780</v>
      </c>
      <c r="PI218" s="201"/>
      <c r="PL218" s="183"/>
      <c r="PM218" s="184">
        <v>93231157.199999988</v>
      </c>
      <c r="PN218" s="185"/>
      <c r="PO218" s="186">
        <v>766</v>
      </c>
      <c r="PP218" s="201"/>
      <c r="PR218" s="183"/>
      <c r="PS218" s="184">
        <v>0</v>
      </c>
      <c r="PT218" s="185"/>
      <c r="PU218" s="186">
        <v>0</v>
      </c>
      <c r="PV218" s="198"/>
    </row>
    <row r="219" spans="1:438" ht="18.600000000000001" thickTop="1" x14ac:dyDescent="0.35">
      <c r="A219" s="246"/>
      <c r="B219" s="245"/>
      <c r="C219" s="246"/>
      <c r="D219" s="247"/>
      <c r="E219" s="246"/>
      <c r="H219" s="246"/>
      <c r="I219" s="245"/>
      <c r="J219" s="246"/>
      <c r="K219" s="247"/>
      <c r="L219" s="246"/>
      <c r="O219" s="246"/>
      <c r="P219" s="245"/>
      <c r="Q219" s="246"/>
      <c r="R219" s="247"/>
      <c r="S219" s="246"/>
      <c r="V219" s="246"/>
      <c r="W219" s="245"/>
      <c r="X219" s="246"/>
      <c r="Y219" s="247"/>
      <c r="Z219" s="246"/>
      <c r="AC219" s="246"/>
      <c r="AD219" s="245"/>
      <c r="AE219" s="246"/>
      <c r="AF219" s="247"/>
      <c r="AG219" s="246"/>
      <c r="AJ219" s="246"/>
      <c r="AK219" s="245"/>
      <c r="AL219" s="246"/>
      <c r="AM219" s="247"/>
      <c r="AN219" s="246"/>
      <c r="AQ219" s="246"/>
      <c r="AR219" s="245"/>
      <c r="AS219" s="246"/>
      <c r="AT219" s="247"/>
      <c r="AU219" s="246"/>
      <c r="AX219" s="246"/>
      <c r="AY219" s="245"/>
      <c r="AZ219" s="246"/>
      <c r="BA219" s="247"/>
      <c r="BB219" s="246"/>
      <c r="BE219" s="246"/>
      <c r="BF219" s="245"/>
      <c r="BG219" s="246"/>
      <c r="BH219" s="247"/>
      <c r="BI219" s="246"/>
      <c r="BL219" s="246"/>
      <c r="BM219" s="245"/>
      <c r="BN219" s="246"/>
      <c r="BO219" s="247"/>
      <c r="BP219" s="246"/>
      <c r="BS219" s="246"/>
      <c r="BT219" s="245"/>
      <c r="BU219" s="246"/>
      <c r="BV219" s="247"/>
      <c r="BW219" s="246"/>
      <c r="BZ219" s="246"/>
      <c r="CA219" s="245"/>
      <c r="CB219" s="246"/>
      <c r="CC219" s="247"/>
      <c r="CD219" s="246"/>
      <c r="CG219" s="246"/>
      <c r="CH219" s="245"/>
      <c r="CI219" s="246"/>
      <c r="CJ219" s="247"/>
      <c r="CK219" s="246"/>
      <c r="CN219" s="246"/>
      <c r="CO219" s="245"/>
      <c r="CP219" s="246"/>
      <c r="CQ219" s="247"/>
      <c r="CR219" s="246"/>
      <c r="CU219" s="246"/>
      <c r="CV219" s="245"/>
      <c r="CW219" s="246"/>
      <c r="CX219" s="247"/>
      <c r="CY219" s="246"/>
      <c r="DB219" s="246"/>
      <c r="DC219" s="245"/>
      <c r="DD219" s="246"/>
      <c r="DE219" s="247"/>
      <c r="DF219" s="246"/>
      <c r="DI219" s="246"/>
      <c r="DJ219" s="245"/>
      <c r="DK219" s="246"/>
      <c r="DL219" s="247"/>
      <c r="DM219" s="246"/>
      <c r="DP219" s="246"/>
      <c r="DQ219" s="245"/>
      <c r="DR219" s="246"/>
      <c r="DS219" s="247"/>
      <c r="DT219" s="246"/>
      <c r="DW219" s="246"/>
      <c r="DX219" s="245"/>
      <c r="DY219" s="246"/>
      <c r="DZ219" s="247"/>
      <c r="EA219" s="246"/>
      <c r="ED219" s="246"/>
      <c r="EE219" s="245"/>
      <c r="EF219" s="246"/>
      <c r="EG219" s="247"/>
      <c r="EH219" s="246"/>
      <c r="EK219" s="246"/>
      <c r="EL219" s="245"/>
      <c r="EM219" s="246"/>
      <c r="EN219" s="247"/>
      <c r="EO219" s="246"/>
      <c r="ER219" s="246"/>
      <c r="ES219" s="245"/>
      <c r="ET219" s="246"/>
      <c r="EU219" s="247"/>
      <c r="EV219" s="246"/>
      <c r="EY219" s="246"/>
      <c r="EZ219" s="245"/>
      <c r="FA219" s="246"/>
      <c r="FB219" s="247"/>
      <c r="FC219" s="246"/>
      <c r="FF219" s="246"/>
      <c r="FG219" s="245"/>
      <c r="FH219" s="246"/>
      <c r="FI219" s="247"/>
      <c r="FJ219" s="246"/>
      <c r="FM219" s="246"/>
      <c r="FN219" s="245"/>
      <c r="FO219" s="246"/>
      <c r="FP219" s="247"/>
      <c r="FQ219" s="246"/>
      <c r="FT219" s="246"/>
      <c r="FU219" s="245"/>
      <c r="FV219" s="246"/>
      <c r="FW219" s="247"/>
      <c r="FX219" s="246"/>
      <c r="GA219" s="246"/>
      <c r="GB219" s="245"/>
      <c r="GC219" s="246"/>
      <c r="GD219" s="247"/>
      <c r="GE219" s="246"/>
      <c r="GH219" s="246"/>
      <c r="GI219" s="245"/>
      <c r="GJ219" s="246"/>
      <c r="GK219" s="247"/>
      <c r="GL219" s="246"/>
      <c r="GO219" s="246"/>
      <c r="GP219" s="245"/>
      <c r="GQ219" s="246"/>
      <c r="GR219" s="247"/>
      <c r="GS219" s="246"/>
      <c r="GV219" s="246"/>
      <c r="GW219" s="245"/>
      <c r="GX219" s="246"/>
      <c r="GY219" s="247"/>
      <c r="GZ219" s="246"/>
      <c r="HC219" s="246"/>
      <c r="HD219" s="245"/>
      <c r="HE219" s="246"/>
      <c r="HF219" s="247"/>
      <c r="HG219" s="246"/>
      <c r="HJ219" s="246"/>
      <c r="HK219" s="245"/>
      <c r="HL219" s="246"/>
      <c r="HM219" s="247"/>
      <c r="HN219" s="246"/>
      <c r="HQ219" s="246"/>
      <c r="HR219" s="245"/>
      <c r="HS219" s="246"/>
      <c r="HT219" s="247"/>
      <c r="HU219" s="246"/>
      <c r="HX219" s="246"/>
      <c r="HY219" s="245"/>
      <c r="HZ219" s="246"/>
      <c r="IA219" s="247"/>
      <c r="IB219" s="246"/>
      <c r="IE219" s="246"/>
      <c r="IF219" s="245"/>
      <c r="IG219" s="246"/>
      <c r="IH219" s="247"/>
      <c r="II219" s="246"/>
      <c r="IJ219" s="246"/>
      <c r="IL219" s="246"/>
      <c r="IM219" s="245"/>
      <c r="IN219" s="246"/>
      <c r="IO219" s="247"/>
      <c r="IP219" s="246"/>
      <c r="IS219" s="246"/>
      <c r="IT219" s="245"/>
      <c r="IU219" s="246"/>
      <c r="IV219" s="247"/>
      <c r="IW219" s="246"/>
      <c r="IZ219" s="246"/>
      <c r="JA219" s="245"/>
      <c r="JB219" s="246"/>
      <c r="JC219" s="247"/>
      <c r="JD219" s="246"/>
      <c r="JG219" s="246"/>
      <c r="JH219" s="245"/>
      <c r="JI219" s="246"/>
      <c r="JJ219" s="247"/>
      <c r="JK219" s="246"/>
      <c r="JN219" s="246"/>
      <c r="JO219" s="245"/>
      <c r="JP219" s="246"/>
      <c r="JQ219" s="247"/>
      <c r="JR219" s="246"/>
      <c r="JU219" s="246"/>
      <c r="JV219" s="245"/>
      <c r="JW219" s="246"/>
      <c r="JX219" s="247"/>
      <c r="JY219" s="246"/>
      <c r="KB219" s="246"/>
      <c r="KC219" s="245"/>
      <c r="KD219" s="246"/>
      <c r="KE219" s="247"/>
      <c r="KF219" s="246"/>
      <c r="KI219" s="246"/>
      <c r="KJ219" s="245"/>
      <c r="KK219" s="246"/>
      <c r="KL219" s="247"/>
      <c r="KM219" s="246"/>
      <c r="KP219" s="246"/>
      <c r="KQ219" s="245"/>
      <c r="KR219" s="246"/>
      <c r="KS219" s="247"/>
      <c r="KT219" s="246"/>
      <c r="KW219" s="246"/>
      <c r="KX219" s="245"/>
      <c r="KY219" s="246"/>
      <c r="KZ219" s="247"/>
      <c r="LA219" s="246"/>
      <c r="LD219" s="246"/>
      <c r="LE219" s="245"/>
      <c r="LF219" s="246"/>
      <c r="LG219" s="247"/>
      <c r="LH219" s="246"/>
      <c r="LK219" s="246"/>
      <c r="LL219" s="245"/>
      <c r="LM219" s="246"/>
      <c r="LN219" s="247"/>
      <c r="LO219" s="246"/>
      <c r="LR219" s="246"/>
      <c r="LS219" s="245"/>
      <c r="LT219" s="246"/>
      <c r="LU219" s="247"/>
      <c r="LV219" s="246"/>
      <c r="LY219" s="246"/>
      <c r="LZ219" s="245"/>
      <c r="MA219" s="246"/>
      <c r="MB219" s="247"/>
      <c r="MC219" s="246"/>
      <c r="MF219" s="246"/>
      <c r="MG219" s="245"/>
      <c r="MH219" s="246"/>
      <c r="MI219" s="247"/>
      <c r="MJ219" s="246"/>
      <c r="MM219" s="175"/>
      <c r="MN219" s="176"/>
      <c r="MO219" s="175"/>
      <c r="MP219" s="178"/>
      <c r="MQ219" s="175"/>
      <c r="MT219" s="175"/>
      <c r="MU219" s="176"/>
      <c r="MV219" s="175"/>
      <c r="MW219" s="178"/>
      <c r="MX219" s="175"/>
      <c r="NA219" s="175"/>
      <c r="NB219" s="176"/>
      <c r="NC219" s="175"/>
      <c r="ND219" s="178"/>
      <c r="NE219" s="175"/>
      <c r="NH219" s="175"/>
      <c r="NI219" s="176"/>
      <c r="NJ219" s="175"/>
      <c r="NK219" s="178"/>
      <c r="NL219" s="175"/>
      <c r="NO219" s="175"/>
      <c r="NP219" s="176"/>
      <c r="NQ219" s="175"/>
      <c r="NR219" s="178"/>
      <c r="NS219" s="175"/>
      <c r="NV219" s="175"/>
      <c r="NW219" s="176"/>
      <c r="NX219" s="175"/>
      <c r="NY219" s="178"/>
      <c r="NZ219" s="175"/>
      <c r="OC219" s="175"/>
      <c r="OD219" s="176"/>
      <c r="OE219" s="175"/>
      <c r="OF219" s="178"/>
      <c r="OG219" s="175"/>
      <c r="OJ219" s="175"/>
      <c r="OK219" s="176"/>
      <c r="OL219" s="175"/>
      <c r="OM219" s="178"/>
      <c r="ON219" s="175"/>
      <c r="OQ219" s="175"/>
      <c r="OR219" s="176"/>
      <c r="OS219" s="175"/>
      <c r="OT219" s="178"/>
      <c r="OU219" s="175"/>
      <c r="OX219" s="175"/>
      <c r="OY219" s="176"/>
      <c r="OZ219" s="175"/>
      <c r="PA219" s="178"/>
      <c r="PB219" s="175"/>
      <c r="PE219" s="175"/>
      <c r="PF219" s="176"/>
      <c r="PG219" s="175"/>
      <c r="PH219" s="178"/>
      <c r="PI219" s="175"/>
      <c r="PL219" s="175"/>
      <c r="PM219" s="176"/>
      <c r="PN219" s="175"/>
      <c r="PO219" s="178"/>
      <c r="PP219" s="175"/>
      <c r="PR219" s="175"/>
      <c r="PS219" s="176"/>
      <c r="PT219" s="175"/>
      <c r="PU219" s="178"/>
      <c r="PV219" s="175"/>
    </row>
    <row r="220" spans="1:438" ht="18" x14ac:dyDescent="0.35">
      <c r="A220" s="246"/>
      <c r="B220" s="245"/>
      <c r="C220" s="246"/>
      <c r="D220" s="247"/>
      <c r="E220" s="246"/>
      <c r="H220" s="246"/>
      <c r="I220" s="245"/>
      <c r="J220" s="246"/>
      <c r="K220" s="247"/>
      <c r="L220" s="246"/>
      <c r="O220" s="246"/>
      <c r="P220" s="245"/>
      <c r="Q220" s="270"/>
      <c r="R220" s="247"/>
      <c r="S220" s="246"/>
      <c r="V220" s="246"/>
      <c r="W220" s="245"/>
      <c r="X220" s="270"/>
      <c r="Y220" s="247"/>
      <c r="Z220" s="246"/>
      <c r="AC220" s="246"/>
      <c r="AD220" s="245"/>
      <c r="AE220" s="270"/>
      <c r="AF220" s="247"/>
      <c r="AG220" s="246"/>
      <c r="AJ220" s="246"/>
      <c r="AK220" s="245"/>
      <c r="AL220" s="270"/>
      <c r="AM220" s="247"/>
      <c r="AN220" s="246"/>
      <c r="AQ220" s="246"/>
      <c r="AR220" s="245"/>
      <c r="AS220" s="270"/>
      <c r="AT220" s="247"/>
      <c r="AU220" s="246"/>
      <c r="AX220" s="246"/>
      <c r="AY220" s="245"/>
      <c r="AZ220" s="270"/>
      <c r="BA220" s="247"/>
      <c r="BB220" s="246"/>
      <c r="BE220" s="246"/>
      <c r="BF220" s="245"/>
      <c r="BG220" s="270"/>
      <c r="BH220" s="247"/>
      <c r="BI220" s="246"/>
      <c r="BL220" s="246"/>
      <c r="BM220" s="245"/>
      <c r="BN220" s="270"/>
      <c r="BO220" s="247"/>
      <c r="BP220" s="246"/>
      <c r="BS220" s="246"/>
      <c r="BT220" s="245"/>
      <c r="BU220" s="270"/>
      <c r="BV220" s="247"/>
      <c r="BW220" s="246"/>
      <c r="BZ220" s="246"/>
      <c r="CA220" s="245"/>
      <c r="CB220" s="270"/>
      <c r="CC220" s="247"/>
      <c r="CD220" s="246"/>
      <c r="CG220" s="246"/>
      <c r="CH220" s="245"/>
      <c r="CI220" s="270"/>
      <c r="CJ220" s="247"/>
      <c r="CK220" s="246"/>
      <c r="CN220" s="246"/>
      <c r="CO220" s="245"/>
      <c r="CP220" s="270"/>
      <c r="CQ220" s="247"/>
      <c r="CR220" s="246"/>
      <c r="CU220" s="246"/>
      <c r="CV220" s="245"/>
      <c r="CW220" s="270"/>
      <c r="CX220" s="247"/>
      <c r="CY220" s="246"/>
      <c r="DB220" s="246"/>
      <c r="DC220" s="245"/>
      <c r="DD220" s="270"/>
      <c r="DE220" s="247"/>
      <c r="DF220" s="246"/>
      <c r="DI220" s="246"/>
      <c r="DJ220" s="245"/>
      <c r="DK220" s="270"/>
      <c r="DL220" s="247"/>
      <c r="DM220" s="246"/>
      <c r="DP220" s="246"/>
      <c r="DQ220" s="245"/>
      <c r="DR220" s="270"/>
      <c r="DS220" s="247"/>
      <c r="DT220" s="246"/>
      <c r="DW220" s="246"/>
      <c r="DX220" s="245"/>
      <c r="DY220" s="270"/>
      <c r="DZ220" s="247"/>
      <c r="EA220" s="246"/>
      <c r="ED220" s="246"/>
      <c r="EE220" s="245"/>
      <c r="EF220" s="270"/>
      <c r="EG220" s="247"/>
      <c r="EH220" s="246"/>
      <c r="EK220" s="246"/>
      <c r="EL220" s="245"/>
      <c r="EM220" s="270"/>
      <c r="EN220" s="247"/>
      <c r="EO220" s="246"/>
      <c r="ER220" s="246"/>
      <c r="ES220" s="245"/>
      <c r="ET220" s="270"/>
      <c r="EU220" s="247"/>
      <c r="EV220" s="246"/>
      <c r="EY220" s="246"/>
      <c r="EZ220" s="245"/>
      <c r="FA220" s="270"/>
      <c r="FB220" s="247"/>
      <c r="FC220" s="246"/>
      <c r="FF220" s="246"/>
      <c r="FG220" s="245"/>
      <c r="FH220" s="270"/>
      <c r="FI220" s="247"/>
      <c r="FJ220" s="246"/>
      <c r="FM220" s="246"/>
      <c r="FN220" s="245"/>
      <c r="FO220" s="270"/>
      <c r="FP220" s="247"/>
      <c r="FQ220" s="246"/>
      <c r="FT220" s="246"/>
      <c r="FU220" s="245"/>
      <c r="FV220" s="270"/>
      <c r="FW220" s="247"/>
      <c r="FX220" s="246"/>
      <c r="GA220" s="246"/>
      <c r="GB220" s="245"/>
      <c r="GC220" s="270"/>
      <c r="GD220" s="247"/>
      <c r="GE220" s="246"/>
      <c r="GH220" s="246"/>
      <c r="GI220" s="245"/>
      <c r="GJ220" s="270"/>
      <c r="GK220" s="247"/>
      <c r="GL220" s="246"/>
      <c r="GO220" s="246"/>
      <c r="GP220" s="245"/>
      <c r="GQ220" s="270"/>
      <c r="GR220" s="247"/>
      <c r="GS220" s="246"/>
      <c r="GV220" s="246"/>
      <c r="GW220" s="245"/>
      <c r="GX220" s="270"/>
      <c r="GY220" s="247"/>
      <c r="GZ220" s="246"/>
      <c r="HC220" s="246"/>
      <c r="HD220" s="245"/>
      <c r="HE220" s="270"/>
      <c r="HF220" s="247"/>
      <c r="HG220" s="246"/>
      <c r="HJ220" s="246"/>
      <c r="HK220" s="245"/>
      <c r="HL220" s="270"/>
      <c r="HM220" s="247"/>
      <c r="HN220" s="246"/>
      <c r="HQ220" s="246"/>
      <c r="HR220" s="245"/>
      <c r="HS220" s="270"/>
      <c r="HT220" s="247"/>
      <c r="HU220" s="246"/>
      <c r="HX220" s="246"/>
      <c r="HY220" s="245"/>
      <c r="HZ220" s="270"/>
      <c r="IA220" s="247"/>
      <c r="IB220" s="246"/>
      <c r="IE220" s="246"/>
      <c r="IF220" s="245"/>
      <c r="IG220" s="270"/>
      <c r="IH220" s="247"/>
      <c r="II220" s="246"/>
      <c r="IJ220" s="246"/>
      <c r="IL220" s="246"/>
      <c r="IM220" s="245"/>
      <c r="IN220" s="270"/>
      <c r="IO220" s="247"/>
      <c r="IP220" s="246"/>
      <c r="IS220" s="246"/>
      <c r="IT220" s="245"/>
      <c r="IU220" s="270"/>
      <c r="IV220" s="247"/>
      <c r="IW220" s="246"/>
      <c r="IZ220" s="246"/>
      <c r="JA220" s="245"/>
      <c r="JB220" s="270"/>
      <c r="JC220" s="247"/>
      <c r="JD220" s="246"/>
      <c r="JG220" s="246"/>
      <c r="JH220" s="245"/>
      <c r="JI220" s="270"/>
      <c r="JJ220" s="247"/>
      <c r="JK220" s="246"/>
      <c r="JN220" s="246"/>
      <c r="JO220" s="245"/>
      <c r="JP220" s="270"/>
      <c r="JQ220" s="247"/>
      <c r="JR220" s="246"/>
      <c r="JU220" s="246"/>
      <c r="JV220" s="245"/>
      <c r="JW220" s="270"/>
      <c r="JX220" s="247"/>
      <c r="JY220" s="246"/>
      <c r="KB220" s="246"/>
      <c r="KC220" s="245"/>
      <c r="KD220" s="270"/>
      <c r="KE220" s="247"/>
      <c r="KF220" s="246"/>
      <c r="KI220" s="246"/>
      <c r="KJ220" s="245"/>
      <c r="KK220" s="270"/>
      <c r="KL220" s="247"/>
      <c r="KM220" s="246"/>
      <c r="KP220" s="246"/>
      <c r="KQ220" s="245"/>
      <c r="KR220" s="270"/>
      <c r="KS220" s="247"/>
      <c r="KT220" s="246"/>
      <c r="KW220" s="246"/>
      <c r="KX220" s="245"/>
      <c r="KY220" s="270"/>
      <c r="KZ220" s="247"/>
      <c r="LA220" s="246"/>
      <c r="LD220" s="246"/>
      <c r="LE220" s="245"/>
      <c r="LF220" s="270"/>
      <c r="LG220" s="247"/>
      <c r="LH220" s="246"/>
      <c r="LK220" s="246"/>
      <c r="LL220" s="245"/>
      <c r="LM220" s="270"/>
      <c r="LN220" s="247"/>
      <c r="LO220" s="246"/>
      <c r="LR220" s="246"/>
      <c r="LS220" s="245"/>
      <c r="LT220" s="270"/>
      <c r="LU220" s="247"/>
      <c r="LV220" s="246"/>
      <c r="LY220" s="246"/>
      <c r="LZ220" s="245"/>
      <c r="MA220" s="270"/>
      <c r="MB220" s="247"/>
      <c r="MC220" s="246"/>
      <c r="MF220" s="246"/>
      <c r="MG220" s="245"/>
      <c r="MH220" s="270"/>
      <c r="MI220" s="247"/>
      <c r="MJ220" s="246"/>
      <c r="MM220" s="175"/>
      <c r="MN220" s="176"/>
      <c r="MO220" s="203"/>
      <c r="MP220" s="178"/>
      <c r="MQ220" s="175"/>
      <c r="MT220" s="175"/>
      <c r="MU220" s="176"/>
      <c r="MV220" s="203"/>
      <c r="MW220" s="178"/>
      <c r="MX220" s="175"/>
      <c r="NA220" s="175"/>
      <c r="NB220" s="176"/>
      <c r="NC220" s="203"/>
      <c r="ND220" s="178"/>
      <c r="NE220" s="175"/>
      <c r="NH220" s="175"/>
      <c r="NI220" s="176"/>
      <c r="NJ220" s="203"/>
      <c r="NK220" s="178"/>
      <c r="NL220" s="175"/>
      <c r="NO220" s="175"/>
      <c r="NP220" s="176"/>
      <c r="NQ220" s="203"/>
      <c r="NR220" s="178"/>
      <c r="NS220" s="175"/>
      <c r="NV220" s="175"/>
      <c r="NW220" s="176"/>
      <c r="NX220" s="203"/>
      <c r="NY220" s="178"/>
      <c r="NZ220" s="175"/>
      <c r="OC220" s="175"/>
      <c r="OD220" s="176"/>
      <c r="OE220" s="203"/>
      <c r="OF220" s="178"/>
      <c r="OG220" s="175"/>
      <c r="OJ220" s="175"/>
      <c r="OK220" s="176"/>
      <c r="OL220" s="203"/>
      <c r="OM220" s="178"/>
      <c r="ON220" s="175"/>
      <c r="OQ220" s="175"/>
      <c r="OR220" s="176"/>
      <c r="OS220" s="203"/>
      <c r="OT220" s="178"/>
      <c r="OU220" s="175"/>
      <c r="OX220" s="175"/>
      <c r="OY220" s="176"/>
      <c r="OZ220" s="203"/>
      <c r="PA220" s="178"/>
      <c r="PB220" s="175"/>
      <c r="PE220" s="175"/>
      <c r="PF220" s="176"/>
      <c r="PG220" s="203"/>
      <c r="PH220" s="178"/>
      <c r="PI220" s="175"/>
      <c r="PL220" s="175"/>
      <c r="PM220" s="176"/>
      <c r="PN220" s="203"/>
      <c r="PO220" s="178"/>
      <c r="PP220" s="175"/>
      <c r="PR220" s="175"/>
      <c r="PS220" s="176"/>
      <c r="PT220" s="203"/>
      <c r="PU220" s="178"/>
      <c r="PV220" s="175"/>
    </row>
    <row r="221" spans="1:438" ht="18" x14ac:dyDescent="0.35">
      <c r="A221" s="246"/>
      <c r="B221" s="245"/>
      <c r="C221" s="246"/>
      <c r="D221" s="247"/>
      <c r="E221" s="246"/>
      <c r="H221" s="246"/>
      <c r="I221" s="245"/>
      <c r="J221" s="246"/>
      <c r="K221" s="247"/>
      <c r="L221" s="246"/>
      <c r="O221" s="246"/>
      <c r="P221" s="245"/>
      <c r="Q221" s="246"/>
      <c r="R221" s="247"/>
      <c r="S221" s="246"/>
      <c r="V221" s="246"/>
      <c r="W221" s="245"/>
      <c r="X221" s="246"/>
      <c r="Y221" s="247"/>
      <c r="Z221" s="246"/>
      <c r="AC221" s="246"/>
      <c r="AD221" s="245"/>
      <c r="AE221" s="246"/>
      <c r="AF221" s="247"/>
      <c r="AG221" s="246"/>
      <c r="AJ221" s="246"/>
      <c r="AK221" s="245"/>
      <c r="AL221" s="246"/>
      <c r="AM221" s="247"/>
      <c r="AN221" s="246"/>
      <c r="AQ221" s="246"/>
      <c r="AR221" s="245"/>
      <c r="AS221" s="246"/>
      <c r="AT221" s="247"/>
      <c r="AU221" s="246"/>
      <c r="AX221" s="246"/>
      <c r="AY221" s="245"/>
      <c r="AZ221" s="246"/>
      <c r="BA221" s="247"/>
      <c r="BB221" s="246"/>
      <c r="BE221" s="246"/>
      <c r="BF221" s="245"/>
      <c r="BG221" s="246"/>
      <c r="BH221" s="247"/>
      <c r="BI221" s="246"/>
      <c r="BL221" s="246"/>
      <c r="BM221" s="245"/>
      <c r="BN221" s="246"/>
      <c r="BO221" s="247"/>
      <c r="BP221" s="246"/>
      <c r="BS221" s="246"/>
      <c r="BT221" s="245"/>
      <c r="BU221" s="246"/>
      <c r="BV221" s="247"/>
      <c r="BW221" s="246"/>
      <c r="BZ221" s="246"/>
      <c r="CA221" s="245"/>
      <c r="CB221" s="246"/>
      <c r="CC221" s="247"/>
      <c r="CD221" s="246"/>
      <c r="CG221" s="246"/>
      <c r="CH221" s="245"/>
      <c r="CI221" s="246"/>
      <c r="CJ221" s="247"/>
      <c r="CK221" s="246"/>
      <c r="CN221" s="246"/>
      <c r="CO221" s="245"/>
      <c r="CP221" s="246"/>
      <c r="CQ221" s="247"/>
      <c r="CR221" s="246"/>
      <c r="CU221" s="246"/>
      <c r="CV221" s="245"/>
      <c r="CW221" s="246"/>
      <c r="CX221" s="247"/>
      <c r="CY221" s="246"/>
      <c r="DB221" s="246"/>
      <c r="DC221" s="245"/>
      <c r="DD221" s="246"/>
      <c r="DE221" s="247"/>
      <c r="DF221" s="246"/>
      <c r="DI221" s="246"/>
      <c r="DJ221" s="245"/>
      <c r="DK221" s="246"/>
      <c r="DL221" s="247"/>
      <c r="DM221" s="246"/>
      <c r="DP221" s="246"/>
      <c r="DQ221" s="245"/>
      <c r="DR221" s="246"/>
      <c r="DS221" s="247"/>
      <c r="DT221" s="246"/>
      <c r="DW221" s="246"/>
      <c r="DX221" s="245"/>
      <c r="DY221" s="246"/>
      <c r="DZ221" s="247"/>
      <c r="EA221" s="246"/>
      <c r="ED221" s="246"/>
      <c r="EE221" s="245"/>
      <c r="EF221" s="246"/>
      <c r="EG221" s="247"/>
      <c r="EH221" s="246"/>
      <c r="EK221" s="246"/>
      <c r="EL221" s="245"/>
      <c r="EM221" s="246"/>
      <c r="EN221" s="247"/>
      <c r="EO221" s="246"/>
      <c r="ER221" s="246"/>
      <c r="ES221" s="245"/>
      <c r="ET221" s="246"/>
      <c r="EU221" s="247"/>
      <c r="EV221" s="246"/>
      <c r="EY221" s="246"/>
      <c r="EZ221" s="245"/>
      <c r="FA221" s="246"/>
      <c r="FB221" s="247"/>
      <c r="FC221" s="246"/>
      <c r="FF221" s="246"/>
      <c r="FG221" s="245"/>
      <c r="FH221" s="246"/>
      <c r="FI221" s="247"/>
      <c r="FJ221" s="246"/>
      <c r="FM221" s="246"/>
      <c r="FN221" s="245"/>
      <c r="FO221" s="246"/>
      <c r="FP221" s="247"/>
      <c r="FQ221" s="246"/>
      <c r="FT221" s="246"/>
      <c r="FU221" s="245"/>
      <c r="FV221" s="246"/>
      <c r="FW221" s="247"/>
      <c r="FX221" s="246"/>
      <c r="GA221" s="246"/>
      <c r="GB221" s="245"/>
      <c r="GC221" s="246"/>
      <c r="GD221" s="247"/>
      <c r="GE221" s="246"/>
      <c r="GH221" s="246"/>
      <c r="GI221" s="245"/>
      <c r="GJ221" s="246"/>
      <c r="GK221" s="247"/>
      <c r="GL221" s="246"/>
      <c r="GO221" s="246"/>
      <c r="GP221" s="245"/>
      <c r="GQ221" s="246"/>
      <c r="GR221" s="247"/>
      <c r="GS221" s="246"/>
      <c r="GV221" s="246"/>
      <c r="GW221" s="245"/>
      <c r="GX221" s="246"/>
      <c r="GY221" s="247"/>
      <c r="GZ221" s="246"/>
      <c r="HC221" s="246"/>
      <c r="HD221" s="245"/>
      <c r="HE221" s="246"/>
      <c r="HF221" s="247"/>
      <c r="HG221" s="246"/>
      <c r="HJ221" s="246"/>
      <c r="HK221" s="245"/>
      <c r="HL221" s="246"/>
      <c r="HM221" s="247"/>
      <c r="HN221" s="246"/>
      <c r="HQ221" s="246"/>
      <c r="HR221" s="245"/>
      <c r="HS221" s="246"/>
      <c r="HT221" s="247"/>
      <c r="HU221" s="246"/>
      <c r="HX221" s="246"/>
      <c r="HY221" s="245"/>
      <c r="HZ221" s="246"/>
      <c r="IA221" s="247"/>
      <c r="IB221" s="246"/>
      <c r="IE221" s="246"/>
      <c r="IF221" s="245"/>
      <c r="IG221" s="246"/>
      <c r="IH221" s="247"/>
      <c r="II221" s="246"/>
      <c r="IJ221" s="246"/>
      <c r="IL221" s="246"/>
      <c r="IM221" s="245"/>
      <c r="IN221" s="246"/>
      <c r="IO221" s="247"/>
      <c r="IP221" s="246"/>
      <c r="IS221" s="246"/>
      <c r="IT221" s="245"/>
      <c r="IU221" s="246"/>
      <c r="IV221" s="247"/>
      <c r="IW221" s="246"/>
      <c r="IZ221" s="246"/>
      <c r="JA221" s="245"/>
      <c r="JB221" s="246"/>
      <c r="JC221" s="247"/>
      <c r="JD221" s="246"/>
      <c r="JG221" s="246"/>
      <c r="JH221" s="245"/>
      <c r="JI221" s="246"/>
      <c r="JJ221" s="247"/>
      <c r="JK221" s="246"/>
      <c r="JN221" s="246"/>
      <c r="JO221" s="245"/>
      <c r="JP221" s="246"/>
      <c r="JQ221" s="247"/>
      <c r="JR221" s="246"/>
      <c r="JU221" s="246"/>
      <c r="JV221" s="245"/>
      <c r="JW221" s="246"/>
      <c r="JX221" s="247"/>
      <c r="JY221" s="246"/>
      <c r="KB221" s="246"/>
      <c r="KC221" s="245"/>
      <c r="KD221" s="246"/>
      <c r="KE221" s="247"/>
      <c r="KF221" s="246"/>
      <c r="KI221" s="246"/>
      <c r="KJ221" s="245"/>
      <c r="KK221" s="246"/>
      <c r="KL221" s="247"/>
      <c r="KM221" s="246"/>
      <c r="KP221" s="246"/>
      <c r="KQ221" s="245"/>
      <c r="KR221" s="246"/>
      <c r="KS221" s="247"/>
      <c r="KT221" s="246"/>
      <c r="KW221" s="246"/>
      <c r="KX221" s="245"/>
      <c r="KY221" s="246"/>
      <c r="KZ221" s="247"/>
      <c r="LA221" s="246"/>
      <c r="LD221" s="246"/>
      <c r="LE221" s="245"/>
      <c r="LF221" s="246"/>
      <c r="LG221" s="247"/>
      <c r="LH221" s="246"/>
      <c r="LK221" s="246"/>
      <c r="LL221" s="245"/>
      <c r="LM221" s="246"/>
      <c r="LN221" s="247"/>
      <c r="LO221" s="246"/>
      <c r="LR221" s="246"/>
      <c r="LS221" s="245"/>
      <c r="LT221" s="246"/>
      <c r="LU221" s="247"/>
      <c r="LV221" s="246"/>
      <c r="LY221" s="246"/>
      <c r="LZ221" s="245"/>
      <c r="MA221" s="246"/>
      <c r="MB221" s="247"/>
      <c r="MC221" s="246"/>
      <c r="MF221" s="246"/>
      <c r="MG221" s="245"/>
      <c r="MH221" s="246"/>
      <c r="MI221" s="247"/>
      <c r="MJ221" s="246"/>
      <c r="MM221" s="175"/>
      <c r="MN221" s="176"/>
      <c r="MO221" s="175"/>
      <c r="MP221" s="178"/>
      <c r="MQ221" s="175"/>
      <c r="MT221" s="175"/>
      <c r="MU221" s="176"/>
      <c r="MV221" s="175"/>
      <c r="MW221" s="178"/>
      <c r="MX221" s="175"/>
      <c r="NA221" s="175"/>
      <c r="NB221" s="176"/>
      <c r="NC221" s="175"/>
      <c r="ND221" s="178"/>
      <c r="NE221" s="175"/>
      <c r="NH221" s="175"/>
      <c r="NI221" s="176"/>
      <c r="NJ221" s="175"/>
      <c r="NK221" s="178"/>
      <c r="NL221" s="175"/>
      <c r="NO221" s="175"/>
      <c r="NP221" s="176"/>
      <c r="NQ221" s="175"/>
      <c r="NR221" s="178"/>
      <c r="NS221" s="175"/>
      <c r="NV221" s="175"/>
      <c r="NW221" s="176"/>
      <c r="NX221" s="175"/>
      <c r="NY221" s="178"/>
      <c r="NZ221" s="175"/>
      <c r="OC221" s="175"/>
      <c r="OD221" s="176"/>
      <c r="OE221" s="175"/>
      <c r="OF221" s="178"/>
      <c r="OG221" s="175"/>
      <c r="OJ221" s="175"/>
      <c r="OK221" s="176"/>
      <c r="OL221" s="175"/>
      <c r="OM221" s="178"/>
      <c r="ON221" s="175"/>
      <c r="OQ221" s="175"/>
      <c r="OR221" s="176"/>
      <c r="OS221" s="175"/>
      <c r="OT221" s="178"/>
      <c r="OU221" s="175"/>
      <c r="OX221" s="175"/>
      <c r="OY221" s="176"/>
      <c r="OZ221" s="175"/>
      <c r="PA221" s="178"/>
      <c r="PB221" s="175"/>
      <c r="PE221" s="175"/>
      <c r="PF221" s="176"/>
      <c r="PG221" s="175"/>
      <c r="PH221" s="178"/>
      <c r="PI221" s="175"/>
      <c r="PL221" s="175"/>
      <c r="PM221" s="176"/>
      <c r="PN221" s="175"/>
      <c r="PO221" s="178"/>
      <c r="PP221" s="175"/>
      <c r="PR221" s="175"/>
      <c r="PS221" s="176"/>
      <c r="PT221" s="175"/>
      <c r="PU221" s="178"/>
      <c r="PV221" s="175"/>
    </row>
    <row r="222" spans="1:438" ht="18" x14ac:dyDescent="0.35">
      <c r="A222" s="244" t="s">
        <v>135</v>
      </c>
      <c r="B222" s="245"/>
      <c r="C222" s="246"/>
      <c r="D222" s="247"/>
      <c r="E222" s="246"/>
      <c r="H222" s="244" t="s">
        <v>135</v>
      </c>
      <c r="I222" s="245"/>
      <c r="J222" s="246"/>
      <c r="K222" s="247"/>
      <c r="L222" s="246"/>
      <c r="O222" s="244" t="s">
        <v>135</v>
      </c>
      <c r="P222" s="245"/>
      <c r="Q222" s="246"/>
      <c r="R222" s="247"/>
      <c r="S222" s="246"/>
      <c r="V222" s="244" t="s">
        <v>135</v>
      </c>
      <c r="W222" s="245"/>
      <c r="X222" s="246"/>
      <c r="Y222" s="247"/>
      <c r="Z222" s="246"/>
      <c r="AC222" s="244" t="s">
        <v>135</v>
      </c>
      <c r="AD222" s="245"/>
      <c r="AE222" s="246"/>
      <c r="AF222" s="247"/>
      <c r="AG222" s="246"/>
      <c r="AJ222" s="244" t="s">
        <v>135</v>
      </c>
      <c r="AK222" s="245"/>
      <c r="AL222" s="246"/>
      <c r="AM222" s="247"/>
      <c r="AN222" s="246"/>
      <c r="AQ222" s="244" t="s">
        <v>135</v>
      </c>
      <c r="AR222" s="245"/>
      <c r="AS222" s="246"/>
      <c r="AT222" s="247"/>
      <c r="AU222" s="246"/>
      <c r="AX222" s="244" t="s">
        <v>135</v>
      </c>
      <c r="AY222" s="245"/>
      <c r="AZ222" s="246"/>
      <c r="BA222" s="247"/>
      <c r="BB222" s="246"/>
      <c r="BE222" s="244" t="s">
        <v>135</v>
      </c>
      <c r="BF222" s="245"/>
      <c r="BG222" s="246"/>
      <c r="BH222" s="247"/>
      <c r="BI222" s="246"/>
      <c r="BL222" s="244" t="s">
        <v>135</v>
      </c>
      <c r="BM222" s="245"/>
      <c r="BN222" s="246"/>
      <c r="BO222" s="247"/>
      <c r="BP222" s="246"/>
      <c r="BS222" s="244" t="s">
        <v>135</v>
      </c>
      <c r="BT222" s="245"/>
      <c r="BU222" s="246"/>
      <c r="BV222" s="247"/>
      <c r="BW222" s="246"/>
      <c r="BZ222" s="244" t="s">
        <v>135</v>
      </c>
      <c r="CA222" s="245"/>
      <c r="CB222" s="246"/>
      <c r="CC222" s="247"/>
      <c r="CD222" s="246"/>
      <c r="CG222" s="244" t="s">
        <v>135</v>
      </c>
      <c r="CH222" s="245"/>
      <c r="CI222" s="246"/>
      <c r="CJ222" s="247"/>
      <c r="CK222" s="246"/>
      <c r="CN222" s="244" t="s">
        <v>135</v>
      </c>
      <c r="CO222" s="245"/>
      <c r="CP222" s="246"/>
      <c r="CQ222" s="247"/>
      <c r="CR222" s="246"/>
      <c r="CU222" s="244" t="s">
        <v>135</v>
      </c>
      <c r="CV222" s="245"/>
      <c r="CW222" s="246"/>
      <c r="CX222" s="247"/>
      <c r="CY222" s="246"/>
      <c r="DB222" s="244" t="s">
        <v>135</v>
      </c>
      <c r="DC222" s="245"/>
      <c r="DD222" s="246"/>
      <c r="DE222" s="247"/>
      <c r="DF222" s="246"/>
      <c r="DI222" s="244" t="s">
        <v>135</v>
      </c>
      <c r="DJ222" s="245"/>
      <c r="DK222" s="246"/>
      <c r="DL222" s="247"/>
      <c r="DM222" s="246"/>
      <c r="DP222" s="244" t="s">
        <v>135</v>
      </c>
      <c r="DQ222" s="245"/>
      <c r="DR222" s="246"/>
      <c r="DS222" s="247"/>
      <c r="DT222" s="246"/>
      <c r="DW222" s="244" t="s">
        <v>135</v>
      </c>
      <c r="DX222" s="245"/>
      <c r="DY222" s="246"/>
      <c r="DZ222" s="247"/>
      <c r="EA222" s="246"/>
      <c r="ED222" s="244" t="s">
        <v>135</v>
      </c>
      <c r="EE222" s="245"/>
      <c r="EF222" s="246"/>
      <c r="EG222" s="247"/>
      <c r="EH222" s="246"/>
      <c r="EK222" s="244" t="s">
        <v>135</v>
      </c>
      <c r="EL222" s="245"/>
      <c r="EM222" s="246"/>
      <c r="EN222" s="247"/>
      <c r="EO222" s="246"/>
      <c r="ER222" s="244" t="s">
        <v>135</v>
      </c>
      <c r="ES222" s="245"/>
      <c r="ET222" s="246"/>
      <c r="EU222" s="247"/>
      <c r="EV222" s="246"/>
      <c r="EY222" s="244" t="s">
        <v>135</v>
      </c>
      <c r="EZ222" s="245"/>
      <c r="FA222" s="246"/>
      <c r="FB222" s="247"/>
      <c r="FC222" s="246"/>
      <c r="FF222" s="244" t="s">
        <v>135</v>
      </c>
      <c r="FG222" s="245"/>
      <c r="FH222" s="246"/>
      <c r="FI222" s="247"/>
      <c r="FJ222" s="246"/>
      <c r="FM222" s="244" t="s">
        <v>135</v>
      </c>
      <c r="FN222" s="245"/>
      <c r="FO222" s="246"/>
      <c r="FP222" s="247"/>
      <c r="FQ222" s="246"/>
      <c r="FT222" s="244" t="s">
        <v>135</v>
      </c>
      <c r="FU222" s="245"/>
      <c r="FV222" s="246"/>
      <c r="FW222" s="247"/>
      <c r="FX222" s="246"/>
      <c r="GA222" s="244" t="s">
        <v>135</v>
      </c>
      <c r="GB222" s="245"/>
      <c r="GC222" s="246"/>
      <c r="GD222" s="247"/>
      <c r="GE222" s="246"/>
      <c r="GH222" s="244" t="s">
        <v>135</v>
      </c>
      <c r="GI222" s="245"/>
      <c r="GJ222" s="246"/>
      <c r="GK222" s="247"/>
      <c r="GL222" s="246"/>
      <c r="GO222" s="244" t="s">
        <v>135</v>
      </c>
      <c r="GP222" s="245"/>
      <c r="GQ222" s="246"/>
      <c r="GR222" s="247"/>
      <c r="GS222" s="246"/>
      <c r="GV222" s="244" t="s">
        <v>135</v>
      </c>
      <c r="GW222" s="245"/>
      <c r="GX222" s="246"/>
      <c r="GY222" s="247"/>
      <c r="GZ222" s="246"/>
      <c r="HC222" s="244" t="s">
        <v>135</v>
      </c>
      <c r="HD222" s="245"/>
      <c r="HE222" s="246"/>
      <c r="HF222" s="247"/>
      <c r="HG222" s="246"/>
      <c r="HJ222" s="244" t="s">
        <v>135</v>
      </c>
      <c r="HK222" s="245"/>
      <c r="HL222" s="246"/>
      <c r="HM222" s="247"/>
      <c r="HN222" s="246"/>
      <c r="HQ222" s="244" t="s">
        <v>135</v>
      </c>
      <c r="HR222" s="245"/>
      <c r="HS222" s="246"/>
      <c r="HT222" s="247"/>
      <c r="HU222" s="246"/>
      <c r="HX222" s="244" t="s">
        <v>135</v>
      </c>
      <c r="HY222" s="245"/>
      <c r="HZ222" s="246"/>
      <c r="IA222" s="247"/>
      <c r="IB222" s="246"/>
      <c r="IE222" s="244" t="s">
        <v>135</v>
      </c>
      <c r="IF222" s="245"/>
      <c r="IG222" s="246"/>
      <c r="IH222" s="247"/>
      <c r="II222" s="246"/>
      <c r="IJ222" s="246"/>
      <c r="IL222" s="244" t="s">
        <v>135</v>
      </c>
      <c r="IM222" s="245"/>
      <c r="IN222" s="246"/>
      <c r="IO222" s="247"/>
      <c r="IP222" s="246"/>
      <c r="IS222" s="244" t="s">
        <v>135</v>
      </c>
      <c r="IT222" s="245"/>
      <c r="IU222" s="246"/>
      <c r="IV222" s="247"/>
      <c r="IW222" s="246"/>
      <c r="IZ222" s="244" t="s">
        <v>135</v>
      </c>
      <c r="JA222" s="245"/>
      <c r="JB222" s="246"/>
      <c r="JC222" s="247"/>
      <c r="JD222" s="246"/>
      <c r="JG222" s="244" t="s">
        <v>135</v>
      </c>
      <c r="JH222" s="245"/>
      <c r="JI222" s="246"/>
      <c r="JJ222" s="247"/>
      <c r="JK222" s="246"/>
      <c r="JN222" s="244" t="s">
        <v>135</v>
      </c>
      <c r="JO222" s="245"/>
      <c r="JP222" s="246"/>
      <c r="JQ222" s="247"/>
      <c r="JR222" s="246"/>
      <c r="JU222" s="244" t="s">
        <v>135</v>
      </c>
      <c r="JV222" s="245"/>
      <c r="JW222" s="246"/>
      <c r="JX222" s="247"/>
      <c r="JY222" s="246"/>
      <c r="KB222" s="244" t="s">
        <v>135</v>
      </c>
      <c r="KC222" s="245"/>
      <c r="KD222" s="246"/>
      <c r="KE222" s="247"/>
      <c r="KF222" s="246"/>
      <c r="KI222" s="244" t="s">
        <v>135</v>
      </c>
      <c r="KJ222" s="245"/>
      <c r="KK222" s="246"/>
      <c r="KL222" s="247"/>
      <c r="KM222" s="246"/>
      <c r="KP222" s="244" t="s">
        <v>135</v>
      </c>
      <c r="KQ222" s="245"/>
      <c r="KR222" s="246"/>
      <c r="KS222" s="247"/>
      <c r="KT222" s="246"/>
      <c r="KW222" s="244" t="s">
        <v>135</v>
      </c>
      <c r="KX222" s="245"/>
      <c r="KY222" s="246"/>
      <c r="KZ222" s="247"/>
      <c r="LA222" s="246"/>
      <c r="LD222" s="244" t="s">
        <v>135</v>
      </c>
      <c r="LE222" s="245"/>
      <c r="LF222" s="246"/>
      <c r="LG222" s="247"/>
      <c r="LH222" s="246"/>
      <c r="LK222" s="244" t="s">
        <v>135</v>
      </c>
      <c r="LL222" s="245"/>
      <c r="LM222" s="246"/>
      <c r="LN222" s="247"/>
      <c r="LO222" s="246"/>
      <c r="LR222" s="244" t="s">
        <v>135</v>
      </c>
      <c r="LS222" s="245"/>
      <c r="LT222" s="246"/>
      <c r="LU222" s="247"/>
      <c r="LV222" s="246"/>
      <c r="LY222" s="244" t="s">
        <v>135</v>
      </c>
      <c r="LZ222" s="245"/>
      <c r="MA222" s="246"/>
      <c r="MB222" s="247"/>
      <c r="MC222" s="246"/>
      <c r="MF222" s="244" t="s">
        <v>135</v>
      </c>
      <c r="MG222" s="245"/>
      <c r="MH222" s="246"/>
      <c r="MI222" s="247"/>
      <c r="MJ222" s="246"/>
      <c r="MM222" s="161" t="s">
        <v>135</v>
      </c>
      <c r="MN222" s="176"/>
      <c r="MO222" s="175"/>
      <c r="MP222" s="178"/>
      <c r="MQ222" s="175"/>
      <c r="MT222" s="161" t="s">
        <v>135</v>
      </c>
      <c r="MU222" s="176"/>
      <c r="MV222" s="175"/>
      <c r="MW222" s="178"/>
      <c r="MX222" s="175"/>
      <c r="NA222" s="161" t="s">
        <v>135</v>
      </c>
      <c r="NB222" s="176"/>
      <c r="NC222" s="175"/>
      <c r="ND222" s="178"/>
      <c r="NE222" s="175"/>
      <c r="NH222" s="161" t="s">
        <v>135</v>
      </c>
      <c r="NI222" s="176"/>
      <c r="NJ222" s="175"/>
      <c r="NK222" s="178"/>
      <c r="NL222" s="175"/>
      <c r="NO222" s="161" t="s">
        <v>135</v>
      </c>
      <c r="NP222" s="176"/>
      <c r="NQ222" s="175"/>
      <c r="NR222" s="178"/>
      <c r="NS222" s="175"/>
      <c r="NV222" s="161" t="s">
        <v>135</v>
      </c>
      <c r="NW222" s="176"/>
      <c r="NX222" s="175"/>
      <c r="NY222" s="178"/>
      <c r="NZ222" s="175"/>
      <c r="OC222" s="161" t="s">
        <v>135</v>
      </c>
      <c r="OD222" s="176"/>
      <c r="OE222" s="175"/>
      <c r="OF222" s="178"/>
      <c r="OG222" s="175"/>
      <c r="OJ222" s="161" t="s">
        <v>135</v>
      </c>
      <c r="OK222" s="176"/>
      <c r="OL222" s="175"/>
      <c r="OM222" s="178"/>
      <c r="ON222" s="175"/>
      <c r="OQ222" s="161" t="s">
        <v>135</v>
      </c>
      <c r="OR222" s="176"/>
      <c r="OS222" s="175"/>
      <c r="OT222" s="178"/>
      <c r="OU222" s="175"/>
      <c r="OX222" s="161" t="s">
        <v>135</v>
      </c>
      <c r="OY222" s="176"/>
      <c r="OZ222" s="175"/>
      <c r="PA222" s="178"/>
      <c r="PB222" s="175"/>
      <c r="PE222" s="161" t="s">
        <v>135</v>
      </c>
      <c r="PF222" s="176"/>
      <c r="PG222" s="175"/>
      <c r="PH222" s="178"/>
      <c r="PI222" s="175"/>
      <c r="PL222" s="161" t="s">
        <v>135</v>
      </c>
      <c r="PM222" s="176"/>
      <c r="PN222" s="175"/>
      <c r="PO222" s="178"/>
      <c r="PP222" s="175"/>
      <c r="PR222" s="161" t="s">
        <v>135</v>
      </c>
      <c r="PS222" s="176"/>
      <c r="PT222" s="175"/>
      <c r="PU222" s="178"/>
      <c r="PV222" s="175"/>
    </row>
    <row r="223" spans="1:438" ht="18" x14ac:dyDescent="0.35">
      <c r="A223" s="162"/>
      <c r="B223" s="163"/>
      <c r="C223" s="162"/>
      <c r="D223" s="164"/>
      <c r="E223" s="162"/>
      <c r="H223" s="162"/>
      <c r="I223" s="163"/>
      <c r="J223" s="162"/>
      <c r="K223" s="164"/>
      <c r="L223" s="162"/>
      <c r="O223" s="162"/>
      <c r="P223" s="163"/>
      <c r="Q223" s="162"/>
      <c r="R223" s="164"/>
      <c r="S223" s="162"/>
      <c r="V223" s="162"/>
      <c r="W223" s="163"/>
      <c r="X223" s="162"/>
      <c r="Y223" s="164"/>
      <c r="Z223" s="162"/>
      <c r="AC223" s="162"/>
      <c r="AD223" s="163"/>
      <c r="AE223" s="162"/>
      <c r="AF223" s="164"/>
      <c r="AG223" s="162"/>
      <c r="AJ223" s="162"/>
      <c r="AK223" s="163"/>
      <c r="AL223" s="162"/>
      <c r="AM223" s="164"/>
      <c r="AN223" s="162"/>
      <c r="AQ223" s="162"/>
      <c r="AR223" s="163"/>
      <c r="AS223" s="162"/>
      <c r="AT223" s="164"/>
      <c r="AU223" s="162"/>
      <c r="AX223" s="162"/>
      <c r="AY223" s="163"/>
      <c r="AZ223" s="162"/>
      <c r="BA223" s="164"/>
      <c r="BB223" s="162"/>
      <c r="BE223" s="162"/>
      <c r="BF223" s="163"/>
      <c r="BG223" s="162"/>
      <c r="BH223" s="164"/>
      <c r="BI223" s="162"/>
      <c r="BL223" s="162"/>
      <c r="BM223" s="163"/>
      <c r="BN223" s="162"/>
      <c r="BO223" s="164"/>
      <c r="BP223" s="162"/>
      <c r="BS223" s="162"/>
      <c r="BT223" s="163"/>
      <c r="BU223" s="162"/>
      <c r="BV223" s="164"/>
      <c r="BW223" s="162"/>
      <c r="BZ223" s="162"/>
      <c r="CA223" s="163"/>
      <c r="CB223" s="162"/>
      <c r="CC223" s="164"/>
      <c r="CD223" s="162"/>
      <c r="CG223" s="162"/>
      <c r="CH223" s="163"/>
      <c r="CI223" s="162"/>
      <c r="CJ223" s="164"/>
      <c r="CK223" s="162"/>
      <c r="CN223" s="162"/>
      <c r="CO223" s="163"/>
      <c r="CP223" s="162"/>
      <c r="CQ223" s="164"/>
      <c r="CR223" s="162"/>
      <c r="CU223" s="162"/>
      <c r="CV223" s="163"/>
      <c r="CW223" s="162"/>
      <c r="CX223" s="164"/>
      <c r="CY223" s="162"/>
      <c r="DB223" s="162"/>
      <c r="DC223" s="163"/>
      <c r="DD223" s="162"/>
      <c r="DE223" s="164"/>
      <c r="DF223" s="162"/>
      <c r="DI223" s="162"/>
      <c r="DJ223" s="163"/>
      <c r="DK223" s="162"/>
      <c r="DL223" s="164"/>
      <c r="DM223" s="162"/>
      <c r="DP223" s="162"/>
      <c r="DQ223" s="163"/>
      <c r="DR223" s="162"/>
      <c r="DS223" s="164"/>
      <c r="DT223" s="162"/>
      <c r="DW223" s="162"/>
      <c r="DX223" s="163"/>
      <c r="DY223" s="162"/>
      <c r="DZ223" s="164"/>
      <c r="EA223" s="162"/>
      <c r="ED223" s="162"/>
      <c r="EE223" s="163"/>
      <c r="EF223" s="162"/>
      <c r="EG223" s="164"/>
      <c r="EH223" s="162"/>
      <c r="EK223" s="162"/>
      <c r="EL223" s="163"/>
      <c r="EM223" s="162"/>
      <c r="EN223" s="164"/>
      <c r="EO223" s="162"/>
      <c r="ER223" s="162"/>
      <c r="ES223" s="163"/>
      <c r="ET223" s="162"/>
      <c r="EU223" s="164"/>
      <c r="EV223" s="162"/>
      <c r="EY223" s="162"/>
      <c r="EZ223" s="163"/>
      <c r="FA223" s="162"/>
      <c r="FB223" s="164"/>
      <c r="FC223" s="162"/>
      <c r="FF223" s="162"/>
      <c r="FG223" s="163"/>
      <c r="FH223" s="162"/>
      <c r="FI223" s="164"/>
      <c r="FJ223" s="162"/>
      <c r="FM223" s="162"/>
      <c r="FN223" s="163"/>
      <c r="FO223" s="162"/>
      <c r="FP223" s="164"/>
      <c r="FQ223" s="162"/>
      <c r="FT223" s="162"/>
      <c r="FU223" s="163"/>
      <c r="FV223" s="162"/>
      <c r="FW223" s="164"/>
      <c r="FX223" s="162"/>
      <c r="GA223" s="162"/>
      <c r="GB223" s="163"/>
      <c r="GC223" s="162"/>
      <c r="GD223" s="164"/>
      <c r="GE223" s="162"/>
      <c r="GH223" s="162"/>
      <c r="GI223" s="163"/>
      <c r="GJ223" s="162"/>
      <c r="GK223" s="164"/>
      <c r="GL223" s="162"/>
      <c r="GO223" s="162"/>
      <c r="GP223" s="163"/>
      <c r="GQ223" s="162"/>
      <c r="GR223" s="164"/>
      <c r="GS223" s="162"/>
      <c r="GV223" s="162"/>
      <c r="GW223" s="163"/>
      <c r="GX223" s="162"/>
      <c r="GY223" s="164"/>
      <c r="GZ223" s="162"/>
      <c r="HC223" s="162"/>
      <c r="HD223" s="163"/>
      <c r="HE223" s="162"/>
      <c r="HF223" s="164"/>
      <c r="HG223" s="162"/>
      <c r="HJ223" s="162"/>
      <c r="HK223" s="163"/>
      <c r="HL223" s="162"/>
      <c r="HM223" s="164"/>
      <c r="HN223" s="162"/>
      <c r="HQ223" s="162"/>
      <c r="HR223" s="163"/>
      <c r="HS223" s="162"/>
      <c r="HT223" s="164"/>
      <c r="HU223" s="162"/>
      <c r="HX223" s="162"/>
      <c r="HY223" s="163"/>
      <c r="HZ223" s="162"/>
      <c r="IA223" s="164"/>
      <c r="IB223" s="162"/>
      <c r="IE223" s="162"/>
      <c r="IF223" s="163"/>
      <c r="IG223" s="162"/>
      <c r="IH223" s="164"/>
      <c r="II223" s="162"/>
      <c r="IJ223" s="162"/>
      <c r="IL223" s="162"/>
      <c r="IM223" s="163"/>
      <c r="IN223" s="162"/>
      <c r="IO223" s="164"/>
      <c r="IP223" s="162"/>
      <c r="IS223" s="162"/>
      <c r="IT223" s="163"/>
      <c r="IU223" s="162"/>
      <c r="IV223" s="164"/>
      <c r="IW223" s="162"/>
      <c r="IZ223" s="162"/>
      <c r="JA223" s="163"/>
      <c r="JB223" s="162"/>
      <c r="JC223" s="164"/>
      <c r="JD223" s="162"/>
      <c r="JG223" s="162"/>
      <c r="JH223" s="163"/>
      <c r="JI223" s="162"/>
      <c r="JJ223" s="164"/>
      <c r="JK223" s="162"/>
      <c r="JN223" s="162"/>
      <c r="JO223" s="163"/>
      <c r="JP223" s="162"/>
      <c r="JQ223" s="164"/>
      <c r="JR223" s="162"/>
      <c r="JU223" s="162"/>
      <c r="JV223" s="163"/>
      <c r="JW223" s="162"/>
      <c r="JX223" s="164"/>
      <c r="JY223" s="162"/>
      <c r="KB223" s="162"/>
      <c r="KC223" s="163"/>
      <c r="KD223" s="162"/>
      <c r="KE223" s="164"/>
      <c r="KF223" s="162"/>
      <c r="KI223" s="162"/>
      <c r="KJ223" s="163"/>
      <c r="KK223" s="162"/>
      <c r="KL223" s="164"/>
      <c r="KM223" s="162"/>
      <c r="KP223" s="162"/>
      <c r="KQ223" s="163"/>
      <c r="KR223" s="162"/>
      <c r="KS223" s="164"/>
      <c r="KT223" s="162"/>
      <c r="KW223" s="162"/>
      <c r="KX223" s="163"/>
      <c r="KY223" s="162"/>
      <c r="KZ223" s="164"/>
      <c r="LA223" s="162"/>
      <c r="LD223" s="162"/>
      <c r="LE223" s="163"/>
      <c r="LF223" s="162"/>
      <c r="LG223" s="164"/>
      <c r="LH223" s="162"/>
      <c r="LK223" s="162"/>
      <c r="LL223" s="163"/>
      <c r="LM223" s="162"/>
      <c r="LN223" s="164"/>
      <c r="LO223" s="162"/>
      <c r="LR223" s="162"/>
      <c r="LS223" s="163"/>
      <c r="LT223" s="162"/>
      <c r="LU223" s="164"/>
      <c r="LV223" s="162"/>
      <c r="LY223" s="162"/>
      <c r="LZ223" s="163"/>
      <c r="MA223" s="162"/>
      <c r="MB223" s="164"/>
      <c r="MC223" s="162"/>
      <c r="MF223" s="162"/>
      <c r="MG223" s="163"/>
      <c r="MH223" s="162"/>
      <c r="MI223" s="164"/>
      <c r="MJ223" s="162"/>
      <c r="MM223" s="175"/>
      <c r="MN223" s="176"/>
      <c r="MO223" s="175"/>
      <c r="MP223" s="178"/>
      <c r="MQ223" s="175"/>
      <c r="MT223" s="175"/>
      <c r="MU223" s="176"/>
      <c r="MV223" s="175"/>
      <c r="MW223" s="178"/>
      <c r="MX223" s="175"/>
      <c r="NA223" s="175"/>
      <c r="NB223" s="176"/>
      <c r="NC223" s="175"/>
      <c r="ND223" s="178"/>
      <c r="NE223" s="175"/>
      <c r="NH223" s="175"/>
      <c r="NI223" s="176"/>
      <c r="NJ223" s="175"/>
      <c r="NK223" s="178"/>
      <c r="NL223" s="175"/>
      <c r="NO223" s="175"/>
      <c r="NP223" s="176"/>
      <c r="NQ223" s="175"/>
      <c r="NR223" s="178"/>
      <c r="NS223" s="175"/>
      <c r="NV223" s="175"/>
      <c r="NW223" s="176"/>
      <c r="NX223" s="175"/>
      <c r="NY223" s="178"/>
      <c r="NZ223" s="175"/>
      <c r="OC223" s="175"/>
      <c r="OD223" s="176"/>
      <c r="OE223" s="175"/>
      <c r="OF223" s="178"/>
      <c r="OG223" s="175"/>
      <c r="OJ223" s="175"/>
      <c r="OK223" s="176"/>
      <c r="OL223" s="175"/>
      <c r="OM223" s="178"/>
      <c r="ON223" s="175"/>
      <c r="OQ223" s="175"/>
      <c r="OR223" s="176"/>
      <c r="OS223" s="175"/>
      <c r="OT223" s="178"/>
      <c r="OU223" s="175"/>
      <c r="OX223" s="175"/>
      <c r="OY223" s="176"/>
      <c r="OZ223" s="175"/>
      <c r="PA223" s="178"/>
      <c r="PB223" s="175"/>
      <c r="PE223" s="175"/>
      <c r="PF223" s="176"/>
      <c r="PG223" s="175"/>
      <c r="PH223" s="178"/>
      <c r="PI223" s="175"/>
      <c r="PL223" s="175"/>
      <c r="PM223" s="176"/>
      <c r="PN223" s="175"/>
      <c r="PO223" s="178"/>
      <c r="PP223" s="175"/>
      <c r="PR223" s="175"/>
      <c r="PS223" s="163"/>
      <c r="PT223" s="162"/>
      <c r="PU223" s="164"/>
      <c r="PV223" s="162"/>
    </row>
    <row r="224" spans="1:438" s="252" customFormat="1" ht="72" customHeight="1" x14ac:dyDescent="0.35">
      <c r="A224" s="248" t="s">
        <v>136</v>
      </c>
      <c r="B224" s="249" t="s">
        <v>112</v>
      </c>
      <c r="C224" s="250" t="s">
        <v>113</v>
      </c>
      <c r="D224" s="251" t="s">
        <v>114</v>
      </c>
      <c r="E224" s="250" t="s">
        <v>113</v>
      </c>
      <c r="H224" s="248" t="s">
        <v>136</v>
      </c>
      <c r="I224" s="249" t="s">
        <v>112</v>
      </c>
      <c r="J224" s="250" t="s">
        <v>113</v>
      </c>
      <c r="K224" s="251" t="s">
        <v>114</v>
      </c>
      <c r="L224" s="250" t="s">
        <v>113</v>
      </c>
      <c r="O224" s="248" t="s">
        <v>136</v>
      </c>
      <c r="P224" s="249" t="s">
        <v>112</v>
      </c>
      <c r="Q224" s="250" t="s">
        <v>113</v>
      </c>
      <c r="R224" s="251" t="s">
        <v>114</v>
      </c>
      <c r="S224" s="250" t="s">
        <v>113</v>
      </c>
      <c r="V224" s="248" t="s">
        <v>136</v>
      </c>
      <c r="W224" s="249" t="s">
        <v>112</v>
      </c>
      <c r="X224" s="250" t="s">
        <v>113</v>
      </c>
      <c r="Y224" s="251" t="s">
        <v>114</v>
      </c>
      <c r="Z224" s="250" t="s">
        <v>113</v>
      </c>
      <c r="AC224" s="248" t="s">
        <v>136</v>
      </c>
      <c r="AD224" s="249" t="s">
        <v>112</v>
      </c>
      <c r="AE224" s="250" t="s">
        <v>113</v>
      </c>
      <c r="AF224" s="251" t="s">
        <v>114</v>
      </c>
      <c r="AG224" s="250" t="s">
        <v>113</v>
      </c>
      <c r="AJ224" s="248" t="s">
        <v>136</v>
      </c>
      <c r="AK224" s="249" t="s">
        <v>112</v>
      </c>
      <c r="AL224" s="250" t="s">
        <v>113</v>
      </c>
      <c r="AM224" s="251" t="s">
        <v>114</v>
      </c>
      <c r="AN224" s="250" t="s">
        <v>113</v>
      </c>
      <c r="AQ224" s="248" t="s">
        <v>136</v>
      </c>
      <c r="AR224" s="249" t="s">
        <v>112</v>
      </c>
      <c r="AS224" s="250" t="s">
        <v>113</v>
      </c>
      <c r="AT224" s="251" t="s">
        <v>114</v>
      </c>
      <c r="AU224" s="250" t="s">
        <v>113</v>
      </c>
      <c r="AX224" s="248" t="s">
        <v>136</v>
      </c>
      <c r="AY224" s="249" t="s">
        <v>112</v>
      </c>
      <c r="AZ224" s="250" t="s">
        <v>113</v>
      </c>
      <c r="BA224" s="251" t="s">
        <v>114</v>
      </c>
      <c r="BB224" s="250" t="s">
        <v>113</v>
      </c>
      <c r="BE224" s="248" t="s">
        <v>136</v>
      </c>
      <c r="BF224" s="249" t="s">
        <v>112</v>
      </c>
      <c r="BG224" s="250" t="s">
        <v>113</v>
      </c>
      <c r="BH224" s="251" t="s">
        <v>114</v>
      </c>
      <c r="BI224" s="250" t="s">
        <v>113</v>
      </c>
      <c r="BL224" s="248" t="s">
        <v>136</v>
      </c>
      <c r="BM224" s="249" t="s">
        <v>112</v>
      </c>
      <c r="BN224" s="250" t="s">
        <v>113</v>
      </c>
      <c r="BO224" s="251" t="s">
        <v>114</v>
      </c>
      <c r="BP224" s="250" t="s">
        <v>113</v>
      </c>
      <c r="BS224" s="248" t="s">
        <v>136</v>
      </c>
      <c r="BT224" s="249" t="s">
        <v>112</v>
      </c>
      <c r="BU224" s="250" t="s">
        <v>113</v>
      </c>
      <c r="BV224" s="251" t="s">
        <v>114</v>
      </c>
      <c r="BW224" s="250" t="s">
        <v>113</v>
      </c>
      <c r="BZ224" s="248" t="s">
        <v>136</v>
      </c>
      <c r="CA224" s="249" t="s">
        <v>112</v>
      </c>
      <c r="CB224" s="250" t="s">
        <v>113</v>
      </c>
      <c r="CC224" s="251" t="s">
        <v>114</v>
      </c>
      <c r="CD224" s="250" t="s">
        <v>113</v>
      </c>
      <c r="CG224" s="248" t="s">
        <v>136</v>
      </c>
      <c r="CH224" s="249" t="s">
        <v>112</v>
      </c>
      <c r="CI224" s="250" t="s">
        <v>113</v>
      </c>
      <c r="CJ224" s="251" t="s">
        <v>114</v>
      </c>
      <c r="CK224" s="250" t="s">
        <v>113</v>
      </c>
      <c r="CN224" s="248" t="s">
        <v>136</v>
      </c>
      <c r="CO224" s="249" t="s">
        <v>112</v>
      </c>
      <c r="CP224" s="250" t="s">
        <v>113</v>
      </c>
      <c r="CQ224" s="251" t="s">
        <v>114</v>
      </c>
      <c r="CR224" s="250" t="s">
        <v>113</v>
      </c>
      <c r="CU224" s="248" t="s">
        <v>136</v>
      </c>
      <c r="CV224" s="249" t="s">
        <v>112</v>
      </c>
      <c r="CW224" s="250" t="s">
        <v>113</v>
      </c>
      <c r="CX224" s="251" t="s">
        <v>114</v>
      </c>
      <c r="CY224" s="250" t="s">
        <v>113</v>
      </c>
      <c r="DB224" s="248" t="s">
        <v>136</v>
      </c>
      <c r="DC224" s="249" t="s">
        <v>112</v>
      </c>
      <c r="DD224" s="250" t="s">
        <v>113</v>
      </c>
      <c r="DE224" s="251" t="s">
        <v>114</v>
      </c>
      <c r="DF224" s="250" t="s">
        <v>113</v>
      </c>
      <c r="DI224" s="248" t="s">
        <v>136</v>
      </c>
      <c r="DJ224" s="249" t="s">
        <v>112</v>
      </c>
      <c r="DK224" s="250" t="s">
        <v>113</v>
      </c>
      <c r="DL224" s="251" t="s">
        <v>114</v>
      </c>
      <c r="DM224" s="250" t="s">
        <v>113</v>
      </c>
      <c r="DP224" s="248" t="s">
        <v>136</v>
      </c>
      <c r="DQ224" s="249" t="s">
        <v>112</v>
      </c>
      <c r="DR224" s="250" t="s">
        <v>113</v>
      </c>
      <c r="DS224" s="251" t="s">
        <v>114</v>
      </c>
      <c r="DT224" s="250" t="s">
        <v>113</v>
      </c>
      <c r="DW224" s="248" t="s">
        <v>136</v>
      </c>
      <c r="DX224" s="249" t="s">
        <v>112</v>
      </c>
      <c r="DY224" s="250" t="s">
        <v>113</v>
      </c>
      <c r="DZ224" s="251" t="s">
        <v>114</v>
      </c>
      <c r="EA224" s="250" t="s">
        <v>113</v>
      </c>
      <c r="ED224" s="248" t="s">
        <v>136</v>
      </c>
      <c r="EE224" s="249" t="s">
        <v>112</v>
      </c>
      <c r="EF224" s="250" t="s">
        <v>113</v>
      </c>
      <c r="EG224" s="251" t="s">
        <v>114</v>
      </c>
      <c r="EH224" s="250" t="s">
        <v>113</v>
      </c>
      <c r="EK224" s="248" t="s">
        <v>136</v>
      </c>
      <c r="EL224" s="249" t="s">
        <v>112</v>
      </c>
      <c r="EM224" s="250" t="s">
        <v>113</v>
      </c>
      <c r="EN224" s="251" t="s">
        <v>114</v>
      </c>
      <c r="EO224" s="250" t="s">
        <v>113</v>
      </c>
      <c r="ER224" s="248" t="s">
        <v>136</v>
      </c>
      <c r="ES224" s="249" t="s">
        <v>112</v>
      </c>
      <c r="ET224" s="250" t="s">
        <v>113</v>
      </c>
      <c r="EU224" s="251" t="s">
        <v>114</v>
      </c>
      <c r="EV224" s="250" t="s">
        <v>113</v>
      </c>
      <c r="EY224" s="248" t="s">
        <v>136</v>
      </c>
      <c r="EZ224" s="249" t="s">
        <v>112</v>
      </c>
      <c r="FA224" s="250" t="s">
        <v>113</v>
      </c>
      <c r="FB224" s="251" t="s">
        <v>114</v>
      </c>
      <c r="FC224" s="250" t="s">
        <v>113</v>
      </c>
      <c r="FF224" s="248" t="s">
        <v>136</v>
      </c>
      <c r="FG224" s="249" t="s">
        <v>112</v>
      </c>
      <c r="FH224" s="250" t="s">
        <v>113</v>
      </c>
      <c r="FI224" s="251" t="s">
        <v>114</v>
      </c>
      <c r="FJ224" s="250" t="s">
        <v>113</v>
      </c>
      <c r="FM224" s="248" t="s">
        <v>136</v>
      </c>
      <c r="FN224" s="249" t="s">
        <v>112</v>
      </c>
      <c r="FO224" s="250" t="s">
        <v>113</v>
      </c>
      <c r="FP224" s="251" t="s">
        <v>114</v>
      </c>
      <c r="FQ224" s="250" t="s">
        <v>113</v>
      </c>
      <c r="FT224" s="248" t="s">
        <v>136</v>
      </c>
      <c r="FU224" s="249" t="s">
        <v>112</v>
      </c>
      <c r="FV224" s="250" t="s">
        <v>113</v>
      </c>
      <c r="FW224" s="251" t="s">
        <v>114</v>
      </c>
      <c r="FX224" s="250" t="s">
        <v>113</v>
      </c>
      <c r="GA224" s="248" t="s">
        <v>136</v>
      </c>
      <c r="GB224" s="249" t="s">
        <v>112</v>
      </c>
      <c r="GC224" s="250" t="s">
        <v>113</v>
      </c>
      <c r="GD224" s="251" t="s">
        <v>114</v>
      </c>
      <c r="GE224" s="250" t="s">
        <v>113</v>
      </c>
      <c r="GH224" s="248" t="s">
        <v>136</v>
      </c>
      <c r="GI224" s="249" t="s">
        <v>112</v>
      </c>
      <c r="GJ224" s="250" t="s">
        <v>113</v>
      </c>
      <c r="GK224" s="251" t="s">
        <v>114</v>
      </c>
      <c r="GL224" s="250" t="s">
        <v>113</v>
      </c>
      <c r="GO224" s="248" t="s">
        <v>136</v>
      </c>
      <c r="GP224" s="249" t="s">
        <v>112</v>
      </c>
      <c r="GQ224" s="250" t="s">
        <v>113</v>
      </c>
      <c r="GR224" s="251" t="s">
        <v>114</v>
      </c>
      <c r="GS224" s="250" t="s">
        <v>113</v>
      </c>
      <c r="GV224" s="248" t="s">
        <v>136</v>
      </c>
      <c r="GW224" s="249" t="s">
        <v>112</v>
      </c>
      <c r="GX224" s="250" t="s">
        <v>113</v>
      </c>
      <c r="GY224" s="251" t="s">
        <v>114</v>
      </c>
      <c r="GZ224" s="250" t="s">
        <v>113</v>
      </c>
      <c r="HC224" s="248" t="s">
        <v>136</v>
      </c>
      <c r="HD224" s="249" t="s">
        <v>112</v>
      </c>
      <c r="HE224" s="250" t="s">
        <v>113</v>
      </c>
      <c r="HF224" s="251" t="s">
        <v>114</v>
      </c>
      <c r="HG224" s="250" t="s">
        <v>113</v>
      </c>
      <c r="HJ224" s="248" t="s">
        <v>136</v>
      </c>
      <c r="HK224" s="249" t="s">
        <v>112</v>
      </c>
      <c r="HL224" s="250" t="s">
        <v>113</v>
      </c>
      <c r="HM224" s="251" t="s">
        <v>114</v>
      </c>
      <c r="HN224" s="250" t="s">
        <v>113</v>
      </c>
      <c r="HQ224" s="248" t="s">
        <v>136</v>
      </c>
      <c r="HR224" s="249" t="s">
        <v>112</v>
      </c>
      <c r="HS224" s="250" t="s">
        <v>113</v>
      </c>
      <c r="HT224" s="251" t="s">
        <v>114</v>
      </c>
      <c r="HU224" s="250" t="s">
        <v>113</v>
      </c>
      <c r="HX224" s="248" t="s">
        <v>136</v>
      </c>
      <c r="HY224" s="249" t="s">
        <v>112</v>
      </c>
      <c r="HZ224" s="250" t="s">
        <v>113</v>
      </c>
      <c r="IA224" s="251" t="s">
        <v>114</v>
      </c>
      <c r="IB224" s="250" t="s">
        <v>113</v>
      </c>
      <c r="IE224" s="248" t="s">
        <v>136</v>
      </c>
      <c r="IF224" s="249" t="s">
        <v>112</v>
      </c>
      <c r="IG224" s="250" t="s">
        <v>113</v>
      </c>
      <c r="IH224" s="251" t="s">
        <v>114</v>
      </c>
      <c r="II224" s="250" t="s">
        <v>113</v>
      </c>
      <c r="IJ224" s="253"/>
      <c r="IL224" s="248" t="s">
        <v>136</v>
      </c>
      <c r="IM224" s="249" t="s">
        <v>112</v>
      </c>
      <c r="IN224" s="250" t="s">
        <v>113</v>
      </c>
      <c r="IO224" s="251" t="s">
        <v>114</v>
      </c>
      <c r="IP224" s="250" t="s">
        <v>113</v>
      </c>
      <c r="IS224" s="248" t="s">
        <v>136</v>
      </c>
      <c r="IT224" s="249" t="s">
        <v>112</v>
      </c>
      <c r="IU224" s="250" t="s">
        <v>113</v>
      </c>
      <c r="IV224" s="251" t="s">
        <v>114</v>
      </c>
      <c r="IW224" s="250" t="s">
        <v>113</v>
      </c>
      <c r="IZ224" s="248" t="s">
        <v>136</v>
      </c>
      <c r="JA224" s="249" t="s">
        <v>112</v>
      </c>
      <c r="JB224" s="250" t="s">
        <v>113</v>
      </c>
      <c r="JC224" s="251" t="s">
        <v>114</v>
      </c>
      <c r="JD224" s="250" t="s">
        <v>113</v>
      </c>
      <c r="JG224" s="248" t="s">
        <v>136</v>
      </c>
      <c r="JH224" s="249" t="s">
        <v>112</v>
      </c>
      <c r="JI224" s="250" t="s">
        <v>113</v>
      </c>
      <c r="JJ224" s="251" t="s">
        <v>114</v>
      </c>
      <c r="JK224" s="250" t="s">
        <v>113</v>
      </c>
      <c r="JN224" s="248" t="s">
        <v>136</v>
      </c>
      <c r="JO224" s="249" t="s">
        <v>112</v>
      </c>
      <c r="JP224" s="250" t="s">
        <v>113</v>
      </c>
      <c r="JQ224" s="251" t="s">
        <v>114</v>
      </c>
      <c r="JR224" s="250" t="s">
        <v>113</v>
      </c>
      <c r="JU224" s="248" t="s">
        <v>136</v>
      </c>
      <c r="JV224" s="249" t="s">
        <v>112</v>
      </c>
      <c r="JW224" s="250" t="s">
        <v>113</v>
      </c>
      <c r="JX224" s="251" t="s">
        <v>114</v>
      </c>
      <c r="JY224" s="250" t="s">
        <v>113</v>
      </c>
      <c r="KB224" s="248" t="s">
        <v>136</v>
      </c>
      <c r="KC224" s="249" t="s">
        <v>112</v>
      </c>
      <c r="KD224" s="250" t="s">
        <v>113</v>
      </c>
      <c r="KE224" s="251" t="s">
        <v>114</v>
      </c>
      <c r="KF224" s="250" t="s">
        <v>113</v>
      </c>
      <c r="KI224" s="248" t="s">
        <v>136</v>
      </c>
      <c r="KJ224" s="249" t="s">
        <v>112</v>
      </c>
      <c r="KK224" s="250" t="s">
        <v>113</v>
      </c>
      <c r="KL224" s="251" t="s">
        <v>114</v>
      </c>
      <c r="KM224" s="250" t="s">
        <v>113</v>
      </c>
      <c r="KP224" s="248" t="s">
        <v>136</v>
      </c>
      <c r="KQ224" s="249" t="s">
        <v>112</v>
      </c>
      <c r="KR224" s="250" t="s">
        <v>113</v>
      </c>
      <c r="KS224" s="251" t="s">
        <v>114</v>
      </c>
      <c r="KT224" s="250" t="s">
        <v>113</v>
      </c>
      <c r="KW224" s="248" t="s">
        <v>136</v>
      </c>
      <c r="KX224" s="249" t="s">
        <v>112</v>
      </c>
      <c r="KY224" s="250" t="s">
        <v>113</v>
      </c>
      <c r="KZ224" s="251" t="s">
        <v>114</v>
      </c>
      <c r="LA224" s="250" t="s">
        <v>113</v>
      </c>
      <c r="LD224" s="248" t="s">
        <v>136</v>
      </c>
      <c r="LE224" s="249" t="s">
        <v>112</v>
      </c>
      <c r="LF224" s="250" t="s">
        <v>113</v>
      </c>
      <c r="LG224" s="251" t="s">
        <v>114</v>
      </c>
      <c r="LH224" s="250" t="s">
        <v>113</v>
      </c>
      <c r="LK224" s="248" t="s">
        <v>136</v>
      </c>
      <c r="LL224" s="249" t="s">
        <v>112</v>
      </c>
      <c r="LM224" s="250" t="s">
        <v>113</v>
      </c>
      <c r="LN224" s="251" t="s">
        <v>114</v>
      </c>
      <c r="LO224" s="250" t="s">
        <v>113</v>
      </c>
      <c r="LR224" s="248" t="s">
        <v>136</v>
      </c>
      <c r="LS224" s="249" t="s">
        <v>112</v>
      </c>
      <c r="LT224" s="250" t="s">
        <v>113</v>
      </c>
      <c r="LU224" s="251" t="s">
        <v>114</v>
      </c>
      <c r="LV224" s="250" t="s">
        <v>113</v>
      </c>
      <c r="LY224" s="248" t="s">
        <v>136</v>
      </c>
      <c r="LZ224" s="249" t="s">
        <v>112</v>
      </c>
      <c r="MA224" s="250" t="s">
        <v>113</v>
      </c>
      <c r="MB224" s="251" t="s">
        <v>114</v>
      </c>
      <c r="MC224" s="250" t="s">
        <v>113</v>
      </c>
      <c r="MF224" s="248" t="s">
        <v>136</v>
      </c>
      <c r="MG224" s="249" t="s">
        <v>112</v>
      </c>
      <c r="MH224" s="250" t="s">
        <v>113</v>
      </c>
      <c r="MI224" s="251" t="s">
        <v>114</v>
      </c>
      <c r="MJ224" s="250" t="s">
        <v>113</v>
      </c>
      <c r="MM224" s="170" t="s">
        <v>136</v>
      </c>
      <c r="MN224" s="171" t="s">
        <v>112</v>
      </c>
      <c r="MO224" s="172" t="s">
        <v>113</v>
      </c>
      <c r="MP224" s="173" t="s">
        <v>114</v>
      </c>
      <c r="MQ224" s="172" t="s">
        <v>113</v>
      </c>
      <c r="MT224" s="170" t="s">
        <v>136</v>
      </c>
      <c r="MU224" s="171" t="s">
        <v>112</v>
      </c>
      <c r="MV224" s="172" t="s">
        <v>113</v>
      </c>
      <c r="MW224" s="173" t="s">
        <v>114</v>
      </c>
      <c r="MX224" s="172" t="s">
        <v>113</v>
      </c>
      <c r="NA224" s="170" t="s">
        <v>136</v>
      </c>
      <c r="NB224" s="171" t="s">
        <v>112</v>
      </c>
      <c r="NC224" s="172" t="s">
        <v>113</v>
      </c>
      <c r="ND224" s="173" t="s">
        <v>114</v>
      </c>
      <c r="NE224" s="172" t="s">
        <v>113</v>
      </c>
      <c r="NH224" s="170" t="s">
        <v>136</v>
      </c>
      <c r="NI224" s="171" t="s">
        <v>112</v>
      </c>
      <c r="NJ224" s="172" t="s">
        <v>113</v>
      </c>
      <c r="NK224" s="173" t="s">
        <v>114</v>
      </c>
      <c r="NL224" s="172" t="s">
        <v>113</v>
      </c>
      <c r="NO224" s="170" t="s">
        <v>136</v>
      </c>
      <c r="NP224" s="171" t="s">
        <v>112</v>
      </c>
      <c r="NQ224" s="172" t="s">
        <v>113</v>
      </c>
      <c r="NR224" s="173" t="s">
        <v>114</v>
      </c>
      <c r="NS224" s="172" t="s">
        <v>113</v>
      </c>
      <c r="NV224" s="170" t="s">
        <v>136</v>
      </c>
      <c r="NW224" s="171" t="s">
        <v>112</v>
      </c>
      <c r="NX224" s="172" t="s">
        <v>113</v>
      </c>
      <c r="NY224" s="173" t="s">
        <v>114</v>
      </c>
      <c r="NZ224" s="172" t="s">
        <v>113</v>
      </c>
      <c r="OC224" s="170" t="s">
        <v>136</v>
      </c>
      <c r="OD224" s="171" t="s">
        <v>112</v>
      </c>
      <c r="OE224" s="172" t="s">
        <v>113</v>
      </c>
      <c r="OF224" s="173" t="s">
        <v>114</v>
      </c>
      <c r="OG224" s="172" t="s">
        <v>113</v>
      </c>
      <c r="OJ224" s="170" t="s">
        <v>136</v>
      </c>
      <c r="OK224" s="171" t="s">
        <v>112</v>
      </c>
      <c r="OL224" s="172" t="s">
        <v>113</v>
      </c>
      <c r="OM224" s="173" t="s">
        <v>114</v>
      </c>
      <c r="ON224" s="172" t="s">
        <v>113</v>
      </c>
      <c r="OQ224" s="170" t="s">
        <v>136</v>
      </c>
      <c r="OR224" s="171" t="s">
        <v>112</v>
      </c>
      <c r="OS224" s="172" t="s">
        <v>113</v>
      </c>
      <c r="OT224" s="173" t="s">
        <v>114</v>
      </c>
      <c r="OU224" s="172" t="s">
        <v>113</v>
      </c>
      <c r="OX224" s="170" t="s">
        <v>136</v>
      </c>
      <c r="OY224" s="171" t="s">
        <v>112</v>
      </c>
      <c r="OZ224" s="172" t="s">
        <v>113</v>
      </c>
      <c r="PA224" s="173" t="s">
        <v>114</v>
      </c>
      <c r="PB224" s="172" t="s">
        <v>113</v>
      </c>
      <c r="PE224" s="170" t="s">
        <v>136</v>
      </c>
      <c r="PF224" s="171" t="s">
        <v>112</v>
      </c>
      <c r="PG224" s="172" t="s">
        <v>113</v>
      </c>
      <c r="PH224" s="173" t="s">
        <v>114</v>
      </c>
      <c r="PI224" s="172" t="s">
        <v>113</v>
      </c>
      <c r="PL224" s="170" t="s">
        <v>136</v>
      </c>
      <c r="PM224" s="171" t="s">
        <v>112</v>
      </c>
      <c r="PN224" s="172" t="s">
        <v>113</v>
      </c>
      <c r="PO224" s="173" t="s">
        <v>114</v>
      </c>
      <c r="PP224" s="172" t="s">
        <v>113</v>
      </c>
      <c r="PR224" s="170" t="s">
        <v>136</v>
      </c>
      <c r="PS224" s="171" t="s">
        <v>112</v>
      </c>
      <c r="PT224" s="172" t="s">
        <v>113</v>
      </c>
      <c r="PU224" s="173" t="s">
        <v>114</v>
      </c>
      <c r="PV224" s="172" t="s">
        <v>113</v>
      </c>
    </row>
    <row r="225" spans="1:438" ht="18" x14ac:dyDescent="0.35">
      <c r="A225" s="162"/>
      <c r="B225" s="163"/>
      <c r="C225" s="162"/>
      <c r="D225" s="164"/>
      <c r="E225" s="162"/>
      <c r="H225" s="162"/>
      <c r="I225" s="163"/>
      <c r="J225" s="162"/>
      <c r="K225" s="164"/>
      <c r="L225" s="162"/>
      <c r="O225" s="162"/>
      <c r="P225" s="163"/>
      <c r="Q225" s="162"/>
      <c r="R225" s="164"/>
      <c r="S225" s="162"/>
      <c r="V225" s="162"/>
      <c r="W225" s="163"/>
      <c r="X225" s="162"/>
      <c r="Y225" s="164"/>
      <c r="Z225" s="162"/>
      <c r="AC225" s="162"/>
      <c r="AD225" s="163"/>
      <c r="AE225" s="162"/>
      <c r="AF225" s="164"/>
      <c r="AG225" s="162"/>
      <c r="AJ225" s="162"/>
      <c r="AK225" s="163"/>
      <c r="AL225" s="162"/>
      <c r="AM225" s="164"/>
      <c r="AN225" s="162"/>
      <c r="AQ225" s="162"/>
      <c r="AR225" s="163"/>
      <c r="AS225" s="162"/>
      <c r="AT225" s="164"/>
      <c r="AU225" s="162"/>
      <c r="AX225" s="162"/>
      <c r="AY225" s="163"/>
      <c r="AZ225" s="162"/>
      <c r="BA225" s="164"/>
      <c r="BB225" s="162"/>
      <c r="BE225" s="162"/>
      <c r="BF225" s="163"/>
      <c r="BG225" s="162"/>
      <c r="BH225" s="164"/>
      <c r="BI225" s="162"/>
      <c r="BL225" s="162"/>
      <c r="BM225" s="163"/>
      <c r="BN225" s="162"/>
      <c r="BO225" s="164"/>
      <c r="BP225" s="162"/>
      <c r="BS225" s="162"/>
      <c r="BT225" s="163"/>
      <c r="BU225" s="162"/>
      <c r="BV225" s="164"/>
      <c r="BW225" s="162"/>
      <c r="BZ225" s="162"/>
      <c r="CA225" s="163"/>
      <c r="CB225" s="162"/>
      <c r="CC225" s="164"/>
      <c r="CD225" s="162"/>
      <c r="CG225" s="162"/>
      <c r="CH225" s="163"/>
      <c r="CI225" s="162"/>
      <c r="CJ225" s="164"/>
      <c r="CK225" s="162"/>
      <c r="CN225" s="162"/>
      <c r="CO225" s="163"/>
      <c r="CP225" s="162"/>
      <c r="CQ225" s="164"/>
      <c r="CR225" s="162"/>
      <c r="CU225" s="162"/>
      <c r="CV225" s="163"/>
      <c r="CW225" s="162"/>
      <c r="CX225" s="164"/>
      <c r="CY225" s="162"/>
      <c r="DB225" s="162"/>
      <c r="DC225" s="163"/>
      <c r="DD225" s="162"/>
      <c r="DE225" s="164"/>
      <c r="DF225" s="162"/>
      <c r="DI225" s="162"/>
      <c r="DJ225" s="163"/>
      <c r="DK225" s="162"/>
      <c r="DL225" s="164"/>
      <c r="DM225" s="162"/>
      <c r="DP225" s="162"/>
      <c r="DQ225" s="163"/>
      <c r="DR225" s="162"/>
      <c r="DS225" s="164"/>
      <c r="DT225" s="162"/>
      <c r="DW225" s="162"/>
      <c r="DX225" s="163"/>
      <c r="DY225" s="162"/>
      <c r="DZ225" s="164"/>
      <c r="EA225" s="162"/>
      <c r="ED225" s="162"/>
      <c r="EE225" s="163"/>
      <c r="EF225" s="162"/>
      <c r="EG225" s="164"/>
      <c r="EH225" s="162"/>
      <c r="EK225" s="162"/>
      <c r="EL225" s="163"/>
      <c r="EM225" s="162"/>
      <c r="EN225" s="164"/>
      <c r="EO225" s="162"/>
      <c r="ER225" s="162"/>
      <c r="ES225" s="163"/>
      <c r="ET225" s="162"/>
      <c r="EU225" s="164"/>
      <c r="EV225" s="162"/>
      <c r="EY225" s="162"/>
      <c r="EZ225" s="163"/>
      <c r="FA225" s="162"/>
      <c r="FB225" s="164"/>
      <c r="FC225" s="162"/>
      <c r="FF225" s="162"/>
      <c r="FG225" s="163"/>
      <c r="FH225" s="162"/>
      <c r="FI225" s="164"/>
      <c r="FJ225" s="162"/>
      <c r="FM225" s="162"/>
      <c r="FN225" s="163"/>
      <c r="FO225" s="162"/>
      <c r="FP225" s="164"/>
      <c r="FQ225" s="162"/>
      <c r="FT225" s="162"/>
      <c r="FU225" s="163"/>
      <c r="FV225" s="162"/>
      <c r="FW225" s="164"/>
      <c r="FX225" s="162"/>
      <c r="GA225" s="162"/>
      <c r="GB225" s="163"/>
      <c r="GC225" s="162"/>
      <c r="GD225" s="164"/>
      <c r="GE225" s="162"/>
      <c r="GH225" s="162"/>
      <c r="GI225" s="163"/>
      <c r="GJ225" s="162"/>
      <c r="GK225" s="164"/>
      <c r="GL225" s="162"/>
      <c r="GO225" s="162"/>
      <c r="GP225" s="163"/>
      <c r="GQ225" s="162"/>
      <c r="GR225" s="164"/>
      <c r="GS225" s="162"/>
      <c r="GV225" s="162"/>
      <c r="GW225" s="163"/>
      <c r="GX225" s="162"/>
      <c r="GY225" s="164"/>
      <c r="GZ225" s="162"/>
      <c r="HC225" s="162"/>
      <c r="HD225" s="163"/>
      <c r="HE225" s="162"/>
      <c r="HF225" s="164"/>
      <c r="HG225" s="162"/>
      <c r="HJ225" s="162"/>
      <c r="HK225" s="163"/>
      <c r="HL225" s="162"/>
      <c r="HM225" s="164"/>
      <c r="HN225" s="162"/>
      <c r="HQ225" s="162"/>
      <c r="HR225" s="163"/>
      <c r="HS225" s="162"/>
      <c r="HT225" s="164"/>
      <c r="HU225" s="162"/>
      <c r="HX225" s="162"/>
      <c r="HY225" s="163"/>
      <c r="HZ225" s="162"/>
      <c r="IA225" s="164"/>
      <c r="IB225" s="162"/>
      <c r="IE225" s="162"/>
      <c r="IF225" s="163"/>
      <c r="IG225" s="162"/>
      <c r="IH225" s="164"/>
      <c r="II225" s="162"/>
      <c r="IJ225" s="162"/>
      <c r="IL225" s="162"/>
      <c r="IM225" s="163"/>
      <c r="IN225" s="162"/>
      <c r="IO225" s="164"/>
      <c r="IP225" s="162"/>
      <c r="IS225" s="162"/>
      <c r="IT225" s="163"/>
      <c r="IU225" s="162"/>
      <c r="IV225" s="164"/>
      <c r="IW225" s="162"/>
      <c r="IZ225" s="162"/>
      <c r="JA225" s="163"/>
      <c r="JB225" s="162"/>
      <c r="JC225" s="164"/>
      <c r="JD225" s="162"/>
      <c r="JG225" s="162"/>
      <c r="JH225" s="163"/>
      <c r="JI225" s="162"/>
      <c r="JJ225" s="164"/>
      <c r="JK225" s="162"/>
      <c r="JN225" s="162"/>
      <c r="JO225" s="163"/>
      <c r="JP225" s="162"/>
      <c r="JQ225" s="164"/>
      <c r="JR225" s="162"/>
      <c r="JU225" s="162"/>
      <c r="JV225" s="163"/>
      <c r="JW225" s="162"/>
      <c r="JX225" s="164"/>
      <c r="JY225" s="162"/>
      <c r="KB225" s="162"/>
      <c r="KC225" s="163"/>
      <c r="KD225" s="162"/>
      <c r="KE225" s="164"/>
      <c r="KF225" s="162"/>
      <c r="KI225" s="162"/>
      <c r="KJ225" s="163"/>
      <c r="KK225" s="162"/>
      <c r="KL225" s="164"/>
      <c r="KM225" s="162"/>
      <c r="KP225" s="162"/>
      <c r="KQ225" s="163"/>
      <c r="KR225" s="162"/>
      <c r="KS225" s="164"/>
      <c r="KT225" s="162"/>
      <c r="KW225" s="162"/>
      <c r="KX225" s="163"/>
      <c r="KY225" s="162"/>
      <c r="KZ225" s="164"/>
      <c r="LA225" s="162"/>
      <c r="LD225" s="162"/>
      <c r="LE225" s="163"/>
      <c r="LF225" s="162"/>
      <c r="LG225" s="164"/>
      <c r="LH225" s="162"/>
      <c r="LK225" s="162"/>
      <c r="LL225" s="163"/>
      <c r="LM225" s="162"/>
      <c r="LN225" s="164"/>
      <c r="LO225" s="162"/>
      <c r="LR225" s="162"/>
      <c r="LS225" s="163"/>
      <c r="LT225" s="162"/>
      <c r="LU225" s="164"/>
      <c r="LV225" s="162"/>
      <c r="LY225" s="162"/>
      <c r="LZ225" s="163"/>
      <c r="MA225" s="162"/>
      <c r="MB225" s="164"/>
      <c r="MC225" s="162"/>
      <c r="MF225" s="162"/>
      <c r="MG225" s="163"/>
      <c r="MH225" s="162"/>
      <c r="MI225" s="164"/>
      <c r="MJ225" s="162"/>
      <c r="MM225" s="162"/>
      <c r="MN225" s="163"/>
      <c r="MO225" s="162"/>
      <c r="MP225" s="164"/>
      <c r="MQ225" s="162"/>
      <c r="MT225" s="162"/>
      <c r="MU225" s="163"/>
      <c r="MV225" s="162"/>
      <c r="MW225" s="164"/>
      <c r="MX225" s="162"/>
      <c r="NA225" s="162"/>
      <c r="NB225" s="163"/>
      <c r="NC225" s="162"/>
      <c r="ND225" s="164"/>
      <c r="NE225" s="162"/>
      <c r="NH225" s="162"/>
      <c r="NI225" s="163"/>
      <c r="NJ225" s="162"/>
      <c r="NK225" s="164"/>
      <c r="NL225" s="162"/>
      <c r="NO225" s="162"/>
      <c r="NP225" s="163"/>
      <c r="NQ225" s="162"/>
      <c r="NR225" s="164"/>
      <c r="NS225" s="162"/>
      <c r="NV225" s="162"/>
      <c r="NW225" s="163"/>
      <c r="NX225" s="162"/>
      <c r="NY225" s="164"/>
      <c r="NZ225" s="162"/>
      <c r="OC225" s="162"/>
      <c r="OD225" s="163"/>
      <c r="OE225" s="162"/>
      <c r="OF225" s="164"/>
      <c r="OG225" s="162"/>
      <c r="OJ225" s="162"/>
      <c r="OK225" s="163"/>
      <c r="OL225" s="162"/>
      <c r="OM225" s="164"/>
      <c r="ON225" s="162"/>
      <c r="OQ225" s="162"/>
      <c r="OR225" s="163"/>
      <c r="OS225" s="162"/>
      <c r="OT225" s="164"/>
      <c r="OU225" s="162"/>
      <c r="OX225" s="162"/>
      <c r="OY225" s="163"/>
      <c r="OZ225" s="162"/>
      <c r="PA225" s="164"/>
      <c r="PB225" s="162"/>
      <c r="PE225" s="162"/>
      <c r="PF225" s="163"/>
      <c r="PG225" s="162"/>
      <c r="PH225" s="164"/>
      <c r="PI225" s="162"/>
      <c r="PL225" s="162"/>
      <c r="PM225" s="163"/>
      <c r="PN225" s="162"/>
      <c r="PO225" s="164"/>
      <c r="PP225" s="162"/>
      <c r="PR225" s="162"/>
      <c r="PS225" s="163"/>
      <c r="PT225" s="162"/>
      <c r="PU225" s="164"/>
      <c r="PV225" s="162"/>
    </row>
    <row r="226" spans="1:438" ht="18" x14ac:dyDescent="0.35">
      <c r="A226" s="246" t="s">
        <v>40</v>
      </c>
      <c r="B226" s="245">
        <v>0</v>
      </c>
      <c r="C226" s="254">
        <v>0</v>
      </c>
      <c r="D226" s="247">
        <v>0</v>
      </c>
      <c r="E226" s="254">
        <v>0</v>
      </c>
      <c r="H226" s="246" t="s">
        <v>40</v>
      </c>
      <c r="I226" s="245">
        <v>0</v>
      </c>
      <c r="J226" s="254">
        <v>0</v>
      </c>
      <c r="K226" s="247">
        <v>0</v>
      </c>
      <c r="L226" s="254">
        <v>0</v>
      </c>
      <c r="O226" s="246" t="s">
        <v>40</v>
      </c>
      <c r="P226" s="245">
        <v>0</v>
      </c>
      <c r="Q226" s="254">
        <v>0</v>
      </c>
      <c r="R226" s="247">
        <v>0</v>
      </c>
      <c r="S226" s="254">
        <v>0</v>
      </c>
      <c r="V226" s="246" t="s">
        <v>40</v>
      </c>
      <c r="W226" s="245">
        <v>0</v>
      </c>
      <c r="X226" s="254">
        <v>0</v>
      </c>
      <c r="Y226" s="247">
        <v>0</v>
      </c>
      <c r="Z226" s="254">
        <v>0</v>
      </c>
      <c r="AC226" s="246" t="s">
        <v>40</v>
      </c>
      <c r="AD226" s="245">
        <v>0</v>
      </c>
      <c r="AE226" s="254">
        <v>0</v>
      </c>
      <c r="AF226" s="247">
        <v>0</v>
      </c>
      <c r="AG226" s="254">
        <v>0</v>
      </c>
      <c r="AJ226" s="246" t="s">
        <v>40</v>
      </c>
      <c r="AK226" s="245">
        <v>0</v>
      </c>
      <c r="AL226" s="254">
        <v>0</v>
      </c>
      <c r="AM226" s="247">
        <v>0</v>
      </c>
      <c r="AN226" s="254">
        <v>0</v>
      </c>
      <c r="AQ226" s="246" t="s">
        <v>40</v>
      </c>
      <c r="AR226" s="245">
        <v>0</v>
      </c>
      <c r="AS226" s="254">
        <v>0</v>
      </c>
      <c r="AT226" s="247">
        <v>0</v>
      </c>
      <c r="AU226" s="254">
        <v>0</v>
      </c>
      <c r="AX226" s="246" t="s">
        <v>40</v>
      </c>
      <c r="AY226" s="245">
        <v>0</v>
      </c>
      <c r="AZ226" s="254">
        <v>0</v>
      </c>
      <c r="BA226" s="247">
        <v>0</v>
      </c>
      <c r="BB226" s="254">
        <v>0</v>
      </c>
      <c r="BE226" s="246" t="s">
        <v>40</v>
      </c>
      <c r="BF226" s="245">
        <v>160549</v>
      </c>
      <c r="BG226" s="254">
        <v>4.065900045743258E-4</v>
      </c>
      <c r="BH226" s="247">
        <v>1</v>
      </c>
      <c r="BI226" s="254">
        <v>3.4952813701502968E-4</v>
      </c>
      <c r="BL226" s="246" t="s">
        <v>40</v>
      </c>
      <c r="BM226" s="245">
        <v>860241</v>
      </c>
      <c r="BN226" s="254">
        <v>2.8907070412463988E-3</v>
      </c>
      <c r="BO226" s="247">
        <v>5</v>
      </c>
      <c r="BP226" s="254">
        <v>2.295684113865932E-3</v>
      </c>
      <c r="BS226" s="246" t="s">
        <v>40</v>
      </c>
      <c r="BT226" s="245">
        <v>1006851.3</v>
      </c>
      <c r="BU226" s="254">
        <v>4.2244513524207607E-3</v>
      </c>
      <c r="BV226" s="247">
        <v>6</v>
      </c>
      <c r="BW226" s="254">
        <v>3.3994334277620396E-3</v>
      </c>
      <c r="BZ226" s="246" t="s">
        <v>40</v>
      </c>
      <c r="CA226" s="245">
        <v>1006851.3</v>
      </c>
      <c r="CB226" s="254">
        <v>4.6936289829460909E-3</v>
      </c>
      <c r="CC226" s="247">
        <v>6</v>
      </c>
      <c r="CD226" s="254">
        <v>3.7735849056603774E-3</v>
      </c>
      <c r="CG226" s="246" t="s">
        <v>40</v>
      </c>
      <c r="CH226" s="245">
        <v>1006851.3</v>
      </c>
      <c r="CI226" s="254">
        <v>4.9454930618291889E-3</v>
      </c>
      <c r="CJ226" s="247">
        <v>6</v>
      </c>
      <c r="CK226" s="254">
        <v>3.9630118890356669E-3</v>
      </c>
      <c r="CN226" s="246" t="s">
        <v>40</v>
      </c>
      <c r="CO226" s="245">
        <v>1279046.3</v>
      </c>
      <c r="CP226" s="254">
        <v>6.3542651948613107E-3</v>
      </c>
      <c r="CQ226" s="247">
        <v>9</v>
      </c>
      <c r="CR226" s="254">
        <v>6.024096385542169E-3</v>
      </c>
      <c r="CU226" s="246" t="s">
        <v>40</v>
      </c>
      <c r="CV226" s="245">
        <v>1006851.3</v>
      </c>
      <c r="CW226" s="254">
        <v>5.4418464211558673E-3</v>
      </c>
      <c r="CX226" s="247">
        <v>6</v>
      </c>
      <c r="CY226" s="254">
        <v>4.3258832011535686E-3</v>
      </c>
      <c r="DB226" s="246" t="s">
        <v>40</v>
      </c>
      <c r="DC226" s="245">
        <v>9878436.9000000022</v>
      </c>
      <c r="DD226" s="254">
        <v>5.4232327025688781E-2</v>
      </c>
      <c r="DE226" s="247">
        <v>69</v>
      </c>
      <c r="DF226" s="254">
        <v>5.0512445095168376E-2</v>
      </c>
      <c r="DI226" s="246" t="s">
        <v>40</v>
      </c>
      <c r="DJ226" s="245">
        <v>135418939.8499999</v>
      </c>
      <c r="DK226" s="254">
        <v>0.75057821108247391</v>
      </c>
      <c r="DL226" s="247">
        <v>1059</v>
      </c>
      <c r="DM226" s="254">
        <v>0.78328402366863903</v>
      </c>
      <c r="DP226" s="246" t="s">
        <v>40</v>
      </c>
      <c r="DQ226" s="245">
        <v>133823375.28000002</v>
      </c>
      <c r="DR226" s="254">
        <v>0.7490663081148754</v>
      </c>
      <c r="DS226" s="247">
        <v>1048</v>
      </c>
      <c r="DT226" s="254">
        <v>0.78208955223880594</v>
      </c>
      <c r="DW226" s="246" t="s">
        <v>322</v>
      </c>
      <c r="DX226" s="245">
        <v>11771332.819999998</v>
      </c>
      <c r="DY226" s="254">
        <v>6.6353544928372407E-2</v>
      </c>
      <c r="DZ226" s="247">
        <v>90</v>
      </c>
      <c r="EA226" s="254">
        <v>6.7516879219804954E-2</v>
      </c>
      <c r="ED226" s="246" t="s">
        <v>322</v>
      </c>
      <c r="EE226" s="245">
        <v>101430472</v>
      </c>
      <c r="EF226" s="254">
        <v>0.57794501365605788</v>
      </c>
      <c r="EG226" s="247">
        <v>823</v>
      </c>
      <c r="EH226" s="254">
        <v>0.62207105064247925</v>
      </c>
      <c r="EK226" s="246" t="s">
        <v>322</v>
      </c>
      <c r="EL226" s="245">
        <v>102234897.23000002</v>
      </c>
      <c r="EM226" s="254">
        <v>0.59098156493334264</v>
      </c>
      <c r="EN226" s="247">
        <v>828</v>
      </c>
      <c r="EO226" s="254">
        <v>0.63157894736842102</v>
      </c>
      <c r="ER226" s="246" t="s">
        <v>355</v>
      </c>
      <c r="ES226" s="245">
        <v>3897669.07</v>
      </c>
      <c r="ET226" s="254">
        <v>2.2838819325021062E-2</v>
      </c>
      <c r="EU226" s="247">
        <v>35</v>
      </c>
      <c r="EV226" s="254">
        <v>2.6964560862865947E-2</v>
      </c>
      <c r="EY226" s="246" t="s">
        <v>355</v>
      </c>
      <c r="EZ226" s="245">
        <v>3893507.3299999996</v>
      </c>
      <c r="FA226" s="254">
        <v>2.3240361695194122E-2</v>
      </c>
      <c r="FB226" s="247">
        <v>35</v>
      </c>
      <c r="FC226" s="254">
        <v>2.7407987470634301E-2</v>
      </c>
      <c r="FF226" s="246" t="s">
        <v>355</v>
      </c>
      <c r="FG226" s="245">
        <v>3496991.7299999995</v>
      </c>
      <c r="FH226" s="254">
        <v>2.1073914555022128E-2</v>
      </c>
      <c r="FI226" s="247">
        <v>32</v>
      </c>
      <c r="FJ226" s="254">
        <v>2.5276461295418641E-2</v>
      </c>
      <c r="FM226" s="246" t="s">
        <v>355</v>
      </c>
      <c r="FN226" s="245">
        <v>3491969.7399999993</v>
      </c>
      <c r="FO226" s="254">
        <v>2.1221412642393502E-2</v>
      </c>
      <c r="FP226" s="247">
        <v>32</v>
      </c>
      <c r="FQ226" s="254">
        <v>2.5457438345266509E-2</v>
      </c>
      <c r="FT226" s="246" t="s">
        <v>355</v>
      </c>
      <c r="FU226" s="245">
        <v>3365042.59</v>
      </c>
      <c r="FV226" s="254">
        <v>2.067874050871004E-2</v>
      </c>
      <c r="FW226" s="247">
        <v>31</v>
      </c>
      <c r="FX226" s="254">
        <v>2.4819855884707767E-2</v>
      </c>
      <c r="GA226" s="246" t="s">
        <v>355</v>
      </c>
      <c r="GB226" s="245">
        <v>3361899.58</v>
      </c>
      <c r="GC226" s="254">
        <v>2.0753881729907362E-2</v>
      </c>
      <c r="GD226" s="247">
        <v>31</v>
      </c>
      <c r="GE226" s="254">
        <v>2.4899598393574297E-2</v>
      </c>
      <c r="GH226" s="246" t="s">
        <v>355</v>
      </c>
      <c r="GI226" s="245">
        <v>2859070.52</v>
      </c>
      <c r="GJ226" s="254">
        <v>1.7818199133311691E-2</v>
      </c>
      <c r="GK226" s="247">
        <v>26</v>
      </c>
      <c r="GL226" s="254">
        <v>2.1018593371059015E-2</v>
      </c>
      <c r="GO226" s="246" t="s">
        <v>355</v>
      </c>
      <c r="GP226" s="245">
        <v>2790276.64</v>
      </c>
      <c r="GQ226" s="254">
        <v>1.7548416131364368E-2</v>
      </c>
      <c r="GR226" s="247">
        <v>25</v>
      </c>
      <c r="GS226" s="254">
        <v>2.034174125305126E-2</v>
      </c>
      <c r="GV226" s="246" t="s">
        <v>355</v>
      </c>
      <c r="GW226" s="245">
        <v>2789172.87</v>
      </c>
      <c r="GX226" s="254">
        <v>1.762244340111466E-2</v>
      </c>
      <c r="GY226" s="247">
        <v>25</v>
      </c>
      <c r="GZ226" s="254">
        <v>2.0408163265306121E-2</v>
      </c>
      <c r="HC226" s="246" t="s">
        <v>355</v>
      </c>
      <c r="HD226" s="245">
        <v>2852495.53</v>
      </c>
      <c r="HE226" s="254">
        <v>1.8220969307614507E-2</v>
      </c>
      <c r="HF226" s="247">
        <v>26</v>
      </c>
      <c r="HG226" s="254">
        <v>2.1434460016488046E-2</v>
      </c>
      <c r="HJ226" s="246" t="s">
        <v>355</v>
      </c>
      <c r="HK226" s="245">
        <v>3458192.9599999995</v>
      </c>
      <c r="HL226" s="254">
        <v>2.2261706049490886E-2</v>
      </c>
      <c r="HM226" s="247">
        <v>32</v>
      </c>
      <c r="HN226" s="254">
        <v>2.6533996683250415E-2</v>
      </c>
      <c r="HQ226" s="246" t="s">
        <v>355</v>
      </c>
      <c r="HR226" s="245">
        <v>3453432.5299999993</v>
      </c>
      <c r="HS226" s="254">
        <v>2.2379160769796763E-2</v>
      </c>
      <c r="HT226" s="247">
        <v>32</v>
      </c>
      <c r="HU226" s="254">
        <v>2.6688907422852376E-2</v>
      </c>
      <c r="HX226" s="246" t="s">
        <v>355</v>
      </c>
      <c r="HY226" s="245">
        <v>3449695.9599999995</v>
      </c>
      <c r="HZ226" s="254">
        <v>2.2538367509030585E-2</v>
      </c>
      <c r="IA226" s="247">
        <v>32</v>
      </c>
      <c r="IB226" s="254">
        <v>2.689075630252101E-2</v>
      </c>
      <c r="IE226" s="246" t="s">
        <v>355</v>
      </c>
      <c r="IF226" s="245">
        <v>3445044.36</v>
      </c>
      <c r="IG226" s="254">
        <v>2.2639666313464167E-2</v>
      </c>
      <c r="IH226" s="247">
        <v>32</v>
      </c>
      <c r="II226" s="254">
        <v>2.7027027027027029E-2</v>
      </c>
      <c r="IJ226" s="254"/>
      <c r="IL226" s="246" t="s">
        <v>355</v>
      </c>
      <c r="IM226" s="245">
        <v>3212874.2499999995</v>
      </c>
      <c r="IN226" s="254">
        <v>2.1477280374337306E-2</v>
      </c>
      <c r="IO226" s="247">
        <v>31</v>
      </c>
      <c r="IP226" s="254">
        <v>2.6473099914602904E-2</v>
      </c>
      <c r="IS226" s="246" t="s">
        <v>355</v>
      </c>
      <c r="IT226" s="245">
        <v>3281411.3</v>
      </c>
      <c r="IU226" s="254">
        <v>2.2223216716888452E-2</v>
      </c>
      <c r="IV226" s="247">
        <v>31</v>
      </c>
      <c r="IW226" s="254">
        <v>2.6770293609671848E-2</v>
      </c>
      <c r="IZ226" s="246" t="s">
        <v>355</v>
      </c>
      <c r="JA226" s="245">
        <v>3277119.8199999994</v>
      </c>
      <c r="JB226" s="254">
        <v>2.2488821185020092E-2</v>
      </c>
      <c r="JC226" s="247">
        <v>31</v>
      </c>
      <c r="JD226" s="254">
        <v>2.7027027027027029E-2</v>
      </c>
      <c r="JG226" s="246" t="s">
        <v>355</v>
      </c>
      <c r="JH226" s="245">
        <v>3272816.8599999994</v>
      </c>
      <c r="JI226" s="254">
        <v>2.2871859778019466E-2</v>
      </c>
      <c r="JJ226" s="247">
        <v>31</v>
      </c>
      <c r="JK226" s="254">
        <v>2.743362831858407E-2</v>
      </c>
      <c r="JN226" s="246" t="s">
        <v>355</v>
      </c>
      <c r="JO226" s="245">
        <v>3269936.5799999996</v>
      </c>
      <c r="JP226" s="254">
        <v>2.3153929049793347E-2</v>
      </c>
      <c r="JQ226" s="247">
        <v>31</v>
      </c>
      <c r="JR226" s="254">
        <v>2.7827648114901255E-2</v>
      </c>
      <c r="JU226" s="246" t="s">
        <v>355</v>
      </c>
      <c r="JV226" s="245">
        <v>3265685.12</v>
      </c>
      <c r="JW226" s="254">
        <v>2.3544999463491766E-2</v>
      </c>
      <c r="JX226" s="247">
        <v>31</v>
      </c>
      <c r="JY226" s="254">
        <v>2.8310502283105023E-2</v>
      </c>
      <c r="KB226" s="246" t="s">
        <v>355</v>
      </c>
      <c r="KC226" s="245">
        <v>3262154.8499999996</v>
      </c>
      <c r="KD226" s="254">
        <v>2.4015671823990101E-2</v>
      </c>
      <c r="KE226" s="247">
        <v>31</v>
      </c>
      <c r="KF226" s="254">
        <v>2.8756957328385901E-2</v>
      </c>
      <c r="KI226" s="246" t="s">
        <v>355</v>
      </c>
      <c r="KJ226" s="245">
        <v>3257813.55</v>
      </c>
      <c r="KK226" s="254">
        <v>2.4581880480606891E-2</v>
      </c>
      <c r="KL226" s="247">
        <v>31</v>
      </c>
      <c r="KM226" s="254">
        <v>2.9356060606060608E-2</v>
      </c>
      <c r="KP226" s="246" t="s">
        <v>355</v>
      </c>
      <c r="KQ226" s="245">
        <v>3254039.6499999994</v>
      </c>
      <c r="KR226" s="254">
        <v>2.499004378336947E-2</v>
      </c>
      <c r="KS226" s="247">
        <v>31</v>
      </c>
      <c r="KT226" s="254">
        <v>2.9865125240847785E-2</v>
      </c>
      <c r="KW226" s="246" t="s">
        <v>355</v>
      </c>
      <c r="KX226" s="245">
        <v>3249742.6699999995</v>
      </c>
      <c r="KY226" s="254">
        <v>2.5350842808208436E-2</v>
      </c>
      <c r="KZ226" s="247">
        <v>31</v>
      </c>
      <c r="LA226" s="254">
        <v>3.0332681017612523E-2</v>
      </c>
      <c r="LD226" s="246" t="s">
        <v>355</v>
      </c>
      <c r="LE226" s="245">
        <v>3243711.8099999996</v>
      </c>
      <c r="LF226" s="254">
        <v>2.58820684387982E-2</v>
      </c>
      <c r="LG226" s="247">
        <v>31</v>
      </c>
      <c r="LH226" s="254">
        <v>3.1031031031031032E-2</v>
      </c>
      <c r="LK226" s="246" t="s">
        <v>355</v>
      </c>
      <c r="LL226" s="245">
        <v>3235448.3599999994</v>
      </c>
      <c r="LM226" s="254">
        <v>2.627716771489863E-2</v>
      </c>
      <c r="LN226" s="247">
        <v>31</v>
      </c>
      <c r="LO226" s="254">
        <v>3.1472081218274113E-2</v>
      </c>
      <c r="LR226" s="246" t="s">
        <v>355</v>
      </c>
      <c r="LS226" s="245">
        <v>6672620.3900000006</v>
      </c>
      <c r="LT226" s="254">
        <v>5.4832105986290236E-2</v>
      </c>
      <c r="LU226" s="247">
        <v>64</v>
      </c>
      <c r="LV226" s="254">
        <v>6.5506653019447289E-2</v>
      </c>
      <c r="LY226" s="246" t="s">
        <v>355</v>
      </c>
      <c r="LZ226" s="245">
        <v>6628253.4400000032</v>
      </c>
      <c r="MA226" s="254">
        <v>5.5296119253624945E-2</v>
      </c>
      <c r="MB226" s="247">
        <v>63</v>
      </c>
      <c r="MC226" s="254">
        <v>6.5217391304347824E-2</v>
      </c>
      <c r="MF226" s="246" t="s">
        <v>355</v>
      </c>
      <c r="MG226" s="245">
        <v>6614327.3600000003</v>
      </c>
      <c r="MH226" s="254">
        <v>5.6110102690139274E-2</v>
      </c>
      <c r="MI226" s="247">
        <v>63</v>
      </c>
      <c r="MJ226" s="254">
        <v>6.6246056782334389E-2</v>
      </c>
      <c r="MM226" s="175" t="s">
        <v>355</v>
      </c>
      <c r="MN226" s="176">
        <v>6600386.0700000003</v>
      </c>
      <c r="MO226" s="177">
        <v>5.7026309296416854E-2</v>
      </c>
      <c r="MP226" s="178">
        <v>63</v>
      </c>
      <c r="MQ226" s="177">
        <v>6.7524115755627015E-2</v>
      </c>
      <c r="MT226" s="175" t="s">
        <v>355</v>
      </c>
      <c r="MU226" s="176">
        <v>6302229.3200000031</v>
      </c>
      <c r="MV226" s="177">
        <v>5.57490346673227E-2</v>
      </c>
      <c r="MW226" s="178">
        <v>59</v>
      </c>
      <c r="MX226" s="177">
        <v>6.5049614112458659E-2</v>
      </c>
      <c r="NA226" s="175" t="s">
        <v>355</v>
      </c>
      <c r="NB226" s="176">
        <v>2944435.3</v>
      </c>
      <c r="NC226" s="177">
        <v>2.6652124373599984E-2</v>
      </c>
      <c r="ND226" s="178">
        <v>28</v>
      </c>
      <c r="NE226" s="177">
        <v>3.160270880361174E-2</v>
      </c>
      <c r="NH226" s="175" t="s">
        <v>355</v>
      </c>
      <c r="NI226" s="176">
        <v>2750084.6</v>
      </c>
      <c r="NJ226" s="177">
        <v>2.5255844529073628E-2</v>
      </c>
      <c r="NK226" s="178">
        <v>27</v>
      </c>
      <c r="NL226" s="177">
        <v>3.0857142857142857E-2</v>
      </c>
      <c r="NO226" s="175" t="s">
        <v>355</v>
      </c>
      <c r="NP226" s="176">
        <v>2740538.1399999997</v>
      </c>
      <c r="NQ226" s="177">
        <v>2.5627132525889072E-2</v>
      </c>
      <c r="NR226" s="178">
        <v>27</v>
      </c>
      <c r="NS226" s="177">
        <v>3.1358885017421602E-2</v>
      </c>
      <c r="NV226" s="175" t="s">
        <v>355</v>
      </c>
      <c r="NW226" s="176">
        <v>2611742.75</v>
      </c>
      <c r="NX226" s="177">
        <v>2.4955594793840144E-2</v>
      </c>
      <c r="NY226" s="178">
        <v>26</v>
      </c>
      <c r="NZ226" s="177">
        <v>3.0696576151121605E-2</v>
      </c>
      <c r="OC226" s="175" t="s">
        <v>355</v>
      </c>
      <c r="OD226" s="176">
        <v>2146115.8400000003</v>
      </c>
      <c r="OE226" s="177">
        <v>2.080522949548403E-2</v>
      </c>
      <c r="OF226" s="178">
        <v>21</v>
      </c>
      <c r="OG226" s="177">
        <v>2.5089605734767026E-2</v>
      </c>
      <c r="OJ226" s="175" t="s">
        <v>355</v>
      </c>
      <c r="OK226" s="176">
        <v>2138501.6100000003</v>
      </c>
      <c r="OL226" s="177">
        <v>2.1067687555537635E-2</v>
      </c>
      <c r="OM226" s="178">
        <v>21</v>
      </c>
      <c r="ON226" s="177">
        <v>2.5454545454545455E-2</v>
      </c>
      <c r="OQ226" s="175" t="s">
        <v>355</v>
      </c>
      <c r="OR226" s="176">
        <v>2404730.6900000004</v>
      </c>
      <c r="OS226" s="177">
        <v>2.4315978341634587E-2</v>
      </c>
      <c r="OT226" s="178">
        <v>25</v>
      </c>
      <c r="OU226" s="177">
        <v>3.1133250311332503E-2</v>
      </c>
      <c r="OX226" s="175" t="s">
        <v>355</v>
      </c>
      <c r="OY226" s="176">
        <v>2395228.2700000005</v>
      </c>
      <c r="OZ226" s="177">
        <v>2.4800779058406476E-2</v>
      </c>
      <c r="PA226" s="178">
        <v>25</v>
      </c>
      <c r="PB226" s="177">
        <v>3.1685678073510776E-2</v>
      </c>
      <c r="PE226" s="175" t="s">
        <v>355</v>
      </c>
      <c r="PF226" s="176">
        <v>2385730.88</v>
      </c>
      <c r="PG226" s="177">
        <v>2.5021184499972683E-2</v>
      </c>
      <c r="PH226" s="178">
        <v>25</v>
      </c>
      <c r="PI226" s="177">
        <v>3.2051282051282048E-2</v>
      </c>
      <c r="PL226" s="175" t="s">
        <v>355</v>
      </c>
      <c r="PM226" s="176">
        <v>5201551.8099999996</v>
      </c>
      <c r="PN226" s="177">
        <v>5.5791990212473733E-2</v>
      </c>
      <c r="PO226" s="178">
        <v>49</v>
      </c>
      <c r="PP226" s="177">
        <v>6.3968668407310705E-2</v>
      </c>
      <c r="PR226" s="175" t="s">
        <v>355</v>
      </c>
      <c r="PS226" s="176">
        <v>0</v>
      </c>
      <c r="PT226" s="177">
        <v>0</v>
      </c>
      <c r="PU226" s="178">
        <v>0</v>
      </c>
      <c r="PV226" s="177">
        <v>0</v>
      </c>
    </row>
    <row r="227" spans="1:438" ht="18" x14ac:dyDescent="0.35">
      <c r="A227" s="246" t="s">
        <v>41</v>
      </c>
      <c r="B227" s="245">
        <v>235140259.30000001</v>
      </c>
      <c r="C227" s="254">
        <v>0.46584695880562255</v>
      </c>
      <c r="D227" s="247">
        <v>1585</v>
      </c>
      <c r="E227" s="254">
        <v>0.42447777182645957</v>
      </c>
      <c r="H227" s="246" t="s">
        <v>41</v>
      </c>
      <c r="I227" s="245">
        <v>234750321.45999986</v>
      </c>
      <c r="J227" s="254">
        <v>0.4699818052540139</v>
      </c>
      <c r="K227" s="247">
        <v>1582</v>
      </c>
      <c r="L227" s="254">
        <v>0.42895878524945769</v>
      </c>
      <c r="O227" s="246" t="s">
        <v>41</v>
      </c>
      <c r="P227" s="245">
        <v>233634359.44999984</v>
      </c>
      <c r="Q227" s="254">
        <v>0.47101659123746098</v>
      </c>
      <c r="R227" s="247">
        <v>1572</v>
      </c>
      <c r="S227" s="254">
        <v>0.4299781181619256</v>
      </c>
      <c r="V227" s="246" t="s">
        <v>41</v>
      </c>
      <c r="W227" s="245">
        <v>225888766.66000003</v>
      </c>
      <c r="X227" s="254">
        <v>0.46284281496248864</v>
      </c>
      <c r="Y227" s="247">
        <v>1535</v>
      </c>
      <c r="Z227" s="254">
        <v>0.42686318131256951</v>
      </c>
      <c r="AC227" s="246" t="s">
        <v>41</v>
      </c>
      <c r="AD227" s="245">
        <v>223246959.90999991</v>
      </c>
      <c r="AE227" s="254">
        <v>0.46635366274904189</v>
      </c>
      <c r="AF227" s="247">
        <v>1515</v>
      </c>
      <c r="AG227" s="254">
        <v>0.43113261240751283</v>
      </c>
      <c r="AJ227" s="246" t="s">
        <v>41</v>
      </c>
      <c r="AK227" s="245">
        <v>218785757.10000005</v>
      </c>
      <c r="AL227" s="254">
        <v>0.46546596833923259</v>
      </c>
      <c r="AM227" s="247">
        <v>1484</v>
      </c>
      <c r="AN227" s="254">
        <v>0.43177189409368638</v>
      </c>
      <c r="AQ227" s="246" t="s">
        <v>41</v>
      </c>
      <c r="AR227" s="245">
        <v>184196531.51999986</v>
      </c>
      <c r="AS227" s="254">
        <v>0.41731840611512455</v>
      </c>
      <c r="AT227" s="247">
        <v>1243</v>
      </c>
      <c r="AU227" s="254">
        <v>0.38435374149659862</v>
      </c>
      <c r="AX227" s="246" t="s">
        <v>41</v>
      </c>
      <c r="AY227" s="245">
        <v>182139131.26000002</v>
      </c>
      <c r="AZ227" s="254">
        <v>0.4450693693412569</v>
      </c>
      <c r="BA227" s="247">
        <v>1225</v>
      </c>
      <c r="BB227" s="254">
        <v>0.41107382550335569</v>
      </c>
      <c r="BE227" s="246" t="s">
        <v>41</v>
      </c>
      <c r="BF227" s="245">
        <v>181224452.16999999</v>
      </c>
      <c r="BG227" s="254">
        <v>0.45895054367688359</v>
      </c>
      <c r="BH227" s="247">
        <v>1218</v>
      </c>
      <c r="BI227" s="254">
        <v>0.42572527088430617</v>
      </c>
      <c r="BL227" s="246" t="s">
        <v>41</v>
      </c>
      <c r="BM227" s="245">
        <v>34712023.270000003</v>
      </c>
      <c r="BN227" s="254">
        <v>0.11664439393437172</v>
      </c>
      <c r="BO227" s="247">
        <v>237</v>
      </c>
      <c r="BP227" s="254">
        <v>0.10881542699724518</v>
      </c>
      <c r="BS227" s="246" t="s">
        <v>41</v>
      </c>
      <c r="BT227" s="245">
        <v>13210639.539999997</v>
      </c>
      <c r="BU227" s="254">
        <v>5.5427950553469191E-2</v>
      </c>
      <c r="BV227" s="247">
        <v>104</v>
      </c>
      <c r="BW227" s="254">
        <v>5.8923512747875356E-2</v>
      </c>
      <c r="BZ227" s="246" t="s">
        <v>41</v>
      </c>
      <c r="CA227" s="245">
        <v>12984831.399999999</v>
      </c>
      <c r="CB227" s="254">
        <v>6.0531263154458309E-2</v>
      </c>
      <c r="CC227" s="247">
        <v>102</v>
      </c>
      <c r="CD227" s="254">
        <v>6.4150943396226415E-2</v>
      </c>
      <c r="CG227" s="246" t="s">
        <v>41</v>
      </c>
      <c r="CH227" s="245">
        <v>12281349.459999993</v>
      </c>
      <c r="CI227" s="254">
        <v>6.0324030514068587E-2</v>
      </c>
      <c r="CJ227" s="247">
        <v>100</v>
      </c>
      <c r="CK227" s="254">
        <v>6.6050198150594458E-2</v>
      </c>
      <c r="CN227" s="246" t="s">
        <v>41</v>
      </c>
      <c r="CO227" s="245">
        <v>12128908.049999997</v>
      </c>
      <c r="CP227" s="254">
        <v>6.0256066003074454E-2</v>
      </c>
      <c r="CQ227" s="247">
        <v>99</v>
      </c>
      <c r="CR227" s="254">
        <v>6.6265060240963861E-2</v>
      </c>
      <c r="CU227" s="246" t="s">
        <v>41</v>
      </c>
      <c r="CV227" s="245">
        <v>2618596.34</v>
      </c>
      <c r="CW227" s="254">
        <v>1.4153032450055785E-2</v>
      </c>
      <c r="CX227" s="247">
        <v>23</v>
      </c>
      <c r="CY227" s="254">
        <v>1.658255227108868E-2</v>
      </c>
      <c r="DB227" s="246" t="s">
        <v>41</v>
      </c>
      <c r="DC227" s="245">
        <v>4420468.79</v>
      </c>
      <c r="DD227" s="254">
        <v>2.4268243189985932E-2</v>
      </c>
      <c r="DE227" s="247">
        <v>37</v>
      </c>
      <c r="DF227" s="254">
        <v>2.7086383601756955E-2</v>
      </c>
      <c r="DI227" s="246" t="s">
        <v>41</v>
      </c>
      <c r="DJ227" s="245">
        <v>1334446.83</v>
      </c>
      <c r="DK227" s="254">
        <v>7.3963561932734985E-3</v>
      </c>
      <c r="DL227" s="247">
        <v>9</v>
      </c>
      <c r="DM227" s="254">
        <v>6.6568047337278108E-3</v>
      </c>
      <c r="DP227" s="246" t="s">
        <v>41</v>
      </c>
      <c r="DQ227" s="245">
        <v>1334446.83</v>
      </c>
      <c r="DR227" s="254">
        <v>7.469466064745774E-3</v>
      </c>
      <c r="DS227" s="247">
        <v>9</v>
      </c>
      <c r="DT227" s="254">
        <v>6.7164179104477612E-3</v>
      </c>
      <c r="DW227" s="246" t="s">
        <v>323</v>
      </c>
      <c r="DX227" s="245">
        <v>4901706.09</v>
      </c>
      <c r="DY227" s="254">
        <v>2.7630310028774769E-2</v>
      </c>
      <c r="DZ227" s="247">
        <v>42</v>
      </c>
      <c r="EA227" s="254">
        <v>3.1507876969242309E-2</v>
      </c>
      <c r="ED227" s="246" t="s">
        <v>323</v>
      </c>
      <c r="EE227" s="245">
        <v>26775367.110000007</v>
      </c>
      <c r="EF227" s="254">
        <v>0.15256450655218204</v>
      </c>
      <c r="EG227" s="247">
        <v>192</v>
      </c>
      <c r="EH227" s="254">
        <v>0.14512471655328799</v>
      </c>
      <c r="EK227" s="246" t="s">
        <v>323</v>
      </c>
      <c r="EL227" s="245">
        <v>43474135.410000011</v>
      </c>
      <c r="EM227" s="254">
        <v>0.25130765790202814</v>
      </c>
      <c r="EN227" s="247">
        <v>286</v>
      </c>
      <c r="EO227" s="254">
        <v>0.21815408085430968</v>
      </c>
      <c r="ER227" s="246" t="s">
        <v>351</v>
      </c>
      <c r="ES227" s="245">
        <v>96500979.640000001</v>
      </c>
      <c r="ET227" s="254">
        <v>0.56545807227433398</v>
      </c>
      <c r="EU227" s="247">
        <v>783</v>
      </c>
      <c r="EV227" s="254">
        <v>0.6032357473035439</v>
      </c>
      <c r="EY227" s="246" t="s">
        <v>351</v>
      </c>
      <c r="EZ227" s="245">
        <v>94493938.350000024</v>
      </c>
      <c r="FA227" s="254">
        <v>0.5640347170625144</v>
      </c>
      <c r="FB227" s="247">
        <v>769</v>
      </c>
      <c r="FC227" s="254">
        <v>0.60219263899765074</v>
      </c>
      <c r="FF227" s="246" t="s">
        <v>351</v>
      </c>
      <c r="FG227" s="245">
        <v>94009421.109999985</v>
      </c>
      <c r="FH227" s="254">
        <v>0.56652879411849033</v>
      </c>
      <c r="FI227" s="247">
        <v>766</v>
      </c>
      <c r="FJ227" s="254">
        <v>0.60505529225908372</v>
      </c>
      <c r="FM227" s="246" t="s">
        <v>351</v>
      </c>
      <c r="FN227" s="245">
        <v>93293213.740000039</v>
      </c>
      <c r="FO227" s="254">
        <v>0.56696189627105886</v>
      </c>
      <c r="FP227" s="247">
        <v>761</v>
      </c>
      <c r="FQ227" s="254">
        <v>0.60540970564836916</v>
      </c>
      <c r="FT227" s="246" t="s">
        <v>351</v>
      </c>
      <c r="FU227" s="245">
        <v>9671861.4099999964</v>
      </c>
      <c r="FV227" s="254">
        <v>5.9435180085966259E-2</v>
      </c>
      <c r="FW227" s="247">
        <v>83</v>
      </c>
      <c r="FX227" s="254">
        <v>6.6453162530024021E-2</v>
      </c>
      <c r="GA227" s="246" t="s">
        <v>351</v>
      </c>
      <c r="GB227" s="245">
        <v>9658662.7099999953</v>
      </c>
      <c r="GC227" s="254">
        <v>5.9625440552988331E-2</v>
      </c>
      <c r="GD227" s="247">
        <v>83</v>
      </c>
      <c r="GE227" s="254">
        <v>6.6666666666666666E-2</v>
      </c>
      <c r="GH227" s="246" t="s">
        <v>351</v>
      </c>
      <c r="GI227" s="245">
        <v>10141732.589999998</v>
      </c>
      <c r="GJ227" s="254">
        <v>6.3204950553446618E-2</v>
      </c>
      <c r="GK227" s="247">
        <v>88</v>
      </c>
      <c r="GL227" s="254">
        <v>7.1139854486661283E-2</v>
      </c>
      <c r="GO227" s="246" t="s">
        <v>351</v>
      </c>
      <c r="GP227" s="245">
        <v>5420610.120000001</v>
      </c>
      <c r="GQ227" s="254">
        <v>3.4090928730150918E-2</v>
      </c>
      <c r="GR227" s="247">
        <v>45</v>
      </c>
      <c r="GS227" s="254">
        <v>3.6615134255492267E-2</v>
      </c>
      <c r="GV227" s="246" t="s">
        <v>351</v>
      </c>
      <c r="GW227" s="245">
        <v>5414047.9500000011</v>
      </c>
      <c r="GX227" s="254">
        <v>3.4206826904133722E-2</v>
      </c>
      <c r="GY227" s="247">
        <v>45</v>
      </c>
      <c r="GZ227" s="254">
        <v>3.6734693877551024E-2</v>
      </c>
      <c r="HC227" s="246" t="s">
        <v>351</v>
      </c>
      <c r="HD227" s="245">
        <v>10085343.729999995</v>
      </c>
      <c r="HE227" s="254">
        <v>6.4422445759651142E-2</v>
      </c>
      <c r="HF227" s="247">
        <v>88</v>
      </c>
      <c r="HG227" s="254">
        <v>7.2547403132728769E-2</v>
      </c>
      <c r="HJ227" s="246" t="s">
        <v>351</v>
      </c>
      <c r="HK227" s="245">
        <v>88195672.680000022</v>
      </c>
      <c r="HL227" s="254">
        <v>0.56774915765234646</v>
      </c>
      <c r="HM227" s="247">
        <v>732</v>
      </c>
      <c r="HN227" s="254">
        <v>0.60696517412935325</v>
      </c>
      <c r="HQ227" s="246" t="s">
        <v>351</v>
      </c>
      <c r="HR227" s="245">
        <v>106800646.20000002</v>
      </c>
      <c r="HS227" s="254">
        <v>0.69209657662777169</v>
      </c>
      <c r="HT227" s="247">
        <v>872</v>
      </c>
      <c r="HU227" s="254">
        <v>0.72727272727272729</v>
      </c>
      <c r="HX227" s="246" t="s">
        <v>351</v>
      </c>
      <c r="HY227" s="245">
        <v>148587116.51000005</v>
      </c>
      <c r="HZ227" s="254">
        <v>0.97078440472462035</v>
      </c>
      <c r="IA227" s="247">
        <v>1151</v>
      </c>
      <c r="IB227" s="254">
        <v>0.96722689075630253</v>
      </c>
      <c r="IE227" s="246" t="s">
        <v>351</v>
      </c>
      <c r="IF227" s="245">
        <v>147783914.27999994</v>
      </c>
      <c r="IG227" s="254">
        <v>0.97118589956176671</v>
      </c>
      <c r="IH227" s="247">
        <v>1146</v>
      </c>
      <c r="II227" s="254">
        <v>0.96790540540540537</v>
      </c>
      <c r="IJ227" s="254"/>
      <c r="IL227" s="246" t="s">
        <v>351</v>
      </c>
      <c r="IM227" s="245">
        <v>103127802.73000005</v>
      </c>
      <c r="IN227" s="254">
        <v>0.68938419660264005</v>
      </c>
      <c r="IO227" s="247">
        <v>851</v>
      </c>
      <c r="IP227" s="254">
        <v>0.72672929120409901</v>
      </c>
      <c r="IS227" s="246" t="s">
        <v>351</v>
      </c>
      <c r="IT227" s="245">
        <v>101435156.11000004</v>
      </c>
      <c r="IU227" s="254">
        <v>0.68696522649993397</v>
      </c>
      <c r="IV227" s="247">
        <v>840</v>
      </c>
      <c r="IW227" s="254">
        <v>0.72538860103626945</v>
      </c>
      <c r="IZ227" s="246" t="s">
        <v>351</v>
      </c>
      <c r="JA227" s="245">
        <v>99673250.019999996</v>
      </c>
      <c r="JB227" s="254">
        <v>0.68399509927884805</v>
      </c>
      <c r="JC227" s="247">
        <v>830</v>
      </c>
      <c r="JD227" s="254">
        <v>0.72362685265911075</v>
      </c>
      <c r="JG227" s="246" t="s">
        <v>351</v>
      </c>
      <c r="JH227" s="245">
        <v>97571753.820000008</v>
      </c>
      <c r="JI227" s="254">
        <v>0.68187361747655995</v>
      </c>
      <c r="JJ227" s="247">
        <v>817</v>
      </c>
      <c r="JK227" s="254">
        <v>0.72300884955752209</v>
      </c>
      <c r="JN227" s="246" t="s">
        <v>351</v>
      </c>
      <c r="JO227" s="245">
        <v>78612512.170000017</v>
      </c>
      <c r="JP227" s="254">
        <v>0.5566433735574764</v>
      </c>
      <c r="JQ227" s="247">
        <v>664</v>
      </c>
      <c r="JR227" s="254">
        <v>0.59605026929982041</v>
      </c>
      <c r="JU227" s="246" t="s">
        <v>351</v>
      </c>
      <c r="JV227" s="245">
        <v>76985577.229999989</v>
      </c>
      <c r="JW227" s="254">
        <v>0.5550520971773768</v>
      </c>
      <c r="JX227" s="247">
        <v>652</v>
      </c>
      <c r="JY227" s="254">
        <v>0.59543378995433793</v>
      </c>
      <c r="KB227" s="246" t="s">
        <v>351</v>
      </c>
      <c r="KC227" s="245">
        <v>75115453.530000031</v>
      </c>
      <c r="KD227" s="254">
        <v>0.55299278048884148</v>
      </c>
      <c r="KE227" s="247">
        <v>639</v>
      </c>
      <c r="KF227" s="254">
        <v>0.59276437847866414</v>
      </c>
      <c r="KI227" s="246" t="s">
        <v>351</v>
      </c>
      <c r="KJ227" s="245">
        <v>72860361.150000021</v>
      </c>
      <c r="KK227" s="254">
        <v>0.54976893615141176</v>
      </c>
      <c r="KL227" s="247">
        <v>621</v>
      </c>
      <c r="KM227" s="254">
        <v>0.58806818181818177</v>
      </c>
      <c r="KP227" s="246" t="s">
        <v>351</v>
      </c>
      <c r="KQ227" s="245">
        <v>70963800.710000008</v>
      </c>
      <c r="KR227" s="254">
        <v>0.54498060181202956</v>
      </c>
      <c r="KS227" s="247">
        <v>600</v>
      </c>
      <c r="KT227" s="254">
        <v>0.5780346820809249</v>
      </c>
      <c r="KW227" s="246" t="s">
        <v>351</v>
      </c>
      <c r="KX227" s="245">
        <v>69527940.570000008</v>
      </c>
      <c r="KY227" s="254">
        <v>0.54237891154887308</v>
      </c>
      <c r="KZ227" s="247">
        <v>587</v>
      </c>
      <c r="LA227" s="254">
        <v>0.57436399217221135</v>
      </c>
      <c r="LD227" s="246" t="s">
        <v>351</v>
      </c>
      <c r="LE227" s="245">
        <v>68346567.409999982</v>
      </c>
      <c r="LF227" s="254">
        <v>0.54534762607734699</v>
      </c>
      <c r="LG227" s="247">
        <v>574</v>
      </c>
      <c r="LH227" s="254">
        <v>0.57457457457457461</v>
      </c>
      <c r="LK227" s="246" t="s">
        <v>351</v>
      </c>
      <c r="LL227" s="245">
        <v>67619208.74000001</v>
      </c>
      <c r="LM227" s="254">
        <v>0.5491793071949137</v>
      </c>
      <c r="LN227" s="247">
        <v>568</v>
      </c>
      <c r="LO227" s="254">
        <v>0.57664974619289344</v>
      </c>
      <c r="LR227" s="246" t="s">
        <v>351</v>
      </c>
      <c r="LS227" s="245">
        <v>112435127.75999996</v>
      </c>
      <c r="LT227" s="254">
        <v>0.92393309997939221</v>
      </c>
      <c r="LU227" s="247">
        <v>888</v>
      </c>
      <c r="LV227" s="254">
        <v>0.90890481064483108</v>
      </c>
      <c r="LY227" s="246" t="s">
        <v>351</v>
      </c>
      <c r="LZ227" s="245">
        <v>110787530.13</v>
      </c>
      <c r="MA227" s="254">
        <v>0.92424354821939991</v>
      </c>
      <c r="MB227" s="247">
        <v>879</v>
      </c>
      <c r="MC227" s="254">
        <v>0.90993788819875776</v>
      </c>
      <c r="MF227" s="246" t="s">
        <v>351</v>
      </c>
      <c r="MG227" s="245">
        <v>108815651.76999998</v>
      </c>
      <c r="MH227" s="254">
        <v>0.9230957379026874</v>
      </c>
      <c r="MI227" s="247">
        <v>864</v>
      </c>
      <c r="MJ227" s="254">
        <v>0.90851735015772872</v>
      </c>
      <c r="MM227" s="175" t="s">
        <v>351</v>
      </c>
      <c r="MN227" s="176">
        <v>106580371.97999993</v>
      </c>
      <c r="MO227" s="177">
        <v>0.92083784084748788</v>
      </c>
      <c r="MP227" s="178">
        <v>844</v>
      </c>
      <c r="MQ227" s="177">
        <v>0.90460878885316187</v>
      </c>
      <c r="MT227" s="175" t="s">
        <v>351</v>
      </c>
      <c r="MU227" s="176">
        <v>104413847.51999998</v>
      </c>
      <c r="MV227" s="177">
        <v>0.92363684492855336</v>
      </c>
      <c r="MW227" s="178">
        <v>822</v>
      </c>
      <c r="MX227" s="177">
        <v>0.906284454244763</v>
      </c>
      <c r="NA227" s="175" t="s">
        <v>351</v>
      </c>
      <c r="NB227" s="176">
        <v>74326939.230000019</v>
      </c>
      <c r="NC227" s="177">
        <v>0.6727846350255916</v>
      </c>
      <c r="ND227" s="178">
        <v>623</v>
      </c>
      <c r="NE227" s="177">
        <v>0.70316027088036115</v>
      </c>
      <c r="NH227" s="175" t="s">
        <v>351</v>
      </c>
      <c r="NI227" s="176">
        <v>60304332.479999989</v>
      </c>
      <c r="NJ227" s="177">
        <v>0.55381454284877074</v>
      </c>
      <c r="NK227" s="178">
        <v>507</v>
      </c>
      <c r="NL227" s="177">
        <v>0.5794285714285714</v>
      </c>
      <c r="NO227" s="175" t="s">
        <v>351</v>
      </c>
      <c r="NP227" s="176">
        <v>59273265.329999991</v>
      </c>
      <c r="NQ227" s="177">
        <v>0.55427209849161085</v>
      </c>
      <c r="NR227" s="178">
        <v>499</v>
      </c>
      <c r="NS227" s="177">
        <v>0.57955865272938445</v>
      </c>
      <c r="NV227" s="175" t="s">
        <v>351</v>
      </c>
      <c r="NW227" s="176">
        <v>2595377.9700000002</v>
      </c>
      <c r="NX227" s="177">
        <v>2.4799226859605301E-2</v>
      </c>
      <c r="NY227" s="178">
        <v>27</v>
      </c>
      <c r="NZ227" s="177">
        <v>3.1877213695395513E-2</v>
      </c>
      <c r="OC227" s="175" t="s">
        <v>351</v>
      </c>
      <c r="OD227" s="176">
        <v>2826829.36</v>
      </c>
      <c r="OE227" s="177">
        <v>2.7404314568300392E-2</v>
      </c>
      <c r="OF227" s="178">
        <v>30</v>
      </c>
      <c r="OG227" s="177">
        <v>3.5842293906810034E-2</v>
      </c>
      <c r="OJ227" s="175" t="s">
        <v>351</v>
      </c>
      <c r="OK227" s="176">
        <v>2822259.4200000004</v>
      </c>
      <c r="OL227" s="177">
        <v>2.7803804020158234E-2</v>
      </c>
      <c r="OM227" s="178">
        <v>30</v>
      </c>
      <c r="ON227" s="177">
        <v>3.6363636363636362E-2</v>
      </c>
      <c r="OQ227" s="175" t="s">
        <v>351</v>
      </c>
      <c r="OR227" s="176">
        <v>2160642.5199999996</v>
      </c>
      <c r="OS227" s="177">
        <v>2.1847825595944281E-2</v>
      </c>
      <c r="OT227" s="178">
        <v>23</v>
      </c>
      <c r="OU227" s="177">
        <v>2.8642590286425903E-2</v>
      </c>
      <c r="OX227" s="175" t="s">
        <v>351</v>
      </c>
      <c r="OY227" s="176">
        <v>2064339.27</v>
      </c>
      <c r="OZ227" s="177">
        <v>2.1374673461440945E-2</v>
      </c>
      <c r="PA227" s="178">
        <v>22</v>
      </c>
      <c r="PB227" s="177">
        <v>2.7883396704689482E-2</v>
      </c>
      <c r="PE227" s="175" t="s">
        <v>351</v>
      </c>
      <c r="PF227" s="176">
        <v>1945859.2300000002</v>
      </c>
      <c r="PG227" s="177">
        <v>2.0407877188899356E-2</v>
      </c>
      <c r="PH227" s="178">
        <v>21</v>
      </c>
      <c r="PI227" s="177">
        <v>2.6923076923076925E-2</v>
      </c>
      <c r="PL227" s="175" t="s">
        <v>351</v>
      </c>
      <c r="PM227" s="176">
        <v>48074644.549999997</v>
      </c>
      <c r="PN227" s="177">
        <v>0.51564998219286295</v>
      </c>
      <c r="PO227" s="178">
        <v>414</v>
      </c>
      <c r="PP227" s="177">
        <v>0.54046997389033946</v>
      </c>
      <c r="PR227" s="175" t="s">
        <v>351</v>
      </c>
      <c r="PS227" s="176">
        <v>0</v>
      </c>
      <c r="PT227" s="177">
        <v>0</v>
      </c>
      <c r="PU227" s="178">
        <v>0</v>
      </c>
      <c r="PV227" s="177">
        <v>0</v>
      </c>
    </row>
    <row r="228" spans="1:438" ht="18" x14ac:dyDescent="0.35">
      <c r="A228" s="246" t="s">
        <v>30</v>
      </c>
      <c r="B228" s="245">
        <v>213135711.90999988</v>
      </c>
      <c r="C228" s="254">
        <v>0.42225275885006541</v>
      </c>
      <c r="D228" s="247">
        <v>1695</v>
      </c>
      <c r="E228" s="254">
        <v>0.45393679700053563</v>
      </c>
      <c r="H228" s="246" t="s">
        <v>30</v>
      </c>
      <c r="I228" s="245">
        <v>214960379.11000007</v>
      </c>
      <c r="J228" s="254">
        <v>0.43036135756440086</v>
      </c>
      <c r="K228" s="247">
        <v>1705</v>
      </c>
      <c r="L228" s="254">
        <v>0.46231019522776573</v>
      </c>
      <c r="O228" s="246" t="s">
        <v>30</v>
      </c>
      <c r="P228" s="245">
        <v>206869721.35000005</v>
      </c>
      <c r="Q228" s="254">
        <v>0.4170579670297741</v>
      </c>
      <c r="R228" s="247">
        <v>1638</v>
      </c>
      <c r="S228" s="254">
        <v>0.44803063457330417</v>
      </c>
      <c r="V228" s="246" t="s">
        <v>30</v>
      </c>
      <c r="W228" s="245">
        <v>206842129.23000008</v>
      </c>
      <c r="X228" s="254">
        <v>0.42381653041536899</v>
      </c>
      <c r="Y228" s="247">
        <v>1626</v>
      </c>
      <c r="Z228" s="254">
        <v>0.45216907675194662</v>
      </c>
      <c r="AC228" s="246" t="s">
        <v>30</v>
      </c>
      <c r="AD228" s="245">
        <v>173124933.81000003</v>
      </c>
      <c r="AE228" s="254">
        <v>0.36165082394863324</v>
      </c>
      <c r="AF228" s="247">
        <v>1325</v>
      </c>
      <c r="AG228" s="254">
        <v>0.37706317586795673</v>
      </c>
      <c r="AJ228" s="246" t="s">
        <v>30</v>
      </c>
      <c r="AK228" s="245">
        <v>167101552.94999993</v>
      </c>
      <c r="AL228" s="254">
        <v>0.35550799643374614</v>
      </c>
      <c r="AM228" s="247">
        <v>1277</v>
      </c>
      <c r="AN228" s="254">
        <v>0.37154495199301718</v>
      </c>
      <c r="AQ228" s="246" t="s">
        <v>30</v>
      </c>
      <c r="AR228" s="245">
        <v>79282126.310000002</v>
      </c>
      <c r="AS228" s="254">
        <v>0.17962276657481335</v>
      </c>
      <c r="AT228" s="247">
        <v>592</v>
      </c>
      <c r="AU228" s="254">
        <v>0.18305504019789734</v>
      </c>
      <c r="AX228" s="246" t="s">
        <v>30</v>
      </c>
      <c r="AY228" s="245">
        <v>75066552.279999986</v>
      </c>
      <c r="AZ228" s="254">
        <v>0.18343023188240765</v>
      </c>
      <c r="BA228" s="247">
        <v>556</v>
      </c>
      <c r="BB228" s="254">
        <v>0.18657718120805369</v>
      </c>
      <c r="BE228" s="246" t="s">
        <v>30</v>
      </c>
      <c r="BF228" s="245">
        <v>74565722.25999999</v>
      </c>
      <c r="BG228" s="254">
        <v>0.18883753467652434</v>
      </c>
      <c r="BH228" s="247">
        <v>553</v>
      </c>
      <c r="BI228" s="254">
        <v>0.19328905976931143</v>
      </c>
      <c r="BL228" s="246" t="s">
        <v>30</v>
      </c>
      <c r="BM228" s="245">
        <v>33239275.250000007</v>
      </c>
      <c r="BN228" s="254">
        <v>0.1116954516363463</v>
      </c>
      <c r="BO228" s="247">
        <v>214</v>
      </c>
      <c r="BP228" s="254">
        <v>9.825528007346189E-2</v>
      </c>
      <c r="BS228" s="246" t="s">
        <v>30</v>
      </c>
      <c r="BT228" s="245">
        <v>34400891.670000002</v>
      </c>
      <c r="BU228" s="254">
        <v>0.14433600407509192</v>
      </c>
      <c r="BV228" s="247">
        <v>232</v>
      </c>
      <c r="BW228" s="254">
        <v>0.13144475920679888</v>
      </c>
      <c r="BZ228" s="246" t="s">
        <v>30</v>
      </c>
      <c r="CA228" s="245">
        <v>36504415.109999985</v>
      </c>
      <c r="CB228" s="254">
        <v>0.17017227942774779</v>
      </c>
      <c r="CC228" s="247">
        <v>244</v>
      </c>
      <c r="CD228" s="254">
        <v>0.15345911949685534</v>
      </c>
      <c r="CG228" s="246" t="s">
        <v>30</v>
      </c>
      <c r="CH228" s="245">
        <v>25291435.140000004</v>
      </c>
      <c r="CI228" s="254">
        <v>0.12422749715729917</v>
      </c>
      <c r="CJ228" s="247">
        <v>176</v>
      </c>
      <c r="CK228" s="254">
        <v>0.11624834874504623</v>
      </c>
      <c r="CN228" s="246" t="s">
        <v>30</v>
      </c>
      <c r="CO228" s="245">
        <v>25043245.450000003</v>
      </c>
      <c r="CP228" s="254">
        <v>0.12441412240456341</v>
      </c>
      <c r="CQ228" s="247">
        <v>173</v>
      </c>
      <c r="CR228" s="254">
        <v>0.11579651941097724</v>
      </c>
      <c r="CU228" s="246" t="s">
        <v>30</v>
      </c>
      <c r="CV228" s="245">
        <v>19986310.649999999</v>
      </c>
      <c r="CW228" s="254">
        <v>0.10802233962732322</v>
      </c>
      <c r="CX228" s="247">
        <v>140</v>
      </c>
      <c r="CY228" s="254">
        <v>0.10093727469358327</v>
      </c>
      <c r="DB228" s="246" t="s">
        <v>30</v>
      </c>
      <c r="DC228" s="245">
        <v>19582586.260000009</v>
      </c>
      <c r="DD228" s="254">
        <v>0.10750782060075517</v>
      </c>
      <c r="DE228" s="247">
        <v>145</v>
      </c>
      <c r="DF228" s="254">
        <v>0.1061493411420205</v>
      </c>
      <c r="DI228" s="246" t="s">
        <v>30</v>
      </c>
      <c r="DJ228" s="245">
        <v>8534655.6699999999</v>
      </c>
      <c r="DK228" s="254">
        <v>4.7304509931101024E-2</v>
      </c>
      <c r="DL228" s="247">
        <v>62</v>
      </c>
      <c r="DM228" s="254">
        <v>4.5857988165680472E-2</v>
      </c>
      <c r="DP228" s="246" t="s">
        <v>30</v>
      </c>
      <c r="DQ228" s="245">
        <v>8372566.5600000024</v>
      </c>
      <c r="DR228" s="254">
        <v>4.6864813485858622E-2</v>
      </c>
      <c r="DS228" s="247">
        <v>61</v>
      </c>
      <c r="DT228" s="254">
        <v>4.5522388059701491E-2</v>
      </c>
      <c r="DW228" s="246" t="s">
        <v>324</v>
      </c>
      <c r="DX228" s="245">
        <v>111830470.54000002</v>
      </c>
      <c r="DY228" s="254">
        <v>0.63037450939535311</v>
      </c>
      <c r="DZ228" s="247">
        <v>881</v>
      </c>
      <c r="EA228" s="254">
        <v>0.66091522880720177</v>
      </c>
      <c r="ED228" s="246" t="s">
        <v>324</v>
      </c>
      <c r="EE228" s="245">
        <v>0</v>
      </c>
      <c r="EF228" s="254">
        <v>0</v>
      </c>
      <c r="EG228" s="247">
        <v>0</v>
      </c>
      <c r="EH228" s="254">
        <v>0</v>
      </c>
      <c r="EK228" s="246" t="s">
        <v>324</v>
      </c>
      <c r="EL228" s="245">
        <v>0</v>
      </c>
      <c r="EM228" s="254">
        <v>0</v>
      </c>
      <c r="EN228" s="247">
        <v>0</v>
      </c>
      <c r="EO228" s="254">
        <v>0</v>
      </c>
      <c r="ER228" s="246" t="s">
        <v>323</v>
      </c>
      <c r="ES228" s="245">
        <v>55407597.199999973</v>
      </c>
      <c r="ET228" s="254">
        <v>0.32466689166208312</v>
      </c>
      <c r="EU228" s="247">
        <v>375</v>
      </c>
      <c r="EV228" s="254">
        <v>0.28890600924499232</v>
      </c>
      <c r="EY228" s="246" t="s">
        <v>323</v>
      </c>
      <c r="EZ228" s="245">
        <v>58655196.409999974</v>
      </c>
      <c r="FA228" s="254">
        <v>0.35011311507433363</v>
      </c>
      <c r="FB228" s="247">
        <v>397</v>
      </c>
      <c r="FC228" s="254">
        <v>0.31088488645262335</v>
      </c>
      <c r="FF228" s="246" t="s">
        <v>323</v>
      </c>
      <c r="FG228" s="245">
        <v>59661588.199999951</v>
      </c>
      <c r="FH228" s="254">
        <v>0.35953851453452412</v>
      </c>
      <c r="FI228" s="247">
        <v>407</v>
      </c>
      <c r="FJ228" s="254">
        <v>0.32148499210110587</v>
      </c>
      <c r="FM228" s="246" t="s">
        <v>323</v>
      </c>
      <c r="FN228" s="245">
        <v>61898417.599999972</v>
      </c>
      <c r="FO228" s="254">
        <v>0.37616931405619569</v>
      </c>
      <c r="FP228" s="247">
        <v>423</v>
      </c>
      <c r="FQ228" s="254">
        <v>0.33651551312649164</v>
      </c>
      <c r="FT228" s="246" t="s">
        <v>323</v>
      </c>
      <c r="FU228" s="245">
        <v>146091443.24000007</v>
      </c>
      <c r="FV228" s="254">
        <v>0.89775596133031499</v>
      </c>
      <c r="FW228" s="247">
        <v>1110</v>
      </c>
      <c r="FX228" s="254">
        <v>0.88871096877501998</v>
      </c>
      <c r="GA228" s="246" t="s">
        <v>323</v>
      </c>
      <c r="GB228" s="245">
        <v>147604756.78000012</v>
      </c>
      <c r="GC228" s="254">
        <v>0.91120260795650077</v>
      </c>
      <c r="GD228" s="247">
        <v>1121</v>
      </c>
      <c r="GE228" s="254">
        <v>0.90040160642570277</v>
      </c>
      <c r="GH228" s="246" t="s">
        <v>323</v>
      </c>
      <c r="GI228" s="245">
        <v>146093446.03999999</v>
      </c>
      <c r="GJ228" s="254">
        <v>0.91047845633847679</v>
      </c>
      <c r="GK228" s="247">
        <v>1113</v>
      </c>
      <c r="GL228" s="254">
        <v>0.89975747776879544</v>
      </c>
      <c r="GO228" s="246" t="s">
        <v>323</v>
      </c>
      <c r="GP228" s="245">
        <v>105582267.15999992</v>
      </c>
      <c r="GQ228" s="254">
        <v>0.66402074032937641</v>
      </c>
      <c r="GR228" s="247">
        <v>857</v>
      </c>
      <c r="GS228" s="254">
        <v>0.69731489015459724</v>
      </c>
      <c r="GV228" s="246" t="s">
        <v>323</v>
      </c>
      <c r="GW228" s="245">
        <v>84690927.240000024</v>
      </c>
      <c r="GX228" s="254">
        <v>0.53509091814550036</v>
      </c>
      <c r="GY228" s="247">
        <v>703</v>
      </c>
      <c r="GZ228" s="254">
        <v>0.57387755102040816</v>
      </c>
      <c r="HC228" s="246" t="s">
        <v>323</v>
      </c>
      <c r="HD228" s="245">
        <v>142314373.26999998</v>
      </c>
      <c r="HE228" s="254">
        <v>0.90906569357010159</v>
      </c>
      <c r="HF228" s="247">
        <v>1090</v>
      </c>
      <c r="HG228" s="254">
        <v>0.89859851607584507</v>
      </c>
      <c r="HJ228" s="246" t="s">
        <v>323</v>
      </c>
      <c r="HK228" s="245">
        <v>62500774.639999978</v>
      </c>
      <c r="HL228" s="254">
        <v>0.40234130628186643</v>
      </c>
      <c r="HM228" s="247">
        <v>434</v>
      </c>
      <c r="HN228" s="254">
        <v>0.35986733001658378</v>
      </c>
      <c r="HQ228" s="246" t="s">
        <v>323</v>
      </c>
      <c r="HR228" s="245">
        <v>42872544.430000007</v>
      </c>
      <c r="HS228" s="254">
        <v>0.27782548408705265</v>
      </c>
      <c r="HT228" s="247">
        <v>287</v>
      </c>
      <c r="HU228" s="254">
        <v>0.23936613844870724</v>
      </c>
      <c r="HX228" s="246" t="s">
        <v>323</v>
      </c>
      <c r="HY228" s="245">
        <v>109905.94</v>
      </c>
      <c r="HZ228" s="254">
        <v>7.1806341656424286E-4</v>
      </c>
      <c r="IA228" s="247">
        <v>1</v>
      </c>
      <c r="IB228" s="254">
        <v>8.4033613445378156E-4</v>
      </c>
      <c r="IE228" s="246" t="s">
        <v>323</v>
      </c>
      <c r="IF228" s="245">
        <v>0</v>
      </c>
      <c r="IG228" s="254">
        <v>0</v>
      </c>
      <c r="IH228" s="247">
        <v>0</v>
      </c>
      <c r="II228" s="254">
        <v>0</v>
      </c>
      <c r="IJ228" s="254"/>
      <c r="IL228" s="246" t="s">
        <v>323</v>
      </c>
      <c r="IM228" s="245">
        <v>42096810.26000002</v>
      </c>
      <c r="IN228" s="254">
        <v>0.28140690436897736</v>
      </c>
      <c r="IO228" s="247">
        <v>283</v>
      </c>
      <c r="IP228" s="254">
        <v>0.24167378309137488</v>
      </c>
      <c r="IS228" s="246" t="s">
        <v>323</v>
      </c>
      <c r="IT228" s="245">
        <v>41783728.640000008</v>
      </c>
      <c r="IU228" s="254">
        <v>0.28297850281870457</v>
      </c>
      <c r="IV228" s="247">
        <v>281</v>
      </c>
      <c r="IW228" s="254">
        <v>0.24265975820379965</v>
      </c>
      <c r="IZ228" s="246" t="s">
        <v>323</v>
      </c>
      <c r="JA228" s="245">
        <v>41615195.520000003</v>
      </c>
      <c r="JB228" s="254">
        <v>0.28557902732678525</v>
      </c>
      <c r="JC228" s="247">
        <v>280</v>
      </c>
      <c r="JD228" s="254">
        <v>0.24411508282476024</v>
      </c>
      <c r="JG228" s="246" t="s">
        <v>323</v>
      </c>
      <c r="JH228" s="245">
        <v>41092429.470000014</v>
      </c>
      <c r="JI228" s="254">
        <v>0.28717167045393288</v>
      </c>
      <c r="JJ228" s="247">
        <v>276</v>
      </c>
      <c r="JK228" s="254">
        <v>0.24424778761061947</v>
      </c>
      <c r="JN228" s="246" t="s">
        <v>323</v>
      </c>
      <c r="JO228" s="245">
        <v>58279884.509999968</v>
      </c>
      <c r="JP228" s="254">
        <v>0.41267109558885995</v>
      </c>
      <c r="JQ228" s="247">
        <v>413</v>
      </c>
      <c r="JR228" s="254">
        <v>0.37073608617594256</v>
      </c>
      <c r="JU228" s="246" t="s">
        <v>323</v>
      </c>
      <c r="JV228" s="245">
        <v>57539844.889999948</v>
      </c>
      <c r="JW228" s="254">
        <v>0.41485188169778237</v>
      </c>
      <c r="JX228" s="247">
        <v>407</v>
      </c>
      <c r="JY228" s="254">
        <v>0.37168949771689497</v>
      </c>
      <c r="KB228" s="246" t="s">
        <v>323</v>
      </c>
      <c r="KC228" s="245">
        <v>56548186.539999969</v>
      </c>
      <c r="KD228" s="254">
        <v>0.41630233775886322</v>
      </c>
      <c r="KE228" s="247">
        <v>403</v>
      </c>
      <c r="KF228" s="254">
        <v>0.37384044526901672</v>
      </c>
      <c r="KI228" s="246" t="s">
        <v>323</v>
      </c>
      <c r="KJ228" s="245">
        <v>54902193.849999972</v>
      </c>
      <c r="KK228" s="254">
        <v>0.41426531832793501</v>
      </c>
      <c r="KL228" s="247">
        <v>393</v>
      </c>
      <c r="KM228" s="254">
        <v>0.37215909090909088</v>
      </c>
      <c r="KP228" s="246" t="s">
        <v>323</v>
      </c>
      <c r="KQ228" s="245">
        <v>53582558.609999977</v>
      </c>
      <c r="KR228" s="254">
        <v>0.41149790098250971</v>
      </c>
      <c r="KS228" s="247">
        <v>384</v>
      </c>
      <c r="KT228" s="254">
        <v>0.36994219653179189</v>
      </c>
      <c r="KW228" s="246" t="s">
        <v>323</v>
      </c>
      <c r="KX228" s="245">
        <v>52795664.580000006</v>
      </c>
      <c r="KY228" s="254">
        <v>0.41185248483766201</v>
      </c>
      <c r="KZ228" s="247">
        <v>379</v>
      </c>
      <c r="LA228" s="254">
        <v>0.37084148727984345</v>
      </c>
      <c r="LD228" s="246" t="s">
        <v>323</v>
      </c>
      <c r="LE228" s="245">
        <v>51339612.050000004</v>
      </c>
      <c r="LF228" s="254">
        <v>0.40964655016607315</v>
      </c>
      <c r="LG228" s="247">
        <v>371</v>
      </c>
      <c r="LH228" s="254">
        <v>0.37137137137137138</v>
      </c>
      <c r="LK228" s="246" t="s">
        <v>323</v>
      </c>
      <c r="LL228" s="245">
        <v>49781928.800000004</v>
      </c>
      <c r="LM228" s="254">
        <v>0.40431122573958889</v>
      </c>
      <c r="LN228" s="247">
        <v>362</v>
      </c>
      <c r="LO228" s="254">
        <v>0.36751269035532996</v>
      </c>
      <c r="LR228" s="246" t="s">
        <v>323</v>
      </c>
      <c r="LS228" s="245">
        <v>685665.95000000007</v>
      </c>
      <c r="LT228" s="254">
        <v>5.634444317847727E-3</v>
      </c>
      <c r="LU228" s="247">
        <v>5</v>
      </c>
      <c r="LV228" s="254">
        <v>5.1177072671443197E-3</v>
      </c>
      <c r="LY228" s="246" t="s">
        <v>323</v>
      </c>
      <c r="LZ228" s="245">
        <v>685665.95</v>
      </c>
      <c r="MA228" s="254">
        <v>5.7201593877722967E-3</v>
      </c>
      <c r="MB228" s="247">
        <v>5</v>
      </c>
      <c r="MC228" s="254">
        <v>5.175983436853002E-3</v>
      </c>
      <c r="MF228" s="246" t="s">
        <v>323</v>
      </c>
      <c r="MG228" s="245">
        <v>685665.95000000007</v>
      </c>
      <c r="MH228" s="254">
        <v>5.8165834213612169E-3</v>
      </c>
      <c r="MI228" s="247">
        <v>5</v>
      </c>
      <c r="MJ228" s="254">
        <v>5.2576235541535229E-3</v>
      </c>
      <c r="MM228" s="175" t="s">
        <v>323</v>
      </c>
      <c r="MN228" s="176">
        <v>685665.95000000007</v>
      </c>
      <c r="MO228" s="177">
        <v>5.9240471881550853E-3</v>
      </c>
      <c r="MP228" s="178">
        <v>5</v>
      </c>
      <c r="MQ228" s="177">
        <v>5.3590568060021436E-3</v>
      </c>
      <c r="MT228" s="175" t="s">
        <v>323</v>
      </c>
      <c r="MU228" s="176">
        <v>685665.95</v>
      </c>
      <c r="MV228" s="177">
        <v>6.0653481293430197E-3</v>
      </c>
      <c r="MW228" s="178">
        <v>5</v>
      </c>
      <c r="MX228" s="177">
        <v>5.512679162072767E-3</v>
      </c>
      <c r="NA228" s="175" t="s">
        <v>323</v>
      </c>
      <c r="NB228" s="176">
        <v>30876273.730000004</v>
      </c>
      <c r="NC228" s="177">
        <v>0.27948255057439297</v>
      </c>
      <c r="ND228" s="178">
        <v>209</v>
      </c>
      <c r="NE228" s="177">
        <v>0.23589164785553046</v>
      </c>
      <c r="NH228" s="175" t="s">
        <v>323</v>
      </c>
      <c r="NI228" s="176">
        <v>43507128.369999997</v>
      </c>
      <c r="NJ228" s="177">
        <v>0.39955471552372185</v>
      </c>
      <c r="NK228" s="178">
        <v>315</v>
      </c>
      <c r="NL228" s="177">
        <v>0.36</v>
      </c>
      <c r="NO228" s="175" t="s">
        <v>323</v>
      </c>
      <c r="NP228" s="176">
        <v>42078621.270000003</v>
      </c>
      <c r="NQ228" s="177">
        <v>0.39348272080350793</v>
      </c>
      <c r="NR228" s="178">
        <v>306</v>
      </c>
      <c r="NS228" s="177">
        <v>0.35540069686411152</v>
      </c>
      <c r="NV228" s="175" t="s">
        <v>323</v>
      </c>
      <c r="NW228" s="176">
        <v>96233630.269999996</v>
      </c>
      <c r="NX228" s="177">
        <v>0.91952681119086066</v>
      </c>
      <c r="NY228" s="178">
        <v>761</v>
      </c>
      <c r="NZ228" s="177">
        <v>0.89846517119244396</v>
      </c>
      <c r="OC228" s="175" t="s">
        <v>323</v>
      </c>
      <c r="OD228" s="176">
        <v>95159258.48999998</v>
      </c>
      <c r="OE228" s="177">
        <v>0.92250854991338038</v>
      </c>
      <c r="OF228" s="178">
        <v>754</v>
      </c>
      <c r="OG228" s="177">
        <v>0.90083632019115889</v>
      </c>
      <c r="OJ228" s="175" t="s">
        <v>323</v>
      </c>
      <c r="OK228" s="176">
        <v>93629218.099999934</v>
      </c>
      <c r="OL228" s="177">
        <v>0.92239870373541</v>
      </c>
      <c r="OM228" s="178">
        <v>743</v>
      </c>
      <c r="ON228" s="177">
        <v>0.90060606060606063</v>
      </c>
      <c r="OQ228" s="175" t="s">
        <v>323</v>
      </c>
      <c r="OR228" s="176">
        <v>91409225.5</v>
      </c>
      <c r="OS228" s="177">
        <v>0.92430506115576361</v>
      </c>
      <c r="OT228" s="178">
        <v>725</v>
      </c>
      <c r="OU228" s="177">
        <v>0.90286425902864254</v>
      </c>
      <c r="OX228" s="175" t="s">
        <v>323</v>
      </c>
      <c r="OY228" s="176">
        <v>88933188.159999952</v>
      </c>
      <c r="OZ228" s="177">
        <v>0.92083597131051276</v>
      </c>
      <c r="PA228" s="178">
        <v>710</v>
      </c>
      <c r="PB228" s="177">
        <v>0.89987325728770595</v>
      </c>
      <c r="PE228" s="175" t="s">
        <v>323</v>
      </c>
      <c r="PF228" s="176">
        <v>87848029.699999943</v>
      </c>
      <c r="PG228" s="177">
        <v>0.92133684377794467</v>
      </c>
      <c r="PH228" s="178">
        <v>702</v>
      </c>
      <c r="PI228" s="177">
        <v>0.9</v>
      </c>
      <c r="PL228" s="175" t="s">
        <v>323</v>
      </c>
      <c r="PM228" s="176">
        <v>36767592.559999995</v>
      </c>
      <c r="PN228" s="177">
        <v>0.3943702262659462</v>
      </c>
      <c r="PO228" s="178">
        <v>271</v>
      </c>
      <c r="PP228" s="177">
        <v>0.35378590078328981</v>
      </c>
      <c r="PR228" s="175" t="s">
        <v>323</v>
      </c>
      <c r="PS228" s="176">
        <v>0</v>
      </c>
      <c r="PT228" s="177">
        <v>0</v>
      </c>
      <c r="PU228" s="178">
        <v>0</v>
      </c>
      <c r="PV228" s="177">
        <v>0</v>
      </c>
    </row>
    <row r="229" spans="1:438" ht="18" x14ac:dyDescent="0.35">
      <c r="A229" s="246" t="s">
        <v>31</v>
      </c>
      <c r="B229" s="245">
        <v>36511131.210000001</v>
      </c>
      <c r="C229" s="254">
        <v>7.2333846561899881E-2</v>
      </c>
      <c r="D229" s="247">
        <v>296</v>
      </c>
      <c r="E229" s="254">
        <v>7.9271558650241034E-2</v>
      </c>
      <c r="H229" s="246" t="s">
        <v>31</v>
      </c>
      <c r="I229" s="245">
        <v>35708288.809999987</v>
      </c>
      <c r="J229" s="254">
        <v>7.1489768078188118E-2</v>
      </c>
      <c r="K229" s="247">
        <v>287</v>
      </c>
      <c r="L229" s="254">
        <v>7.7819956616052066E-2</v>
      </c>
      <c r="O229" s="246" t="s">
        <v>31</v>
      </c>
      <c r="P229" s="245">
        <v>32335954.480000004</v>
      </c>
      <c r="Q229" s="254">
        <v>6.5190629877532408E-2</v>
      </c>
      <c r="R229" s="247">
        <v>253</v>
      </c>
      <c r="S229" s="254">
        <v>6.920131291028446E-2</v>
      </c>
      <c r="V229" s="246" t="s">
        <v>31</v>
      </c>
      <c r="W229" s="245">
        <v>23572236.049999997</v>
      </c>
      <c r="X229" s="254">
        <v>4.8299170647843545E-2</v>
      </c>
      <c r="Y229" s="247">
        <v>191</v>
      </c>
      <c r="Z229" s="254">
        <v>5.311457174638487E-2</v>
      </c>
      <c r="AC229" s="246" t="s">
        <v>31</v>
      </c>
      <c r="AD229" s="245">
        <v>37054252.679999985</v>
      </c>
      <c r="AE229" s="254">
        <v>7.7404800785251165E-2</v>
      </c>
      <c r="AF229" s="247">
        <v>323</v>
      </c>
      <c r="AG229" s="254">
        <v>9.1918042117245302E-2</v>
      </c>
      <c r="AJ229" s="246" t="s">
        <v>31</v>
      </c>
      <c r="AK229" s="245">
        <v>37070501.019999973</v>
      </c>
      <c r="AL229" s="254">
        <v>7.8867367249176354E-2</v>
      </c>
      <c r="AM229" s="247">
        <v>309</v>
      </c>
      <c r="AN229" s="254">
        <v>8.9903986034332264E-2</v>
      </c>
      <c r="AQ229" s="246" t="s">
        <v>31</v>
      </c>
      <c r="AR229" s="245">
        <v>25029368.740000006</v>
      </c>
      <c r="AS229" s="254">
        <v>5.6706910724377002E-2</v>
      </c>
      <c r="AT229" s="247">
        <v>185</v>
      </c>
      <c r="AU229" s="254">
        <v>5.7204700061842917E-2</v>
      </c>
      <c r="AX229" s="246" t="s">
        <v>31</v>
      </c>
      <c r="AY229" s="245">
        <v>24831062.920000002</v>
      </c>
      <c r="AZ229" s="254">
        <v>6.0676393026722009E-2</v>
      </c>
      <c r="BA229" s="247">
        <v>182</v>
      </c>
      <c r="BB229" s="254">
        <v>6.1073825503355703E-2</v>
      </c>
      <c r="BE229" s="246" t="s">
        <v>31</v>
      </c>
      <c r="BF229" s="245">
        <v>28805658.230000004</v>
      </c>
      <c r="BG229" s="254">
        <v>7.2950268836941792E-2</v>
      </c>
      <c r="BH229" s="247">
        <v>207</v>
      </c>
      <c r="BI229" s="254">
        <v>7.2352324362111156E-2</v>
      </c>
      <c r="BL229" s="246" t="s">
        <v>31</v>
      </c>
      <c r="BM229" s="245">
        <v>52785936.079999991</v>
      </c>
      <c r="BN229" s="254">
        <v>0.17737898694114593</v>
      </c>
      <c r="BO229" s="247">
        <v>363</v>
      </c>
      <c r="BP229" s="254">
        <v>0.16666666666666666</v>
      </c>
      <c r="BS229" s="246" t="s">
        <v>31</v>
      </c>
      <c r="BT229" s="245">
        <v>55775472.379999988</v>
      </c>
      <c r="BU229" s="254">
        <v>0.23401744599981922</v>
      </c>
      <c r="BV229" s="247">
        <v>378</v>
      </c>
      <c r="BW229" s="254">
        <v>0.21416430594900851</v>
      </c>
      <c r="BZ229" s="246" t="s">
        <v>31</v>
      </c>
      <c r="CA229" s="245">
        <v>62802483.030000016</v>
      </c>
      <c r="CB229" s="254">
        <v>0.29276572871345358</v>
      </c>
      <c r="CC229" s="247">
        <v>431</v>
      </c>
      <c r="CD229" s="254">
        <v>0.2710691823899371</v>
      </c>
      <c r="CG229" s="246" t="s">
        <v>31</v>
      </c>
      <c r="CH229" s="245">
        <v>57981847.439999998</v>
      </c>
      <c r="CI229" s="254">
        <v>0.28479759049480152</v>
      </c>
      <c r="CJ229" s="247">
        <v>389</v>
      </c>
      <c r="CK229" s="254">
        <v>0.25693527080581241</v>
      </c>
      <c r="CN229" s="246" t="s">
        <v>31</v>
      </c>
      <c r="CO229" s="245">
        <v>57587322.039999992</v>
      </c>
      <c r="CP229" s="254">
        <v>0.28609215796491627</v>
      </c>
      <c r="CQ229" s="247">
        <v>387</v>
      </c>
      <c r="CR229" s="254">
        <v>0.25903614457831325</v>
      </c>
      <c r="CU229" s="246" t="s">
        <v>31</v>
      </c>
      <c r="CV229" s="245">
        <v>24714291.940000005</v>
      </c>
      <c r="CW229" s="254">
        <v>0.13357621045440407</v>
      </c>
      <c r="CX229" s="247">
        <v>149</v>
      </c>
      <c r="CY229" s="254">
        <v>0.10742609949531362</v>
      </c>
      <c r="DB229" s="246" t="s">
        <v>31</v>
      </c>
      <c r="DC229" s="245">
        <v>137045757.44999996</v>
      </c>
      <c r="DD229" s="254">
        <v>0.75237716358866658</v>
      </c>
      <c r="DE229" s="247">
        <v>1033</v>
      </c>
      <c r="DF229" s="254">
        <v>0.75622254758418739</v>
      </c>
      <c r="DI229" s="246" t="s">
        <v>31</v>
      </c>
      <c r="DJ229" s="245">
        <v>24823486.579999998</v>
      </c>
      <c r="DK229" s="254">
        <v>0.13758760902045422</v>
      </c>
      <c r="DL229" s="247">
        <v>144</v>
      </c>
      <c r="DM229" s="254">
        <v>0.10650887573964497</v>
      </c>
      <c r="DP229" s="246" t="s">
        <v>31</v>
      </c>
      <c r="DQ229" s="245">
        <v>24823400.800000004</v>
      </c>
      <c r="DR229" s="254">
        <v>0.13894712454536923</v>
      </c>
      <c r="DS229" s="247">
        <v>144</v>
      </c>
      <c r="DT229" s="254">
        <v>0.10746268656716418</v>
      </c>
      <c r="DW229" s="246" t="s">
        <v>325</v>
      </c>
      <c r="DX229" s="245">
        <v>109905.94</v>
      </c>
      <c r="DY229" s="254">
        <v>6.1952616914326636E-4</v>
      </c>
      <c r="DZ229" s="247">
        <v>1</v>
      </c>
      <c r="EA229" s="254">
        <v>7.501875468867217E-4</v>
      </c>
      <c r="ED229" s="246" t="s">
        <v>325</v>
      </c>
      <c r="EE229" s="245">
        <v>109905.94</v>
      </c>
      <c r="EF229" s="254">
        <v>6.262377443553834E-4</v>
      </c>
      <c r="EG229" s="247">
        <v>1</v>
      </c>
      <c r="EH229" s="254">
        <v>7.5585789871504159E-4</v>
      </c>
      <c r="EK229" s="246" t="s">
        <v>325</v>
      </c>
      <c r="EL229" s="245">
        <v>744911.85</v>
      </c>
      <c r="EM229" s="254">
        <v>4.3060557869980393E-3</v>
      </c>
      <c r="EN229" s="247">
        <v>5</v>
      </c>
      <c r="EO229" s="254">
        <v>3.8138825324180014E-3</v>
      </c>
      <c r="ER229" s="246" t="s">
        <v>324</v>
      </c>
      <c r="ES229" s="245">
        <v>0</v>
      </c>
      <c r="ET229" s="254">
        <v>0</v>
      </c>
      <c r="EU229" s="247">
        <v>0</v>
      </c>
      <c r="EV229" s="254">
        <v>0</v>
      </c>
      <c r="EY229" s="246" t="s">
        <v>324</v>
      </c>
      <c r="EZ229" s="245">
        <v>0</v>
      </c>
      <c r="FA229" s="254">
        <v>0</v>
      </c>
      <c r="FB229" s="247">
        <v>0</v>
      </c>
      <c r="FC229" s="254">
        <v>0</v>
      </c>
      <c r="FF229" s="246" t="s">
        <v>324</v>
      </c>
      <c r="FG229" s="245">
        <v>0</v>
      </c>
      <c r="FH229" s="254">
        <v>0</v>
      </c>
      <c r="FI229" s="247">
        <v>0</v>
      </c>
      <c r="FJ229" s="254">
        <v>0</v>
      </c>
      <c r="FM229" s="246" t="s">
        <v>324</v>
      </c>
      <c r="FN229" s="245">
        <v>0</v>
      </c>
      <c r="FO229" s="254">
        <v>0</v>
      </c>
      <c r="FP229" s="247">
        <v>0</v>
      </c>
      <c r="FQ229" s="254">
        <v>0</v>
      </c>
      <c r="FT229" s="246" t="s">
        <v>324</v>
      </c>
      <c r="FU229" s="245">
        <v>0</v>
      </c>
      <c r="FV229" s="254">
        <v>0</v>
      </c>
      <c r="FW229" s="247">
        <v>0</v>
      </c>
      <c r="FX229" s="254">
        <v>0</v>
      </c>
      <c r="GA229" s="246" t="s">
        <v>324</v>
      </c>
      <c r="GB229" s="245">
        <v>109905.94</v>
      </c>
      <c r="GC229" s="254">
        <v>6.784779931393117E-4</v>
      </c>
      <c r="GD229" s="247">
        <v>1</v>
      </c>
      <c r="GE229" s="254">
        <v>8.0321285140562252E-4</v>
      </c>
      <c r="GH229" s="246" t="s">
        <v>324</v>
      </c>
      <c r="GI229" s="245">
        <v>109905.94</v>
      </c>
      <c r="GJ229" s="254">
        <v>6.8495194894801223E-4</v>
      </c>
      <c r="GK229" s="247">
        <v>1</v>
      </c>
      <c r="GL229" s="254">
        <v>8.0840743734842356E-4</v>
      </c>
      <c r="GO229" s="246" t="s">
        <v>324</v>
      </c>
      <c r="GP229" s="245">
        <v>43914089.63000001</v>
      </c>
      <c r="GQ229" s="254">
        <v>0.27618147527381831</v>
      </c>
      <c r="GR229" s="247">
        <v>293</v>
      </c>
      <c r="GS229" s="254">
        <v>0.23840520748576077</v>
      </c>
      <c r="GV229" s="246" t="s">
        <v>324</v>
      </c>
      <c r="GW229" s="245">
        <v>64082525.009999976</v>
      </c>
      <c r="GX229" s="254">
        <v>0.40488371378330495</v>
      </c>
      <c r="GY229" s="247">
        <v>443</v>
      </c>
      <c r="GZ229" s="254">
        <v>0.3616326530612245</v>
      </c>
      <c r="HC229" s="246" t="s">
        <v>324</v>
      </c>
      <c r="HD229" s="245">
        <v>910361.40000000014</v>
      </c>
      <c r="HE229" s="254">
        <v>5.8151421987458745E-3</v>
      </c>
      <c r="HF229" s="247">
        <v>6</v>
      </c>
      <c r="HG229" s="254">
        <v>4.9464138499587798E-3</v>
      </c>
      <c r="HJ229" s="246" t="s">
        <v>324</v>
      </c>
      <c r="HK229" s="245">
        <v>800455.46000000008</v>
      </c>
      <c r="HL229" s="254">
        <v>5.1528368608529046E-3</v>
      </c>
      <c r="HM229" s="247">
        <v>5</v>
      </c>
      <c r="HN229" s="254">
        <v>4.1459369817578775E-3</v>
      </c>
      <c r="HQ229" s="246" t="s">
        <v>324</v>
      </c>
      <c r="HR229" s="245">
        <v>800455.46000000008</v>
      </c>
      <c r="HS229" s="254">
        <v>5.1871641541529198E-3</v>
      </c>
      <c r="HT229" s="247">
        <v>5</v>
      </c>
      <c r="HU229" s="254">
        <v>4.1701417848206837E-3</v>
      </c>
      <c r="HX229" s="246" t="s">
        <v>324</v>
      </c>
      <c r="HY229" s="245">
        <v>800455.46000000008</v>
      </c>
      <c r="HZ229" s="254">
        <v>5.2297244572504691E-3</v>
      </c>
      <c r="IA229" s="247">
        <v>5</v>
      </c>
      <c r="IB229" s="254">
        <v>4.2016806722689074E-3</v>
      </c>
      <c r="IE229" s="246" t="s">
        <v>324</v>
      </c>
      <c r="IF229" s="245">
        <v>939554.46000000008</v>
      </c>
      <c r="IG229" s="254">
        <v>6.1744341247690114E-3</v>
      </c>
      <c r="IH229" s="247">
        <v>6</v>
      </c>
      <c r="II229" s="254">
        <v>5.0675675675675678E-3</v>
      </c>
      <c r="IJ229" s="254"/>
      <c r="IL229" s="246" t="s">
        <v>324</v>
      </c>
      <c r="IM229" s="245">
        <v>838806.46000000008</v>
      </c>
      <c r="IN229" s="254">
        <v>5.6072165044197897E-3</v>
      </c>
      <c r="IO229" s="247">
        <v>5</v>
      </c>
      <c r="IP229" s="254">
        <v>4.269854824935952E-3</v>
      </c>
      <c r="IS229" s="246" t="s">
        <v>324</v>
      </c>
      <c r="IT229" s="245">
        <v>838806.46000000008</v>
      </c>
      <c r="IU229" s="254">
        <v>5.6807806275629103E-3</v>
      </c>
      <c r="IV229" s="247">
        <v>5</v>
      </c>
      <c r="IW229" s="254">
        <v>4.3177892918825561E-3</v>
      </c>
      <c r="IZ229" s="246" t="s">
        <v>324</v>
      </c>
      <c r="JA229" s="245">
        <v>838806.46000000008</v>
      </c>
      <c r="JB229" s="254">
        <v>5.7562034725296418E-3</v>
      </c>
      <c r="JC229" s="247">
        <v>5</v>
      </c>
      <c r="JD229" s="254">
        <v>4.3591979075850041E-3</v>
      </c>
      <c r="JG229" s="246" t="s">
        <v>324</v>
      </c>
      <c r="JH229" s="245">
        <v>838806.46000000008</v>
      </c>
      <c r="JI229" s="254">
        <v>5.8619423434578925E-3</v>
      </c>
      <c r="JJ229" s="247">
        <v>5</v>
      </c>
      <c r="JK229" s="254">
        <v>4.4247787610619468E-3</v>
      </c>
      <c r="JN229" s="246" t="s">
        <v>324</v>
      </c>
      <c r="JO229" s="245">
        <v>745859.91999999993</v>
      </c>
      <c r="JP229" s="254">
        <v>5.2813218991435429E-3</v>
      </c>
      <c r="JQ229" s="247">
        <v>5</v>
      </c>
      <c r="JR229" s="254">
        <v>4.4883303411131061E-3</v>
      </c>
      <c r="JU229" s="246" t="s">
        <v>324</v>
      </c>
      <c r="JV229" s="245">
        <v>590826.93999999994</v>
      </c>
      <c r="JW229" s="254">
        <v>4.2597554492076932E-3</v>
      </c>
      <c r="JX229" s="247">
        <v>4</v>
      </c>
      <c r="JY229" s="254">
        <v>3.6529680365296802E-3</v>
      </c>
      <c r="KB229" s="246" t="s">
        <v>324</v>
      </c>
      <c r="KC229" s="245">
        <v>590826.93999999994</v>
      </c>
      <c r="KD229" s="254">
        <v>4.3496113913207681E-3</v>
      </c>
      <c r="KE229" s="247">
        <v>4</v>
      </c>
      <c r="KF229" s="254">
        <v>3.7105751391465678E-3</v>
      </c>
      <c r="KI229" s="246" t="s">
        <v>324</v>
      </c>
      <c r="KJ229" s="245">
        <v>757699.94</v>
      </c>
      <c r="KK229" s="254">
        <v>5.7172361399390132E-3</v>
      </c>
      <c r="KL229" s="247">
        <v>6</v>
      </c>
      <c r="KM229" s="254">
        <v>5.681818181818182E-3</v>
      </c>
      <c r="KP229" s="246" t="s">
        <v>324</v>
      </c>
      <c r="KQ229" s="245">
        <v>1229963.77</v>
      </c>
      <c r="KR229" s="254">
        <v>9.4457510572307207E-3</v>
      </c>
      <c r="KS229" s="247">
        <v>14</v>
      </c>
      <c r="KT229" s="254">
        <v>1.348747591522158E-2</v>
      </c>
      <c r="KW229" s="246" t="s">
        <v>324</v>
      </c>
      <c r="KX229" s="245">
        <v>1313943.77</v>
      </c>
      <c r="KY229" s="254">
        <v>1.0249913717658999E-2</v>
      </c>
      <c r="KZ229" s="247">
        <v>15</v>
      </c>
      <c r="LA229" s="254">
        <v>1.4677103718199608E-2</v>
      </c>
      <c r="LD229" s="246" t="s">
        <v>324</v>
      </c>
      <c r="LE229" s="245">
        <v>1313943.77</v>
      </c>
      <c r="LF229" s="254">
        <v>1.0484156599557013E-2</v>
      </c>
      <c r="LG229" s="247">
        <v>15</v>
      </c>
      <c r="LH229" s="254">
        <v>1.5015015015015015E-2</v>
      </c>
      <c r="LK229" s="246" t="s">
        <v>324</v>
      </c>
      <c r="LL229" s="245">
        <v>1313943.77</v>
      </c>
      <c r="LM229" s="254">
        <v>1.0671386766388135E-2</v>
      </c>
      <c r="LN229" s="247">
        <v>15</v>
      </c>
      <c r="LO229" s="254">
        <v>1.5228426395939087E-2</v>
      </c>
      <c r="LR229" s="246" t="s">
        <v>324</v>
      </c>
      <c r="LS229" s="245">
        <v>1433140.93</v>
      </c>
      <c r="LT229" s="254">
        <v>1.1776802931097142E-2</v>
      </c>
      <c r="LU229" s="247">
        <v>16</v>
      </c>
      <c r="LV229" s="254">
        <v>1.6376663254861822E-2</v>
      </c>
      <c r="LY229" s="246" t="s">
        <v>324</v>
      </c>
      <c r="LZ229" s="245">
        <v>1431835.9300000002</v>
      </c>
      <c r="MA229" s="254">
        <v>1.194507286928741E-2</v>
      </c>
      <c r="MB229" s="247">
        <v>16</v>
      </c>
      <c r="MC229" s="254">
        <v>1.6563146997929608E-2</v>
      </c>
      <c r="MF229" s="246" t="s">
        <v>324</v>
      </c>
      <c r="MG229" s="245">
        <v>1430530.93</v>
      </c>
      <c r="MH229" s="254">
        <v>1.2135359049377386E-2</v>
      </c>
      <c r="MI229" s="247">
        <v>16</v>
      </c>
      <c r="MJ229" s="254">
        <v>1.6824395373291272E-2</v>
      </c>
      <c r="MM229" s="175" t="s">
        <v>324</v>
      </c>
      <c r="MN229" s="176">
        <v>1642605.8200000003</v>
      </c>
      <c r="MO229" s="177">
        <v>1.4191858862494454E-2</v>
      </c>
      <c r="MP229" s="178">
        <v>18</v>
      </c>
      <c r="MQ229" s="177">
        <v>1.9292604501607719E-2</v>
      </c>
      <c r="MT229" s="175" t="s">
        <v>324</v>
      </c>
      <c r="MU229" s="176">
        <v>1410892.76</v>
      </c>
      <c r="MV229" s="177">
        <v>1.2480648576131877E-2</v>
      </c>
      <c r="MW229" s="178">
        <v>18</v>
      </c>
      <c r="MX229" s="177">
        <v>1.9845644983461964E-2</v>
      </c>
      <c r="NA229" s="175" t="s">
        <v>324</v>
      </c>
      <c r="NB229" s="176">
        <v>1709053.5400000003</v>
      </c>
      <c r="NC229" s="177">
        <v>1.5469827952823872E-2</v>
      </c>
      <c r="ND229" s="178">
        <v>19</v>
      </c>
      <c r="NE229" s="177">
        <v>2.144469525959368E-2</v>
      </c>
      <c r="NH229" s="175" t="s">
        <v>324</v>
      </c>
      <c r="NI229" s="176">
        <v>1593607.57</v>
      </c>
      <c r="NJ229" s="177">
        <v>1.4635151597981682E-2</v>
      </c>
      <c r="NK229" s="178">
        <v>18</v>
      </c>
      <c r="NL229" s="177">
        <v>2.057142857142857E-2</v>
      </c>
      <c r="NO229" s="175" t="s">
        <v>324</v>
      </c>
      <c r="NP229" s="176">
        <v>1593482.2</v>
      </c>
      <c r="NQ229" s="177">
        <v>1.4900861593936903E-2</v>
      </c>
      <c r="NR229" s="178">
        <v>18</v>
      </c>
      <c r="NS229" s="177">
        <v>2.0905923344947737E-2</v>
      </c>
      <c r="NV229" s="175" t="s">
        <v>324</v>
      </c>
      <c r="NW229" s="176">
        <v>685665.95</v>
      </c>
      <c r="NX229" s="177">
        <v>6.5516412794228897E-3</v>
      </c>
      <c r="NY229" s="178">
        <v>5</v>
      </c>
      <c r="NZ229" s="177">
        <v>5.9031877213695395E-3</v>
      </c>
      <c r="OC229" s="175" t="s">
        <v>324</v>
      </c>
      <c r="OD229" s="176">
        <v>685665.95000000007</v>
      </c>
      <c r="OE229" s="177">
        <v>6.6470957350508522E-3</v>
      </c>
      <c r="OF229" s="178">
        <v>5</v>
      </c>
      <c r="OG229" s="177">
        <v>5.9737156511350063E-3</v>
      </c>
      <c r="OJ229" s="175" t="s">
        <v>324</v>
      </c>
      <c r="OK229" s="176">
        <v>685665.95</v>
      </c>
      <c r="OL229" s="177">
        <v>6.7549147190358611E-3</v>
      </c>
      <c r="OM229" s="178">
        <v>5</v>
      </c>
      <c r="ON229" s="177">
        <v>6.0606060606060606E-3</v>
      </c>
      <c r="OQ229" s="175" t="s">
        <v>324</v>
      </c>
      <c r="OR229" s="176">
        <v>685665.95</v>
      </c>
      <c r="OS229" s="177">
        <v>6.9332663566564704E-3</v>
      </c>
      <c r="OT229" s="178">
        <v>5</v>
      </c>
      <c r="OU229" s="177">
        <v>6.2266500622665004E-3</v>
      </c>
      <c r="OX229" s="175" t="s">
        <v>324</v>
      </c>
      <c r="OY229" s="176">
        <v>684427.79999999993</v>
      </c>
      <c r="OZ229" s="177">
        <v>7.0867327602271539E-3</v>
      </c>
      <c r="PA229" s="178">
        <v>5</v>
      </c>
      <c r="PB229" s="177">
        <v>6.3371356147021544E-3</v>
      </c>
      <c r="PE229" s="175" t="s">
        <v>324</v>
      </c>
      <c r="PF229" s="176">
        <v>684427.8</v>
      </c>
      <c r="PG229" s="177">
        <v>7.1781752100682893E-3</v>
      </c>
      <c r="PH229" s="178">
        <v>5</v>
      </c>
      <c r="PI229" s="177">
        <v>6.41025641025641E-3</v>
      </c>
      <c r="PL229" s="175" t="s">
        <v>324</v>
      </c>
      <c r="PM229" s="176">
        <v>1889486.3299999998</v>
      </c>
      <c r="PN229" s="177">
        <v>2.0266683228511939E-2</v>
      </c>
      <c r="PO229" s="178">
        <v>20</v>
      </c>
      <c r="PP229" s="177">
        <v>2.6109660574412531E-2</v>
      </c>
      <c r="PR229" s="175" t="s">
        <v>324</v>
      </c>
      <c r="PS229" s="176">
        <v>0</v>
      </c>
      <c r="PT229" s="177">
        <v>0</v>
      </c>
      <c r="PU229" s="178">
        <v>0</v>
      </c>
      <c r="PV229" s="177">
        <v>0</v>
      </c>
    </row>
    <row r="230" spans="1:438" ht="18" x14ac:dyDescent="0.35">
      <c r="A230" s="246" t="s">
        <v>32</v>
      </c>
      <c r="B230" s="245">
        <v>19971498.779999994</v>
      </c>
      <c r="C230" s="254">
        <v>3.9566435782412181E-2</v>
      </c>
      <c r="D230" s="247">
        <v>158</v>
      </c>
      <c r="E230" s="254">
        <v>4.2313872522763793E-2</v>
      </c>
      <c r="H230" s="246" t="s">
        <v>32</v>
      </c>
      <c r="I230" s="245">
        <v>14069115.980000002</v>
      </c>
      <c r="J230" s="254">
        <v>2.8167069103397085E-2</v>
      </c>
      <c r="K230" s="247">
        <v>114</v>
      </c>
      <c r="L230" s="254">
        <v>3.0911062906724511E-2</v>
      </c>
      <c r="O230" s="246" t="s">
        <v>32</v>
      </c>
      <c r="P230" s="245">
        <v>23181471.810000006</v>
      </c>
      <c r="Q230" s="254">
        <v>4.6734811855232476E-2</v>
      </c>
      <c r="R230" s="247">
        <v>193</v>
      </c>
      <c r="S230" s="254">
        <v>5.2789934354485778E-2</v>
      </c>
      <c r="V230" s="246" t="s">
        <v>32</v>
      </c>
      <c r="W230" s="245">
        <v>31743261.689999994</v>
      </c>
      <c r="X230" s="254">
        <v>6.5041483974298833E-2</v>
      </c>
      <c r="Y230" s="247">
        <v>244</v>
      </c>
      <c r="Z230" s="254">
        <v>6.7853170189099005E-2</v>
      </c>
      <c r="AC230" s="246" t="s">
        <v>32</v>
      </c>
      <c r="AD230" s="245">
        <v>25159484.050000001</v>
      </c>
      <c r="AE230" s="254">
        <v>5.2557121245116821E-2</v>
      </c>
      <c r="AF230" s="247">
        <v>193</v>
      </c>
      <c r="AG230" s="254">
        <v>5.4923164484917471E-2</v>
      </c>
      <c r="AJ230" s="246" t="s">
        <v>32</v>
      </c>
      <c r="AK230" s="245">
        <v>3023171.62</v>
      </c>
      <c r="AL230" s="254">
        <v>6.4317875359491856E-3</v>
      </c>
      <c r="AM230" s="247">
        <v>27</v>
      </c>
      <c r="AN230" s="254">
        <v>7.8556881000872852E-3</v>
      </c>
      <c r="AQ230" s="246" t="s">
        <v>32</v>
      </c>
      <c r="AR230" s="245">
        <v>14036034.75</v>
      </c>
      <c r="AS230" s="254">
        <v>3.1800249449379564E-2</v>
      </c>
      <c r="AT230" s="247">
        <v>136</v>
      </c>
      <c r="AU230" s="254">
        <v>4.2053184910327765E-2</v>
      </c>
      <c r="AX230" s="246" t="s">
        <v>32</v>
      </c>
      <c r="AY230" s="245">
        <v>9238042.8500000015</v>
      </c>
      <c r="AZ230" s="254">
        <v>2.2573786735195434E-2</v>
      </c>
      <c r="BA230" s="247">
        <v>83</v>
      </c>
      <c r="BB230" s="254">
        <v>2.7852348993288589E-2</v>
      </c>
      <c r="BE230" s="246" t="s">
        <v>32</v>
      </c>
      <c r="BF230" s="245">
        <v>8494776.9800000023</v>
      </c>
      <c r="BG230" s="254">
        <v>2.1513004821930241E-2</v>
      </c>
      <c r="BH230" s="247">
        <v>75</v>
      </c>
      <c r="BI230" s="254">
        <v>2.6214610276127228E-2</v>
      </c>
      <c r="BL230" s="246" t="s">
        <v>32</v>
      </c>
      <c r="BM230" s="245">
        <v>7786740.120000002</v>
      </c>
      <c r="BN230" s="254">
        <v>2.616613773726181E-2</v>
      </c>
      <c r="BO230" s="247">
        <v>58</v>
      </c>
      <c r="BP230" s="254">
        <v>2.6629935720844811E-2</v>
      </c>
      <c r="BS230" s="246" t="s">
        <v>32</v>
      </c>
      <c r="BT230" s="245">
        <v>10840819.91</v>
      </c>
      <c r="BU230" s="254">
        <v>4.5484885732530136E-2</v>
      </c>
      <c r="BV230" s="247">
        <v>81</v>
      </c>
      <c r="BW230" s="254">
        <v>4.5892351274787538E-2</v>
      </c>
      <c r="BZ230" s="246" t="s">
        <v>32</v>
      </c>
      <c r="CA230" s="245">
        <v>12471180.969999999</v>
      </c>
      <c r="CB230" s="254">
        <v>5.8136783904790837E-2</v>
      </c>
      <c r="CC230" s="247">
        <v>100</v>
      </c>
      <c r="CD230" s="254">
        <v>6.2893081761006289E-2</v>
      </c>
      <c r="CG230" s="246" t="s">
        <v>32</v>
      </c>
      <c r="CH230" s="245">
        <v>9662878.8200000003</v>
      </c>
      <c r="CI230" s="254">
        <v>4.7462520196980655E-2</v>
      </c>
      <c r="CJ230" s="247">
        <v>75</v>
      </c>
      <c r="CK230" s="254">
        <v>4.9537648612945837E-2</v>
      </c>
      <c r="CN230" s="246" t="s">
        <v>32</v>
      </c>
      <c r="CO230" s="245">
        <v>10650495.23</v>
      </c>
      <c r="CP230" s="254">
        <v>5.2911353676583422E-2</v>
      </c>
      <c r="CQ230" s="247">
        <v>76</v>
      </c>
      <c r="CR230" s="254">
        <v>5.0870147255689425E-2</v>
      </c>
      <c r="CU230" s="246" t="s">
        <v>32</v>
      </c>
      <c r="CV230" s="245">
        <v>14537003.439999999</v>
      </c>
      <c r="CW230" s="254">
        <v>7.8569834636251182E-2</v>
      </c>
      <c r="CX230" s="247">
        <v>106</v>
      </c>
      <c r="CY230" s="254">
        <v>7.6423936553713046E-2</v>
      </c>
      <c r="DB230" s="246" t="s">
        <v>32</v>
      </c>
      <c r="DC230" s="245">
        <v>7853963.1500000004</v>
      </c>
      <c r="DD230" s="254">
        <v>4.3118025889147371E-2</v>
      </c>
      <c r="DE230" s="247">
        <v>58</v>
      </c>
      <c r="DF230" s="254">
        <v>4.24597364568082E-2</v>
      </c>
      <c r="DI230" s="246" t="s">
        <v>32</v>
      </c>
      <c r="DJ230" s="245">
        <v>7121088.4300000006</v>
      </c>
      <c r="DK230" s="254">
        <v>3.9469617918069286E-2</v>
      </c>
      <c r="DL230" s="247">
        <v>55</v>
      </c>
      <c r="DM230" s="254">
        <v>4.0680473372781065E-2</v>
      </c>
      <c r="DP230" s="246" t="s">
        <v>32</v>
      </c>
      <c r="DQ230" s="245">
        <v>7113879.8599999994</v>
      </c>
      <c r="DR230" s="254">
        <v>3.9819409067762122E-2</v>
      </c>
      <c r="DS230" s="247">
        <v>55</v>
      </c>
      <c r="DT230" s="254">
        <v>4.1044776119402986E-2</v>
      </c>
      <c r="DW230" s="246" t="s">
        <v>40</v>
      </c>
      <c r="DX230" s="245">
        <v>4118091.01</v>
      </c>
      <c r="DY230" s="254">
        <v>2.3213168893406712E-2</v>
      </c>
      <c r="DZ230" s="247">
        <v>28</v>
      </c>
      <c r="EA230" s="254">
        <v>2.1005251312828207E-2</v>
      </c>
      <c r="ED230" s="246" t="s">
        <v>40</v>
      </c>
      <c r="EE230" s="245">
        <v>3298288.1</v>
      </c>
      <c r="EF230" s="254">
        <v>1.8793456477222283E-2</v>
      </c>
      <c r="EG230" s="247">
        <v>24</v>
      </c>
      <c r="EH230" s="254">
        <v>1.8140589569160998E-2</v>
      </c>
      <c r="EK230" s="246" t="s">
        <v>40</v>
      </c>
      <c r="EL230" s="245">
        <v>3102680.1</v>
      </c>
      <c r="EM230" s="254">
        <v>1.7935429003859523E-2</v>
      </c>
      <c r="EN230" s="247">
        <v>22</v>
      </c>
      <c r="EO230" s="254">
        <v>1.6781083142639208E-2</v>
      </c>
      <c r="ER230" s="246" t="s">
        <v>325</v>
      </c>
      <c r="ES230" s="245">
        <v>976055.4</v>
      </c>
      <c r="ET230" s="254">
        <v>5.7193036482728289E-3</v>
      </c>
      <c r="EU230" s="247">
        <v>7</v>
      </c>
      <c r="EV230" s="254">
        <v>5.3929121725731898E-3</v>
      </c>
      <c r="EY230" s="246" t="s">
        <v>325</v>
      </c>
      <c r="EZ230" s="245">
        <v>976055.4</v>
      </c>
      <c r="FA230" s="254">
        <v>5.82607880451772E-3</v>
      </c>
      <c r="FB230" s="247">
        <v>7</v>
      </c>
      <c r="FC230" s="254">
        <v>5.4815974941268596E-3</v>
      </c>
      <c r="FF230" s="246" t="s">
        <v>325</v>
      </c>
      <c r="FG230" s="245">
        <v>976055.4</v>
      </c>
      <c r="FH230" s="254">
        <v>5.8820007848768771E-3</v>
      </c>
      <c r="FI230" s="247">
        <v>7</v>
      </c>
      <c r="FJ230" s="254">
        <v>5.5292259083728279E-3</v>
      </c>
      <c r="FM230" s="246" t="s">
        <v>325</v>
      </c>
      <c r="FN230" s="245">
        <v>976055.4</v>
      </c>
      <c r="FO230" s="254">
        <v>5.9316878287829751E-3</v>
      </c>
      <c r="FP230" s="247">
        <v>7</v>
      </c>
      <c r="FQ230" s="254">
        <v>5.5688146380270488E-3</v>
      </c>
      <c r="FT230" s="246" t="s">
        <v>325</v>
      </c>
      <c r="FU230" s="245">
        <v>976055.4</v>
      </c>
      <c r="FV230" s="254">
        <v>5.9980210647869337E-3</v>
      </c>
      <c r="FW230" s="247">
        <v>7</v>
      </c>
      <c r="FX230" s="254">
        <v>5.6044835868694952E-3</v>
      </c>
      <c r="GA230" s="246" t="s">
        <v>325</v>
      </c>
      <c r="GB230" s="245">
        <v>866149.46</v>
      </c>
      <c r="GC230" s="254">
        <v>5.3469662092831246E-3</v>
      </c>
      <c r="GD230" s="247">
        <v>6</v>
      </c>
      <c r="GE230" s="254">
        <v>4.8192771084337354E-3</v>
      </c>
      <c r="GH230" s="246" t="s">
        <v>325</v>
      </c>
      <c r="GI230" s="245">
        <v>866149.46</v>
      </c>
      <c r="GJ230" s="254">
        <v>5.3979863209146686E-3</v>
      </c>
      <c r="GK230" s="247">
        <v>6</v>
      </c>
      <c r="GL230" s="254">
        <v>4.850444624090542E-3</v>
      </c>
      <c r="GO230" s="246" t="s">
        <v>325</v>
      </c>
      <c r="GP230" s="245">
        <v>909649.46</v>
      </c>
      <c r="GQ230" s="254">
        <v>5.7209048840945343E-3</v>
      </c>
      <c r="GR230" s="247">
        <v>6</v>
      </c>
      <c r="GS230" s="254">
        <v>4.8820179007323028E-3</v>
      </c>
      <c r="GV230" s="246" t="s">
        <v>325</v>
      </c>
      <c r="GW230" s="245">
        <v>909649.46</v>
      </c>
      <c r="GX230" s="254">
        <v>5.7473117912926327E-3</v>
      </c>
      <c r="GY230" s="247">
        <v>6</v>
      </c>
      <c r="GZ230" s="254">
        <v>4.8979591836734691E-3</v>
      </c>
      <c r="HC230" s="246" t="s">
        <v>325</v>
      </c>
      <c r="HD230" s="245">
        <v>0</v>
      </c>
      <c r="HE230" s="254">
        <v>0</v>
      </c>
      <c r="HF230" s="247">
        <v>0</v>
      </c>
      <c r="HG230" s="254">
        <v>0</v>
      </c>
      <c r="HJ230" s="246" t="s">
        <v>325</v>
      </c>
      <c r="HK230" s="245">
        <v>0</v>
      </c>
      <c r="HL230" s="254">
        <v>0</v>
      </c>
      <c r="HM230" s="247">
        <v>0</v>
      </c>
      <c r="HN230" s="254">
        <v>0</v>
      </c>
      <c r="HQ230" s="246" t="s">
        <v>325</v>
      </c>
      <c r="HR230" s="245">
        <v>0</v>
      </c>
      <c r="HS230" s="254">
        <v>0</v>
      </c>
      <c r="HT230" s="247">
        <v>0</v>
      </c>
      <c r="HU230" s="254">
        <v>0</v>
      </c>
      <c r="HX230" s="246" t="s">
        <v>325</v>
      </c>
      <c r="HY230" s="245">
        <v>0</v>
      </c>
      <c r="HZ230" s="254">
        <v>0</v>
      </c>
      <c r="IA230" s="247">
        <v>0</v>
      </c>
      <c r="IB230" s="254">
        <v>0</v>
      </c>
      <c r="IE230" s="246" t="s">
        <v>325</v>
      </c>
      <c r="IF230" s="245">
        <v>0</v>
      </c>
      <c r="IG230" s="254">
        <v>0</v>
      </c>
      <c r="IH230" s="247">
        <v>0</v>
      </c>
      <c r="II230" s="254">
        <v>0</v>
      </c>
      <c r="IJ230" s="254"/>
      <c r="IL230" s="246" t="s">
        <v>325</v>
      </c>
      <c r="IM230" s="245">
        <v>317798.01</v>
      </c>
      <c r="IN230" s="254">
        <v>2.1244021496255113E-3</v>
      </c>
      <c r="IO230" s="247">
        <v>1</v>
      </c>
      <c r="IP230" s="254">
        <v>8.5397096498719043E-4</v>
      </c>
      <c r="IS230" s="246" t="s">
        <v>325</v>
      </c>
      <c r="IT230" s="245">
        <v>317798.01</v>
      </c>
      <c r="IU230" s="254">
        <v>2.1522733369102143E-3</v>
      </c>
      <c r="IV230" s="247">
        <v>1</v>
      </c>
      <c r="IW230" s="254">
        <v>8.6355785837651119E-4</v>
      </c>
      <c r="IZ230" s="246" t="s">
        <v>325</v>
      </c>
      <c r="JA230" s="245">
        <v>317798.01</v>
      </c>
      <c r="JB230" s="254">
        <v>2.1808487368170839E-3</v>
      </c>
      <c r="JC230" s="247">
        <v>1</v>
      </c>
      <c r="JD230" s="254">
        <v>8.7183958151700091E-4</v>
      </c>
      <c r="JG230" s="246" t="s">
        <v>325</v>
      </c>
      <c r="JH230" s="245">
        <v>317798.01</v>
      </c>
      <c r="JI230" s="254">
        <v>2.2209099480297928E-3</v>
      </c>
      <c r="JJ230" s="247">
        <v>1</v>
      </c>
      <c r="JK230" s="254">
        <v>8.8495575221238937E-4</v>
      </c>
      <c r="JN230" s="246" t="s">
        <v>325</v>
      </c>
      <c r="JO230" s="245">
        <v>317798.01</v>
      </c>
      <c r="JP230" s="254">
        <v>2.2502799047269344E-3</v>
      </c>
      <c r="JQ230" s="247">
        <v>1</v>
      </c>
      <c r="JR230" s="254">
        <v>8.9766606822262122E-4</v>
      </c>
      <c r="JU230" s="246" t="s">
        <v>325</v>
      </c>
      <c r="JV230" s="245">
        <v>317798.01</v>
      </c>
      <c r="JW230" s="254">
        <v>2.2912662121413441E-3</v>
      </c>
      <c r="JX230" s="247">
        <v>1</v>
      </c>
      <c r="JY230" s="254">
        <v>9.1324200913242006E-4</v>
      </c>
      <c r="KB230" s="246" t="s">
        <v>325</v>
      </c>
      <c r="KC230" s="245">
        <v>317798.01</v>
      </c>
      <c r="KD230" s="254">
        <v>2.3395985369845719E-3</v>
      </c>
      <c r="KE230" s="247">
        <v>1</v>
      </c>
      <c r="KF230" s="254">
        <v>9.2764378478664194E-4</v>
      </c>
      <c r="KI230" s="246" t="s">
        <v>325</v>
      </c>
      <c r="KJ230" s="245">
        <v>750993.01</v>
      </c>
      <c r="KK230" s="254">
        <v>5.6666289001073176E-3</v>
      </c>
      <c r="KL230" s="247">
        <v>5</v>
      </c>
      <c r="KM230" s="254">
        <v>4.734848484848485E-3</v>
      </c>
      <c r="KP230" s="246" t="s">
        <v>325</v>
      </c>
      <c r="KQ230" s="245">
        <v>1052830.1099999999</v>
      </c>
      <c r="KR230" s="254">
        <v>8.0854179343972342E-3</v>
      </c>
      <c r="KS230" s="247">
        <v>8</v>
      </c>
      <c r="KT230" s="254">
        <v>7.7071290944123313E-3</v>
      </c>
      <c r="KW230" s="246" t="s">
        <v>325</v>
      </c>
      <c r="KX230" s="245">
        <v>1173173.1099999999</v>
      </c>
      <c r="KY230" s="254">
        <v>9.1517791156144144E-3</v>
      </c>
      <c r="KZ230" s="247">
        <v>9</v>
      </c>
      <c r="LA230" s="254">
        <v>8.8062622309197647E-3</v>
      </c>
      <c r="LD230" s="246" t="s">
        <v>325</v>
      </c>
      <c r="LE230" s="245">
        <v>952521.11</v>
      </c>
      <c r="LF230" s="254">
        <v>7.6003103859032502E-3</v>
      </c>
      <c r="LG230" s="247">
        <v>7</v>
      </c>
      <c r="LH230" s="254">
        <v>7.0070070070070069E-3</v>
      </c>
      <c r="LK230" s="246" t="s">
        <v>325</v>
      </c>
      <c r="LL230" s="245">
        <v>1046963.11</v>
      </c>
      <c r="LM230" s="254">
        <v>8.503064234590926E-3</v>
      </c>
      <c r="LN230" s="247">
        <v>8</v>
      </c>
      <c r="LO230" s="254">
        <v>8.1218274111675131E-3</v>
      </c>
      <c r="LR230" s="246" t="s">
        <v>325</v>
      </c>
      <c r="LS230" s="245">
        <v>335044</v>
      </c>
      <c r="LT230" s="254">
        <v>2.7532164343715385E-3</v>
      </c>
      <c r="LU230" s="247">
        <v>3</v>
      </c>
      <c r="LV230" s="254">
        <v>3.0706243602865915E-3</v>
      </c>
      <c r="LY230" s="246" t="s">
        <v>325</v>
      </c>
      <c r="LZ230" s="245">
        <v>335044</v>
      </c>
      <c r="MA230" s="254">
        <v>2.7951002699153744E-3</v>
      </c>
      <c r="MB230" s="247">
        <v>3</v>
      </c>
      <c r="MC230" s="254">
        <v>3.105590062111801E-3</v>
      </c>
      <c r="MF230" s="246" t="s">
        <v>325</v>
      </c>
      <c r="MG230" s="245">
        <v>335044</v>
      </c>
      <c r="MH230" s="254">
        <v>2.8422169364346402E-3</v>
      </c>
      <c r="MI230" s="247">
        <v>3</v>
      </c>
      <c r="MJ230" s="254">
        <v>3.1545741324921135E-3</v>
      </c>
      <c r="MM230" s="175" t="s">
        <v>325</v>
      </c>
      <c r="MN230" s="176">
        <v>233794</v>
      </c>
      <c r="MO230" s="177">
        <v>2.0199438054456838E-3</v>
      </c>
      <c r="MP230" s="178">
        <v>3</v>
      </c>
      <c r="MQ230" s="177">
        <v>3.2154340836012861E-3</v>
      </c>
      <c r="MT230" s="175" t="s">
        <v>325</v>
      </c>
      <c r="MU230" s="176">
        <v>233794</v>
      </c>
      <c r="MV230" s="177">
        <v>2.068123698648915E-3</v>
      </c>
      <c r="MW230" s="178">
        <v>3</v>
      </c>
      <c r="MX230" s="177">
        <v>3.3076074972436605E-3</v>
      </c>
      <c r="NA230" s="175" t="s">
        <v>325</v>
      </c>
      <c r="NB230" s="176">
        <v>619868.80000000005</v>
      </c>
      <c r="NC230" s="177">
        <v>5.6108620735915559E-3</v>
      </c>
      <c r="ND230" s="178">
        <v>7</v>
      </c>
      <c r="NE230" s="177">
        <v>7.900677200902935E-3</v>
      </c>
      <c r="NH230" s="175" t="s">
        <v>325</v>
      </c>
      <c r="NI230" s="176">
        <v>733884.4</v>
      </c>
      <c r="NJ230" s="177">
        <v>6.7397455004520523E-3</v>
      </c>
      <c r="NK230" s="178">
        <v>8</v>
      </c>
      <c r="NL230" s="177">
        <v>9.1428571428571435E-3</v>
      </c>
      <c r="NO230" s="175" t="s">
        <v>325</v>
      </c>
      <c r="NP230" s="176">
        <v>1253023.3999999999</v>
      </c>
      <c r="NQ230" s="177">
        <v>1.1717186585055194E-2</v>
      </c>
      <c r="NR230" s="178">
        <v>11</v>
      </c>
      <c r="NS230" s="177">
        <v>1.2775842044134728E-2</v>
      </c>
      <c r="NV230" s="175" t="s">
        <v>325</v>
      </c>
      <c r="NW230" s="176">
        <v>2295389.2000000002</v>
      </c>
      <c r="NX230" s="177">
        <v>2.1932789042625619E-2</v>
      </c>
      <c r="NY230" s="178">
        <v>25</v>
      </c>
      <c r="NZ230" s="177">
        <v>2.9515938606847699E-2</v>
      </c>
      <c r="OC230" s="175" t="s">
        <v>325</v>
      </c>
      <c r="OD230" s="176">
        <v>2101048.0600000005</v>
      </c>
      <c r="OE230" s="177">
        <v>2.0368326003009002E-2</v>
      </c>
      <c r="OF230" s="178">
        <v>24</v>
      </c>
      <c r="OG230" s="177">
        <v>2.8673835125448029E-2</v>
      </c>
      <c r="OJ230" s="175" t="s">
        <v>325</v>
      </c>
      <c r="OK230" s="176">
        <v>1996794.31</v>
      </c>
      <c r="OL230" s="177">
        <v>1.9671642255979106E-2</v>
      </c>
      <c r="OM230" s="178">
        <v>23</v>
      </c>
      <c r="ON230" s="177">
        <v>2.7878787878787878E-2</v>
      </c>
      <c r="OQ230" s="175" t="s">
        <v>325</v>
      </c>
      <c r="OR230" s="176">
        <v>2091772.08</v>
      </c>
      <c r="OS230" s="177">
        <v>2.1151426562828923E-2</v>
      </c>
      <c r="OT230" s="178">
        <v>23</v>
      </c>
      <c r="OU230" s="177">
        <v>2.8642590286425903E-2</v>
      </c>
      <c r="OX230" s="175" t="s">
        <v>325</v>
      </c>
      <c r="OY230" s="176">
        <v>2286575.14</v>
      </c>
      <c r="OZ230" s="177">
        <v>2.3675757988437924E-2</v>
      </c>
      <c r="PA230" s="178">
        <v>24</v>
      </c>
      <c r="PB230" s="177">
        <v>3.0418250950570342E-2</v>
      </c>
      <c r="PE230" s="175" t="s">
        <v>325</v>
      </c>
      <c r="PF230" s="176">
        <v>2269398.6800000006</v>
      </c>
      <c r="PG230" s="177">
        <v>2.3801109987843426E-2</v>
      </c>
      <c r="PH230" s="178">
        <v>24</v>
      </c>
      <c r="PI230" s="177">
        <v>3.0769230769230771E-2</v>
      </c>
      <c r="PL230" s="175" t="s">
        <v>325</v>
      </c>
      <c r="PM230" s="176">
        <v>1297881.95</v>
      </c>
      <c r="PN230" s="177">
        <v>1.392111810020524E-2</v>
      </c>
      <c r="PO230" s="178">
        <v>12</v>
      </c>
      <c r="PP230" s="177">
        <v>1.5665796344647518E-2</v>
      </c>
      <c r="PR230" s="175" t="s">
        <v>325</v>
      </c>
      <c r="PS230" s="176">
        <v>0</v>
      </c>
      <c r="PT230" s="177">
        <v>0</v>
      </c>
      <c r="PU230" s="178">
        <v>0</v>
      </c>
      <c r="PV230" s="177">
        <v>0</v>
      </c>
    </row>
    <row r="231" spans="1:438" ht="18" x14ac:dyDescent="0.35">
      <c r="A231" s="246" t="s">
        <v>33</v>
      </c>
      <c r="B231" s="245">
        <v>0</v>
      </c>
      <c r="C231" s="254">
        <v>0</v>
      </c>
      <c r="D231" s="247">
        <v>0</v>
      </c>
      <c r="E231" s="254">
        <v>0</v>
      </c>
      <c r="H231" s="246" t="s">
        <v>33</v>
      </c>
      <c r="I231" s="245">
        <v>0</v>
      </c>
      <c r="J231" s="254">
        <v>0</v>
      </c>
      <c r="K231" s="247">
        <v>0</v>
      </c>
      <c r="L231" s="254">
        <v>0</v>
      </c>
      <c r="O231" s="246" t="s">
        <v>33</v>
      </c>
      <c r="P231" s="245">
        <v>0</v>
      </c>
      <c r="Q231" s="254">
        <v>0</v>
      </c>
      <c r="R231" s="247">
        <v>0</v>
      </c>
      <c r="S231" s="254">
        <v>0</v>
      </c>
      <c r="V231" s="246" t="s">
        <v>33</v>
      </c>
      <c r="W231" s="245">
        <v>0</v>
      </c>
      <c r="X231" s="254">
        <v>0</v>
      </c>
      <c r="Y231" s="247">
        <v>0</v>
      </c>
      <c r="Z231" s="254">
        <v>0</v>
      </c>
      <c r="AC231" s="246" t="s">
        <v>33</v>
      </c>
      <c r="AD231" s="245">
        <v>20121792.139999997</v>
      </c>
      <c r="AE231" s="254">
        <v>4.2033591271956883E-2</v>
      </c>
      <c r="AF231" s="247">
        <v>158</v>
      </c>
      <c r="AG231" s="254">
        <v>4.4963005122367672E-2</v>
      </c>
      <c r="AJ231" s="246" t="s">
        <v>33</v>
      </c>
      <c r="AK231" s="245">
        <v>25901230.910000004</v>
      </c>
      <c r="AL231" s="254">
        <v>5.5104782351945943E-2</v>
      </c>
      <c r="AM231" s="247">
        <v>197</v>
      </c>
      <c r="AN231" s="254">
        <v>5.731742798952575E-2</v>
      </c>
      <c r="AQ231" s="246" t="s">
        <v>33</v>
      </c>
      <c r="AR231" s="245">
        <v>2425449.13</v>
      </c>
      <c r="AS231" s="254">
        <v>5.4951336851585273E-3</v>
      </c>
      <c r="AT231" s="247">
        <v>23</v>
      </c>
      <c r="AU231" s="254">
        <v>7.1119356833642547E-3</v>
      </c>
      <c r="AX231" s="246" t="s">
        <v>33</v>
      </c>
      <c r="AY231" s="245">
        <v>7108793.5699999994</v>
      </c>
      <c r="AZ231" s="254">
        <v>1.7370821135962642E-2</v>
      </c>
      <c r="BA231" s="247">
        <v>64</v>
      </c>
      <c r="BB231" s="254">
        <v>2.1476510067114093E-2</v>
      </c>
      <c r="BE231" s="246" t="s">
        <v>33</v>
      </c>
      <c r="BF231" s="245">
        <v>6964804.1499999994</v>
      </c>
      <c r="BG231" s="254">
        <v>1.7638351850262433E-2</v>
      </c>
      <c r="BH231" s="247">
        <v>62</v>
      </c>
      <c r="BI231" s="254">
        <v>2.1670744494931841E-2</v>
      </c>
      <c r="BL231" s="246" t="s">
        <v>33</v>
      </c>
      <c r="BM231" s="245">
        <v>1602683.72</v>
      </c>
      <c r="BN231" s="254">
        <v>5.3855711530780004E-3</v>
      </c>
      <c r="BO231" s="247">
        <v>13</v>
      </c>
      <c r="BP231" s="254">
        <v>5.9687786960514232E-3</v>
      </c>
      <c r="BS231" s="246" t="s">
        <v>33</v>
      </c>
      <c r="BT231" s="245">
        <v>1575841.26</v>
      </c>
      <c r="BU231" s="254">
        <v>6.6117655526763842E-3</v>
      </c>
      <c r="BV231" s="247">
        <v>13</v>
      </c>
      <c r="BW231" s="254">
        <v>7.3654390934844195E-3</v>
      </c>
      <c r="BZ231" s="246" t="s">
        <v>33</v>
      </c>
      <c r="CA231" s="245">
        <v>2573640.3199999998</v>
      </c>
      <c r="CB231" s="254">
        <v>1.1997514228397626E-2</v>
      </c>
      <c r="CC231" s="247">
        <v>21</v>
      </c>
      <c r="CD231" s="254">
        <v>1.3207547169811321E-2</v>
      </c>
      <c r="CG231" s="246" t="s">
        <v>33</v>
      </c>
      <c r="CH231" s="245">
        <v>6890184.5300000003</v>
      </c>
      <c r="CI231" s="254">
        <v>3.3843487899194065E-2</v>
      </c>
      <c r="CJ231" s="247">
        <v>53</v>
      </c>
      <c r="CK231" s="254">
        <v>3.5006605019815062E-2</v>
      </c>
      <c r="CN231" s="246" t="s">
        <v>33</v>
      </c>
      <c r="CO231" s="245">
        <v>6826774.7800000012</v>
      </c>
      <c r="CP231" s="254">
        <v>3.3915220565284461E-2</v>
      </c>
      <c r="CQ231" s="247">
        <v>53</v>
      </c>
      <c r="CR231" s="254">
        <v>3.547523427041499E-2</v>
      </c>
      <c r="CU231" s="246" t="s">
        <v>33</v>
      </c>
      <c r="CV231" s="245">
        <v>4060538.85</v>
      </c>
      <c r="CW231" s="254">
        <v>2.1946466979619397E-2</v>
      </c>
      <c r="CX231" s="247">
        <v>32</v>
      </c>
      <c r="CY231" s="254">
        <v>2.3071377072819033E-2</v>
      </c>
      <c r="DB231" s="246" t="s">
        <v>33</v>
      </c>
      <c r="DC231" s="245">
        <v>3089371.58</v>
      </c>
      <c r="DD231" s="254">
        <v>1.6960558793510012E-2</v>
      </c>
      <c r="DE231" s="247">
        <v>22</v>
      </c>
      <c r="DF231" s="254">
        <v>1.6105417276720352E-2</v>
      </c>
      <c r="DI231" s="246" t="s">
        <v>33</v>
      </c>
      <c r="DJ231" s="245">
        <v>2907117.45</v>
      </c>
      <c r="DK231" s="254">
        <v>1.611310070396807E-2</v>
      </c>
      <c r="DL231" s="247">
        <v>21</v>
      </c>
      <c r="DM231" s="254">
        <v>1.5532544378698224E-2</v>
      </c>
      <c r="DP231" s="246" t="s">
        <v>33</v>
      </c>
      <c r="DQ231" s="245">
        <v>2906149.98</v>
      </c>
      <c r="DR231" s="254">
        <v>1.6266956589549256E-2</v>
      </c>
      <c r="DS231" s="247">
        <v>21</v>
      </c>
      <c r="DT231" s="254">
        <v>1.5671641791044775E-2</v>
      </c>
      <c r="DW231" s="246" t="s">
        <v>41</v>
      </c>
      <c r="DX231" s="245">
        <v>1334446.83</v>
      </c>
      <c r="DY231" s="254">
        <v>7.5221114756424947E-3</v>
      </c>
      <c r="DZ231" s="247">
        <v>9</v>
      </c>
      <c r="EA231" s="254">
        <v>6.7516879219804947E-3</v>
      </c>
      <c r="ED231" s="246" t="s">
        <v>41</v>
      </c>
      <c r="EE231" s="245">
        <v>1334446.83</v>
      </c>
      <c r="EF231" s="254">
        <v>7.6036015230968581E-3</v>
      </c>
      <c r="EG231" s="247">
        <v>9</v>
      </c>
      <c r="EH231" s="254">
        <v>6.8027210884353739E-3</v>
      </c>
      <c r="EK231" s="246" t="s">
        <v>41</v>
      </c>
      <c r="EL231" s="245">
        <v>1334446.83</v>
      </c>
      <c r="EM231" s="254">
        <v>7.7139362124024309E-3</v>
      </c>
      <c r="EN231" s="247">
        <v>9</v>
      </c>
      <c r="EO231" s="254">
        <v>6.8649885583524023E-3</v>
      </c>
      <c r="ER231" s="246" t="s">
        <v>40</v>
      </c>
      <c r="ES231" s="245">
        <v>3102680.1</v>
      </c>
      <c r="ET231" s="254">
        <v>1.8180494278658269E-2</v>
      </c>
      <c r="EU231" s="247">
        <v>22</v>
      </c>
      <c r="EV231" s="254">
        <v>1.6949152542372881E-2</v>
      </c>
      <c r="EY231" s="246" t="s">
        <v>40</v>
      </c>
      <c r="EZ231" s="245">
        <v>3092680.1</v>
      </c>
      <c r="FA231" s="254">
        <v>1.846022057740139E-2</v>
      </c>
      <c r="FB231" s="247">
        <v>22</v>
      </c>
      <c r="FC231" s="254">
        <v>1.7227877838684416E-2</v>
      </c>
      <c r="FF231" s="246" t="s">
        <v>40</v>
      </c>
      <c r="FG231" s="245">
        <v>3092680.1</v>
      </c>
      <c r="FH231" s="254">
        <v>1.8637412154651364E-2</v>
      </c>
      <c r="FI231" s="247">
        <v>22</v>
      </c>
      <c r="FJ231" s="254">
        <v>1.7377567140600316E-2</v>
      </c>
      <c r="FM231" s="246" t="s">
        <v>40</v>
      </c>
      <c r="FN231" s="245">
        <v>2153914.1799999997</v>
      </c>
      <c r="FO231" s="254">
        <v>1.3089775975573785E-2</v>
      </c>
      <c r="FP231" s="247">
        <v>15</v>
      </c>
      <c r="FQ231" s="254">
        <v>1.1933174224343675E-2</v>
      </c>
      <c r="FT231" s="246" t="s">
        <v>40</v>
      </c>
      <c r="FU231" s="245">
        <v>97490</v>
      </c>
      <c r="FV231" s="254">
        <v>5.9909209416399742E-4</v>
      </c>
      <c r="FW231" s="247">
        <v>1</v>
      </c>
      <c r="FX231" s="254">
        <v>8.0064051240992789E-4</v>
      </c>
      <c r="GA231" s="246" t="s">
        <v>40</v>
      </c>
      <c r="GB231" s="245">
        <v>0</v>
      </c>
      <c r="GC231" s="254">
        <v>0</v>
      </c>
      <c r="GD231" s="247">
        <v>0</v>
      </c>
      <c r="GE231" s="254">
        <v>0</v>
      </c>
      <c r="GH231" s="246" t="s">
        <v>40</v>
      </c>
      <c r="GI231" s="245">
        <v>0</v>
      </c>
      <c r="GJ231" s="254">
        <v>0</v>
      </c>
      <c r="GK231" s="247">
        <v>0</v>
      </c>
      <c r="GL231" s="254">
        <v>0</v>
      </c>
      <c r="GO231" s="246" t="s">
        <v>40</v>
      </c>
      <c r="GP231" s="245">
        <v>0</v>
      </c>
      <c r="GQ231" s="254">
        <v>0</v>
      </c>
      <c r="GR231" s="247">
        <v>0</v>
      </c>
      <c r="GS231" s="254">
        <v>0</v>
      </c>
      <c r="GV231" s="246" t="s">
        <v>40</v>
      </c>
      <c r="GW231" s="245">
        <v>0</v>
      </c>
      <c r="GX231" s="254">
        <v>0</v>
      </c>
      <c r="GY231" s="247">
        <v>0</v>
      </c>
      <c r="GZ231" s="254">
        <v>0</v>
      </c>
      <c r="HC231" s="246" t="s">
        <v>40</v>
      </c>
      <c r="HD231" s="245">
        <v>0</v>
      </c>
      <c r="HE231" s="254">
        <v>0</v>
      </c>
      <c r="HF231" s="247">
        <v>0</v>
      </c>
      <c r="HG231" s="254">
        <v>0</v>
      </c>
      <c r="HJ231" s="246" t="s">
        <v>40</v>
      </c>
      <c r="HK231" s="245">
        <v>0</v>
      </c>
      <c r="HL231" s="254">
        <v>0</v>
      </c>
      <c r="HM231" s="247">
        <v>0</v>
      </c>
      <c r="HN231" s="254">
        <v>0</v>
      </c>
      <c r="HQ231" s="246" t="s">
        <v>40</v>
      </c>
      <c r="HR231" s="245">
        <v>0</v>
      </c>
      <c r="HS231" s="254">
        <v>0</v>
      </c>
      <c r="HT231" s="247">
        <v>0</v>
      </c>
      <c r="HU231" s="254">
        <v>0</v>
      </c>
      <c r="HX231" s="246" t="s">
        <v>40</v>
      </c>
      <c r="HY231" s="245">
        <v>0</v>
      </c>
      <c r="HZ231" s="254">
        <v>0</v>
      </c>
      <c r="IA231" s="247">
        <v>0</v>
      </c>
      <c r="IB231" s="254">
        <v>0</v>
      </c>
      <c r="IE231" s="246" t="s">
        <v>40</v>
      </c>
      <c r="IF231" s="245">
        <v>0</v>
      </c>
      <c r="IG231" s="254">
        <v>0</v>
      </c>
      <c r="IH231" s="247">
        <v>0</v>
      </c>
      <c r="II231" s="254">
        <v>0</v>
      </c>
      <c r="IJ231" s="254"/>
      <c r="IL231" s="246" t="s">
        <v>40</v>
      </c>
      <c r="IM231" s="245">
        <v>0</v>
      </c>
      <c r="IN231" s="254">
        <v>0</v>
      </c>
      <c r="IO231" s="247">
        <v>0</v>
      </c>
      <c r="IP231" s="254">
        <v>0</v>
      </c>
      <c r="IS231" s="246" t="s">
        <v>40</v>
      </c>
      <c r="IT231" s="245">
        <v>0</v>
      </c>
      <c r="IU231" s="254">
        <v>0</v>
      </c>
      <c r="IV231" s="247">
        <v>0</v>
      </c>
      <c r="IW231" s="254">
        <v>0</v>
      </c>
      <c r="IZ231" s="246" t="s">
        <v>40</v>
      </c>
      <c r="JA231" s="245">
        <v>0</v>
      </c>
      <c r="JB231" s="254">
        <v>0</v>
      </c>
      <c r="JC231" s="247">
        <v>0</v>
      </c>
      <c r="JD231" s="254">
        <v>0</v>
      </c>
      <c r="JG231" s="246" t="s">
        <v>40</v>
      </c>
      <c r="JH231" s="245">
        <v>0</v>
      </c>
      <c r="JI231" s="254">
        <v>0</v>
      </c>
      <c r="JJ231" s="247">
        <v>0</v>
      </c>
      <c r="JK231" s="254">
        <v>0</v>
      </c>
      <c r="JN231" s="246" t="s">
        <v>40</v>
      </c>
      <c r="JO231" s="245">
        <v>0</v>
      </c>
      <c r="JP231" s="254">
        <v>0</v>
      </c>
      <c r="JQ231" s="247">
        <v>0</v>
      </c>
      <c r="JR231" s="254">
        <v>0</v>
      </c>
      <c r="JU231" s="246" t="s">
        <v>40</v>
      </c>
      <c r="JV231" s="245">
        <v>0</v>
      </c>
      <c r="JW231" s="254">
        <v>0</v>
      </c>
      <c r="JX231" s="247">
        <v>0</v>
      </c>
      <c r="JY231" s="254">
        <v>0</v>
      </c>
      <c r="KB231" s="246" t="s">
        <v>40</v>
      </c>
      <c r="KC231" s="245">
        <v>0</v>
      </c>
      <c r="KD231" s="254">
        <v>0</v>
      </c>
      <c r="KE231" s="247">
        <v>0</v>
      </c>
      <c r="KF231" s="254">
        <v>0</v>
      </c>
      <c r="KI231" s="246" t="s">
        <v>40</v>
      </c>
      <c r="KJ231" s="245">
        <v>0</v>
      </c>
      <c r="KK231" s="254">
        <v>0</v>
      </c>
      <c r="KL231" s="247">
        <v>0</v>
      </c>
      <c r="KM231" s="254">
        <v>0</v>
      </c>
      <c r="KP231" s="246" t="s">
        <v>40</v>
      </c>
      <c r="KQ231" s="245">
        <v>130250.48</v>
      </c>
      <c r="KR231" s="254">
        <v>1.0002844304631906E-3</v>
      </c>
      <c r="KS231" s="247">
        <v>1</v>
      </c>
      <c r="KT231" s="254">
        <v>9.6339113680154141E-4</v>
      </c>
      <c r="KW231" s="246" t="s">
        <v>40</v>
      </c>
      <c r="KX231" s="245">
        <v>130250.48</v>
      </c>
      <c r="KY231" s="254">
        <v>1.0160679719830546E-3</v>
      </c>
      <c r="KZ231" s="247">
        <v>1</v>
      </c>
      <c r="LA231" s="254">
        <v>9.7847358121330719E-4</v>
      </c>
      <c r="LD231" s="246" t="s">
        <v>40</v>
      </c>
      <c r="LE231" s="245">
        <v>130250.48</v>
      </c>
      <c r="LF231" s="254">
        <v>1.0392883323214574E-3</v>
      </c>
      <c r="LG231" s="247">
        <v>1</v>
      </c>
      <c r="LH231" s="254">
        <v>1.001001001001001E-3</v>
      </c>
      <c r="LK231" s="246" t="s">
        <v>40</v>
      </c>
      <c r="LL231" s="245">
        <v>130250.48</v>
      </c>
      <c r="LM231" s="254">
        <v>1.0578483496197881E-3</v>
      </c>
      <c r="LN231" s="247">
        <v>1</v>
      </c>
      <c r="LO231" s="254">
        <v>1.0152284263959391E-3</v>
      </c>
      <c r="LR231" s="246" t="s">
        <v>40</v>
      </c>
      <c r="LS231" s="245">
        <v>130250.48</v>
      </c>
      <c r="LT231" s="254">
        <v>1.0703303510010071E-3</v>
      </c>
      <c r="LU231" s="247">
        <v>1</v>
      </c>
      <c r="LV231" s="254">
        <v>1.0235414534288639E-3</v>
      </c>
      <c r="LY231" s="246" t="s">
        <v>40</v>
      </c>
      <c r="LZ231" s="245">
        <v>0</v>
      </c>
      <c r="MA231" s="254">
        <v>0</v>
      </c>
      <c r="MB231" s="247">
        <v>0</v>
      </c>
      <c r="MC231" s="254">
        <v>0</v>
      </c>
      <c r="MF231" s="246" t="s">
        <v>40</v>
      </c>
      <c r="MG231" s="245">
        <v>0</v>
      </c>
      <c r="MH231" s="254">
        <v>0</v>
      </c>
      <c r="MI231" s="247">
        <v>0</v>
      </c>
      <c r="MJ231" s="254">
        <v>0</v>
      </c>
      <c r="MM231" s="175" t="s">
        <v>40</v>
      </c>
      <c r="MN231" s="176">
        <v>0</v>
      </c>
      <c r="MO231" s="177">
        <v>0</v>
      </c>
      <c r="MP231" s="178">
        <v>0</v>
      </c>
      <c r="MQ231" s="177">
        <v>0</v>
      </c>
      <c r="MT231" s="175" t="s">
        <v>40</v>
      </c>
      <c r="MU231" s="176">
        <v>0</v>
      </c>
      <c r="MV231" s="177">
        <v>0</v>
      </c>
      <c r="MW231" s="178">
        <v>0</v>
      </c>
      <c r="MX231" s="177">
        <v>0</v>
      </c>
      <c r="NA231" s="175" t="s">
        <v>40</v>
      </c>
      <c r="NB231" s="176">
        <v>0</v>
      </c>
      <c r="NC231" s="177">
        <v>0</v>
      </c>
      <c r="ND231" s="178">
        <v>0</v>
      </c>
      <c r="NE231" s="177">
        <v>0</v>
      </c>
      <c r="NH231" s="175" t="s">
        <v>40</v>
      </c>
      <c r="NI231" s="176">
        <v>0</v>
      </c>
      <c r="NJ231" s="177">
        <v>0</v>
      </c>
      <c r="NK231" s="178">
        <v>0</v>
      </c>
      <c r="NL231" s="177">
        <v>0</v>
      </c>
      <c r="NO231" s="175" t="s">
        <v>40</v>
      </c>
      <c r="NP231" s="176">
        <v>0</v>
      </c>
      <c r="NQ231" s="177">
        <v>0</v>
      </c>
      <c r="NR231" s="178">
        <v>0</v>
      </c>
      <c r="NS231" s="177">
        <v>0</v>
      </c>
      <c r="NV231" s="175" t="s">
        <v>40</v>
      </c>
      <c r="NW231" s="176">
        <v>233794</v>
      </c>
      <c r="NX231" s="177">
        <v>2.2339368336452979E-3</v>
      </c>
      <c r="NY231" s="178">
        <v>3</v>
      </c>
      <c r="NZ231" s="177">
        <v>3.5419126328217238E-3</v>
      </c>
      <c r="OC231" s="175" t="s">
        <v>40</v>
      </c>
      <c r="OD231" s="176">
        <v>233794</v>
      </c>
      <c r="OE231" s="177">
        <v>2.2664842847752303E-3</v>
      </c>
      <c r="OF231" s="178">
        <v>3</v>
      </c>
      <c r="OG231" s="177">
        <v>3.5842293906810036E-3</v>
      </c>
      <c r="OJ231" s="175" t="s">
        <v>40</v>
      </c>
      <c r="OK231" s="176">
        <v>233794</v>
      </c>
      <c r="OL231" s="177">
        <v>2.303247713879142E-3</v>
      </c>
      <c r="OM231" s="178">
        <v>3</v>
      </c>
      <c r="ON231" s="177">
        <v>3.6363636363636364E-3</v>
      </c>
      <c r="OQ231" s="175" t="s">
        <v>40</v>
      </c>
      <c r="OR231" s="176">
        <v>143046</v>
      </c>
      <c r="OS231" s="177">
        <v>1.4464419871721521E-3</v>
      </c>
      <c r="OT231" s="178">
        <v>2</v>
      </c>
      <c r="OU231" s="177">
        <v>2.4906600249066002E-3</v>
      </c>
      <c r="OX231" s="175" t="s">
        <v>40</v>
      </c>
      <c r="OY231" s="176">
        <v>214992.55</v>
      </c>
      <c r="OZ231" s="177">
        <v>2.2260854209746805E-3</v>
      </c>
      <c r="PA231" s="178">
        <v>3</v>
      </c>
      <c r="PB231" s="177">
        <v>3.8022813688212928E-3</v>
      </c>
      <c r="PE231" s="175" t="s">
        <v>40</v>
      </c>
      <c r="PF231" s="176">
        <v>214992.55</v>
      </c>
      <c r="PG231" s="177">
        <v>2.2548093352715466E-3</v>
      </c>
      <c r="PH231" s="178">
        <v>3</v>
      </c>
      <c r="PI231" s="177">
        <v>3.8461538461538464E-3</v>
      </c>
      <c r="PL231" s="175" t="s">
        <v>40</v>
      </c>
      <c r="PM231" s="176">
        <v>0</v>
      </c>
      <c r="PN231" s="177">
        <v>0</v>
      </c>
      <c r="PO231" s="178">
        <v>0</v>
      </c>
      <c r="PP231" s="177">
        <v>0</v>
      </c>
      <c r="PR231" s="175" t="s">
        <v>40</v>
      </c>
      <c r="PS231" s="176">
        <v>0</v>
      </c>
      <c r="PT231" s="177">
        <v>0</v>
      </c>
      <c r="PU231" s="178">
        <v>0</v>
      </c>
      <c r="PV231" s="177">
        <v>0</v>
      </c>
    </row>
    <row r="232" spans="1:438" ht="18" x14ac:dyDescent="0.35">
      <c r="A232" s="246" t="s">
        <v>34</v>
      </c>
      <c r="B232" s="245">
        <v>0</v>
      </c>
      <c r="C232" s="254">
        <v>0</v>
      </c>
      <c r="D232" s="247">
        <v>0</v>
      </c>
      <c r="E232" s="254">
        <v>0</v>
      </c>
      <c r="H232" s="246" t="s">
        <v>34</v>
      </c>
      <c r="I232" s="245">
        <v>0</v>
      </c>
      <c r="J232" s="254">
        <v>0</v>
      </c>
      <c r="K232" s="247">
        <v>0</v>
      </c>
      <c r="L232" s="254">
        <v>0</v>
      </c>
      <c r="O232" s="246" t="s">
        <v>34</v>
      </c>
      <c r="P232" s="245">
        <v>0</v>
      </c>
      <c r="Q232" s="254">
        <v>0</v>
      </c>
      <c r="R232" s="247">
        <v>0</v>
      </c>
      <c r="S232" s="254">
        <v>0</v>
      </c>
      <c r="V232" s="246" t="s">
        <v>34</v>
      </c>
      <c r="W232" s="245">
        <v>0</v>
      </c>
      <c r="X232" s="254">
        <v>0</v>
      </c>
      <c r="Y232" s="247">
        <v>0</v>
      </c>
      <c r="Z232" s="254">
        <v>0</v>
      </c>
      <c r="AC232" s="246" t="s">
        <v>34</v>
      </c>
      <c r="AD232" s="245">
        <v>0</v>
      </c>
      <c r="AE232" s="254">
        <v>0</v>
      </c>
      <c r="AF232" s="247">
        <v>0</v>
      </c>
      <c r="AG232" s="254">
        <v>0</v>
      </c>
      <c r="AJ232" s="246" t="s">
        <v>34</v>
      </c>
      <c r="AK232" s="245">
        <v>18153776.099999998</v>
      </c>
      <c r="AL232" s="254">
        <v>3.8622098089949722E-2</v>
      </c>
      <c r="AM232" s="247">
        <v>143</v>
      </c>
      <c r="AN232" s="254">
        <v>4.160605178935118E-2</v>
      </c>
      <c r="AQ232" s="246" t="s">
        <v>34</v>
      </c>
      <c r="AR232" s="245">
        <v>136411767.77999997</v>
      </c>
      <c r="AS232" s="254">
        <v>0.30905653345114703</v>
      </c>
      <c r="AT232" s="247">
        <v>1055</v>
      </c>
      <c r="AU232" s="254">
        <v>0.3262213976499691</v>
      </c>
      <c r="AX232" s="246" t="s">
        <v>34</v>
      </c>
      <c r="AY232" s="245">
        <v>28742741.380000006</v>
      </c>
      <c r="AZ232" s="254">
        <v>7.0234845695373332E-2</v>
      </c>
      <c r="BA232" s="247">
        <v>221</v>
      </c>
      <c r="BB232" s="254">
        <v>7.4161073825503354E-2</v>
      </c>
      <c r="BE232" s="246" t="s">
        <v>34</v>
      </c>
      <c r="BF232" s="245">
        <v>26606186.419999994</v>
      </c>
      <c r="BG232" s="254">
        <v>6.7380111107594343E-2</v>
      </c>
      <c r="BH232" s="247">
        <v>204</v>
      </c>
      <c r="BI232" s="254">
        <v>7.1303739951066064E-2</v>
      </c>
      <c r="BL232" s="246" t="s">
        <v>34</v>
      </c>
      <c r="BM232" s="245">
        <v>5134699.67</v>
      </c>
      <c r="BN232" s="254">
        <v>1.725436533570774E-2</v>
      </c>
      <c r="BO232" s="247">
        <v>45</v>
      </c>
      <c r="BP232" s="254">
        <v>2.0661157024793389E-2</v>
      </c>
      <c r="BS232" s="246" t="s">
        <v>34</v>
      </c>
      <c r="BT232" s="245">
        <v>5012045.01</v>
      </c>
      <c r="BU232" s="254">
        <v>2.1029063895421522E-2</v>
      </c>
      <c r="BV232" s="247">
        <v>44</v>
      </c>
      <c r="BW232" s="254">
        <v>2.4929178470254956E-2</v>
      </c>
      <c r="BZ232" s="246" t="s">
        <v>34</v>
      </c>
      <c r="CA232" s="245">
        <v>11498360.02</v>
      </c>
      <c r="CB232" s="254">
        <v>5.3601793875839049E-2</v>
      </c>
      <c r="CC232" s="247">
        <v>90</v>
      </c>
      <c r="CD232" s="254">
        <v>5.6603773584905662E-2</v>
      </c>
      <c r="CG232" s="246" t="s">
        <v>34</v>
      </c>
      <c r="CH232" s="245">
        <v>11281007.590000002</v>
      </c>
      <c r="CI232" s="254">
        <v>5.5410510734591523E-2</v>
      </c>
      <c r="CJ232" s="247">
        <v>87</v>
      </c>
      <c r="CK232" s="254">
        <v>5.746367239101717E-2</v>
      </c>
      <c r="CN232" s="246" t="s">
        <v>34</v>
      </c>
      <c r="CO232" s="245">
        <v>11815801.610000001</v>
      </c>
      <c r="CP232" s="254">
        <v>5.8700562223438869E-2</v>
      </c>
      <c r="CQ232" s="247">
        <v>89</v>
      </c>
      <c r="CR232" s="254">
        <v>5.9571619812583666E-2</v>
      </c>
      <c r="CU232" s="246" t="s">
        <v>34</v>
      </c>
      <c r="CV232" s="245">
        <v>94073518.369999975</v>
      </c>
      <c r="CW232" s="254">
        <v>0.50845009513055717</v>
      </c>
      <c r="CX232" s="247">
        <v>751</v>
      </c>
      <c r="CY232" s="254">
        <v>0.54145638067772173</v>
      </c>
      <c r="DB232" s="246" t="s">
        <v>34</v>
      </c>
      <c r="DC232" s="245">
        <v>279757.59000000003</v>
      </c>
      <c r="DD232" s="254">
        <v>1.5358609122460007E-3</v>
      </c>
      <c r="DE232" s="247">
        <v>2</v>
      </c>
      <c r="DF232" s="254">
        <v>1.4641288433382138E-3</v>
      </c>
      <c r="DI232" s="246" t="s">
        <v>34</v>
      </c>
      <c r="DJ232" s="245">
        <v>279757.59000000003</v>
      </c>
      <c r="DK232" s="254">
        <v>1.5505951506601188E-3</v>
      </c>
      <c r="DL232" s="247">
        <v>2</v>
      </c>
      <c r="DM232" s="254">
        <v>1.4792899408284023E-3</v>
      </c>
      <c r="DP232" s="246" t="s">
        <v>34</v>
      </c>
      <c r="DQ232" s="245">
        <v>279757.59000000003</v>
      </c>
      <c r="DR232" s="254">
        <v>1.5659221318394991E-3</v>
      </c>
      <c r="DS232" s="247">
        <v>2</v>
      </c>
      <c r="DT232" s="254">
        <v>1.4925373134328358E-3</v>
      </c>
      <c r="DW232" s="246" t="s">
        <v>30</v>
      </c>
      <c r="DX232" s="245">
        <v>8244839.9300000044</v>
      </c>
      <c r="DY232" s="254">
        <v>4.6475141352981822E-2</v>
      </c>
      <c r="DZ232" s="247">
        <v>60</v>
      </c>
      <c r="EA232" s="254">
        <v>4.5011252813203298E-2</v>
      </c>
      <c r="ED232" s="246" t="s">
        <v>30</v>
      </c>
      <c r="EE232" s="245">
        <v>8242967.2500000028</v>
      </c>
      <c r="EF232" s="254">
        <v>4.6967954756906675E-2</v>
      </c>
      <c r="EG232" s="247">
        <v>60</v>
      </c>
      <c r="EH232" s="254">
        <v>4.5351473922902494E-2</v>
      </c>
      <c r="EK232" s="246" t="s">
        <v>30</v>
      </c>
      <c r="EL232" s="245">
        <v>8240841.160000002</v>
      </c>
      <c r="EM232" s="254">
        <v>4.7637209378196411E-2</v>
      </c>
      <c r="EN232" s="247">
        <v>60</v>
      </c>
      <c r="EO232" s="254">
        <v>4.5766590389016017E-2</v>
      </c>
      <c r="ER232" s="246" t="s">
        <v>41</v>
      </c>
      <c r="ES232" s="245">
        <v>1334446.83</v>
      </c>
      <c r="ET232" s="254">
        <v>7.8193375327313495E-3</v>
      </c>
      <c r="EU232" s="247">
        <v>9</v>
      </c>
      <c r="EV232" s="254">
        <v>6.9337442218798152E-3</v>
      </c>
      <c r="EY232" s="246" t="s">
        <v>41</v>
      </c>
      <c r="EZ232" s="245">
        <v>1334446.8299999998</v>
      </c>
      <c r="FA232" s="254">
        <v>7.9653187636878602E-3</v>
      </c>
      <c r="FB232" s="247">
        <v>9</v>
      </c>
      <c r="FC232" s="254">
        <v>7.0477682067345343E-3</v>
      </c>
      <c r="FF232" s="246" t="s">
        <v>41</v>
      </c>
      <c r="FG232" s="245">
        <v>1335443.8499999999</v>
      </c>
      <c r="FH232" s="254">
        <v>8.047782711779472E-3</v>
      </c>
      <c r="FI232" s="247">
        <v>9</v>
      </c>
      <c r="FJ232" s="254">
        <v>7.1090047393364926E-3</v>
      </c>
      <c r="FM232" s="246" t="s">
        <v>41</v>
      </c>
      <c r="FN232" s="245">
        <v>0</v>
      </c>
      <c r="FO232" s="254">
        <v>0</v>
      </c>
      <c r="FP232" s="247">
        <v>0</v>
      </c>
      <c r="FQ232" s="254">
        <v>0</v>
      </c>
      <c r="FT232" s="246" t="s">
        <v>41</v>
      </c>
      <c r="FU232" s="245">
        <v>0</v>
      </c>
      <c r="FV232" s="254">
        <v>0</v>
      </c>
      <c r="FW232" s="247">
        <v>0</v>
      </c>
      <c r="FX232" s="254">
        <v>0</v>
      </c>
      <c r="GA232" s="246" t="s">
        <v>41</v>
      </c>
      <c r="GB232" s="245">
        <v>0</v>
      </c>
      <c r="GC232" s="254">
        <v>0</v>
      </c>
      <c r="GD232" s="247">
        <v>0</v>
      </c>
      <c r="GE232" s="254">
        <v>0</v>
      </c>
      <c r="GH232" s="246" t="s">
        <v>41</v>
      </c>
      <c r="GI232" s="245">
        <v>0</v>
      </c>
      <c r="GJ232" s="254">
        <v>0</v>
      </c>
      <c r="GK232" s="247">
        <v>0</v>
      </c>
      <c r="GL232" s="254">
        <v>0</v>
      </c>
      <c r="GO232" s="246" t="s">
        <v>41</v>
      </c>
      <c r="GP232" s="245">
        <v>0</v>
      </c>
      <c r="GQ232" s="254">
        <v>0</v>
      </c>
      <c r="GR232" s="247">
        <v>0</v>
      </c>
      <c r="GS232" s="254">
        <v>0</v>
      </c>
      <c r="GV232" s="246" t="s">
        <v>41</v>
      </c>
      <c r="GW232" s="245">
        <v>0</v>
      </c>
      <c r="GX232" s="254">
        <v>0</v>
      </c>
      <c r="GY232" s="247">
        <v>0</v>
      </c>
      <c r="GZ232" s="254">
        <v>0</v>
      </c>
      <c r="HC232" s="246" t="s">
        <v>41</v>
      </c>
      <c r="HD232" s="245">
        <v>0</v>
      </c>
      <c r="HE232" s="254">
        <v>0</v>
      </c>
      <c r="HF232" s="247">
        <v>0</v>
      </c>
      <c r="HG232" s="254">
        <v>0</v>
      </c>
      <c r="HJ232" s="246" t="s">
        <v>41</v>
      </c>
      <c r="HK232" s="245">
        <v>0</v>
      </c>
      <c r="HL232" s="254">
        <v>0</v>
      </c>
      <c r="HM232" s="247">
        <v>0</v>
      </c>
      <c r="HN232" s="254">
        <v>0</v>
      </c>
      <c r="HQ232" s="246" t="s">
        <v>41</v>
      </c>
      <c r="HR232" s="245">
        <v>0</v>
      </c>
      <c r="HS232" s="254">
        <v>0</v>
      </c>
      <c r="HT232" s="247">
        <v>0</v>
      </c>
      <c r="HU232" s="254">
        <v>0</v>
      </c>
      <c r="HX232" s="246" t="s">
        <v>41</v>
      </c>
      <c r="HY232" s="245">
        <v>0</v>
      </c>
      <c r="HZ232" s="254">
        <v>0</v>
      </c>
      <c r="IA232" s="247">
        <v>0</v>
      </c>
      <c r="IB232" s="254">
        <v>0</v>
      </c>
      <c r="IE232" s="246" t="s">
        <v>41</v>
      </c>
      <c r="IF232" s="245">
        <v>0</v>
      </c>
      <c r="IG232" s="254">
        <v>0</v>
      </c>
      <c r="IH232" s="247">
        <v>0</v>
      </c>
      <c r="II232" s="254">
        <v>0</v>
      </c>
      <c r="IJ232" s="254"/>
      <c r="IL232" s="246" t="s">
        <v>41</v>
      </c>
      <c r="IM232" s="245">
        <v>0</v>
      </c>
      <c r="IN232" s="254">
        <v>0</v>
      </c>
      <c r="IO232" s="247">
        <v>0</v>
      </c>
      <c r="IP232" s="254">
        <v>0</v>
      </c>
      <c r="IS232" s="246" t="s">
        <v>41</v>
      </c>
      <c r="IT232" s="245">
        <v>0</v>
      </c>
      <c r="IU232" s="254">
        <v>0</v>
      </c>
      <c r="IV232" s="247">
        <v>0</v>
      </c>
      <c r="IW232" s="254">
        <v>0</v>
      </c>
      <c r="IZ232" s="246" t="s">
        <v>41</v>
      </c>
      <c r="JA232" s="245">
        <v>0</v>
      </c>
      <c r="JB232" s="254">
        <v>0</v>
      </c>
      <c r="JC232" s="247">
        <v>0</v>
      </c>
      <c r="JD232" s="254">
        <v>0</v>
      </c>
      <c r="JG232" s="246" t="s">
        <v>41</v>
      </c>
      <c r="JH232" s="245">
        <v>0</v>
      </c>
      <c r="JI232" s="254">
        <v>0</v>
      </c>
      <c r="JJ232" s="247">
        <v>0</v>
      </c>
      <c r="JK232" s="254">
        <v>0</v>
      </c>
      <c r="JN232" s="246" t="s">
        <v>41</v>
      </c>
      <c r="JO232" s="245">
        <v>0</v>
      </c>
      <c r="JP232" s="254">
        <v>0</v>
      </c>
      <c r="JQ232" s="247">
        <v>0</v>
      </c>
      <c r="JR232" s="254">
        <v>0</v>
      </c>
      <c r="JU232" s="246" t="s">
        <v>41</v>
      </c>
      <c r="JV232" s="245">
        <v>0</v>
      </c>
      <c r="JW232" s="254">
        <v>0</v>
      </c>
      <c r="JX232" s="247">
        <v>0</v>
      </c>
      <c r="JY232" s="254">
        <v>0</v>
      </c>
      <c r="KB232" s="246" t="s">
        <v>41</v>
      </c>
      <c r="KC232" s="245">
        <v>0</v>
      </c>
      <c r="KD232" s="254">
        <v>0</v>
      </c>
      <c r="KE232" s="247">
        <v>0</v>
      </c>
      <c r="KF232" s="254">
        <v>0</v>
      </c>
      <c r="KI232" s="246" t="s">
        <v>41</v>
      </c>
      <c r="KJ232" s="245">
        <v>0</v>
      </c>
      <c r="KK232" s="254">
        <v>0</v>
      </c>
      <c r="KL232" s="247">
        <v>0</v>
      </c>
      <c r="KM232" s="254">
        <v>0</v>
      </c>
      <c r="KP232" s="246" t="s">
        <v>41</v>
      </c>
      <c r="KQ232" s="245">
        <v>0</v>
      </c>
      <c r="KR232" s="254">
        <v>0</v>
      </c>
      <c r="KS232" s="247">
        <v>0</v>
      </c>
      <c r="KT232" s="254">
        <v>0</v>
      </c>
      <c r="KW232" s="246" t="s">
        <v>41</v>
      </c>
      <c r="KX232" s="245">
        <v>0</v>
      </c>
      <c r="KY232" s="254">
        <v>0</v>
      </c>
      <c r="KZ232" s="247">
        <v>0</v>
      </c>
      <c r="LA232" s="254">
        <v>0</v>
      </c>
      <c r="LD232" s="246" t="s">
        <v>41</v>
      </c>
      <c r="LE232" s="245">
        <v>0</v>
      </c>
      <c r="LF232" s="254">
        <v>0</v>
      </c>
      <c r="LG232" s="247">
        <v>0</v>
      </c>
      <c r="LH232" s="254">
        <v>0</v>
      </c>
      <c r="LK232" s="246" t="s">
        <v>41</v>
      </c>
      <c r="LL232" s="245">
        <v>0</v>
      </c>
      <c r="LM232" s="254">
        <v>0</v>
      </c>
      <c r="LN232" s="247">
        <v>0</v>
      </c>
      <c r="LO232" s="254">
        <v>0</v>
      </c>
      <c r="LR232" s="246" t="s">
        <v>41</v>
      </c>
      <c r="LS232" s="245">
        <v>0</v>
      </c>
      <c r="LT232" s="254">
        <v>0</v>
      </c>
      <c r="LU232" s="247">
        <v>0</v>
      </c>
      <c r="LV232" s="254">
        <v>0</v>
      </c>
      <c r="LY232" s="246" t="s">
        <v>41</v>
      </c>
      <c r="LZ232" s="245">
        <v>0</v>
      </c>
      <c r="MA232" s="254">
        <v>0</v>
      </c>
      <c r="MB232" s="247">
        <v>0</v>
      </c>
      <c r="MC232" s="254">
        <v>0</v>
      </c>
      <c r="MF232" s="246" t="s">
        <v>41</v>
      </c>
      <c r="MG232" s="245">
        <v>0</v>
      </c>
      <c r="MH232" s="254">
        <v>0</v>
      </c>
      <c r="MI232" s="247">
        <v>0</v>
      </c>
      <c r="MJ232" s="254">
        <v>0</v>
      </c>
      <c r="MM232" s="175" t="s">
        <v>41</v>
      </c>
      <c r="MN232" s="176">
        <v>0</v>
      </c>
      <c r="MO232" s="177">
        <v>0</v>
      </c>
      <c r="MP232" s="178">
        <v>0</v>
      </c>
      <c r="MQ232" s="177">
        <v>0</v>
      </c>
      <c r="MT232" s="175" t="s">
        <v>41</v>
      </c>
      <c r="MU232" s="176">
        <v>0</v>
      </c>
      <c r="MV232" s="177">
        <v>0</v>
      </c>
      <c r="MW232" s="178">
        <v>0</v>
      </c>
      <c r="MX232" s="177">
        <v>0</v>
      </c>
      <c r="NA232" s="175" t="s">
        <v>41</v>
      </c>
      <c r="NB232" s="176">
        <v>0</v>
      </c>
      <c r="NC232" s="177">
        <v>0</v>
      </c>
      <c r="ND232" s="178">
        <v>0</v>
      </c>
      <c r="NE232" s="177">
        <v>0</v>
      </c>
      <c r="NH232" s="175" t="s">
        <v>41</v>
      </c>
      <c r="NI232" s="176">
        <v>0</v>
      </c>
      <c r="NJ232" s="177">
        <v>0</v>
      </c>
      <c r="NK232" s="178">
        <v>0</v>
      </c>
      <c r="NL232" s="177">
        <v>0</v>
      </c>
      <c r="NO232" s="175" t="s">
        <v>41</v>
      </c>
      <c r="NP232" s="176">
        <v>0</v>
      </c>
      <c r="NQ232" s="177">
        <v>0</v>
      </c>
      <c r="NR232" s="178">
        <v>0</v>
      </c>
      <c r="NS232" s="177">
        <v>0</v>
      </c>
      <c r="NV232" s="175" t="s">
        <v>41</v>
      </c>
      <c r="NW232" s="176">
        <v>0</v>
      </c>
      <c r="NX232" s="177">
        <v>0</v>
      </c>
      <c r="NY232" s="178">
        <v>0</v>
      </c>
      <c r="NZ232" s="177">
        <v>0</v>
      </c>
      <c r="OC232" s="175" t="s">
        <v>41</v>
      </c>
      <c r="OD232" s="176">
        <v>0</v>
      </c>
      <c r="OE232" s="177">
        <v>0</v>
      </c>
      <c r="OF232" s="178">
        <v>0</v>
      </c>
      <c r="OG232" s="177">
        <v>0</v>
      </c>
      <c r="OJ232" s="175" t="s">
        <v>41</v>
      </c>
      <c r="OK232" s="176">
        <v>0</v>
      </c>
      <c r="OL232" s="177">
        <v>0</v>
      </c>
      <c r="OM232" s="178">
        <v>0</v>
      </c>
      <c r="ON232" s="177">
        <v>0</v>
      </c>
      <c r="OQ232" s="175" t="s">
        <v>41</v>
      </c>
      <c r="OR232" s="176">
        <v>0</v>
      </c>
      <c r="OS232" s="177">
        <v>0</v>
      </c>
      <c r="OT232" s="178">
        <v>0</v>
      </c>
      <c r="OU232" s="177">
        <v>0</v>
      </c>
      <c r="OX232" s="175" t="s">
        <v>41</v>
      </c>
      <c r="OY232" s="176">
        <v>0</v>
      </c>
      <c r="OZ232" s="177">
        <v>0</v>
      </c>
      <c r="PA232" s="178">
        <v>0</v>
      </c>
      <c r="PB232" s="177">
        <v>0</v>
      </c>
      <c r="PE232" s="175" t="s">
        <v>41</v>
      </c>
      <c r="PF232" s="176">
        <v>0</v>
      </c>
      <c r="PG232" s="177">
        <v>0</v>
      </c>
      <c r="PH232" s="178">
        <v>0</v>
      </c>
      <c r="PI232" s="177">
        <v>0</v>
      </c>
      <c r="PL232" s="175" t="s">
        <v>41</v>
      </c>
      <c r="PM232" s="176">
        <v>0</v>
      </c>
      <c r="PN232" s="177">
        <v>0</v>
      </c>
      <c r="PO232" s="178">
        <v>0</v>
      </c>
      <c r="PP232" s="177">
        <v>0</v>
      </c>
      <c r="PR232" s="175" t="s">
        <v>41</v>
      </c>
      <c r="PS232" s="176">
        <v>0</v>
      </c>
      <c r="PT232" s="177">
        <v>0</v>
      </c>
      <c r="PU232" s="178">
        <v>0</v>
      </c>
      <c r="PV232" s="177">
        <v>0</v>
      </c>
    </row>
    <row r="233" spans="1:438" ht="18" x14ac:dyDescent="0.35">
      <c r="A233" s="246" t="s">
        <v>35</v>
      </c>
      <c r="B233" s="245">
        <v>0</v>
      </c>
      <c r="C233" s="254">
        <v>0</v>
      </c>
      <c r="D233" s="247">
        <v>0</v>
      </c>
      <c r="E233" s="254">
        <v>0</v>
      </c>
      <c r="H233" s="246" t="s">
        <v>35</v>
      </c>
      <c r="I233" s="245">
        <v>0</v>
      </c>
      <c r="J233" s="254">
        <v>0</v>
      </c>
      <c r="K233" s="247">
        <v>0</v>
      </c>
      <c r="L233" s="254">
        <v>0</v>
      </c>
      <c r="O233" s="246" t="s">
        <v>35</v>
      </c>
      <c r="P233" s="245">
        <v>0</v>
      </c>
      <c r="Q233" s="254">
        <v>0</v>
      </c>
      <c r="R233" s="247">
        <v>0</v>
      </c>
      <c r="S233" s="254">
        <v>0</v>
      </c>
      <c r="V233" s="246" t="s">
        <v>35</v>
      </c>
      <c r="W233" s="245">
        <v>0</v>
      </c>
      <c r="X233" s="254">
        <v>0</v>
      </c>
      <c r="Y233" s="247">
        <v>0</v>
      </c>
      <c r="Z233" s="254">
        <v>0</v>
      </c>
      <c r="AC233" s="246" t="s">
        <v>35</v>
      </c>
      <c r="AD233" s="245">
        <v>0</v>
      </c>
      <c r="AE233" s="254">
        <v>0</v>
      </c>
      <c r="AF233" s="247">
        <v>0</v>
      </c>
      <c r="AG233" s="254">
        <v>0</v>
      </c>
      <c r="AJ233" s="246" t="s">
        <v>35</v>
      </c>
      <c r="AK233" s="245">
        <v>0</v>
      </c>
      <c r="AL233" s="254">
        <v>0</v>
      </c>
      <c r="AM233" s="247">
        <v>0</v>
      </c>
      <c r="AN233" s="254">
        <v>0</v>
      </c>
      <c r="AQ233" s="246" t="s">
        <v>35</v>
      </c>
      <c r="AR233" s="245">
        <v>0</v>
      </c>
      <c r="AS233" s="254">
        <v>0</v>
      </c>
      <c r="AT233" s="247">
        <v>0</v>
      </c>
      <c r="AU233" s="254">
        <v>0</v>
      </c>
      <c r="AX233" s="246" t="s">
        <v>35</v>
      </c>
      <c r="AY233" s="245">
        <v>82111299.820000038</v>
      </c>
      <c r="AZ233" s="254">
        <v>0.20064455218308191</v>
      </c>
      <c r="BA233" s="247">
        <v>649</v>
      </c>
      <c r="BB233" s="254">
        <v>0.21778523489932886</v>
      </c>
      <c r="BE233" s="246" t="s">
        <v>35</v>
      </c>
      <c r="BF233" s="245">
        <v>68044911.450000033</v>
      </c>
      <c r="BG233" s="254">
        <v>0.17232359502528891</v>
      </c>
      <c r="BH233" s="247">
        <v>541</v>
      </c>
      <c r="BI233" s="254">
        <v>0.18909472212513107</v>
      </c>
      <c r="BL233" s="246" t="s">
        <v>35</v>
      </c>
      <c r="BM233" s="245">
        <v>2171667.4</v>
      </c>
      <c r="BN233" s="254">
        <v>7.297552946703611E-3</v>
      </c>
      <c r="BO233" s="247">
        <v>18</v>
      </c>
      <c r="BP233" s="254">
        <v>8.2644628099173556E-3</v>
      </c>
      <c r="BS233" s="246" t="s">
        <v>35</v>
      </c>
      <c r="BT233" s="245">
        <v>1469503.2</v>
      </c>
      <c r="BU233" s="254">
        <v>6.1656023889790244E-3</v>
      </c>
      <c r="BV233" s="247">
        <v>12</v>
      </c>
      <c r="BW233" s="254">
        <v>6.7988668555240793E-3</v>
      </c>
      <c r="BZ233" s="246" t="s">
        <v>35</v>
      </c>
      <c r="CA233" s="245">
        <v>74672700.680000022</v>
      </c>
      <c r="CB233" s="254">
        <v>0.34810100771236657</v>
      </c>
      <c r="CC233" s="247">
        <v>596</v>
      </c>
      <c r="CD233" s="254">
        <v>0.37484276729559746</v>
      </c>
      <c r="CG233" s="246" t="s">
        <v>35</v>
      </c>
      <c r="CH233" s="245">
        <v>79194115.63000001</v>
      </c>
      <c r="CI233" s="254">
        <v>0.38898886994123522</v>
      </c>
      <c r="CJ233" s="247">
        <v>628</v>
      </c>
      <c r="CK233" s="254">
        <v>0.41479524438573318</v>
      </c>
      <c r="CN233" s="246" t="s">
        <v>35</v>
      </c>
      <c r="CO233" s="245">
        <v>75957817.790000007</v>
      </c>
      <c r="CP233" s="254">
        <v>0.37735625196727784</v>
      </c>
      <c r="CQ233" s="247">
        <v>608</v>
      </c>
      <c r="CR233" s="254">
        <v>0.4069611780455154</v>
      </c>
      <c r="CU233" s="246" t="s">
        <v>35</v>
      </c>
      <c r="CV233" s="245">
        <v>24023049.929999996</v>
      </c>
      <c r="CW233" s="254">
        <v>0.12984017430063327</v>
      </c>
      <c r="CX233" s="247">
        <v>180</v>
      </c>
      <c r="CY233" s="254">
        <v>0.12977649603460706</v>
      </c>
      <c r="DB233" s="246" t="s">
        <v>35</v>
      </c>
      <c r="DC233" s="245">
        <v>0</v>
      </c>
      <c r="DD233" s="254">
        <v>0</v>
      </c>
      <c r="DE233" s="247">
        <v>0</v>
      </c>
      <c r="DF233" s="254">
        <v>0</v>
      </c>
      <c r="DI233" s="246" t="s">
        <v>35</v>
      </c>
      <c r="DJ233" s="245">
        <v>0</v>
      </c>
      <c r="DK233" s="254">
        <v>0</v>
      </c>
      <c r="DL233" s="247">
        <v>0</v>
      </c>
      <c r="DM233" s="254">
        <v>0</v>
      </c>
      <c r="DP233" s="246" t="s">
        <v>35</v>
      </c>
      <c r="DQ233" s="245">
        <v>0</v>
      </c>
      <c r="DR233" s="254">
        <v>0</v>
      </c>
      <c r="DS233" s="247">
        <v>0</v>
      </c>
      <c r="DT233" s="254">
        <v>0</v>
      </c>
      <c r="DW233" s="246" t="s">
        <v>31</v>
      </c>
      <c r="DX233" s="245">
        <v>24817773.340000004</v>
      </c>
      <c r="DY233" s="254">
        <v>0.1398947140072328</v>
      </c>
      <c r="DZ233" s="247">
        <v>144</v>
      </c>
      <c r="EA233" s="254">
        <v>0.10802700675168792</v>
      </c>
      <c r="ED233" s="246" t="s">
        <v>31</v>
      </c>
      <c r="EE233" s="245">
        <v>24003349.150000006</v>
      </c>
      <c r="EF233" s="254">
        <v>0.13676970715750864</v>
      </c>
      <c r="EG233" s="247">
        <v>136</v>
      </c>
      <c r="EH233" s="254">
        <v>0.10279667422524566</v>
      </c>
      <c r="EK233" s="246" t="s">
        <v>31</v>
      </c>
      <c r="EL233" s="245">
        <v>6393953.4600000018</v>
      </c>
      <c r="EM233" s="254">
        <v>3.696104485145342E-2</v>
      </c>
      <c r="EN233" s="247">
        <v>43</v>
      </c>
      <c r="EO233" s="254">
        <v>3.2799389778794812E-2</v>
      </c>
      <c r="ER233" s="246" t="s">
        <v>30</v>
      </c>
      <c r="ES233" s="245">
        <v>459794.26</v>
      </c>
      <c r="ET233" s="254">
        <v>2.6942148864428244E-3</v>
      </c>
      <c r="EU233" s="247">
        <v>3</v>
      </c>
      <c r="EV233" s="254">
        <v>2.3112480739599386E-3</v>
      </c>
      <c r="EY233" s="246" t="s">
        <v>30</v>
      </c>
      <c r="EZ233" s="245">
        <v>458705.98</v>
      </c>
      <c r="FA233" s="254">
        <v>2.7380179317521621E-3</v>
      </c>
      <c r="FB233" s="247">
        <v>3</v>
      </c>
      <c r="FC233" s="254">
        <v>2.3492560689115116E-3</v>
      </c>
      <c r="FF233" s="246" t="s">
        <v>30</v>
      </c>
      <c r="FG233" s="245">
        <v>457602.67</v>
      </c>
      <c r="FH233" s="254">
        <v>2.7576500925067925E-3</v>
      </c>
      <c r="FI233" s="247">
        <v>3</v>
      </c>
      <c r="FJ233" s="254">
        <v>2.3696682464454978E-3</v>
      </c>
      <c r="FM233" s="246" t="s">
        <v>30</v>
      </c>
      <c r="FN233" s="245">
        <v>0</v>
      </c>
      <c r="FO233" s="254">
        <v>0</v>
      </c>
      <c r="FP233" s="247">
        <v>0</v>
      </c>
      <c r="FQ233" s="254">
        <v>0</v>
      </c>
      <c r="FT233" s="246" t="s">
        <v>30</v>
      </c>
      <c r="FU233" s="245">
        <v>0</v>
      </c>
      <c r="FV233" s="254">
        <v>0</v>
      </c>
      <c r="FW233" s="247">
        <v>0</v>
      </c>
      <c r="FX233" s="254">
        <v>0</v>
      </c>
      <c r="GA233" s="246" t="s">
        <v>30</v>
      </c>
      <c r="GB233" s="245">
        <v>0</v>
      </c>
      <c r="GC233" s="254">
        <v>0</v>
      </c>
      <c r="GD233" s="247">
        <v>0</v>
      </c>
      <c r="GE233" s="254">
        <v>0</v>
      </c>
      <c r="GH233" s="246" t="s">
        <v>30</v>
      </c>
      <c r="GI233" s="245">
        <v>0</v>
      </c>
      <c r="GJ233" s="254">
        <v>0</v>
      </c>
      <c r="GK233" s="247">
        <v>0</v>
      </c>
      <c r="GL233" s="254">
        <v>0</v>
      </c>
      <c r="GO233" s="246" t="s">
        <v>30</v>
      </c>
      <c r="GP233" s="245">
        <v>0</v>
      </c>
      <c r="GQ233" s="254">
        <v>0</v>
      </c>
      <c r="GR233" s="247">
        <v>0</v>
      </c>
      <c r="GS233" s="254">
        <v>0</v>
      </c>
      <c r="GV233" s="246" t="s">
        <v>30</v>
      </c>
      <c r="GW233" s="245">
        <v>0</v>
      </c>
      <c r="GX233" s="254">
        <v>0</v>
      </c>
      <c r="GY233" s="247">
        <v>0</v>
      </c>
      <c r="GZ233" s="254">
        <v>0</v>
      </c>
      <c r="HC233" s="246" t="s">
        <v>30</v>
      </c>
      <c r="HD233" s="245">
        <v>0</v>
      </c>
      <c r="HE233" s="254">
        <v>0</v>
      </c>
      <c r="HF233" s="247">
        <v>0</v>
      </c>
      <c r="HG233" s="254">
        <v>0</v>
      </c>
      <c r="HJ233" s="246" t="s">
        <v>30</v>
      </c>
      <c r="HK233" s="245">
        <v>0</v>
      </c>
      <c r="HL233" s="254">
        <v>0</v>
      </c>
      <c r="HM233" s="247">
        <v>0</v>
      </c>
      <c r="HN233" s="254">
        <v>0</v>
      </c>
      <c r="HQ233" s="246" t="s">
        <v>30</v>
      </c>
      <c r="HR233" s="245">
        <v>0</v>
      </c>
      <c r="HS233" s="254">
        <v>0</v>
      </c>
      <c r="HT233" s="247">
        <v>0</v>
      </c>
      <c r="HU233" s="254">
        <v>0</v>
      </c>
      <c r="HX233" s="246" t="s">
        <v>30</v>
      </c>
      <c r="HY233" s="245">
        <v>0</v>
      </c>
      <c r="HZ233" s="254">
        <v>0</v>
      </c>
      <c r="IA233" s="247">
        <v>0</v>
      </c>
      <c r="IB233" s="254">
        <v>0</v>
      </c>
      <c r="IE233" s="246" t="s">
        <v>30</v>
      </c>
      <c r="IF233" s="245">
        <v>0</v>
      </c>
      <c r="IG233" s="254">
        <v>0</v>
      </c>
      <c r="IH233" s="247">
        <v>0</v>
      </c>
      <c r="II233" s="254">
        <v>0</v>
      </c>
      <c r="IJ233" s="254"/>
      <c r="IL233" s="246" t="s">
        <v>30</v>
      </c>
      <c r="IM233" s="245">
        <v>0</v>
      </c>
      <c r="IN233" s="254">
        <v>0</v>
      </c>
      <c r="IO233" s="247">
        <v>0</v>
      </c>
      <c r="IP233" s="254">
        <v>0</v>
      </c>
      <c r="IS233" s="246" t="s">
        <v>30</v>
      </c>
      <c r="IT233" s="245">
        <v>0</v>
      </c>
      <c r="IU233" s="254">
        <v>0</v>
      </c>
      <c r="IV233" s="247">
        <v>0</v>
      </c>
      <c r="IW233" s="254">
        <v>0</v>
      </c>
      <c r="IZ233" s="246" t="s">
        <v>30</v>
      </c>
      <c r="JA233" s="245">
        <v>0</v>
      </c>
      <c r="JB233" s="254">
        <v>0</v>
      </c>
      <c r="JC233" s="247">
        <v>0</v>
      </c>
      <c r="JD233" s="254">
        <v>0</v>
      </c>
      <c r="JG233" s="246" t="s">
        <v>30</v>
      </c>
      <c r="JH233" s="245">
        <v>0</v>
      </c>
      <c r="JI233" s="254">
        <v>0</v>
      </c>
      <c r="JJ233" s="247">
        <v>0</v>
      </c>
      <c r="JK233" s="254">
        <v>0</v>
      </c>
      <c r="JN233" s="246" t="s">
        <v>30</v>
      </c>
      <c r="JO233" s="245">
        <v>0</v>
      </c>
      <c r="JP233" s="254">
        <v>0</v>
      </c>
      <c r="JQ233" s="247">
        <v>0</v>
      </c>
      <c r="JR233" s="254">
        <v>0</v>
      </c>
      <c r="JU233" s="246" t="s">
        <v>30</v>
      </c>
      <c r="JV233" s="245">
        <v>0</v>
      </c>
      <c r="JW233" s="254">
        <v>0</v>
      </c>
      <c r="JX233" s="247">
        <v>0</v>
      </c>
      <c r="JY233" s="254">
        <v>0</v>
      </c>
      <c r="KB233" s="246" t="s">
        <v>30</v>
      </c>
      <c r="KC233" s="245">
        <v>0</v>
      </c>
      <c r="KD233" s="254">
        <v>0</v>
      </c>
      <c r="KE233" s="247">
        <v>0</v>
      </c>
      <c r="KF233" s="254">
        <v>0</v>
      </c>
      <c r="KI233" s="246" t="s">
        <v>30</v>
      </c>
      <c r="KJ233" s="245">
        <v>0</v>
      </c>
      <c r="KK233" s="254">
        <v>0</v>
      </c>
      <c r="KL233" s="247">
        <v>0</v>
      </c>
      <c r="KM233" s="254">
        <v>0</v>
      </c>
      <c r="KP233" s="246" t="s">
        <v>30</v>
      </c>
      <c r="KQ233" s="245">
        <v>0</v>
      </c>
      <c r="KR233" s="254">
        <v>0</v>
      </c>
      <c r="KS233" s="247">
        <v>0</v>
      </c>
      <c r="KT233" s="254">
        <v>0</v>
      </c>
      <c r="KW233" s="246" t="s">
        <v>30</v>
      </c>
      <c r="KX233" s="245">
        <v>0</v>
      </c>
      <c r="KY233" s="254">
        <v>0</v>
      </c>
      <c r="KZ233" s="247">
        <v>0</v>
      </c>
      <c r="LA233" s="254">
        <v>0</v>
      </c>
      <c r="LD233" s="246" t="s">
        <v>30</v>
      </c>
      <c r="LE233" s="245">
        <v>0</v>
      </c>
      <c r="LF233" s="254">
        <v>0</v>
      </c>
      <c r="LG233" s="247">
        <v>0</v>
      </c>
      <c r="LH233" s="254">
        <v>0</v>
      </c>
      <c r="LK233" s="246" t="s">
        <v>30</v>
      </c>
      <c r="LL233" s="245">
        <v>0</v>
      </c>
      <c r="LM233" s="254">
        <v>0</v>
      </c>
      <c r="LN233" s="247">
        <v>0</v>
      </c>
      <c r="LO233" s="254">
        <v>0</v>
      </c>
      <c r="LR233" s="246" t="s">
        <v>30</v>
      </c>
      <c r="LS233" s="245">
        <v>0</v>
      </c>
      <c r="LT233" s="254">
        <v>0</v>
      </c>
      <c r="LU233" s="247">
        <v>0</v>
      </c>
      <c r="LV233" s="254">
        <v>0</v>
      </c>
      <c r="LY233" s="246" t="s">
        <v>30</v>
      </c>
      <c r="LZ233" s="245">
        <v>0</v>
      </c>
      <c r="MA233" s="254">
        <v>0</v>
      </c>
      <c r="MB233" s="247">
        <v>0</v>
      </c>
      <c r="MC233" s="254">
        <v>0</v>
      </c>
      <c r="MF233" s="246" t="s">
        <v>30</v>
      </c>
      <c r="MG233" s="245">
        <v>0</v>
      </c>
      <c r="MH233" s="254">
        <v>0</v>
      </c>
      <c r="MI233" s="247">
        <v>0</v>
      </c>
      <c r="MJ233" s="254">
        <v>0</v>
      </c>
      <c r="MM233" s="175" t="s">
        <v>30</v>
      </c>
      <c r="MN233" s="176">
        <v>0</v>
      </c>
      <c r="MO233" s="177">
        <v>0</v>
      </c>
      <c r="MP233" s="178">
        <v>0</v>
      </c>
      <c r="MQ233" s="177">
        <v>0</v>
      </c>
      <c r="MT233" s="175" t="s">
        <v>30</v>
      </c>
      <c r="MU233" s="176">
        <v>0</v>
      </c>
      <c r="MV233" s="177">
        <v>0</v>
      </c>
      <c r="MW233" s="178">
        <v>0</v>
      </c>
      <c r="MX233" s="177">
        <v>0</v>
      </c>
      <c r="NA233" s="175" t="s">
        <v>30</v>
      </c>
      <c r="NB233" s="176">
        <v>0</v>
      </c>
      <c r="NC233" s="177">
        <v>0</v>
      </c>
      <c r="ND233" s="178">
        <v>0</v>
      </c>
      <c r="NE233" s="177">
        <v>0</v>
      </c>
      <c r="NH233" s="175" t="s">
        <v>30</v>
      </c>
      <c r="NI233" s="176">
        <v>0</v>
      </c>
      <c r="NJ233" s="177">
        <v>0</v>
      </c>
      <c r="NK233" s="178">
        <v>0</v>
      </c>
      <c r="NL233" s="177">
        <v>0</v>
      </c>
      <c r="NO233" s="175" t="s">
        <v>30</v>
      </c>
      <c r="NP233" s="176">
        <v>0</v>
      </c>
      <c r="NQ233" s="177">
        <v>0</v>
      </c>
      <c r="NR233" s="178">
        <v>0</v>
      </c>
      <c r="NS233" s="177">
        <v>0</v>
      </c>
      <c r="NV233" s="175" t="s">
        <v>30</v>
      </c>
      <c r="NW233" s="176">
        <v>0</v>
      </c>
      <c r="NX233" s="177">
        <v>0</v>
      </c>
      <c r="NY233" s="178">
        <v>0</v>
      </c>
      <c r="NZ233" s="177">
        <v>0</v>
      </c>
      <c r="OC233" s="175" t="s">
        <v>30</v>
      </c>
      <c r="OD233" s="176">
        <v>0</v>
      </c>
      <c r="OE233" s="177">
        <v>0</v>
      </c>
      <c r="OF233" s="178">
        <v>0</v>
      </c>
      <c r="OG233" s="177">
        <v>0</v>
      </c>
      <c r="OJ233" s="175" t="s">
        <v>30</v>
      </c>
      <c r="OK233" s="176">
        <v>0</v>
      </c>
      <c r="OL233" s="177">
        <v>0</v>
      </c>
      <c r="OM233" s="178">
        <v>0</v>
      </c>
      <c r="ON233" s="177">
        <v>0</v>
      </c>
      <c r="OQ233" s="175" t="s">
        <v>30</v>
      </c>
      <c r="OR233" s="176">
        <v>0</v>
      </c>
      <c r="OS233" s="177">
        <v>0</v>
      </c>
      <c r="OT233" s="178">
        <v>0</v>
      </c>
      <c r="OU233" s="177">
        <v>0</v>
      </c>
      <c r="OX233" s="175" t="s">
        <v>30</v>
      </c>
      <c r="OY233" s="176">
        <v>0</v>
      </c>
      <c r="OZ233" s="177">
        <v>0</v>
      </c>
      <c r="PA233" s="178">
        <v>0</v>
      </c>
      <c r="PB233" s="177">
        <v>0</v>
      </c>
      <c r="PE233" s="175" t="s">
        <v>30</v>
      </c>
      <c r="PF233" s="176">
        <v>0</v>
      </c>
      <c r="PG233" s="177">
        <v>0</v>
      </c>
      <c r="PH233" s="178">
        <v>0</v>
      </c>
      <c r="PI233" s="177">
        <v>0</v>
      </c>
      <c r="PL233" s="175" t="s">
        <v>30</v>
      </c>
      <c r="PM233" s="176">
        <v>0</v>
      </c>
      <c r="PN233" s="177">
        <v>0</v>
      </c>
      <c r="PO233" s="178">
        <v>0</v>
      </c>
      <c r="PP233" s="177">
        <v>0</v>
      </c>
      <c r="PR233" s="175" t="s">
        <v>30</v>
      </c>
      <c r="PS233" s="176">
        <v>0</v>
      </c>
      <c r="PT233" s="177">
        <v>0</v>
      </c>
      <c r="PU233" s="178">
        <v>0</v>
      </c>
      <c r="PV233" s="177">
        <v>0</v>
      </c>
    </row>
    <row r="234" spans="1:438" ht="18" x14ac:dyDescent="0.35">
      <c r="A234" s="246" t="s">
        <v>36</v>
      </c>
      <c r="B234" s="245">
        <v>0</v>
      </c>
      <c r="C234" s="254">
        <v>0</v>
      </c>
      <c r="D234" s="247">
        <v>0</v>
      </c>
      <c r="E234" s="254">
        <v>0</v>
      </c>
      <c r="H234" s="246" t="s">
        <v>36</v>
      </c>
      <c r="I234" s="245">
        <v>0</v>
      </c>
      <c r="J234" s="254">
        <v>0</v>
      </c>
      <c r="K234" s="247">
        <v>0</v>
      </c>
      <c r="L234" s="254">
        <v>0</v>
      </c>
      <c r="O234" s="246" t="s">
        <v>36</v>
      </c>
      <c r="P234" s="245">
        <v>0</v>
      </c>
      <c r="Q234" s="254">
        <v>0</v>
      </c>
      <c r="R234" s="247">
        <v>0</v>
      </c>
      <c r="S234" s="254">
        <v>0</v>
      </c>
      <c r="V234" s="246" t="s">
        <v>36</v>
      </c>
      <c r="W234" s="245">
        <v>0</v>
      </c>
      <c r="X234" s="254">
        <v>0</v>
      </c>
      <c r="Y234" s="247">
        <v>0</v>
      </c>
      <c r="Z234" s="254">
        <v>0</v>
      </c>
      <c r="AC234" s="246" t="s">
        <v>36</v>
      </c>
      <c r="AD234" s="245">
        <v>0</v>
      </c>
      <c r="AE234" s="254">
        <v>0</v>
      </c>
      <c r="AF234" s="247">
        <v>0</v>
      </c>
      <c r="AG234" s="254">
        <v>0</v>
      </c>
      <c r="AJ234" s="246" t="s">
        <v>36</v>
      </c>
      <c r="AK234" s="245">
        <v>0</v>
      </c>
      <c r="AL234" s="254">
        <v>0</v>
      </c>
      <c r="AM234" s="247">
        <v>0</v>
      </c>
      <c r="AN234" s="254">
        <v>0</v>
      </c>
      <c r="AQ234" s="246" t="s">
        <v>36</v>
      </c>
      <c r="AR234" s="245">
        <v>0</v>
      </c>
      <c r="AS234" s="254">
        <v>0</v>
      </c>
      <c r="AT234" s="247">
        <v>0</v>
      </c>
      <c r="AU234" s="254">
        <v>0</v>
      </c>
      <c r="AX234" s="246" t="s">
        <v>36</v>
      </c>
      <c r="AY234" s="245">
        <v>0</v>
      </c>
      <c r="AZ234" s="254">
        <v>0</v>
      </c>
      <c r="BA234" s="247">
        <v>0</v>
      </c>
      <c r="BB234" s="254">
        <v>0</v>
      </c>
      <c r="BE234" s="246" t="s">
        <v>36</v>
      </c>
      <c r="BF234" s="245">
        <v>0</v>
      </c>
      <c r="BG234" s="254">
        <v>0</v>
      </c>
      <c r="BH234" s="247">
        <v>0</v>
      </c>
      <c r="BI234" s="254">
        <v>0</v>
      </c>
      <c r="BL234" s="246" t="s">
        <v>36</v>
      </c>
      <c r="BM234" s="245">
        <v>159295173.86999995</v>
      </c>
      <c r="BN234" s="254">
        <v>0.53528683327413851</v>
      </c>
      <c r="BO234" s="247">
        <v>1225</v>
      </c>
      <c r="BP234" s="254">
        <v>0.56244260789715339</v>
      </c>
      <c r="BS234" s="246" t="s">
        <v>36</v>
      </c>
      <c r="BT234" s="245">
        <v>115046885.80999994</v>
      </c>
      <c r="BU234" s="254">
        <v>0.48270283044959189</v>
      </c>
      <c r="BV234" s="247">
        <v>895</v>
      </c>
      <c r="BW234" s="254">
        <v>0.50708215297450421</v>
      </c>
      <c r="BZ234" s="246" t="s">
        <v>36</v>
      </c>
      <c r="CA234" s="245">
        <v>0</v>
      </c>
      <c r="CB234" s="254">
        <v>0</v>
      </c>
      <c r="CC234" s="247">
        <v>0</v>
      </c>
      <c r="CD234" s="254">
        <v>0</v>
      </c>
      <c r="CG234" s="246" t="s">
        <v>36</v>
      </c>
      <c r="CH234" s="245">
        <v>0</v>
      </c>
      <c r="CI234" s="254">
        <v>0</v>
      </c>
      <c r="CJ234" s="247">
        <v>0</v>
      </c>
      <c r="CK234" s="254">
        <v>0</v>
      </c>
      <c r="CN234" s="246" t="s">
        <v>36</v>
      </c>
      <c r="CO234" s="245">
        <v>0</v>
      </c>
      <c r="CP234" s="254">
        <v>0</v>
      </c>
      <c r="CQ234" s="247">
        <v>0</v>
      </c>
      <c r="CR234" s="254">
        <v>0</v>
      </c>
      <c r="CU234" s="246" t="s">
        <v>36</v>
      </c>
      <c r="CV234" s="245">
        <v>0</v>
      </c>
      <c r="CW234" s="254">
        <v>0</v>
      </c>
      <c r="CX234" s="247">
        <v>0</v>
      </c>
      <c r="CY234" s="254">
        <v>0</v>
      </c>
      <c r="DB234" s="246" t="s">
        <v>36</v>
      </c>
      <c r="DC234" s="245">
        <v>0</v>
      </c>
      <c r="DD234" s="254">
        <v>0</v>
      </c>
      <c r="DE234" s="247">
        <v>0</v>
      </c>
      <c r="DF234" s="254">
        <v>0</v>
      </c>
      <c r="DI234" s="246" t="s">
        <v>36</v>
      </c>
      <c r="DJ234" s="245">
        <v>0</v>
      </c>
      <c r="DK234" s="254">
        <v>0</v>
      </c>
      <c r="DL234" s="247">
        <v>0</v>
      </c>
      <c r="DM234" s="254">
        <v>0</v>
      </c>
      <c r="DP234" s="246" t="s">
        <v>36</v>
      </c>
      <c r="DQ234" s="245">
        <v>0</v>
      </c>
      <c r="DR234" s="254">
        <v>0</v>
      </c>
      <c r="DS234" s="247">
        <v>0</v>
      </c>
      <c r="DT234" s="254">
        <v>0</v>
      </c>
      <c r="DW234" s="246" t="s">
        <v>32</v>
      </c>
      <c r="DX234" s="245">
        <v>7110249.3099999996</v>
      </c>
      <c r="DY234" s="254">
        <v>4.0079594575851425E-2</v>
      </c>
      <c r="DZ234" s="247">
        <v>55</v>
      </c>
      <c r="EA234" s="254">
        <v>4.1260315078769691E-2</v>
      </c>
      <c r="ED234" s="246" t="s">
        <v>32</v>
      </c>
      <c r="EE234" s="245">
        <v>7099242.6400000015</v>
      </c>
      <c r="EF234" s="254">
        <v>4.0451077507777634E-2</v>
      </c>
      <c r="EG234" s="247">
        <v>55</v>
      </c>
      <c r="EH234" s="254">
        <v>4.1572184429327287E-2</v>
      </c>
      <c r="EK234" s="246" t="s">
        <v>32</v>
      </c>
      <c r="EL234" s="245">
        <v>4258807.29</v>
      </c>
      <c r="EM234" s="254">
        <v>2.4618566313334839E-2</v>
      </c>
      <c r="EN234" s="247">
        <v>35</v>
      </c>
      <c r="EO234" s="254">
        <v>2.6697177726926011E-2</v>
      </c>
      <c r="ER234" s="246" t="s">
        <v>31</v>
      </c>
      <c r="ES234" s="245">
        <v>4980318.01</v>
      </c>
      <c r="ET234" s="254">
        <v>2.9182719509724439E-2</v>
      </c>
      <c r="EU234" s="247">
        <v>34</v>
      </c>
      <c r="EV234" s="254">
        <v>2.6194144838212634E-2</v>
      </c>
      <c r="EY234" s="246" t="s">
        <v>31</v>
      </c>
      <c r="EZ234" s="245">
        <v>692389.78</v>
      </c>
      <c r="FA234" s="254">
        <v>4.1328775208074129E-3</v>
      </c>
      <c r="FB234" s="247">
        <v>6</v>
      </c>
      <c r="FC234" s="254">
        <v>4.6985121378230231E-3</v>
      </c>
      <c r="FF234" s="246" t="s">
        <v>31</v>
      </c>
      <c r="FG234" s="245">
        <v>692389.77999999991</v>
      </c>
      <c r="FH234" s="254">
        <v>4.1725472031615496E-3</v>
      </c>
      <c r="FI234" s="247">
        <v>6</v>
      </c>
      <c r="FJ234" s="254">
        <v>4.7393364928909956E-3</v>
      </c>
      <c r="FM234" s="246" t="s">
        <v>31</v>
      </c>
      <c r="FN234" s="245">
        <v>692389.79</v>
      </c>
      <c r="FO234" s="254">
        <v>4.2077940351711593E-3</v>
      </c>
      <c r="FP234" s="247">
        <v>6</v>
      </c>
      <c r="FQ234" s="254">
        <v>4.7732696897374704E-3</v>
      </c>
      <c r="FT234" s="246" t="s">
        <v>31</v>
      </c>
      <c r="FU234" s="245">
        <v>485044.41000000003</v>
      </c>
      <c r="FV234" s="254">
        <v>2.9806777243762497E-3</v>
      </c>
      <c r="FW234" s="247">
        <v>4</v>
      </c>
      <c r="FX234" s="254">
        <v>3.2025620496397116E-3</v>
      </c>
      <c r="GA234" s="246" t="s">
        <v>31</v>
      </c>
      <c r="GB234" s="245">
        <v>387578.91000000003</v>
      </c>
      <c r="GC234" s="254">
        <v>2.3926255581811313E-3</v>
      </c>
      <c r="GD234" s="247">
        <v>3</v>
      </c>
      <c r="GE234" s="254">
        <v>2.4096385542168677E-3</v>
      </c>
      <c r="GH234" s="246" t="s">
        <v>31</v>
      </c>
      <c r="GI234" s="245">
        <v>387578.91000000003</v>
      </c>
      <c r="GJ234" s="254">
        <v>2.4154557049022667E-3</v>
      </c>
      <c r="GK234" s="247">
        <v>3</v>
      </c>
      <c r="GL234" s="254">
        <v>2.425222312045271E-3</v>
      </c>
      <c r="GO234" s="246" t="s">
        <v>31</v>
      </c>
      <c r="GP234" s="245">
        <v>387578.91000000003</v>
      </c>
      <c r="GQ234" s="254">
        <v>2.4375346511952374E-3</v>
      </c>
      <c r="GR234" s="247">
        <v>3</v>
      </c>
      <c r="GS234" s="254">
        <v>2.4410089503661514E-3</v>
      </c>
      <c r="GV234" s="246" t="s">
        <v>31</v>
      </c>
      <c r="GW234" s="245">
        <v>387578.91000000003</v>
      </c>
      <c r="GX234" s="254">
        <v>2.4487859746537377E-3</v>
      </c>
      <c r="GY234" s="247">
        <v>3</v>
      </c>
      <c r="GZ234" s="254">
        <v>2.4489795918367346E-3</v>
      </c>
      <c r="HC234" s="246" t="s">
        <v>31</v>
      </c>
      <c r="HD234" s="245">
        <v>387578.91000000003</v>
      </c>
      <c r="HE234" s="254">
        <v>2.4757491638869237E-3</v>
      </c>
      <c r="HF234" s="247">
        <v>3</v>
      </c>
      <c r="HG234" s="254">
        <v>2.4732069249793899E-3</v>
      </c>
      <c r="HJ234" s="246" t="s">
        <v>31</v>
      </c>
      <c r="HK234" s="245">
        <v>387578.91000000003</v>
      </c>
      <c r="HL234" s="254">
        <v>2.4949931554432651E-3</v>
      </c>
      <c r="HM234" s="247">
        <v>3</v>
      </c>
      <c r="HN234" s="254">
        <v>2.4875621890547263E-3</v>
      </c>
      <c r="HQ234" s="246" t="s">
        <v>31</v>
      </c>
      <c r="HR234" s="245">
        <v>387578.91000000003</v>
      </c>
      <c r="HS234" s="254">
        <v>2.511614361225871E-3</v>
      </c>
      <c r="HT234" s="247">
        <v>3</v>
      </c>
      <c r="HU234" s="254">
        <v>2.5020850708924102E-3</v>
      </c>
      <c r="HX234" s="246" t="s">
        <v>31</v>
      </c>
      <c r="HY234" s="245">
        <v>111647.21</v>
      </c>
      <c r="HZ234" s="254">
        <v>7.2943989253415695E-4</v>
      </c>
      <c r="IA234" s="247">
        <v>1</v>
      </c>
      <c r="IB234" s="254">
        <v>8.4033613445378156E-4</v>
      </c>
      <c r="IE234" s="246" t="s">
        <v>31</v>
      </c>
      <c r="IF234" s="245">
        <v>0</v>
      </c>
      <c r="IG234" s="254">
        <v>0</v>
      </c>
      <c r="IH234" s="247">
        <v>0</v>
      </c>
      <c r="II234" s="254">
        <v>0</v>
      </c>
      <c r="IJ234" s="254"/>
      <c r="IL234" s="246" t="s">
        <v>31</v>
      </c>
      <c r="IM234" s="245">
        <v>0</v>
      </c>
      <c r="IN234" s="254">
        <v>0</v>
      </c>
      <c r="IO234" s="247">
        <v>0</v>
      </c>
      <c r="IP234" s="254">
        <v>0</v>
      </c>
      <c r="IS234" s="246" t="s">
        <v>31</v>
      </c>
      <c r="IT234" s="245">
        <v>0</v>
      </c>
      <c r="IU234" s="254">
        <v>0</v>
      </c>
      <c r="IV234" s="247">
        <v>0</v>
      </c>
      <c r="IW234" s="254">
        <v>0</v>
      </c>
      <c r="IZ234" s="246" t="s">
        <v>31</v>
      </c>
      <c r="JA234" s="245">
        <v>0</v>
      </c>
      <c r="JB234" s="254">
        <v>0</v>
      </c>
      <c r="JC234" s="247">
        <v>0</v>
      </c>
      <c r="JD234" s="254">
        <v>0</v>
      </c>
      <c r="JG234" s="246" t="s">
        <v>31</v>
      </c>
      <c r="JH234" s="245">
        <v>0</v>
      </c>
      <c r="JI234" s="254">
        <v>0</v>
      </c>
      <c r="JJ234" s="247">
        <v>0</v>
      </c>
      <c r="JK234" s="254">
        <v>0</v>
      </c>
      <c r="JN234" s="246" t="s">
        <v>31</v>
      </c>
      <c r="JO234" s="245">
        <v>0</v>
      </c>
      <c r="JP234" s="254">
        <v>0</v>
      </c>
      <c r="JQ234" s="247">
        <v>0</v>
      </c>
      <c r="JR234" s="254">
        <v>0</v>
      </c>
      <c r="JU234" s="246" t="s">
        <v>31</v>
      </c>
      <c r="JV234" s="245">
        <v>0</v>
      </c>
      <c r="JW234" s="254">
        <v>0</v>
      </c>
      <c r="JX234" s="247">
        <v>0</v>
      </c>
      <c r="JY234" s="254">
        <v>0</v>
      </c>
      <c r="KB234" s="246" t="s">
        <v>31</v>
      </c>
      <c r="KC234" s="245">
        <v>0</v>
      </c>
      <c r="KD234" s="254">
        <v>0</v>
      </c>
      <c r="KE234" s="247">
        <v>0</v>
      </c>
      <c r="KF234" s="254">
        <v>0</v>
      </c>
      <c r="KI234" s="246" t="s">
        <v>31</v>
      </c>
      <c r="KJ234" s="245">
        <v>0</v>
      </c>
      <c r="KK234" s="254">
        <v>0</v>
      </c>
      <c r="KL234" s="247">
        <v>0</v>
      </c>
      <c r="KM234" s="254">
        <v>0</v>
      </c>
      <c r="KP234" s="246" t="s">
        <v>31</v>
      </c>
      <c r="KQ234" s="245">
        <v>0</v>
      </c>
      <c r="KR234" s="254">
        <v>0</v>
      </c>
      <c r="KS234" s="247">
        <v>0</v>
      </c>
      <c r="KT234" s="254">
        <v>0</v>
      </c>
      <c r="KW234" s="246" t="s">
        <v>31</v>
      </c>
      <c r="KX234" s="245">
        <v>0</v>
      </c>
      <c r="KY234" s="254">
        <v>0</v>
      </c>
      <c r="KZ234" s="247">
        <v>0</v>
      </c>
      <c r="LA234" s="254">
        <v>0</v>
      </c>
      <c r="LD234" s="246" t="s">
        <v>31</v>
      </c>
      <c r="LE234" s="245">
        <v>0</v>
      </c>
      <c r="LF234" s="254">
        <v>0</v>
      </c>
      <c r="LG234" s="247">
        <v>0</v>
      </c>
      <c r="LH234" s="254">
        <v>0</v>
      </c>
      <c r="LK234" s="246" t="s">
        <v>31</v>
      </c>
      <c r="LL234" s="245">
        <v>0</v>
      </c>
      <c r="LM234" s="254">
        <v>0</v>
      </c>
      <c r="LN234" s="247">
        <v>0</v>
      </c>
      <c r="LO234" s="254">
        <v>0</v>
      </c>
      <c r="LR234" s="246" t="s">
        <v>31</v>
      </c>
      <c r="LS234" s="245">
        <v>0</v>
      </c>
      <c r="LT234" s="254">
        <v>0</v>
      </c>
      <c r="LU234" s="247">
        <v>0</v>
      </c>
      <c r="LV234" s="254">
        <v>0</v>
      </c>
      <c r="LY234" s="246" t="s">
        <v>31</v>
      </c>
      <c r="LZ234" s="245">
        <v>0</v>
      </c>
      <c r="MA234" s="254">
        <v>0</v>
      </c>
      <c r="MB234" s="247">
        <v>0</v>
      </c>
      <c r="MC234" s="254">
        <v>0</v>
      </c>
      <c r="MF234" s="246" t="s">
        <v>31</v>
      </c>
      <c r="MG234" s="245">
        <v>0</v>
      </c>
      <c r="MH234" s="254">
        <v>0</v>
      </c>
      <c r="MI234" s="247">
        <v>0</v>
      </c>
      <c r="MJ234" s="254">
        <v>0</v>
      </c>
      <c r="MM234" s="175" t="s">
        <v>31</v>
      </c>
      <c r="MN234" s="176">
        <v>0</v>
      </c>
      <c r="MO234" s="177">
        <v>0</v>
      </c>
      <c r="MP234" s="178">
        <v>0</v>
      </c>
      <c r="MQ234" s="177">
        <v>0</v>
      </c>
      <c r="MT234" s="175" t="s">
        <v>31</v>
      </c>
      <c r="MU234" s="176">
        <v>0</v>
      </c>
      <c r="MV234" s="177">
        <v>0</v>
      </c>
      <c r="MW234" s="178">
        <v>0</v>
      </c>
      <c r="MX234" s="177">
        <v>0</v>
      </c>
      <c r="NA234" s="175" t="s">
        <v>31</v>
      </c>
      <c r="NB234" s="176">
        <v>0</v>
      </c>
      <c r="NC234" s="177">
        <v>0</v>
      </c>
      <c r="ND234" s="178">
        <v>0</v>
      </c>
      <c r="NE234" s="177">
        <v>0</v>
      </c>
      <c r="NH234" s="175" t="s">
        <v>31</v>
      </c>
      <c r="NI234" s="176">
        <v>0</v>
      </c>
      <c r="NJ234" s="177">
        <v>0</v>
      </c>
      <c r="NK234" s="178">
        <v>0</v>
      </c>
      <c r="NL234" s="177">
        <v>0</v>
      </c>
      <c r="NO234" s="175" t="s">
        <v>31</v>
      </c>
      <c r="NP234" s="176">
        <v>0</v>
      </c>
      <c r="NQ234" s="177">
        <v>0</v>
      </c>
      <c r="NR234" s="178">
        <v>0</v>
      </c>
      <c r="NS234" s="177">
        <v>0</v>
      </c>
      <c r="NV234" s="175" t="s">
        <v>31</v>
      </c>
      <c r="NW234" s="176">
        <v>0</v>
      </c>
      <c r="NX234" s="177">
        <v>0</v>
      </c>
      <c r="NY234" s="178">
        <v>0</v>
      </c>
      <c r="NZ234" s="177">
        <v>0</v>
      </c>
      <c r="OC234" s="175" t="s">
        <v>31</v>
      </c>
      <c r="OD234" s="176">
        <v>0</v>
      </c>
      <c r="OE234" s="177">
        <v>0</v>
      </c>
      <c r="OF234" s="178">
        <v>0</v>
      </c>
      <c r="OG234" s="177">
        <v>0</v>
      </c>
      <c r="OJ234" s="175" t="s">
        <v>31</v>
      </c>
      <c r="OK234" s="176">
        <v>0</v>
      </c>
      <c r="OL234" s="177">
        <v>0</v>
      </c>
      <c r="OM234" s="178">
        <v>0</v>
      </c>
      <c r="ON234" s="177">
        <v>0</v>
      </c>
      <c r="OQ234" s="175" t="s">
        <v>31</v>
      </c>
      <c r="OR234" s="176">
        <v>0</v>
      </c>
      <c r="OS234" s="177">
        <v>0</v>
      </c>
      <c r="OT234" s="178">
        <v>0</v>
      </c>
      <c r="OU234" s="177">
        <v>0</v>
      </c>
      <c r="OX234" s="175" t="s">
        <v>31</v>
      </c>
      <c r="OY234" s="176">
        <v>0</v>
      </c>
      <c r="OZ234" s="177">
        <v>0</v>
      </c>
      <c r="PA234" s="178">
        <v>0</v>
      </c>
      <c r="PB234" s="177">
        <v>0</v>
      </c>
      <c r="PE234" s="175" t="s">
        <v>31</v>
      </c>
      <c r="PF234" s="176">
        <v>0</v>
      </c>
      <c r="PG234" s="177">
        <v>0</v>
      </c>
      <c r="PH234" s="178">
        <v>0</v>
      </c>
      <c r="PI234" s="177">
        <v>0</v>
      </c>
      <c r="PL234" s="175" t="s">
        <v>31</v>
      </c>
      <c r="PM234" s="176">
        <v>0</v>
      </c>
      <c r="PN234" s="177">
        <v>0</v>
      </c>
      <c r="PO234" s="178">
        <v>0</v>
      </c>
      <c r="PP234" s="177">
        <v>0</v>
      </c>
      <c r="PR234" s="175" t="s">
        <v>31</v>
      </c>
      <c r="PS234" s="176">
        <v>0</v>
      </c>
      <c r="PT234" s="177">
        <v>0</v>
      </c>
      <c r="PU234" s="178">
        <v>0</v>
      </c>
      <c r="PV234" s="177">
        <v>0</v>
      </c>
    </row>
    <row r="235" spans="1:438" ht="18" x14ac:dyDescent="0.35">
      <c r="A235" s="246" t="s">
        <v>37</v>
      </c>
      <c r="B235" s="245">
        <v>0</v>
      </c>
      <c r="C235" s="254">
        <v>0</v>
      </c>
      <c r="D235" s="247">
        <v>0</v>
      </c>
      <c r="E235" s="254">
        <v>0</v>
      </c>
      <c r="H235" s="246" t="s">
        <v>37</v>
      </c>
      <c r="I235" s="245">
        <v>0</v>
      </c>
      <c r="J235" s="254">
        <v>0</v>
      </c>
      <c r="K235" s="247">
        <v>0</v>
      </c>
      <c r="L235" s="254">
        <v>0</v>
      </c>
      <c r="O235" s="246" t="s">
        <v>37</v>
      </c>
      <c r="P235" s="245">
        <v>0</v>
      </c>
      <c r="Q235" s="254">
        <v>0</v>
      </c>
      <c r="R235" s="247">
        <v>0</v>
      </c>
      <c r="S235" s="254">
        <v>0</v>
      </c>
      <c r="V235" s="246" t="s">
        <v>37</v>
      </c>
      <c r="W235" s="245">
        <v>0</v>
      </c>
      <c r="X235" s="254">
        <v>0</v>
      </c>
      <c r="Y235" s="247">
        <v>0</v>
      </c>
      <c r="Z235" s="254">
        <v>0</v>
      </c>
      <c r="AC235" s="246" t="s">
        <v>37</v>
      </c>
      <c r="AD235" s="245">
        <v>0</v>
      </c>
      <c r="AE235" s="254">
        <v>0</v>
      </c>
      <c r="AF235" s="247">
        <v>0</v>
      </c>
      <c r="AG235" s="254">
        <v>0</v>
      </c>
      <c r="AJ235" s="246" t="s">
        <v>37</v>
      </c>
      <c r="AK235" s="245">
        <v>0</v>
      </c>
      <c r="AL235" s="254">
        <v>0</v>
      </c>
      <c r="AM235" s="247">
        <v>0</v>
      </c>
      <c r="AN235" s="254">
        <v>0</v>
      </c>
      <c r="AQ235" s="246" t="s">
        <v>37</v>
      </c>
      <c r="AR235" s="245">
        <v>0</v>
      </c>
      <c r="AS235" s="254">
        <v>0</v>
      </c>
      <c r="AT235" s="247">
        <v>0</v>
      </c>
      <c r="AU235" s="254">
        <v>0</v>
      </c>
      <c r="AX235" s="246" t="s">
        <v>37</v>
      </c>
      <c r="AY235" s="245">
        <v>0</v>
      </c>
      <c r="AZ235" s="254">
        <v>0</v>
      </c>
      <c r="BA235" s="247">
        <v>0</v>
      </c>
      <c r="BB235" s="254">
        <v>0</v>
      </c>
      <c r="BE235" s="246" t="s">
        <v>37</v>
      </c>
      <c r="BF235" s="245">
        <v>0</v>
      </c>
      <c r="BG235" s="254">
        <v>0</v>
      </c>
      <c r="BH235" s="247">
        <v>0</v>
      </c>
      <c r="BI235" s="254">
        <v>0</v>
      </c>
      <c r="BL235" s="246" t="s">
        <v>37</v>
      </c>
      <c r="BM235" s="245">
        <v>0</v>
      </c>
      <c r="BN235" s="254">
        <v>0</v>
      </c>
      <c r="BO235" s="247">
        <v>0</v>
      </c>
      <c r="BP235" s="254">
        <v>0</v>
      </c>
      <c r="BS235" s="246" t="s">
        <v>37</v>
      </c>
      <c r="BT235" s="245">
        <v>0</v>
      </c>
      <c r="BU235" s="254">
        <v>0</v>
      </c>
      <c r="BV235" s="247">
        <v>0</v>
      </c>
      <c r="BW235" s="254">
        <v>0</v>
      </c>
      <c r="BZ235" s="246" t="s">
        <v>37</v>
      </c>
      <c r="CA235" s="245">
        <v>0</v>
      </c>
      <c r="CB235" s="254">
        <v>0</v>
      </c>
      <c r="CC235" s="247">
        <v>0</v>
      </c>
      <c r="CD235" s="254">
        <v>0</v>
      </c>
      <c r="CG235" s="246" t="s">
        <v>37</v>
      </c>
      <c r="CH235" s="245">
        <v>0</v>
      </c>
      <c r="CI235" s="254">
        <v>0</v>
      </c>
      <c r="CJ235" s="247">
        <v>0</v>
      </c>
      <c r="CK235" s="254">
        <v>0</v>
      </c>
      <c r="CN235" s="246" t="s">
        <v>37</v>
      </c>
      <c r="CO235" s="245">
        <v>0</v>
      </c>
      <c r="CP235" s="254">
        <v>0</v>
      </c>
      <c r="CQ235" s="247">
        <v>0</v>
      </c>
      <c r="CR235" s="254">
        <v>0</v>
      </c>
      <c r="CU235" s="246" t="s">
        <v>37</v>
      </c>
      <c r="CV235" s="245">
        <v>0</v>
      </c>
      <c r="CW235" s="254">
        <v>0</v>
      </c>
      <c r="CX235" s="247">
        <v>0</v>
      </c>
      <c r="CY235" s="254">
        <v>0</v>
      </c>
      <c r="DB235" s="246" t="s">
        <v>37</v>
      </c>
      <c r="DC235" s="245">
        <v>0</v>
      </c>
      <c r="DD235" s="254">
        <v>0</v>
      </c>
      <c r="DE235" s="247">
        <v>0</v>
      </c>
      <c r="DF235" s="254">
        <v>0</v>
      </c>
      <c r="DI235" s="246" t="s">
        <v>37</v>
      </c>
      <c r="DJ235" s="245">
        <v>0</v>
      </c>
      <c r="DK235" s="254">
        <v>0</v>
      </c>
      <c r="DL235" s="247">
        <v>0</v>
      </c>
      <c r="DM235" s="254">
        <v>0</v>
      </c>
      <c r="DP235" s="246" t="s">
        <v>37</v>
      </c>
      <c r="DQ235" s="245">
        <v>0</v>
      </c>
      <c r="DR235" s="254">
        <v>0</v>
      </c>
      <c r="DS235" s="247">
        <v>0</v>
      </c>
      <c r="DT235" s="254">
        <v>0</v>
      </c>
      <c r="DW235" s="246" t="s">
        <v>33</v>
      </c>
      <c r="DX235" s="245">
        <v>2884650.99</v>
      </c>
      <c r="DY235" s="254">
        <v>1.6260420293480321E-2</v>
      </c>
      <c r="DZ235" s="247">
        <v>21</v>
      </c>
      <c r="EA235" s="254">
        <v>1.5753938484621154E-2</v>
      </c>
      <c r="ED235" s="246" t="s">
        <v>33</v>
      </c>
      <c r="EE235" s="245">
        <v>2928144.93</v>
      </c>
      <c r="EF235" s="254">
        <v>1.6684401917756695E-2</v>
      </c>
      <c r="EG235" s="247">
        <v>21</v>
      </c>
      <c r="EH235" s="254">
        <v>1.5873015873015872E-2</v>
      </c>
      <c r="EK235" s="246" t="s">
        <v>33</v>
      </c>
      <c r="EL235" s="245">
        <v>2927254.94</v>
      </c>
      <c r="EM235" s="254">
        <v>1.6921362003310316E-2</v>
      </c>
      <c r="EN235" s="247">
        <v>21</v>
      </c>
      <c r="EO235" s="254">
        <v>1.6018306636155607E-2</v>
      </c>
      <c r="ER235" s="246" t="s">
        <v>32</v>
      </c>
      <c r="ES235" s="245">
        <v>795716.12</v>
      </c>
      <c r="ET235" s="254">
        <v>4.6625858615253809E-3</v>
      </c>
      <c r="EU235" s="247">
        <v>7</v>
      </c>
      <c r="EV235" s="254">
        <v>5.3929121725731898E-3</v>
      </c>
      <c r="EY235" s="246" t="s">
        <v>32</v>
      </c>
      <c r="EZ235" s="245">
        <v>736593.69000000006</v>
      </c>
      <c r="FA235" s="254">
        <v>4.3967308462721441E-3</v>
      </c>
      <c r="FB235" s="247">
        <v>6</v>
      </c>
      <c r="FC235" s="254">
        <v>4.6985121378230231E-3</v>
      </c>
      <c r="FF235" s="246" t="s">
        <v>32</v>
      </c>
      <c r="FG235" s="245">
        <v>334774.69</v>
      </c>
      <c r="FH235" s="254">
        <v>2.0174520722255245E-3</v>
      </c>
      <c r="FI235" s="247">
        <v>2</v>
      </c>
      <c r="FJ235" s="254">
        <v>1.5797788309636651E-3</v>
      </c>
      <c r="FM235" s="246" t="s">
        <v>32</v>
      </c>
      <c r="FN235" s="245">
        <v>161734.76999999999</v>
      </c>
      <c r="FO235" s="254">
        <v>9.8289519908400049E-4</v>
      </c>
      <c r="FP235" s="247">
        <v>1</v>
      </c>
      <c r="FQ235" s="254">
        <v>7.955449482895784E-4</v>
      </c>
      <c r="FT235" s="246" t="s">
        <v>32</v>
      </c>
      <c r="FU235" s="245">
        <v>161734.76999999999</v>
      </c>
      <c r="FV235" s="254">
        <v>9.9388677873045905E-4</v>
      </c>
      <c r="FW235" s="247">
        <v>1</v>
      </c>
      <c r="FX235" s="254">
        <v>8.0064051240992789E-4</v>
      </c>
      <c r="GA235" s="246" t="s">
        <v>32</v>
      </c>
      <c r="GB235" s="245">
        <v>0</v>
      </c>
      <c r="GC235" s="254">
        <v>0</v>
      </c>
      <c r="GD235" s="247">
        <v>0</v>
      </c>
      <c r="GE235" s="254">
        <v>0</v>
      </c>
      <c r="GH235" s="246" t="s">
        <v>32</v>
      </c>
      <c r="GI235" s="245">
        <v>0</v>
      </c>
      <c r="GJ235" s="254">
        <v>0</v>
      </c>
      <c r="GK235" s="247">
        <v>0</v>
      </c>
      <c r="GL235" s="254">
        <v>0</v>
      </c>
      <c r="GO235" s="246" t="s">
        <v>32</v>
      </c>
      <c r="GP235" s="245">
        <v>0</v>
      </c>
      <c r="GQ235" s="254">
        <v>0</v>
      </c>
      <c r="GR235" s="247">
        <v>0</v>
      </c>
      <c r="GS235" s="254">
        <v>0</v>
      </c>
      <c r="GV235" s="246" t="s">
        <v>32</v>
      </c>
      <c r="GW235" s="245">
        <v>0</v>
      </c>
      <c r="GX235" s="254">
        <v>0</v>
      </c>
      <c r="GY235" s="247">
        <v>0</v>
      </c>
      <c r="GZ235" s="254">
        <v>0</v>
      </c>
      <c r="HC235" s="246" t="s">
        <v>32</v>
      </c>
      <c r="HD235" s="245">
        <v>0</v>
      </c>
      <c r="HE235" s="254">
        <v>0</v>
      </c>
      <c r="HF235" s="247">
        <v>0</v>
      </c>
      <c r="HG235" s="254">
        <v>0</v>
      </c>
      <c r="HJ235" s="246" t="s">
        <v>32</v>
      </c>
      <c r="HK235" s="245">
        <v>0</v>
      </c>
      <c r="HL235" s="254">
        <v>0</v>
      </c>
      <c r="HM235" s="247">
        <v>0</v>
      </c>
      <c r="HN235" s="254">
        <v>0</v>
      </c>
      <c r="HQ235" s="246" t="s">
        <v>32</v>
      </c>
      <c r="HR235" s="245">
        <v>0</v>
      </c>
      <c r="HS235" s="254">
        <v>0</v>
      </c>
      <c r="HT235" s="247">
        <v>0</v>
      </c>
      <c r="HU235" s="254">
        <v>0</v>
      </c>
      <c r="HX235" s="246" t="s">
        <v>32</v>
      </c>
      <c r="HY235" s="245">
        <v>0</v>
      </c>
      <c r="HZ235" s="254">
        <v>0</v>
      </c>
      <c r="IA235" s="247">
        <v>0</v>
      </c>
      <c r="IB235" s="254">
        <v>0</v>
      </c>
      <c r="IE235" s="246" t="s">
        <v>32</v>
      </c>
      <c r="IF235" s="245">
        <v>0</v>
      </c>
      <c r="IG235" s="254">
        <v>0</v>
      </c>
      <c r="IH235" s="247">
        <v>0</v>
      </c>
      <c r="II235" s="254">
        <v>0</v>
      </c>
      <c r="IJ235" s="254"/>
      <c r="IL235" s="246" t="s">
        <v>32</v>
      </c>
      <c r="IM235" s="245">
        <v>0</v>
      </c>
      <c r="IN235" s="254">
        <v>0</v>
      </c>
      <c r="IO235" s="247">
        <v>0</v>
      </c>
      <c r="IP235" s="254">
        <v>0</v>
      </c>
      <c r="IS235" s="246" t="s">
        <v>32</v>
      </c>
      <c r="IT235" s="245">
        <v>0</v>
      </c>
      <c r="IU235" s="254">
        <v>0</v>
      </c>
      <c r="IV235" s="247">
        <v>0</v>
      </c>
      <c r="IW235" s="254">
        <v>0</v>
      </c>
      <c r="IZ235" s="246" t="s">
        <v>32</v>
      </c>
      <c r="JA235" s="245">
        <v>0</v>
      </c>
      <c r="JB235" s="254">
        <v>0</v>
      </c>
      <c r="JC235" s="247">
        <v>0</v>
      </c>
      <c r="JD235" s="254">
        <v>0</v>
      </c>
      <c r="JG235" s="246" t="s">
        <v>32</v>
      </c>
      <c r="JH235" s="245">
        <v>0</v>
      </c>
      <c r="JI235" s="254">
        <v>0</v>
      </c>
      <c r="JJ235" s="247">
        <v>0</v>
      </c>
      <c r="JK235" s="254">
        <v>0</v>
      </c>
      <c r="JN235" s="246" t="s">
        <v>32</v>
      </c>
      <c r="JO235" s="245">
        <v>0</v>
      </c>
      <c r="JP235" s="254">
        <v>0</v>
      </c>
      <c r="JQ235" s="247">
        <v>0</v>
      </c>
      <c r="JR235" s="254">
        <v>0</v>
      </c>
      <c r="JU235" s="246" t="s">
        <v>32</v>
      </c>
      <c r="JV235" s="245">
        <v>0</v>
      </c>
      <c r="JW235" s="254">
        <v>0</v>
      </c>
      <c r="JX235" s="247">
        <v>0</v>
      </c>
      <c r="JY235" s="254">
        <v>0</v>
      </c>
      <c r="KB235" s="246" t="s">
        <v>32</v>
      </c>
      <c r="KC235" s="245">
        <v>0</v>
      </c>
      <c r="KD235" s="254">
        <v>0</v>
      </c>
      <c r="KE235" s="247">
        <v>0</v>
      </c>
      <c r="KF235" s="254">
        <v>0</v>
      </c>
      <c r="KI235" s="246" t="s">
        <v>32</v>
      </c>
      <c r="KJ235" s="245">
        <v>0</v>
      </c>
      <c r="KK235" s="254">
        <v>0</v>
      </c>
      <c r="KL235" s="247">
        <v>0</v>
      </c>
      <c r="KM235" s="254">
        <v>0</v>
      </c>
      <c r="KP235" s="246" t="s">
        <v>32</v>
      </c>
      <c r="KQ235" s="245">
        <v>0</v>
      </c>
      <c r="KR235" s="254">
        <v>0</v>
      </c>
      <c r="KS235" s="247">
        <v>0</v>
      </c>
      <c r="KT235" s="254">
        <v>0</v>
      </c>
      <c r="KW235" s="246" t="s">
        <v>32</v>
      </c>
      <c r="KX235" s="245">
        <v>0</v>
      </c>
      <c r="KY235" s="254">
        <v>0</v>
      </c>
      <c r="KZ235" s="247">
        <v>0</v>
      </c>
      <c r="LA235" s="254">
        <v>0</v>
      </c>
      <c r="LD235" s="246" t="s">
        <v>32</v>
      </c>
      <c r="LE235" s="245">
        <v>0</v>
      </c>
      <c r="LF235" s="254">
        <v>0</v>
      </c>
      <c r="LG235" s="247">
        <v>0</v>
      </c>
      <c r="LH235" s="254">
        <v>0</v>
      </c>
      <c r="LK235" s="246" t="s">
        <v>32</v>
      </c>
      <c r="LL235" s="245">
        <v>0</v>
      </c>
      <c r="LM235" s="254">
        <v>0</v>
      </c>
      <c r="LN235" s="247">
        <v>0</v>
      </c>
      <c r="LO235" s="254">
        <v>0</v>
      </c>
      <c r="LR235" s="246" t="s">
        <v>32</v>
      </c>
      <c r="LS235" s="245">
        <v>0</v>
      </c>
      <c r="LT235" s="254">
        <v>0</v>
      </c>
      <c r="LU235" s="247">
        <v>0</v>
      </c>
      <c r="LV235" s="254">
        <v>0</v>
      </c>
      <c r="LY235" s="246" t="s">
        <v>32</v>
      </c>
      <c r="LZ235" s="245">
        <v>0</v>
      </c>
      <c r="MA235" s="254">
        <v>0</v>
      </c>
      <c r="MB235" s="247">
        <v>0</v>
      </c>
      <c r="MC235" s="254">
        <v>0</v>
      </c>
      <c r="MF235" s="246" t="s">
        <v>32</v>
      </c>
      <c r="MG235" s="245">
        <v>0</v>
      </c>
      <c r="MH235" s="254">
        <v>0</v>
      </c>
      <c r="MI235" s="247">
        <v>0</v>
      </c>
      <c r="MJ235" s="254">
        <v>0</v>
      </c>
      <c r="MM235" s="175" t="s">
        <v>32</v>
      </c>
      <c r="MN235" s="176">
        <v>0</v>
      </c>
      <c r="MO235" s="177">
        <v>0</v>
      </c>
      <c r="MP235" s="178">
        <v>0</v>
      </c>
      <c r="MQ235" s="177">
        <v>0</v>
      </c>
      <c r="MT235" s="175" t="s">
        <v>32</v>
      </c>
      <c r="MU235" s="176">
        <v>0</v>
      </c>
      <c r="MV235" s="177">
        <v>0</v>
      </c>
      <c r="MW235" s="178">
        <v>0</v>
      </c>
      <c r="MX235" s="177">
        <v>0</v>
      </c>
      <c r="NA235" s="175" t="s">
        <v>32</v>
      </c>
      <c r="NB235" s="176">
        <v>0</v>
      </c>
      <c r="NC235" s="177">
        <v>0</v>
      </c>
      <c r="ND235" s="178">
        <v>0</v>
      </c>
      <c r="NE235" s="177">
        <v>0</v>
      </c>
      <c r="NH235" s="175" t="s">
        <v>32</v>
      </c>
      <c r="NI235" s="176">
        <v>0</v>
      </c>
      <c r="NJ235" s="177">
        <v>0</v>
      </c>
      <c r="NK235" s="178">
        <v>0</v>
      </c>
      <c r="NL235" s="177">
        <v>0</v>
      </c>
      <c r="NO235" s="175" t="s">
        <v>32</v>
      </c>
      <c r="NP235" s="176">
        <v>0</v>
      </c>
      <c r="NQ235" s="177">
        <v>0</v>
      </c>
      <c r="NR235" s="178">
        <v>0</v>
      </c>
      <c r="NS235" s="177">
        <v>0</v>
      </c>
      <c r="NV235" s="175" t="s">
        <v>32</v>
      </c>
      <c r="NW235" s="176">
        <v>0</v>
      </c>
      <c r="NX235" s="177">
        <v>0</v>
      </c>
      <c r="NY235" s="178">
        <v>0</v>
      </c>
      <c r="NZ235" s="177">
        <v>0</v>
      </c>
      <c r="OC235" s="175" t="s">
        <v>32</v>
      </c>
      <c r="OD235" s="176">
        <v>0</v>
      </c>
      <c r="OE235" s="177">
        <v>0</v>
      </c>
      <c r="OF235" s="178">
        <v>0</v>
      </c>
      <c r="OG235" s="177">
        <v>0</v>
      </c>
      <c r="OJ235" s="175" t="s">
        <v>32</v>
      </c>
      <c r="OK235" s="176">
        <v>0</v>
      </c>
      <c r="OL235" s="177">
        <v>0</v>
      </c>
      <c r="OM235" s="178">
        <v>0</v>
      </c>
      <c r="ON235" s="177">
        <v>0</v>
      </c>
      <c r="OQ235" s="175" t="s">
        <v>32</v>
      </c>
      <c r="OR235" s="176">
        <v>0</v>
      </c>
      <c r="OS235" s="177">
        <v>0</v>
      </c>
      <c r="OT235" s="178">
        <v>0</v>
      </c>
      <c r="OU235" s="177">
        <v>0</v>
      </c>
      <c r="OX235" s="175" t="s">
        <v>32</v>
      </c>
      <c r="OY235" s="176">
        <v>0</v>
      </c>
      <c r="OZ235" s="177">
        <v>0</v>
      </c>
      <c r="PA235" s="178">
        <v>0</v>
      </c>
      <c r="PB235" s="177">
        <v>0</v>
      </c>
      <c r="PE235" s="175" t="s">
        <v>32</v>
      </c>
      <c r="PF235" s="176">
        <v>0</v>
      </c>
      <c r="PG235" s="177">
        <v>0</v>
      </c>
      <c r="PH235" s="178">
        <v>0</v>
      </c>
      <c r="PI235" s="177">
        <v>0</v>
      </c>
      <c r="PL235" s="175" t="s">
        <v>32</v>
      </c>
      <c r="PM235" s="176">
        <v>0</v>
      </c>
      <c r="PN235" s="177">
        <v>0</v>
      </c>
      <c r="PO235" s="178">
        <v>0</v>
      </c>
      <c r="PP235" s="177">
        <v>0</v>
      </c>
      <c r="PR235" s="175" t="s">
        <v>32</v>
      </c>
      <c r="PS235" s="176">
        <v>0</v>
      </c>
      <c r="PT235" s="177">
        <v>0</v>
      </c>
      <c r="PU235" s="178">
        <v>0</v>
      </c>
      <c r="PV235" s="177">
        <v>0</v>
      </c>
    </row>
    <row r="236" spans="1:438" ht="18" x14ac:dyDescent="0.35">
      <c r="A236" s="246"/>
      <c r="B236" s="245"/>
      <c r="C236" s="254"/>
      <c r="D236" s="247"/>
      <c r="E236" s="254"/>
      <c r="H236" s="246"/>
      <c r="I236" s="245"/>
      <c r="J236" s="254"/>
      <c r="K236" s="247"/>
      <c r="L236" s="254"/>
      <c r="O236" s="246"/>
      <c r="P236" s="245"/>
      <c r="Q236" s="254"/>
      <c r="R236" s="247"/>
      <c r="S236" s="254"/>
      <c r="V236" s="246"/>
      <c r="W236" s="245"/>
      <c r="X236" s="254"/>
      <c r="Y236" s="247"/>
      <c r="Z236" s="254"/>
      <c r="AC236" s="246"/>
      <c r="AD236" s="245"/>
      <c r="AE236" s="254"/>
      <c r="AF236" s="247"/>
      <c r="AG236" s="254"/>
      <c r="AJ236" s="246"/>
      <c r="AK236" s="245"/>
      <c r="AL236" s="254"/>
      <c r="AM236" s="247"/>
      <c r="AN236" s="254"/>
      <c r="AQ236" s="246"/>
      <c r="AR236" s="245"/>
      <c r="AS236" s="254"/>
      <c r="AT236" s="247"/>
      <c r="AU236" s="254"/>
      <c r="AX236" s="246"/>
      <c r="AY236" s="245"/>
      <c r="AZ236" s="254"/>
      <c r="BA236" s="247"/>
      <c r="BB236" s="254"/>
      <c r="BE236" s="246"/>
      <c r="BF236" s="245"/>
      <c r="BG236" s="254"/>
      <c r="BH236" s="247"/>
      <c r="BI236" s="254"/>
      <c r="BL236" s="246" t="s">
        <v>255</v>
      </c>
      <c r="BM236" s="245">
        <v>0</v>
      </c>
      <c r="BN236" s="254">
        <v>0</v>
      </c>
      <c r="BO236" s="247">
        <v>0</v>
      </c>
      <c r="BP236" s="254">
        <v>0</v>
      </c>
      <c r="BS236" s="246" t="s">
        <v>255</v>
      </c>
      <c r="BT236" s="245">
        <v>0</v>
      </c>
      <c r="BU236" s="254">
        <v>0</v>
      </c>
      <c r="BV236" s="247">
        <v>0</v>
      </c>
      <c r="BW236" s="254">
        <v>0</v>
      </c>
      <c r="BZ236" s="246" t="s">
        <v>255</v>
      </c>
      <c r="CA236" s="245">
        <v>0</v>
      </c>
      <c r="CB236" s="254">
        <v>0</v>
      </c>
      <c r="CC236" s="247">
        <v>0</v>
      </c>
      <c r="CD236" s="254">
        <v>0</v>
      </c>
      <c r="CG236" s="246" t="s">
        <v>255</v>
      </c>
      <c r="CH236" s="245">
        <v>0</v>
      </c>
      <c r="CI236" s="254">
        <v>0</v>
      </c>
      <c r="CJ236" s="247">
        <v>0</v>
      </c>
      <c r="CK236" s="254">
        <v>0</v>
      </c>
      <c r="CN236" s="246" t="s">
        <v>255</v>
      </c>
      <c r="CO236" s="245">
        <v>0</v>
      </c>
      <c r="CP236" s="254">
        <v>0</v>
      </c>
      <c r="CQ236" s="247">
        <v>0</v>
      </c>
      <c r="CR236" s="254">
        <v>0</v>
      </c>
      <c r="CU236" s="246" t="s">
        <v>255</v>
      </c>
      <c r="CV236" s="245">
        <v>0</v>
      </c>
      <c r="CW236" s="254">
        <v>0</v>
      </c>
      <c r="CX236" s="247">
        <v>0</v>
      </c>
      <c r="CY236" s="254">
        <v>0</v>
      </c>
      <c r="DB236" s="246" t="s">
        <v>255</v>
      </c>
      <c r="DC236" s="245">
        <v>0</v>
      </c>
      <c r="DD236" s="254">
        <v>0</v>
      </c>
      <c r="DE236" s="247">
        <v>0</v>
      </c>
      <c r="DF236" s="254">
        <v>0</v>
      </c>
      <c r="DI236" s="246" t="s">
        <v>255</v>
      </c>
      <c r="DJ236" s="245">
        <v>0</v>
      </c>
      <c r="DK236" s="254">
        <v>0</v>
      </c>
      <c r="DL236" s="247">
        <v>0</v>
      </c>
      <c r="DM236" s="254">
        <v>0</v>
      </c>
      <c r="DP236" s="246" t="s">
        <v>255</v>
      </c>
      <c r="DQ236" s="245">
        <v>0</v>
      </c>
      <c r="DR236" s="254">
        <v>0</v>
      </c>
      <c r="DS236" s="247">
        <v>0</v>
      </c>
      <c r="DT236" s="254">
        <v>0</v>
      </c>
      <c r="DW236" s="246" t="s">
        <v>34</v>
      </c>
      <c r="DX236" s="245">
        <v>279757.59000000003</v>
      </c>
      <c r="DY236" s="254">
        <v>1.576958879760753E-3</v>
      </c>
      <c r="DZ236" s="247">
        <v>2</v>
      </c>
      <c r="EA236" s="254">
        <v>1.5003750937734434E-3</v>
      </c>
      <c r="ED236" s="246" t="s">
        <v>34</v>
      </c>
      <c r="EE236" s="245">
        <v>279757.59000000003</v>
      </c>
      <c r="EF236" s="254">
        <v>1.5940427071357394E-3</v>
      </c>
      <c r="EG236" s="247">
        <v>2</v>
      </c>
      <c r="EH236" s="254">
        <v>1.5117157974300832E-3</v>
      </c>
      <c r="EK236" s="246" t="s">
        <v>34</v>
      </c>
      <c r="EL236" s="245">
        <v>279757.59000000003</v>
      </c>
      <c r="EM236" s="254">
        <v>1.6171736150742192E-3</v>
      </c>
      <c r="EN236" s="247">
        <v>2</v>
      </c>
      <c r="EO236" s="254">
        <v>1.5255530129672007E-3</v>
      </c>
      <c r="ER236" s="246" t="s">
        <v>33</v>
      </c>
      <c r="ES236" s="245">
        <v>2924817.82</v>
      </c>
      <c r="ET236" s="254">
        <v>1.7138290745032897E-2</v>
      </c>
      <c r="EU236" s="247">
        <v>21</v>
      </c>
      <c r="EV236" s="254">
        <v>1.6178736517719568E-2</v>
      </c>
      <c r="EY236" s="246" t="s">
        <v>33</v>
      </c>
      <c r="EZ236" s="245">
        <v>2918859.9699999997</v>
      </c>
      <c r="FA236" s="254">
        <v>1.7422687487382609E-2</v>
      </c>
      <c r="FB236" s="247">
        <v>21</v>
      </c>
      <c r="FC236" s="254">
        <v>1.644479248238058E-2</v>
      </c>
      <c r="FF236" s="246" t="s">
        <v>33</v>
      </c>
      <c r="FG236" s="245">
        <v>1602647.0999999999</v>
      </c>
      <c r="FH236" s="254">
        <v>9.6580291447397864E-3</v>
      </c>
      <c r="FI236" s="247">
        <v>10</v>
      </c>
      <c r="FJ236" s="254">
        <v>7.8988941548183249E-3</v>
      </c>
      <c r="FM236" s="246" t="s">
        <v>33</v>
      </c>
      <c r="FN236" s="245">
        <v>1601901.13</v>
      </c>
      <c r="FO236" s="254">
        <v>9.7350800330951431E-3</v>
      </c>
      <c r="FP236" s="247">
        <v>10</v>
      </c>
      <c r="FQ236" s="254">
        <v>7.955449482895784E-3</v>
      </c>
      <c r="FT236" s="246" t="s">
        <v>33</v>
      </c>
      <c r="FU236" s="245">
        <v>1601142.47</v>
      </c>
      <c r="FV236" s="254">
        <v>9.8392839820208786E-3</v>
      </c>
      <c r="FW236" s="247">
        <v>10</v>
      </c>
      <c r="FX236" s="254">
        <v>8.0064051240992789E-3</v>
      </c>
      <c r="GA236" s="246" t="s">
        <v>33</v>
      </c>
      <c r="GB236" s="245">
        <v>0</v>
      </c>
      <c r="GC236" s="254">
        <v>0</v>
      </c>
      <c r="GD236" s="247">
        <v>0</v>
      </c>
      <c r="GE236" s="254">
        <v>0</v>
      </c>
      <c r="GH236" s="246" t="s">
        <v>33</v>
      </c>
      <c r="GI236" s="245">
        <v>0</v>
      </c>
      <c r="GJ236" s="254">
        <v>0</v>
      </c>
      <c r="GK236" s="247">
        <v>0</v>
      </c>
      <c r="GL236" s="254">
        <v>0</v>
      </c>
      <c r="GO236" s="246" t="s">
        <v>33</v>
      </c>
      <c r="GP236" s="245">
        <v>0</v>
      </c>
      <c r="GQ236" s="254">
        <v>0</v>
      </c>
      <c r="GR236" s="247">
        <v>0</v>
      </c>
      <c r="GS236" s="254">
        <v>0</v>
      </c>
      <c r="GV236" s="246" t="s">
        <v>33</v>
      </c>
      <c r="GW236" s="245">
        <v>0</v>
      </c>
      <c r="GX236" s="254">
        <v>0</v>
      </c>
      <c r="GY236" s="247">
        <v>0</v>
      </c>
      <c r="GZ236" s="254">
        <v>0</v>
      </c>
      <c r="HC236" s="246" t="s">
        <v>33</v>
      </c>
      <c r="HD236" s="245">
        <v>0</v>
      </c>
      <c r="HE236" s="254">
        <v>0</v>
      </c>
      <c r="HF236" s="247">
        <v>0</v>
      </c>
      <c r="HG236" s="254">
        <v>0</v>
      </c>
      <c r="HJ236" s="246" t="s">
        <v>33</v>
      </c>
      <c r="HK236" s="245">
        <v>0</v>
      </c>
      <c r="HL236" s="254">
        <v>0</v>
      </c>
      <c r="HM236" s="247">
        <v>0</v>
      </c>
      <c r="HN236" s="254">
        <v>0</v>
      </c>
      <c r="HQ236" s="246" t="s">
        <v>33</v>
      </c>
      <c r="HR236" s="245">
        <v>0</v>
      </c>
      <c r="HS236" s="254">
        <v>0</v>
      </c>
      <c r="HT236" s="247">
        <v>0</v>
      </c>
      <c r="HU236" s="254">
        <v>0</v>
      </c>
      <c r="HX236" s="246" t="s">
        <v>33</v>
      </c>
      <c r="HY236" s="245">
        <v>0</v>
      </c>
      <c r="HZ236" s="254">
        <v>0</v>
      </c>
      <c r="IA236" s="247">
        <v>0</v>
      </c>
      <c r="IB236" s="254">
        <v>0</v>
      </c>
      <c r="IE236" s="246" t="s">
        <v>33</v>
      </c>
      <c r="IF236" s="245">
        <v>0</v>
      </c>
      <c r="IG236" s="254">
        <v>0</v>
      </c>
      <c r="IH236" s="247">
        <v>0</v>
      </c>
      <c r="II236" s="254">
        <v>0</v>
      </c>
      <c r="IJ236" s="254"/>
      <c r="IL236" s="246" t="s">
        <v>33</v>
      </c>
      <c r="IM236" s="245">
        <v>0</v>
      </c>
      <c r="IN236" s="254">
        <v>0</v>
      </c>
      <c r="IO236" s="247">
        <v>0</v>
      </c>
      <c r="IP236" s="254">
        <v>0</v>
      </c>
      <c r="IS236" s="246" t="s">
        <v>33</v>
      </c>
      <c r="IT236" s="245">
        <v>0</v>
      </c>
      <c r="IU236" s="254">
        <v>0</v>
      </c>
      <c r="IV236" s="247">
        <v>0</v>
      </c>
      <c r="IW236" s="254">
        <v>0</v>
      </c>
      <c r="IZ236" s="246" t="s">
        <v>33</v>
      </c>
      <c r="JA236" s="245">
        <v>0</v>
      </c>
      <c r="JB236" s="254">
        <v>0</v>
      </c>
      <c r="JC236" s="247">
        <v>0</v>
      </c>
      <c r="JD236" s="254">
        <v>0</v>
      </c>
      <c r="JG236" s="246" t="s">
        <v>33</v>
      </c>
      <c r="JH236" s="245">
        <v>0</v>
      </c>
      <c r="JI236" s="254">
        <v>0</v>
      </c>
      <c r="JJ236" s="247">
        <v>0</v>
      </c>
      <c r="JK236" s="254">
        <v>0</v>
      </c>
      <c r="JN236" s="246" t="s">
        <v>33</v>
      </c>
      <c r="JO236" s="245">
        <v>0</v>
      </c>
      <c r="JP236" s="254">
        <v>0</v>
      </c>
      <c r="JQ236" s="247">
        <v>0</v>
      </c>
      <c r="JR236" s="254">
        <v>0</v>
      </c>
      <c r="JU236" s="246" t="s">
        <v>33</v>
      </c>
      <c r="JV236" s="245">
        <v>0</v>
      </c>
      <c r="JW236" s="254">
        <v>0</v>
      </c>
      <c r="JX236" s="247">
        <v>0</v>
      </c>
      <c r="JY236" s="254">
        <v>0</v>
      </c>
      <c r="KB236" s="246" t="s">
        <v>33</v>
      </c>
      <c r="KC236" s="245">
        <v>0</v>
      </c>
      <c r="KD236" s="254">
        <v>0</v>
      </c>
      <c r="KE236" s="247">
        <v>0</v>
      </c>
      <c r="KF236" s="254">
        <v>0</v>
      </c>
      <c r="KI236" s="246" t="s">
        <v>33</v>
      </c>
      <c r="KJ236" s="245">
        <v>0</v>
      </c>
      <c r="KK236" s="254">
        <v>0</v>
      </c>
      <c r="KL236" s="247">
        <v>0</v>
      </c>
      <c r="KM236" s="254">
        <v>0</v>
      </c>
      <c r="KP236" s="246" t="s">
        <v>33</v>
      </c>
      <c r="KQ236" s="245">
        <v>0</v>
      </c>
      <c r="KR236" s="254">
        <v>0</v>
      </c>
      <c r="KS236" s="247">
        <v>0</v>
      </c>
      <c r="KT236" s="254">
        <v>0</v>
      </c>
      <c r="KW236" s="246" t="s">
        <v>33</v>
      </c>
      <c r="KX236" s="245">
        <v>0</v>
      </c>
      <c r="KY236" s="254">
        <v>0</v>
      </c>
      <c r="KZ236" s="247">
        <v>0</v>
      </c>
      <c r="LA236" s="254">
        <v>0</v>
      </c>
      <c r="LD236" s="246" t="s">
        <v>33</v>
      </c>
      <c r="LE236" s="245">
        <v>0</v>
      </c>
      <c r="LF236" s="254">
        <v>0</v>
      </c>
      <c r="LG236" s="247">
        <v>0</v>
      </c>
      <c r="LH236" s="254">
        <v>0</v>
      </c>
      <c r="LK236" s="246" t="s">
        <v>33</v>
      </c>
      <c r="LL236" s="245">
        <v>0</v>
      </c>
      <c r="LM236" s="254">
        <v>0</v>
      </c>
      <c r="LN236" s="247">
        <v>0</v>
      </c>
      <c r="LO236" s="254">
        <v>0</v>
      </c>
      <c r="LR236" s="246" t="s">
        <v>33</v>
      </c>
      <c r="LS236" s="245">
        <v>0</v>
      </c>
      <c r="LT236" s="254">
        <v>0</v>
      </c>
      <c r="LU236" s="247">
        <v>0</v>
      </c>
      <c r="LV236" s="254">
        <v>0</v>
      </c>
      <c r="LY236" s="246" t="s">
        <v>33</v>
      </c>
      <c r="LZ236" s="245">
        <v>0</v>
      </c>
      <c r="MA236" s="254">
        <v>0</v>
      </c>
      <c r="MB236" s="247">
        <v>0</v>
      </c>
      <c r="MC236" s="254">
        <v>0</v>
      </c>
      <c r="MF236" s="246" t="s">
        <v>33</v>
      </c>
      <c r="MG236" s="245">
        <v>0</v>
      </c>
      <c r="MH236" s="254">
        <v>0</v>
      </c>
      <c r="MI236" s="247">
        <v>0</v>
      </c>
      <c r="MJ236" s="254">
        <v>0</v>
      </c>
      <c r="MM236" s="175" t="s">
        <v>33</v>
      </c>
      <c r="MN236" s="176">
        <v>0</v>
      </c>
      <c r="MO236" s="177">
        <v>0</v>
      </c>
      <c r="MP236" s="178">
        <v>0</v>
      </c>
      <c r="MQ236" s="177">
        <v>0</v>
      </c>
      <c r="MT236" s="175" t="s">
        <v>33</v>
      </c>
      <c r="MU236" s="176">
        <v>0</v>
      </c>
      <c r="MV236" s="177">
        <v>0</v>
      </c>
      <c r="MW236" s="178">
        <v>0</v>
      </c>
      <c r="MX236" s="177">
        <v>0</v>
      </c>
      <c r="NA236" s="175" t="s">
        <v>33</v>
      </c>
      <c r="NB236" s="176">
        <v>0</v>
      </c>
      <c r="NC236" s="177">
        <v>0</v>
      </c>
      <c r="ND236" s="178">
        <v>0</v>
      </c>
      <c r="NE236" s="177">
        <v>0</v>
      </c>
      <c r="NH236" s="175" t="s">
        <v>33</v>
      </c>
      <c r="NI236" s="176">
        <v>0</v>
      </c>
      <c r="NJ236" s="177">
        <v>0</v>
      </c>
      <c r="NK236" s="178">
        <v>0</v>
      </c>
      <c r="NL236" s="177">
        <v>0</v>
      </c>
      <c r="NO236" s="175" t="s">
        <v>33</v>
      </c>
      <c r="NP236" s="176">
        <v>0</v>
      </c>
      <c r="NQ236" s="177">
        <v>0</v>
      </c>
      <c r="NR236" s="178">
        <v>0</v>
      </c>
      <c r="NS236" s="177">
        <v>0</v>
      </c>
      <c r="NV236" s="175" t="s">
        <v>33</v>
      </c>
      <c r="NW236" s="176">
        <v>0</v>
      </c>
      <c r="NX236" s="177">
        <v>0</v>
      </c>
      <c r="NY236" s="178">
        <v>0</v>
      </c>
      <c r="NZ236" s="177">
        <v>0</v>
      </c>
      <c r="OC236" s="175" t="s">
        <v>33</v>
      </c>
      <c r="OD236" s="176">
        <v>0</v>
      </c>
      <c r="OE236" s="177">
        <v>0</v>
      </c>
      <c r="OF236" s="178">
        <v>0</v>
      </c>
      <c r="OG236" s="177">
        <v>0</v>
      </c>
      <c r="OJ236" s="175" t="s">
        <v>33</v>
      </c>
      <c r="OK236" s="176">
        <v>0</v>
      </c>
      <c r="OL236" s="177">
        <v>0</v>
      </c>
      <c r="OM236" s="178">
        <v>0</v>
      </c>
      <c r="ON236" s="177">
        <v>0</v>
      </c>
      <c r="OQ236" s="175" t="s">
        <v>33</v>
      </c>
      <c r="OR236" s="176">
        <v>0</v>
      </c>
      <c r="OS236" s="177">
        <v>0</v>
      </c>
      <c r="OT236" s="178">
        <v>0</v>
      </c>
      <c r="OU236" s="177">
        <v>0</v>
      </c>
      <c r="OX236" s="175" t="s">
        <v>33</v>
      </c>
      <c r="OY236" s="176">
        <v>0</v>
      </c>
      <c r="OZ236" s="177">
        <v>0</v>
      </c>
      <c r="PA236" s="178">
        <v>0</v>
      </c>
      <c r="PB236" s="177">
        <v>0</v>
      </c>
      <c r="PE236" s="175" t="s">
        <v>33</v>
      </c>
      <c r="PF236" s="176">
        <v>0</v>
      </c>
      <c r="PG236" s="177">
        <v>0</v>
      </c>
      <c r="PH236" s="178">
        <v>0</v>
      </c>
      <c r="PI236" s="177">
        <v>0</v>
      </c>
      <c r="PL236" s="175" t="s">
        <v>33</v>
      </c>
      <c r="PM236" s="176">
        <v>0</v>
      </c>
      <c r="PN236" s="177">
        <v>0</v>
      </c>
      <c r="PO236" s="178">
        <v>0</v>
      </c>
      <c r="PP236" s="177">
        <v>0</v>
      </c>
      <c r="PR236" s="175" t="s">
        <v>33</v>
      </c>
      <c r="PS236" s="176">
        <v>0</v>
      </c>
      <c r="PT236" s="177">
        <v>0</v>
      </c>
      <c r="PU236" s="178">
        <v>0</v>
      </c>
      <c r="PV236" s="177">
        <v>0</v>
      </c>
    </row>
    <row r="237" spans="1:438" ht="18" x14ac:dyDescent="0.35">
      <c r="A237" s="246"/>
      <c r="B237" s="245"/>
      <c r="C237" s="254"/>
      <c r="D237" s="247"/>
      <c r="E237" s="254"/>
      <c r="H237" s="246"/>
      <c r="I237" s="245"/>
      <c r="J237" s="254"/>
      <c r="K237" s="247"/>
      <c r="L237" s="254"/>
      <c r="O237" s="246"/>
      <c r="P237" s="245"/>
      <c r="Q237" s="254"/>
      <c r="R237" s="247"/>
      <c r="S237" s="254"/>
      <c r="V237" s="246"/>
      <c r="W237" s="245"/>
      <c r="X237" s="254"/>
      <c r="Y237" s="247"/>
      <c r="Z237" s="254"/>
      <c r="AC237" s="246"/>
      <c r="AD237" s="245"/>
      <c r="AE237" s="254"/>
      <c r="AF237" s="247"/>
      <c r="AG237" s="254"/>
      <c r="AJ237" s="246"/>
      <c r="AK237" s="245"/>
      <c r="AL237" s="254"/>
      <c r="AM237" s="247"/>
      <c r="AN237" s="254"/>
      <c r="AQ237" s="246"/>
      <c r="AR237" s="245"/>
      <c r="AS237" s="254"/>
      <c r="AT237" s="247"/>
      <c r="AU237" s="254"/>
      <c r="AX237" s="246"/>
      <c r="AY237" s="245"/>
      <c r="AZ237" s="254"/>
      <c r="BA237" s="247"/>
      <c r="BB237" s="254"/>
      <c r="BE237" s="246"/>
      <c r="BF237" s="245"/>
      <c r="BG237" s="254"/>
      <c r="BH237" s="247"/>
      <c r="BI237" s="254"/>
      <c r="BL237" s="246"/>
      <c r="BM237" s="245"/>
      <c r="BN237" s="254"/>
      <c r="BO237" s="247"/>
      <c r="BP237" s="254"/>
      <c r="BS237" s="246"/>
      <c r="BT237" s="245"/>
      <c r="BU237" s="254"/>
      <c r="BV237" s="247"/>
      <c r="BW237" s="254"/>
      <c r="BZ237" s="246"/>
      <c r="CA237" s="245"/>
      <c r="CB237" s="254"/>
      <c r="CC237" s="247"/>
      <c r="CD237" s="254"/>
      <c r="CG237" s="246"/>
      <c r="CH237" s="245"/>
      <c r="CI237" s="254"/>
      <c r="CJ237" s="247"/>
      <c r="CK237" s="254"/>
      <c r="CN237" s="246"/>
      <c r="CO237" s="245"/>
      <c r="CP237" s="254"/>
      <c r="CQ237" s="247"/>
      <c r="CR237" s="254"/>
      <c r="CU237" s="246"/>
      <c r="CV237" s="245"/>
      <c r="CW237" s="254"/>
      <c r="CX237" s="247"/>
      <c r="CY237" s="254"/>
      <c r="DB237" s="246"/>
      <c r="DC237" s="245"/>
      <c r="DD237" s="254"/>
      <c r="DE237" s="247"/>
      <c r="DF237" s="254"/>
      <c r="DI237" s="246"/>
      <c r="DJ237" s="245"/>
      <c r="DK237" s="254"/>
      <c r="DL237" s="247"/>
      <c r="DM237" s="254"/>
      <c r="DP237" s="246"/>
      <c r="DQ237" s="245"/>
      <c r="DR237" s="254"/>
      <c r="DS237" s="247"/>
      <c r="DT237" s="254"/>
      <c r="DW237" s="246" t="s">
        <v>35</v>
      </c>
      <c r="DX237" s="245">
        <v>0</v>
      </c>
      <c r="DY237" s="254">
        <v>0</v>
      </c>
      <c r="DZ237" s="247">
        <v>0</v>
      </c>
      <c r="EA237" s="254">
        <v>0</v>
      </c>
      <c r="ED237" s="246" t="s">
        <v>35</v>
      </c>
      <c r="EE237" s="245">
        <v>0</v>
      </c>
      <c r="EF237" s="254">
        <v>0</v>
      </c>
      <c r="EG237" s="247">
        <v>0</v>
      </c>
      <c r="EH237" s="254">
        <v>0</v>
      </c>
      <c r="EK237" s="246" t="s">
        <v>35</v>
      </c>
      <c r="EL237" s="245">
        <v>0</v>
      </c>
      <c r="EM237" s="254">
        <v>0</v>
      </c>
      <c r="EN237" s="247">
        <v>0</v>
      </c>
      <c r="EO237" s="254">
        <v>0</v>
      </c>
      <c r="ER237" s="246" t="s">
        <v>34</v>
      </c>
      <c r="ES237" s="245">
        <v>279757.59000000003</v>
      </c>
      <c r="ET237" s="254">
        <v>1.6392702761738873E-3</v>
      </c>
      <c r="EU237" s="247">
        <v>2</v>
      </c>
      <c r="EV237" s="254">
        <v>1.5408320493066256E-3</v>
      </c>
      <c r="EY237" s="246" t="s">
        <v>34</v>
      </c>
      <c r="EZ237" s="245">
        <v>279757.58999999997</v>
      </c>
      <c r="FA237" s="254">
        <v>1.6698742361365537E-3</v>
      </c>
      <c r="FB237" s="247">
        <v>2</v>
      </c>
      <c r="FC237" s="254">
        <v>1.5661707126076742E-3</v>
      </c>
      <c r="FF237" s="246" t="s">
        <v>34</v>
      </c>
      <c r="FG237" s="245">
        <v>279757.58999999997</v>
      </c>
      <c r="FH237" s="254">
        <v>1.6859026280222039E-3</v>
      </c>
      <c r="FI237" s="247">
        <v>2</v>
      </c>
      <c r="FJ237" s="254">
        <v>1.5797788309636651E-3</v>
      </c>
      <c r="FM237" s="246" t="s">
        <v>34</v>
      </c>
      <c r="FN237" s="245">
        <v>279757.58999999997</v>
      </c>
      <c r="FO237" s="254">
        <v>1.7001439586448244E-3</v>
      </c>
      <c r="FP237" s="247">
        <v>2</v>
      </c>
      <c r="FQ237" s="254">
        <v>1.5910898965791568E-3</v>
      </c>
      <c r="FT237" s="246" t="s">
        <v>34</v>
      </c>
      <c r="FU237" s="245">
        <v>279757.58999999997</v>
      </c>
      <c r="FV237" s="254">
        <v>1.7191564309300745E-3</v>
      </c>
      <c r="FW237" s="247">
        <v>2</v>
      </c>
      <c r="FX237" s="254">
        <v>1.6012810248198558E-3</v>
      </c>
      <c r="GA237" s="246" t="s">
        <v>34</v>
      </c>
      <c r="GB237" s="245">
        <v>0</v>
      </c>
      <c r="GC237" s="254">
        <v>0</v>
      </c>
      <c r="GD237" s="247">
        <v>0</v>
      </c>
      <c r="GE237" s="254">
        <v>0</v>
      </c>
      <c r="GH237" s="246" t="s">
        <v>34</v>
      </c>
      <c r="GI237" s="245">
        <v>0</v>
      </c>
      <c r="GJ237" s="254">
        <v>0</v>
      </c>
      <c r="GK237" s="247">
        <v>0</v>
      </c>
      <c r="GL237" s="254">
        <v>0</v>
      </c>
      <c r="GO237" s="246" t="s">
        <v>34</v>
      </c>
      <c r="GP237" s="245">
        <v>0</v>
      </c>
      <c r="GQ237" s="254">
        <v>0</v>
      </c>
      <c r="GR237" s="247">
        <v>0</v>
      </c>
      <c r="GS237" s="254">
        <v>0</v>
      </c>
      <c r="GV237" s="246" t="s">
        <v>34</v>
      </c>
      <c r="GW237" s="245">
        <v>0</v>
      </c>
      <c r="GX237" s="254">
        <v>0</v>
      </c>
      <c r="GY237" s="247">
        <v>0</v>
      </c>
      <c r="GZ237" s="254">
        <v>0</v>
      </c>
      <c r="HC237" s="246" t="s">
        <v>34</v>
      </c>
      <c r="HD237" s="245">
        <v>0</v>
      </c>
      <c r="HE237" s="254">
        <v>0</v>
      </c>
      <c r="HF237" s="247">
        <v>0</v>
      </c>
      <c r="HG237" s="254">
        <v>0</v>
      </c>
      <c r="HJ237" s="246" t="s">
        <v>34</v>
      </c>
      <c r="HK237" s="245">
        <v>0</v>
      </c>
      <c r="HL237" s="254">
        <v>0</v>
      </c>
      <c r="HM237" s="247">
        <v>0</v>
      </c>
      <c r="HN237" s="254">
        <v>0</v>
      </c>
      <c r="HQ237" s="246" t="s">
        <v>34</v>
      </c>
      <c r="HR237" s="245">
        <v>0</v>
      </c>
      <c r="HS237" s="254">
        <v>0</v>
      </c>
      <c r="HT237" s="247">
        <v>0</v>
      </c>
      <c r="HU237" s="254">
        <v>0</v>
      </c>
      <c r="HX237" s="246" t="s">
        <v>34</v>
      </c>
      <c r="HY237" s="245">
        <v>0</v>
      </c>
      <c r="HZ237" s="254">
        <v>0</v>
      </c>
      <c r="IA237" s="247">
        <v>0</v>
      </c>
      <c r="IB237" s="254">
        <v>0</v>
      </c>
      <c r="IE237" s="246" t="s">
        <v>34</v>
      </c>
      <c r="IF237" s="245">
        <v>0</v>
      </c>
      <c r="IG237" s="254">
        <v>0</v>
      </c>
      <c r="IH237" s="247">
        <v>0</v>
      </c>
      <c r="II237" s="254">
        <v>0</v>
      </c>
      <c r="IJ237" s="254"/>
      <c r="IL237" s="246" t="s">
        <v>34</v>
      </c>
      <c r="IM237" s="245">
        <v>0</v>
      </c>
      <c r="IN237" s="254">
        <v>0</v>
      </c>
      <c r="IO237" s="247">
        <v>0</v>
      </c>
      <c r="IP237" s="254">
        <v>0</v>
      </c>
      <c r="IS237" s="246" t="s">
        <v>34</v>
      </c>
      <c r="IT237" s="245">
        <v>0</v>
      </c>
      <c r="IU237" s="254">
        <v>0</v>
      </c>
      <c r="IV237" s="247">
        <v>0</v>
      </c>
      <c r="IW237" s="254">
        <v>0</v>
      </c>
      <c r="IZ237" s="246" t="s">
        <v>34</v>
      </c>
      <c r="JA237" s="245">
        <v>0</v>
      </c>
      <c r="JB237" s="254">
        <v>0</v>
      </c>
      <c r="JC237" s="247">
        <v>0</v>
      </c>
      <c r="JD237" s="254">
        <v>0</v>
      </c>
      <c r="JG237" s="246" t="s">
        <v>34</v>
      </c>
      <c r="JH237" s="245">
        <v>0</v>
      </c>
      <c r="JI237" s="254">
        <v>0</v>
      </c>
      <c r="JJ237" s="247">
        <v>0</v>
      </c>
      <c r="JK237" s="254">
        <v>0</v>
      </c>
      <c r="JN237" s="246" t="s">
        <v>34</v>
      </c>
      <c r="JO237" s="245">
        <v>0</v>
      </c>
      <c r="JP237" s="254">
        <v>0</v>
      </c>
      <c r="JQ237" s="247">
        <v>0</v>
      </c>
      <c r="JR237" s="254">
        <v>0</v>
      </c>
      <c r="JU237" s="246" t="s">
        <v>34</v>
      </c>
      <c r="JV237" s="245">
        <v>0</v>
      </c>
      <c r="JW237" s="254">
        <v>0</v>
      </c>
      <c r="JX237" s="247">
        <v>0</v>
      </c>
      <c r="JY237" s="254">
        <v>0</v>
      </c>
      <c r="KB237" s="246" t="s">
        <v>34</v>
      </c>
      <c r="KC237" s="245">
        <v>0</v>
      </c>
      <c r="KD237" s="254">
        <v>0</v>
      </c>
      <c r="KE237" s="247">
        <v>0</v>
      </c>
      <c r="KF237" s="254">
        <v>0</v>
      </c>
      <c r="KI237" s="246" t="s">
        <v>34</v>
      </c>
      <c r="KJ237" s="245">
        <v>0</v>
      </c>
      <c r="KK237" s="254">
        <v>0</v>
      </c>
      <c r="KL237" s="247">
        <v>0</v>
      </c>
      <c r="KM237" s="254">
        <v>0</v>
      </c>
      <c r="KP237" s="246" t="s">
        <v>34</v>
      </c>
      <c r="KQ237" s="245">
        <v>0</v>
      </c>
      <c r="KR237" s="254">
        <v>0</v>
      </c>
      <c r="KS237" s="247">
        <v>0</v>
      </c>
      <c r="KT237" s="254">
        <v>0</v>
      </c>
      <c r="KW237" s="246" t="s">
        <v>34</v>
      </c>
      <c r="KX237" s="245">
        <v>0</v>
      </c>
      <c r="KY237" s="254">
        <v>0</v>
      </c>
      <c r="KZ237" s="247">
        <v>0</v>
      </c>
      <c r="LA237" s="254">
        <v>0</v>
      </c>
      <c r="LD237" s="246" t="s">
        <v>34</v>
      </c>
      <c r="LE237" s="245">
        <v>0</v>
      </c>
      <c r="LF237" s="254">
        <v>0</v>
      </c>
      <c r="LG237" s="247">
        <v>0</v>
      </c>
      <c r="LH237" s="254">
        <v>0</v>
      </c>
      <c r="LK237" s="246" t="s">
        <v>34</v>
      </c>
      <c r="LL237" s="245">
        <v>0</v>
      </c>
      <c r="LM237" s="254">
        <v>0</v>
      </c>
      <c r="LN237" s="247">
        <v>0</v>
      </c>
      <c r="LO237" s="254">
        <v>0</v>
      </c>
      <c r="LR237" s="246" t="s">
        <v>34</v>
      </c>
      <c r="LS237" s="245">
        <v>0</v>
      </c>
      <c r="LT237" s="254">
        <v>0</v>
      </c>
      <c r="LU237" s="247">
        <v>0</v>
      </c>
      <c r="LV237" s="254">
        <v>0</v>
      </c>
      <c r="LY237" s="246" t="s">
        <v>34</v>
      </c>
      <c r="LZ237" s="245">
        <v>0</v>
      </c>
      <c r="MA237" s="254">
        <v>0</v>
      </c>
      <c r="MB237" s="247">
        <v>0</v>
      </c>
      <c r="MC237" s="254">
        <v>0</v>
      </c>
      <c r="MF237" s="246" t="s">
        <v>34</v>
      </c>
      <c r="MG237" s="245">
        <v>0</v>
      </c>
      <c r="MH237" s="254">
        <v>0</v>
      </c>
      <c r="MI237" s="247">
        <v>0</v>
      </c>
      <c r="MJ237" s="254">
        <v>0</v>
      </c>
      <c r="MM237" s="175" t="s">
        <v>34</v>
      </c>
      <c r="MN237" s="176">
        <v>0</v>
      </c>
      <c r="MO237" s="177">
        <v>0</v>
      </c>
      <c r="MP237" s="178">
        <v>0</v>
      </c>
      <c r="MQ237" s="177">
        <v>0</v>
      </c>
      <c r="MT237" s="175" t="s">
        <v>34</v>
      </c>
      <c r="MU237" s="176">
        <v>0</v>
      </c>
      <c r="MV237" s="177">
        <v>0</v>
      </c>
      <c r="MW237" s="178">
        <v>0</v>
      </c>
      <c r="MX237" s="177">
        <v>0</v>
      </c>
      <c r="NA237" s="175" t="s">
        <v>34</v>
      </c>
      <c r="NB237" s="176">
        <v>0</v>
      </c>
      <c r="NC237" s="177">
        <v>0</v>
      </c>
      <c r="ND237" s="178">
        <v>0</v>
      </c>
      <c r="NE237" s="177">
        <v>0</v>
      </c>
      <c r="NH237" s="175" t="s">
        <v>34</v>
      </c>
      <c r="NI237" s="176">
        <v>0</v>
      </c>
      <c r="NJ237" s="177">
        <v>0</v>
      </c>
      <c r="NK237" s="178">
        <v>0</v>
      </c>
      <c r="NL237" s="177">
        <v>0</v>
      </c>
      <c r="NO237" s="175" t="s">
        <v>34</v>
      </c>
      <c r="NP237" s="176">
        <v>0</v>
      </c>
      <c r="NQ237" s="177">
        <v>0</v>
      </c>
      <c r="NR237" s="178">
        <v>0</v>
      </c>
      <c r="NS237" s="177">
        <v>0</v>
      </c>
      <c r="NV237" s="175" t="s">
        <v>34</v>
      </c>
      <c r="NW237" s="176">
        <v>0</v>
      </c>
      <c r="NX237" s="177">
        <v>0</v>
      </c>
      <c r="NY237" s="178">
        <v>0</v>
      </c>
      <c r="NZ237" s="177">
        <v>0</v>
      </c>
      <c r="OC237" s="175" t="s">
        <v>34</v>
      </c>
      <c r="OD237" s="176">
        <v>0</v>
      </c>
      <c r="OE237" s="177">
        <v>0</v>
      </c>
      <c r="OF237" s="178">
        <v>0</v>
      </c>
      <c r="OG237" s="177">
        <v>0</v>
      </c>
      <c r="OJ237" s="175" t="s">
        <v>34</v>
      </c>
      <c r="OK237" s="176">
        <v>0</v>
      </c>
      <c r="OL237" s="177">
        <v>0</v>
      </c>
      <c r="OM237" s="178">
        <v>0</v>
      </c>
      <c r="ON237" s="177">
        <v>0</v>
      </c>
      <c r="OQ237" s="175" t="s">
        <v>34</v>
      </c>
      <c r="OR237" s="176">
        <v>0</v>
      </c>
      <c r="OS237" s="177">
        <v>0</v>
      </c>
      <c r="OT237" s="178">
        <v>0</v>
      </c>
      <c r="OU237" s="177">
        <v>0</v>
      </c>
      <c r="OX237" s="175" t="s">
        <v>34</v>
      </c>
      <c r="OY237" s="176">
        <v>0</v>
      </c>
      <c r="OZ237" s="177">
        <v>0</v>
      </c>
      <c r="PA237" s="178">
        <v>0</v>
      </c>
      <c r="PB237" s="177">
        <v>0</v>
      </c>
      <c r="PE237" s="175" t="s">
        <v>34</v>
      </c>
      <c r="PF237" s="176">
        <v>0</v>
      </c>
      <c r="PG237" s="177">
        <v>0</v>
      </c>
      <c r="PH237" s="178">
        <v>0</v>
      </c>
      <c r="PI237" s="177">
        <v>0</v>
      </c>
      <c r="PL237" s="175" t="s">
        <v>34</v>
      </c>
      <c r="PM237" s="176">
        <v>0</v>
      </c>
      <c r="PN237" s="177">
        <v>0</v>
      </c>
      <c r="PO237" s="178">
        <v>0</v>
      </c>
      <c r="PP237" s="177">
        <v>0</v>
      </c>
      <c r="PR237" s="175" t="s">
        <v>34</v>
      </c>
      <c r="PS237" s="176">
        <v>0</v>
      </c>
      <c r="PT237" s="177">
        <v>0</v>
      </c>
      <c r="PU237" s="178">
        <v>0</v>
      </c>
      <c r="PV237" s="177">
        <v>0</v>
      </c>
    </row>
    <row r="238" spans="1:438" ht="18" x14ac:dyDescent="0.35">
      <c r="A238" s="246"/>
      <c r="B238" s="245"/>
      <c r="C238" s="254"/>
      <c r="D238" s="247"/>
      <c r="E238" s="254"/>
      <c r="H238" s="246"/>
      <c r="I238" s="245"/>
      <c r="J238" s="254"/>
      <c r="K238" s="247"/>
      <c r="L238" s="254"/>
      <c r="O238" s="246"/>
      <c r="P238" s="245"/>
      <c r="Q238" s="254"/>
      <c r="R238" s="247"/>
      <c r="S238" s="254"/>
      <c r="V238" s="246"/>
      <c r="W238" s="245"/>
      <c r="X238" s="254"/>
      <c r="Y238" s="247"/>
      <c r="Z238" s="254"/>
      <c r="AC238" s="246"/>
      <c r="AD238" s="245"/>
      <c r="AE238" s="254"/>
      <c r="AF238" s="247"/>
      <c r="AG238" s="254"/>
      <c r="AJ238" s="246"/>
      <c r="AK238" s="245"/>
      <c r="AL238" s="254"/>
      <c r="AM238" s="247"/>
      <c r="AN238" s="254"/>
      <c r="AQ238" s="246"/>
      <c r="AR238" s="245"/>
      <c r="AS238" s="254"/>
      <c r="AT238" s="247"/>
      <c r="AU238" s="254"/>
      <c r="AX238" s="246"/>
      <c r="AY238" s="245"/>
      <c r="AZ238" s="254"/>
      <c r="BA238" s="247"/>
      <c r="BB238" s="254"/>
      <c r="BE238" s="246"/>
      <c r="BF238" s="245"/>
      <c r="BG238" s="254"/>
      <c r="BH238" s="247"/>
      <c r="BI238" s="254"/>
      <c r="BL238" s="246"/>
      <c r="BM238" s="245"/>
      <c r="BN238" s="254"/>
      <c r="BO238" s="247"/>
      <c r="BP238" s="254"/>
      <c r="BS238" s="246"/>
      <c r="BT238" s="245"/>
      <c r="BU238" s="254"/>
      <c r="BV238" s="247"/>
      <c r="BW238" s="254"/>
      <c r="BZ238" s="246"/>
      <c r="CA238" s="245"/>
      <c r="CB238" s="254"/>
      <c r="CC238" s="247"/>
      <c r="CD238" s="254"/>
      <c r="CG238" s="246"/>
      <c r="CH238" s="245"/>
      <c r="CI238" s="254"/>
      <c r="CJ238" s="247"/>
      <c r="CK238" s="254"/>
      <c r="CN238" s="246"/>
      <c r="CO238" s="245"/>
      <c r="CP238" s="254"/>
      <c r="CQ238" s="247"/>
      <c r="CR238" s="254"/>
      <c r="CU238" s="246"/>
      <c r="CV238" s="245"/>
      <c r="CW238" s="254"/>
      <c r="CX238" s="247"/>
      <c r="CY238" s="254"/>
      <c r="DB238" s="246"/>
      <c r="DC238" s="245"/>
      <c r="DD238" s="254"/>
      <c r="DE238" s="247"/>
      <c r="DF238" s="254"/>
      <c r="DI238" s="246"/>
      <c r="DJ238" s="245"/>
      <c r="DK238" s="254"/>
      <c r="DL238" s="247"/>
      <c r="DM238" s="254"/>
      <c r="DP238" s="246"/>
      <c r="DQ238" s="245"/>
      <c r="DR238" s="254"/>
      <c r="DS238" s="247"/>
      <c r="DT238" s="254"/>
      <c r="DW238" s="246" t="s">
        <v>326</v>
      </c>
      <c r="DX238" s="245">
        <v>0</v>
      </c>
      <c r="DY238" s="254">
        <v>0</v>
      </c>
      <c r="DZ238" s="247">
        <v>0</v>
      </c>
      <c r="EA238" s="254">
        <v>0</v>
      </c>
      <c r="ED238" s="246" t="s">
        <v>326</v>
      </c>
      <c r="EE238" s="245">
        <v>0</v>
      </c>
      <c r="EF238" s="254">
        <v>0</v>
      </c>
      <c r="EG238" s="247">
        <v>0</v>
      </c>
      <c r="EH238" s="254">
        <v>0</v>
      </c>
      <c r="EK238" s="246" t="s">
        <v>326</v>
      </c>
      <c r="EL238" s="245">
        <v>0</v>
      </c>
      <c r="EM238" s="254">
        <v>0</v>
      </c>
      <c r="EN238" s="247">
        <v>0</v>
      </c>
      <c r="EO238" s="254">
        <v>0</v>
      </c>
      <c r="ER238" s="246" t="s">
        <v>35</v>
      </c>
      <c r="ES238" s="245">
        <v>0</v>
      </c>
      <c r="ET238" s="254">
        <v>0</v>
      </c>
      <c r="EU238" s="247">
        <v>0</v>
      </c>
      <c r="EV238" s="254">
        <v>0</v>
      </c>
      <c r="EY238" s="246" t="s">
        <v>35</v>
      </c>
      <c r="EZ238" s="245">
        <v>0</v>
      </c>
      <c r="FA238" s="254">
        <v>0</v>
      </c>
      <c r="FB238" s="247">
        <v>0</v>
      </c>
      <c r="FC238" s="254">
        <v>0</v>
      </c>
      <c r="FF238" s="246" t="s">
        <v>35</v>
      </c>
      <c r="FG238" s="245">
        <v>0</v>
      </c>
      <c r="FH238" s="254">
        <v>0</v>
      </c>
      <c r="FI238" s="247">
        <v>0</v>
      </c>
      <c r="FJ238" s="254">
        <v>0</v>
      </c>
      <c r="FM238" s="246" t="s">
        <v>35</v>
      </c>
      <c r="FN238" s="245">
        <v>0</v>
      </c>
      <c r="FO238" s="254">
        <v>0</v>
      </c>
      <c r="FP238" s="247">
        <v>0</v>
      </c>
      <c r="FQ238" s="254">
        <v>0</v>
      </c>
      <c r="FT238" s="246" t="s">
        <v>35</v>
      </c>
      <c r="FU238" s="245">
        <v>0</v>
      </c>
      <c r="FV238" s="254">
        <v>0</v>
      </c>
      <c r="FW238" s="247">
        <v>0</v>
      </c>
      <c r="FX238" s="254">
        <v>0</v>
      </c>
      <c r="GA238" s="246" t="s">
        <v>35</v>
      </c>
      <c r="GB238" s="245">
        <v>0</v>
      </c>
      <c r="GC238" s="254">
        <v>0</v>
      </c>
      <c r="GD238" s="247">
        <v>0</v>
      </c>
      <c r="GE238" s="254">
        <v>0</v>
      </c>
      <c r="GH238" s="246" t="s">
        <v>35</v>
      </c>
      <c r="GI238" s="245">
        <v>0</v>
      </c>
      <c r="GJ238" s="254">
        <v>0</v>
      </c>
      <c r="GK238" s="247">
        <v>0</v>
      </c>
      <c r="GL238" s="254">
        <v>0</v>
      </c>
      <c r="GO238" s="246" t="s">
        <v>35</v>
      </c>
      <c r="GP238" s="245">
        <v>0</v>
      </c>
      <c r="GQ238" s="254">
        <v>0</v>
      </c>
      <c r="GR238" s="247">
        <v>0</v>
      </c>
      <c r="GS238" s="254">
        <v>0</v>
      </c>
      <c r="GV238" s="246" t="s">
        <v>35</v>
      </c>
      <c r="GW238" s="245">
        <v>0</v>
      </c>
      <c r="GX238" s="254">
        <v>0</v>
      </c>
      <c r="GY238" s="247">
        <v>0</v>
      </c>
      <c r="GZ238" s="254">
        <v>0</v>
      </c>
      <c r="HC238" s="246" t="s">
        <v>35</v>
      </c>
      <c r="HD238" s="245">
        <v>0</v>
      </c>
      <c r="HE238" s="254">
        <v>0</v>
      </c>
      <c r="HF238" s="247">
        <v>0</v>
      </c>
      <c r="HG238" s="254">
        <v>0</v>
      </c>
      <c r="HJ238" s="246" t="s">
        <v>35</v>
      </c>
      <c r="HK238" s="245">
        <v>0</v>
      </c>
      <c r="HL238" s="254">
        <v>0</v>
      </c>
      <c r="HM238" s="247">
        <v>0</v>
      </c>
      <c r="HN238" s="254">
        <v>0</v>
      </c>
      <c r="HQ238" s="246" t="s">
        <v>35</v>
      </c>
      <c r="HR238" s="245">
        <v>0</v>
      </c>
      <c r="HS238" s="254">
        <v>0</v>
      </c>
      <c r="HT238" s="247">
        <v>0</v>
      </c>
      <c r="HU238" s="254">
        <v>0</v>
      </c>
      <c r="HX238" s="246" t="s">
        <v>35</v>
      </c>
      <c r="HY238" s="245">
        <v>0</v>
      </c>
      <c r="HZ238" s="254">
        <v>0</v>
      </c>
      <c r="IA238" s="247">
        <v>0</v>
      </c>
      <c r="IB238" s="254">
        <v>0</v>
      </c>
      <c r="IE238" s="246" t="s">
        <v>35</v>
      </c>
      <c r="IF238" s="245">
        <v>0</v>
      </c>
      <c r="IG238" s="254">
        <v>0</v>
      </c>
      <c r="IH238" s="247">
        <v>0</v>
      </c>
      <c r="II238" s="254">
        <v>0</v>
      </c>
      <c r="IJ238" s="254"/>
      <c r="IL238" s="246" t="s">
        <v>35</v>
      </c>
      <c r="IM238" s="245">
        <v>0</v>
      </c>
      <c r="IN238" s="254">
        <v>0</v>
      </c>
      <c r="IO238" s="247">
        <v>0</v>
      </c>
      <c r="IP238" s="254">
        <v>0</v>
      </c>
      <c r="IS238" s="246" t="s">
        <v>35</v>
      </c>
      <c r="IT238" s="245">
        <v>0</v>
      </c>
      <c r="IU238" s="254">
        <v>0</v>
      </c>
      <c r="IV238" s="247">
        <v>0</v>
      </c>
      <c r="IW238" s="254">
        <v>0</v>
      </c>
      <c r="IZ238" s="246" t="s">
        <v>35</v>
      </c>
      <c r="JA238" s="245">
        <v>0</v>
      </c>
      <c r="JB238" s="254">
        <v>0</v>
      </c>
      <c r="JC238" s="247">
        <v>0</v>
      </c>
      <c r="JD238" s="254">
        <v>0</v>
      </c>
      <c r="JG238" s="246" t="s">
        <v>35</v>
      </c>
      <c r="JH238" s="245">
        <v>0</v>
      </c>
      <c r="JI238" s="254">
        <v>0</v>
      </c>
      <c r="JJ238" s="247">
        <v>0</v>
      </c>
      <c r="JK238" s="254">
        <v>0</v>
      </c>
      <c r="JN238" s="246" t="s">
        <v>35</v>
      </c>
      <c r="JO238" s="245">
        <v>0</v>
      </c>
      <c r="JP238" s="254">
        <v>0</v>
      </c>
      <c r="JQ238" s="247">
        <v>0</v>
      </c>
      <c r="JR238" s="254">
        <v>0</v>
      </c>
      <c r="JU238" s="246" t="s">
        <v>35</v>
      </c>
      <c r="JV238" s="245">
        <v>0</v>
      </c>
      <c r="JW238" s="254">
        <v>0</v>
      </c>
      <c r="JX238" s="247">
        <v>0</v>
      </c>
      <c r="JY238" s="254">
        <v>0</v>
      </c>
      <c r="KB238" s="246" t="s">
        <v>35</v>
      </c>
      <c r="KC238" s="245">
        <v>0</v>
      </c>
      <c r="KD238" s="254">
        <v>0</v>
      </c>
      <c r="KE238" s="247">
        <v>0</v>
      </c>
      <c r="KF238" s="254">
        <v>0</v>
      </c>
      <c r="KI238" s="246" t="s">
        <v>35</v>
      </c>
      <c r="KJ238" s="245">
        <v>0</v>
      </c>
      <c r="KK238" s="254">
        <v>0</v>
      </c>
      <c r="KL238" s="247">
        <v>0</v>
      </c>
      <c r="KM238" s="254">
        <v>0</v>
      </c>
      <c r="KP238" s="246" t="s">
        <v>35</v>
      </c>
      <c r="KQ238" s="245">
        <v>0</v>
      </c>
      <c r="KR238" s="254">
        <v>0</v>
      </c>
      <c r="KS238" s="247">
        <v>0</v>
      </c>
      <c r="KT238" s="254">
        <v>0</v>
      </c>
      <c r="KW238" s="246" t="s">
        <v>35</v>
      </c>
      <c r="KX238" s="245">
        <v>0</v>
      </c>
      <c r="KY238" s="254">
        <v>0</v>
      </c>
      <c r="KZ238" s="247">
        <v>0</v>
      </c>
      <c r="LA238" s="254">
        <v>0</v>
      </c>
      <c r="LD238" s="246" t="s">
        <v>35</v>
      </c>
      <c r="LE238" s="245">
        <v>0</v>
      </c>
      <c r="LF238" s="254">
        <v>0</v>
      </c>
      <c r="LG238" s="247">
        <v>0</v>
      </c>
      <c r="LH238" s="254">
        <v>0</v>
      </c>
      <c r="LK238" s="246" t="s">
        <v>35</v>
      </c>
      <c r="LL238" s="245">
        <v>0</v>
      </c>
      <c r="LM238" s="254">
        <v>0</v>
      </c>
      <c r="LN238" s="247">
        <v>0</v>
      </c>
      <c r="LO238" s="254">
        <v>0</v>
      </c>
      <c r="LR238" s="246" t="s">
        <v>35</v>
      </c>
      <c r="LS238" s="245">
        <v>0</v>
      </c>
      <c r="LT238" s="254">
        <v>0</v>
      </c>
      <c r="LU238" s="247">
        <v>0</v>
      </c>
      <c r="LV238" s="254">
        <v>0</v>
      </c>
      <c r="LY238" s="246" t="s">
        <v>35</v>
      </c>
      <c r="LZ238" s="245">
        <v>0</v>
      </c>
      <c r="MA238" s="254">
        <v>0</v>
      </c>
      <c r="MB238" s="247">
        <v>0</v>
      </c>
      <c r="MC238" s="254">
        <v>0</v>
      </c>
      <c r="MF238" s="246" t="s">
        <v>35</v>
      </c>
      <c r="MG238" s="245">
        <v>0</v>
      </c>
      <c r="MH238" s="254">
        <v>0</v>
      </c>
      <c r="MI238" s="247">
        <v>0</v>
      </c>
      <c r="MJ238" s="254">
        <v>0</v>
      </c>
      <c r="MM238" s="175" t="s">
        <v>35</v>
      </c>
      <c r="MN238" s="176">
        <v>0</v>
      </c>
      <c r="MO238" s="177">
        <v>0</v>
      </c>
      <c r="MP238" s="178">
        <v>0</v>
      </c>
      <c r="MQ238" s="177">
        <v>0</v>
      </c>
      <c r="MT238" s="175" t="s">
        <v>35</v>
      </c>
      <c r="MU238" s="176">
        <v>0</v>
      </c>
      <c r="MV238" s="177">
        <v>0</v>
      </c>
      <c r="MW238" s="178">
        <v>0</v>
      </c>
      <c r="MX238" s="177">
        <v>0</v>
      </c>
      <c r="NA238" s="175" t="s">
        <v>35</v>
      </c>
      <c r="NB238" s="176">
        <v>0</v>
      </c>
      <c r="NC238" s="177">
        <v>0</v>
      </c>
      <c r="ND238" s="178">
        <v>0</v>
      </c>
      <c r="NE238" s="177">
        <v>0</v>
      </c>
      <c r="NH238" s="175" t="s">
        <v>35</v>
      </c>
      <c r="NI238" s="176">
        <v>0</v>
      </c>
      <c r="NJ238" s="177">
        <v>0</v>
      </c>
      <c r="NK238" s="178">
        <v>0</v>
      </c>
      <c r="NL238" s="177">
        <v>0</v>
      </c>
      <c r="NO238" s="175" t="s">
        <v>35</v>
      </c>
      <c r="NP238" s="176">
        <v>0</v>
      </c>
      <c r="NQ238" s="177">
        <v>0</v>
      </c>
      <c r="NR238" s="178">
        <v>0</v>
      </c>
      <c r="NS238" s="177">
        <v>0</v>
      </c>
      <c r="NV238" s="175" t="s">
        <v>35</v>
      </c>
      <c r="NW238" s="176">
        <v>0</v>
      </c>
      <c r="NX238" s="177">
        <v>0</v>
      </c>
      <c r="NY238" s="178">
        <v>0</v>
      </c>
      <c r="NZ238" s="177">
        <v>0</v>
      </c>
      <c r="OC238" s="175" t="s">
        <v>35</v>
      </c>
      <c r="OD238" s="176">
        <v>0</v>
      </c>
      <c r="OE238" s="177">
        <v>0</v>
      </c>
      <c r="OF238" s="178">
        <v>0</v>
      </c>
      <c r="OG238" s="177">
        <v>0</v>
      </c>
      <c r="OJ238" s="175" t="s">
        <v>35</v>
      </c>
      <c r="OK238" s="176">
        <v>0</v>
      </c>
      <c r="OL238" s="177">
        <v>0</v>
      </c>
      <c r="OM238" s="178">
        <v>0</v>
      </c>
      <c r="ON238" s="177">
        <v>0</v>
      </c>
      <c r="OQ238" s="175" t="s">
        <v>35</v>
      </c>
      <c r="OR238" s="176">
        <v>0</v>
      </c>
      <c r="OS238" s="177">
        <v>0</v>
      </c>
      <c r="OT238" s="178">
        <v>0</v>
      </c>
      <c r="OU238" s="177">
        <v>0</v>
      </c>
      <c r="OX238" s="175" t="s">
        <v>35</v>
      </c>
      <c r="OY238" s="176">
        <v>0</v>
      </c>
      <c r="OZ238" s="177">
        <v>0</v>
      </c>
      <c r="PA238" s="178">
        <v>0</v>
      </c>
      <c r="PB238" s="177">
        <v>0</v>
      </c>
      <c r="PE238" s="175" t="s">
        <v>35</v>
      </c>
      <c r="PF238" s="176">
        <v>0</v>
      </c>
      <c r="PG238" s="177">
        <v>0</v>
      </c>
      <c r="PH238" s="178">
        <v>0</v>
      </c>
      <c r="PI238" s="177">
        <v>0</v>
      </c>
      <c r="PL238" s="175" t="s">
        <v>35</v>
      </c>
      <c r="PM238" s="176">
        <v>0</v>
      </c>
      <c r="PN238" s="177">
        <v>0</v>
      </c>
      <c r="PO238" s="178">
        <v>0</v>
      </c>
      <c r="PP238" s="177">
        <v>0</v>
      </c>
      <c r="PR238" s="175" t="s">
        <v>35</v>
      </c>
      <c r="PS238" s="176">
        <v>0</v>
      </c>
      <c r="PT238" s="177">
        <v>0</v>
      </c>
      <c r="PU238" s="178">
        <v>0</v>
      </c>
      <c r="PV238" s="177">
        <v>0</v>
      </c>
    </row>
    <row r="239" spans="1:438" ht="18" x14ac:dyDescent="0.35">
      <c r="A239" s="246"/>
      <c r="B239" s="245"/>
      <c r="C239" s="246"/>
      <c r="D239" s="247"/>
      <c r="E239" s="246"/>
      <c r="H239" s="246"/>
      <c r="I239" s="245"/>
      <c r="J239" s="246"/>
      <c r="K239" s="247"/>
      <c r="L239" s="246"/>
      <c r="O239" s="246"/>
      <c r="P239" s="245"/>
      <c r="Q239" s="246"/>
      <c r="R239" s="247"/>
      <c r="S239" s="246"/>
      <c r="V239" s="246"/>
      <c r="W239" s="245"/>
      <c r="X239" s="246"/>
      <c r="Y239" s="247"/>
      <c r="Z239" s="246"/>
      <c r="AC239" s="246"/>
      <c r="AD239" s="245"/>
      <c r="AE239" s="246"/>
      <c r="AF239" s="247"/>
      <c r="AG239" s="246"/>
      <c r="AJ239" s="246"/>
      <c r="AK239" s="245"/>
      <c r="AL239" s="246"/>
      <c r="AM239" s="247"/>
      <c r="AN239" s="246"/>
      <c r="AQ239" s="246"/>
      <c r="AR239" s="245"/>
      <c r="AS239" s="246"/>
      <c r="AT239" s="247"/>
      <c r="AU239" s="246"/>
      <c r="AX239" s="246"/>
      <c r="AY239" s="245"/>
      <c r="AZ239" s="246"/>
      <c r="BA239" s="247"/>
      <c r="BB239" s="246"/>
      <c r="BE239" s="246"/>
      <c r="BF239" s="245"/>
      <c r="BG239" s="246"/>
      <c r="BH239" s="247"/>
      <c r="BI239" s="246"/>
      <c r="BL239" s="246"/>
      <c r="BM239" s="245"/>
      <c r="BN239" s="246"/>
      <c r="BO239" s="247"/>
      <c r="BP239" s="246"/>
      <c r="BS239" s="246"/>
      <c r="BT239" s="245"/>
      <c r="BU239" s="246"/>
      <c r="BV239" s="247"/>
      <c r="BW239" s="246"/>
      <c r="BZ239" s="246"/>
      <c r="CA239" s="245"/>
      <c r="CB239" s="246"/>
      <c r="CC239" s="247"/>
      <c r="CD239" s="246"/>
      <c r="CG239" s="246"/>
      <c r="CH239" s="245"/>
      <c r="CI239" s="246"/>
      <c r="CJ239" s="247"/>
      <c r="CK239" s="246"/>
      <c r="CN239" s="246"/>
      <c r="CO239" s="245"/>
      <c r="CP239" s="246"/>
      <c r="CQ239" s="247"/>
      <c r="CR239" s="246"/>
      <c r="CU239" s="246"/>
      <c r="CV239" s="245"/>
      <c r="CW239" s="246"/>
      <c r="CX239" s="247"/>
      <c r="CY239" s="246"/>
      <c r="DB239" s="246"/>
      <c r="DC239" s="245"/>
      <c r="DD239" s="246"/>
      <c r="DE239" s="247"/>
      <c r="DF239" s="246"/>
      <c r="DI239" s="246"/>
      <c r="DJ239" s="245"/>
      <c r="DK239" s="246"/>
      <c r="DL239" s="247"/>
      <c r="DM239" s="246"/>
      <c r="DP239" s="246"/>
      <c r="DQ239" s="245"/>
      <c r="DR239" s="246"/>
      <c r="DS239" s="247"/>
      <c r="DT239" s="246"/>
      <c r="DW239" s="246"/>
      <c r="DX239" s="245"/>
      <c r="DY239" s="246"/>
      <c r="DZ239" s="247"/>
      <c r="EA239" s="246"/>
      <c r="ED239" s="246"/>
      <c r="EE239" s="245"/>
      <c r="EF239" s="246"/>
      <c r="EG239" s="247"/>
      <c r="EH239" s="246"/>
      <c r="EK239" s="246"/>
      <c r="EL239" s="245"/>
      <c r="EM239" s="246"/>
      <c r="EN239" s="247"/>
      <c r="EO239" s="246"/>
      <c r="ER239" s="246" t="s">
        <v>326</v>
      </c>
      <c r="ES239" s="245">
        <v>0</v>
      </c>
      <c r="ET239" s="254">
        <v>0</v>
      </c>
      <c r="EU239" s="247">
        <v>0</v>
      </c>
      <c r="EV239" s="254">
        <v>0</v>
      </c>
      <c r="EY239" s="246" t="s">
        <v>326</v>
      </c>
      <c r="EZ239" s="245">
        <v>0</v>
      </c>
      <c r="FA239" s="254">
        <v>0</v>
      </c>
      <c r="FB239" s="247">
        <v>0</v>
      </c>
      <c r="FC239" s="254">
        <v>0</v>
      </c>
      <c r="FF239" s="246" t="s">
        <v>326</v>
      </c>
      <c r="FG239" s="245">
        <v>0</v>
      </c>
      <c r="FH239" s="254">
        <v>0</v>
      </c>
      <c r="FI239" s="247">
        <v>0</v>
      </c>
      <c r="FJ239" s="254">
        <v>0</v>
      </c>
      <c r="FM239" s="246" t="s">
        <v>326</v>
      </c>
      <c r="FN239" s="245">
        <v>0</v>
      </c>
      <c r="FO239" s="254">
        <v>0</v>
      </c>
      <c r="FP239" s="247">
        <v>0</v>
      </c>
      <c r="FQ239" s="254">
        <v>0</v>
      </c>
      <c r="FT239" s="246" t="s">
        <v>326</v>
      </c>
      <c r="FU239" s="245">
        <v>0</v>
      </c>
      <c r="FV239" s="254">
        <v>0</v>
      </c>
      <c r="FW239" s="247">
        <v>0</v>
      </c>
      <c r="FX239" s="254">
        <v>0</v>
      </c>
      <c r="GA239" s="246" t="s">
        <v>326</v>
      </c>
      <c r="GB239" s="245">
        <v>0</v>
      </c>
      <c r="GC239" s="254">
        <v>0</v>
      </c>
      <c r="GD239" s="247">
        <v>0</v>
      </c>
      <c r="GE239" s="254">
        <v>0</v>
      </c>
      <c r="GH239" s="246" t="s">
        <v>326</v>
      </c>
      <c r="GI239" s="245">
        <v>0</v>
      </c>
      <c r="GJ239" s="254">
        <v>0</v>
      </c>
      <c r="GK239" s="247">
        <v>0</v>
      </c>
      <c r="GL239" s="254">
        <v>0</v>
      </c>
      <c r="GO239" s="246" t="s">
        <v>326</v>
      </c>
      <c r="GP239" s="245">
        <v>0</v>
      </c>
      <c r="GQ239" s="254">
        <v>0</v>
      </c>
      <c r="GR239" s="247">
        <v>0</v>
      </c>
      <c r="GS239" s="254">
        <v>0</v>
      </c>
      <c r="GV239" s="246" t="s">
        <v>326</v>
      </c>
      <c r="GW239" s="245">
        <v>0</v>
      </c>
      <c r="GX239" s="254">
        <v>0</v>
      </c>
      <c r="GY239" s="247">
        <v>0</v>
      </c>
      <c r="GZ239" s="254">
        <v>0</v>
      </c>
      <c r="HC239" s="246" t="s">
        <v>326</v>
      </c>
      <c r="HD239" s="245">
        <v>0</v>
      </c>
      <c r="HE239" s="254">
        <v>0</v>
      </c>
      <c r="HF239" s="247">
        <v>0</v>
      </c>
      <c r="HG239" s="254">
        <v>0</v>
      </c>
      <c r="HJ239" s="246" t="s">
        <v>326</v>
      </c>
      <c r="HK239" s="245">
        <v>0</v>
      </c>
      <c r="HL239" s="254">
        <v>0</v>
      </c>
      <c r="HM239" s="247">
        <v>0</v>
      </c>
      <c r="HN239" s="254">
        <v>0</v>
      </c>
      <c r="HQ239" s="246" t="s">
        <v>326</v>
      </c>
      <c r="HR239" s="245">
        <v>0</v>
      </c>
      <c r="HS239" s="254">
        <v>0</v>
      </c>
      <c r="HT239" s="247">
        <v>0</v>
      </c>
      <c r="HU239" s="254">
        <v>0</v>
      </c>
      <c r="HX239" s="246" t="s">
        <v>326</v>
      </c>
      <c r="HY239" s="245">
        <v>0</v>
      </c>
      <c r="HZ239" s="254">
        <v>0</v>
      </c>
      <c r="IA239" s="247">
        <v>0</v>
      </c>
      <c r="IB239" s="254">
        <v>0</v>
      </c>
      <c r="IE239" s="246" t="s">
        <v>326</v>
      </c>
      <c r="IF239" s="245">
        <v>0</v>
      </c>
      <c r="IG239" s="254">
        <v>0</v>
      </c>
      <c r="IH239" s="247">
        <v>0</v>
      </c>
      <c r="II239" s="254">
        <v>0</v>
      </c>
      <c r="IJ239" s="254"/>
      <c r="IL239" s="246" t="s">
        <v>326</v>
      </c>
      <c r="IM239" s="245">
        <v>0</v>
      </c>
      <c r="IN239" s="254">
        <v>0</v>
      </c>
      <c r="IO239" s="247">
        <v>0</v>
      </c>
      <c r="IP239" s="254">
        <v>0</v>
      </c>
      <c r="IS239" s="246" t="s">
        <v>326</v>
      </c>
      <c r="IT239" s="245">
        <v>0</v>
      </c>
      <c r="IU239" s="254">
        <v>0</v>
      </c>
      <c r="IV239" s="247">
        <v>0</v>
      </c>
      <c r="IW239" s="254">
        <v>0</v>
      </c>
      <c r="IZ239" s="246" t="s">
        <v>326</v>
      </c>
      <c r="JA239" s="245">
        <v>0</v>
      </c>
      <c r="JB239" s="254">
        <v>0</v>
      </c>
      <c r="JC239" s="247">
        <v>0</v>
      </c>
      <c r="JD239" s="254">
        <v>0</v>
      </c>
      <c r="JG239" s="246" t="s">
        <v>326</v>
      </c>
      <c r="JH239" s="245">
        <v>0</v>
      </c>
      <c r="JI239" s="254">
        <v>0</v>
      </c>
      <c r="JJ239" s="247">
        <v>0</v>
      </c>
      <c r="JK239" s="254">
        <v>0</v>
      </c>
      <c r="JN239" s="246" t="s">
        <v>326</v>
      </c>
      <c r="JO239" s="245">
        <v>0</v>
      </c>
      <c r="JP239" s="254">
        <v>0</v>
      </c>
      <c r="JQ239" s="247">
        <v>0</v>
      </c>
      <c r="JR239" s="254">
        <v>0</v>
      </c>
      <c r="JU239" s="246" t="s">
        <v>326</v>
      </c>
      <c r="JV239" s="245">
        <v>0</v>
      </c>
      <c r="JW239" s="254">
        <v>0</v>
      </c>
      <c r="JX239" s="247">
        <v>0</v>
      </c>
      <c r="JY239" s="254">
        <v>0</v>
      </c>
      <c r="KB239" s="246" t="s">
        <v>326</v>
      </c>
      <c r="KC239" s="245">
        <v>0</v>
      </c>
      <c r="KD239" s="254">
        <v>0</v>
      </c>
      <c r="KE239" s="247">
        <v>0</v>
      </c>
      <c r="KF239" s="254">
        <v>0</v>
      </c>
      <c r="KI239" s="246" t="s">
        <v>326</v>
      </c>
      <c r="KJ239" s="245">
        <v>0</v>
      </c>
      <c r="KK239" s="254">
        <v>0</v>
      </c>
      <c r="KL239" s="247">
        <v>0</v>
      </c>
      <c r="KM239" s="254">
        <v>0</v>
      </c>
      <c r="KP239" s="246" t="s">
        <v>326</v>
      </c>
      <c r="KQ239" s="245">
        <v>0</v>
      </c>
      <c r="KR239" s="254">
        <v>0</v>
      </c>
      <c r="KS239" s="247">
        <v>0</v>
      </c>
      <c r="KT239" s="254">
        <v>0</v>
      </c>
      <c r="KW239" s="246" t="s">
        <v>326</v>
      </c>
      <c r="KX239" s="245">
        <v>0</v>
      </c>
      <c r="KY239" s="254">
        <v>0</v>
      </c>
      <c r="KZ239" s="247">
        <v>0</v>
      </c>
      <c r="LA239" s="254">
        <v>0</v>
      </c>
      <c r="LD239" s="246" t="s">
        <v>326</v>
      </c>
      <c r="LE239" s="245">
        <v>0</v>
      </c>
      <c r="LF239" s="254">
        <v>0</v>
      </c>
      <c r="LG239" s="247">
        <v>0</v>
      </c>
      <c r="LH239" s="254">
        <v>0</v>
      </c>
      <c r="LK239" s="246" t="s">
        <v>326</v>
      </c>
      <c r="LL239" s="245">
        <v>0</v>
      </c>
      <c r="LM239" s="254">
        <v>0</v>
      </c>
      <c r="LN239" s="247">
        <v>0</v>
      </c>
      <c r="LO239" s="254">
        <v>0</v>
      </c>
      <c r="LR239" s="246" t="s">
        <v>326</v>
      </c>
      <c r="LS239" s="245">
        <v>0</v>
      </c>
      <c r="LT239" s="254">
        <v>0</v>
      </c>
      <c r="LU239" s="247">
        <v>0</v>
      </c>
      <c r="LV239" s="254">
        <v>0</v>
      </c>
      <c r="LY239" s="246" t="s">
        <v>326</v>
      </c>
      <c r="LZ239" s="245">
        <v>0</v>
      </c>
      <c r="MA239" s="254">
        <v>0</v>
      </c>
      <c r="MB239" s="247">
        <v>0</v>
      </c>
      <c r="MC239" s="254">
        <v>0</v>
      </c>
      <c r="MF239" s="246" t="s">
        <v>326</v>
      </c>
      <c r="MG239" s="245">
        <v>0</v>
      </c>
      <c r="MH239" s="254">
        <v>0</v>
      </c>
      <c r="MI239" s="247">
        <v>0</v>
      </c>
      <c r="MJ239" s="254">
        <v>0</v>
      </c>
      <c r="MM239" s="175" t="s">
        <v>326</v>
      </c>
      <c r="MN239" s="176">
        <v>0</v>
      </c>
      <c r="MO239" s="177">
        <v>0</v>
      </c>
      <c r="MP239" s="178">
        <v>0</v>
      </c>
      <c r="MQ239" s="177">
        <v>0</v>
      </c>
      <c r="MT239" s="175" t="s">
        <v>326</v>
      </c>
      <c r="MU239" s="176">
        <v>0</v>
      </c>
      <c r="MV239" s="177">
        <v>0</v>
      </c>
      <c r="MW239" s="178">
        <v>0</v>
      </c>
      <c r="MX239" s="177">
        <v>0</v>
      </c>
      <c r="NA239" s="175" t="s">
        <v>326</v>
      </c>
      <c r="NB239" s="176">
        <v>0</v>
      </c>
      <c r="NC239" s="177">
        <v>0</v>
      </c>
      <c r="ND239" s="178">
        <v>0</v>
      </c>
      <c r="NE239" s="177">
        <v>0</v>
      </c>
      <c r="NH239" s="175" t="s">
        <v>326</v>
      </c>
      <c r="NI239" s="176">
        <v>0</v>
      </c>
      <c r="NJ239" s="177">
        <v>0</v>
      </c>
      <c r="NK239" s="178">
        <v>0</v>
      </c>
      <c r="NL239" s="177">
        <v>0</v>
      </c>
      <c r="NO239" s="175" t="s">
        <v>326</v>
      </c>
      <c r="NP239" s="176">
        <v>0</v>
      </c>
      <c r="NQ239" s="177">
        <v>0</v>
      </c>
      <c r="NR239" s="178">
        <v>0</v>
      </c>
      <c r="NS239" s="177">
        <v>0</v>
      </c>
      <c r="NV239" s="175" t="s">
        <v>326</v>
      </c>
      <c r="NW239" s="176">
        <v>0</v>
      </c>
      <c r="NX239" s="177">
        <v>0</v>
      </c>
      <c r="NY239" s="178">
        <v>0</v>
      </c>
      <c r="NZ239" s="177">
        <v>0</v>
      </c>
      <c r="OC239" s="175" t="s">
        <v>326</v>
      </c>
      <c r="OD239" s="176">
        <v>0</v>
      </c>
      <c r="OE239" s="177">
        <v>0</v>
      </c>
      <c r="OF239" s="178">
        <v>0</v>
      </c>
      <c r="OG239" s="177">
        <v>0</v>
      </c>
      <c r="OJ239" s="175" t="s">
        <v>326</v>
      </c>
      <c r="OK239" s="176">
        <v>0</v>
      </c>
      <c r="OL239" s="177">
        <v>0</v>
      </c>
      <c r="OM239" s="178">
        <v>0</v>
      </c>
      <c r="ON239" s="177">
        <v>0</v>
      </c>
      <c r="OQ239" s="175" t="s">
        <v>326</v>
      </c>
      <c r="OR239" s="176">
        <v>0</v>
      </c>
      <c r="OS239" s="177">
        <v>0</v>
      </c>
      <c r="OT239" s="178">
        <v>0</v>
      </c>
      <c r="OU239" s="177">
        <v>0</v>
      </c>
      <c r="OX239" s="175" t="s">
        <v>326</v>
      </c>
      <c r="OY239" s="176">
        <v>0</v>
      </c>
      <c r="OZ239" s="177">
        <v>0</v>
      </c>
      <c r="PA239" s="178">
        <v>0</v>
      </c>
      <c r="PB239" s="177">
        <v>0</v>
      </c>
      <c r="PE239" s="175" t="s">
        <v>326</v>
      </c>
      <c r="PF239" s="176">
        <v>0</v>
      </c>
      <c r="PG239" s="177">
        <v>0</v>
      </c>
      <c r="PH239" s="178">
        <v>0</v>
      </c>
      <c r="PI239" s="177">
        <v>0</v>
      </c>
      <c r="PL239" s="175" t="s">
        <v>326</v>
      </c>
      <c r="PM239" s="176">
        <v>0</v>
      </c>
      <c r="PN239" s="177">
        <v>0</v>
      </c>
      <c r="PO239" s="178">
        <v>0</v>
      </c>
      <c r="PP239" s="177">
        <v>0</v>
      </c>
      <c r="PR239" s="175" t="s">
        <v>326</v>
      </c>
      <c r="PS239" s="176">
        <v>0</v>
      </c>
      <c r="PT239" s="177">
        <v>0</v>
      </c>
      <c r="PU239" s="178">
        <v>0</v>
      </c>
      <c r="PV239" s="177">
        <v>0</v>
      </c>
    </row>
    <row r="240" spans="1:438" ht="18.600000000000001" thickBot="1" x14ac:dyDescent="0.4">
      <c r="A240" s="255"/>
      <c r="B240" s="256">
        <f>SUM(B226:B235)</f>
        <v>504758601.19999987</v>
      </c>
      <c r="C240" s="257"/>
      <c r="D240" s="258">
        <f>SUM(D226:D235)</f>
        <v>3734</v>
      </c>
      <c r="E240" s="255"/>
      <c r="H240" s="255"/>
      <c r="I240" s="256">
        <f>SUM(I226:I235)</f>
        <v>499488105.35999995</v>
      </c>
      <c r="J240" s="257"/>
      <c r="K240" s="258">
        <f>SUM(K226:K235)</f>
        <v>3688</v>
      </c>
      <c r="L240" s="255"/>
      <c r="O240" s="255"/>
      <c r="P240" s="256">
        <f>SUM(P226:P235)</f>
        <v>496021507.08999991</v>
      </c>
      <c r="Q240" s="257"/>
      <c r="R240" s="258">
        <f>SUM(R226:R235)</f>
        <v>3656</v>
      </c>
      <c r="S240" s="255"/>
      <c r="V240" s="255"/>
      <c r="W240" s="256">
        <f>SUM(W226:W235)</f>
        <v>488046393.63000011</v>
      </c>
      <c r="X240" s="257"/>
      <c r="Y240" s="258">
        <f>SUM(Y226:Y235)</f>
        <v>3596</v>
      </c>
      <c r="Z240" s="255"/>
      <c r="AC240" s="255"/>
      <c r="AD240" s="256">
        <f>SUM(AD226:AD235)</f>
        <v>478707422.58999991</v>
      </c>
      <c r="AE240" s="257"/>
      <c r="AF240" s="258">
        <f>SUM(AF226:AF235)</f>
        <v>3514</v>
      </c>
      <c r="AG240" s="255"/>
      <c r="AJ240" s="255"/>
      <c r="AK240" s="256">
        <f>SUM(AK226:AK235)</f>
        <v>470035989.69999999</v>
      </c>
      <c r="AL240" s="257"/>
      <c r="AM240" s="258">
        <f>SUM(AM226:AM235)</f>
        <v>3437</v>
      </c>
      <c r="AN240" s="255"/>
      <c r="AQ240" s="255"/>
      <c r="AR240" s="256">
        <f>SUM(AR226:AR235)</f>
        <v>441381278.22999984</v>
      </c>
      <c r="AS240" s="257"/>
      <c r="AT240" s="258">
        <f>SUM(AT226:AT235)</f>
        <v>3234</v>
      </c>
      <c r="AU240" s="255"/>
      <c r="AX240" s="255"/>
      <c r="AY240" s="256">
        <f>SUM(AY226:AY235)</f>
        <v>409237624.0800001</v>
      </c>
      <c r="AZ240" s="257"/>
      <c r="BA240" s="258">
        <f>SUM(BA226:BA235)</f>
        <v>2980</v>
      </c>
      <c r="BB240" s="255"/>
      <c r="BE240" s="255"/>
      <c r="BF240" s="256">
        <f>SUM(BF226:BF235)</f>
        <v>394867060.66000003</v>
      </c>
      <c r="BG240" s="257"/>
      <c r="BH240" s="258">
        <f>SUM(BH226:BH235)</f>
        <v>2861</v>
      </c>
      <c r="BI240" s="255"/>
      <c r="BL240" s="255"/>
      <c r="BM240" s="256">
        <f>SUM(BM226:BM236)</f>
        <v>297588440.37999994</v>
      </c>
      <c r="BN240" s="257"/>
      <c r="BO240" s="258">
        <f>SUM(BO226:BO236)</f>
        <v>2178</v>
      </c>
      <c r="BP240" s="255"/>
      <c r="BS240" s="255"/>
      <c r="BT240" s="256">
        <f>SUM(BT226:BT236)</f>
        <v>238338950.07999992</v>
      </c>
      <c r="BU240" s="257"/>
      <c r="BV240" s="258">
        <f>SUM(BV226:BV236)</f>
        <v>1765</v>
      </c>
      <c r="BW240" s="255"/>
      <c r="BZ240" s="255"/>
      <c r="CA240" s="256">
        <f>SUM(CA226:CA236)</f>
        <v>214514462.83000004</v>
      </c>
      <c r="CB240" s="257"/>
      <c r="CC240" s="258">
        <f>SUM(CC226:CC236)</f>
        <v>1590</v>
      </c>
      <c r="CD240" s="255"/>
      <c r="CG240" s="255"/>
      <c r="CH240" s="256">
        <f>SUM(CH226:CH236)</f>
        <v>203589669.91000003</v>
      </c>
      <c r="CI240" s="257"/>
      <c r="CJ240" s="258">
        <f>SUM(CJ226:CJ236)</f>
        <v>1514</v>
      </c>
      <c r="CK240" s="255"/>
      <c r="CN240" s="255"/>
      <c r="CO240" s="256">
        <f>SUM(CO226:CO236)</f>
        <v>201289411.25</v>
      </c>
      <c r="CP240" s="257"/>
      <c r="CQ240" s="258">
        <f>SUM(CQ226:CQ236)</f>
        <v>1494</v>
      </c>
      <c r="CR240" s="255"/>
      <c r="CU240" s="255"/>
      <c r="CV240" s="256">
        <f>SUM(CV226:CV236)</f>
        <v>185020160.81999999</v>
      </c>
      <c r="CW240" s="257"/>
      <c r="CX240" s="258">
        <f>SUM(CX226:CX236)</f>
        <v>1387</v>
      </c>
      <c r="CY240" s="255"/>
      <c r="DB240" s="255"/>
      <c r="DC240" s="256">
        <f>SUM(DC226:DC236)</f>
        <v>182150341.72</v>
      </c>
      <c r="DD240" s="257"/>
      <c r="DE240" s="258">
        <f>SUM(DE226:DE236)</f>
        <v>1366</v>
      </c>
      <c r="DF240" s="255"/>
      <c r="DI240" s="255"/>
      <c r="DJ240" s="256">
        <f>SUM(DJ226:DJ236)</f>
        <v>180419492.39999989</v>
      </c>
      <c r="DK240" s="257"/>
      <c r="DL240" s="258">
        <f>SUM(DL226:DL236)</f>
        <v>1352</v>
      </c>
      <c r="DM240" s="255"/>
      <c r="DP240" s="255"/>
      <c r="DQ240" s="256">
        <f>SUM(DQ226:DQ236)</f>
        <v>178653576.90000004</v>
      </c>
      <c r="DR240" s="257"/>
      <c r="DS240" s="258">
        <f>SUM(DS226:DS236)</f>
        <v>1340</v>
      </c>
      <c r="DT240" s="255"/>
      <c r="DW240" s="255"/>
      <c r="DX240" s="256">
        <v>177403224.39000005</v>
      </c>
      <c r="DY240" s="257"/>
      <c r="DZ240" s="258">
        <v>1333</v>
      </c>
      <c r="EA240" s="255"/>
      <c r="ED240" s="255"/>
      <c r="EE240" s="256">
        <v>175501941.54000005</v>
      </c>
      <c r="EF240" s="257"/>
      <c r="EG240" s="258">
        <v>1323</v>
      </c>
      <c r="EH240" s="255"/>
      <c r="EK240" s="255"/>
      <c r="EL240" s="256">
        <v>172991685.86000004</v>
      </c>
      <c r="EM240" s="257"/>
      <c r="EN240" s="258">
        <v>1311</v>
      </c>
      <c r="EO240" s="255"/>
      <c r="ER240" s="246"/>
      <c r="ES240" s="245"/>
      <c r="ET240" s="246"/>
      <c r="EU240" s="247"/>
      <c r="EV240" s="246"/>
      <c r="EY240" s="246"/>
      <c r="EZ240" s="245"/>
      <c r="FA240" s="246"/>
      <c r="FB240" s="247"/>
      <c r="FC240" s="246"/>
      <c r="FF240" s="246"/>
      <c r="FG240" s="245"/>
      <c r="FH240" s="246"/>
      <c r="FI240" s="247"/>
      <c r="FJ240" s="246"/>
      <c r="FM240" s="246"/>
      <c r="FN240" s="245"/>
      <c r="FO240" s="246"/>
      <c r="FP240" s="247"/>
      <c r="FQ240" s="246"/>
      <c r="FT240" s="246"/>
      <c r="FU240" s="245"/>
      <c r="FV240" s="246"/>
      <c r="FW240" s="247"/>
      <c r="FX240" s="246"/>
      <c r="GA240" s="246"/>
      <c r="GB240" s="245"/>
      <c r="GC240" s="246"/>
      <c r="GD240" s="247"/>
      <c r="GE240" s="246"/>
      <c r="GH240" s="246"/>
      <c r="GI240" s="245"/>
      <c r="GJ240" s="246"/>
      <c r="GK240" s="247"/>
      <c r="GL240" s="246"/>
      <c r="GO240" s="246"/>
      <c r="GP240" s="245"/>
      <c r="GQ240" s="246"/>
      <c r="GR240" s="247"/>
      <c r="GS240" s="246"/>
      <c r="GV240" s="246"/>
      <c r="GW240" s="245"/>
      <c r="GX240" s="246"/>
      <c r="GY240" s="247"/>
      <c r="GZ240" s="246"/>
      <c r="HC240" s="246"/>
      <c r="HD240" s="245"/>
      <c r="HE240" s="246"/>
      <c r="HF240" s="247"/>
      <c r="HG240" s="246"/>
      <c r="HJ240" s="246"/>
      <c r="HK240" s="245"/>
      <c r="HL240" s="246"/>
      <c r="HM240" s="247"/>
      <c r="HN240" s="246"/>
      <c r="HQ240" s="246"/>
      <c r="HR240" s="245"/>
      <c r="HS240" s="246"/>
      <c r="HT240" s="247"/>
      <c r="HU240" s="246"/>
      <c r="HX240" s="246"/>
      <c r="HY240" s="245"/>
      <c r="HZ240" s="246"/>
      <c r="IA240" s="247"/>
      <c r="IB240" s="246"/>
      <c r="IE240" s="246"/>
      <c r="IF240" s="245"/>
      <c r="IG240" s="246"/>
      <c r="IH240" s="247"/>
      <c r="II240" s="246"/>
      <c r="IJ240" s="246"/>
      <c r="IL240" s="246"/>
      <c r="IM240" s="245"/>
      <c r="IN240" s="246"/>
      <c r="IO240" s="247"/>
      <c r="IP240" s="246"/>
      <c r="IS240" s="246"/>
      <c r="IT240" s="245"/>
      <c r="IU240" s="246"/>
      <c r="IV240" s="247"/>
      <c r="IW240" s="246"/>
      <c r="IZ240" s="246"/>
      <c r="JA240" s="245"/>
      <c r="JB240" s="246"/>
      <c r="JC240" s="247"/>
      <c r="JD240" s="246"/>
      <c r="JG240" s="246"/>
      <c r="JH240" s="245"/>
      <c r="JI240" s="246"/>
      <c r="JJ240" s="247"/>
      <c r="JK240" s="246"/>
      <c r="JN240" s="246"/>
      <c r="JO240" s="245"/>
      <c r="JP240" s="246"/>
      <c r="JQ240" s="247"/>
      <c r="JR240" s="246"/>
      <c r="JU240" s="246"/>
      <c r="JV240" s="245"/>
      <c r="JW240" s="246"/>
      <c r="JX240" s="247"/>
      <c r="JY240" s="246"/>
      <c r="KB240" s="246"/>
      <c r="KC240" s="245"/>
      <c r="KD240" s="246"/>
      <c r="KE240" s="247"/>
      <c r="KF240" s="246"/>
      <c r="KI240" s="246"/>
      <c r="KJ240" s="245"/>
      <c r="KK240" s="246"/>
      <c r="KL240" s="247"/>
      <c r="KM240" s="246"/>
      <c r="KP240" s="246"/>
      <c r="KQ240" s="245"/>
      <c r="KR240" s="246"/>
      <c r="KS240" s="247"/>
      <c r="KT240" s="246"/>
      <c r="KW240" s="246"/>
      <c r="KX240" s="245"/>
      <c r="KY240" s="246"/>
      <c r="KZ240" s="247"/>
      <c r="LA240" s="246"/>
      <c r="LD240" s="246"/>
      <c r="LE240" s="245"/>
      <c r="LF240" s="246"/>
      <c r="LG240" s="247"/>
      <c r="LH240" s="246"/>
      <c r="LK240" s="246"/>
      <c r="LL240" s="245"/>
      <c r="LM240" s="246"/>
      <c r="LN240" s="247"/>
      <c r="LO240" s="246"/>
      <c r="LR240" s="246"/>
      <c r="LS240" s="245"/>
      <c r="LT240" s="246"/>
      <c r="LU240" s="247"/>
      <c r="LV240" s="246"/>
      <c r="LY240" s="246"/>
      <c r="LZ240" s="245"/>
      <c r="MA240" s="246"/>
      <c r="MB240" s="247"/>
      <c r="MC240" s="246"/>
      <c r="MF240" s="246"/>
      <c r="MG240" s="245"/>
      <c r="MH240" s="246"/>
      <c r="MI240" s="247"/>
      <c r="MJ240" s="246"/>
      <c r="MM240" s="175"/>
      <c r="MN240" s="176"/>
      <c r="MO240" s="175"/>
      <c r="MP240" s="178"/>
      <c r="MQ240" s="175"/>
      <c r="MT240" s="175"/>
      <c r="MU240" s="176"/>
      <c r="MV240" s="175"/>
      <c r="MW240" s="178"/>
      <c r="MX240" s="175"/>
      <c r="NA240" s="175"/>
      <c r="NB240" s="176"/>
      <c r="NC240" s="175"/>
      <c r="ND240" s="178"/>
      <c r="NE240" s="175"/>
      <c r="NH240" s="175"/>
      <c r="NI240" s="176"/>
      <c r="NJ240" s="175"/>
      <c r="NK240" s="178"/>
      <c r="NL240" s="175"/>
      <c r="NO240" s="175"/>
      <c r="NP240" s="176"/>
      <c r="NQ240" s="175"/>
      <c r="NR240" s="178"/>
      <c r="NS240" s="175"/>
      <c r="NV240" s="175"/>
      <c r="NW240" s="176"/>
      <c r="NX240" s="175"/>
      <c r="NY240" s="178"/>
      <c r="NZ240" s="175"/>
      <c r="OC240" s="175"/>
      <c r="OD240" s="176"/>
      <c r="OE240" s="175"/>
      <c r="OF240" s="178"/>
      <c r="OG240" s="175"/>
      <c r="OJ240" s="175"/>
      <c r="OK240" s="176"/>
      <c r="OL240" s="175"/>
      <c r="OM240" s="178"/>
      <c r="ON240" s="175"/>
      <c r="OQ240" s="175"/>
      <c r="OR240" s="176"/>
      <c r="OS240" s="175"/>
      <c r="OT240" s="178"/>
      <c r="OU240" s="175"/>
      <c r="OX240" s="175"/>
      <c r="OY240" s="176"/>
      <c r="OZ240" s="175"/>
      <c r="PA240" s="178"/>
      <c r="PB240" s="175"/>
      <c r="PE240" s="175"/>
      <c r="PF240" s="176"/>
      <c r="PG240" s="175"/>
      <c r="PH240" s="178"/>
      <c r="PI240" s="175"/>
      <c r="PL240" s="175"/>
      <c r="PM240" s="176"/>
      <c r="PN240" s="175"/>
      <c r="PO240" s="178"/>
      <c r="PP240" s="175"/>
      <c r="PR240" s="175"/>
      <c r="PS240" s="176"/>
      <c r="PT240" s="175"/>
      <c r="PU240" s="178"/>
      <c r="PV240" s="175"/>
    </row>
    <row r="241" spans="1:438" ht="19.2" thickTop="1" thickBot="1" x14ac:dyDescent="0.4">
      <c r="A241" s="246"/>
      <c r="B241" s="245"/>
      <c r="C241" s="246"/>
      <c r="D241" s="247"/>
      <c r="E241" s="246"/>
      <c r="H241" s="246"/>
      <c r="I241" s="245"/>
      <c r="J241" s="246"/>
      <c r="K241" s="247"/>
      <c r="L241" s="246"/>
      <c r="O241" s="246"/>
      <c r="P241" s="245"/>
      <c r="Q241" s="246"/>
      <c r="R241" s="247"/>
      <c r="S241" s="246"/>
      <c r="V241" s="246"/>
      <c r="W241" s="245"/>
      <c r="X241" s="246"/>
      <c r="Y241" s="247"/>
      <c r="Z241" s="246"/>
      <c r="AC241" s="246"/>
      <c r="AD241" s="245"/>
      <c r="AE241" s="246"/>
      <c r="AF241" s="247"/>
      <c r="AG241" s="246"/>
      <c r="AJ241" s="246"/>
      <c r="AK241" s="245"/>
      <c r="AL241" s="246"/>
      <c r="AM241" s="247"/>
      <c r="AN241" s="246"/>
      <c r="AQ241" s="246"/>
      <c r="AR241" s="245"/>
      <c r="AS241" s="246"/>
      <c r="AT241" s="247"/>
      <c r="AU241" s="246"/>
      <c r="AX241" s="246"/>
      <c r="AY241" s="245"/>
      <c r="AZ241" s="246"/>
      <c r="BA241" s="247"/>
      <c r="BB241" s="246"/>
      <c r="BE241" s="246"/>
      <c r="BF241" s="245"/>
      <c r="BG241" s="246"/>
      <c r="BH241" s="247"/>
      <c r="BI241" s="246"/>
      <c r="BL241" s="246"/>
      <c r="BM241" s="245"/>
      <c r="BN241" s="246"/>
      <c r="BO241" s="247"/>
      <c r="BP241" s="246"/>
      <c r="BS241" s="246"/>
      <c r="BT241" s="245"/>
      <c r="BU241" s="246"/>
      <c r="BV241" s="247"/>
      <c r="BW241" s="246"/>
      <c r="BZ241" s="246"/>
      <c r="CA241" s="245"/>
      <c r="CB241" s="246"/>
      <c r="CC241" s="247"/>
      <c r="CD241" s="246"/>
      <c r="CG241" s="246"/>
      <c r="CH241" s="245"/>
      <c r="CI241" s="246"/>
      <c r="CJ241" s="247"/>
      <c r="CK241" s="246"/>
      <c r="CN241" s="246"/>
      <c r="CO241" s="245"/>
      <c r="CP241" s="246"/>
      <c r="CQ241" s="247"/>
      <c r="CR241" s="246"/>
      <c r="CU241" s="246"/>
      <c r="CV241" s="245"/>
      <c r="CW241" s="246"/>
      <c r="CX241" s="247"/>
      <c r="CY241" s="246"/>
      <c r="DB241" s="246"/>
      <c r="DC241" s="245"/>
      <c r="DD241" s="246"/>
      <c r="DE241" s="247"/>
      <c r="DF241" s="246"/>
      <c r="DI241" s="246"/>
      <c r="DJ241" s="245"/>
      <c r="DK241" s="246"/>
      <c r="DL241" s="247"/>
      <c r="DM241" s="246"/>
      <c r="DP241" s="246"/>
      <c r="DQ241" s="245"/>
      <c r="DR241" s="246"/>
      <c r="DS241" s="247"/>
      <c r="DT241" s="246"/>
      <c r="DW241" s="246"/>
      <c r="DX241" s="245"/>
      <c r="DY241" s="246"/>
      <c r="DZ241" s="247"/>
      <c r="EA241" s="246"/>
      <c r="ED241" s="246"/>
      <c r="EE241" s="245"/>
      <c r="EF241" s="246"/>
      <c r="EG241" s="247"/>
      <c r="EH241" s="246"/>
      <c r="EK241" s="246"/>
      <c r="EL241" s="245"/>
      <c r="EM241" s="246"/>
      <c r="EN241" s="247"/>
      <c r="EO241" s="246"/>
      <c r="ER241" s="255"/>
      <c r="ES241" s="256">
        <v>170659832.03999996</v>
      </c>
      <c r="ET241" s="257"/>
      <c r="EU241" s="258">
        <v>1298</v>
      </c>
      <c r="EV241" s="255"/>
      <c r="EY241" s="255"/>
      <c r="EZ241" s="256">
        <v>167532131.43000001</v>
      </c>
      <c r="FA241" s="257"/>
      <c r="FB241" s="258">
        <v>1277</v>
      </c>
      <c r="FC241" s="255"/>
      <c r="FF241" s="255"/>
      <c r="FG241" s="256">
        <v>165939352.21999991</v>
      </c>
      <c r="FH241" s="257"/>
      <c r="FI241" s="258">
        <v>1266</v>
      </c>
      <c r="FJ241" s="255"/>
      <c r="FM241" s="255"/>
      <c r="FN241" s="256">
        <v>164549353.94000003</v>
      </c>
      <c r="FO241" s="257"/>
      <c r="FP241" s="258">
        <v>1257</v>
      </c>
      <c r="FQ241" s="255"/>
      <c r="FT241" s="255"/>
      <c r="FU241" s="256">
        <v>162729571.88000008</v>
      </c>
      <c r="FV241" s="257"/>
      <c r="FW241" s="258">
        <v>1249</v>
      </c>
      <c r="FX241" s="255"/>
      <c r="GA241" s="255"/>
      <c r="GB241" s="256">
        <v>161988953.38000011</v>
      </c>
      <c r="GC241" s="257"/>
      <c r="GD241" s="258">
        <v>1245</v>
      </c>
      <c r="GE241" s="255"/>
      <c r="GH241" s="255"/>
      <c r="GI241" s="256">
        <v>160457883.45999998</v>
      </c>
      <c r="GJ241" s="257"/>
      <c r="GK241" s="258">
        <v>1237</v>
      </c>
      <c r="GL241" s="255"/>
      <c r="GO241" s="255"/>
      <c r="GP241" s="256">
        <v>159004471.91999996</v>
      </c>
      <c r="GQ241" s="257"/>
      <c r="GR241" s="258">
        <v>1229</v>
      </c>
      <c r="GS241" s="255"/>
      <c r="GV241" s="255"/>
      <c r="GW241" s="256">
        <v>158273901.44</v>
      </c>
      <c r="GX241" s="257"/>
      <c r="GY241" s="258">
        <v>1225</v>
      </c>
      <c r="GZ241" s="255"/>
      <c r="HC241" s="255"/>
      <c r="HD241" s="256">
        <v>156550152.83999997</v>
      </c>
      <c r="HE241" s="257"/>
      <c r="HF241" s="258">
        <v>1213</v>
      </c>
      <c r="HG241" s="255"/>
      <c r="HJ241" s="255"/>
      <c r="HK241" s="256">
        <v>155342674.65000001</v>
      </c>
      <c r="HL241" s="257"/>
      <c r="HM241" s="258">
        <v>1206</v>
      </c>
      <c r="HN241" s="255"/>
      <c r="HQ241" s="255"/>
      <c r="HR241" s="256">
        <v>154314657.53000003</v>
      </c>
      <c r="HS241" s="257"/>
      <c r="HT241" s="258">
        <v>1199</v>
      </c>
      <c r="HU241" s="255"/>
      <c r="HX241" s="255"/>
      <c r="HY241" s="256">
        <v>153058821.08000007</v>
      </c>
      <c r="HZ241" s="257"/>
      <c r="IA241" s="258">
        <v>1190</v>
      </c>
      <c r="IB241" s="255"/>
      <c r="IE241" s="255"/>
      <c r="IF241" s="256">
        <v>152168513.09999996</v>
      </c>
      <c r="IG241" s="257"/>
      <c r="IH241" s="258">
        <v>1184</v>
      </c>
      <c r="II241" s="255"/>
      <c r="IJ241" s="255"/>
      <c r="IL241" s="255"/>
      <c r="IM241" s="256">
        <v>149594091.71000007</v>
      </c>
      <c r="IN241" s="257"/>
      <c r="IO241" s="258">
        <v>1171</v>
      </c>
      <c r="IP241" s="255"/>
      <c r="IS241" s="255"/>
      <c r="IT241" s="256">
        <v>147656900.52000004</v>
      </c>
      <c r="IU241" s="257"/>
      <c r="IV241" s="258">
        <v>1158</v>
      </c>
      <c r="IW241" s="255"/>
      <c r="IZ241" s="255"/>
      <c r="JA241" s="256">
        <v>145722169.82999998</v>
      </c>
      <c r="JB241" s="257"/>
      <c r="JC241" s="258">
        <v>1147</v>
      </c>
      <c r="JD241" s="255"/>
      <c r="JG241" s="255"/>
      <c r="JH241" s="256">
        <v>143093604.62000003</v>
      </c>
      <c r="JI241" s="257"/>
      <c r="JJ241" s="258">
        <v>1130</v>
      </c>
      <c r="JK241" s="255"/>
      <c r="JN241" s="255"/>
      <c r="JO241" s="256">
        <v>141225991.18999997</v>
      </c>
      <c r="JP241" s="257"/>
      <c r="JQ241" s="258">
        <v>1114</v>
      </c>
      <c r="JR241" s="255"/>
      <c r="JU241" s="255"/>
      <c r="JV241" s="256">
        <v>138699732.18999994</v>
      </c>
      <c r="JW241" s="257"/>
      <c r="JX241" s="258">
        <v>1095</v>
      </c>
      <c r="JY241" s="255"/>
      <c r="KB241" s="255"/>
      <c r="KC241" s="256">
        <v>135834419.86999997</v>
      </c>
      <c r="KD241" s="257"/>
      <c r="KE241" s="258">
        <v>1078</v>
      </c>
      <c r="KF241" s="255"/>
      <c r="KI241" s="255"/>
      <c r="KJ241" s="256">
        <v>132529061.49999999</v>
      </c>
      <c r="KK241" s="257"/>
      <c r="KL241" s="258">
        <v>1056</v>
      </c>
      <c r="KM241" s="255"/>
      <c r="KP241" s="255"/>
      <c r="KQ241" s="256">
        <v>130213443.33</v>
      </c>
      <c r="KR241" s="257"/>
      <c r="KS241" s="258">
        <v>1038</v>
      </c>
      <c r="KT241" s="255"/>
      <c r="KW241" s="255"/>
      <c r="KX241" s="256">
        <v>128190715.18000002</v>
      </c>
      <c r="KY241" s="257"/>
      <c r="KZ241" s="258">
        <v>1022</v>
      </c>
      <c r="LA241" s="255"/>
      <c r="LD241" s="255"/>
      <c r="LE241" s="256">
        <v>125326606.62999998</v>
      </c>
      <c r="LF241" s="257"/>
      <c r="LG241" s="258">
        <v>999</v>
      </c>
      <c r="LH241" s="255"/>
      <c r="LK241" s="255"/>
      <c r="LL241" s="256">
        <v>123127743.26000001</v>
      </c>
      <c r="LM241" s="257"/>
      <c r="LN241" s="258">
        <v>985</v>
      </c>
      <c r="LO241" s="255"/>
      <c r="LR241" s="255"/>
      <c r="LS241" s="256">
        <v>121691849.50999998</v>
      </c>
      <c r="LT241" s="257"/>
      <c r="LU241" s="258">
        <v>977</v>
      </c>
      <c r="LV241" s="255"/>
      <c r="LY241" s="255"/>
      <c r="LZ241" s="256">
        <v>119868329.45</v>
      </c>
      <c r="MA241" s="257"/>
      <c r="MB241" s="258">
        <v>966</v>
      </c>
      <c r="MC241" s="255"/>
      <c r="MF241" s="255"/>
      <c r="MG241" s="256">
        <v>117881220.00999999</v>
      </c>
      <c r="MH241" s="257"/>
      <c r="MI241" s="258">
        <v>951</v>
      </c>
      <c r="MJ241" s="255"/>
      <c r="MM241" s="183"/>
      <c r="MN241" s="184">
        <v>115742823.81999993</v>
      </c>
      <c r="MO241" s="185"/>
      <c r="MP241" s="186">
        <v>933</v>
      </c>
      <c r="MQ241" s="183"/>
      <c r="MT241" s="183"/>
      <c r="MU241" s="184">
        <v>113046429.55</v>
      </c>
      <c r="MV241" s="185"/>
      <c r="MW241" s="186">
        <v>907</v>
      </c>
      <c r="MX241" s="183"/>
      <c r="NA241" s="183"/>
      <c r="NB241" s="184">
        <v>110476570.60000002</v>
      </c>
      <c r="NC241" s="185"/>
      <c r="ND241" s="186">
        <v>886</v>
      </c>
      <c r="NE241" s="183"/>
      <c r="NH241" s="183"/>
      <c r="NI241" s="184">
        <v>108889037.41999999</v>
      </c>
      <c r="NJ241" s="185"/>
      <c r="NK241" s="186">
        <v>875</v>
      </c>
      <c r="NL241" s="183"/>
      <c r="NO241" s="183"/>
      <c r="NP241" s="184">
        <v>106938930.34</v>
      </c>
      <c r="NQ241" s="185"/>
      <c r="NR241" s="186">
        <v>861</v>
      </c>
      <c r="NS241" s="183"/>
      <c r="NV241" s="183"/>
      <c r="NW241" s="184">
        <v>104655600.14</v>
      </c>
      <c r="NX241" s="185"/>
      <c r="NY241" s="186">
        <v>847</v>
      </c>
      <c r="NZ241" s="183"/>
      <c r="OC241" s="183"/>
      <c r="OD241" s="184">
        <v>103152711.69999999</v>
      </c>
      <c r="OE241" s="185"/>
      <c r="OF241" s="186">
        <v>837</v>
      </c>
      <c r="OG241" s="183"/>
      <c r="OJ241" s="183"/>
      <c r="OK241" s="184">
        <v>101506233.38999994</v>
      </c>
      <c r="OL241" s="185"/>
      <c r="OM241" s="186">
        <v>825</v>
      </c>
      <c r="ON241" s="183"/>
      <c r="OQ241" s="183"/>
      <c r="OR241" s="184">
        <v>98895082.739999995</v>
      </c>
      <c r="OS241" s="185"/>
      <c r="OT241" s="186">
        <v>803</v>
      </c>
      <c r="OU241" s="183"/>
      <c r="OX241" s="183"/>
      <c r="OY241" s="184">
        <v>96578751.189999953</v>
      </c>
      <c r="OZ241" s="185"/>
      <c r="PA241" s="186">
        <v>789</v>
      </c>
      <c r="PB241" s="183"/>
      <c r="PE241" s="183"/>
      <c r="PF241" s="184">
        <v>95348438.839999944</v>
      </c>
      <c r="PG241" s="185"/>
      <c r="PH241" s="186">
        <v>780</v>
      </c>
      <c r="PI241" s="183"/>
      <c r="PL241" s="183"/>
      <c r="PM241" s="184">
        <v>93231157.199999988</v>
      </c>
      <c r="PN241" s="185"/>
      <c r="PO241" s="186">
        <v>766</v>
      </c>
      <c r="PP241" s="183"/>
      <c r="PR241" s="183"/>
      <c r="PS241" s="184">
        <v>0</v>
      </c>
      <c r="PT241" s="185"/>
      <c r="PU241" s="186">
        <v>0</v>
      </c>
      <c r="PV241" s="183"/>
    </row>
    <row r="242" spans="1:438" ht="18.600000000000001" thickTop="1" x14ac:dyDescent="0.35">
      <c r="A242" s="255" t="s">
        <v>137</v>
      </c>
      <c r="B242" s="245"/>
      <c r="C242" s="246"/>
      <c r="D242" s="271">
        <v>5.2008255995428285E-2</v>
      </c>
      <c r="E242" s="246"/>
      <c r="H242" s="255" t="s">
        <v>137</v>
      </c>
      <c r="I242" s="245"/>
      <c r="J242" s="246"/>
      <c r="K242" s="271">
        <v>5.1896099236608775E-2</v>
      </c>
      <c r="L242" s="246"/>
      <c r="O242" s="255" t="s">
        <v>137</v>
      </c>
      <c r="P242" s="245"/>
      <c r="Q242" s="246"/>
      <c r="R242" s="271">
        <v>5.1985122465492549E-2</v>
      </c>
      <c r="S242" s="246"/>
      <c r="V242" s="255" t="s">
        <v>137</v>
      </c>
      <c r="W242" s="245"/>
      <c r="X242" s="246"/>
      <c r="Y242" s="271">
        <v>5.2263688031406873E-2</v>
      </c>
      <c r="Z242" s="246"/>
      <c r="AC242" s="255" t="s">
        <v>137</v>
      </c>
      <c r="AD242" s="245"/>
      <c r="AE242" s="246"/>
      <c r="AF242" s="271">
        <v>5.2865156285588286E-2</v>
      </c>
      <c r="AG242" s="246"/>
      <c r="AJ242" s="255" t="s">
        <v>137</v>
      </c>
      <c r="AK242" s="245"/>
      <c r="AL242" s="246"/>
      <c r="AM242" s="271">
        <v>5.3287670874672913E-2</v>
      </c>
      <c r="AN242" s="246"/>
      <c r="AQ242" s="255" t="s">
        <v>137</v>
      </c>
      <c r="AR242" s="245"/>
      <c r="AS242" s="246"/>
      <c r="AT242" s="271">
        <v>5.8065907325419074E-2</v>
      </c>
      <c r="AU242" s="246"/>
      <c r="AX242" s="255" t="s">
        <v>137</v>
      </c>
      <c r="AY242" s="245"/>
      <c r="AZ242" s="246"/>
      <c r="BA242" s="271">
        <v>5.8034629222085278E-2</v>
      </c>
      <c r="BB242" s="246"/>
      <c r="BE242" s="255" t="s">
        <v>137</v>
      </c>
      <c r="BF242" s="245"/>
      <c r="BG242" s="246"/>
      <c r="BH242" s="271">
        <v>5.7327316181483214E-2</v>
      </c>
      <c r="BI242" s="246"/>
      <c r="BL242" s="255" t="s">
        <v>137</v>
      </c>
      <c r="BM242" s="245"/>
      <c r="BN242" s="246"/>
      <c r="BO242" s="271">
        <v>7.1095376247006362E-2</v>
      </c>
      <c r="BP242" s="246"/>
      <c r="BS242" s="255" t="s">
        <v>137</v>
      </c>
      <c r="BT242" s="245"/>
      <c r="BU242" s="246"/>
      <c r="BV242" s="271">
        <v>6.9570843176222683E-2</v>
      </c>
      <c r="BW242" s="246"/>
      <c r="BZ242" s="255" t="s">
        <v>137</v>
      </c>
      <c r="CA242" s="245"/>
      <c r="CB242" s="246"/>
      <c r="CC242" s="271">
        <v>6.3558228347964249E-2</v>
      </c>
      <c r="CD242" s="246"/>
      <c r="CG242" s="255" t="s">
        <v>137</v>
      </c>
      <c r="CH242" s="245"/>
      <c r="CI242" s="246"/>
      <c r="CJ242" s="271">
        <v>6.5128977499791615E-2</v>
      </c>
      <c r="CK242" s="246"/>
      <c r="CN242" s="255" t="s">
        <v>137</v>
      </c>
      <c r="CO242" s="245"/>
      <c r="CP242" s="246"/>
      <c r="CQ242" s="271">
        <v>6.4960793549858287E-2</v>
      </c>
      <c r="CR242" s="246"/>
      <c r="CU242" s="255" t="s">
        <v>137</v>
      </c>
      <c r="CV242" s="245"/>
      <c r="CW242" s="246"/>
      <c r="CX242" s="271">
        <v>6.9004050356738705E-2</v>
      </c>
      <c r="CY242" s="246"/>
      <c r="DB242" s="255" t="s">
        <v>137</v>
      </c>
      <c r="DC242" s="245"/>
      <c r="DD242" s="246"/>
      <c r="DE242" s="271">
        <v>5.5838821170517604E-2</v>
      </c>
      <c r="DF242" s="246"/>
      <c r="DI242" s="255" t="s">
        <v>137</v>
      </c>
      <c r="DJ242" s="245"/>
      <c r="DK242" s="246"/>
      <c r="DL242" s="271">
        <v>4.2539700800339773E-2</v>
      </c>
      <c r="DM242" s="246"/>
      <c r="DP242" s="255" t="s">
        <v>137</v>
      </c>
      <c r="DQ242" s="245"/>
      <c r="DR242" s="246"/>
      <c r="DS242" s="271">
        <v>3.7321653322393761E-2</v>
      </c>
      <c r="DT242" s="246"/>
      <c r="DW242" s="255" t="s">
        <v>137</v>
      </c>
      <c r="DX242" s="245"/>
      <c r="DY242" s="246"/>
      <c r="DZ242" s="271">
        <v>3.7393975299138495E-2</v>
      </c>
      <c r="EA242" s="246"/>
      <c r="ED242" s="255" t="s">
        <v>137</v>
      </c>
      <c r="EE242" s="245"/>
      <c r="EF242" s="246"/>
      <c r="EG242" s="271">
        <v>3.3176201917811537E-2</v>
      </c>
      <c r="EH242" s="246"/>
      <c r="EK242" s="255" t="s">
        <v>137</v>
      </c>
      <c r="EL242" s="245"/>
      <c r="EM242" s="246"/>
      <c r="EN242" s="271">
        <v>2.9014730807662439E-2</v>
      </c>
      <c r="EO242" s="246"/>
      <c r="ER242" s="246"/>
      <c r="ES242" s="245"/>
      <c r="ET242" s="246"/>
      <c r="EU242" s="247"/>
      <c r="EV242" s="246"/>
      <c r="EY242" s="246"/>
      <c r="EZ242" s="245"/>
      <c r="FA242" s="246"/>
      <c r="FB242" s="247"/>
      <c r="FC242" s="246"/>
      <c r="FF242" s="246"/>
      <c r="FG242" s="245"/>
      <c r="FH242" s="246"/>
      <c r="FI242" s="247"/>
      <c r="FJ242" s="246"/>
      <c r="FM242" s="246"/>
      <c r="FN242" s="245"/>
      <c r="FO242" s="246"/>
      <c r="FP242" s="247"/>
      <c r="FQ242" s="246"/>
      <c r="FT242" s="246"/>
      <c r="FU242" s="245"/>
      <c r="FV242" s="246"/>
      <c r="FW242" s="247"/>
      <c r="FX242" s="246"/>
      <c r="GA242" s="246"/>
      <c r="GB242" s="245"/>
      <c r="GC242" s="246"/>
      <c r="GD242" s="247"/>
      <c r="GE242" s="246"/>
      <c r="GH242" s="246"/>
      <c r="GI242" s="245"/>
      <c r="GJ242" s="246"/>
      <c r="GK242" s="247"/>
      <c r="GL242" s="246"/>
      <c r="GO242" s="246"/>
      <c r="GP242" s="245"/>
      <c r="GQ242" s="246"/>
      <c r="GR242" s="247"/>
      <c r="GS242" s="246"/>
      <c r="GV242" s="246"/>
      <c r="GW242" s="245"/>
      <c r="GX242" s="246"/>
      <c r="GY242" s="247"/>
      <c r="GZ242" s="246"/>
      <c r="HC242" s="246"/>
      <c r="HD242" s="245"/>
      <c r="HE242" s="246"/>
      <c r="HF242" s="247"/>
      <c r="HG242" s="246"/>
      <c r="HJ242" s="246"/>
      <c r="HK242" s="245"/>
      <c r="HL242" s="246"/>
      <c r="HM242" s="247"/>
      <c r="HN242" s="246"/>
      <c r="HQ242" s="246"/>
      <c r="HR242" s="245"/>
      <c r="HS242" s="246"/>
      <c r="HT242" s="247"/>
      <c r="HU242" s="246"/>
      <c r="HX242" s="246"/>
      <c r="HY242" s="245"/>
      <c r="HZ242" s="246"/>
      <c r="IA242" s="247"/>
      <c r="IB242" s="246"/>
      <c r="IE242" s="246"/>
      <c r="IF242" s="245"/>
      <c r="IG242" s="246"/>
      <c r="IH242" s="247"/>
      <c r="II242" s="246"/>
      <c r="IJ242" s="246"/>
      <c r="IL242" s="246"/>
      <c r="IM242" s="245"/>
      <c r="IN242" s="246"/>
      <c r="IO242" s="247"/>
      <c r="IP242" s="246"/>
      <c r="IS242" s="246"/>
      <c r="IT242" s="245"/>
      <c r="IU242" s="246"/>
      <c r="IV242" s="247"/>
      <c r="IW242" s="246"/>
      <c r="IZ242" s="246"/>
      <c r="JA242" s="245"/>
      <c r="JB242" s="246"/>
      <c r="JC242" s="247"/>
      <c r="JD242" s="246"/>
      <c r="JG242" s="246"/>
      <c r="JH242" s="245"/>
      <c r="JI242" s="246"/>
      <c r="JJ242" s="247"/>
      <c r="JK242" s="246"/>
      <c r="JN242" s="246"/>
      <c r="JO242" s="245"/>
      <c r="JP242" s="246"/>
      <c r="JQ242" s="247"/>
      <c r="JR242" s="246"/>
      <c r="JU242" s="246"/>
      <c r="JV242" s="245"/>
      <c r="JW242" s="246"/>
      <c r="JX242" s="247"/>
      <c r="JY242" s="246"/>
      <c r="KB242" s="246"/>
      <c r="KC242" s="245"/>
      <c r="KD242" s="246"/>
      <c r="KE242" s="247"/>
      <c r="KF242" s="246"/>
      <c r="KI242" s="246"/>
      <c r="KJ242" s="245"/>
      <c r="KK242" s="246"/>
      <c r="KL242" s="247"/>
      <c r="KM242" s="246"/>
      <c r="KP242" s="246"/>
      <c r="KQ242" s="245"/>
      <c r="KR242" s="246"/>
      <c r="KS242" s="247"/>
      <c r="KT242" s="246"/>
      <c r="KW242" s="246"/>
      <c r="KX242" s="245"/>
      <c r="KY242" s="246"/>
      <c r="KZ242" s="247"/>
      <c r="LA242" s="246"/>
      <c r="LD242" s="246"/>
      <c r="LE242" s="245"/>
      <c r="LF242" s="246"/>
      <c r="LG242" s="247"/>
      <c r="LH242" s="246"/>
      <c r="LK242" s="246"/>
      <c r="LL242" s="245"/>
      <c r="LM242" s="246"/>
      <c r="LN242" s="247"/>
      <c r="LO242" s="246"/>
      <c r="LR242" s="246"/>
      <c r="LS242" s="245"/>
      <c r="LT242" s="246"/>
      <c r="LU242" s="247"/>
      <c r="LV242" s="246"/>
      <c r="LY242" s="246"/>
      <c r="LZ242" s="245"/>
      <c r="MA242" s="246"/>
      <c r="MB242" s="247"/>
      <c r="MC242" s="246"/>
      <c r="MF242" s="246"/>
      <c r="MG242" s="245"/>
      <c r="MH242" s="246"/>
      <c r="MI242" s="247"/>
      <c r="MJ242" s="246"/>
      <c r="MM242" s="175"/>
      <c r="MN242" s="176"/>
      <c r="MO242" s="175"/>
      <c r="MP242" s="178"/>
      <c r="MQ242" s="175"/>
      <c r="MT242" s="175"/>
      <c r="MU242" s="176"/>
      <c r="MV242" s="175"/>
      <c r="MW242" s="178"/>
      <c r="MX242" s="175"/>
      <c r="NA242" s="175"/>
      <c r="NB242" s="176"/>
      <c r="NC242" s="175"/>
      <c r="ND242" s="178"/>
      <c r="NE242" s="175"/>
      <c r="NH242" s="175"/>
      <c r="NI242" s="176"/>
      <c r="NJ242" s="175"/>
      <c r="NK242" s="178"/>
      <c r="NL242" s="175"/>
      <c r="NO242" s="175"/>
      <c r="NP242" s="176"/>
      <c r="NQ242" s="175"/>
      <c r="NR242" s="178"/>
      <c r="NS242" s="175"/>
      <c r="NV242" s="175"/>
      <c r="NW242" s="176"/>
      <c r="NX242" s="175"/>
      <c r="NY242" s="178"/>
      <c r="NZ242" s="175"/>
      <c r="OC242" s="175"/>
      <c r="OD242" s="176"/>
      <c r="OE242" s="175"/>
      <c r="OF242" s="178"/>
      <c r="OG242" s="175"/>
      <c r="OJ242" s="175"/>
      <c r="OK242" s="176"/>
      <c r="OL242" s="175"/>
      <c r="OM242" s="178"/>
      <c r="ON242" s="175"/>
      <c r="OQ242" s="175"/>
      <c r="OR242" s="176"/>
      <c r="OS242" s="175"/>
      <c r="OT242" s="178"/>
      <c r="OU242" s="175"/>
      <c r="OX242" s="175"/>
      <c r="OY242" s="176"/>
      <c r="OZ242" s="175"/>
      <c r="PA242" s="178"/>
      <c r="PB242" s="175"/>
      <c r="PE242" s="175"/>
      <c r="PF242" s="176"/>
      <c r="PG242" s="175"/>
      <c r="PH242" s="178"/>
      <c r="PI242" s="175"/>
      <c r="PL242" s="175"/>
      <c r="PM242" s="176"/>
      <c r="PN242" s="175"/>
      <c r="PO242" s="178"/>
      <c r="PP242" s="175"/>
      <c r="PR242" s="175"/>
      <c r="PS242" s="176"/>
      <c r="PT242" s="175"/>
      <c r="PU242" s="178"/>
      <c r="PV242" s="175"/>
    </row>
    <row r="243" spans="1:438" ht="18" x14ac:dyDescent="0.35">
      <c r="A243" s="246"/>
      <c r="B243" s="245"/>
      <c r="C243" s="246"/>
      <c r="D243" s="247"/>
      <c r="E243" s="246"/>
      <c r="H243" s="246"/>
      <c r="I243" s="245"/>
      <c r="J243" s="246"/>
      <c r="K243" s="247"/>
      <c r="L243" s="246"/>
      <c r="O243" s="246"/>
      <c r="P243" s="245"/>
      <c r="Q243" s="246"/>
      <c r="R243" s="247"/>
      <c r="S243" s="246"/>
      <c r="V243" s="246"/>
      <c r="W243" s="245"/>
      <c r="X243" s="246"/>
      <c r="Y243" s="247"/>
      <c r="Z243" s="246"/>
      <c r="AC243" s="246"/>
      <c r="AD243" s="245"/>
      <c r="AE243" s="246"/>
      <c r="AF243" s="247"/>
      <c r="AG243" s="246"/>
      <c r="AJ243" s="246"/>
      <c r="AK243" s="245"/>
      <c r="AL243" s="246"/>
      <c r="AM243" s="247"/>
      <c r="AN243" s="246"/>
      <c r="AQ243" s="246"/>
      <c r="AR243" s="245"/>
      <c r="AS243" s="246"/>
      <c r="AT243" s="247"/>
      <c r="AU243" s="246"/>
      <c r="AX243" s="246"/>
      <c r="AY243" s="245"/>
      <c r="AZ243" s="246"/>
      <c r="BA243" s="247"/>
      <c r="BB243" s="246"/>
      <c r="BE243" s="246"/>
      <c r="BF243" s="245"/>
      <c r="BG243" s="246"/>
      <c r="BH243" s="247"/>
      <c r="BI243" s="246"/>
      <c r="BL243" s="246"/>
      <c r="BM243" s="245"/>
      <c r="BN243" s="246"/>
      <c r="BO243" s="247"/>
      <c r="BP243" s="246"/>
      <c r="BS243" s="246"/>
      <c r="BT243" s="245"/>
      <c r="BU243" s="246"/>
      <c r="BV243" s="247"/>
      <c r="BW243" s="246"/>
      <c r="BZ243" s="246"/>
      <c r="CA243" s="245"/>
      <c r="CB243" s="246"/>
      <c r="CC243" s="247"/>
      <c r="CD243" s="246"/>
      <c r="CG243" s="246"/>
      <c r="CH243" s="245"/>
      <c r="CI243" s="246"/>
      <c r="CJ243" s="247"/>
      <c r="CK243" s="246"/>
      <c r="CN243" s="246"/>
      <c r="CO243" s="245"/>
      <c r="CP243" s="246"/>
      <c r="CQ243" s="247"/>
      <c r="CR243" s="246"/>
      <c r="CU243" s="246"/>
      <c r="CV243" s="245"/>
      <c r="CW243" s="246"/>
      <c r="CX243" s="247"/>
      <c r="CY243" s="246"/>
      <c r="DB243" s="246"/>
      <c r="DC243" s="245"/>
      <c r="DD243" s="246"/>
      <c r="DE243" s="247"/>
      <c r="DF243" s="246"/>
      <c r="DI243" s="246"/>
      <c r="DJ243" s="245"/>
      <c r="DK243" s="246"/>
      <c r="DL243" s="247"/>
      <c r="DM243" s="246"/>
      <c r="DP243" s="246"/>
      <c r="DQ243" s="245"/>
      <c r="DR243" s="246"/>
      <c r="DS243" s="247"/>
      <c r="DT243" s="246"/>
      <c r="DW243" s="246"/>
      <c r="DX243" s="245"/>
      <c r="DY243" s="246"/>
      <c r="DZ243" s="247"/>
      <c r="EA243" s="246"/>
      <c r="ED243" s="246"/>
      <c r="EE243" s="245"/>
      <c r="EF243" s="246"/>
      <c r="EG243" s="247"/>
      <c r="EH243" s="246"/>
      <c r="EK243" s="246"/>
      <c r="EL243" s="245"/>
      <c r="EM243" s="246"/>
      <c r="EN243" s="247"/>
      <c r="EO243" s="246"/>
      <c r="ER243" s="255" t="s">
        <v>137</v>
      </c>
      <c r="ES243" s="245"/>
      <c r="ET243" s="246"/>
      <c r="EU243" s="271">
        <v>2.7161269522130743E-2</v>
      </c>
      <c r="EV243" s="246"/>
      <c r="EY243" s="255" t="s">
        <v>137</v>
      </c>
      <c r="EZ243" s="245"/>
      <c r="FA243" s="246"/>
      <c r="FB243" s="271">
        <v>2.6979451294812475E-2</v>
      </c>
      <c r="FC243" s="246"/>
      <c r="FF243" s="255" t="s">
        <v>137</v>
      </c>
      <c r="FG243" s="245"/>
      <c r="FH243" s="246"/>
      <c r="FI243" s="271">
        <v>2.6706302753134868E-2</v>
      </c>
      <c r="FJ243" s="246"/>
      <c r="FM243" s="255" t="s">
        <v>137</v>
      </c>
      <c r="FN243" s="245"/>
      <c r="FO243" s="246"/>
      <c r="FP243" s="271">
        <v>2.6456742815917176E-2</v>
      </c>
      <c r="FQ243" s="246"/>
      <c r="FT243" s="255" t="s">
        <v>137</v>
      </c>
      <c r="FU243" s="245"/>
      <c r="FV243" s="246"/>
      <c r="FW243" s="271">
        <v>2.6809866580290508E-2</v>
      </c>
      <c r="FX243" s="246"/>
      <c r="GA243" s="255" t="s">
        <v>137</v>
      </c>
      <c r="GB243" s="245"/>
      <c r="GC243" s="246"/>
      <c r="GD243" s="271">
        <v>2.649777704753507E-2</v>
      </c>
      <c r="GE243" s="246"/>
      <c r="GH243" s="255" t="s">
        <v>137</v>
      </c>
      <c r="GI243" s="245"/>
      <c r="GJ243" s="246"/>
      <c r="GK243" s="271">
        <v>2.7090413280499451E-2</v>
      </c>
      <c r="GL243" s="246"/>
      <c r="GO243" s="255" t="s">
        <v>137</v>
      </c>
      <c r="GP243" s="245"/>
      <c r="GQ243" s="246"/>
      <c r="GR243" s="271">
        <v>2.8513713333537548E-2</v>
      </c>
      <c r="GS243" s="246"/>
      <c r="GV243" s="255" t="s">
        <v>137</v>
      </c>
      <c r="GW243" s="245"/>
      <c r="GX243" s="246"/>
      <c r="GY243" s="271">
        <v>2.8674085607183607E-2</v>
      </c>
      <c r="GZ243" s="246"/>
      <c r="HC243" s="255" t="s">
        <v>137</v>
      </c>
      <c r="HD243" s="245"/>
      <c r="HE243" s="246"/>
      <c r="HF243" s="271">
        <v>2.8033106983685219E-2</v>
      </c>
      <c r="HG243" s="246"/>
      <c r="HJ243" s="255" t="s">
        <v>137</v>
      </c>
      <c r="HK243" s="245"/>
      <c r="HL243" s="246"/>
      <c r="HM243" s="271">
        <v>2.5042534656169027E-2</v>
      </c>
      <c r="HN243" s="246"/>
      <c r="HQ243" s="255" t="s">
        <v>137</v>
      </c>
      <c r="HR243" s="245"/>
      <c r="HS243" s="246"/>
      <c r="HT243" s="271">
        <v>2.3501186932880069E-2</v>
      </c>
      <c r="HU243" s="246"/>
      <c r="HX243" s="255" t="s">
        <v>137</v>
      </c>
      <c r="HY243" s="245"/>
      <c r="HZ243" s="246"/>
      <c r="IA243" s="271">
        <v>2.3298212187664449E-2</v>
      </c>
      <c r="IB243" s="246"/>
      <c r="IE243" s="255" t="s">
        <v>137</v>
      </c>
      <c r="IF243" s="245"/>
      <c r="IG243" s="246"/>
      <c r="IH243" s="271">
        <v>2.3271461195427178E-2</v>
      </c>
      <c r="II243" s="246"/>
      <c r="IJ243" s="246"/>
      <c r="IL243" s="255" t="s">
        <v>137</v>
      </c>
      <c r="IM243" s="245"/>
      <c r="IN243" s="246"/>
      <c r="IO243" s="271">
        <v>2.3398939254785027E-2</v>
      </c>
      <c r="IP243" s="246"/>
      <c r="IS243" s="255" t="s">
        <v>137</v>
      </c>
      <c r="IT243" s="245"/>
      <c r="IU243" s="246"/>
      <c r="IV243" s="271">
        <v>2.3461118154306557E-2</v>
      </c>
      <c r="IW243" s="246"/>
      <c r="IZ243" s="255" t="s">
        <v>137</v>
      </c>
      <c r="JA243" s="245"/>
      <c r="JB243" s="246"/>
      <c r="JC243" s="271">
        <v>2.3457276988361028E-2</v>
      </c>
      <c r="JD243" s="246"/>
      <c r="JG243" s="255" t="s">
        <v>137</v>
      </c>
      <c r="JH243" s="245"/>
      <c r="JI243" s="246"/>
      <c r="JJ243" s="271">
        <v>2.3547499739510088E-2</v>
      </c>
      <c r="JK243" s="246"/>
      <c r="JN243" s="255" t="s">
        <v>137</v>
      </c>
      <c r="JO243" s="245"/>
      <c r="JP243" s="246"/>
      <c r="JQ243" s="271">
        <v>2.3827642633017468E-2</v>
      </c>
      <c r="JR243" s="246"/>
      <c r="JU243" s="255" t="s">
        <v>137</v>
      </c>
      <c r="JV243" s="245"/>
      <c r="JW243" s="246"/>
      <c r="JX243" s="271">
        <v>2.3752083421435186E-2</v>
      </c>
      <c r="JY243" s="246"/>
      <c r="KB243" s="255" t="s">
        <v>137</v>
      </c>
      <c r="KC243" s="245"/>
      <c r="KD243" s="246"/>
      <c r="KE243" s="271">
        <v>2.3838759774861464E-2</v>
      </c>
      <c r="KF243" s="246"/>
      <c r="KI243" s="255" t="s">
        <v>137</v>
      </c>
      <c r="KJ243" s="245"/>
      <c r="KK243" s="246"/>
      <c r="KL243" s="271">
        <v>2.3943698953655525E-2</v>
      </c>
      <c r="KM243" s="246"/>
      <c r="KP243" s="255" t="s">
        <v>137</v>
      </c>
      <c r="KQ243" s="245"/>
      <c r="KR243" s="246"/>
      <c r="KS243" s="271">
        <v>2.4196072896339137E-2</v>
      </c>
      <c r="KT243" s="246"/>
      <c r="KW243" s="255" t="s">
        <v>137</v>
      </c>
      <c r="KX243" s="245"/>
      <c r="KY243" s="246"/>
      <c r="KZ243" s="271">
        <v>2.4088037886618761E-2</v>
      </c>
      <c r="LA243" s="246"/>
      <c r="LD243" s="255" t="s">
        <v>137</v>
      </c>
      <c r="LE243" s="245"/>
      <c r="LF243" s="246"/>
      <c r="LG243" s="271">
        <v>2.4214840828349349E-2</v>
      </c>
      <c r="LH243" s="246"/>
      <c r="LK243" s="255" t="s">
        <v>137</v>
      </c>
      <c r="LL243" s="245"/>
      <c r="LM243" s="246"/>
      <c r="LN243" s="271">
        <v>2.4202730399190308E-2</v>
      </c>
      <c r="LO243" s="246"/>
      <c r="LR243" s="255" t="s">
        <v>137</v>
      </c>
      <c r="LS243" s="245"/>
      <c r="LT243" s="246"/>
      <c r="LU243" s="271">
        <v>2.2157476026289098E-2</v>
      </c>
      <c r="LV243" s="246"/>
      <c r="LY243" s="255" t="s">
        <v>137</v>
      </c>
      <c r="LZ243" s="245"/>
      <c r="MA243" s="246"/>
      <c r="MB243" s="271">
        <v>2.2136397584965311E-2</v>
      </c>
      <c r="MC243" s="246"/>
      <c r="MF243" s="255" t="s">
        <v>137</v>
      </c>
      <c r="MG243" s="245"/>
      <c r="MH243" s="246"/>
      <c r="MI243" s="271">
        <v>2.1799096808389092E-2</v>
      </c>
      <c r="MJ243" s="246"/>
      <c r="MM243" s="183" t="s">
        <v>137</v>
      </c>
      <c r="MN243" s="176"/>
      <c r="MO243" s="175"/>
      <c r="MP243" s="205">
        <v>2.1246041580669291E-2</v>
      </c>
      <c r="MQ243" s="175"/>
      <c r="MT243" s="183" t="s">
        <v>137</v>
      </c>
      <c r="MU243" s="176"/>
      <c r="MV243" s="175"/>
      <c r="MW243" s="205">
        <v>2.1080057479897621E-2</v>
      </c>
      <c r="MX243" s="175"/>
      <c r="NA243" s="183" t="s">
        <v>137</v>
      </c>
      <c r="NB243" s="176"/>
      <c r="NC243" s="175"/>
      <c r="ND243" s="205">
        <v>2.3524930643002744E-2</v>
      </c>
      <c r="NE243" s="175"/>
      <c r="NH243" s="183" t="s">
        <v>137</v>
      </c>
      <c r="NI243" s="176"/>
      <c r="NJ243" s="175"/>
      <c r="NK243" s="205">
        <v>2.4117025835656395E-2</v>
      </c>
      <c r="NL243" s="175"/>
      <c r="NO243" s="183" t="s">
        <v>137</v>
      </c>
      <c r="NP243" s="176"/>
      <c r="NQ243" s="175"/>
      <c r="NR243" s="205">
        <v>2.453325847925909E-2</v>
      </c>
      <c r="NS243" s="175"/>
      <c r="NV243" s="183" t="s">
        <v>137</v>
      </c>
      <c r="NW243" s="176"/>
      <c r="NX243" s="175"/>
      <c r="NY243" s="205">
        <v>2.6443242741467567E-2</v>
      </c>
      <c r="NZ243" s="175"/>
      <c r="OC243" s="183" t="s">
        <v>137</v>
      </c>
      <c r="OD243" s="176"/>
      <c r="OE243" s="175"/>
      <c r="OF243" s="205">
        <v>2.7351393140588594E-2</v>
      </c>
      <c r="OG243" s="175"/>
      <c r="OJ243" s="183" t="s">
        <v>137</v>
      </c>
      <c r="OK243" s="176"/>
      <c r="OL243" s="175"/>
      <c r="OM243" s="205">
        <v>2.6931957487843539E-2</v>
      </c>
      <c r="ON243" s="175"/>
      <c r="OQ243" s="183" t="s">
        <v>137</v>
      </c>
      <c r="OR243" s="176"/>
      <c r="OS243" s="175"/>
      <c r="OT243" s="205">
        <v>2.6408855127370748E-2</v>
      </c>
      <c r="OU243" s="175"/>
      <c r="OX243" s="183" t="s">
        <v>137</v>
      </c>
      <c r="OY243" s="176"/>
      <c r="OZ243" s="175"/>
      <c r="PA243" s="205">
        <v>2.6134365540876347E-2</v>
      </c>
      <c r="PB243" s="175"/>
      <c r="PE243" s="183" t="s">
        <v>137</v>
      </c>
      <c r="PF243" s="176"/>
      <c r="PG243" s="175"/>
      <c r="PH243" s="205">
        <v>2.6345519979328481E-2</v>
      </c>
      <c r="PI243" s="175"/>
      <c r="PL243" s="183" t="s">
        <v>137</v>
      </c>
      <c r="PM243" s="176"/>
      <c r="PN243" s="175"/>
      <c r="PO243" s="205">
        <v>2.4350731216592671E-2</v>
      </c>
      <c r="PP243" s="175"/>
      <c r="PR243" s="183" t="s">
        <v>137</v>
      </c>
      <c r="PS243" s="176"/>
      <c r="PT243" s="175"/>
      <c r="PU243" s="205">
        <v>0</v>
      </c>
      <c r="PV243" s="175"/>
    </row>
    <row r="244" spans="1:438" ht="18" x14ac:dyDescent="0.35">
      <c r="A244" s="246"/>
      <c r="B244" s="245"/>
      <c r="C244" s="246"/>
      <c r="D244" s="247"/>
      <c r="E244" s="246"/>
      <c r="H244" s="246"/>
      <c r="I244" s="245"/>
      <c r="J244" s="246"/>
      <c r="K244" s="247"/>
      <c r="L244" s="246"/>
      <c r="O244" s="246"/>
      <c r="P244" s="245"/>
      <c r="Q244" s="246"/>
      <c r="R244" s="247"/>
      <c r="S244" s="246"/>
      <c r="V244" s="246"/>
      <c r="W244" s="245"/>
      <c r="X244" s="246"/>
      <c r="Y244" s="247"/>
      <c r="Z244" s="246"/>
      <c r="AC244" s="246"/>
      <c r="AD244" s="245"/>
      <c r="AE244" s="246"/>
      <c r="AF244" s="247"/>
      <c r="AG244" s="246"/>
      <c r="AJ244" s="246"/>
      <c r="AK244" s="245"/>
      <c r="AL244" s="246"/>
      <c r="AM244" s="247"/>
      <c r="AN244" s="246"/>
      <c r="AQ244" s="246"/>
      <c r="AR244" s="245"/>
      <c r="AS244" s="246"/>
      <c r="AT244" s="247"/>
      <c r="AU244" s="246"/>
      <c r="AX244" s="246"/>
      <c r="AY244" s="245"/>
      <c r="AZ244" s="246"/>
      <c r="BA244" s="247"/>
      <c r="BB244" s="246"/>
      <c r="BE244" s="246"/>
      <c r="BF244" s="245"/>
      <c r="BG244" s="246"/>
      <c r="BH244" s="247"/>
      <c r="BI244" s="246"/>
      <c r="BL244" s="246"/>
      <c r="BM244" s="245"/>
      <c r="BN244" s="246"/>
      <c r="BO244" s="247"/>
      <c r="BP244" s="246"/>
      <c r="BS244" s="246"/>
      <c r="BT244" s="245"/>
      <c r="BU244" s="246"/>
      <c r="BV244" s="247"/>
      <c r="BW244" s="246"/>
      <c r="BZ244" s="246"/>
      <c r="CA244" s="245"/>
      <c r="CB244" s="246"/>
      <c r="CC244" s="247"/>
      <c r="CD244" s="246"/>
      <c r="CG244" s="246"/>
      <c r="CH244" s="245"/>
      <c r="CI244" s="246"/>
      <c r="CJ244" s="247"/>
      <c r="CK244" s="246"/>
      <c r="CN244" s="246"/>
      <c r="CO244" s="245"/>
      <c r="CP244" s="246"/>
      <c r="CQ244" s="247"/>
      <c r="CR244" s="246"/>
      <c r="CU244" s="246"/>
      <c r="CV244" s="245"/>
      <c r="CW244" s="246"/>
      <c r="CX244" s="247"/>
      <c r="CY244" s="246"/>
      <c r="DB244" s="246"/>
      <c r="DC244" s="245"/>
      <c r="DD244" s="246"/>
      <c r="DE244" s="247"/>
      <c r="DF244" s="246"/>
      <c r="DI244" s="246"/>
      <c r="DJ244" s="245"/>
      <c r="DK244" s="246"/>
      <c r="DL244" s="247"/>
      <c r="DM244" s="246"/>
      <c r="DP244" s="246"/>
      <c r="DQ244" s="245"/>
      <c r="DR244" s="246"/>
      <c r="DS244" s="247"/>
      <c r="DT244" s="246"/>
      <c r="DW244" s="246"/>
      <c r="DX244" s="245"/>
      <c r="DY244" s="246"/>
      <c r="DZ244" s="247"/>
      <c r="EA244" s="246"/>
      <c r="ED244" s="246"/>
      <c r="EE244" s="245"/>
      <c r="EF244" s="246"/>
      <c r="EG244" s="247"/>
      <c r="EH244" s="246"/>
      <c r="EK244" s="246"/>
      <c r="EL244" s="245"/>
      <c r="EM244" s="246"/>
      <c r="EN244" s="247"/>
      <c r="EO244" s="246"/>
      <c r="ER244" s="246"/>
      <c r="ES244" s="245"/>
      <c r="ET244" s="246"/>
      <c r="EU244" s="247"/>
      <c r="EV244" s="246"/>
      <c r="EY244" s="246"/>
      <c r="EZ244" s="245"/>
      <c r="FA244" s="246"/>
      <c r="FB244" s="247"/>
      <c r="FC244" s="246"/>
      <c r="FF244" s="246"/>
      <c r="FG244" s="245"/>
      <c r="FH244" s="246"/>
      <c r="FI244" s="247"/>
      <c r="FJ244" s="246"/>
      <c r="FM244" s="246"/>
      <c r="FN244" s="245"/>
      <c r="FO244" s="246"/>
      <c r="FP244" s="247"/>
      <c r="FQ244" s="246"/>
      <c r="FT244" s="246"/>
      <c r="FU244" s="245"/>
      <c r="FV244" s="246"/>
      <c r="FW244" s="247"/>
      <c r="FX244" s="246"/>
      <c r="GA244" s="246"/>
      <c r="GB244" s="245"/>
      <c r="GC244" s="246"/>
      <c r="GD244" s="247"/>
      <c r="GE244" s="246"/>
      <c r="GH244" s="246"/>
      <c r="GI244" s="245"/>
      <c r="GJ244" s="246"/>
      <c r="GK244" s="247"/>
      <c r="GL244" s="246"/>
      <c r="GO244" s="246"/>
      <c r="GP244" s="245"/>
      <c r="GQ244" s="246"/>
      <c r="GR244" s="247"/>
      <c r="GS244" s="246"/>
      <c r="GV244" s="246"/>
      <c r="GW244" s="245"/>
      <c r="GX244" s="246"/>
      <c r="GY244" s="247"/>
      <c r="GZ244" s="246"/>
      <c r="HC244" s="246"/>
      <c r="HD244" s="245"/>
      <c r="HE244" s="246"/>
      <c r="HF244" s="247"/>
      <c r="HG244" s="246"/>
      <c r="HJ244" s="246"/>
      <c r="HK244" s="245"/>
      <c r="HL244" s="246"/>
      <c r="HM244" s="247"/>
      <c r="HN244" s="246"/>
      <c r="HQ244" s="246"/>
      <c r="HR244" s="245"/>
      <c r="HS244" s="246"/>
      <c r="HT244" s="247"/>
      <c r="HU244" s="246"/>
      <c r="HX244" s="246"/>
      <c r="HY244" s="245"/>
      <c r="HZ244" s="246"/>
      <c r="IA244" s="247"/>
      <c r="IB244" s="246"/>
      <c r="IE244" s="246"/>
      <c r="IF244" s="245"/>
      <c r="IG244" s="246"/>
      <c r="IH244" s="247"/>
      <c r="II244" s="246"/>
      <c r="IJ244" s="246"/>
      <c r="IL244" s="246"/>
      <c r="IM244" s="245"/>
      <c r="IN244" s="246"/>
      <c r="IO244" s="247"/>
      <c r="IP244" s="246"/>
      <c r="IS244" s="246"/>
      <c r="IT244" s="245"/>
      <c r="IU244" s="246"/>
      <c r="IV244" s="247"/>
      <c r="IW244" s="246"/>
      <c r="IZ244" s="246"/>
      <c r="JA244" s="245"/>
      <c r="JB244" s="246"/>
      <c r="JC244" s="247"/>
      <c r="JD244" s="246"/>
      <c r="JG244" s="246"/>
      <c r="JH244" s="245"/>
      <c r="JI244" s="246"/>
      <c r="JJ244" s="247"/>
      <c r="JK244" s="246"/>
      <c r="JN244" s="246"/>
      <c r="JO244" s="245"/>
      <c r="JP244" s="246"/>
      <c r="JQ244" s="247"/>
      <c r="JR244" s="246"/>
      <c r="JU244" s="246"/>
      <c r="JV244" s="245"/>
      <c r="JW244" s="246"/>
      <c r="JX244" s="247"/>
      <c r="JY244" s="246"/>
      <c r="KB244" s="246"/>
      <c r="KC244" s="245"/>
      <c r="KD244" s="246"/>
      <c r="KE244" s="247"/>
      <c r="KF244" s="246"/>
      <c r="KI244" s="246"/>
      <c r="KJ244" s="245"/>
      <c r="KK244" s="246"/>
      <c r="KL244" s="247"/>
      <c r="KM244" s="246"/>
      <c r="KP244" s="246"/>
      <c r="KQ244" s="245"/>
      <c r="KR244" s="246"/>
      <c r="KS244" s="247"/>
      <c r="KT244" s="246"/>
      <c r="KW244" s="246"/>
      <c r="KX244" s="245"/>
      <c r="KY244" s="246"/>
      <c r="KZ244" s="247"/>
      <c r="LA244" s="246"/>
      <c r="LD244" s="246"/>
      <c r="LE244" s="245"/>
      <c r="LF244" s="246"/>
      <c r="LG244" s="247"/>
      <c r="LH244" s="246"/>
      <c r="LK244" s="246"/>
      <c r="LL244" s="245"/>
      <c r="LM244" s="246"/>
      <c r="LN244" s="247"/>
      <c r="LO244" s="246"/>
      <c r="LR244" s="246"/>
      <c r="LS244" s="245"/>
      <c r="LT244" s="246"/>
      <c r="LU244" s="247"/>
      <c r="LV244" s="246"/>
      <c r="LY244" s="246"/>
      <c r="LZ244" s="245"/>
      <c r="MA244" s="246"/>
      <c r="MB244" s="247"/>
      <c r="MC244" s="246"/>
      <c r="MF244" s="246"/>
      <c r="MG244" s="245"/>
      <c r="MH244" s="246"/>
      <c r="MI244" s="247"/>
      <c r="MJ244" s="246"/>
      <c r="MM244" s="175"/>
      <c r="MN244" s="176"/>
      <c r="MO244" s="175"/>
      <c r="MP244" s="178"/>
      <c r="MQ244" s="175"/>
      <c r="MT244" s="175"/>
      <c r="MU244" s="176"/>
      <c r="MV244" s="175"/>
      <c r="MW244" s="178"/>
      <c r="MX244" s="175"/>
      <c r="NA244" s="175"/>
      <c r="NB244" s="176"/>
      <c r="NC244" s="175"/>
      <c r="ND244" s="178"/>
      <c r="NE244" s="175"/>
      <c r="NH244" s="175"/>
      <c r="NI244" s="176"/>
      <c r="NJ244" s="175"/>
      <c r="NK244" s="178"/>
      <c r="NL244" s="175"/>
      <c r="NO244" s="175"/>
      <c r="NP244" s="176"/>
      <c r="NQ244" s="175"/>
      <c r="NR244" s="178"/>
      <c r="NS244" s="175"/>
      <c r="NV244" s="175"/>
      <c r="NW244" s="176"/>
      <c r="NX244" s="175"/>
      <c r="NY244" s="178"/>
      <c r="NZ244" s="175"/>
      <c r="OC244" s="175"/>
      <c r="OD244" s="176"/>
      <c r="OE244" s="175"/>
      <c r="OF244" s="178"/>
      <c r="OG244" s="175"/>
      <c r="OJ244" s="175"/>
      <c r="OK244" s="176"/>
      <c r="OL244" s="175"/>
      <c r="OM244" s="178"/>
      <c r="ON244" s="175"/>
      <c r="OQ244" s="175"/>
      <c r="OR244" s="176"/>
      <c r="OS244" s="175"/>
      <c r="OT244" s="178"/>
      <c r="OU244" s="175"/>
      <c r="OX244" s="175"/>
      <c r="OY244" s="176"/>
      <c r="OZ244" s="175"/>
      <c r="PA244" s="178"/>
      <c r="PB244" s="175"/>
      <c r="PE244" s="175"/>
      <c r="PF244" s="176"/>
      <c r="PG244" s="175"/>
      <c r="PH244" s="178"/>
      <c r="PI244" s="175"/>
      <c r="PL244" s="175"/>
      <c r="PM244" s="176"/>
      <c r="PN244" s="175"/>
      <c r="PO244" s="178"/>
      <c r="PP244" s="175"/>
      <c r="PR244" s="175"/>
      <c r="PS244" s="176"/>
      <c r="PT244" s="175"/>
      <c r="PU244" s="178"/>
      <c r="PV244" s="175"/>
    </row>
    <row r="245" spans="1:438" ht="18" x14ac:dyDescent="0.35">
      <c r="A245" s="246"/>
      <c r="B245" s="245"/>
      <c r="C245" s="246"/>
      <c r="D245" s="247"/>
      <c r="E245" s="246"/>
      <c r="H245" s="246"/>
      <c r="I245" s="245"/>
      <c r="J245" s="246"/>
      <c r="K245" s="247"/>
      <c r="L245" s="246"/>
      <c r="O245" s="246"/>
      <c r="P245" s="245"/>
      <c r="Q245" s="246"/>
      <c r="R245" s="247"/>
      <c r="S245" s="246"/>
      <c r="V245" s="246"/>
      <c r="W245" s="245"/>
      <c r="X245" s="246"/>
      <c r="Y245" s="247"/>
      <c r="Z245" s="246"/>
      <c r="AC245" s="246"/>
      <c r="AD245" s="245"/>
      <c r="AE245" s="246"/>
      <c r="AF245" s="247"/>
      <c r="AG245" s="246"/>
      <c r="AJ245" s="246"/>
      <c r="AK245" s="245"/>
      <c r="AL245" s="246"/>
      <c r="AM245" s="247"/>
      <c r="AN245" s="246"/>
      <c r="AQ245" s="246"/>
      <c r="AR245" s="245"/>
      <c r="AS245" s="246"/>
      <c r="AT245" s="247"/>
      <c r="AU245" s="246"/>
      <c r="AX245" s="246"/>
      <c r="AY245" s="245"/>
      <c r="AZ245" s="246"/>
      <c r="BA245" s="247"/>
      <c r="BB245" s="246"/>
      <c r="BE245" s="246"/>
      <c r="BF245" s="245"/>
      <c r="BG245" s="246"/>
      <c r="BH245" s="247"/>
      <c r="BI245" s="246"/>
      <c r="BL245" s="246"/>
      <c r="BM245" s="245"/>
      <c r="BN245" s="246"/>
      <c r="BO245" s="247"/>
      <c r="BP245" s="246"/>
      <c r="BS245" s="246"/>
      <c r="BT245" s="245"/>
      <c r="BU245" s="246"/>
      <c r="BV245" s="247"/>
      <c r="BW245" s="246"/>
      <c r="BZ245" s="246"/>
      <c r="CA245" s="245"/>
      <c r="CB245" s="246"/>
      <c r="CC245" s="247"/>
      <c r="CD245" s="246"/>
      <c r="CG245" s="246"/>
      <c r="CH245" s="245"/>
      <c r="CI245" s="246"/>
      <c r="CJ245" s="247"/>
      <c r="CK245" s="246"/>
      <c r="CN245" s="246"/>
      <c r="CO245" s="245"/>
      <c r="CP245" s="246"/>
      <c r="CQ245" s="247"/>
      <c r="CR245" s="246"/>
      <c r="CU245" s="246"/>
      <c r="CV245" s="245"/>
      <c r="CW245" s="246"/>
      <c r="CX245" s="247"/>
      <c r="CY245" s="246"/>
      <c r="DB245" s="246"/>
      <c r="DC245" s="245"/>
      <c r="DD245" s="246"/>
      <c r="DE245" s="247"/>
      <c r="DF245" s="246"/>
      <c r="DI245" s="246"/>
      <c r="DJ245" s="245"/>
      <c r="DK245" s="246"/>
      <c r="DL245" s="247"/>
      <c r="DM245" s="246"/>
      <c r="DP245" s="246"/>
      <c r="DQ245" s="245"/>
      <c r="DR245" s="246"/>
      <c r="DS245" s="247"/>
      <c r="DT245" s="246"/>
      <c r="DW245" s="246"/>
      <c r="DX245" s="245"/>
      <c r="DY245" s="246"/>
      <c r="DZ245" s="247"/>
      <c r="EA245" s="246"/>
      <c r="ED245" s="246"/>
      <c r="EE245" s="245"/>
      <c r="EF245" s="246"/>
      <c r="EG245" s="247"/>
      <c r="EH245" s="246"/>
      <c r="EK245" s="246"/>
      <c r="EL245" s="245"/>
      <c r="EM245" s="246"/>
      <c r="EN245" s="247"/>
      <c r="EO245" s="246"/>
      <c r="ER245" s="246"/>
      <c r="ES245" s="245"/>
      <c r="ET245" s="246"/>
      <c r="EU245" s="247"/>
      <c r="EV245" s="246"/>
      <c r="EY245" s="246"/>
      <c r="EZ245" s="245"/>
      <c r="FA245" s="246"/>
      <c r="FB245" s="247"/>
      <c r="FC245" s="246"/>
      <c r="FF245" s="246"/>
      <c r="FG245" s="245"/>
      <c r="FH245" s="246"/>
      <c r="FI245" s="247"/>
      <c r="FJ245" s="246"/>
      <c r="FM245" s="246"/>
      <c r="FN245" s="245"/>
      <c r="FO245" s="246"/>
      <c r="FP245" s="247"/>
      <c r="FQ245" s="246"/>
      <c r="FT245" s="246"/>
      <c r="FU245" s="245"/>
      <c r="FV245" s="246"/>
      <c r="FW245" s="247"/>
      <c r="FX245" s="246"/>
      <c r="GA245" s="246"/>
      <c r="GB245" s="245"/>
      <c r="GC245" s="246"/>
      <c r="GD245" s="247"/>
      <c r="GE245" s="246"/>
      <c r="GH245" s="246"/>
      <c r="GI245" s="245"/>
      <c r="GJ245" s="246"/>
      <c r="GK245" s="247"/>
      <c r="GL245" s="246"/>
      <c r="GO245" s="246"/>
      <c r="GP245" s="245"/>
      <c r="GQ245" s="246"/>
      <c r="GR245" s="247"/>
      <c r="GS245" s="246"/>
      <c r="GV245" s="246"/>
      <c r="GW245" s="245"/>
      <c r="GX245" s="246"/>
      <c r="GY245" s="247"/>
      <c r="GZ245" s="246"/>
      <c r="HC245" s="246"/>
      <c r="HD245" s="245"/>
      <c r="HE245" s="246"/>
      <c r="HF245" s="247"/>
      <c r="HG245" s="246"/>
      <c r="HJ245" s="246"/>
      <c r="HK245" s="245"/>
      <c r="HL245" s="246"/>
      <c r="HM245" s="247"/>
      <c r="HN245" s="246"/>
      <c r="HQ245" s="246"/>
      <c r="HR245" s="245"/>
      <c r="HS245" s="246"/>
      <c r="HT245" s="247"/>
      <c r="HU245" s="246"/>
      <c r="HX245" s="246"/>
      <c r="HY245" s="245"/>
      <c r="HZ245" s="246"/>
      <c r="IA245" s="247"/>
      <c r="IB245" s="246"/>
      <c r="IE245" s="246"/>
      <c r="IF245" s="245"/>
      <c r="IG245" s="246"/>
      <c r="IH245" s="247"/>
      <c r="II245" s="246"/>
      <c r="IJ245" s="246"/>
      <c r="IL245" s="246"/>
      <c r="IM245" s="245"/>
      <c r="IN245" s="246"/>
      <c r="IO245" s="247"/>
      <c r="IP245" s="246"/>
      <c r="IS245" s="246"/>
      <c r="IT245" s="245"/>
      <c r="IU245" s="246"/>
      <c r="IV245" s="247"/>
      <c r="IW245" s="246"/>
      <c r="IZ245" s="246"/>
      <c r="JA245" s="245"/>
      <c r="JB245" s="246"/>
      <c r="JC245" s="247"/>
      <c r="JD245" s="246"/>
      <c r="JG245" s="246"/>
      <c r="JH245" s="245"/>
      <c r="JI245" s="246"/>
      <c r="JJ245" s="247"/>
      <c r="JK245" s="246"/>
      <c r="JN245" s="246"/>
      <c r="JO245" s="245"/>
      <c r="JP245" s="246"/>
      <c r="JQ245" s="247"/>
      <c r="JR245" s="246"/>
      <c r="JU245" s="246"/>
      <c r="JV245" s="245"/>
      <c r="JW245" s="246"/>
      <c r="JX245" s="247"/>
      <c r="JY245" s="246"/>
      <c r="KB245" s="246"/>
      <c r="KC245" s="245"/>
      <c r="KD245" s="246"/>
      <c r="KE245" s="247"/>
      <c r="KF245" s="246"/>
      <c r="KI245" s="246"/>
      <c r="KJ245" s="245"/>
      <c r="KK245" s="246"/>
      <c r="KL245" s="247"/>
      <c r="KM245" s="246"/>
      <c r="KP245" s="246"/>
      <c r="KQ245" s="245"/>
      <c r="KR245" s="246"/>
      <c r="KS245" s="247"/>
      <c r="KT245" s="246"/>
      <c r="KW245" s="246"/>
      <c r="KX245" s="245"/>
      <c r="KY245" s="246"/>
      <c r="KZ245" s="247"/>
      <c r="LA245" s="246"/>
      <c r="LD245" s="246"/>
      <c r="LE245" s="245"/>
      <c r="LF245" s="246"/>
      <c r="LG245" s="247"/>
      <c r="LH245" s="246"/>
      <c r="LK245" s="246"/>
      <c r="LL245" s="245"/>
      <c r="LM245" s="246"/>
      <c r="LN245" s="247"/>
      <c r="LO245" s="246"/>
      <c r="LR245" s="246"/>
      <c r="LS245" s="245"/>
      <c r="LT245" s="246"/>
      <c r="LU245" s="247"/>
      <c r="LV245" s="246"/>
      <c r="LY245" s="246"/>
      <c r="LZ245" s="245"/>
      <c r="MA245" s="246"/>
      <c r="MB245" s="247"/>
      <c r="MC245" s="246"/>
      <c r="MF245" s="246"/>
      <c r="MG245" s="245"/>
      <c r="MH245" s="246"/>
      <c r="MI245" s="247"/>
      <c r="MJ245" s="246"/>
      <c r="MM245" s="175"/>
      <c r="MN245" s="176"/>
      <c r="MO245" s="175"/>
      <c r="MP245" s="178"/>
      <c r="MQ245" s="175"/>
      <c r="MT245" s="175"/>
      <c r="MU245" s="176"/>
      <c r="MV245" s="175"/>
      <c r="MW245" s="178"/>
      <c r="MX245" s="175"/>
      <c r="NA245" s="175"/>
      <c r="NB245" s="176"/>
      <c r="NC245" s="175"/>
      <c r="ND245" s="178"/>
      <c r="NE245" s="175"/>
      <c r="NH245" s="175"/>
      <c r="NI245" s="176"/>
      <c r="NJ245" s="175"/>
      <c r="NK245" s="178"/>
      <c r="NL245" s="175"/>
      <c r="NO245" s="175"/>
      <c r="NP245" s="176"/>
      <c r="NQ245" s="175"/>
      <c r="NR245" s="178"/>
      <c r="NS245" s="175"/>
      <c r="NV245" s="175"/>
      <c r="NW245" s="176"/>
      <c r="NX245" s="175"/>
      <c r="NY245" s="178"/>
      <c r="NZ245" s="175"/>
      <c r="OC245" s="175"/>
      <c r="OD245" s="176"/>
      <c r="OE245" s="175"/>
      <c r="OF245" s="178"/>
      <c r="OG245" s="175"/>
      <c r="OJ245" s="175"/>
      <c r="OK245" s="176"/>
      <c r="OL245" s="175"/>
      <c r="OM245" s="178"/>
      <c r="ON245" s="175"/>
      <c r="OQ245" s="175"/>
      <c r="OR245" s="176"/>
      <c r="OS245" s="175"/>
      <c r="OT245" s="178"/>
      <c r="OU245" s="175"/>
      <c r="OX245" s="175"/>
      <c r="OY245" s="176"/>
      <c r="OZ245" s="175"/>
      <c r="PA245" s="178"/>
      <c r="PB245" s="175"/>
      <c r="PE245" s="175"/>
      <c r="PF245" s="176"/>
      <c r="PG245" s="175"/>
      <c r="PH245" s="178"/>
      <c r="PI245" s="175"/>
      <c r="PL245" s="175"/>
      <c r="PM245" s="176"/>
      <c r="PN245" s="175"/>
      <c r="PO245" s="178"/>
      <c r="PP245" s="175"/>
      <c r="PR245" s="175"/>
      <c r="PS245" s="176"/>
      <c r="PT245" s="175"/>
      <c r="PU245" s="178"/>
      <c r="PV245" s="175"/>
    </row>
    <row r="246" spans="1:438" ht="18" x14ac:dyDescent="0.35">
      <c r="A246" s="246"/>
      <c r="B246" s="245"/>
      <c r="C246" s="246"/>
      <c r="D246" s="247"/>
      <c r="E246" s="246"/>
      <c r="H246" s="246"/>
      <c r="I246" s="245"/>
      <c r="J246" s="246"/>
      <c r="K246" s="247"/>
      <c r="L246" s="246"/>
      <c r="O246" s="246"/>
      <c r="P246" s="245"/>
      <c r="Q246" s="246"/>
      <c r="R246" s="247"/>
      <c r="S246" s="246"/>
      <c r="V246" s="246"/>
      <c r="W246" s="245"/>
      <c r="X246" s="246"/>
      <c r="Y246" s="247"/>
      <c r="Z246" s="246"/>
      <c r="AC246" s="246"/>
      <c r="AD246" s="245"/>
      <c r="AE246" s="246"/>
      <c r="AF246" s="247"/>
      <c r="AG246" s="246"/>
      <c r="AJ246" s="246"/>
      <c r="AK246" s="245"/>
      <c r="AL246" s="246"/>
      <c r="AM246" s="247"/>
      <c r="AN246" s="246"/>
      <c r="AQ246" s="246"/>
      <c r="AR246" s="245"/>
      <c r="AS246" s="246"/>
      <c r="AT246" s="247"/>
      <c r="AU246" s="246"/>
      <c r="AX246" s="246"/>
      <c r="AY246" s="245"/>
      <c r="AZ246" s="246"/>
      <c r="BA246" s="247"/>
      <c r="BB246" s="246"/>
      <c r="BE246" s="246"/>
      <c r="BF246" s="245"/>
      <c r="BG246" s="246"/>
      <c r="BH246" s="247"/>
      <c r="BI246" s="246"/>
      <c r="BL246" s="246"/>
      <c r="BM246" s="245"/>
      <c r="BN246" s="246"/>
      <c r="BO246" s="247"/>
      <c r="BP246" s="246"/>
      <c r="BS246" s="246"/>
      <c r="BT246" s="245"/>
      <c r="BU246" s="246"/>
      <c r="BV246" s="247"/>
      <c r="BW246" s="246"/>
      <c r="BZ246" s="246"/>
      <c r="CA246" s="245"/>
      <c r="CB246" s="246"/>
      <c r="CC246" s="247"/>
      <c r="CD246" s="246"/>
      <c r="CG246" s="246"/>
      <c r="CH246" s="245"/>
      <c r="CI246" s="246"/>
      <c r="CJ246" s="247"/>
      <c r="CK246" s="246"/>
      <c r="CN246" s="246"/>
      <c r="CO246" s="245"/>
      <c r="CP246" s="246"/>
      <c r="CQ246" s="247"/>
      <c r="CR246" s="246"/>
      <c r="CU246" s="246"/>
      <c r="CV246" s="245"/>
      <c r="CW246" s="246"/>
      <c r="CX246" s="247"/>
      <c r="CY246" s="246"/>
      <c r="DB246" s="246"/>
      <c r="DC246" s="245"/>
      <c r="DD246" s="246"/>
      <c r="DE246" s="247"/>
      <c r="DF246" s="246"/>
      <c r="DI246" s="246"/>
      <c r="DJ246" s="245"/>
      <c r="DK246" s="246"/>
      <c r="DL246" s="247"/>
      <c r="DM246" s="246"/>
      <c r="DP246" s="246"/>
      <c r="DQ246" s="245"/>
      <c r="DR246" s="246"/>
      <c r="DS246" s="247"/>
      <c r="DT246" s="246"/>
      <c r="DW246" s="246"/>
      <c r="DX246" s="245"/>
      <c r="DY246" s="246"/>
      <c r="DZ246" s="247"/>
      <c r="EA246" s="246"/>
      <c r="ED246" s="246"/>
      <c r="EE246" s="245"/>
      <c r="EF246" s="246"/>
      <c r="EG246" s="247"/>
      <c r="EH246" s="246"/>
      <c r="EK246" s="246"/>
      <c r="EL246" s="245"/>
      <c r="EM246" s="246"/>
      <c r="EN246" s="247"/>
      <c r="EO246" s="246"/>
      <c r="ER246" s="246"/>
      <c r="ES246" s="245"/>
      <c r="ET246" s="246"/>
      <c r="EU246" s="247"/>
      <c r="EV246" s="246"/>
      <c r="EY246" s="246"/>
      <c r="EZ246" s="245"/>
      <c r="FA246" s="246"/>
      <c r="FB246" s="247"/>
      <c r="FC246" s="246"/>
      <c r="FF246" s="246"/>
      <c r="FG246" s="245"/>
      <c r="FH246" s="246"/>
      <c r="FI246" s="247"/>
      <c r="FJ246" s="246"/>
      <c r="FM246" s="246"/>
      <c r="FN246" s="245"/>
      <c r="FO246" s="246"/>
      <c r="FP246" s="247"/>
      <c r="FQ246" s="246"/>
      <c r="FT246" s="246"/>
      <c r="FU246" s="245"/>
      <c r="FV246" s="246"/>
      <c r="FW246" s="247"/>
      <c r="FX246" s="246"/>
      <c r="GA246" s="246"/>
      <c r="GB246" s="245"/>
      <c r="GC246" s="246"/>
      <c r="GD246" s="247"/>
      <c r="GE246" s="246"/>
      <c r="GH246" s="246"/>
      <c r="GI246" s="245"/>
      <c r="GJ246" s="246"/>
      <c r="GK246" s="247"/>
      <c r="GL246" s="246"/>
      <c r="GO246" s="246"/>
      <c r="GP246" s="245"/>
      <c r="GQ246" s="246"/>
      <c r="GR246" s="247"/>
      <c r="GS246" s="246"/>
      <c r="GV246" s="246"/>
      <c r="GW246" s="245"/>
      <c r="GX246" s="246"/>
      <c r="GY246" s="247"/>
      <c r="GZ246" s="246"/>
      <c r="HC246" s="246"/>
      <c r="HD246" s="245"/>
      <c r="HE246" s="246"/>
      <c r="HF246" s="247"/>
      <c r="HG246" s="246"/>
      <c r="HJ246" s="246"/>
      <c r="HK246" s="245"/>
      <c r="HL246" s="246"/>
      <c r="HM246" s="247"/>
      <c r="HN246" s="246"/>
      <c r="HQ246" s="246"/>
      <c r="HR246" s="245"/>
      <c r="HS246" s="246"/>
      <c r="HT246" s="247"/>
      <c r="HU246" s="246"/>
      <c r="HX246" s="246"/>
      <c r="HY246" s="245"/>
      <c r="HZ246" s="246"/>
      <c r="IA246" s="247"/>
      <c r="IB246" s="246"/>
      <c r="IE246" s="246"/>
      <c r="IF246" s="245"/>
      <c r="IG246" s="246"/>
      <c r="IH246" s="247"/>
      <c r="II246" s="246"/>
      <c r="IJ246" s="246"/>
      <c r="IL246" s="246"/>
      <c r="IM246" s="245"/>
      <c r="IN246" s="246"/>
      <c r="IO246" s="247"/>
      <c r="IP246" s="246"/>
      <c r="IS246" s="246"/>
      <c r="IT246" s="245"/>
      <c r="IU246" s="246"/>
      <c r="IV246" s="247"/>
      <c r="IW246" s="246"/>
      <c r="IZ246" s="246"/>
      <c r="JA246" s="245"/>
      <c r="JB246" s="246"/>
      <c r="JC246" s="247"/>
      <c r="JD246" s="246"/>
      <c r="JG246" s="246"/>
      <c r="JH246" s="245"/>
      <c r="JI246" s="246"/>
      <c r="JJ246" s="247"/>
      <c r="JK246" s="246"/>
      <c r="JN246" s="246"/>
      <c r="JO246" s="245"/>
      <c r="JP246" s="246"/>
      <c r="JQ246" s="247"/>
      <c r="JR246" s="246"/>
      <c r="JU246" s="246"/>
      <c r="JV246" s="245"/>
      <c r="JW246" s="246"/>
      <c r="JX246" s="247"/>
      <c r="JY246" s="246"/>
      <c r="KB246" s="246"/>
      <c r="KC246" s="245"/>
      <c r="KD246" s="246"/>
      <c r="KE246" s="247"/>
      <c r="KF246" s="246"/>
      <c r="KI246" s="246"/>
      <c r="KJ246" s="245"/>
      <c r="KK246" s="246"/>
      <c r="KL246" s="247"/>
      <c r="KM246" s="246"/>
      <c r="KP246" s="246"/>
      <c r="KQ246" s="245"/>
      <c r="KR246" s="246"/>
      <c r="KS246" s="247"/>
      <c r="KT246" s="246"/>
      <c r="KW246" s="246"/>
      <c r="KX246" s="245"/>
      <c r="KY246" s="246"/>
      <c r="KZ246" s="247"/>
      <c r="LA246" s="246"/>
      <c r="LD246" s="246"/>
      <c r="LE246" s="245"/>
      <c r="LF246" s="246"/>
      <c r="LG246" s="247"/>
      <c r="LH246" s="246"/>
      <c r="LK246" s="246"/>
      <c r="LL246" s="245"/>
      <c r="LM246" s="246"/>
      <c r="LN246" s="247"/>
      <c r="LO246" s="246"/>
      <c r="LR246" s="246"/>
      <c r="LS246" s="245"/>
      <c r="LT246" s="246"/>
      <c r="LU246" s="247"/>
      <c r="LV246" s="246"/>
      <c r="LY246" s="246"/>
      <c r="LZ246" s="245"/>
      <c r="MA246" s="246"/>
      <c r="MB246" s="247"/>
      <c r="MC246" s="246"/>
      <c r="MF246" s="246"/>
      <c r="MG246" s="245"/>
      <c r="MH246" s="246"/>
      <c r="MI246" s="247"/>
      <c r="MJ246" s="246"/>
      <c r="MM246" s="175"/>
      <c r="MN246" s="176"/>
      <c r="MO246" s="175"/>
      <c r="MP246" s="178"/>
      <c r="MQ246" s="175"/>
      <c r="MT246" s="175"/>
      <c r="MU246" s="176"/>
      <c r="MV246" s="175"/>
      <c r="MW246" s="178"/>
      <c r="MX246" s="175"/>
      <c r="NA246" s="175"/>
      <c r="NB246" s="176"/>
      <c r="NC246" s="175"/>
      <c r="ND246" s="178"/>
      <c r="NE246" s="175"/>
      <c r="NH246" s="175"/>
      <c r="NI246" s="176"/>
      <c r="NJ246" s="175"/>
      <c r="NK246" s="178"/>
      <c r="NL246" s="175"/>
      <c r="NO246" s="175"/>
      <c r="NP246" s="176"/>
      <c r="NQ246" s="175"/>
      <c r="NR246" s="178"/>
      <c r="NS246" s="175"/>
      <c r="NV246" s="175"/>
      <c r="NW246" s="176"/>
      <c r="NX246" s="175"/>
      <c r="NY246" s="178"/>
      <c r="NZ246" s="175"/>
      <c r="OC246" s="175"/>
      <c r="OD246" s="176"/>
      <c r="OE246" s="175"/>
      <c r="OF246" s="178"/>
      <c r="OG246" s="175"/>
      <c r="OJ246" s="175"/>
      <c r="OK246" s="176"/>
      <c r="OL246" s="175"/>
      <c r="OM246" s="178"/>
      <c r="ON246" s="175"/>
      <c r="OQ246" s="175"/>
      <c r="OR246" s="176"/>
      <c r="OS246" s="175"/>
      <c r="OT246" s="178"/>
      <c r="OU246" s="175"/>
      <c r="OX246" s="175"/>
      <c r="OY246" s="176"/>
      <c r="OZ246" s="175"/>
      <c r="PA246" s="178"/>
      <c r="PB246" s="175"/>
      <c r="PE246" s="175"/>
      <c r="PF246" s="176"/>
      <c r="PG246" s="175"/>
      <c r="PH246" s="178"/>
      <c r="PI246" s="175"/>
      <c r="PL246" s="175"/>
      <c r="PM246" s="176"/>
      <c r="PN246" s="175"/>
      <c r="PO246" s="178"/>
      <c r="PP246" s="175"/>
      <c r="PR246" s="175"/>
      <c r="PS246" s="176"/>
      <c r="PT246" s="175"/>
      <c r="PU246" s="178"/>
      <c r="PV246" s="175"/>
    </row>
    <row r="247" spans="1:438" ht="18" x14ac:dyDescent="0.35">
      <c r="A247" s="244" t="s">
        <v>174</v>
      </c>
      <c r="B247" s="245"/>
      <c r="C247" s="246"/>
      <c r="D247" s="247"/>
      <c r="E247" s="246"/>
      <c r="H247" s="244" t="s">
        <v>174</v>
      </c>
      <c r="I247" s="245"/>
      <c r="J247" s="246"/>
      <c r="K247" s="247"/>
      <c r="L247" s="246"/>
      <c r="O247" s="244" t="s">
        <v>174</v>
      </c>
      <c r="P247" s="245"/>
      <c r="Q247" s="246"/>
      <c r="R247" s="247"/>
      <c r="S247" s="246"/>
      <c r="V247" s="244" t="s">
        <v>174</v>
      </c>
      <c r="W247" s="245"/>
      <c r="X247" s="246"/>
      <c r="Y247" s="247"/>
      <c r="Z247" s="246"/>
      <c r="AC247" s="244" t="s">
        <v>174</v>
      </c>
      <c r="AD247" s="245"/>
      <c r="AE247" s="246"/>
      <c r="AF247" s="247"/>
      <c r="AG247" s="246"/>
      <c r="AJ247" s="244" t="s">
        <v>174</v>
      </c>
      <c r="AK247" s="245"/>
      <c r="AL247" s="246"/>
      <c r="AM247" s="247"/>
      <c r="AN247" s="246"/>
      <c r="AQ247" s="244" t="s">
        <v>174</v>
      </c>
      <c r="AR247" s="245"/>
      <c r="AS247" s="246"/>
      <c r="AT247" s="247"/>
      <c r="AU247" s="246"/>
      <c r="AX247" s="244" t="s">
        <v>174</v>
      </c>
      <c r="AY247" s="245"/>
      <c r="AZ247" s="246"/>
      <c r="BA247" s="247"/>
      <c r="BB247" s="246"/>
      <c r="BE247" s="244" t="s">
        <v>174</v>
      </c>
      <c r="BF247" s="245"/>
      <c r="BG247" s="246"/>
      <c r="BH247" s="247"/>
      <c r="BI247" s="246"/>
      <c r="BL247" s="244" t="s">
        <v>174</v>
      </c>
      <c r="BM247" s="245"/>
      <c r="BN247" s="246"/>
      <c r="BO247" s="247"/>
      <c r="BP247" s="246"/>
      <c r="BS247" s="244" t="s">
        <v>174</v>
      </c>
      <c r="BT247" s="245"/>
      <c r="BU247" s="246"/>
      <c r="BV247" s="247"/>
      <c r="BW247" s="246"/>
      <c r="BZ247" s="244" t="s">
        <v>174</v>
      </c>
      <c r="CA247" s="245"/>
      <c r="CB247" s="246"/>
      <c r="CC247" s="247"/>
      <c r="CD247" s="246"/>
      <c r="CG247" s="244" t="s">
        <v>174</v>
      </c>
      <c r="CH247" s="245"/>
      <c r="CI247" s="246"/>
      <c r="CJ247" s="247"/>
      <c r="CK247" s="246"/>
      <c r="CN247" s="244" t="s">
        <v>174</v>
      </c>
      <c r="CO247" s="245"/>
      <c r="CP247" s="246"/>
      <c r="CQ247" s="247"/>
      <c r="CR247" s="246"/>
      <c r="CU247" s="244" t="s">
        <v>174</v>
      </c>
      <c r="CV247" s="245"/>
      <c r="CW247" s="246"/>
      <c r="CX247" s="247"/>
      <c r="CY247" s="246"/>
      <c r="DB247" s="244" t="s">
        <v>174</v>
      </c>
      <c r="DC247" s="245"/>
      <c r="DD247" s="246"/>
      <c r="DE247" s="247"/>
      <c r="DF247" s="246"/>
      <c r="DI247" s="244" t="s">
        <v>174</v>
      </c>
      <c r="DJ247" s="245"/>
      <c r="DK247" s="246"/>
      <c r="DL247" s="247"/>
      <c r="DM247" s="246"/>
      <c r="DP247" s="244" t="s">
        <v>174</v>
      </c>
      <c r="DQ247" s="245"/>
      <c r="DR247" s="246"/>
      <c r="DS247" s="247"/>
      <c r="DT247" s="246"/>
      <c r="DW247" s="244" t="s">
        <v>174</v>
      </c>
      <c r="DX247" s="245"/>
      <c r="DY247" s="246"/>
      <c r="DZ247" s="247"/>
      <c r="EA247" s="246"/>
      <c r="ED247" s="244" t="s">
        <v>174</v>
      </c>
      <c r="EE247" s="245"/>
      <c r="EF247" s="246"/>
      <c r="EG247" s="247"/>
      <c r="EH247" s="246"/>
      <c r="EK247" s="244" t="s">
        <v>174</v>
      </c>
      <c r="EL247" s="245"/>
      <c r="EM247" s="246"/>
      <c r="EN247" s="247"/>
      <c r="EO247" s="246"/>
      <c r="ER247" s="244" t="s">
        <v>174</v>
      </c>
      <c r="ES247" s="245"/>
      <c r="ET247" s="246"/>
      <c r="EU247" s="247"/>
      <c r="EV247" s="246"/>
      <c r="EY247" s="244" t="s">
        <v>174</v>
      </c>
      <c r="EZ247" s="245"/>
      <c r="FA247" s="246"/>
      <c r="FB247" s="247"/>
      <c r="FC247" s="246"/>
      <c r="FF247" s="244" t="s">
        <v>174</v>
      </c>
      <c r="FG247" s="245"/>
      <c r="FH247" s="246"/>
      <c r="FI247" s="247"/>
      <c r="FJ247" s="246"/>
      <c r="FM247" s="244" t="s">
        <v>174</v>
      </c>
      <c r="FN247" s="245"/>
      <c r="FO247" s="246"/>
      <c r="FP247" s="247"/>
      <c r="FQ247" s="246"/>
      <c r="FT247" s="244" t="s">
        <v>174</v>
      </c>
      <c r="FU247" s="245"/>
      <c r="FV247" s="246"/>
      <c r="FW247" s="247"/>
      <c r="FX247" s="246"/>
      <c r="GA247" s="244" t="s">
        <v>174</v>
      </c>
      <c r="GB247" s="245"/>
      <c r="GC247" s="246"/>
      <c r="GD247" s="247"/>
      <c r="GE247" s="246"/>
      <c r="GH247" s="244" t="s">
        <v>174</v>
      </c>
      <c r="GI247" s="245"/>
      <c r="GJ247" s="246"/>
      <c r="GK247" s="247"/>
      <c r="GL247" s="246"/>
      <c r="GO247" s="244" t="s">
        <v>174</v>
      </c>
      <c r="GP247" s="245"/>
      <c r="GQ247" s="246"/>
      <c r="GR247" s="247"/>
      <c r="GS247" s="246"/>
      <c r="GV247" s="244" t="s">
        <v>174</v>
      </c>
      <c r="GW247" s="245"/>
      <c r="GX247" s="246"/>
      <c r="GY247" s="247"/>
      <c r="GZ247" s="246"/>
      <c r="HC247" s="244" t="s">
        <v>174</v>
      </c>
      <c r="HD247" s="245"/>
      <c r="HE247" s="246"/>
      <c r="HF247" s="247"/>
      <c r="HG247" s="246"/>
      <c r="HJ247" s="244" t="s">
        <v>174</v>
      </c>
      <c r="HK247" s="245"/>
      <c r="HL247" s="246"/>
      <c r="HM247" s="247"/>
      <c r="HN247" s="246"/>
      <c r="HQ247" s="244" t="s">
        <v>174</v>
      </c>
      <c r="HR247" s="245"/>
      <c r="HS247" s="246"/>
      <c r="HT247" s="247"/>
      <c r="HU247" s="246"/>
      <c r="HX247" s="244" t="s">
        <v>174</v>
      </c>
      <c r="HY247" s="245"/>
      <c r="HZ247" s="246"/>
      <c r="IA247" s="247"/>
      <c r="IB247" s="246"/>
      <c r="IE247" s="244" t="s">
        <v>174</v>
      </c>
      <c r="IF247" s="245"/>
      <c r="IG247" s="246"/>
      <c r="IH247" s="247"/>
      <c r="II247" s="246"/>
      <c r="IJ247" s="246"/>
      <c r="IL247" s="244" t="s">
        <v>174</v>
      </c>
      <c r="IM247" s="245"/>
      <c r="IN247" s="246"/>
      <c r="IO247" s="247"/>
      <c r="IP247" s="246"/>
      <c r="IS247" s="244" t="s">
        <v>174</v>
      </c>
      <c r="IT247" s="245"/>
      <c r="IU247" s="246"/>
      <c r="IV247" s="247"/>
      <c r="IW247" s="246"/>
      <c r="IZ247" s="244" t="s">
        <v>174</v>
      </c>
      <c r="JA247" s="245"/>
      <c r="JB247" s="246"/>
      <c r="JC247" s="247"/>
      <c r="JD247" s="246"/>
      <c r="JG247" s="244" t="s">
        <v>174</v>
      </c>
      <c r="JH247" s="245"/>
      <c r="JI247" s="246"/>
      <c r="JJ247" s="247"/>
      <c r="JK247" s="246"/>
      <c r="JN247" s="244" t="s">
        <v>174</v>
      </c>
      <c r="JO247" s="245"/>
      <c r="JP247" s="246"/>
      <c r="JQ247" s="247"/>
      <c r="JR247" s="246"/>
      <c r="JU247" s="244" t="s">
        <v>174</v>
      </c>
      <c r="JV247" s="245"/>
      <c r="JW247" s="246"/>
      <c r="JX247" s="247"/>
      <c r="JY247" s="246"/>
      <c r="KB247" s="244" t="s">
        <v>174</v>
      </c>
      <c r="KC247" s="245"/>
      <c r="KD247" s="246"/>
      <c r="KE247" s="247"/>
      <c r="KF247" s="246"/>
      <c r="KI247" s="244" t="s">
        <v>174</v>
      </c>
      <c r="KJ247" s="245"/>
      <c r="KK247" s="246"/>
      <c r="KL247" s="247"/>
      <c r="KM247" s="246"/>
      <c r="KP247" s="244" t="s">
        <v>174</v>
      </c>
      <c r="KQ247" s="245"/>
      <c r="KR247" s="246"/>
      <c r="KS247" s="247"/>
      <c r="KT247" s="246"/>
      <c r="KW247" s="244" t="s">
        <v>174</v>
      </c>
      <c r="KX247" s="245"/>
      <c r="KY247" s="246"/>
      <c r="KZ247" s="247"/>
      <c r="LA247" s="246"/>
      <c r="LD247" s="244" t="s">
        <v>174</v>
      </c>
      <c r="LE247" s="245"/>
      <c r="LF247" s="246"/>
      <c r="LG247" s="247"/>
      <c r="LH247" s="246"/>
      <c r="LK247" s="244" t="s">
        <v>174</v>
      </c>
      <c r="LL247" s="245"/>
      <c r="LM247" s="246"/>
      <c r="LN247" s="247"/>
      <c r="LO247" s="246"/>
      <c r="LR247" s="244" t="s">
        <v>174</v>
      </c>
      <c r="LS247" s="245"/>
      <c r="LT247" s="246"/>
      <c r="LU247" s="247"/>
      <c r="LV247" s="246"/>
      <c r="LY247" s="244" t="s">
        <v>174</v>
      </c>
      <c r="LZ247" s="245"/>
      <c r="MA247" s="246"/>
      <c r="MB247" s="247"/>
      <c r="MC247" s="246"/>
      <c r="MF247" s="244" t="s">
        <v>174</v>
      </c>
      <c r="MG247" s="245"/>
      <c r="MH247" s="246"/>
      <c r="MI247" s="247"/>
      <c r="MJ247" s="246"/>
      <c r="MM247" s="161" t="s">
        <v>174</v>
      </c>
      <c r="MN247" s="176"/>
      <c r="MO247" s="175"/>
      <c r="MP247" s="178"/>
      <c r="MQ247" s="175"/>
      <c r="MT247" s="161" t="s">
        <v>174</v>
      </c>
      <c r="MU247" s="176"/>
      <c r="MV247" s="175"/>
      <c r="MW247" s="178"/>
      <c r="MX247" s="175"/>
      <c r="NA247" s="161" t="s">
        <v>174</v>
      </c>
      <c r="NB247" s="176"/>
      <c r="NC247" s="175"/>
      <c r="ND247" s="178"/>
      <c r="NE247" s="175"/>
      <c r="NH247" s="161" t="s">
        <v>174</v>
      </c>
      <c r="NI247" s="176"/>
      <c r="NJ247" s="175"/>
      <c r="NK247" s="178"/>
      <c r="NL247" s="175"/>
      <c r="NO247" s="161" t="s">
        <v>174</v>
      </c>
      <c r="NP247" s="176"/>
      <c r="NQ247" s="175"/>
      <c r="NR247" s="178"/>
      <c r="NS247" s="175"/>
      <c r="NV247" s="161" t="s">
        <v>174</v>
      </c>
      <c r="NW247" s="176"/>
      <c r="NX247" s="175"/>
      <c r="NY247" s="178"/>
      <c r="NZ247" s="175"/>
      <c r="OC247" s="161" t="s">
        <v>174</v>
      </c>
      <c r="OD247" s="176"/>
      <c r="OE247" s="175"/>
      <c r="OF247" s="178"/>
      <c r="OG247" s="175"/>
      <c r="OJ247" s="161" t="s">
        <v>174</v>
      </c>
      <c r="OK247" s="176"/>
      <c r="OL247" s="175"/>
      <c r="OM247" s="178"/>
      <c r="ON247" s="175"/>
      <c r="OQ247" s="161" t="s">
        <v>174</v>
      </c>
      <c r="OR247" s="176"/>
      <c r="OS247" s="175"/>
      <c r="OT247" s="178"/>
      <c r="OU247" s="175"/>
      <c r="OX247" s="161" t="s">
        <v>174</v>
      </c>
      <c r="OY247" s="176"/>
      <c r="OZ247" s="175"/>
      <c r="PA247" s="178"/>
      <c r="PB247" s="175"/>
      <c r="PE247" s="161" t="s">
        <v>174</v>
      </c>
      <c r="PF247" s="176"/>
      <c r="PG247" s="175"/>
      <c r="PH247" s="178"/>
      <c r="PI247" s="175"/>
      <c r="PL247" s="161" t="s">
        <v>174</v>
      </c>
      <c r="PM247" s="176"/>
      <c r="PN247" s="175"/>
      <c r="PO247" s="178"/>
      <c r="PP247" s="175"/>
      <c r="PR247" s="161" t="s">
        <v>174</v>
      </c>
      <c r="PS247" s="176"/>
      <c r="PT247" s="175"/>
      <c r="PU247" s="178"/>
      <c r="PV247" s="175"/>
    </row>
    <row r="248" spans="1:438" ht="18" x14ac:dyDescent="0.35">
      <c r="A248" s="162"/>
      <c r="B248" s="163"/>
      <c r="C248" s="162"/>
      <c r="D248" s="164"/>
      <c r="E248" s="162"/>
      <c r="H248" s="162"/>
      <c r="I248" s="163"/>
      <c r="J248" s="162"/>
      <c r="K248" s="164"/>
      <c r="L248" s="162"/>
      <c r="O248" s="162"/>
      <c r="P248" s="163"/>
      <c r="Q248" s="162"/>
      <c r="R248" s="164"/>
      <c r="S248" s="162"/>
      <c r="V248" s="162"/>
      <c r="W248" s="163"/>
      <c r="X248" s="162"/>
      <c r="Y248" s="164"/>
      <c r="Z248" s="162"/>
      <c r="AC248" s="162"/>
      <c r="AD248" s="163"/>
      <c r="AE248" s="162"/>
      <c r="AF248" s="164"/>
      <c r="AG248" s="162"/>
      <c r="AJ248" s="162"/>
      <c r="AK248" s="163"/>
      <c r="AL248" s="162"/>
      <c r="AM248" s="164"/>
      <c r="AN248" s="162"/>
      <c r="AQ248" s="162"/>
      <c r="AR248" s="163"/>
      <c r="AS248" s="162"/>
      <c r="AT248" s="164"/>
      <c r="AU248" s="162"/>
      <c r="AX248" s="162"/>
      <c r="AY248" s="163"/>
      <c r="AZ248" s="162"/>
      <c r="BA248" s="164"/>
      <c r="BB248" s="162"/>
      <c r="BE248" s="162"/>
      <c r="BF248" s="163"/>
      <c r="BG248" s="162"/>
      <c r="BH248" s="164"/>
      <c r="BI248" s="162"/>
      <c r="BL248" s="162"/>
      <c r="BM248" s="163"/>
      <c r="BN248" s="162"/>
      <c r="BO248" s="164"/>
      <c r="BP248" s="162"/>
      <c r="BS248" s="162"/>
      <c r="BT248" s="163"/>
      <c r="BU248" s="162"/>
      <c r="BV248" s="164"/>
      <c r="BW248" s="162"/>
      <c r="BZ248" s="162"/>
      <c r="CA248" s="163"/>
      <c r="CB248" s="162"/>
      <c r="CC248" s="164"/>
      <c r="CD248" s="162"/>
      <c r="CG248" s="162"/>
      <c r="CH248" s="163"/>
      <c r="CI248" s="162"/>
      <c r="CJ248" s="164"/>
      <c r="CK248" s="162"/>
      <c r="CN248" s="162"/>
      <c r="CO248" s="163"/>
      <c r="CP248" s="162"/>
      <c r="CQ248" s="164"/>
      <c r="CR248" s="162"/>
      <c r="CU248" s="162"/>
      <c r="CV248" s="163"/>
      <c r="CW248" s="162"/>
      <c r="CX248" s="164"/>
      <c r="CY248" s="162"/>
      <c r="DB248" s="162"/>
      <c r="DC248" s="163"/>
      <c r="DD248" s="162"/>
      <c r="DE248" s="164"/>
      <c r="DF248" s="162"/>
      <c r="DI248" s="162"/>
      <c r="DJ248" s="163"/>
      <c r="DK248" s="162"/>
      <c r="DL248" s="164"/>
      <c r="DM248" s="162"/>
      <c r="DP248" s="162"/>
      <c r="DQ248" s="163"/>
      <c r="DR248" s="162"/>
      <c r="DS248" s="164"/>
      <c r="DT248" s="162"/>
      <c r="DW248" s="162"/>
      <c r="DX248" s="163"/>
      <c r="DY248" s="162"/>
      <c r="DZ248" s="164"/>
      <c r="EA248" s="162"/>
      <c r="ED248" s="162"/>
      <c r="EE248" s="163"/>
      <c r="EF248" s="162"/>
      <c r="EG248" s="164"/>
      <c r="EH248" s="162"/>
      <c r="EK248" s="162"/>
      <c r="EL248" s="163"/>
      <c r="EM248" s="162"/>
      <c r="EN248" s="164"/>
      <c r="EO248" s="162"/>
      <c r="ER248" s="162"/>
      <c r="ES248" s="163"/>
      <c r="ET248" s="162"/>
      <c r="EU248" s="164"/>
      <c r="EV248" s="162"/>
      <c r="EY248" s="162"/>
      <c r="EZ248" s="163"/>
      <c r="FA248" s="162"/>
      <c r="FB248" s="164"/>
      <c r="FC248" s="162"/>
      <c r="FF248" s="162"/>
      <c r="FG248" s="163"/>
      <c r="FH248" s="162"/>
      <c r="FI248" s="164"/>
      <c r="FJ248" s="162"/>
      <c r="FM248" s="162"/>
      <c r="FN248" s="163"/>
      <c r="FO248" s="162"/>
      <c r="FP248" s="164"/>
      <c r="FQ248" s="162"/>
      <c r="FT248" s="162"/>
      <c r="FU248" s="163"/>
      <c r="FV248" s="162"/>
      <c r="FW248" s="164"/>
      <c r="FX248" s="162"/>
      <c r="GA248" s="162"/>
      <c r="GB248" s="163"/>
      <c r="GC248" s="162"/>
      <c r="GD248" s="164"/>
      <c r="GE248" s="162"/>
      <c r="GH248" s="162"/>
      <c r="GI248" s="163"/>
      <c r="GJ248" s="162"/>
      <c r="GK248" s="164"/>
      <c r="GL248" s="162"/>
      <c r="GO248" s="162"/>
      <c r="GP248" s="163"/>
      <c r="GQ248" s="162"/>
      <c r="GR248" s="164"/>
      <c r="GS248" s="162"/>
      <c r="GV248" s="162"/>
      <c r="GW248" s="163"/>
      <c r="GX248" s="162"/>
      <c r="GY248" s="164"/>
      <c r="GZ248" s="162"/>
      <c r="HC248" s="162"/>
      <c r="HD248" s="163"/>
      <c r="HE248" s="162"/>
      <c r="HF248" s="164"/>
      <c r="HG248" s="162"/>
      <c r="HJ248" s="162"/>
      <c r="HK248" s="163"/>
      <c r="HL248" s="162"/>
      <c r="HM248" s="164"/>
      <c r="HN248" s="162"/>
      <c r="HQ248" s="162"/>
      <c r="HR248" s="163"/>
      <c r="HS248" s="162"/>
      <c r="HT248" s="164"/>
      <c r="HU248" s="162"/>
      <c r="HX248" s="162"/>
      <c r="HY248" s="163"/>
      <c r="HZ248" s="162"/>
      <c r="IA248" s="164"/>
      <c r="IB248" s="162"/>
      <c r="IE248" s="162"/>
      <c r="IF248" s="163"/>
      <c r="IG248" s="162"/>
      <c r="IH248" s="164"/>
      <c r="II248" s="162"/>
      <c r="IJ248" s="162"/>
      <c r="IL248" s="162"/>
      <c r="IM248" s="163"/>
      <c r="IN248" s="162"/>
      <c r="IO248" s="164"/>
      <c r="IP248" s="162"/>
      <c r="IS248" s="162"/>
      <c r="IT248" s="163"/>
      <c r="IU248" s="162"/>
      <c r="IV248" s="164"/>
      <c r="IW248" s="162"/>
      <c r="IZ248" s="162"/>
      <c r="JA248" s="163"/>
      <c r="JB248" s="162"/>
      <c r="JC248" s="164"/>
      <c r="JD248" s="162"/>
      <c r="JG248" s="162"/>
      <c r="JH248" s="163"/>
      <c r="JI248" s="162"/>
      <c r="JJ248" s="164"/>
      <c r="JK248" s="162"/>
      <c r="JN248" s="162"/>
      <c r="JO248" s="163"/>
      <c r="JP248" s="162"/>
      <c r="JQ248" s="164"/>
      <c r="JR248" s="162"/>
      <c r="JU248" s="162"/>
      <c r="JV248" s="163"/>
      <c r="JW248" s="162"/>
      <c r="JX248" s="164"/>
      <c r="JY248" s="162"/>
      <c r="KB248" s="162"/>
      <c r="KC248" s="163"/>
      <c r="KD248" s="162"/>
      <c r="KE248" s="164"/>
      <c r="KF248" s="162"/>
      <c r="KI248" s="162"/>
      <c r="KJ248" s="163"/>
      <c r="KK248" s="162"/>
      <c r="KL248" s="164"/>
      <c r="KM248" s="162"/>
      <c r="KP248" s="162"/>
      <c r="KQ248" s="163"/>
      <c r="KR248" s="162"/>
      <c r="KS248" s="164"/>
      <c r="KT248" s="162"/>
      <c r="KW248" s="162"/>
      <c r="KX248" s="163"/>
      <c r="KY248" s="162"/>
      <c r="KZ248" s="164"/>
      <c r="LA248" s="162"/>
      <c r="LD248" s="162"/>
      <c r="LE248" s="163"/>
      <c r="LF248" s="162"/>
      <c r="LG248" s="164"/>
      <c r="LH248" s="162"/>
      <c r="LK248" s="162"/>
      <c r="LL248" s="163"/>
      <c r="LM248" s="162"/>
      <c r="LN248" s="164"/>
      <c r="LO248" s="162"/>
      <c r="LR248" s="162"/>
      <c r="LS248" s="163"/>
      <c r="LT248" s="162"/>
      <c r="LU248" s="164"/>
      <c r="LV248" s="162"/>
      <c r="LY248" s="162"/>
      <c r="LZ248" s="163"/>
      <c r="MA248" s="162"/>
      <c r="MB248" s="164"/>
      <c r="MC248" s="162"/>
      <c r="MF248" s="162"/>
      <c r="MG248" s="163"/>
      <c r="MH248" s="162"/>
      <c r="MI248" s="164"/>
      <c r="MJ248" s="162"/>
      <c r="MM248" s="162"/>
      <c r="MN248" s="163"/>
      <c r="MO248" s="162"/>
      <c r="MP248" s="164"/>
      <c r="MQ248" s="162"/>
      <c r="MT248" s="162"/>
      <c r="MU248" s="163"/>
      <c r="MV248" s="162"/>
      <c r="MW248" s="164"/>
      <c r="MX248" s="162"/>
      <c r="NA248" s="162"/>
      <c r="NB248" s="163"/>
      <c r="NC248" s="162"/>
      <c r="ND248" s="164"/>
      <c r="NE248" s="162"/>
      <c r="NH248" s="162"/>
      <c r="NI248" s="163"/>
      <c r="NJ248" s="162"/>
      <c r="NK248" s="164"/>
      <c r="NL248" s="162"/>
      <c r="NO248" s="162"/>
      <c r="NP248" s="163"/>
      <c r="NQ248" s="162"/>
      <c r="NR248" s="164"/>
      <c r="NS248" s="162"/>
      <c r="NV248" s="162"/>
      <c r="NW248" s="163"/>
      <c r="NX248" s="162"/>
      <c r="NY248" s="164"/>
      <c r="NZ248" s="162"/>
      <c r="OC248" s="162"/>
      <c r="OD248" s="163"/>
      <c r="OE248" s="162"/>
      <c r="OF248" s="164"/>
      <c r="OG248" s="162"/>
      <c r="OJ248" s="162"/>
      <c r="OK248" s="163"/>
      <c r="OL248" s="162"/>
      <c r="OM248" s="164"/>
      <c r="ON248" s="162"/>
      <c r="OQ248" s="162"/>
      <c r="OR248" s="163"/>
      <c r="OS248" s="162"/>
      <c r="OT248" s="164"/>
      <c r="OU248" s="162"/>
      <c r="OX248" s="162"/>
      <c r="OY248" s="163"/>
      <c r="OZ248" s="162"/>
      <c r="PA248" s="164"/>
      <c r="PB248" s="162"/>
      <c r="PE248" s="162"/>
      <c r="PF248" s="163"/>
      <c r="PG248" s="162"/>
      <c r="PH248" s="164"/>
      <c r="PI248" s="162"/>
      <c r="PL248" s="162"/>
      <c r="PM248" s="163"/>
      <c r="PN248" s="162"/>
      <c r="PO248" s="164"/>
      <c r="PP248" s="162"/>
      <c r="PR248" s="162"/>
      <c r="PS248" s="163"/>
      <c r="PT248" s="162"/>
      <c r="PU248" s="164"/>
      <c r="PV248" s="162"/>
    </row>
    <row r="249" spans="1:438" s="252" customFormat="1" ht="72" customHeight="1" x14ac:dyDescent="0.35">
      <c r="A249" s="248" t="s">
        <v>138</v>
      </c>
      <c r="B249" s="249" t="s">
        <v>112</v>
      </c>
      <c r="C249" s="250" t="s">
        <v>113</v>
      </c>
      <c r="D249" s="251" t="s">
        <v>114</v>
      </c>
      <c r="E249" s="250" t="s">
        <v>113</v>
      </c>
      <c r="H249" s="248" t="s">
        <v>138</v>
      </c>
      <c r="I249" s="249" t="s">
        <v>112</v>
      </c>
      <c r="J249" s="250" t="s">
        <v>113</v>
      </c>
      <c r="K249" s="251" t="s">
        <v>114</v>
      </c>
      <c r="L249" s="250" t="s">
        <v>113</v>
      </c>
      <c r="O249" s="248" t="s">
        <v>138</v>
      </c>
      <c r="P249" s="249" t="s">
        <v>112</v>
      </c>
      <c r="Q249" s="250" t="s">
        <v>113</v>
      </c>
      <c r="R249" s="251" t="s">
        <v>114</v>
      </c>
      <c r="S249" s="250" t="s">
        <v>113</v>
      </c>
      <c r="V249" s="248" t="s">
        <v>138</v>
      </c>
      <c r="W249" s="249" t="s">
        <v>112</v>
      </c>
      <c r="X249" s="250" t="s">
        <v>113</v>
      </c>
      <c r="Y249" s="251" t="s">
        <v>114</v>
      </c>
      <c r="Z249" s="250" t="s">
        <v>113</v>
      </c>
      <c r="AC249" s="248" t="s">
        <v>138</v>
      </c>
      <c r="AD249" s="249" t="s">
        <v>112</v>
      </c>
      <c r="AE249" s="250" t="s">
        <v>113</v>
      </c>
      <c r="AF249" s="251" t="s">
        <v>114</v>
      </c>
      <c r="AG249" s="250" t="s">
        <v>113</v>
      </c>
      <c r="AJ249" s="248" t="s">
        <v>138</v>
      </c>
      <c r="AK249" s="249" t="s">
        <v>112</v>
      </c>
      <c r="AL249" s="250" t="s">
        <v>113</v>
      </c>
      <c r="AM249" s="251" t="s">
        <v>114</v>
      </c>
      <c r="AN249" s="250" t="s">
        <v>113</v>
      </c>
      <c r="AQ249" s="248" t="s">
        <v>138</v>
      </c>
      <c r="AR249" s="249" t="s">
        <v>112</v>
      </c>
      <c r="AS249" s="250" t="s">
        <v>113</v>
      </c>
      <c r="AT249" s="251" t="s">
        <v>114</v>
      </c>
      <c r="AU249" s="250" t="s">
        <v>113</v>
      </c>
      <c r="AX249" s="248" t="s">
        <v>138</v>
      </c>
      <c r="AY249" s="249" t="s">
        <v>112</v>
      </c>
      <c r="AZ249" s="250" t="s">
        <v>113</v>
      </c>
      <c r="BA249" s="251" t="s">
        <v>114</v>
      </c>
      <c r="BB249" s="250" t="s">
        <v>113</v>
      </c>
      <c r="BE249" s="248" t="s">
        <v>138</v>
      </c>
      <c r="BF249" s="249" t="s">
        <v>112</v>
      </c>
      <c r="BG249" s="250" t="s">
        <v>113</v>
      </c>
      <c r="BH249" s="251" t="s">
        <v>114</v>
      </c>
      <c r="BI249" s="250" t="s">
        <v>113</v>
      </c>
      <c r="BL249" s="248" t="s">
        <v>138</v>
      </c>
      <c r="BM249" s="249" t="s">
        <v>112</v>
      </c>
      <c r="BN249" s="250" t="s">
        <v>113</v>
      </c>
      <c r="BO249" s="251" t="s">
        <v>114</v>
      </c>
      <c r="BP249" s="250" t="s">
        <v>113</v>
      </c>
      <c r="BS249" s="248" t="s">
        <v>138</v>
      </c>
      <c r="BT249" s="249" t="s">
        <v>112</v>
      </c>
      <c r="BU249" s="250" t="s">
        <v>113</v>
      </c>
      <c r="BV249" s="251" t="s">
        <v>114</v>
      </c>
      <c r="BW249" s="250" t="s">
        <v>113</v>
      </c>
      <c r="BZ249" s="248" t="s">
        <v>138</v>
      </c>
      <c r="CA249" s="249" t="s">
        <v>112</v>
      </c>
      <c r="CB249" s="250" t="s">
        <v>113</v>
      </c>
      <c r="CC249" s="251" t="s">
        <v>114</v>
      </c>
      <c r="CD249" s="250" t="s">
        <v>113</v>
      </c>
      <c r="CG249" s="248" t="s">
        <v>138</v>
      </c>
      <c r="CH249" s="249" t="s">
        <v>112</v>
      </c>
      <c r="CI249" s="250" t="s">
        <v>113</v>
      </c>
      <c r="CJ249" s="251" t="s">
        <v>114</v>
      </c>
      <c r="CK249" s="250" t="s">
        <v>113</v>
      </c>
      <c r="CN249" s="248" t="s">
        <v>138</v>
      </c>
      <c r="CO249" s="249" t="s">
        <v>112</v>
      </c>
      <c r="CP249" s="250" t="s">
        <v>113</v>
      </c>
      <c r="CQ249" s="251" t="s">
        <v>114</v>
      </c>
      <c r="CR249" s="250" t="s">
        <v>113</v>
      </c>
      <c r="CU249" s="248" t="s">
        <v>138</v>
      </c>
      <c r="CV249" s="249" t="s">
        <v>112</v>
      </c>
      <c r="CW249" s="250" t="s">
        <v>113</v>
      </c>
      <c r="CX249" s="251" t="s">
        <v>114</v>
      </c>
      <c r="CY249" s="250" t="s">
        <v>113</v>
      </c>
      <c r="DB249" s="248" t="s">
        <v>138</v>
      </c>
      <c r="DC249" s="249" t="s">
        <v>112</v>
      </c>
      <c r="DD249" s="250" t="s">
        <v>113</v>
      </c>
      <c r="DE249" s="251" t="s">
        <v>114</v>
      </c>
      <c r="DF249" s="250" t="s">
        <v>113</v>
      </c>
      <c r="DI249" s="248" t="s">
        <v>138</v>
      </c>
      <c r="DJ249" s="249" t="s">
        <v>112</v>
      </c>
      <c r="DK249" s="250" t="s">
        <v>113</v>
      </c>
      <c r="DL249" s="251" t="s">
        <v>114</v>
      </c>
      <c r="DM249" s="250" t="s">
        <v>113</v>
      </c>
      <c r="DP249" s="248" t="s">
        <v>138</v>
      </c>
      <c r="DQ249" s="249" t="s">
        <v>112</v>
      </c>
      <c r="DR249" s="250" t="s">
        <v>113</v>
      </c>
      <c r="DS249" s="251" t="s">
        <v>114</v>
      </c>
      <c r="DT249" s="250" t="s">
        <v>113</v>
      </c>
      <c r="DW249" s="248" t="s">
        <v>138</v>
      </c>
      <c r="DX249" s="249" t="s">
        <v>112</v>
      </c>
      <c r="DY249" s="250" t="s">
        <v>113</v>
      </c>
      <c r="DZ249" s="251" t="s">
        <v>114</v>
      </c>
      <c r="EA249" s="250" t="s">
        <v>113</v>
      </c>
      <c r="ED249" s="248" t="s">
        <v>138</v>
      </c>
      <c r="EE249" s="249" t="s">
        <v>112</v>
      </c>
      <c r="EF249" s="250" t="s">
        <v>113</v>
      </c>
      <c r="EG249" s="251" t="s">
        <v>114</v>
      </c>
      <c r="EH249" s="250" t="s">
        <v>113</v>
      </c>
      <c r="EK249" s="248" t="s">
        <v>138</v>
      </c>
      <c r="EL249" s="249" t="s">
        <v>112</v>
      </c>
      <c r="EM249" s="250" t="s">
        <v>113</v>
      </c>
      <c r="EN249" s="251" t="s">
        <v>114</v>
      </c>
      <c r="EO249" s="250" t="s">
        <v>113</v>
      </c>
      <c r="ER249" s="248" t="s">
        <v>138</v>
      </c>
      <c r="ES249" s="249" t="s">
        <v>112</v>
      </c>
      <c r="ET249" s="250" t="s">
        <v>113</v>
      </c>
      <c r="EU249" s="251" t="s">
        <v>114</v>
      </c>
      <c r="EV249" s="250" t="s">
        <v>113</v>
      </c>
      <c r="EY249" s="248" t="s">
        <v>138</v>
      </c>
      <c r="EZ249" s="249" t="s">
        <v>112</v>
      </c>
      <c r="FA249" s="250" t="s">
        <v>113</v>
      </c>
      <c r="FB249" s="251" t="s">
        <v>114</v>
      </c>
      <c r="FC249" s="250" t="s">
        <v>113</v>
      </c>
      <c r="FF249" s="248" t="s">
        <v>138</v>
      </c>
      <c r="FG249" s="249" t="s">
        <v>112</v>
      </c>
      <c r="FH249" s="250" t="s">
        <v>113</v>
      </c>
      <c r="FI249" s="251" t="s">
        <v>114</v>
      </c>
      <c r="FJ249" s="250" t="s">
        <v>113</v>
      </c>
      <c r="FM249" s="248" t="s">
        <v>138</v>
      </c>
      <c r="FN249" s="249" t="s">
        <v>112</v>
      </c>
      <c r="FO249" s="250" t="s">
        <v>113</v>
      </c>
      <c r="FP249" s="251" t="s">
        <v>114</v>
      </c>
      <c r="FQ249" s="250" t="s">
        <v>113</v>
      </c>
      <c r="FT249" s="248" t="s">
        <v>138</v>
      </c>
      <c r="FU249" s="249" t="s">
        <v>112</v>
      </c>
      <c r="FV249" s="250" t="s">
        <v>113</v>
      </c>
      <c r="FW249" s="251" t="s">
        <v>114</v>
      </c>
      <c r="FX249" s="250" t="s">
        <v>113</v>
      </c>
      <c r="GA249" s="248" t="s">
        <v>138</v>
      </c>
      <c r="GB249" s="249" t="s">
        <v>112</v>
      </c>
      <c r="GC249" s="250" t="s">
        <v>113</v>
      </c>
      <c r="GD249" s="251" t="s">
        <v>114</v>
      </c>
      <c r="GE249" s="250" t="s">
        <v>113</v>
      </c>
      <c r="GH249" s="248" t="s">
        <v>138</v>
      </c>
      <c r="GI249" s="249" t="s">
        <v>112</v>
      </c>
      <c r="GJ249" s="250" t="s">
        <v>113</v>
      </c>
      <c r="GK249" s="251" t="s">
        <v>114</v>
      </c>
      <c r="GL249" s="250" t="s">
        <v>113</v>
      </c>
      <c r="GO249" s="248" t="s">
        <v>138</v>
      </c>
      <c r="GP249" s="249" t="s">
        <v>112</v>
      </c>
      <c r="GQ249" s="250" t="s">
        <v>113</v>
      </c>
      <c r="GR249" s="251" t="s">
        <v>114</v>
      </c>
      <c r="GS249" s="250" t="s">
        <v>113</v>
      </c>
      <c r="GV249" s="248" t="s">
        <v>138</v>
      </c>
      <c r="GW249" s="249" t="s">
        <v>112</v>
      </c>
      <c r="GX249" s="250" t="s">
        <v>113</v>
      </c>
      <c r="GY249" s="251" t="s">
        <v>114</v>
      </c>
      <c r="GZ249" s="250" t="s">
        <v>113</v>
      </c>
      <c r="HC249" s="248" t="s">
        <v>138</v>
      </c>
      <c r="HD249" s="249" t="s">
        <v>112</v>
      </c>
      <c r="HE249" s="250" t="s">
        <v>113</v>
      </c>
      <c r="HF249" s="251" t="s">
        <v>114</v>
      </c>
      <c r="HG249" s="250" t="s">
        <v>113</v>
      </c>
      <c r="HJ249" s="248" t="s">
        <v>138</v>
      </c>
      <c r="HK249" s="249" t="s">
        <v>112</v>
      </c>
      <c r="HL249" s="250" t="s">
        <v>113</v>
      </c>
      <c r="HM249" s="251" t="s">
        <v>114</v>
      </c>
      <c r="HN249" s="250" t="s">
        <v>113</v>
      </c>
      <c r="HQ249" s="248" t="s">
        <v>138</v>
      </c>
      <c r="HR249" s="249" t="s">
        <v>112</v>
      </c>
      <c r="HS249" s="250" t="s">
        <v>113</v>
      </c>
      <c r="HT249" s="251" t="s">
        <v>114</v>
      </c>
      <c r="HU249" s="250" t="s">
        <v>113</v>
      </c>
      <c r="HX249" s="248" t="s">
        <v>138</v>
      </c>
      <c r="HY249" s="249" t="s">
        <v>112</v>
      </c>
      <c r="HZ249" s="250" t="s">
        <v>113</v>
      </c>
      <c r="IA249" s="251" t="s">
        <v>114</v>
      </c>
      <c r="IB249" s="250" t="s">
        <v>113</v>
      </c>
      <c r="IE249" s="248" t="s">
        <v>138</v>
      </c>
      <c r="IF249" s="249" t="s">
        <v>112</v>
      </c>
      <c r="IG249" s="250" t="s">
        <v>113</v>
      </c>
      <c r="IH249" s="251" t="s">
        <v>114</v>
      </c>
      <c r="II249" s="250" t="s">
        <v>113</v>
      </c>
      <c r="IJ249" s="253"/>
      <c r="IL249" s="248" t="s">
        <v>138</v>
      </c>
      <c r="IM249" s="249" t="s">
        <v>112</v>
      </c>
      <c r="IN249" s="250" t="s">
        <v>113</v>
      </c>
      <c r="IO249" s="251" t="s">
        <v>114</v>
      </c>
      <c r="IP249" s="250" t="s">
        <v>113</v>
      </c>
      <c r="IS249" s="248" t="s">
        <v>138</v>
      </c>
      <c r="IT249" s="249" t="s">
        <v>112</v>
      </c>
      <c r="IU249" s="250" t="s">
        <v>113</v>
      </c>
      <c r="IV249" s="251" t="s">
        <v>114</v>
      </c>
      <c r="IW249" s="250" t="s">
        <v>113</v>
      </c>
      <c r="IZ249" s="248" t="s">
        <v>138</v>
      </c>
      <c r="JA249" s="249" t="s">
        <v>112</v>
      </c>
      <c r="JB249" s="250" t="s">
        <v>113</v>
      </c>
      <c r="JC249" s="251" t="s">
        <v>114</v>
      </c>
      <c r="JD249" s="250" t="s">
        <v>113</v>
      </c>
      <c r="JG249" s="248" t="s">
        <v>138</v>
      </c>
      <c r="JH249" s="249" t="s">
        <v>112</v>
      </c>
      <c r="JI249" s="250" t="s">
        <v>113</v>
      </c>
      <c r="JJ249" s="251" t="s">
        <v>114</v>
      </c>
      <c r="JK249" s="250" t="s">
        <v>113</v>
      </c>
      <c r="JN249" s="248" t="s">
        <v>138</v>
      </c>
      <c r="JO249" s="249" t="s">
        <v>112</v>
      </c>
      <c r="JP249" s="250" t="s">
        <v>113</v>
      </c>
      <c r="JQ249" s="251" t="s">
        <v>114</v>
      </c>
      <c r="JR249" s="250" t="s">
        <v>113</v>
      </c>
      <c r="JU249" s="248" t="s">
        <v>138</v>
      </c>
      <c r="JV249" s="249" t="s">
        <v>112</v>
      </c>
      <c r="JW249" s="250" t="s">
        <v>113</v>
      </c>
      <c r="JX249" s="251" t="s">
        <v>114</v>
      </c>
      <c r="JY249" s="250" t="s">
        <v>113</v>
      </c>
      <c r="KB249" s="248" t="s">
        <v>138</v>
      </c>
      <c r="KC249" s="249" t="s">
        <v>112</v>
      </c>
      <c r="KD249" s="250" t="s">
        <v>113</v>
      </c>
      <c r="KE249" s="251" t="s">
        <v>114</v>
      </c>
      <c r="KF249" s="250" t="s">
        <v>113</v>
      </c>
      <c r="KI249" s="248" t="s">
        <v>138</v>
      </c>
      <c r="KJ249" s="249" t="s">
        <v>112</v>
      </c>
      <c r="KK249" s="250" t="s">
        <v>113</v>
      </c>
      <c r="KL249" s="251" t="s">
        <v>114</v>
      </c>
      <c r="KM249" s="250" t="s">
        <v>113</v>
      </c>
      <c r="KP249" s="248" t="s">
        <v>138</v>
      </c>
      <c r="KQ249" s="249" t="s">
        <v>112</v>
      </c>
      <c r="KR249" s="250" t="s">
        <v>113</v>
      </c>
      <c r="KS249" s="251" t="s">
        <v>114</v>
      </c>
      <c r="KT249" s="250" t="s">
        <v>113</v>
      </c>
      <c r="KW249" s="248" t="s">
        <v>138</v>
      </c>
      <c r="KX249" s="249" t="s">
        <v>112</v>
      </c>
      <c r="KY249" s="250" t="s">
        <v>113</v>
      </c>
      <c r="KZ249" s="251" t="s">
        <v>114</v>
      </c>
      <c r="LA249" s="250" t="s">
        <v>113</v>
      </c>
      <c r="LD249" s="248" t="s">
        <v>138</v>
      </c>
      <c r="LE249" s="249" t="s">
        <v>112</v>
      </c>
      <c r="LF249" s="250" t="s">
        <v>113</v>
      </c>
      <c r="LG249" s="251" t="s">
        <v>114</v>
      </c>
      <c r="LH249" s="250" t="s">
        <v>113</v>
      </c>
      <c r="LK249" s="248" t="s">
        <v>138</v>
      </c>
      <c r="LL249" s="249" t="s">
        <v>112</v>
      </c>
      <c r="LM249" s="250" t="s">
        <v>113</v>
      </c>
      <c r="LN249" s="251" t="s">
        <v>114</v>
      </c>
      <c r="LO249" s="250" t="s">
        <v>113</v>
      </c>
      <c r="LR249" s="248" t="s">
        <v>138</v>
      </c>
      <c r="LS249" s="249" t="s">
        <v>112</v>
      </c>
      <c r="LT249" s="250" t="s">
        <v>113</v>
      </c>
      <c r="LU249" s="251" t="s">
        <v>114</v>
      </c>
      <c r="LV249" s="250" t="s">
        <v>113</v>
      </c>
      <c r="LY249" s="248" t="s">
        <v>138</v>
      </c>
      <c r="LZ249" s="249" t="s">
        <v>112</v>
      </c>
      <c r="MA249" s="250" t="s">
        <v>113</v>
      </c>
      <c r="MB249" s="251" t="s">
        <v>114</v>
      </c>
      <c r="MC249" s="250" t="s">
        <v>113</v>
      </c>
      <c r="MF249" s="248" t="s">
        <v>138</v>
      </c>
      <c r="MG249" s="249" t="s">
        <v>112</v>
      </c>
      <c r="MH249" s="250" t="s">
        <v>113</v>
      </c>
      <c r="MI249" s="251" t="s">
        <v>114</v>
      </c>
      <c r="MJ249" s="250" t="s">
        <v>113</v>
      </c>
      <c r="MM249" s="170" t="s">
        <v>138</v>
      </c>
      <c r="MN249" s="171" t="s">
        <v>112</v>
      </c>
      <c r="MO249" s="172" t="s">
        <v>113</v>
      </c>
      <c r="MP249" s="173" t="s">
        <v>114</v>
      </c>
      <c r="MQ249" s="172" t="s">
        <v>113</v>
      </c>
      <c r="MT249" s="170" t="s">
        <v>138</v>
      </c>
      <c r="MU249" s="171" t="s">
        <v>112</v>
      </c>
      <c r="MV249" s="172" t="s">
        <v>113</v>
      </c>
      <c r="MW249" s="173" t="s">
        <v>114</v>
      </c>
      <c r="MX249" s="172" t="s">
        <v>113</v>
      </c>
      <c r="NA249" s="170" t="s">
        <v>138</v>
      </c>
      <c r="NB249" s="171" t="s">
        <v>112</v>
      </c>
      <c r="NC249" s="172" t="s">
        <v>113</v>
      </c>
      <c r="ND249" s="173" t="s">
        <v>114</v>
      </c>
      <c r="NE249" s="172" t="s">
        <v>113</v>
      </c>
      <c r="NH249" s="170" t="s">
        <v>138</v>
      </c>
      <c r="NI249" s="171" t="s">
        <v>112</v>
      </c>
      <c r="NJ249" s="172" t="s">
        <v>113</v>
      </c>
      <c r="NK249" s="173" t="s">
        <v>114</v>
      </c>
      <c r="NL249" s="172" t="s">
        <v>113</v>
      </c>
      <c r="NO249" s="170" t="s">
        <v>138</v>
      </c>
      <c r="NP249" s="171" t="s">
        <v>112</v>
      </c>
      <c r="NQ249" s="172" t="s">
        <v>113</v>
      </c>
      <c r="NR249" s="173" t="s">
        <v>114</v>
      </c>
      <c r="NS249" s="172" t="s">
        <v>113</v>
      </c>
      <c r="NV249" s="170" t="s">
        <v>138</v>
      </c>
      <c r="NW249" s="171" t="s">
        <v>112</v>
      </c>
      <c r="NX249" s="172" t="s">
        <v>113</v>
      </c>
      <c r="NY249" s="173" t="s">
        <v>114</v>
      </c>
      <c r="NZ249" s="172" t="s">
        <v>113</v>
      </c>
      <c r="OC249" s="170" t="s">
        <v>138</v>
      </c>
      <c r="OD249" s="171" t="s">
        <v>112</v>
      </c>
      <c r="OE249" s="172" t="s">
        <v>113</v>
      </c>
      <c r="OF249" s="173" t="s">
        <v>114</v>
      </c>
      <c r="OG249" s="172" t="s">
        <v>113</v>
      </c>
      <c r="OJ249" s="170" t="s">
        <v>138</v>
      </c>
      <c r="OK249" s="171" t="s">
        <v>112</v>
      </c>
      <c r="OL249" s="172" t="s">
        <v>113</v>
      </c>
      <c r="OM249" s="173" t="s">
        <v>114</v>
      </c>
      <c r="ON249" s="172" t="s">
        <v>113</v>
      </c>
      <c r="OQ249" s="170" t="s">
        <v>138</v>
      </c>
      <c r="OR249" s="171" t="s">
        <v>112</v>
      </c>
      <c r="OS249" s="172" t="s">
        <v>113</v>
      </c>
      <c r="OT249" s="173" t="s">
        <v>114</v>
      </c>
      <c r="OU249" s="172" t="s">
        <v>113</v>
      </c>
      <c r="OX249" s="170" t="s">
        <v>138</v>
      </c>
      <c r="OY249" s="171" t="s">
        <v>112</v>
      </c>
      <c r="OZ249" s="172" t="s">
        <v>113</v>
      </c>
      <c r="PA249" s="173" t="s">
        <v>114</v>
      </c>
      <c r="PB249" s="172" t="s">
        <v>113</v>
      </c>
      <c r="PE249" s="170" t="s">
        <v>138</v>
      </c>
      <c r="PF249" s="171" t="s">
        <v>112</v>
      </c>
      <c r="PG249" s="172" t="s">
        <v>113</v>
      </c>
      <c r="PH249" s="173" t="s">
        <v>114</v>
      </c>
      <c r="PI249" s="172" t="s">
        <v>113</v>
      </c>
      <c r="PL249" s="170" t="s">
        <v>138</v>
      </c>
      <c r="PM249" s="171" t="s">
        <v>112</v>
      </c>
      <c r="PN249" s="172" t="s">
        <v>113</v>
      </c>
      <c r="PO249" s="173" t="s">
        <v>114</v>
      </c>
      <c r="PP249" s="172" t="s">
        <v>113</v>
      </c>
      <c r="PR249" s="170" t="s">
        <v>138</v>
      </c>
      <c r="PS249" s="171" t="s">
        <v>112</v>
      </c>
      <c r="PT249" s="172" t="s">
        <v>113</v>
      </c>
      <c r="PU249" s="173" t="s">
        <v>114</v>
      </c>
      <c r="PV249" s="172" t="s">
        <v>113</v>
      </c>
    </row>
    <row r="250" spans="1:438" ht="18" x14ac:dyDescent="0.35">
      <c r="A250" s="162"/>
      <c r="B250" s="163"/>
      <c r="C250" s="162"/>
      <c r="D250" s="164"/>
      <c r="E250" s="162"/>
      <c r="H250" s="162"/>
      <c r="I250" s="163"/>
      <c r="J250" s="162"/>
      <c r="K250" s="164"/>
      <c r="L250" s="162"/>
      <c r="O250" s="162"/>
      <c r="P250" s="163"/>
      <c r="Q250" s="162"/>
      <c r="R250" s="164"/>
      <c r="S250" s="162"/>
      <c r="V250" s="162"/>
      <c r="W250" s="163"/>
      <c r="X250" s="162"/>
      <c r="Y250" s="164"/>
      <c r="Z250" s="162"/>
      <c r="AC250" s="162"/>
      <c r="AD250" s="163"/>
      <c r="AE250" s="162"/>
      <c r="AF250" s="164"/>
      <c r="AG250" s="162"/>
      <c r="AJ250" s="162"/>
      <c r="AK250" s="163"/>
      <c r="AL250" s="162"/>
      <c r="AM250" s="164"/>
      <c r="AN250" s="162"/>
      <c r="AQ250" s="162"/>
      <c r="AR250" s="163"/>
      <c r="AS250" s="162"/>
      <c r="AT250" s="164"/>
      <c r="AU250" s="162"/>
      <c r="AX250" s="162"/>
      <c r="AY250" s="163"/>
      <c r="AZ250" s="162"/>
      <c r="BA250" s="164"/>
      <c r="BB250" s="162"/>
      <c r="BE250" s="162"/>
      <c r="BF250" s="163"/>
      <c r="BG250" s="162"/>
      <c r="BH250" s="164"/>
      <c r="BI250" s="162"/>
      <c r="BL250" s="162"/>
      <c r="BM250" s="163"/>
      <c r="BN250" s="162"/>
      <c r="BO250" s="164"/>
      <c r="BP250" s="162"/>
      <c r="BS250" s="162"/>
      <c r="BT250" s="163"/>
      <c r="BU250" s="162"/>
      <c r="BV250" s="164"/>
      <c r="BW250" s="162"/>
      <c r="BZ250" s="162"/>
      <c r="CA250" s="163"/>
      <c r="CB250" s="162"/>
      <c r="CC250" s="164"/>
      <c r="CD250" s="162"/>
      <c r="CG250" s="162"/>
      <c r="CH250" s="163"/>
      <c r="CI250" s="162"/>
      <c r="CJ250" s="164"/>
      <c r="CK250" s="162"/>
      <c r="CN250" s="162"/>
      <c r="CO250" s="163"/>
      <c r="CP250" s="162"/>
      <c r="CQ250" s="164"/>
      <c r="CR250" s="162"/>
      <c r="CU250" s="162"/>
      <c r="CV250" s="163"/>
      <c r="CW250" s="162"/>
      <c r="CX250" s="164"/>
      <c r="CY250" s="162"/>
      <c r="DB250" s="162"/>
      <c r="DC250" s="163"/>
      <c r="DD250" s="162"/>
      <c r="DE250" s="164"/>
      <c r="DF250" s="162"/>
      <c r="DI250" s="162"/>
      <c r="DJ250" s="163"/>
      <c r="DK250" s="162"/>
      <c r="DL250" s="164"/>
      <c r="DM250" s="162"/>
      <c r="DP250" s="162"/>
      <c r="DQ250" s="163"/>
      <c r="DR250" s="162"/>
      <c r="DS250" s="164"/>
      <c r="DT250" s="162"/>
      <c r="DW250" s="162"/>
      <c r="DX250" s="163"/>
      <c r="DY250" s="162"/>
      <c r="DZ250" s="164"/>
      <c r="EA250" s="162"/>
      <c r="ED250" s="162"/>
      <c r="EE250" s="163"/>
      <c r="EF250" s="162"/>
      <c r="EG250" s="164"/>
      <c r="EH250" s="162"/>
      <c r="EK250" s="162"/>
      <c r="EL250" s="163"/>
      <c r="EM250" s="162"/>
      <c r="EN250" s="164"/>
      <c r="EO250" s="162"/>
      <c r="ER250" s="162"/>
      <c r="ES250" s="163"/>
      <c r="ET250" s="162"/>
      <c r="EU250" s="164"/>
      <c r="EV250" s="162"/>
      <c r="EY250" s="162"/>
      <c r="EZ250" s="163"/>
      <c r="FA250" s="162"/>
      <c r="FB250" s="164"/>
      <c r="FC250" s="162"/>
      <c r="FF250" s="162"/>
      <c r="FG250" s="163"/>
      <c r="FH250" s="162"/>
      <c r="FI250" s="164"/>
      <c r="FJ250" s="162"/>
      <c r="FM250" s="162"/>
      <c r="FN250" s="163"/>
      <c r="FO250" s="162"/>
      <c r="FP250" s="164"/>
      <c r="FQ250" s="162"/>
      <c r="FT250" s="162"/>
      <c r="FU250" s="163"/>
      <c r="FV250" s="162"/>
      <c r="FW250" s="164"/>
      <c r="FX250" s="162"/>
      <c r="GA250" s="162"/>
      <c r="GB250" s="163"/>
      <c r="GC250" s="162"/>
      <c r="GD250" s="164"/>
      <c r="GE250" s="162"/>
      <c r="GH250" s="162"/>
      <c r="GI250" s="163"/>
      <c r="GJ250" s="162"/>
      <c r="GK250" s="164"/>
      <c r="GL250" s="162"/>
      <c r="GO250" s="162"/>
      <c r="GP250" s="163"/>
      <c r="GQ250" s="162"/>
      <c r="GR250" s="164"/>
      <c r="GS250" s="162"/>
      <c r="GV250" s="162"/>
      <c r="GW250" s="163"/>
      <c r="GX250" s="162"/>
      <c r="GY250" s="164"/>
      <c r="GZ250" s="162"/>
      <c r="HC250" s="162"/>
      <c r="HD250" s="163"/>
      <c r="HE250" s="162"/>
      <c r="HF250" s="164"/>
      <c r="HG250" s="162"/>
      <c r="HJ250" s="162"/>
      <c r="HK250" s="163"/>
      <c r="HL250" s="162"/>
      <c r="HM250" s="164"/>
      <c r="HN250" s="162"/>
      <c r="HQ250" s="162"/>
      <c r="HR250" s="163"/>
      <c r="HS250" s="162"/>
      <c r="HT250" s="164"/>
      <c r="HU250" s="162"/>
      <c r="HX250" s="162"/>
      <c r="HY250" s="163"/>
      <c r="HZ250" s="162"/>
      <c r="IA250" s="164"/>
      <c r="IB250" s="162"/>
      <c r="IE250" s="162"/>
      <c r="IF250" s="163"/>
      <c r="IG250" s="162"/>
      <c r="IH250" s="164"/>
      <c r="II250" s="162"/>
      <c r="IJ250" s="162"/>
      <c r="IL250" s="162"/>
      <c r="IM250" s="163"/>
      <c r="IN250" s="162"/>
      <c r="IO250" s="164"/>
      <c r="IP250" s="162"/>
      <c r="IS250" s="162"/>
      <c r="IT250" s="163"/>
      <c r="IU250" s="162"/>
      <c r="IV250" s="164"/>
      <c r="IW250" s="162"/>
      <c r="IZ250" s="162"/>
      <c r="JA250" s="163"/>
      <c r="JB250" s="162"/>
      <c r="JC250" s="164"/>
      <c r="JD250" s="162"/>
      <c r="JG250" s="162"/>
      <c r="JH250" s="163"/>
      <c r="JI250" s="162"/>
      <c r="JJ250" s="164"/>
      <c r="JK250" s="162"/>
      <c r="JN250" s="162"/>
      <c r="JO250" s="163"/>
      <c r="JP250" s="162"/>
      <c r="JQ250" s="164"/>
      <c r="JR250" s="162"/>
      <c r="JU250" s="162"/>
      <c r="JV250" s="163"/>
      <c r="JW250" s="162"/>
      <c r="JX250" s="164"/>
      <c r="JY250" s="162"/>
      <c r="KB250" s="162"/>
      <c r="KC250" s="163"/>
      <c r="KD250" s="162"/>
      <c r="KE250" s="164"/>
      <c r="KF250" s="162"/>
      <c r="KI250" s="162"/>
      <c r="KJ250" s="163"/>
      <c r="KK250" s="162"/>
      <c r="KL250" s="164"/>
      <c r="KM250" s="162"/>
      <c r="KP250" s="162"/>
      <c r="KQ250" s="163"/>
      <c r="KR250" s="162"/>
      <c r="KS250" s="164"/>
      <c r="KT250" s="162"/>
      <c r="KW250" s="162"/>
      <c r="KX250" s="163"/>
      <c r="KY250" s="162"/>
      <c r="KZ250" s="164"/>
      <c r="LA250" s="162"/>
      <c r="LD250" s="162"/>
      <c r="LE250" s="163"/>
      <c r="LF250" s="162"/>
      <c r="LG250" s="164"/>
      <c r="LH250" s="162"/>
      <c r="LK250" s="162"/>
      <c r="LL250" s="163"/>
      <c r="LM250" s="162"/>
      <c r="LN250" s="164"/>
      <c r="LO250" s="162"/>
      <c r="LR250" s="162"/>
      <c r="LS250" s="163"/>
      <c r="LT250" s="162"/>
      <c r="LU250" s="164"/>
      <c r="LV250" s="162"/>
      <c r="LY250" s="162"/>
      <c r="LZ250" s="163"/>
      <c r="MA250" s="162"/>
      <c r="MB250" s="164"/>
      <c r="MC250" s="162"/>
      <c r="MF250" s="162"/>
      <c r="MG250" s="163"/>
      <c r="MH250" s="162"/>
      <c r="MI250" s="164"/>
      <c r="MJ250" s="162"/>
      <c r="MM250" s="162"/>
      <c r="MN250" s="163"/>
      <c r="MO250" s="162"/>
      <c r="MP250" s="164"/>
      <c r="MQ250" s="162"/>
      <c r="MT250" s="162"/>
      <c r="MU250" s="163"/>
      <c r="MV250" s="162"/>
      <c r="MW250" s="164"/>
      <c r="MX250" s="162"/>
      <c r="NA250" s="162"/>
      <c r="NB250" s="163"/>
      <c r="NC250" s="162"/>
      <c r="ND250" s="164"/>
      <c r="NE250" s="162"/>
      <c r="NH250" s="162"/>
      <c r="NI250" s="163"/>
      <c r="NJ250" s="162"/>
      <c r="NK250" s="164"/>
      <c r="NL250" s="162"/>
      <c r="NO250" s="162"/>
      <c r="NP250" s="163"/>
      <c r="NQ250" s="162"/>
      <c r="NR250" s="164"/>
      <c r="NS250" s="162"/>
      <c r="NV250" s="162"/>
      <c r="NW250" s="163"/>
      <c r="NX250" s="162"/>
      <c r="NY250" s="164"/>
      <c r="NZ250" s="162"/>
      <c r="OC250" s="162"/>
      <c r="OD250" s="163"/>
      <c r="OE250" s="162"/>
      <c r="OF250" s="164"/>
      <c r="OG250" s="162"/>
      <c r="OJ250" s="162"/>
      <c r="OK250" s="163"/>
      <c r="OL250" s="162"/>
      <c r="OM250" s="164"/>
      <c r="ON250" s="162"/>
      <c r="OQ250" s="162"/>
      <c r="OR250" s="163"/>
      <c r="OS250" s="162"/>
      <c r="OT250" s="164"/>
      <c r="OU250" s="162"/>
      <c r="OX250" s="162"/>
      <c r="OY250" s="163"/>
      <c r="OZ250" s="162"/>
      <c r="PA250" s="164"/>
      <c r="PB250" s="162"/>
      <c r="PE250" s="162"/>
      <c r="PF250" s="163"/>
      <c r="PG250" s="162"/>
      <c r="PH250" s="164"/>
      <c r="PI250" s="162"/>
      <c r="PL250" s="162"/>
      <c r="PM250" s="163"/>
      <c r="PN250" s="162"/>
      <c r="PO250" s="164"/>
      <c r="PP250" s="162"/>
      <c r="PR250" s="162"/>
      <c r="PS250" s="163"/>
      <c r="PT250" s="162"/>
      <c r="PU250" s="164"/>
      <c r="PV250" s="162"/>
    </row>
    <row r="251" spans="1:438" ht="18" x14ac:dyDescent="0.35">
      <c r="A251" s="246" t="s">
        <v>64</v>
      </c>
      <c r="B251" s="245">
        <v>501724498.33999997</v>
      </c>
      <c r="C251" s="254">
        <v>0.99473463347291313</v>
      </c>
      <c r="D251" s="247">
        <v>3711</v>
      </c>
      <c r="E251" s="254">
        <v>0.99463950683462876</v>
      </c>
      <c r="H251" s="246" t="s">
        <v>64</v>
      </c>
      <c r="I251" s="245">
        <v>494486434.23999959</v>
      </c>
      <c r="J251" s="254">
        <v>0.99175195310542674</v>
      </c>
      <c r="K251" s="247">
        <v>3661</v>
      </c>
      <c r="L251" s="254">
        <v>0.99402660874287263</v>
      </c>
      <c r="O251" s="246" t="s">
        <v>64</v>
      </c>
      <c r="P251" s="245">
        <v>489987956.41000003</v>
      </c>
      <c r="Q251" s="254">
        <v>0.99234436909255785</v>
      </c>
      <c r="R251" s="247">
        <v>3615</v>
      </c>
      <c r="S251" s="254">
        <v>0.99231402690090587</v>
      </c>
      <c r="V251" s="246" t="s">
        <v>64</v>
      </c>
      <c r="W251" s="245">
        <v>479007547.63000011</v>
      </c>
      <c r="X251" s="254">
        <v>0.98888664901838985</v>
      </c>
      <c r="Y251" s="247">
        <v>3541</v>
      </c>
      <c r="Z251" s="254">
        <v>0.9910439406661069</v>
      </c>
      <c r="AC251" s="246" t="s">
        <v>64</v>
      </c>
      <c r="AD251" s="245">
        <v>470745526.39000034</v>
      </c>
      <c r="AE251" s="254">
        <v>0.99206793819967842</v>
      </c>
      <c r="AF251" s="247">
        <v>3463</v>
      </c>
      <c r="AG251" s="254">
        <v>0.99254800802522214</v>
      </c>
      <c r="AJ251" s="246" t="s">
        <v>64</v>
      </c>
      <c r="AK251" s="245">
        <v>459380883.13000041</v>
      </c>
      <c r="AL251" s="254">
        <v>0.98872177584550058</v>
      </c>
      <c r="AM251" s="247">
        <v>3370</v>
      </c>
      <c r="AN251" s="254">
        <v>0.98943041691133293</v>
      </c>
      <c r="AQ251" s="246" t="s">
        <v>64</v>
      </c>
      <c r="AR251" s="245">
        <v>432248117.98000002</v>
      </c>
      <c r="AS251" s="254">
        <v>0.98980611305439159</v>
      </c>
      <c r="AT251" s="247">
        <v>3177</v>
      </c>
      <c r="AU251" s="254">
        <v>0.99126365054602184</v>
      </c>
      <c r="AX251" s="246" t="s">
        <v>64</v>
      </c>
      <c r="AY251" s="245">
        <v>399238309.14000005</v>
      </c>
      <c r="AZ251" s="254">
        <v>0.98694548441041319</v>
      </c>
      <c r="BA251" s="247">
        <v>2916</v>
      </c>
      <c r="BB251" s="254">
        <v>0.98813961369027448</v>
      </c>
      <c r="BE251" s="246" t="s">
        <v>64</v>
      </c>
      <c r="BF251" s="245">
        <v>384285212.35000026</v>
      </c>
      <c r="BG251" s="254">
        <v>0.98460113699413054</v>
      </c>
      <c r="BH251" s="247">
        <v>2794</v>
      </c>
      <c r="BI251" s="254">
        <v>0.9865819209039548</v>
      </c>
      <c r="BL251" s="246" t="s">
        <v>64</v>
      </c>
      <c r="BM251" s="245">
        <v>289351988.42000014</v>
      </c>
      <c r="BN251" s="254">
        <v>0.98693198639179458</v>
      </c>
      <c r="BO251" s="247">
        <v>2125</v>
      </c>
      <c r="BP251" s="254">
        <v>0.98745353159851301</v>
      </c>
      <c r="BS251" s="246" t="s">
        <v>64</v>
      </c>
      <c r="BT251" s="245">
        <v>226911924.79999992</v>
      </c>
      <c r="BU251" s="254">
        <v>0.97940452842817149</v>
      </c>
      <c r="BV251" s="247">
        <v>1691</v>
      </c>
      <c r="BW251" s="254">
        <v>0.98256827425915161</v>
      </c>
      <c r="BZ251" s="246" t="s">
        <v>64</v>
      </c>
      <c r="CA251" s="245">
        <v>206087977.13</v>
      </c>
      <c r="CB251" s="254">
        <v>0.98221639470529987</v>
      </c>
      <c r="CC251" s="247">
        <v>1531</v>
      </c>
      <c r="CD251" s="254">
        <v>0.98330122029543998</v>
      </c>
      <c r="CG251" s="246" t="s">
        <v>64</v>
      </c>
      <c r="CH251" s="245">
        <v>193739304.79999995</v>
      </c>
      <c r="CI251" s="254">
        <v>0.97439531695895276</v>
      </c>
      <c r="CJ251" s="247">
        <v>1447</v>
      </c>
      <c r="CK251" s="254">
        <v>0.97836375929682218</v>
      </c>
      <c r="CN251" s="246" t="s">
        <v>64</v>
      </c>
      <c r="CO251" s="245">
        <v>191131081.34999993</v>
      </c>
      <c r="CP251" s="254">
        <v>0.97196606616269454</v>
      </c>
      <c r="CQ251" s="247">
        <v>1427</v>
      </c>
      <c r="CR251" s="254">
        <v>0.97672826830937709</v>
      </c>
      <c r="CU251" s="246" t="s">
        <v>64</v>
      </c>
      <c r="CV251" s="245">
        <v>175041978.86000001</v>
      </c>
      <c r="CW251" s="254">
        <v>0.97984593538730624</v>
      </c>
      <c r="CX251" s="247">
        <v>1317</v>
      </c>
      <c r="CY251" s="254">
        <v>0.9806403574087863</v>
      </c>
      <c r="DB251" s="246" t="s">
        <v>64</v>
      </c>
      <c r="DC251" s="245">
        <v>170342550.96000001</v>
      </c>
      <c r="DD251" s="254">
        <v>0.97731498664348038</v>
      </c>
      <c r="DE251" s="247">
        <v>1283</v>
      </c>
      <c r="DF251" s="254">
        <v>0.97789634146341464</v>
      </c>
      <c r="DI251" s="246" t="s">
        <v>64</v>
      </c>
      <c r="DJ251" s="245">
        <v>169269136.80999991</v>
      </c>
      <c r="DK251" s="254">
        <v>0.98549552498592152</v>
      </c>
      <c r="DL251" s="247">
        <v>1274</v>
      </c>
      <c r="DM251" s="254">
        <v>0.98606811145510831</v>
      </c>
      <c r="DP251" s="246" t="s">
        <v>64</v>
      </c>
      <c r="DQ251" s="245">
        <v>167836521.88999987</v>
      </c>
      <c r="DR251" s="254">
        <v>0.9825569917090653</v>
      </c>
      <c r="DS251" s="247">
        <v>1265</v>
      </c>
      <c r="DT251" s="254">
        <v>0.98443579766536971</v>
      </c>
      <c r="DW251" s="246" t="s">
        <v>64</v>
      </c>
      <c r="DX251" s="245">
        <v>167038356.65000004</v>
      </c>
      <c r="DY251" s="254">
        <v>0.98500312080056984</v>
      </c>
      <c r="DZ251" s="247">
        <v>1259</v>
      </c>
      <c r="EA251" s="254">
        <v>0.98513302034428796</v>
      </c>
      <c r="ED251" s="246" t="s">
        <v>64</v>
      </c>
      <c r="EE251" s="245">
        <v>165730946.56999978</v>
      </c>
      <c r="EF251" s="254">
        <v>0.98822121102390048</v>
      </c>
      <c r="EG251" s="247">
        <v>1253</v>
      </c>
      <c r="EH251" s="254">
        <v>0.98817034700315454</v>
      </c>
      <c r="EK251" s="246" t="s">
        <v>64</v>
      </c>
      <c r="EL251" s="245">
        <v>164177084.95999983</v>
      </c>
      <c r="EM251" s="254">
        <v>0.98973395592955782</v>
      </c>
      <c r="EN251" s="247">
        <v>1251</v>
      </c>
      <c r="EO251" s="254">
        <v>0.9920697858842189</v>
      </c>
      <c r="ER251" s="246" t="s">
        <v>64</v>
      </c>
      <c r="ES251" s="245">
        <v>161777990.05999991</v>
      </c>
      <c r="ET251" s="254">
        <v>0.98526504961508254</v>
      </c>
      <c r="EU251" s="247">
        <v>1238</v>
      </c>
      <c r="EV251" s="254">
        <v>0.98802873104549083</v>
      </c>
      <c r="EY251" s="246" t="s">
        <v>64</v>
      </c>
      <c r="EZ251" s="245">
        <v>159742081.62999997</v>
      </c>
      <c r="FA251" s="254">
        <v>0.98743346187140368</v>
      </c>
      <c r="FB251" s="247">
        <v>1225</v>
      </c>
      <c r="FC251" s="254">
        <v>0.9919028340080972</v>
      </c>
      <c r="FF251" s="246" t="s">
        <v>64</v>
      </c>
      <c r="FG251" s="245">
        <v>159338208.30999994</v>
      </c>
      <c r="FH251" s="254">
        <v>0.99160296839252005</v>
      </c>
      <c r="FI251" s="247">
        <v>1221</v>
      </c>
      <c r="FJ251" s="254">
        <v>0.99511002444987773</v>
      </c>
      <c r="FM251" s="246" t="s">
        <v>64</v>
      </c>
      <c r="FN251" s="245">
        <v>158737642.08000007</v>
      </c>
      <c r="FO251" s="254">
        <v>0.995494702523401</v>
      </c>
      <c r="FP251" s="247">
        <v>1214</v>
      </c>
      <c r="FQ251" s="254">
        <v>0.99589827727645608</v>
      </c>
      <c r="FT251" s="246" t="s">
        <v>64</v>
      </c>
      <c r="FU251" s="245">
        <v>156281793.14000008</v>
      </c>
      <c r="FV251" s="254">
        <v>0.99117154877058</v>
      </c>
      <c r="FW251" s="247">
        <v>1203</v>
      </c>
      <c r="FX251" s="254">
        <v>0.99339388934764661</v>
      </c>
      <c r="GA251" s="246" t="s">
        <v>64</v>
      </c>
      <c r="GB251" s="245">
        <v>155984372.73000011</v>
      </c>
      <c r="GC251" s="254">
        <v>0.99392339655731032</v>
      </c>
      <c r="GD251" s="247">
        <v>1201</v>
      </c>
      <c r="GE251" s="254">
        <v>0.9950289975144988</v>
      </c>
      <c r="GH251" s="246" t="s">
        <v>64</v>
      </c>
      <c r="GI251" s="245">
        <v>154185241.00999999</v>
      </c>
      <c r="GJ251" s="254">
        <v>0.99325953622501628</v>
      </c>
      <c r="GK251" s="247">
        <v>1193</v>
      </c>
      <c r="GL251" s="254">
        <v>0.9958263772954925</v>
      </c>
      <c r="GO251" s="246" t="s">
        <v>64</v>
      </c>
      <c r="GP251" s="245">
        <v>152990263.61999989</v>
      </c>
      <c r="GQ251" s="254">
        <v>0.99483928371721275</v>
      </c>
      <c r="GR251" s="247">
        <v>1184</v>
      </c>
      <c r="GS251" s="254">
        <v>0.99495798319327733</v>
      </c>
      <c r="GV251" s="246" t="s">
        <v>64</v>
      </c>
      <c r="GW251" s="245">
        <v>152048716.94000003</v>
      </c>
      <c r="GX251" s="254">
        <v>0.99385418037265971</v>
      </c>
      <c r="GY251" s="247">
        <v>1179</v>
      </c>
      <c r="GZ251" s="254">
        <v>0.99493670886075947</v>
      </c>
      <c r="HC251" s="246" t="s">
        <v>64</v>
      </c>
      <c r="HD251" s="245">
        <v>150309958.22000009</v>
      </c>
      <c r="HE251" s="254">
        <v>0.99417810870633327</v>
      </c>
      <c r="HF251" s="247">
        <v>1167</v>
      </c>
      <c r="HG251" s="254">
        <v>0.99573378839590443</v>
      </c>
      <c r="HJ251" s="246" t="s">
        <v>64</v>
      </c>
      <c r="HK251" s="245">
        <v>149814949.79000002</v>
      </c>
      <c r="HL251" s="254">
        <v>0.99900257060001474</v>
      </c>
      <c r="HM251" s="247">
        <v>1164</v>
      </c>
      <c r="HN251" s="254">
        <v>0.9991416309012876</v>
      </c>
      <c r="HQ251" s="246" t="s">
        <v>64</v>
      </c>
      <c r="HR251" s="245">
        <v>147754502.02999997</v>
      </c>
      <c r="HS251" s="254">
        <v>0.9904238678602435</v>
      </c>
      <c r="HT251" s="247">
        <v>1152</v>
      </c>
      <c r="HU251" s="254">
        <v>0.99310344827586206</v>
      </c>
      <c r="HX251" s="246" t="s">
        <v>64</v>
      </c>
      <c r="HY251" s="245">
        <v>147691260.16000012</v>
      </c>
      <c r="HZ251" s="254">
        <v>0.99811382493446277</v>
      </c>
      <c r="IA251" s="247">
        <v>1149</v>
      </c>
      <c r="IB251" s="254">
        <v>0.99739583333333337</v>
      </c>
      <c r="IE251" s="246" t="s">
        <v>64</v>
      </c>
      <c r="IF251" s="245">
        <v>146643300.81</v>
      </c>
      <c r="IG251" s="254">
        <v>0.99701219108200734</v>
      </c>
      <c r="IH251" s="247">
        <v>1142</v>
      </c>
      <c r="II251" s="254">
        <v>0.99650959860383947</v>
      </c>
      <c r="IJ251" s="254"/>
      <c r="IL251" s="246" t="s">
        <v>64</v>
      </c>
      <c r="IM251" s="245">
        <v>144077762.04000002</v>
      </c>
      <c r="IN251" s="254">
        <v>0.99498238122463556</v>
      </c>
      <c r="IO251" s="247">
        <v>1130</v>
      </c>
      <c r="IP251" s="254">
        <v>0.99559471365638763</v>
      </c>
      <c r="IS251" s="246" t="s">
        <v>64</v>
      </c>
      <c r="IT251" s="245">
        <v>142410688.63000005</v>
      </c>
      <c r="IU251" s="254">
        <v>0.99584571538961542</v>
      </c>
      <c r="IV251" s="247">
        <v>1117</v>
      </c>
      <c r="IW251" s="254">
        <v>0.99465716829919859</v>
      </c>
      <c r="IZ251" s="246" t="s">
        <v>64</v>
      </c>
      <c r="JA251" s="245">
        <v>140808677.35000002</v>
      </c>
      <c r="JB251" s="254">
        <v>0.99921373083706821</v>
      </c>
      <c r="JC251" s="247">
        <v>1109</v>
      </c>
      <c r="JD251" s="254">
        <v>0.99909909909909911</v>
      </c>
      <c r="JG251" s="246" t="s">
        <v>64</v>
      </c>
      <c r="JH251" s="245">
        <v>138529899.30999994</v>
      </c>
      <c r="JI251" s="254">
        <v>1</v>
      </c>
      <c r="JJ251" s="247">
        <v>1095</v>
      </c>
      <c r="JK251" s="254">
        <v>1</v>
      </c>
      <c r="JN251" s="246" t="s">
        <v>64</v>
      </c>
      <c r="JO251" s="245">
        <v>136788063.75000003</v>
      </c>
      <c r="JP251" s="254">
        <v>0.99952569244181089</v>
      </c>
      <c r="JQ251" s="247">
        <v>1080</v>
      </c>
      <c r="JR251" s="254">
        <v>0.99907493061979646</v>
      </c>
      <c r="JU251" s="246" t="s">
        <v>64</v>
      </c>
      <c r="JV251" s="245">
        <v>134388427.70000005</v>
      </c>
      <c r="JW251" s="254">
        <v>0.9982325784218532</v>
      </c>
      <c r="JX251" s="247">
        <v>1062</v>
      </c>
      <c r="JY251" s="254">
        <v>0.99812030075187974</v>
      </c>
      <c r="KB251" s="246" t="s">
        <v>64</v>
      </c>
      <c r="KC251" s="245">
        <v>131836902.53000003</v>
      </c>
      <c r="KD251" s="254">
        <v>0.99950788849252248</v>
      </c>
      <c r="KE251" s="247">
        <v>1047</v>
      </c>
      <c r="KF251" s="254">
        <v>0.99904580152671751</v>
      </c>
      <c r="KI251" s="246" t="s">
        <v>64</v>
      </c>
      <c r="KJ251" s="245">
        <v>128597997.71000002</v>
      </c>
      <c r="KK251" s="254">
        <v>0.99715399436816587</v>
      </c>
      <c r="KL251" s="247">
        <v>1027</v>
      </c>
      <c r="KM251" s="254">
        <v>0.99805636540330422</v>
      </c>
      <c r="KP251" s="246" t="s">
        <v>64</v>
      </c>
      <c r="KQ251" s="245">
        <v>126371829.53999996</v>
      </c>
      <c r="KR251" s="254">
        <v>0.99923415650139957</v>
      </c>
      <c r="KS251" s="247">
        <v>1008</v>
      </c>
      <c r="KT251" s="254">
        <v>0.9990089197224975</v>
      </c>
      <c r="KW251" s="246" t="s">
        <v>64</v>
      </c>
      <c r="KX251" s="245">
        <v>123859463.48999995</v>
      </c>
      <c r="KY251" s="254">
        <v>0.9952871661243442</v>
      </c>
      <c r="KZ251" s="247">
        <v>989</v>
      </c>
      <c r="LA251" s="254">
        <v>0.99597180261832829</v>
      </c>
      <c r="LD251" s="246" t="s">
        <v>64</v>
      </c>
      <c r="LE251" s="245">
        <v>121679971.76000008</v>
      </c>
      <c r="LF251" s="254">
        <v>0.99627197144239632</v>
      </c>
      <c r="LG251" s="247">
        <v>970</v>
      </c>
      <c r="LH251" s="254">
        <v>0.9958932238193019</v>
      </c>
      <c r="LK251" s="246" t="s">
        <v>64</v>
      </c>
      <c r="LL251" s="245">
        <v>119782229.83000004</v>
      </c>
      <c r="LM251" s="254">
        <v>0.99826938863383463</v>
      </c>
      <c r="LN251" s="247">
        <v>959</v>
      </c>
      <c r="LO251" s="254">
        <v>0.99791883454734653</v>
      </c>
      <c r="LR251" s="246" t="s">
        <v>64</v>
      </c>
      <c r="LS251" s="245">
        <v>118498985.65999998</v>
      </c>
      <c r="LT251" s="254">
        <v>0.99863673861613866</v>
      </c>
      <c r="LU251" s="247">
        <v>951</v>
      </c>
      <c r="LV251" s="254">
        <v>0.99790136411332631</v>
      </c>
      <c r="LY251" s="246" t="s">
        <v>64</v>
      </c>
      <c r="LZ251" s="245">
        <v>116870626.48</v>
      </c>
      <c r="MA251" s="254">
        <v>0.99917194746272797</v>
      </c>
      <c r="MB251" s="247">
        <v>942</v>
      </c>
      <c r="MC251" s="254">
        <v>0.99893955461293749</v>
      </c>
      <c r="MF251" s="246" t="s">
        <v>64</v>
      </c>
      <c r="MG251" s="245">
        <v>114839318.38</v>
      </c>
      <c r="MH251" s="254">
        <v>0.9966401576839472</v>
      </c>
      <c r="MI251" s="247">
        <v>924</v>
      </c>
      <c r="MJ251" s="254">
        <v>0.99354838709677418</v>
      </c>
      <c r="MM251" s="175" t="s">
        <v>64</v>
      </c>
      <c r="MN251" s="176">
        <v>112900097.93999994</v>
      </c>
      <c r="MO251" s="177">
        <v>0.99770002515933054</v>
      </c>
      <c r="MP251" s="178">
        <v>908</v>
      </c>
      <c r="MQ251" s="177">
        <v>0.99561403508771928</v>
      </c>
      <c r="MT251" s="175" t="s">
        <v>64</v>
      </c>
      <c r="MU251" s="176">
        <v>109990186.82000001</v>
      </c>
      <c r="MV251" s="177">
        <v>1</v>
      </c>
      <c r="MW251" s="178">
        <v>885</v>
      </c>
      <c r="MX251" s="177">
        <v>1</v>
      </c>
      <c r="NA251" s="175" t="s">
        <v>64</v>
      </c>
      <c r="NB251" s="176">
        <v>107418288.67999992</v>
      </c>
      <c r="NC251" s="177">
        <v>0.99939608794159829</v>
      </c>
      <c r="ND251" s="178">
        <v>864</v>
      </c>
      <c r="NE251" s="177">
        <v>0.9988439306358381</v>
      </c>
      <c r="NH251" s="175" t="s">
        <v>64</v>
      </c>
      <c r="NI251" s="176">
        <v>105703183.09</v>
      </c>
      <c r="NJ251" s="177">
        <v>0.99817591055253352</v>
      </c>
      <c r="NK251" s="178">
        <v>852</v>
      </c>
      <c r="NL251" s="177">
        <v>0.99765807962529274</v>
      </c>
      <c r="NO251" s="175" t="s">
        <v>64</v>
      </c>
      <c r="NP251" s="176">
        <v>103426482.26999995</v>
      </c>
      <c r="NQ251" s="177">
        <v>0.99499974075156661</v>
      </c>
      <c r="NR251" s="178">
        <v>833</v>
      </c>
      <c r="NS251" s="177">
        <v>0.9916666666666667</v>
      </c>
      <c r="NV251" s="175" t="s">
        <v>64</v>
      </c>
      <c r="NW251" s="176">
        <v>101944523.58000003</v>
      </c>
      <c r="NX251" s="177">
        <v>0.99492742113422894</v>
      </c>
      <c r="NY251" s="178">
        <v>823</v>
      </c>
      <c r="NZ251" s="177">
        <v>0.99156626506024093</v>
      </c>
      <c r="OC251" s="175" t="s">
        <v>64</v>
      </c>
      <c r="OD251" s="176">
        <v>100216593.58999996</v>
      </c>
      <c r="OE251" s="177">
        <v>0.99262292569734401</v>
      </c>
      <c r="OF251" s="178">
        <v>812</v>
      </c>
      <c r="OG251" s="177">
        <v>0.99024390243902438</v>
      </c>
      <c r="OJ251" s="175" t="s">
        <v>64</v>
      </c>
      <c r="OK251" s="176">
        <v>98822667.289999887</v>
      </c>
      <c r="OL251" s="177">
        <v>0.99605394940705394</v>
      </c>
      <c r="OM251" s="178">
        <v>802</v>
      </c>
      <c r="ON251" s="177">
        <v>0.99257425742574257</v>
      </c>
      <c r="OQ251" s="175" t="s">
        <v>64</v>
      </c>
      <c r="OR251" s="176">
        <v>96483593.499999985</v>
      </c>
      <c r="OS251" s="177">
        <v>0.99659955707984837</v>
      </c>
      <c r="OT251" s="178">
        <v>782</v>
      </c>
      <c r="OU251" s="177">
        <v>0.99364675984752227</v>
      </c>
      <c r="OX251" s="175" t="s">
        <v>64</v>
      </c>
      <c r="OY251" s="176">
        <v>94260231.36999996</v>
      </c>
      <c r="OZ251" s="177">
        <v>0.99294421733517768</v>
      </c>
      <c r="PA251" s="178">
        <v>768</v>
      </c>
      <c r="PB251" s="177">
        <v>0.98969072164948457</v>
      </c>
      <c r="PE251" s="175" t="s">
        <v>64</v>
      </c>
      <c r="PF251" s="176">
        <v>93197705.669999957</v>
      </c>
      <c r="PG251" s="177">
        <v>0.99634306761417946</v>
      </c>
      <c r="PH251" s="178">
        <v>761</v>
      </c>
      <c r="PI251" s="177">
        <v>0.99477124183006538</v>
      </c>
      <c r="PL251" s="175" t="s">
        <v>64</v>
      </c>
      <c r="PM251" s="176">
        <v>90869432.689999938</v>
      </c>
      <c r="PN251" s="177">
        <v>0.99221455143646564</v>
      </c>
      <c r="PO251" s="178">
        <v>746</v>
      </c>
      <c r="PP251" s="177">
        <v>0.99070385126162019</v>
      </c>
      <c r="PR251" s="175" t="s">
        <v>64</v>
      </c>
      <c r="PS251" s="176">
        <v>0</v>
      </c>
      <c r="PT251" s="177">
        <v>0</v>
      </c>
      <c r="PU251" s="178">
        <v>0</v>
      </c>
      <c r="PV251" s="177">
        <v>0</v>
      </c>
    </row>
    <row r="252" spans="1:438" ht="18" x14ac:dyDescent="0.35">
      <c r="A252" s="246" t="s">
        <v>65</v>
      </c>
      <c r="B252" s="245">
        <v>1627637.45</v>
      </c>
      <c r="C252" s="254">
        <v>3.227004755815921E-3</v>
      </c>
      <c r="D252" s="247">
        <v>10</v>
      </c>
      <c r="E252" s="254">
        <v>2.6802465826856071E-3</v>
      </c>
      <c r="H252" s="246" t="s">
        <v>65</v>
      </c>
      <c r="I252" s="245">
        <v>3019140.95</v>
      </c>
      <c r="J252" s="254">
        <v>6.0552499048129923E-3</v>
      </c>
      <c r="K252" s="247">
        <v>13</v>
      </c>
      <c r="L252" s="254">
        <v>3.5297311973934292E-3</v>
      </c>
      <c r="O252" s="246" t="s">
        <v>65</v>
      </c>
      <c r="P252" s="245">
        <v>1805872.71</v>
      </c>
      <c r="Q252" s="254">
        <v>3.6573299233643047E-3</v>
      </c>
      <c r="R252" s="247">
        <v>13</v>
      </c>
      <c r="S252" s="254">
        <v>3.5684875102937139E-3</v>
      </c>
      <c r="V252" s="246" t="s">
        <v>65</v>
      </c>
      <c r="W252" s="245">
        <v>3056562.99</v>
      </c>
      <c r="X252" s="254">
        <v>6.3101183846678626E-3</v>
      </c>
      <c r="Y252" s="247">
        <v>21</v>
      </c>
      <c r="Z252" s="254">
        <v>5.8774139378673382E-3</v>
      </c>
      <c r="AC252" s="246" t="s">
        <v>65</v>
      </c>
      <c r="AD252" s="245">
        <v>2318784.5099999998</v>
      </c>
      <c r="AE252" s="254">
        <v>4.8866991591105151E-3</v>
      </c>
      <c r="AF252" s="247">
        <v>18</v>
      </c>
      <c r="AG252" s="254">
        <v>5.1590713671539126E-3</v>
      </c>
      <c r="AJ252" s="246" t="s">
        <v>65</v>
      </c>
      <c r="AK252" s="245">
        <v>3547720.39</v>
      </c>
      <c r="AL252" s="254">
        <v>7.6357300293043396E-3</v>
      </c>
      <c r="AM252" s="247">
        <v>25</v>
      </c>
      <c r="AN252" s="254">
        <v>7.3399882560187908E-3</v>
      </c>
      <c r="AQ252" s="246" t="s">
        <v>65</v>
      </c>
      <c r="AR252" s="245">
        <v>3561468.92</v>
      </c>
      <c r="AS252" s="254">
        <v>8.1554171362114066E-3</v>
      </c>
      <c r="AT252" s="247">
        <v>22</v>
      </c>
      <c r="AU252" s="254">
        <v>6.8642745709828392E-3</v>
      </c>
      <c r="AX252" s="246" t="s">
        <v>65</v>
      </c>
      <c r="AY252" s="245">
        <v>4034491.74</v>
      </c>
      <c r="AZ252" s="254">
        <v>9.9735504171965961E-3</v>
      </c>
      <c r="BA252" s="247">
        <v>26</v>
      </c>
      <c r="BB252" s="254">
        <v>8.8105726872246704E-3</v>
      </c>
      <c r="BE252" s="246" t="s">
        <v>65</v>
      </c>
      <c r="BF252" s="245">
        <v>3812393.6</v>
      </c>
      <c r="BG252" s="254">
        <v>9.7679716850784092E-3</v>
      </c>
      <c r="BH252" s="247">
        <v>24</v>
      </c>
      <c r="BI252" s="254">
        <v>8.4745762711864406E-3</v>
      </c>
      <c r="BL252" s="246" t="s">
        <v>65</v>
      </c>
      <c r="BM252" s="245">
        <v>2306415.09</v>
      </c>
      <c r="BN252" s="254">
        <v>7.8668020864389281E-3</v>
      </c>
      <c r="BO252" s="247">
        <v>16</v>
      </c>
      <c r="BP252" s="254">
        <v>7.4349442379182153E-3</v>
      </c>
      <c r="BS252" s="246" t="s">
        <v>65</v>
      </c>
      <c r="BT252" s="245">
        <v>3613757.07</v>
      </c>
      <c r="BU252" s="254">
        <v>1.5597814183264653E-2</v>
      </c>
      <c r="BV252" s="247">
        <v>23</v>
      </c>
      <c r="BW252" s="254">
        <v>1.3364323067983731E-2</v>
      </c>
      <c r="BZ252" s="246" t="s">
        <v>65</v>
      </c>
      <c r="CA252" s="245">
        <v>2564920.59</v>
      </c>
      <c r="CB252" s="254">
        <v>1.2224425168800679E-2</v>
      </c>
      <c r="CC252" s="247">
        <v>17</v>
      </c>
      <c r="CD252" s="254">
        <v>1.0918432883750802E-2</v>
      </c>
      <c r="CG252" s="246" t="s">
        <v>65</v>
      </c>
      <c r="CH252" s="245">
        <v>3306220.6</v>
      </c>
      <c r="CI252" s="254">
        <v>1.6628354648009557E-2</v>
      </c>
      <c r="CJ252" s="247">
        <v>21</v>
      </c>
      <c r="CK252" s="254">
        <v>1.4198782961460446E-2</v>
      </c>
      <c r="CN252" s="246" t="s">
        <v>65</v>
      </c>
      <c r="CO252" s="245">
        <v>2602604.1800000002</v>
      </c>
      <c r="CP252" s="254">
        <v>1.3235120780700726E-2</v>
      </c>
      <c r="CQ252" s="247">
        <v>17</v>
      </c>
      <c r="CR252" s="254">
        <v>1.1635865845311431E-2</v>
      </c>
      <c r="CU252" s="246" t="s">
        <v>65</v>
      </c>
      <c r="CV252" s="245">
        <v>1481044.13</v>
      </c>
      <c r="CW252" s="254">
        <v>8.2905545307529142E-3</v>
      </c>
      <c r="CX252" s="247">
        <v>13</v>
      </c>
      <c r="CY252" s="254">
        <v>9.6798212956068497E-3</v>
      </c>
      <c r="DB252" s="246" t="s">
        <v>65</v>
      </c>
      <c r="DC252" s="245">
        <v>1920259.87</v>
      </c>
      <c r="DD252" s="254">
        <v>1.1017204677425251E-2</v>
      </c>
      <c r="DE252" s="247">
        <v>14</v>
      </c>
      <c r="DF252" s="254">
        <v>1.0670731707317074E-2</v>
      </c>
      <c r="DI252" s="246" t="s">
        <v>65</v>
      </c>
      <c r="DJ252" s="245">
        <v>1598490.64</v>
      </c>
      <c r="DK252" s="254">
        <v>9.3065127059761641E-3</v>
      </c>
      <c r="DL252" s="247">
        <v>10</v>
      </c>
      <c r="DM252" s="254">
        <v>7.7399380804953561E-3</v>
      </c>
      <c r="DP252" s="246" t="s">
        <v>65</v>
      </c>
      <c r="DQ252" s="245">
        <v>1845766.77</v>
      </c>
      <c r="DR252" s="254">
        <v>1.0805580480965719E-2</v>
      </c>
      <c r="DS252" s="247">
        <v>12</v>
      </c>
      <c r="DT252" s="254">
        <v>9.3385214007782099E-3</v>
      </c>
      <c r="DW252" s="246" t="s">
        <v>65</v>
      </c>
      <c r="DX252" s="245">
        <v>1728063.71</v>
      </c>
      <c r="DY252" s="254">
        <v>1.0190163393781272E-2</v>
      </c>
      <c r="DZ252" s="247">
        <v>12</v>
      </c>
      <c r="EA252" s="254">
        <v>9.3896713615023476E-3</v>
      </c>
      <c r="ED252" s="246" t="s">
        <v>65</v>
      </c>
      <c r="EE252" s="245">
        <v>985345.68</v>
      </c>
      <c r="EF252" s="254">
        <v>5.8754235181749251E-3</v>
      </c>
      <c r="EG252" s="247">
        <v>8</v>
      </c>
      <c r="EH252" s="254">
        <v>6.3091482649842269E-3</v>
      </c>
      <c r="EK252" s="246" t="s">
        <v>65</v>
      </c>
      <c r="EL252" s="245">
        <v>952325.52</v>
      </c>
      <c r="EM252" s="254">
        <v>5.7410503084027601E-3</v>
      </c>
      <c r="EN252" s="247">
        <v>6</v>
      </c>
      <c r="EO252" s="254">
        <v>4.7581284694686752E-3</v>
      </c>
      <c r="ER252" s="246" t="s">
        <v>65</v>
      </c>
      <c r="ES252" s="245">
        <v>1566834.96</v>
      </c>
      <c r="ET252" s="254">
        <v>9.5423841279676166E-3</v>
      </c>
      <c r="EU252" s="247">
        <v>10</v>
      </c>
      <c r="EV252" s="254">
        <v>7.9808459696727851E-3</v>
      </c>
      <c r="EY252" s="246" t="s">
        <v>65</v>
      </c>
      <c r="EZ252" s="245">
        <v>1205952.49</v>
      </c>
      <c r="FA252" s="254">
        <v>7.4545030958799302E-3</v>
      </c>
      <c r="FB252" s="247">
        <v>5</v>
      </c>
      <c r="FC252" s="254">
        <v>4.048582995951417E-3</v>
      </c>
      <c r="FF252" s="246" t="s">
        <v>65</v>
      </c>
      <c r="FG252" s="245">
        <v>1161749.07</v>
      </c>
      <c r="FH252" s="254">
        <v>7.2298655705855044E-3</v>
      </c>
      <c r="FI252" s="247">
        <v>5</v>
      </c>
      <c r="FJ252" s="254">
        <v>4.0749796251018742E-3</v>
      </c>
      <c r="FM252" s="246" t="s">
        <v>65</v>
      </c>
      <c r="FN252" s="245">
        <v>514526.99</v>
      </c>
      <c r="FO252" s="254">
        <v>3.2267638988373632E-3</v>
      </c>
      <c r="FP252" s="247">
        <v>3</v>
      </c>
      <c r="FQ252" s="254">
        <v>2.4610336341263331E-3</v>
      </c>
      <c r="FT252" s="246" t="s">
        <v>65</v>
      </c>
      <c r="FU252" s="245">
        <v>1001182.6</v>
      </c>
      <c r="FV252" s="254">
        <v>6.3497077190251871E-3</v>
      </c>
      <c r="FW252" s="247">
        <v>6</v>
      </c>
      <c r="FX252" s="254">
        <v>4.9545829892650699E-3</v>
      </c>
      <c r="GA252" s="246" t="s">
        <v>65</v>
      </c>
      <c r="GB252" s="245">
        <v>804071.10000000009</v>
      </c>
      <c r="GC252" s="254">
        <v>5.1234945193446768E-3</v>
      </c>
      <c r="GD252" s="247">
        <v>5</v>
      </c>
      <c r="GE252" s="254">
        <v>4.1425020712510356E-3</v>
      </c>
      <c r="GH252" s="246" t="s">
        <v>65</v>
      </c>
      <c r="GI252" s="245">
        <v>666446.02</v>
      </c>
      <c r="GJ252" s="254">
        <v>4.2932375395208907E-3</v>
      </c>
      <c r="GK252" s="247">
        <v>2</v>
      </c>
      <c r="GL252" s="254">
        <v>1.6694490818030051E-3</v>
      </c>
      <c r="GO252" s="246" t="s">
        <v>65</v>
      </c>
      <c r="GP252" s="245">
        <v>644056.04</v>
      </c>
      <c r="GQ252" s="254">
        <v>4.1880589937331398E-3</v>
      </c>
      <c r="GR252" s="247">
        <v>5</v>
      </c>
      <c r="GS252" s="254">
        <v>4.2016806722689074E-3</v>
      </c>
      <c r="GV252" s="246" t="s">
        <v>65</v>
      </c>
      <c r="GW252" s="245">
        <v>790663.52</v>
      </c>
      <c r="GX252" s="254">
        <v>5.1681083565489633E-3</v>
      </c>
      <c r="GY252" s="247">
        <v>5</v>
      </c>
      <c r="GZ252" s="254">
        <v>4.2194092827004216E-3</v>
      </c>
      <c r="HC252" s="246" t="s">
        <v>65</v>
      </c>
      <c r="HD252" s="245">
        <v>628634.71</v>
      </c>
      <c r="HE252" s="254">
        <v>4.1579072634709557E-3</v>
      </c>
      <c r="HF252" s="247">
        <v>3</v>
      </c>
      <c r="HG252" s="254">
        <v>2.5597269624573378E-3</v>
      </c>
      <c r="HJ252" s="246" t="s">
        <v>65</v>
      </c>
      <c r="HK252" s="245">
        <v>0</v>
      </c>
      <c r="HL252" s="254">
        <v>0</v>
      </c>
      <c r="HM252" s="247">
        <v>0</v>
      </c>
      <c r="HN252" s="254">
        <v>0</v>
      </c>
      <c r="HQ252" s="246" t="s">
        <v>65</v>
      </c>
      <c r="HR252" s="245">
        <v>1295749.07</v>
      </c>
      <c r="HS252" s="254">
        <v>8.6856291216435809E-3</v>
      </c>
      <c r="HT252" s="247">
        <v>7</v>
      </c>
      <c r="HU252" s="254">
        <v>6.0344827586206896E-3</v>
      </c>
      <c r="HX252" s="246" t="s">
        <v>65</v>
      </c>
      <c r="HY252" s="245">
        <v>197675</v>
      </c>
      <c r="HZ252" s="254">
        <v>1.3359094514473928E-3</v>
      </c>
      <c r="IA252" s="247">
        <v>2</v>
      </c>
      <c r="IB252" s="254">
        <v>1.736111111111111E-3</v>
      </c>
      <c r="IE252" s="246" t="s">
        <v>65</v>
      </c>
      <c r="IF252" s="245">
        <v>358032.17</v>
      </c>
      <c r="IG252" s="254">
        <v>2.4342226089962881E-3</v>
      </c>
      <c r="IH252" s="247">
        <v>3</v>
      </c>
      <c r="II252" s="254">
        <v>2.617801047120419E-3</v>
      </c>
      <c r="IJ252" s="254"/>
      <c r="IL252" s="246" t="s">
        <v>65</v>
      </c>
      <c r="IM252" s="245">
        <v>726572.95</v>
      </c>
      <c r="IN252" s="254">
        <v>5.0176187753645362E-3</v>
      </c>
      <c r="IO252" s="247">
        <v>5</v>
      </c>
      <c r="IP252" s="254">
        <v>4.4052863436123352E-3</v>
      </c>
      <c r="IS252" s="246" t="s">
        <v>65</v>
      </c>
      <c r="IT252" s="245">
        <v>527584.52</v>
      </c>
      <c r="IU252" s="254">
        <v>3.6892791461244877E-3</v>
      </c>
      <c r="IV252" s="247">
        <v>5</v>
      </c>
      <c r="IW252" s="254">
        <v>4.4523597506678537E-3</v>
      </c>
      <c r="IZ252" s="246" t="s">
        <v>65</v>
      </c>
      <c r="JA252" s="245">
        <v>110800.64</v>
      </c>
      <c r="JB252" s="254">
        <v>7.862691629319169E-4</v>
      </c>
      <c r="JC252" s="247">
        <v>1</v>
      </c>
      <c r="JD252" s="254">
        <v>9.0090090090090091E-4</v>
      </c>
      <c r="JG252" s="246" t="s">
        <v>65</v>
      </c>
      <c r="JH252" s="245">
        <v>0</v>
      </c>
      <c r="JI252" s="254">
        <v>0</v>
      </c>
      <c r="JJ252" s="247">
        <v>0</v>
      </c>
      <c r="JK252" s="254">
        <v>0</v>
      </c>
      <c r="JN252" s="246" t="s">
        <v>65</v>
      </c>
      <c r="JO252" s="245">
        <v>64910.400000000001</v>
      </c>
      <c r="JP252" s="254">
        <v>4.7430755818908147E-4</v>
      </c>
      <c r="JQ252" s="247">
        <v>1</v>
      </c>
      <c r="JR252" s="254">
        <v>9.2506938020351531E-4</v>
      </c>
      <c r="JU252" s="246" t="s">
        <v>65</v>
      </c>
      <c r="JV252" s="245">
        <v>237941.55</v>
      </c>
      <c r="JW252" s="254">
        <v>1.7674215781467335E-3</v>
      </c>
      <c r="JX252" s="247">
        <v>2</v>
      </c>
      <c r="JY252" s="254">
        <v>1.8796992481203006E-3</v>
      </c>
      <c r="KB252" s="246" t="s">
        <v>65</v>
      </c>
      <c r="KC252" s="245">
        <v>64910.400000000001</v>
      </c>
      <c r="KD252" s="254">
        <v>4.9211150747751882E-4</v>
      </c>
      <c r="KE252" s="247">
        <v>1</v>
      </c>
      <c r="KF252" s="254">
        <v>9.5419847328244271E-4</v>
      </c>
      <c r="KI252" s="246" t="s">
        <v>65</v>
      </c>
      <c r="KJ252" s="245">
        <v>96855.22</v>
      </c>
      <c r="KK252" s="254">
        <v>7.5101923216723033E-4</v>
      </c>
      <c r="KL252" s="247">
        <v>1</v>
      </c>
      <c r="KM252" s="254">
        <v>9.7181729834791054E-4</v>
      </c>
      <c r="KP252" s="246" t="s">
        <v>65</v>
      </c>
      <c r="KQ252" s="245">
        <v>96855.22</v>
      </c>
      <c r="KR252" s="254">
        <v>7.6584349860048338E-4</v>
      </c>
      <c r="KS252" s="247">
        <v>1</v>
      </c>
      <c r="KT252" s="254">
        <v>9.9108027750247768E-4</v>
      </c>
      <c r="KW252" s="246" t="s">
        <v>65</v>
      </c>
      <c r="KX252" s="245">
        <v>489637.9</v>
      </c>
      <c r="KY252" s="254">
        <v>3.9345424579319338E-3</v>
      </c>
      <c r="KZ252" s="247">
        <v>3</v>
      </c>
      <c r="LA252" s="254">
        <v>3.0211480362537764E-3</v>
      </c>
      <c r="LD252" s="246" t="s">
        <v>65</v>
      </c>
      <c r="LE252" s="245">
        <v>107885.4</v>
      </c>
      <c r="LF252" s="254">
        <v>8.8332696493265053E-4</v>
      </c>
      <c r="LG252" s="247">
        <v>2</v>
      </c>
      <c r="LH252" s="254">
        <v>2.0533880903490761E-3</v>
      </c>
      <c r="LK252" s="246" t="s">
        <v>65</v>
      </c>
      <c r="LL252" s="245">
        <v>0</v>
      </c>
      <c r="LM252" s="254">
        <v>0</v>
      </c>
      <c r="LN252" s="247">
        <v>0</v>
      </c>
      <c r="LO252" s="254">
        <v>0</v>
      </c>
      <c r="LR252" s="246" t="s">
        <v>65</v>
      </c>
      <c r="LS252" s="245">
        <v>0</v>
      </c>
      <c r="LT252" s="254">
        <v>0</v>
      </c>
      <c r="LU252" s="247">
        <v>0</v>
      </c>
      <c r="LV252" s="254">
        <v>0</v>
      </c>
      <c r="LY252" s="246" t="s">
        <v>65</v>
      </c>
      <c r="LZ252" s="245">
        <v>0</v>
      </c>
      <c r="MA252" s="254">
        <v>0</v>
      </c>
      <c r="MB252" s="247">
        <v>0</v>
      </c>
      <c r="MC252" s="254">
        <v>0</v>
      </c>
      <c r="MF252" s="246" t="s">
        <v>65</v>
      </c>
      <c r="MG252" s="245">
        <v>387142.74</v>
      </c>
      <c r="MH252" s="254">
        <v>3.3598423160528983E-3</v>
      </c>
      <c r="MI252" s="247">
        <v>6</v>
      </c>
      <c r="MJ252" s="254">
        <v>6.4516129032258064E-3</v>
      </c>
      <c r="MM252" s="175" t="s">
        <v>65</v>
      </c>
      <c r="MN252" s="176">
        <v>0</v>
      </c>
      <c r="MO252" s="177">
        <v>0</v>
      </c>
      <c r="MP252" s="178">
        <v>0</v>
      </c>
      <c r="MQ252" s="177">
        <v>0</v>
      </c>
      <c r="MT252" s="175" t="s">
        <v>65</v>
      </c>
      <c r="MU252" s="176">
        <v>0</v>
      </c>
      <c r="MV252" s="177">
        <v>0</v>
      </c>
      <c r="MW252" s="178">
        <v>0</v>
      </c>
      <c r="MX252" s="177">
        <v>0</v>
      </c>
      <c r="NA252" s="175" t="s">
        <v>65</v>
      </c>
      <c r="NB252" s="176">
        <v>0</v>
      </c>
      <c r="NC252" s="177">
        <v>0</v>
      </c>
      <c r="ND252" s="178">
        <v>0</v>
      </c>
      <c r="NE252" s="177">
        <v>0</v>
      </c>
      <c r="NH252" s="175" t="s">
        <v>65</v>
      </c>
      <c r="NI252" s="176">
        <v>193164.41</v>
      </c>
      <c r="NJ252" s="177">
        <v>1.8240894474665426E-3</v>
      </c>
      <c r="NK252" s="178">
        <v>2</v>
      </c>
      <c r="NL252" s="177">
        <v>2.34192037470726E-3</v>
      </c>
      <c r="NO252" s="175" t="s">
        <v>65</v>
      </c>
      <c r="NP252" s="176">
        <v>193164.41</v>
      </c>
      <c r="NQ252" s="177">
        <v>1.8583106923300893E-3</v>
      </c>
      <c r="NR252" s="178">
        <v>2</v>
      </c>
      <c r="NS252" s="177">
        <v>2.3809523809523812E-3</v>
      </c>
      <c r="NV252" s="175" t="s">
        <v>65</v>
      </c>
      <c r="NW252" s="176">
        <v>391504.14</v>
      </c>
      <c r="NX252" s="177">
        <v>3.82088405237289E-3</v>
      </c>
      <c r="NY252" s="178">
        <v>6</v>
      </c>
      <c r="NZ252" s="177">
        <v>7.2289156626506026E-3</v>
      </c>
      <c r="OC252" s="175" t="s">
        <v>65</v>
      </c>
      <c r="OD252" s="176">
        <v>744799.7</v>
      </c>
      <c r="OE252" s="177">
        <v>7.3770743026559541E-3</v>
      </c>
      <c r="OF252" s="178">
        <v>8</v>
      </c>
      <c r="OG252" s="177">
        <v>9.7560975609756097E-3</v>
      </c>
      <c r="OJ252" s="175" t="s">
        <v>65</v>
      </c>
      <c r="OK252" s="176">
        <v>391504.14</v>
      </c>
      <c r="OL252" s="177">
        <v>3.9460505929460286E-3</v>
      </c>
      <c r="OM252" s="178">
        <v>6</v>
      </c>
      <c r="ON252" s="177">
        <v>7.4257425742574254E-3</v>
      </c>
      <c r="OQ252" s="175" t="s">
        <v>65</v>
      </c>
      <c r="OR252" s="176">
        <v>66327.75</v>
      </c>
      <c r="OS252" s="177">
        <v>6.8511343612116739E-4</v>
      </c>
      <c r="OT252" s="178">
        <v>1</v>
      </c>
      <c r="OU252" s="177">
        <v>1.2706480304955528E-3</v>
      </c>
      <c r="OX252" s="175" t="s">
        <v>65</v>
      </c>
      <c r="OY252" s="176">
        <v>150047.56</v>
      </c>
      <c r="OZ252" s="177">
        <v>1.5806120445686868E-3</v>
      </c>
      <c r="PA252" s="178">
        <v>1</v>
      </c>
      <c r="PB252" s="177">
        <v>1.288659793814433E-3</v>
      </c>
      <c r="PE252" s="175" t="s">
        <v>65</v>
      </c>
      <c r="PF252" s="176">
        <v>161765.62</v>
      </c>
      <c r="PG252" s="177">
        <v>1.7293779166195834E-3</v>
      </c>
      <c r="PH252" s="178">
        <v>2</v>
      </c>
      <c r="PI252" s="177">
        <v>2.6143790849673201E-3</v>
      </c>
      <c r="PL252" s="175" t="s">
        <v>65</v>
      </c>
      <c r="PM252" s="176">
        <v>214957.96</v>
      </c>
      <c r="PN252" s="177">
        <v>2.3471524972177955E-3</v>
      </c>
      <c r="PO252" s="178">
        <v>2</v>
      </c>
      <c r="PP252" s="177">
        <v>2.6560424966799467E-3</v>
      </c>
      <c r="PR252" s="175" t="s">
        <v>65</v>
      </c>
      <c r="PS252" s="176">
        <v>0</v>
      </c>
      <c r="PT252" s="177">
        <v>0</v>
      </c>
      <c r="PU252" s="178">
        <v>0</v>
      </c>
      <c r="PV252" s="177">
        <v>0</v>
      </c>
    </row>
    <row r="253" spans="1:438" ht="18" x14ac:dyDescent="0.35">
      <c r="A253" s="246" t="s">
        <v>66</v>
      </c>
      <c r="B253" s="245">
        <v>932717.02</v>
      </c>
      <c r="C253" s="254">
        <v>1.8492338446565316E-3</v>
      </c>
      <c r="D253" s="247">
        <v>9</v>
      </c>
      <c r="E253" s="254">
        <v>2.4122219244170464E-3</v>
      </c>
      <c r="H253" s="246" t="s">
        <v>66</v>
      </c>
      <c r="I253" s="245">
        <v>1093326.17</v>
      </c>
      <c r="J253" s="254">
        <v>2.1927969897603001E-3</v>
      </c>
      <c r="K253" s="247">
        <v>9</v>
      </c>
      <c r="L253" s="254">
        <v>2.4436600597339125E-3</v>
      </c>
      <c r="O253" s="246" t="s">
        <v>66</v>
      </c>
      <c r="P253" s="245">
        <v>1083248.6599999999</v>
      </c>
      <c r="Q253" s="254">
        <v>2.1938410812256449E-3</v>
      </c>
      <c r="R253" s="247">
        <v>8</v>
      </c>
      <c r="S253" s="254">
        <v>2.1959923140269007E-3</v>
      </c>
      <c r="V253" s="246" t="s">
        <v>66</v>
      </c>
      <c r="W253" s="245">
        <v>2326641.4500000002</v>
      </c>
      <c r="X253" s="254">
        <v>4.8032325969422579E-3</v>
      </c>
      <c r="Y253" s="247">
        <v>11</v>
      </c>
      <c r="Z253" s="254">
        <v>3.0786453960257487E-3</v>
      </c>
      <c r="AC253" s="246" t="s">
        <v>66</v>
      </c>
      <c r="AD253" s="245">
        <v>1445053.09</v>
      </c>
      <c r="AE253" s="254">
        <v>3.0453626412111287E-3</v>
      </c>
      <c r="AF253" s="247">
        <v>8</v>
      </c>
      <c r="AG253" s="254">
        <v>2.2929206076239611E-3</v>
      </c>
      <c r="AJ253" s="246" t="s">
        <v>66</v>
      </c>
      <c r="AK253" s="245">
        <v>1160422.2</v>
      </c>
      <c r="AL253" s="254">
        <v>2.497567357390137E-3</v>
      </c>
      <c r="AM253" s="247">
        <v>8</v>
      </c>
      <c r="AN253" s="254">
        <v>2.3487962419260129E-3</v>
      </c>
      <c r="AQ253" s="246" t="s">
        <v>66</v>
      </c>
      <c r="AR253" s="245">
        <v>677155.33</v>
      </c>
      <c r="AS253" s="254">
        <v>1.5506197881291323E-3</v>
      </c>
      <c r="AT253" s="247">
        <v>5</v>
      </c>
      <c r="AU253" s="254">
        <v>1.5600624024960999E-3</v>
      </c>
      <c r="AX253" s="246" t="s">
        <v>66</v>
      </c>
      <c r="AY253" s="245">
        <v>739997.29</v>
      </c>
      <c r="AZ253" s="254">
        <v>1.8293259116708095E-3</v>
      </c>
      <c r="BA253" s="247">
        <v>6</v>
      </c>
      <c r="BB253" s="254">
        <v>2.0332090816672314E-3</v>
      </c>
      <c r="BE253" s="246" t="s">
        <v>66</v>
      </c>
      <c r="BF253" s="245">
        <v>1832192.51</v>
      </c>
      <c r="BG253" s="254">
        <v>4.6943748303671321E-3</v>
      </c>
      <c r="BH253" s="247">
        <v>12</v>
      </c>
      <c r="BI253" s="254">
        <v>4.2372881355932203E-3</v>
      </c>
      <c r="BL253" s="246" t="s">
        <v>66</v>
      </c>
      <c r="BM253" s="245">
        <v>1116682.43</v>
      </c>
      <c r="BN253" s="254">
        <v>3.8088198903579369E-3</v>
      </c>
      <c r="BO253" s="247">
        <v>9</v>
      </c>
      <c r="BP253" s="254">
        <v>4.1821561338289959E-3</v>
      </c>
      <c r="BS253" s="246" t="s">
        <v>66</v>
      </c>
      <c r="BT253" s="245">
        <v>817472.8</v>
      </c>
      <c r="BU253" s="254">
        <v>3.5284023212642426E-3</v>
      </c>
      <c r="BV253" s="247">
        <v>5</v>
      </c>
      <c r="BW253" s="254">
        <v>2.905287623474724E-3</v>
      </c>
      <c r="BZ253" s="246" t="s">
        <v>66</v>
      </c>
      <c r="CA253" s="245">
        <v>854796.41</v>
      </c>
      <c r="CB253" s="254">
        <v>4.0739642347385361E-3</v>
      </c>
      <c r="CC253" s="247">
        <v>8</v>
      </c>
      <c r="CD253" s="254">
        <v>5.1380860629415539E-3</v>
      </c>
      <c r="CG253" s="246" t="s">
        <v>66</v>
      </c>
      <c r="CH253" s="245">
        <v>1030405</v>
      </c>
      <c r="CI253" s="254">
        <v>5.1823341041073558E-3</v>
      </c>
      <c r="CJ253" s="247">
        <v>7</v>
      </c>
      <c r="CK253" s="254">
        <v>4.7329276538201487E-3</v>
      </c>
      <c r="CN253" s="246" t="s">
        <v>66</v>
      </c>
      <c r="CO253" s="245">
        <v>2328782.5499999998</v>
      </c>
      <c r="CP253" s="254">
        <v>1.1842645361938301E-2</v>
      </c>
      <c r="CQ253" s="247">
        <v>14</v>
      </c>
      <c r="CR253" s="254">
        <v>9.5824777549623538E-3</v>
      </c>
      <c r="CU253" s="246" t="s">
        <v>66</v>
      </c>
      <c r="CV253" s="245">
        <v>1720103.3</v>
      </c>
      <c r="CW253" s="254">
        <v>9.6287544161010527E-3</v>
      </c>
      <c r="CX253" s="247">
        <v>10</v>
      </c>
      <c r="CY253" s="254">
        <v>7.446016381236039E-3</v>
      </c>
      <c r="DB253" s="246" t="s">
        <v>66</v>
      </c>
      <c r="DC253" s="245">
        <v>813545.85</v>
      </c>
      <c r="DD253" s="254">
        <v>4.6675980079299902E-3</v>
      </c>
      <c r="DE253" s="247">
        <v>7</v>
      </c>
      <c r="DF253" s="254">
        <v>5.335365853658537E-3</v>
      </c>
      <c r="DI253" s="246" t="s">
        <v>66</v>
      </c>
      <c r="DJ253" s="245">
        <v>554262.13</v>
      </c>
      <c r="DK253" s="254">
        <v>3.2269488642651121E-3</v>
      </c>
      <c r="DL253" s="247">
        <v>5</v>
      </c>
      <c r="DM253" s="254">
        <v>3.869969040247678E-3</v>
      </c>
      <c r="DP253" s="246" t="s">
        <v>66</v>
      </c>
      <c r="DQ253" s="245">
        <v>415504.22</v>
      </c>
      <c r="DR253" s="254">
        <v>2.43246566270715E-3</v>
      </c>
      <c r="DS253" s="247">
        <v>2</v>
      </c>
      <c r="DT253" s="254">
        <v>1.5564202334630351E-3</v>
      </c>
      <c r="DW253" s="246" t="s">
        <v>66</v>
      </c>
      <c r="DX253" s="245">
        <v>96855.22</v>
      </c>
      <c r="DY253" s="254">
        <v>5.7114243625926945E-4</v>
      </c>
      <c r="DZ253" s="247">
        <v>1</v>
      </c>
      <c r="EA253" s="254">
        <v>7.8247261345852897E-4</v>
      </c>
      <c r="ED253" s="246" t="s">
        <v>66</v>
      </c>
      <c r="EE253" s="245">
        <v>806183.72</v>
      </c>
      <c r="EF253" s="254">
        <v>4.8071158016928118E-3</v>
      </c>
      <c r="EG253" s="247">
        <v>5</v>
      </c>
      <c r="EH253" s="254">
        <v>3.9432176656151417E-3</v>
      </c>
      <c r="EK253" s="246" t="s">
        <v>66</v>
      </c>
      <c r="EL253" s="245">
        <v>451109.04</v>
      </c>
      <c r="EM253" s="254">
        <v>2.7194899630698477E-3</v>
      </c>
      <c r="EN253" s="247">
        <v>2</v>
      </c>
      <c r="EO253" s="254">
        <v>1.5860428231562252E-3</v>
      </c>
      <c r="ER253" s="246" t="s">
        <v>66</v>
      </c>
      <c r="ES253" s="245">
        <v>322409.40000000002</v>
      </c>
      <c r="ET253" s="254">
        <v>1.9635471634278333E-3</v>
      </c>
      <c r="EU253" s="247">
        <v>1</v>
      </c>
      <c r="EV253" s="254">
        <v>7.9808459696727857E-4</v>
      </c>
      <c r="EY253" s="246" t="s">
        <v>66</v>
      </c>
      <c r="EZ253" s="245">
        <v>684000.64</v>
      </c>
      <c r="FA253" s="254">
        <v>4.2280976495714636E-3</v>
      </c>
      <c r="FB253" s="247">
        <v>4</v>
      </c>
      <c r="FC253" s="254">
        <v>3.2388663967611335E-3</v>
      </c>
      <c r="FF253" s="246" t="s">
        <v>66</v>
      </c>
      <c r="FG253" s="245">
        <v>187549</v>
      </c>
      <c r="FH253" s="254">
        <v>1.1671660368944739E-3</v>
      </c>
      <c r="FI253" s="247">
        <v>1</v>
      </c>
      <c r="FJ253" s="254">
        <v>8.1499592502037486E-4</v>
      </c>
      <c r="FM253" s="246" t="s">
        <v>66</v>
      </c>
      <c r="FN253" s="245">
        <v>203869.9</v>
      </c>
      <c r="FO253" s="254">
        <v>1.278533577761554E-3</v>
      </c>
      <c r="FP253" s="247">
        <v>2</v>
      </c>
      <c r="FQ253" s="254">
        <v>1.6406890894175555E-3</v>
      </c>
      <c r="FT253" s="246" t="s">
        <v>66</v>
      </c>
      <c r="FU253" s="245">
        <v>390832.93</v>
      </c>
      <c r="FV253" s="254">
        <v>2.4787435103948378E-3</v>
      </c>
      <c r="FW253" s="247">
        <v>2</v>
      </c>
      <c r="FX253" s="254">
        <v>1.6515276630883566E-3</v>
      </c>
      <c r="GA253" s="246" t="s">
        <v>66</v>
      </c>
      <c r="GB253" s="245">
        <v>149579.03</v>
      </c>
      <c r="GC253" s="254">
        <v>9.5310892334507838E-4</v>
      </c>
      <c r="GD253" s="247">
        <v>1</v>
      </c>
      <c r="GE253" s="254">
        <v>8.2850041425020708E-4</v>
      </c>
      <c r="GH253" s="246" t="s">
        <v>66</v>
      </c>
      <c r="GI253" s="245">
        <v>379886.78</v>
      </c>
      <c r="GJ253" s="254">
        <v>2.4472262354627225E-3</v>
      </c>
      <c r="GK253" s="247">
        <v>3</v>
      </c>
      <c r="GL253" s="254">
        <v>2.5041736227045075E-3</v>
      </c>
      <c r="GO253" s="246" t="s">
        <v>66</v>
      </c>
      <c r="GP253" s="245">
        <v>149579.03</v>
      </c>
      <c r="GQ253" s="254">
        <v>9.7265728905419338E-4</v>
      </c>
      <c r="GR253" s="247">
        <v>1</v>
      </c>
      <c r="GS253" s="254">
        <v>8.4033613445378156E-4</v>
      </c>
      <c r="GV253" s="246" t="s">
        <v>66</v>
      </c>
      <c r="GW253" s="245">
        <v>149579.03</v>
      </c>
      <c r="GX253" s="254">
        <v>9.7771127079125642E-4</v>
      </c>
      <c r="GY253" s="247">
        <v>1</v>
      </c>
      <c r="GZ253" s="254">
        <v>8.438818565400844E-4</v>
      </c>
      <c r="HC253" s="246" t="s">
        <v>66</v>
      </c>
      <c r="HD253" s="245">
        <v>251578.03</v>
      </c>
      <c r="HE253" s="254">
        <v>1.6639840301957143E-3</v>
      </c>
      <c r="HF253" s="247">
        <v>2</v>
      </c>
      <c r="HG253" s="254">
        <v>1.7064846416382253E-3</v>
      </c>
      <c r="HJ253" s="246" t="s">
        <v>66</v>
      </c>
      <c r="HK253" s="245">
        <v>149579.03</v>
      </c>
      <c r="HL253" s="254">
        <v>9.9742939998522765E-4</v>
      </c>
      <c r="HM253" s="247">
        <v>1</v>
      </c>
      <c r="HN253" s="254">
        <v>8.5836909871244631E-4</v>
      </c>
      <c r="HQ253" s="246" t="s">
        <v>66</v>
      </c>
      <c r="HR253" s="245">
        <v>132848</v>
      </c>
      <c r="HS253" s="254">
        <v>8.90503018112995E-4</v>
      </c>
      <c r="HT253" s="247">
        <v>1</v>
      </c>
      <c r="HU253" s="254">
        <v>8.6206896551724137E-4</v>
      </c>
      <c r="HX253" s="246" t="s">
        <v>66</v>
      </c>
      <c r="HY253" s="245">
        <v>81423</v>
      </c>
      <c r="HZ253" s="254">
        <v>5.5026561408979928E-4</v>
      </c>
      <c r="IA253" s="247">
        <v>1</v>
      </c>
      <c r="IB253" s="254">
        <v>8.6805555555555551E-4</v>
      </c>
      <c r="IE253" s="246" t="s">
        <v>66</v>
      </c>
      <c r="IF253" s="245">
        <v>0</v>
      </c>
      <c r="IG253" s="254">
        <v>0</v>
      </c>
      <c r="IH253" s="247">
        <v>0</v>
      </c>
      <c r="II253" s="254">
        <v>0</v>
      </c>
      <c r="IJ253" s="254"/>
      <c r="IL253" s="246" t="s">
        <v>66</v>
      </c>
      <c r="IM253" s="245">
        <v>0</v>
      </c>
      <c r="IN253" s="254">
        <v>0</v>
      </c>
      <c r="IO253" s="247">
        <v>0</v>
      </c>
      <c r="IP253" s="254">
        <v>0</v>
      </c>
      <c r="IS253" s="246" t="s">
        <v>66</v>
      </c>
      <c r="IT253" s="245">
        <v>66498</v>
      </c>
      <c r="IU253" s="254">
        <v>4.6500546425999416E-4</v>
      </c>
      <c r="IV253" s="247">
        <v>1</v>
      </c>
      <c r="IW253" s="254">
        <v>8.9047195013357077E-4</v>
      </c>
      <c r="IZ253" s="246" t="s">
        <v>66</v>
      </c>
      <c r="JA253" s="245">
        <v>0</v>
      </c>
      <c r="JB253" s="254">
        <v>0</v>
      </c>
      <c r="JC253" s="247">
        <v>0</v>
      </c>
      <c r="JD253" s="254">
        <v>0</v>
      </c>
      <c r="JG253" s="246" t="s">
        <v>66</v>
      </c>
      <c r="JH253" s="245">
        <v>0</v>
      </c>
      <c r="JI253" s="254">
        <v>0</v>
      </c>
      <c r="JJ253" s="247">
        <v>0</v>
      </c>
      <c r="JK253" s="254">
        <v>0</v>
      </c>
      <c r="JN253" s="246" t="s">
        <v>66</v>
      </c>
      <c r="JO253" s="245">
        <v>0</v>
      </c>
      <c r="JP253" s="254">
        <v>0</v>
      </c>
      <c r="JQ253" s="247">
        <v>0</v>
      </c>
      <c r="JR253" s="254">
        <v>0</v>
      </c>
      <c r="JU253" s="246" t="s">
        <v>66</v>
      </c>
      <c r="JV253" s="245">
        <v>0</v>
      </c>
      <c r="JW253" s="254">
        <v>0</v>
      </c>
      <c r="JX253" s="247">
        <v>0</v>
      </c>
      <c r="JY253" s="254">
        <v>0</v>
      </c>
      <c r="KB253" s="246" t="s">
        <v>66</v>
      </c>
      <c r="KC253" s="245">
        <v>0</v>
      </c>
      <c r="KD253" s="254">
        <v>0</v>
      </c>
      <c r="KE253" s="247">
        <v>0</v>
      </c>
      <c r="KF253" s="254">
        <v>0</v>
      </c>
      <c r="KI253" s="246" t="s">
        <v>66</v>
      </c>
      <c r="KJ253" s="245">
        <v>0</v>
      </c>
      <c r="KK253" s="254">
        <v>0</v>
      </c>
      <c r="KL253" s="247">
        <v>0</v>
      </c>
      <c r="KM253" s="254">
        <v>0</v>
      </c>
      <c r="KP253" s="246" t="s">
        <v>66</v>
      </c>
      <c r="KQ253" s="245">
        <v>0</v>
      </c>
      <c r="KR253" s="254">
        <v>0</v>
      </c>
      <c r="KS253" s="247">
        <v>0</v>
      </c>
      <c r="KT253" s="254">
        <v>0</v>
      </c>
      <c r="KW253" s="246" t="s">
        <v>66</v>
      </c>
      <c r="KX253" s="245">
        <v>96855.22</v>
      </c>
      <c r="KY253" s="254">
        <v>7.7829141772386935E-4</v>
      </c>
      <c r="KZ253" s="247">
        <v>1</v>
      </c>
      <c r="LA253" s="254">
        <v>1.0070493454179255E-3</v>
      </c>
      <c r="LD253" s="246" t="s">
        <v>66</v>
      </c>
      <c r="LE253" s="245">
        <v>96855.22</v>
      </c>
      <c r="LF253" s="254">
        <v>7.9301580677722987E-4</v>
      </c>
      <c r="LG253" s="247">
        <v>1</v>
      </c>
      <c r="LH253" s="254">
        <v>1.026694045174538E-3</v>
      </c>
      <c r="LK253" s="246" t="s">
        <v>66</v>
      </c>
      <c r="LL253" s="245">
        <v>207655.86</v>
      </c>
      <c r="LM253" s="254">
        <v>1.7306113661653903E-3</v>
      </c>
      <c r="LN253" s="247">
        <v>2</v>
      </c>
      <c r="LO253" s="254">
        <v>2.0811654526534861E-3</v>
      </c>
      <c r="LR253" s="246" t="s">
        <v>66</v>
      </c>
      <c r="LS253" s="245">
        <v>64910.400000000001</v>
      </c>
      <c r="LT253" s="254">
        <v>5.470250213302038E-4</v>
      </c>
      <c r="LU253" s="247">
        <v>1</v>
      </c>
      <c r="LV253" s="254">
        <v>1.0493179433368311E-3</v>
      </c>
      <c r="LY253" s="246" t="s">
        <v>66</v>
      </c>
      <c r="LZ253" s="245">
        <v>0</v>
      </c>
      <c r="MA253" s="254">
        <v>0</v>
      </c>
      <c r="MB253" s="247">
        <v>0</v>
      </c>
      <c r="MC253" s="254">
        <v>0</v>
      </c>
      <c r="MF253" s="246" t="s">
        <v>66</v>
      </c>
      <c r="MG253" s="245">
        <v>0</v>
      </c>
      <c r="MH253" s="254">
        <v>0</v>
      </c>
      <c r="MI253" s="247">
        <v>0</v>
      </c>
      <c r="MJ253" s="254">
        <v>0</v>
      </c>
      <c r="MM253" s="175" t="s">
        <v>66</v>
      </c>
      <c r="MN253" s="176">
        <v>260265.99</v>
      </c>
      <c r="MO253" s="177">
        <v>2.2999748406694626E-3</v>
      </c>
      <c r="MP253" s="178">
        <v>4</v>
      </c>
      <c r="MQ253" s="177">
        <v>4.3859649122807015E-3</v>
      </c>
      <c r="MT253" s="175" t="s">
        <v>66</v>
      </c>
      <c r="MU253" s="176">
        <v>0</v>
      </c>
      <c r="MV253" s="177">
        <v>0</v>
      </c>
      <c r="MW253" s="178">
        <v>0</v>
      </c>
      <c r="MX253" s="177">
        <v>0</v>
      </c>
      <c r="NA253" s="175" t="s">
        <v>66</v>
      </c>
      <c r="NB253" s="176">
        <v>64910.400000000001</v>
      </c>
      <c r="NC253" s="177">
        <v>6.0391205840167712E-4</v>
      </c>
      <c r="ND253" s="178">
        <v>1</v>
      </c>
      <c r="NE253" s="177">
        <v>1.1560693641618498E-3</v>
      </c>
      <c r="NH253" s="175" t="s">
        <v>66</v>
      </c>
      <c r="NI253" s="176">
        <v>0</v>
      </c>
      <c r="NJ253" s="177">
        <v>0</v>
      </c>
      <c r="NK253" s="178">
        <v>0</v>
      </c>
      <c r="NL253" s="177">
        <v>0</v>
      </c>
      <c r="NO253" s="175" t="s">
        <v>66</v>
      </c>
      <c r="NP253" s="176">
        <v>326593.74</v>
      </c>
      <c r="NQ253" s="177">
        <v>3.1419485561034414E-3</v>
      </c>
      <c r="NR253" s="178">
        <v>5</v>
      </c>
      <c r="NS253" s="177">
        <v>5.9523809523809521E-3</v>
      </c>
      <c r="NV253" s="175" t="s">
        <v>66</v>
      </c>
      <c r="NW253" s="176">
        <v>128254.01</v>
      </c>
      <c r="NX253" s="177">
        <v>1.2516948133980733E-3</v>
      </c>
      <c r="NY253" s="178">
        <v>1</v>
      </c>
      <c r="NZ253" s="177">
        <v>1.2048192771084338E-3</v>
      </c>
      <c r="OC253" s="175" t="s">
        <v>66</v>
      </c>
      <c r="OD253" s="176">
        <v>0</v>
      </c>
      <c r="OE253" s="177">
        <v>0</v>
      </c>
      <c r="OF253" s="178">
        <v>0</v>
      </c>
      <c r="OG253" s="177">
        <v>0</v>
      </c>
      <c r="OJ253" s="175" t="s">
        <v>66</v>
      </c>
      <c r="OK253" s="176">
        <v>0</v>
      </c>
      <c r="OL253" s="177">
        <v>0</v>
      </c>
      <c r="OM253" s="178">
        <v>0</v>
      </c>
      <c r="ON253" s="177">
        <v>0</v>
      </c>
      <c r="OQ253" s="175" t="s">
        <v>66</v>
      </c>
      <c r="OR253" s="176">
        <v>262878.65000000002</v>
      </c>
      <c r="OS253" s="177">
        <v>2.7153294840303452E-3</v>
      </c>
      <c r="OT253" s="178">
        <v>4</v>
      </c>
      <c r="OU253" s="177">
        <v>5.0825921219822112E-3</v>
      </c>
      <c r="OX253" s="175" t="s">
        <v>66</v>
      </c>
      <c r="OY253" s="176">
        <v>391504.14</v>
      </c>
      <c r="OZ253" s="177">
        <v>4.1241334359752692E-3</v>
      </c>
      <c r="PA253" s="178">
        <v>6</v>
      </c>
      <c r="PB253" s="177">
        <v>7.7319587628865982E-3</v>
      </c>
      <c r="PE253" s="175" t="s">
        <v>66</v>
      </c>
      <c r="PF253" s="176">
        <v>52049</v>
      </c>
      <c r="PG253" s="177">
        <v>5.5643709202321664E-4</v>
      </c>
      <c r="PH253" s="178">
        <v>1</v>
      </c>
      <c r="PI253" s="177">
        <v>1.30718954248366E-3</v>
      </c>
      <c r="PL253" s="175" t="s">
        <v>66</v>
      </c>
      <c r="PM253" s="176">
        <v>157799</v>
      </c>
      <c r="PN253" s="177">
        <v>1.7230267579226696E-3</v>
      </c>
      <c r="PO253" s="178">
        <v>1</v>
      </c>
      <c r="PP253" s="177">
        <v>1.3280212483399733E-3</v>
      </c>
      <c r="PR253" s="175" t="s">
        <v>66</v>
      </c>
      <c r="PS253" s="176">
        <v>0</v>
      </c>
      <c r="PT253" s="177">
        <v>0</v>
      </c>
      <c r="PU253" s="178">
        <v>0</v>
      </c>
      <c r="PV253" s="177">
        <v>0</v>
      </c>
    </row>
    <row r="254" spans="1:438" ht="18" x14ac:dyDescent="0.35">
      <c r="A254" s="246" t="s">
        <v>67</v>
      </c>
      <c r="B254" s="245">
        <v>0</v>
      </c>
      <c r="C254" s="254">
        <v>0</v>
      </c>
      <c r="D254" s="247">
        <v>0</v>
      </c>
      <c r="E254" s="254">
        <v>0</v>
      </c>
      <c r="H254" s="246" t="s">
        <v>67</v>
      </c>
      <c r="I254" s="245">
        <v>0</v>
      </c>
      <c r="J254" s="254">
        <v>0</v>
      </c>
      <c r="K254" s="247">
        <v>0</v>
      </c>
      <c r="L254" s="254">
        <v>0</v>
      </c>
      <c r="O254" s="246" t="s">
        <v>67</v>
      </c>
      <c r="P254" s="245">
        <v>771526.67</v>
      </c>
      <c r="Q254" s="254">
        <v>1.5625285000650004E-3</v>
      </c>
      <c r="R254" s="247">
        <v>6</v>
      </c>
      <c r="S254" s="254">
        <v>1.6469942355201758E-3</v>
      </c>
      <c r="V254" s="246" t="s">
        <v>67</v>
      </c>
      <c r="W254" s="245">
        <v>0</v>
      </c>
      <c r="X254" s="254">
        <v>0</v>
      </c>
      <c r="Y254" s="247">
        <v>0</v>
      </c>
      <c r="Z254" s="254">
        <v>0</v>
      </c>
      <c r="AC254" s="246" t="s">
        <v>67</v>
      </c>
      <c r="AD254" s="245">
        <v>0</v>
      </c>
      <c r="AE254" s="254">
        <v>0</v>
      </c>
      <c r="AF254" s="247">
        <v>0</v>
      </c>
      <c r="AG254" s="254">
        <v>0</v>
      </c>
      <c r="AJ254" s="246" t="s">
        <v>67</v>
      </c>
      <c r="AK254" s="245">
        <v>318913</v>
      </c>
      <c r="AL254" s="254">
        <v>6.8639388202618049E-4</v>
      </c>
      <c r="AM254" s="247">
        <v>2</v>
      </c>
      <c r="AN254" s="254">
        <v>5.8719906048150322E-4</v>
      </c>
      <c r="AQ254" s="246" t="s">
        <v>67</v>
      </c>
      <c r="AR254" s="245">
        <v>0</v>
      </c>
      <c r="AS254" s="254">
        <v>0</v>
      </c>
      <c r="AT254" s="247">
        <v>0</v>
      </c>
      <c r="AU254" s="254">
        <v>0</v>
      </c>
      <c r="AX254" s="246" t="s">
        <v>67</v>
      </c>
      <c r="AY254" s="245">
        <v>293268</v>
      </c>
      <c r="AZ254" s="254">
        <v>7.2497934615932847E-4</v>
      </c>
      <c r="BA254" s="247">
        <v>2</v>
      </c>
      <c r="BB254" s="254">
        <v>6.7773636055574386E-4</v>
      </c>
      <c r="BE254" s="246" t="s">
        <v>67</v>
      </c>
      <c r="BF254" s="245">
        <v>0</v>
      </c>
      <c r="BG254" s="254">
        <v>0</v>
      </c>
      <c r="BH254" s="247">
        <v>0</v>
      </c>
      <c r="BI254" s="254">
        <v>0</v>
      </c>
      <c r="BL254" s="246" t="s">
        <v>67</v>
      </c>
      <c r="BM254" s="245">
        <v>408225.99</v>
      </c>
      <c r="BN254" s="254">
        <v>1.3923916314086363E-3</v>
      </c>
      <c r="BO254" s="247">
        <v>2</v>
      </c>
      <c r="BP254" s="254">
        <v>9.2936802973977691E-4</v>
      </c>
      <c r="BS254" s="246" t="s">
        <v>67</v>
      </c>
      <c r="BT254" s="245">
        <v>0</v>
      </c>
      <c r="BU254" s="254">
        <v>0</v>
      </c>
      <c r="BV254" s="247">
        <v>0</v>
      </c>
      <c r="BW254" s="254">
        <v>0</v>
      </c>
      <c r="BZ254" s="246" t="s">
        <v>67</v>
      </c>
      <c r="CA254" s="245">
        <v>0</v>
      </c>
      <c r="CB254" s="254">
        <v>0</v>
      </c>
      <c r="CC254" s="247">
        <v>0</v>
      </c>
      <c r="CD254" s="254">
        <v>0</v>
      </c>
      <c r="CG254" s="246" t="s">
        <v>67</v>
      </c>
      <c r="CH254" s="245">
        <v>442734</v>
      </c>
      <c r="CI254" s="254">
        <v>2.2266929093394017E-3</v>
      </c>
      <c r="CJ254" s="247">
        <v>3</v>
      </c>
      <c r="CK254" s="254">
        <v>2.0283975659229209E-3</v>
      </c>
      <c r="CN254" s="246" t="s">
        <v>67</v>
      </c>
      <c r="CO254" s="245">
        <v>0</v>
      </c>
      <c r="CP254" s="254">
        <v>0</v>
      </c>
      <c r="CQ254" s="247">
        <v>0</v>
      </c>
      <c r="CR254" s="254">
        <v>0</v>
      </c>
      <c r="CU254" s="246" t="s">
        <v>67</v>
      </c>
      <c r="CV254" s="245">
        <v>399222</v>
      </c>
      <c r="CW254" s="254">
        <v>2.234755665839775E-3</v>
      </c>
      <c r="CX254" s="247">
        <v>3</v>
      </c>
      <c r="CY254" s="254">
        <v>2.2338049143708115E-3</v>
      </c>
      <c r="DB254" s="246" t="s">
        <v>67</v>
      </c>
      <c r="DC254" s="245">
        <v>718920</v>
      </c>
      <c r="DD254" s="254">
        <v>4.1246963030553575E-3</v>
      </c>
      <c r="DE254" s="247">
        <v>5</v>
      </c>
      <c r="DF254" s="254">
        <v>3.8109756097560975E-3</v>
      </c>
      <c r="DI254" s="246" t="s">
        <v>67</v>
      </c>
      <c r="DJ254" s="245">
        <v>276122</v>
      </c>
      <c r="DK254" s="254">
        <v>1.6075995924502567E-3</v>
      </c>
      <c r="DL254" s="247">
        <v>2</v>
      </c>
      <c r="DM254" s="254">
        <v>1.5479876160990713E-3</v>
      </c>
      <c r="DP254" s="246" t="s">
        <v>67</v>
      </c>
      <c r="DQ254" s="245">
        <v>340346</v>
      </c>
      <c r="DR254" s="254">
        <v>1.9924706382999616E-3</v>
      </c>
      <c r="DS254" s="247">
        <v>3</v>
      </c>
      <c r="DT254" s="254">
        <v>2.3346303501945525E-3</v>
      </c>
      <c r="DW254" s="246" t="s">
        <v>67</v>
      </c>
      <c r="DX254" s="245">
        <v>459970</v>
      </c>
      <c r="DY254" s="254">
        <v>2.7123823208101347E-3</v>
      </c>
      <c r="DZ254" s="247">
        <v>4</v>
      </c>
      <c r="EA254" s="254">
        <v>3.1298904538341159E-3</v>
      </c>
      <c r="ED254" s="246" t="s">
        <v>67</v>
      </c>
      <c r="EE254" s="245">
        <v>183848</v>
      </c>
      <c r="EF254" s="254">
        <v>1.0962496562317335E-3</v>
      </c>
      <c r="EG254" s="247">
        <v>2</v>
      </c>
      <c r="EH254" s="254">
        <v>1.5772870662460567E-3</v>
      </c>
      <c r="EK254" s="246" t="s">
        <v>67</v>
      </c>
      <c r="EL254" s="245">
        <v>142999</v>
      </c>
      <c r="EM254" s="254">
        <v>8.6206285121004248E-4</v>
      </c>
      <c r="EN254" s="247">
        <v>1</v>
      </c>
      <c r="EO254" s="254">
        <v>7.9302141157811261E-4</v>
      </c>
      <c r="ER254" s="246" t="s">
        <v>67</v>
      </c>
      <c r="ES254" s="245">
        <v>419396</v>
      </c>
      <c r="ET254" s="254">
        <v>2.5542177931318984E-3</v>
      </c>
      <c r="EU254" s="247">
        <v>3</v>
      </c>
      <c r="EV254" s="254">
        <v>2.3942537909018356E-3</v>
      </c>
      <c r="EY254" s="246" t="s">
        <v>67</v>
      </c>
      <c r="EZ254" s="245">
        <v>142999</v>
      </c>
      <c r="FA254" s="254">
        <v>8.8393738314494806E-4</v>
      </c>
      <c r="FB254" s="247">
        <v>1</v>
      </c>
      <c r="FC254" s="254">
        <v>8.0971659919028337E-4</v>
      </c>
      <c r="FF254" s="246" t="s">
        <v>67</v>
      </c>
      <c r="FG254" s="245">
        <v>0</v>
      </c>
      <c r="FH254" s="254">
        <v>0</v>
      </c>
      <c r="FI254" s="247">
        <v>0</v>
      </c>
      <c r="FJ254" s="254">
        <v>0</v>
      </c>
      <c r="FM254" s="246" t="s">
        <v>67</v>
      </c>
      <c r="FN254" s="245">
        <v>0</v>
      </c>
      <c r="FO254" s="254">
        <v>0</v>
      </c>
      <c r="FP254" s="247">
        <v>0</v>
      </c>
      <c r="FQ254" s="254">
        <v>0</v>
      </c>
      <c r="FT254" s="246" t="s">
        <v>67</v>
      </c>
      <c r="FU254" s="245">
        <v>0</v>
      </c>
      <c r="FV254" s="254">
        <v>0</v>
      </c>
      <c r="FW254" s="247">
        <v>0</v>
      </c>
      <c r="FX254" s="254">
        <v>0</v>
      </c>
      <c r="GA254" s="246" t="s">
        <v>67</v>
      </c>
      <c r="GB254" s="245">
        <v>0</v>
      </c>
      <c r="GC254" s="254">
        <v>0</v>
      </c>
      <c r="GD254" s="247">
        <v>0</v>
      </c>
      <c r="GE254" s="254">
        <v>0</v>
      </c>
      <c r="GH254" s="246" t="s">
        <v>67</v>
      </c>
      <c r="GI254" s="245">
        <v>0</v>
      </c>
      <c r="GJ254" s="254">
        <v>0</v>
      </c>
      <c r="GK254" s="247">
        <v>0</v>
      </c>
      <c r="GL254" s="254">
        <v>0</v>
      </c>
      <c r="GO254" s="246" t="s">
        <v>67</v>
      </c>
      <c r="GP254" s="245">
        <v>0</v>
      </c>
      <c r="GQ254" s="254">
        <v>0</v>
      </c>
      <c r="GR254" s="247">
        <v>0</v>
      </c>
      <c r="GS254" s="254">
        <v>0</v>
      </c>
      <c r="GV254" s="246" t="s">
        <v>67</v>
      </c>
      <c r="GW254" s="245">
        <v>0</v>
      </c>
      <c r="GX254" s="254">
        <v>0</v>
      </c>
      <c r="GY254" s="247">
        <v>0</v>
      </c>
      <c r="GZ254" s="254">
        <v>0</v>
      </c>
      <c r="HC254" s="246" t="s">
        <v>67</v>
      </c>
      <c r="HD254" s="245">
        <v>0</v>
      </c>
      <c r="HE254" s="254">
        <v>0</v>
      </c>
      <c r="HF254" s="247">
        <v>0</v>
      </c>
      <c r="HG254" s="254">
        <v>0</v>
      </c>
      <c r="HJ254" s="246" t="s">
        <v>67</v>
      </c>
      <c r="HK254" s="245">
        <v>0</v>
      </c>
      <c r="HL254" s="254">
        <v>0</v>
      </c>
      <c r="HM254" s="247">
        <v>0</v>
      </c>
      <c r="HN254" s="254">
        <v>0</v>
      </c>
      <c r="HQ254" s="246" t="s">
        <v>67</v>
      </c>
      <c r="HR254" s="245">
        <v>0</v>
      </c>
      <c r="HS254" s="254">
        <v>0</v>
      </c>
      <c r="HT254" s="247">
        <v>0</v>
      </c>
      <c r="HU254" s="254">
        <v>0</v>
      </c>
      <c r="HX254" s="246" t="s">
        <v>67</v>
      </c>
      <c r="HY254" s="245">
        <v>0</v>
      </c>
      <c r="HZ254" s="254">
        <v>0</v>
      </c>
      <c r="IA254" s="247">
        <v>0</v>
      </c>
      <c r="IB254" s="254">
        <v>0</v>
      </c>
      <c r="IE254" s="246" t="s">
        <v>67</v>
      </c>
      <c r="IF254" s="245">
        <v>0</v>
      </c>
      <c r="IG254" s="254">
        <v>0</v>
      </c>
      <c r="IH254" s="247">
        <v>0</v>
      </c>
      <c r="II254" s="254">
        <v>0</v>
      </c>
      <c r="IJ254" s="254"/>
      <c r="IL254" s="246" t="s">
        <v>67</v>
      </c>
      <c r="IM254" s="245">
        <v>0</v>
      </c>
      <c r="IN254" s="254">
        <v>0</v>
      </c>
      <c r="IO254" s="247">
        <v>0</v>
      </c>
      <c r="IP254" s="254">
        <v>0</v>
      </c>
      <c r="IS254" s="246" t="s">
        <v>67</v>
      </c>
      <c r="IT254" s="245">
        <v>0</v>
      </c>
      <c r="IU254" s="254">
        <v>0</v>
      </c>
      <c r="IV254" s="247">
        <v>0</v>
      </c>
      <c r="IW254" s="254">
        <v>0</v>
      </c>
      <c r="IZ254" s="246" t="s">
        <v>67</v>
      </c>
      <c r="JA254" s="245">
        <v>0</v>
      </c>
      <c r="JB254" s="254">
        <v>0</v>
      </c>
      <c r="JC254" s="247">
        <v>0</v>
      </c>
      <c r="JD254" s="254">
        <v>0</v>
      </c>
      <c r="JG254" s="246" t="s">
        <v>67</v>
      </c>
      <c r="JH254" s="245">
        <v>0</v>
      </c>
      <c r="JI254" s="254">
        <v>0</v>
      </c>
      <c r="JJ254" s="247">
        <v>0</v>
      </c>
      <c r="JK254" s="254">
        <v>0</v>
      </c>
      <c r="JN254" s="246" t="s">
        <v>67</v>
      </c>
      <c r="JO254" s="245">
        <v>0</v>
      </c>
      <c r="JP254" s="254">
        <v>0</v>
      </c>
      <c r="JQ254" s="247">
        <v>0</v>
      </c>
      <c r="JR254" s="254">
        <v>0</v>
      </c>
      <c r="JU254" s="246" t="s">
        <v>67</v>
      </c>
      <c r="JV254" s="245">
        <v>0</v>
      </c>
      <c r="JW254" s="254">
        <v>0</v>
      </c>
      <c r="JX254" s="247">
        <v>0</v>
      </c>
      <c r="JY254" s="254">
        <v>0</v>
      </c>
      <c r="KB254" s="246" t="s">
        <v>67</v>
      </c>
      <c r="KC254" s="245">
        <v>0</v>
      </c>
      <c r="KD254" s="254">
        <v>0</v>
      </c>
      <c r="KE254" s="247">
        <v>0</v>
      </c>
      <c r="KF254" s="254">
        <v>0</v>
      </c>
      <c r="KI254" s="246" t="s">
        <v>67</v>
      </c>
      <c r="KJ254" s="245">
        <v>270179.99</v>
      </c>
      <c r="KK254" s="254">
        <v>2.0949863996669459E-3</v>
      </c>
      <c r="KL254" s="247">
        <v>1</v>
      </c>
      <c r="KM254" s="254">
        <v>9.7181729834791054E-4</v>
      </c>
      <c r="KP254" s="246" t="s">
        <v>67</v>
      </c>
      <c r="KQ254" s="245">
        <v>0</v>
      </c>
      <c r="KR254" s="254">
        <v>0</v>
      </c>
      <c r="KS254" s="247">
        <v>0</v>
      </c>
      <c r="KT254" s="254">
        <v>0</v>
      </c>
      <c r="KW254" s="246" t="s">
        <v>67</v>
      </c>
      <c r="KX254" s="245">
        <v>0</v>
      </c>
      <c r="KY254" s="254">
        <v>0</v>
      </c>
      <c r="KZ254" s="247">
        <v>0</v>
      </c>
      <c r="LA254" s="254">
        <v>0</v>
      </c>
      <c r="LD254" s="246" t="s">
        <v>67</v>
      </c>
      <c r="LE254" s="245">
        <v>0</v>
      </c>
      <c r="LF254" s="254">
        <v>0</v>
      </c>
      <c r="LG254" s="247">
        <v>0</v>
      </c>
      <c r="LH254" s="254">
        <v>0</v>
      </c>
      <c r="LK254" s="246" t="s">
        <v>67</v>
      </c>
      <c r="LL254" s="245">
        <v>0</v>
      </c>
      <c r="LM254" s="254">
        <v>0</v>
      </c>
      <c r="LN254" s="247">
        <v>0</v>
      </c>
      <c r="LO254" s="254">
        <v>0</v>
      </c>
      <c r="LR254" s="246" t="s">
        <v>67</v>
      </c>
      <c r="LS254" s="245">
        <v>96855.22</v>
      </c>
      <c r="LT254" s="254">
        <v>8.1623636253114423E-4</v>
      </c>
      <c r="LU254" s="247">
        <v>1</v>
      </c>
      <c r="LV254" s="254">
        <v>1.0493179433368311E-3</v>
      </c>
      <c r="LY254" s="246" t="s">
        <v>67</v>
      </c>
      <c r="LZ254" s="245">
        <v>96855.22</v>
      </c>
      <c r="MA254" s="254">
        <v>8.280525372719895E-4</v>
      </c>
      <c r="MB254" s="247">
        <v>1</v>
      </c>
      <c r="MC254" s="254">
        <v>1.0604453870625664E-3</v>
      </c>
      <c r="MF254" s="246" t="s">
        <v>67</v>
      </c>
      <c r="MG254" s="245">
        <v>0</v>
      </c>
      <c r="MH254" s="254">
        <v>0</v>
      </c>
      <c r="MI254" s="247">
        <v>0</v>
      </c>
      <c r="MJ254" s="254">
        <v>0</v>
      </c>
      <c r="MM254" s="175" t="s">
        <v>67</v>
      </c>
      <c r="MN254" s="176">
        <v>0</v>
      </c>
      <c r="MO254" s="177">
        <v>0</v>
      </c>
      <c r="MP254" s="178">
        <v>0</v>
      </c>
      <c r="MQ254" s="177">
        <v>0</v>
      </c>
      <c r="MT254" s="175" t="s">
        <v>67</v>
      </c>
      <c r="MU254" s="176">
        <v>0</v>
      </c>
      <c r="MV254" s="177">
        <v>0</v>
      </c>
      <c r="MW254" s="178">
        <v>0</v>
      </c>
      <c r="MX254" s="177">
        <v>0</v>
      </c>
      <c r="NA254" s="175" t="s">
        <v>67</v>
      </c>
      <c r="NB254" s="176">
        <v>0</v>
      </c>
      <c r="NC254" s="177">
        <v>0</v>
      </c>
      <c r="ND254" s="178">
        <v>0</v>
      </c>
      <c r="NE254" s="177">
        <v>0</v>
      </c>
      <c r="NH254" s="175" t="s">
        <v>67</v>
      </c>
      <c r="NI254" s="176">
        <v>0</v>
      </c>
      <c r="NJ254" s="177">
        <v>0</v>
      </c>
      <c r="NK254" s="178">
        <v>0</v>
      </c>
      <c r="NL254" s="177">
        <v>0</v>
      </c>
      <c r="NO254" s="175" t="s">
        <v>67</v>
      </c>
      <c r="NP254" s="176">
        <v>0</v>
      </c>
      <c r="NQ254" s="177">
        <v>0</v>
      </c>
      <c r="NR254" s="178">
        <v>0</v>
      </c>
      <c r="NS254" s="177">
        <v>0</v>
      </c>
      <c r="NV254" s="175" t="s">
        <v>67</v>
      </c>
      <c r="NW254" s="176">
        <v>0</v>
      </c>
      <c r="NX254" s="177">
        <v>0</v>
      </c>
      <c r="NY254" s="178">
        <v>0</v>
      </c>
      <c r="NZ254" s="177">
        <v>0</v>
      </c>
      <c r="OC254" s="175" t="s">
        <v>67</v>
      </c>
      <c r="OD254" s="176">
        <v>0</v>
      </c>
      <c r="OE254" s="177">
        <v>0</v>
      </c>
      <c r="OF254" s="178">
        <v>0</v>
      </c>
      <c r="OG254" s="177">
        <v>0</v>
      </c>
      <c r="OJ254" s="175" t="s">
        <v>67</v>
      </c>
      <c r="OK254" s="176">
        <v>0</v>
      </c>
      <c r="OL254" s="177">
        <v>0</v>
      </c>
      <c r="OM254" s="178">
        <v>0</v>
      </c>
      <c r="ON254" s="177">
        <v>0</v>
      </c>
      <c r="OQ254" s="175" t="s">
        <v>67</v>
      </c>
      <c r="OR254" s="176">
        <v>0</v>
      </c>
      <c r="OS254" s="177">
        <v>0</v>
      </c>
      <c r="OT254" s="178">
        <v>0</v>
      </c>
      <c r="OU254" s="177">
        <v>0</v>
      </c>
      <c r="OX254" s="175" t="s">
        <v>67</v>
      </c>
      <c r="OY254" s="176">
        <v>0</v>
      </c>
      <c r="OZ254" s="177">
        <v>0</v>
      </c>
      <c r="PA254" s="178">
        <v>0</v>
      </c>
      <c r="PB254" s="177">
        <v>0</v>
      </c>
      <c r="PE254" s="175" t="s">
        <v>67</v>
      </c>
      <c r="PF254" s="176">
        <v>0</v>
      </c>
      <c r="PG254" s="177">
        <v>0</v>
      </c>
      <c r="PH254" s="178">
        <v>0</v>
      </c>
      <c r="PI254" s="177">
        <v>0</v>
      </c>
      <c r="PL254" s="175" t="s">
        <v>67</v>
      </c>
      <c r="PM254" s="176">
        <v>159950.43</v>
      </c>
      <c r="PN254" s="177">
        <v>1.7465184876408399E-3</v>
      </c>
      <c r="PO254" s="178">
        <v>2</v>
      </c>
      <c r="PP254" s="177">
        <v>2.6560424966799467E-3</v>
      </c>
      <c r="PR254" s="175" t="s">
        <v>67</v>
      </c>
      <c r="PS254" s="176">
        <v>0</v>
      </c>
      <c r="PT254" s="177">
        <v>0</v>
      </c>
      <c r="PU254" s="178">
        <v>0</v>
      </c>
      <c r="PV254" s="177">
        <v>0</v>
      </c>
    </row>
    <row r="255" spans="1:438" ht="18" x14ac:dyDescent="0.35">
      <c r="A255" s="246" t="s">
        <v>68</v>
      </c>
      <c r="B255" s="245">
        <v>95392.39</v>
      </c>
      <c r="C255" s="254">
        <v>1.8912792661452161E-4</v>
      </c>
      <c r="D255" s="247">
        <v>1</v>
      </c>
      <c r="E255" s="254">
        <v>2.6802465826856071E-4</v>
      </c>
      <c r="H255" s="246" t="s">
        <v>68</v>
      </c>
      <c r="I255" s="245">
        <v>0</v>
      </c>
      <c r="J255" s="254">
        <v>0</v>
      </c>
      <c r="K255" s="247">
        <v>0</v>
      </c>
      <c r="L255" s="254">
        <v>0</v>
      </c>
      <c r="O255" s="246" t="s">
        <v>68</v>
      </c>
      <c r="P255" s="245">
        <v>0</v>
      </c>
      <c r="Q255" s="254">
        <v>0</v>
      </c>
      <c r="R255" s="247">
        <v>0</v>
      </c>
      <c r="S255" s="254">
        <v>0</v>
      </c>
      <c r="V255" s="246" t="s">
        <v>68</v>
      </c>
      <c r="W255" s="245">
        <v>0</v>
      </c>
      <c r="X255" s="254">
        <v>0</v>
      </c>
      <c r="Y255" s="247">
        <v>0</v>
      </c>
      <c r="Z255" s="254">
        <v>0</v>
      </c>
      <c r="AC255" s="246" t="s">
        <v>68</v>
      </c>
      <c r="AD255" s="245">
        <v>0</v>
      </c>
      <c r="AE255" s="254">
        <v>0</v>
      </c>
      <c r="AF255" s="247">
        <v>0</v>
      </c>
      <c r="AG255" s="254">
        <v>0</v>
      </c>
      <c r="AJ255" s="246" t="s">
        <v>68</v>
      </c>
      <c r="AK255" s="245">
        <v>213044</v>
      </c>
      <c r="AL255" s="254">
        <v>4.5853288577883499E-4</v>
      </c>
      <c r="AM255" s="247">
        <v>1</v>
      </c>
      <c r="AN255" s="254">
        <v>2.9359953024075161E-4</v>
      </c>
      <c r="AQ255" s="246" t="s">
        <v>68</v>
      </c>
      <c r="AR255" s="245">
        <v>0</v>
      </c>
      <c r="AS255" s="254">
        <v>0</v>
      </c>
      <c r="AT255" s="247">
        <v>0</v>
      </c>
      <c r="AU255" s="254">
        <v>0</v>
      </c>
      <c r="AX255" s="246" t="s">
        <v>68</v>
      </c>
      <c r="AY255" s="245">
        <v>0</v>
      </c>
      <c r="AZ255" s="254">
        <v>0</v>
      </c>
      <c r="BA255" s="247">
        <v>0</v>
      </c>
      <c r="BB255" s="254">
        <v>0</v>
      </c>
      <c r="BE255" s="246" t="s">
        <v>68</v>
      </c>
      <c r="BF255" s="245">
        <v>152474</v>
      </c>
      <c r="BG255" s="254">
        <v>3.9066315574306007E-4</v>
      </c>
      <c r="BH255" s="247">
        <v>1</v>
      </c>
      <c r="BI255" s="254">
        <v>3.5310734463276836E-4</v>
      </c>
      <c r="BL255" s="246" t="s">
        <v>68</v>
      </c>
      <c r="BM255" s="245">
        <v>0</v>
      </c>
      <c r="BN255" s="254">
        <v>0</v>
      </c>
      <c r="BO255" s="247">
        <v>0</v>
      </c>
      <c r="BP255" s="254">
        <v>0</v>
      </c>
      <c r="BS255" s="246" t="s">
        <v>68</v>
      </c>
      <c r="BT255" s="245">
        <v>340402.24</v>
      </c>
      <c r="BU255" s="254">
        <v>1.4692550672995453E-3</v>
      </c>
      <c r="BV255" s="247">
        <v>2</v>
      </c>
      <c r="BW255" s="254">
        <v>1.1621150493898896E-3</v>
      </c>
      <c r="BZ255" s="246" t="s">
        <v>68</v>
      </c>
      <c r="CA255" s="245">
        <v>0</v>
      </c>
      <c r="CB255" s="254">
        <v>0</v>
      </c>
      <c r="CC255" s="247">
        <v>0</v>
      </c>
      <c r="CD255" s="254">
        <v>0</v>
      </c>
      <c r="CG255" s="246" t="s">
        <v>68</v>
      </c>
      <c r="CH255" s="245">
        <v>0</v>
      </c>
      <c r="CI255" s="254">
        <v>0</v>
      </c>
      <c r="CJ255" s="247">
        <v>0</v>
      </c>
      <c r="CK255" s="254">
        <v>0</v>
      </c>
      <c r="CN255" s="246" t="s">
        <v>68</v>
      </c>
      <c r="CO255" s="245">
        <v>269685</v>
      </c>
      <c r="CP255" s="254">
        <v>1.371439258866969E-3</v>
      </c>
      <c r="CQ255" s="247">
        <v>2</v>
      </c>
      <c r="CR255" s="254">
        <v>1.3689253935660506E-3</v>
      </c>
      <c r="CU255" s="246" t="s">
        <v>68</v>
      </c>
      <c r="CV255" s="245">
        <v>0</v>
      </c>
      <c r="CW255" s="254">
        <v>0</v>
      </c>
      <c r="CX255" s="247">
        <v>0</v>
      </c>
      <c r="CY255" s="254">
        <v>0</v>
      </c>
      <c r="DB255" s="246" t="s">
        <v>68</v>
      </c>
      <c r="DC255" s="245">
        <v>213244</v>
      </c>
      <c r="DD255" s="254">
        <v>1.223455653548012E-3</v>
      </c>
      <c r="DE255" s="247">
        <v>1</v>
      </c>
      <c r="DF255" s="254">
        <v>7.6219512195121954E-4</v>
      </c>
      <c r="DI255" s="246" t="s">
        <v>68</v>
      </c>
      <c r="DJ255" s="245">
        <v>0</v>
      </c>
      <c r="DK255" s="254">
        <v>0</v>
      </c>
      <c r="DL255" s="247">
        <v>0</v>
      </c>
      <c r="DM255" s="254">
        <v>0</v>
      </c>
      <c r="DP255" s="246" t="s">
        <v>68</v>
      </c>
      <c r="DQ255" s="245">
        <v>377929.1</v>
      </c>
      <c r="DR255" s="254">
        <v>2.2124915089618506E-3</v>
      </c>
      <c r="DS255" s="247">
        <v>3</v>
      </c>
      <c r="DT255" s="254">
        <v>2.3346303501945525E-3</v>
      </c>
      <c r="DW255" s="246" t="s">
        <v>68</v>
      </c>
      <c r="DX255" s="245">
        <v>62420.12</v>
      </c>
      <c r="DY255" s="254">
        <v>3.6808320097147016E-4</v>
      </c>
      <c r="DZ255" s="247">
        <v>1</v>
      </c>
      <c r="EA255" s="254">
        <v>7.8247261345852897E-4</v>
      </c>
      <c r="ED255" s="246" t="s">
        <v>68</v>
      </c>
      <c r="EE255" s="245">
        <v>0</v>
      </c>
      <c r="EF255" s="254">
        <v>0</v>
      </c>
      <c r="EG255" s="247">
        <v>0</v>
      </c>
      <c r="EH255" s="254">
        <v>0</v>
      </c>
      <c r="EK255" s="246" t="s">
        <v>68</v>
      </c>
      <c r="EL255" s="245">
        <v>0</v>
      </c>
      <c r="EM255" s="254">
        <v>0</v>
      </c>
      <c r="EN255" s="247">
        <v>0</v>
      </c>
      <c r="EO255" s="254">
        <v>0</v>
      </c>
      <c r="ER255" s="246" t="s">
        <v>68</v>
      </c>
      <c r="ES255" s="245">
        <v>110800.64</v>
      </c>
      <c r="ET255" s="254">
        <v>6.7480130039008937E-4</v>
      </c>
      <c r="EU255" s="247">
        <v>1</v>
      </c>
      <c r="EV255" s="254">
        <v>7.9808459696727857E-4</v>
      </c>
      <c r="EY255" s="246" t="s">
        <v>68</v>
      </c>
      <c r="EZ255" s="245">
        <v>0</v>
      </c>
      <c r="FA255" s="254">
        <v>0</v>
      </c>
      <c r="FB255" s="247">
        <v>0</v>
      </c>
      <c r="FC255" s="254">
        <v>0</v>
      </c>
      <c r="FF255" s="246" t="s">
        <v>68</v>
      </c>
      <c r="FG255" s="245">
        <v>0</v>
      </c>
      <c r="FH255" s="254">
        <v>0</v>
      </c>
      <c r="FI255" s="247">
        <v>0</v>
      </c>
      <c r="FJ255" s="254">
        <v>0</v>
      </c>
      <c r="FM255" s="246" t="s">
        <v>68</v>
      </c>
      <c r="FN255" s="245">
        <v>0</v>
      </c>
      <c r="FO255" s="254">
        <v>0</v>
      </c>
      <c r="FP255" s="247">
        <v>0</v>
      </c>
      <c r="FQ255" s="254">
        <v>0</v>
      </c>
      <c r="FT255" s="246" t="s">
        <v>68</v>
      </c>
      <c r="FU255" s="245">
        <v>0</v>
      </c>
      <c r="FV255" s="254">
        <v>0</v>
      </c>
      <c r="FW255" s="247">
        <v>0</v>
      </c>
      <c r="FX255" s="254">
        <v>0</v>
      </c>
      <c r="GA255" s="246" t="s">
        <v>68</v>
      </c>
      <c r="GB255" s="245">
        <v>0</v>
      </c>
      <c r="GC255" s="254">
        <v>0</v>
      </c>
      <c r="GD255" s="247">
        <v>0</v>
      </c>
      <c r="GE255" s="254">
        <v>0</v>
      </c>
      <c r="GH255" s="246" t="s">
        <v>68</v>
      </c>
      <c r="GI255" s="245">
        <v>0</v>
      </c>
      <c r="GJ255" s="254">
        <v>0</v>
      </c>
      <c r="GK255" s="247">
        <v>0</v>
      </c>
      <c r="GL255" s="254">
        <v>0</v>
      </c>
      <c r="GO255" s="246" t="s">
        <v>68</v>
      </c>
      <c r="GP255" s="245">
        <v>0</v>
      </c>
      <c r="GQ255" s="254">
        <v>0</v>
      </c>
      <c r="GR255" s="247">
        <v>0</v>
      </c>
      <c r="GS255" s="254">
        <v>0</v>
      </c>
      <c r="GV255" s="246" t="s">
        <v>68</v>
      </c>
      <c r="GW255" s="245">
        <v>0</v>
      </c>
      <c r="GX255" s="254">
        <v>0</v>
      </c>
      <c r="GY255" s="247">
        <v>0</v>
      </c>
      <c r="GZ255" s="254">
        <v>0</v>
      </c>
      <c r="HC255" s="246" t="s">
        <v>68</v>
      </c>
      <c r="HD255" s="245">
        <v>0</v>
      </c>
      <c r="HE255" s="254">
        <v>0</v>
      </c>
      <c r="HF255" s="247">
        <v>0</v>
      </c>
      <c r="HG255" s="254">
        <v>0</v>
      </c>
      <c r="HJ255" s="246" t="s">
        <v>68</v>
      </c>
      <c r="HK255" s="245">
        <v>0</v>
      </c>
      <c r="HL255" s="254">
        <v>0</v>
      </c>
      <c r="HM255" s="247">
        <v>0</v>
      </c>
      <c r="HN255" s="254">
        <v>0</v>
      </c>
      <c r="HQ255" s="246" t="s">
        <v>68</v>
      </c>
      <c r="HR255" s="245">
        <v>0</v>
      </c>
      <c r="HS255" s="254">
        <v>0</v>
      </c>
      <c r="HT255" s="247">
        <v>0</v>
      </c>
      <c r="HU255" s="254">
        <v>0</v>
      </c>
      <c r="HX255" s="246" t="s">
        <v>68</v>
      </c>
      <c r="HY255" s="245">
        <v>0</v>
      </c>
      <c r="HZ255" s="254">
        <v>0</v>
      </c>
      <c r="IA255" s="247">
        <v>0</v>
      </c>
      <c r="IB255" s="254">
        <v>0</v>
      </c>
      <c r="IE255" s="246" t="s">
        <v>68</v>
      </c>
      <c r="IF255" s="245">
        <v>81423</v>
      </c>
      <c r="IG255" s="254">
        <v>5.5358630899649268E-4</v>
      </c>
      <c r="IH255" s="247">
        <v>1</v>
      </c>
      <c r="II255" s="254">
        <v>8.7260034904013963E-4</v>
      </c>
      <c r="IJ255" s="254"/>
      <c r="IL255" s="246" t="s">
        <v>68</v>
      </c>
      <c r="IM255" s="245">
        <v>0</v>
      </c>
      <c r="IN255" s="254">
        <v>0</v>
      </c>
      <c r="IO255" s="247">
        <v>0</v>
      </c>
      <c r="IP255" s="254">
        <v>0</v>
      </c>
      <c r="IS255" s="246" t="s">
        <v>68</v>
      </c>
      <c r="IT255" s="245">
        <v>0</v>
      </c>
      <c r="IU255" s="254">
        <v>0</v>
      </c>
      <c r="IV255" s="247">
        <v>0</v>
      </c>
      <c r="IW255" s="254">
        <v>0</v>
      </c>
      <c r="IZ255" s="246" t="s">
        <v>68</v>
      </c>
      <c r="JA255" s="245">
        <v>0</v>
      </c>
      <c r="JB255" s="254">
        <v>0</v>
      </c>
      <c r="JC255" s="247">
        <v>0</v>
      </c>
      <c r="JD255" s="254">
        <v>0</v>
      </c>
      <c r="JG255" s="246" t="s">
        <v>68</v>
      </c>
      <c r="JH255" s="245">
        <v>0</v>
      </c>
      <c r="JI255" s="254">
        <v>0</v>
      </c>
      <c r="JJ255" s="247">
        <v>0</v>
      </c>
      <c r="JK255" s="254">
        <v>0</v>
      </c>
      <c r="JN255" s="246" t="s">
        <v>68</v>
      </c>
      <c r="JO255" s="245">
        <v>0</v>
      </c>
      <c r="JP255" s="254">
        <v>0</v>
      </c>
      <c r="JQ255" s="247">
        <v>0</v>
      </c>
      <c r="JR255" s="254">
        <v>0</v>
      </c>
      <c r="JU255" s="246" t="s">
        <v>68</v>
      </c>
      <c r="JV255" s="245">
        <v>0</v>
      </c>
      <c r="JW255" s="254">
        <v>0</v>
      </c>
      <c r="JX255" s="247">
        <v>0</v>
      </c>
      <c r="JY255" s="254">
        <v>0</v>
      </c>
      <c r="KB255" s="246" t="s">
        <v>68</v>
      </c>
      <c r="KC255" s="245">
        <v>0</v>
      </c>
      <c r="KD255" s="254">
        <v>0</v>
      </c>
      <c r="KE255" s="247">
        <v>0</v>
      </c>
      <c r="KF255" s="254">
        <v>0</v>
      </c>
      <c r="KI255" s="246" t="s">
        <v>68</v>
      </c>
      <c r="KJ255" s="245">
        <v>0</v>
      </c>
      <c r="KK255" s="254">
        <v>0</v>
      </c>
      <c r="KL255" s="247">
        <v>0</v>
      </c>
      <c r="KM255" s="254">
        <v>0</v>
      </c>
      <c r="KP255" s="246" t="s">
        <v>68</v>
      </c>
      <c r="KQ255" s="245">
        <v>0</v>
      </c>
      <c r="KR255" s="254">
        <v>0</v>
      </c>
      <c r="KS255" s="247">
        <v>0</v>
      </c>
      <c r="KT255" s="254">
        <v>0</v>
      </c>
      <c r="KW255" s="246" t="s">
        <v>68</v>
      </c>
      <c r="KX255" s="245">
        <v>0</v>
      </c>
      <c r="KY255" s="254">
        <v>0</v>
      </c>
      <c r="KZ255" s="247">
        <v>0</v>
      </c>
      <c r="LA255" s="254">
        <v>0</v>
      </c>
      <c r="LD255" s="246" t="s">
        <v>68</v>
      </c>
      <c r="LE255" s="245">
        <v>250583.25</v>
      </c>
      <c r="LF255" s="254">
        <v>2.0516857858937317E-3</v>
      </c>
      <c r="LG255" s="247">
        <v>1</v>
      </c>
      <c r="LH255" s="254">
        <v>1.026694045174538E-3</v>
      </c>
      <c r="LK255" s="246" t="s">
        <v>68</v>
      </c>
      <c r="LL255" s="245">
        <v>0</v>
      </c>
      <c r="LM255" s="254">
        <v>0</v>
      </c>
      <c r="LN255" s="247">
        <v>0</v>
      </c>
      <c r="LO255" s="254">
        <v>0</v>
      </c>
      <c r="LR255" s="246" t="s">
        <v>68</v>
      </c>
      <c r="LS255" s="245">
        <v>0</v>
      </c>
      <c r="LT255" s="254">
        <v>0</v>
      </c>
      <c r="LU255" s="247">
        <v>0</v>
      </c>
      <c r="LV255" s="254">
        <v>0</v>
      </c>
      <c r="LY255" s="246" t="s">
        <v>68</v>
      </c>
      <c r="LZ255" s="245">
        <v>0</v>
      </c>
      <c r="MA255" s="254">
        <v>0</v>
      </c>
      <c r="MB255" s="247">
        <v>0</v>
      </c>
      <c r="MC255" s="254">
        <v>0</v>
      </c>
      <c r="MF255" s="246" t="s">
        <v>68</v>
      </c>
      <c r="MG255" s="245">
        <v>0</v>
      </c>
      <c r="MH255" s="254">
        <v>0</v>
      </c>
      <c r="MI255" s="247">
        <v>0</v>
      </c>
      <c r="MJ255" s="254">
        <v>0</v>
      </c>
      <c r="MM255" s="175" t="s">
        <v>68</v>
      </c>
      <c r="MN255" s="176">
        <v>0</v>
      </c>
      <c r="MO255" s="177">
        <v>0</v>
      </c>
      <c r="MP255" s="178">
        <v>0</v>
      </c>
      <c r="MQ255" s="177">
        <v>0</v>
      </c>
      <c r="MT255" s="175" t="s">
        <v>68</v>
      </c>
      <c r="MU255" s="176">
        <v>0</v>
      </c>
      <c r="MV255" s="177">
        <v>0</v>
      </c>
      <c r="MW255" s="178">
        <v>0</v>
      </c>
      <c r="MX255" s="177">
        <v>0</v>
      </c>
      <c r="NA255" s="175" t="s">
        <v>68</v>
      </c>
      <c r="NB255" s="176">
        <v>0</v>
      </c>
      <c r="NC255" s="177">
        <v>0</v>
      </c>
      <c r="ND255" s="178">
        <v>0</v>
      </c>
      <c r="NE255" s="177">
        <v>0</v>
      </c>
      <c r="NH255" s="175" t="s">
        <v>68</v>
      </c>
      <c r="NI255" s="176">
        <v>0</v>
      </c>
      <c r="NJ255" s="177">
        <v>0</v>
      </c>
      <c r="NK255" s="178">
        <v>0</v>
      </c>
      <c r="NL255" s="177">
        <v>0</v>
      </c>
      <c r="NO255" s="175" t="s">
        <v>68</v>
      </c>
      <c r="NP255" s="176">
        <v>0</v>
      </c>
      <c r="NQ255" s="177">
        <v>0</v>
      </c>
      <c r="NR255" s="178">
        <v>0</v>
      </c>
      <c r="NS255" s="177">
        <v>0</v>
      </c>
      <c r="NV255" s="175" t="s">
        <v>68</v>
      </c>
      <c r="NW255" s="176">
        <v>0</v>
      </c>
      <c r="NX255" s="177">
        <v>0</v>
      </c>
      <c r="NY255" s="178">
        <v>0</v>
      </c>
      <c r="NZ255" s="177">
        <v>0</v>
      </c>
      <c r="OC255" s="175" t="s">
        <v>68</v>
      </c>
      <c r="OD255" s="176">
        <v>0</v>
      </c>
      <c r="OE255" s="177">
        <v>0</v>
      </c>
      <c r="OF255" s="178">
        <v>0</v>
      </c>
      <c r="OG255" s="177">
        <v>0</v>
      </c>
      <c r="OJ255" s="175" t="s">
        <v>68</v>
      </c>
      <c r="OK255" s="176">
        <v>0</v>
      </c>
      <c r="OL255" s="177">
        <v>0</v>
      </c>
      <c r="OM255" s="178">
        <v>0</v>
      </c>
      <c r="ON255" s="177">
        <v>0</v>
      </c>
      <c r="OQ255" s="175" t="s">
        <v>68</v>
      </c>
      <c r="OR255" s="176">
        <v>0</v>
      </c>
      <c r="OS255" s="177">
        <v>0</v>
      </c>
      <c r="OT255" s="178">
        <v>0</v>
      </c>
      <c r="OU255" s="177">
        <v>0</v>
      </c>
      <c r="OX255" s="175" t="s">
        <v>68</v>
      </c>
      <c r="OY255" s="176">
        <v>0</v>
      </c>
      <c r="OZ255" s="177">
        <v>0</v>
      </c>
      <c r="PA255" s="178">
        <v>0</v>
      </c>
      <c r="PB255" s="177">
        <v>0</v>
      </c>
      <c r="PE255" s="175" t="s">
        <v>68</v>
      </c>
      <c r="PF255" s="176">
        <v>0</v>
      </c>
      <c r="PG255" s="177">
        <v>0</v>
      </c>
      <c r="PH255" s="178">
        <v>0</v>
      </c>
      <c r="PI255" s="177">
        <v>0</v>
      </c>
      <c r="PL255" s="175" t="s">
        <v>68</v>
      </c>
      <c r="PM255" s="176">
        <v>0</v>
      </c>
      <c r="PN255" s="177">
        <v>0</v>
      </c>
      <c r="PO255" s="178">
        <v>0</v>
      </c>
      <c r="PP255" s="177">
        <v>0</v>
      </c>
      <c r="PR255" s="175" t="s">
        <v>68</v>
      </c>
      <c r="PS255" s="176">
        <v>0</v>
      </c>
      <c r="PT255" s="177">
        <v>0</v>
      </c>
      <c r="PU255" s="178">
        <v>0</v>
      </c>
      <c r="PV255" s="177">
        <v>0</v>
      </c>
    </row>
    <row r="256" spans="1:438" ht="18" x14ac:dyDescent="0.35">
      <c r="A256" s="246" t="s">
        <v>69</v>
      </c>
      <c r="B256" s="245">
        <v>0</v>
      </c>
      <c r="C256" s="254">
        <v>0</v>
      </c>
      <c r="D256" s="247">
        <v>0</v>
      </c>
      <c r="E256" s="254">
        <v>0</v>
      </c>
      <c r="H256" s="246" t="s">
        <v>69</v>
      </c>
      <c r="I256" s="245">
        <v>0</v>
      </c>
      <c r="J256" s="254">
        <v>0</v>
      </c>
      <c r="K256" s="247">
        <v>0</v>
      </c>
      <c r="L256" s="254">
        <v>0</v>
      </c>
      <c r="O256" s="246" t="s">
        <v>69</v>
      </c>
      <c r="P256" s="245">
        <v>0</v>
      </c>
      <c r="Q256" s="254">
        <v>0</v>
      </c>
      <c r="R256" s="247">
        <v>0</v>
      </c>
      <c r="S256" s="254">
        <v>0</v>
      </c>
      <c r="V256" s="246" t="s">
        <v>69</v>
      </c>
      <c r="W256" s="245">
        <v>0</v>
      </c>
      <c r="X256" s="254">
        <v>0</v>
      </c>
      <c r="Y256" s="247">
        <v>0</v>
      </c>
      <c r="Z256" s="254">
        <v>0</v>
      </c>
      <c r="AC256" s="246" t="s">
        <v>69</v>
      </c>
      <c r="AD256" s="245">
        <v>0</v>
      </c>
      <c r="AE256" s="254">
        <v>0</v>
      </c>
      <c r="AF256" s="247">
        <v>0</v>
      </c>
      <c r="AG256" s="254">
        <v>0</v>
      </c>
      <c r="AJ256" s="246" t="s">
        <v>69</v>
      </c>
      <c r="AK256" s="245">
        <v>0</v>
      </c>
      <c r="AL256" s="254">
        <v>0</v>
      </c>
      <c r="AM256" s="247">
        <v>0</v>
      </c>
      <c r="AN256" s="254">
        <v>0</v>
      </c>
      <c r="AQ256" s="246" t="s">
        <v>69</v>
      </c>
      <c r="AR256" s="245">
        <v>213044</v>
      </c>
      <c r="AS256" s="254">
        <v>4.8785002126791626E-4</v>
      </c>
      <c r="AT256" s="247">
        <v>1</v>
      </c>
      <c r="AU256" s="254">
        <v>3.1201248049921997E-4</v>
      </c>
      <c r="AX256" s="246" t="s">
        <v>69</v>
      </c>
      <c r="AY256" s="245">
        <v>0</v>
      </c>
      <c r="AZ256" s="254">
        <v>0</v>
      </c>
      <c r="BA256" s="247">
        <v>0</v>
      </c>
      <c r="BB256" s="254">
        <v>0</v>
      </c>
      <c r="BE256" s="246" t="s">
        <v>69</v>
      </c>
      <c r="BF256" s="245">
        <v>0</v>
      </c>
      <c r="BG256" s="254">
        <v>0</v>
      </c>
      <c r="BH256" s="247">
        <v>0</v>
      </c>
      <c r="BI256" s="254">
        <v>0</v>
      </c>
      <c r="BL256" s="246" t="s">
        <v>69</v>
      </c>
      <c r="BM256" s="245">
        <v>0</v>
      </c>
      <c r="BN256" s="254">
        <v>0</v>
      </c>
      <c r="BO256" s="247">
        <v>0</v>
      </c>
      <c r="BP256" s="254">
        <v>0</v>
      </c>
      <c r="BS256" s="246" t="s">
        <v>69</v>
      </c>
      <c r="BT256" s="245">
        <v>0</v>
      </c>
      <c r="BU256" s="254">
        <v>0</v>
      </c>
      <c r="BV256" s="247">
        <v>0</v>
      </c>
      <c r="BW256" s="254">
        <v>0</v>
      </c>
      <c r="BZ256" s="246" t="s">
        <v>69</v>
      </c>
      <c r="CA256" s="245">
        <v>0</v>
      </c>
      <c r="CB256" s="254">
        <v>0</v>
      </c>
      <c r="CC256" s="247">
        <v>0</v>
      </c>
      <c r="CD256" s="254">
        <v>0</v>
      </c>
      <c r="CG256" s="246" t="s">
        <v>69</v>
      </c>
      <c r="CH256" s="245">
        <v>0</v>
      </c>
      <c r="CI256" s="254">
        <v>0</v>
      </c>
      <c r="CJ256" s="247">
        <v>0</v>
      </c>
      <c r="CK256" s="254">
        <v>0</v>
      </c>
      <c r="CN256" s="246" t="s">
        <v>69</v>
      </c>
      <c r="CO256" s="245">
        <v>0</v>
      </c>
      <c r="CP256" s="254">
        <v>0</v>
      </c>
      <c r="CQ256" s="247">
        <v>0</v>
      </c>
      <c r="CR256" s="254">
        <v>0</v>
      </c>
      <c r="CU256" s="246" t="s">
        <v>69</v>
      </c>
      <c r="CV256" s="245">
        <v>0</v>
      </c>
      <c r="CW256" s="254">
        <v>0</v>
      </c>
      <c r="CX256" s="247">
        <v>0</v>
      </c>
      <c r="CY256" s="254">
        <v>0</v>
      </c>
      <c r="DB256" s="246" t="s">
        <v>69</v>
      </c>
      <c r="DC256" s="245">
        <v>91699</v>
      </c>
      <c r="DD256" s="254">
        <v>5.2610933941728321E-4</v>
      </c>
      <c r="DE256" s="247">
        <v>1</v>
      </c>
      <c r="DF256" s="254">
        <v>7.6219512195121954E-4</v>
      </c>
      <c r="DI256" s="246" t="s">
        <v>69</v>
      </c>
      <c r="DJ256" s="245">
        <v>0</v>
      </c>
      <c r="DK256" s="254">
        <v>0</v>
      </c>
      <c r="DL256" s="247">
        <v>0</v>
      </c>
      <c r="DM256" s="254">
        <v>0</v>
      </c>
      <c r="DP256" s="246" t="s">
        <v>69</v>
      </c>
      <c r="DQ256" s="245">
        <v>0</v>
      </c>
      <c r="DR256" s="254">
        <v>0</v>
      </c>
      <c r="DS256" s="247">
        <v>0</v>
      </c>
      <c r="DT256" s="254">
        <v>0</v>
      </c>
      <c r="DW256" s="246" t="s">
        <v>69</v>
      </c>
      <c r="DX256" s="245">
        <v>195884.98</v>
      </c>
      <c r="DY256" s="254">
        <v>1.1551078476079893E-3</v>
      </c>
      <c r="DZ256" s="247">
        <v>1</v>
      </c>
      <c r="EA256" s="254">
        <v>7.8247261345852897E-4</v>
      </c>
      <c r="ED256" s="246" t="s">
        <v>69</v>
      </c>
      <c r="EE256" s="245">
        <v>0</v>
      </c>
      <c r="EF256" s="254">
        <v>0</v>
      </c>
      <c r="EG256" s="247">
        <v>0</v>
      </c>
      <c r="EH256" s="254">
        <v>0</v>
      </c>
      <c r="EK256" s="246" t="s">
        <v>69</v>
      </c>
      <c r="EL256" s="245">
        <v>156498</v>
      </c>
      <c r="EM256" s="254">
        <v>9.4344094775955934E-4</v>
      </c>
      <c r="EN256" s="247">
        <v>1</v>
      </c>
      <c r="EO256" s="254">
        <v>7.9302141157811261E-4</v>
      </c>
      <c r="ER256" s="246" t="s">
        <v>69</v>
      </c>
      <c r="ES256" s="245">
        <v>0</v>
      </c>
      <c r="ET256" s="254">
        <v>0</v>
      </c>
      <c r="EU256" s="247">
        <v>0</v>
      </c>
      <c r="EV256" s="254">
        <v>0</v>
      </c>
      <c r="EY256" s="246" t="s">
        <v>69</v>
      </c>
      <c r="EZ256" s="245">
        <v>0</v>
      </c>
      <c r="FA256" s="254">
        <v>0</v>
      </c>
      <c r="FB256" s="247">
        <v>0</v>
      </c>
      <c r="FC256" s="254">
        <v>0</v>
      </c>
      <c r="FF256" s="246" t="s">
        <v>69</v>
      </c>
      <c r="FG256" s="245">
        <v>0</v>
      </c>
      <c r="FH256" s="254">
        <v>0</v>
      </c>
      <c r="FI256" s="247">
        <v>0</v>
      </c>
      <c r="FJ256" s="254">
        <v>0</v>
      </c>
      <c r="FM256" s="246" t="s">
        <v>69</v>
      </c>
      <c r="FN256" s="245">
        <v>0</v>
      </c>
      <c r="FO256" s="254">
        <v>0</v>
      </c>
      <c r="FP256" s="247">
        <v>0</v>
      </c>
      <c r="FQ256" s="254">
        <v>0</v>
      </c>
      <c r="FT256" s="246" t="s">
        <v>69</v>
      </c>
      <c r="FU256" s="245">
        <v>0</v>
      </c>
      <c r="FV256" s="254">
        <v>0</v>
      </c>
      <c r="FW256" s="247">
        <v>0</v>
      </c>
      <c r="FX256" s="254">
        <v>0</v>
      </c>
      <c r="GA256" s="246" t="s">
        <v>69</v>
      </c>
      <c r="GB256" s="245">
        <v>0</v>
      </c>
      <c r="GC256" s="254">
        <v>0</v>
      </c>
      <c r="GD256" s="247">
        <v>0</v>
      </c>
      <c r="GE256" s="254">
        <v>0</v>
      </c>
      <c r="GH256" s="246" t="s">
        <v>69</v>
      </c>
      <c r="GI256" s="245">
        <v>0</v>
      </c>
      <c r="GJ256" s="254">
        <v>0</v>
      </c>
      <c r="GK256" s="247">
        <v>0</v>
      </c>
      <c r="GL256" s="254">
        <v>0</v>
      </c>
      <c r="GO256" s="246" t="s">
        <v>69</v>
      </c>
      <c r="GP256" s="245">
        <v>0</v>
      </c>
      <c r="GQ256" s="254">
        <v>0</v>
      </c>
      <c r="GR256" s="247">
        <v>0</v>
      </c>
      <c r="GS256" s="254">
        <v>0</v>
      </c>
      <c r="GV256" s="246" t="s">
        <v>69</v>
      </c>
      <c r="GW256" s="245">
        <v>0</v>
      </c>
      <c r="GX256" s="254">
        <v>0</v>
      </c>
      <c r="GY256" s="247">
        <v>0</v>
      </c>
      <c r="GZ256" s="254">
        <v>0</v>
      </c>
      <c r="HC256" s="246" t="s">
        <v>69</v>
      </c>
      <c r="HD256" s="245">
        <v>0</v>
      </c>
      <c r="HE256" s="254">
        <v>0</v>
      </c>
      <c r="HF256" s="247">
        <v>0</v>
      </c>
      <c r="HG256" s="254">
        <v>0</v>
      </c>
      <c r="HJ256" s="246" t="s">
        <v>69</v>
      </c>
      <c r="HK256" s="245">
        <v>0</v>
      </c>
      <c r="HL256" s="254">
        <v>0</v>
      </c>
      <c r="HM256" s="247">
        <v>0</v>
      </c>
      <c r="HN256" s="254">
        <v>0</v>
      </c>
      <c r="HQ256" s="246" t="s">
        <v>69</v>
      </c>
      <c r="HR256" s="245">
        <v>0</v>
      </c>
      <c r="HS256" s="254">
        <v>0</v>
      </c>
      <c r="HT256" s="247">
        <v>0</v>
      </c>
      <c r="HU256" s="254">
        <v>0</v>
      </c>
      <c r="HX256" s="246" t="s">
        <v>69</v>
      </c>
      <c r="HY256" s="245">
        <v>0</v>
      </c>
      <c r="HZ256" s="254">
        <v>0</v>
      </c>
      <c r="IA256" s="247">
        <v>0</v>
      </c>
      <c r="IB256" s="254">
        <v>0</v>
      </c>
      <c r="IE256" s="246" t="s">
        <v>69</v>
      </c>
      <c r="IF256" s="245">
        <v>0</v>
      </c>
      <c r="IG256" s="254">
        <v>0</v>
      </c>
      <c r="IH256" s="247">
        <v>0</v>
      </c>
      <c r="II256" s="254">
        <v>0</v>
      </c>
      <c r="IJ256" s="254"/>
      <c r="IL256" s="246" t="s">
        <v>69</v>
      </c>
      <c r="IM256" s="245">
        <v>0</v>
      </c>
      <c r="IN256" s="254">
        <v>0</v>
      </c>
      <c r="IO256" s="247">
        <v>0</v>
      </c>
      <c r="IP256" s="254">
        <v>0</v>
      </c>
      <c r="IS256" s="246" t="s">
        <v>69</v>
      </c>
      <c r="IT256" s="245">
        <v>0</v>
      </c>
      <c r="IU256" s="254">
        <v>0</v>
      </c>
      <c r="IV256" s="247">
        <v>0</v>
      </c>
      <c r="IW256" s="254">
        <v>0</v>
      </c>
      <c r="IZ256" s="246" t="s">
        <v>69</v>
      </c>
      <c r="JA256" s="245">
        <v>0</v>
      </c>
      <c r="JB256" s="254">
        <v>0</v>
      </c>
      <c r="JC256" s="247">
        <v>0</v>
      </c>
      <c r="JD256" s="254">
        <v>0</v>
      </c>
      <c r="JG256" s="246" t="s">
        <v>69</v>
      </c>
      <c r="JH256" s="245">
        <v>0</v>
      </c>
      <c r="JI256" s="254">
        <v>0</v>
      </c>
      <c r="JJ256" s="247">
        <v>0</v>
      </c>
      <c r="JK256" s="254">
        <v>0</v>
      </c>
      <c r="JN256" s="246" t="s">
        <v>69</v>
      </c>
      <c r="JO256" s="245">
        <v>0</v>
      </c>
      <c r="JP256" s="254">
        <v>0</v>
      </c>
      <c r="JQ256" s="247">
        <v>0</v>
      </c>
      <c r="JR256" s="254">
        <v>0</v>
      </c>
      <c r="JU256" s="246" t="s">
        <v>69</v>
      </c>
      <c r="JV256" s="245">
        <v>0</v>
      </c>
      <c r="JW256" s="254">
        <v>0</v>
      </c>
      <c r="JX256" s="247">
        <v>0</v>
      </c>
      <c r="JY256" s="254">
        <v>0</v>
      </c>
      <c r="KB256" s="246" t="s">
        <v>69</v>
      </c>
      <c r="KC256" s="245">
        <v>0</v>
      </c>
      <c r="KD256" s="254">
        <v>0</v>
      </c>
      <c r="KE256" s="247">
        <v>0</v>
      </c>
      <c r="KF256" s="254">
        <v>0</v>
      </c>
      <c r="KI256" s="246" t="s">
        <v>69</v>
      </c>
      <c r="KJ256" s="245">
        <v>0</v>
      </c>
      <c r="KK256" s="254">
        <v>0</v>
      </c>
      <c r="KL256" s="247">
        <v>0</v>
      </c>
      <c r="KM256" s="254">
        <v>0</v>
      </c>
      <c r="KP256" s="246" t="s">
        <v>69</v>
      </c>
      <c r="KQ256" s="245">
        <v>0</v>
      </c>
      <c r="KR256" s="254">
        <v>0</v>
      </c>
      <c r="KS256" s="247">
        <v>0</v>
      </c>
      <c r="KT256" s="254">
        <v>0</v>
      </c>
      <c r="KW256" s="246" t="s">
        <v>69</v>
      </c>
      <c r="KX256" s="245">
        <v>0</v>
      </c>
      <c r="KY256" s="254">
        <v>0</v>
      </c>
      <c r="KZ256" s="247">
        <v>0</v>
      </c>
      <c r="LA256" s="254">
        <v>0</v>
      </c>
      <c r="LD256" s="246" t="s">
        <v>69</v>
      </c>
      <c r="LE256" s="245">
        <v>0</v>
      </c>
      <c r="LF256" s="254">
        <v>0</v>
      </c>
      <c r="LG256" s="247">
        <v>0</v>
      </c>
      <c r="LH256" s="254">
        <v>0</v>
      </c>
      <c r="LK256" s="246" t="s">
        <v>69</v>
      </c>
      <c r="LL256" s="245">
        <v>0</v>
      </c>
      <c r="LM256" s="254">
        <v>0</v>
      </c>
      <c r="LN256" s="247">
        <v>0</v>
      </c>
      <c r="LO256" s="254">
        <v>0</v>
      </c>
      <c r="LR256" s="246" t="s">
        <v>69</v>
      </c>
      <c r="LS256" s="245">
        <v>0</v>
      </c>
      <c r="LT256" s="254">
        <v>0</v>
      </c>
      <c r="LU256" s="247">
        <v>0</v>
      </c>
      <c r="LV256" s="254">
        <v>0</v>
      </c>
      <c r="LY256" s="246" t="s">
        <v>69</v>
      </c>
      <c r="LZ256" s="245">
        <v>0</v>
      </c>
      <c r="MA256" s="254">
        <v>0</v>
      </c>
      <c r="MB256" s="247">
        <v>0</v>
      </c>
      <c r="MC256" s="254">
        <v>0</v>
      </c>
      <c r="MF256" s="246" t="s">
        <v>69</v>
      </c>
      <c r="MG256" s="245">
        <v>0</v>
      </c>
      <c r="MH256" s="254">
        <v>0</v>
      </c>
      <c r="MI256" s="247">
        <v>0</v>
      </c>
      <c r="MJ256" s="254">
        <v>0</v>
      </c>
      <c r="MM256" s="175" t="s">
        <v>69</v>
      </c>
      <c r="MN256" s="176">
        <v>0</v>
      </c>
      <c r="MO256" s="177">
        <v>0</v>
      </c>
      <c r="MP256" s="178">
        <v>0</v>
      </c>
      <c r="MQ256" s="177">
        <v>0</v>
      </c>
      <c r="MT256" s="175" t="s">
        <v>69</v>
      </c>
      <c r="MU256" s="176">
        <v>0</v>
      </c>
      <c r="MV256" s="177">
        <v>0</v>
      </c>
      <c r="MW256" s="178">
        <v>0</v>
      </c>
      <c r="MX256" s="177">
        <v>0</v>
      </c>
      <c r="NA256" s="175" t="s">
        <v>69</v>
      </c>
      <c r="NB256" s="176">
        <v>0</v>
      </c>
      <c r="NC256" s="177">
        <v>0</v>
      </c>
      <c r="ND256" s="178">
        <v>0</v>
      </c>
      <c r="NE256" s="177">
        <v>0</v>
      </c>
      <c r="NH256" s="175" t="s">
        <v>69</v>
      </c>
      <c r="NI256" s="176">
        <v>0</v>
      </c>
      <c r="NJ256" s="177">
        <v>0</v>
      </c>
      <c r="NK256" s="178">
        <v>0</v>
      </c>
      <c r="NL256" s="177">
        <v>0</v>
      </c>
      <c r="NO256" s="175" t="s">
        <v>69</v>
      </c>
      <c r="NP256" s="176">
        <v>0</v>
      </c>
      <c r="NQ256" s="177">
        <v>0</v>
      </c>
      <c r="NR256" s="178">
        <v>0</v>
      </c>
      <c r="NS256" s="177">
        <v>0</v>
      </c>
      <c r="NV256" s="175" t="s">
        <v>69</v>
      </c>
      <c r="NW256" s="176">
        <v>0</v>
      </c>
      <c r="NX256" s="177">
        <v>0</v>
      </c>
      <c r="NY256" s="178">
        <v>0</v>
      </c>
      <c r="NZ256" s="177">
        <v>0</v>
      </c>
      <c r="OC256" s="175" t="s">
        <v>69</v>
      </c>
      <c r="OD256" s="176">
        <v>0</v>
      </c>
      <c r="OE256" s="177">
        <v>0</v>
      </c>
      <c r="OF256" s="178">
        <v>0</v>
      </c>
      <c r="OG256" s="177">
        <v>0</v>
      </c>
      <c r="OJ256" s="175" t="s">
        <v>69</v>
      </c>
      <c r="OK256" s="176">
        <v>0</v>
      </c>
      <c r="OL256" s="177">
        <v>0</v>
      </c>
      <c r="OM256" s="178">
        <v>0</v>
      </c>
      <c r="ON256" s="177">
        <v>0</v>
      </c>
      <c r="OQ256" s="175" t="s">
        <v>69</v>
      </c>
      <c r="OR256" s="176">
        <v>0</v>
      </c>
      <c r="OS256" s="177">
        <v>0</v>
      </c>
      <c r="OT256" s="178">
        <v>0</v>
      </c>
      <c r="OU256" s="177">
        <v>0</v>
      </c>
      <c r="OX256" s="175" t="s">
        <v>69</v>
      </c>
      <c r="OY256" s="176">
        <v>128254.01</v>
      </c>
      <c r="OZ256" s="177">
        <v>1.3510371842783235E-3</v>
      </c>
      <c r="PA256" s="178">
        <v>1</v>
      </c>
      <c r="PB256" s="177">
        <v>1.288659793814433E-3</v>
      </c>
      <c r="PE256" s="175" t="s">
        <v>69</v>
      </c>
      <c r="PF256" s="176">
        <v>0</v>
      </c>
      <c r="PG256" s="177">
        <v>0</v>
      </c>
      <c r="PH256" s="178">
        <v>0</v>
      </c>
      <c r="PI256" s="177">
        <v>0</v>
      </c>
      <c r="PL256" s="175" t="s">
        <v>69</v>
      </c>
      <c r="PM256" s="176">
        <v>0</v>
      </c>
      <c r="PN256" s="177">
        <v>0</v>
      </c>
      <c r="PO256" s="178">
        <v>0</v>
      </c>
      <c r="PP256" s="177">
        <v>0</v>
      </c>
      <c r="PR256" s="175" t="s">
        <v>69</v>
      </c>
      <c r="PS256" s="176">
        <v>0</v>
      </c>
      <c r="PT256" s="177">
        <v>0</v>
      </c>
      <c r="PU256" s="178">
        <v>0</v>
      </c>
      <c r="PV256" s="177">
        <v>0</v>
      </c>
    </row>
    <row r="257" spans="1:438" ht="18" x14ac:dyDescent="0.35">
      <c r="A257" s="246" t="s">
        <v>172</v>
      </c>
      <c r="B257" s="245">
        <v>0</v>
      </c>
      <c r="C257" s="254">
        <v>0</v>
      </c>
      <c r="D257" s="247">
        <v>0</v>
      </c>
      <c r="E257" s="254">
        <v>0</v>
      </c>
      <c r="H257" s="246" t="s">
        <v>172</v>
      </c>
      <c r="I257" s="245">
        <v>0</v>
      </c>
      <c r="J257" s="254">
        <v>0</v>
      </c>
      <c r="K257" s="247">
        <v>0</v>
      </c>
      <c r="L257" s="254">
        <v>0</v>
      </c>
      <c r="O257" s="246" t="s">
        <v>172</v>
      </c>
      <c r="P257" s="245">
        <v>119458</v>
      </c>
      <c r="Q257" s="254">
        <v>2.4193140278710627E-4</v>
      </c>
      <c r="R257" s="247">
        <v>1</v>
      </c>
      <c r="S257" s="254">
        <v>2.7449903925336259E-4</v>
      </c>
      <c r="V257" s="246" t="s">
        <v>172</v>
      </c>
      <c r="W257" s="245">
        <v>0</v>
      </c>
      <c r="X257" s="254">
        <v>0</v>
      </c>
      <c r="Y257" s="247">
        <v>0</v>
      </c>
      <c r="Z257" s="254">
        <v>0</v>
      </c>
      <c r="AC257" s="246" t="s">
        <v>172</v>
      </c>
      <c r="AD257" s="245">
        <v>0</v>
      </c>
      <c r="AE257" s="254">
        <v>0</v>
      </c>
      <c r="AF257" s="247">
        <v>0</v>
      </c>
      <c r="AG257" s="254">
        <v>0</v>
      </c>
      <c r="AJ257" s="246" t="s">
        <v>172</v>
      </c>
      <c r="AK257" s="245">
        <v>0</v>
      </c>
      <c r="AL257" s="254">
        <v>0</v>
      </c>
      <c r="AM257" s="247">
        <v>0</v>
      </c>
      <c r="AN257" s="254">
        <v>0</v>
      </c>
      <c r="AQ257" s="246" t="s">
        <v>172</v>
      </c>
      <c r="AR257" s="245">
        <v>0</v>
      </c>
      <c r="AS257" s="254">
        <v>0</v>
      </c>
      <c r="AT257" s="247">
        <v>0</v>
      </c>
      <c r="AU257" s="254">
        <v>0</v>
      </c>
      <c r="AX257" s="246" t="s">
        <v>172</v>
      </c>
      <c r="AY257" s="245">
        <v>213044</v>
      </c>
      <c r="AZ257" s="254">
        <v>5.2665991455995193E-4</v>
      </c>
      <c r="BA257" s="247">
        <v>1</v>
      </c>
      <c r="BB257" s="254">
        <v>3.3886818027787193E-4</v>
      </c>
      <c r="BE257" s="246" t="s">
        <v>172</v>
      </c>
      <c r="BF257" s="245">
        <v>213044</v>
      </c>
      <c r="BG257" s="254">
        <v>5.4585333468082744E-4</v>
      </c>
      <c r="BH257" s="247">
        <v>1</v>
      </c>
      <c r="BI257" s="254">
        <v>3.5310734463276836E-4</v>
      </c>
      <c r="BL257" s="246" t="s">
        <v>172</v>
      </c>
      <c r="BM257" s="245">
        <v>0</v>
      </c>
      <c r="BN257" s="254">
        <v>0</v>
      </c>
      <c r="BO257" s="247">
        <v>0</v>
      </c>
      <c r="BP257" s="254">
        <v>0</v>
      </c>
      <c r="BS257" s="246" t="s">
        <v>172</v>
      </c>
      <c r="BT257" s="245">
        <v>0</v>
      </c>
      <c r="BU257" s="254">
        <v>0</v>
      </c>
      <c r="BV257" s="247">
        <v>0</v>
      </c>
      <c r="BW257" s="254">
        <v>0</v>
      </c>
      <c r="BZ257" s="246" t="s">
        <v>172</v>
      </c>
      <c r="CA257" s="245">
        <v>311626.99</v>
      </c>
      <c r="CB257" s="254">
        <v>1.4852158911608244E-3</v>
      </c>
      <c r="CC257" s="247">
        <v>1</v>
      </c>
      <c r="CD257" s="254">
        <v>6.4226075786769424E-4</v>
      </c>
      <c r="CG257" s="246" t="s">
        <v>172</v>
      </c>
      <c r="CH257" s="245">
        <v>311626.99</v>
      </c>
      <c r="CI257" s="254">
        <v>1.5673013795908619E-3</v>
      </c>
      <c r="CJ257" s="247">
        <v>1</v>
      </c>
      <c r="CK257" s="254">
        <v>6.7613252197430695E-4</v>
      </c>
      <c r="CN257" s="246" t="s">
        <v>172</v>
      </c>
      <c r="CO257" s="245">
        <v>311626.99</v>
      </c>
      <c r="CP257" s="254">
        <v>1.5847284357993375E-3</v>
      </c>
      <c r="CQ257" s="247">
        <v>1</v>
      </c>
      <c r="CR257" s="254">
        <v>6.8446269678302531E-4</v>
      </c>
      <c r="CU257" s="246" t="s">
        <v>172</v>
      </c>
      <c r="CV257" s="245">
        <v>0</v>
      </c>
      <c r="CW257" s="254">
        <v>0</v>
      </c>
      <c r="CX257" s="247">
        <v>0</v>
      </c>
      <c r="CY257" s="254">
        <v>0</v>
      </c>
      <c r="DB257" s="246" t="s">
        <v>172</v>
      </c>
      <c r="DC257" s="245">
        <v>196249</v>
      </c>
      <c r="DD257" s="254">
        <v>1.125949375143703E-3</v>
      </c>
      <c r="DE257" s="247">
        <v>1</v>
      </c>
      <c r="DF257" s="254">
        <v>7.6219512195121954E-4</v>
      </c>
      <c r="DI257" s="246" t="s">
        <v>172</v>
      </c>
      <c r="DJ257" s="245">
        <v>62420.12</v>
      </c>
      <c r="DK257" s="254">
        <v>3.63413851387054E-4</v>
      </c>
      <c r="DL257" s="247">
        <v>1</v>
      </c>
      <c r="DM257" s="254">
        <v>7.7399380804953565E-4</v>
      </c>
      <c r="DP257" s="246" t="s">
        <v>172</v>
      </c>
      <c r="DQ257" s="245">
        <v>0</v>
      </c>
      <c r="DR257" s="254">
        <v>0</v>
      </c>
      <c r="DS257" s="247">
        <v>0</v>
      </c>
      <c r="DT257" s="254">
        <v>0</v>
      </c>
      <c r="DW257" s="246" t="s">
        <v>172</v>
      </c>
      <c r="DX257" s="245">
        <v>0</v>
      </c>
      <c r="DY257" s="254">
        <v>0</v>
      </c>
      <c r="DZ257" s="247">
        <v>0</v>
      </c>
      <c r="EA257" s="254">
        <v>0</v>
      </c>
      <c r="ED257" s="246" t="s">
        <v>172</v>
      </c>
      <c r="EE257" s="245">
        <v>0</v>
      </c>
      <c r="EF257" s="254">
        <v>0</v>
      </c>
      <c r="EG257" s="247">
        <v>0</v>
      </c>
      <c r="EH257" s="254">
        <v>0</v>
      </c>
      <c r="EK257" s="246" t="s">
        <v>172</v>
      </c>
      <c r="EL257" s="245">
        <v>0</v>
      </c>
      <c r="EM257" s="254">
        <v>0</v>
      </c>
      <c r="EN257" s="247">
        <v>0</v>
      </c>
      <c r="EO257" s="254">
        <v>0</v>
      </c>
      <c r="ER257" s="246" t="s">
        <v>172</v>
      </c>
      <c r="ES257" s="245">
        <v>0</v>
      </c>
      <c r="ET257" s="254">
        <v>0</v>
      </c>
      <c r="EU257" s="247">
        <v>0</v>
      </c>
      <c r="EV257" s="254">
        <v>0</v>
      </c>
      <c r="EY257" s="246" t="s">
        <v>172</v>
      </c>
      <c r="EZ257" s="245">
        <v>0</v>
      </c>
      <c r="FA257" s="254">
        <v>0</v>
      </c>
      <c r="FB257" s="247">
        <v>0</v>
      </c>
      <c r="FC257" s="254">
        <v>0</v>
      </c>
      <c r="FF257" s="246" t="s">
        <v>172</v>
      </c>
      <c r="FG257" s="245">
        <v>0</v>
      </c>
      <c r="FH257" s="254">
        <v>0</v>
      </c>
      <c r="FI257" s="247">
        <v>0</v>
      </c>
      <c r="FJ257" s="254">
        <v>0</v>
      </c>
      <c r="FM257" s="246" t="s">
        <v>172</v>
      </c>
      <c r="FN257" s="245">
        <v>0</v>
      </c>
      <c r="FO257" s="254">
        <v>0</v>
      </c>
      <c r="FP257" s="247">
        <v>0</v>
      </c>
      <c r="FQ257" s="254">
        <v>0</v>
      </c>
      <c r="FT257" s="246" t="s">
        <v>172</v>
      </c>
      <c r="FU257" s="245">
        <v>0</v>
      </c>
      <c r="FV257" s="254">
        <v>0</v>
      </c>
      <c r="FW257" s="247">
        <v>0</v>
      </c>
      <c r="FX257" s="254">
        <v>0</v>
      </c>
      <c r="GA257" s="246" t="s">
        <v>172</v>
      </c>
      <c r="GB257" s="245">
        <v>0</v>
      </c>
      <c r="GC257" s="254">
        <v>0</v>
      </c>
      <c r="GD257" s="247">
        <v>0</v>
      </c>
      <c r="GE257" s="254">
        <v>0</v>
      </c>
      <c r="GH257" s="246" t="s">
        <v>172</v>
      </c>
      <c r="GI257" s="245">
        <v>0</v>
      </c>
      <c r="GJ257" s="254">
        <v>0</v>
      </c>
      <c r="GK257" s="247">
        <v>0</v>
      </c>
      <c r="GL257" s="254">
        <v>0</v>
      </c>
      <c r="GO257" s="246" t="s">
        <v>172</v>
      </c>
      <c r="GP257" s="245">
        <v>0</v>
      </c>
      <c r="GQ257" s="254">
        <v>0</v>
      </c>
      <c r="GR257" s="247">
        <v>0</v>
      </c>
      <c r="GS257" s="254">
        <v>0</v>
      </c>
      <c r="GV257" s="246" t="s">
        <v>172</v>
      </c>
      <c r="GW257" s="245">
        <v>0</v>
      </c>
      <c r="GX257" s="254">
        <v>0</v>
      </c>
      <c r="GY257" s="247">
        <v>0</v>
      </c>
      <c r="GZ257" s="254">
        <v>0</v>
      </c>
      <c r="HC257" s="246" t="s">
        <v>172</v>
      </c>
      <c r="HD257" s="245">
        <v>0</v>
      </c>
      <c r="HE257" s="254">
        <v>0</v>
      </c>
      <c r="HF257" s="247">
        <v>0</v>
      </c>
      <c r="HG257" s="254">
        <v>0</v>
      </c>
      <c r="HJ257" s="246" t="s">
        <v>172</v>
      </c>
      <c r="HK257" s="245">
        <v>0</v>
      </c>
      <c r="HL257" s="254">
        <v>0</v>
      </c>
      <c r="HM257" s="247">
        <v>0</v>
      </c>
      <c r="HN257" s="254">
        <v>0</v>
      </c>
      <c r="HQ257" s="246" t="s">
        <v>172</v>
      </c>
      <c r="HR257" s="245">
        <v>0</v>
      </c>
      <c r="HS257" s="254">
        <v>0</v>
      </c>
      <c r="HT257" s="247">
        <v>0</v>
      </c>
      <c r="HU257" s="254">
        <v>0</v>
      </c>
      <c r="HX257" s="246" t="s">
        <v>172</v>
      </c>
      <c r="HY257" s="245">
        <v>0</v>
      </c>
      <c r="HZ257" s="254">
        <v>0</v>
      </c>
      <c r="IA257" s="247">
        <v>0</v>
      </c>
      <c r="IB257" s="254">
        <v>0</v>
      </c>
      <c r="IE257" s="246" t="s">
        <v>172</v>
      </c>
      <c r="IF257" s="245">
        <v>0</v>
      </c>
      <c r="IG257" s="254">
        <v>0</v>
      </c>
      <c r="IH257" s="247">
        <v>0</v>
      </c>
      <c r="II257" s="254">
        <v>0</v>
      </c>
      <c r="IJ257" s="254"/>
      <c r="IL257" s="246" t="s">
        <v>172</v>
      </c>
      <c r="IM257" s="245">
        <v>0</v>
      </c>
      <c r="IN257" s="254">
        <v>0</v>
      </c>
      <c r="IO257" s="247">
        <v>0</v>
      </c>
      <c r="IP257" s="254">
        <v>0</v>
      </c>
      <c r="IS257" s="246" t="s">
        <v>172</v>
      </c>
      <c r="IT257" s="245">
        <v>0</v>
      </c>
      <c r="IU257" s="254">
        <v>0</v>
      </c>
      <c r="IV257" s="247">
        <v>0</v>
      </c>
      <c r="IW257" s="254">
        <v>0</v>
      </c>
      <c r="IZ257" s="246" t="s">
        <v>172</v>
      </c>
      <c r="JA257" s="245">
        <v>0</v>
      </c>
      <c r="JB257" s="254">
        <v>0</v>
      </c>
      <c r="JC257" s="247">
        <v>0</v>
      </c>
      <c r="JD257" s="254">
        <v>0</v>
      </c>
      <c r="JG257" s="246" t="s">
        <v>172</v>
      </c>
      <c r="JH257" s="245">
        <v>0</v>
      </c>
      <c r="JI257" s="254">
        <v>0</v>
      </c>
      <c r="JJ257" s="247">
        <v>0</v>
      </c>
      <c r="JK257" s="254">
        <v>0</v>
      </c>
      <c r="JN257" s="246" t="s">
        <v>172</v>
      </c>
      <c r="JO257" s="245">
        <v>0</v>
      </c>
      <c r="JP257" s="254">
        <v>0</v>
      </c>
      <c r="JQ257" s="247">
        <v>0</v>
      </c>
      <c r="JR257" s="254">
        <v>0</v>
      </c>
      <c r="JU257" s="246" t="s">
        <v>172</v>
      </c>
      <c r="JV257" s="245">
        <v>0</v>
      </c>
      <c r="JW257" s="254">
        <v>0</v>
      </c>
      <c r="JX257" s="247">
        <v>0</v>
      </c>
      <c r="JY257" s="254">
        <v>0</v>
      </c>
      <c r="KB257" s="246" t="s">
        <v>172</v>
      </c>
      <c r="KC257" s="245">
        <v>0</v>
      </c>
      <c r="KD257" s="254">
        <v>0</v>
      </c>
      <c r="KE257" s="247">
        <v>0</v>
      </c>
      <c r="KF257" s="254">
        <v>0</v>
      </c>
      <c r="KI257" s="246" t="s">
        <v>172</v>
      </c>
      <c r="KJ257" s="245">
        <v>0</v>
      </c>
      <c r="KK257" s="254">
        <v>0</v>
      </c>
      <c r="KL257" s="247">
        <v>0</v>
      </c>
      <c r="KM257" s="254">
        <v>0</v>
      </c>
      <c r="KP257" s="246" t="s">
        <v>172</v>
      </c>
      <c r="KQ257" s="245">
        <v>0</v>
      </c>
      <c r="KR257" s="254">
        <v>0</v>
      </c>
      <c r="KS257" s="247">
        <v>0</v>
      </c>
      <c r="KT257" s="254">
        <v>0</v>
      </c>
      <c r="KW257" s="246" t="s">
        <v>172</v>
      </c>
      <c r="KX257" s="245">
        <v>0</v>
      </c>
      <c r="KY257" s="254">
        <v>0</v>
      </c>
      <c r="KZ257" s="247">
        <v>0</v>
      </c>
      <c r="LA257" s="254">
        <v>0</v>
      </c>
      <c r="LD257" s="246" t="s">
        <v>172</v>
      </c>
      <c r="LE257" s="245">
        <v>0</v>
      </c>
      <c r="LF257" s="254">
        <v>0</v>
      </c>
      <c r="LG257" s="247">
        <v>0</v>
      </c>
      <c r="LH257" s="254">
        <v>0</v>
      </c>
      <c r="LK257" s="246" t="s">
        <v>172</v>
      </c>
      <c r="LL257" s="245">
        <v>0</v>
      </c>
      <c r="LM257" s="254">
        <v>0</v>
      </c>
      <c r="LN257" s="247">
        <v>0</v>
      </c>
      <c r="LO257" s="254">
        <v>0</v>
      </c>
      <c r="LR257" s="246" t="s">
        <v>172</v>
      </c>
      <c r="LS257" s="245">
        <v>0</v>
      </c>
      <c r="LT257" s="254">
        <v>0</v>
      </c>
      <c r="LU257" s="247">
        <v>0</v>
      </c>
      <c r="LV257" s="254">
        <v>0</v>
      </c>
      <c r="LY257" s="246" t="s">
        <v>172</v>
      </c>
      <c r="LZ257" s="245">
        <v>0</v>
      </c>
      <c r="MA257" s="254">
        <v>0</v>
      </c>
      <c r="MB257" s="247">
        <v>0</v>
      </c>
      <c r="MC257" s="254">
        <v>0</v>
      </c>
      <c r="MF257" s="246" t="s">
        <v>172</v>
      </c>
      <c r="MG257" s="245">
        <v>0</v>
      </c>
      <c r="MH257" s="254">
        <v>0</v>
      </c>
      <c r="MI257" s="247">
        <v>0</v>
      </c>
      <c r="MJ257" s="254">
        <v>0</v>
      </c>
      <c r="MM257" s="175" t="s">
        <v>172</v>
      </c>
      <c r="MN257" s="176">
        <v>0</v>
      </c>
      <c r="MO257" s="177">
        <v>0</v>
      </c>
      <c r="MP257" s="178">
        <v>0</v>
      </c>
      <c r="MQ257" s="177">
        <v>0</v>
      </c>
      <c r="MT257" s="175" t="s">
        <v>172</v>
      </c>
      <c r="MU257" s="176">
        <v>0</v>
      </c>
      <c r="MV257" s="177">
        <v>0</v>
      </c>
      <c r="MW257" s="178">
        <v>0</v>
      </c>
      <c r="MX257" s="177">
        <v>0</v>
      </c>
      <c r="NA257" s="175" t="s">
        <v>172</v>
      </c>
      <c r="NB257" s="176">
        <v>0</v>
      </c>
      <c r="NC257" s="177">
        <v>0</v>
      </c>
      <c r="ND257" s="178">
        <v>0</v>
      </c>
      <c r="NE257" s="177">
        <v>0</v>
      </c>
      <c r="NH257" s="175" t="s">
        <v>172</v>
      </c>
      <c r="NI257" s="176">
        <v>0</v>
      </c>
      <c r="NJ257" s="177">
        <v>0</v>
      </c>
      <c r="NK257" s="178">
        <v>0</v>
      </c>
      <c r="NL257" s="177">
        <v>0</v>
      </c>
      <c r="NO257" s="175" t="s">
        <v>172</v>
      </c>
      <c r="NP257" s="176">
        <v>0</v>
      </c>
      <c r="NQ257" s="177">
        <v>0</v>
      </c>
      <c r="NR257" s="178">
        <v>0</v>
      </c>
      <c r="NS257" s="177">
        <v>0</v>
      </c>
      <c r="NV257" s="175" t="s">
        <v>172</v>
      </c>
      <c r="NW257" s="176">
        <v>0</v>
      </c>
      <c r="NX257" s="177">
        <v>0</v>
      </c>
      <c r="NY257" s="178">
        <v>0</v>
      </c>
      <c r="NZ257" s="177">
        <v>0</v>
      </c>
      <c r="OC257" s="175" t="s">
        <v>172</v>
      </c>
      <c r="OD257" s="176">
        <v>0</v>
      </c>
      <c r="OE257" s="177">
        <v>0</v>
      </c>
      <c r="OF257" s="178">
        <v>0</v>
      </c>
      <c r="OG257" s="177">
        <v>0</v>
      </c>
      <c r="OJ257" s="175" t="s">
        <v>172</v>
      </c>
      <c r="OK257" s="176">
        <v>0</v>
      </c>
      <c r="OL257" s="177">
        <v>0</v>
      </c>
      <c r="OM257" s="178">
        <v>0</v>
      </c>
      <c r="ON257" s="177">
        <v>0</v>
      </c>
      <c r="OQ257" s="175" t="s">
        <v>172</v>
      </c>
      <c r="OR257" s="176">
        <v>0</v>
      </c>
      <c r="OS257" s="177">
        <v>0</v>
      </c>
      <c r="OT257" s="178">
        <v>0</v>
      </c>
      <c r="OU257" s="177">
        <v>0</v>
      </c>
      <c r="OX257" s="175" t="s">
        <v>172</v>
      </c>
      <c r="OY257" s="176">
        <v>0</v>
      </c>
      <c r="OZ257" s="177">
        <v>0</v>
      </c>
      <c r="PA257" s="178">
        <v>0</v>
      </c>
      <c r="PB257" s="177">
        <v>0</v>
      </c>
      <c r="PE257" s="175" t="s">
        <v>172</v>
      </c>
      <c r="PF257" s="176">
        <v>128254.01</v>
      </c>
      <c r="PG257" s="177">
        <v>1.3711173771775932E-3</v>
      </c>
      <c r="PH257" s="178">
        <v>1</v>
      </c>
      <c r="PI257" s="177">
        <v>1.30718954248366E-3</v>
      </c>
      <c r="PL257" s="175" t="s">
        <v>172</v>
      </c>
      <c r="PM257" s="176">
        <v>180303.01</v>
      </c>
      <c r="PN257" s="177">
        <v>1.9687508207529751E-3</v>
      </c>
      <c r="PO257" s="178">
        <v>2</v>
      </c>
      <c r="PP257" s="177">
        <v>2.6560424966799467E-3</v>
      </c>
      <c r="PR257" s="175" t="s">
        <v>172</v>
      </c>
      <c r="PS257" s="176">
        <v>0</v>
      </c>
      <c r="PT257" s="177">
        <v>0</v>
      </c>
      <c r="PU257" s="178">
        <v>0</v>
      </c>
      <c r="PV257" s="177">
        <v>0</v>
      </c>
    </row>
    <row r="258" spans="1:438" ht="18" x14ac:dyDescent="0.35">
      <c r="A258" s="246" t="s">
        <v>170</v>
      </c>
      <c r="B258" s="245">
        <v>0</v>
      </c>
      <c r="C258" s="254">
        <v>0</v>
      </c>
      <c r="D258" s="247">
        <v>0</v>
      </c>
      <c r="E258" s="254">
        <v>0</v>
      </c>
      <c r="H258" s="246" t="s">
        <v>170</v>
      </c>
      <c r="I258" s="245">
        <v>0</v>
      </c>
      <c r="J258" s="254">
        <v>0</v>
      </c>
      <c r="K258" s="247">
        <v>0</v>
      </c>
      <c r="L258" s="254">
        <v>0</v>
      </c>
      <c r="O258" s="246" t="s">
        <v>170</v>
      </c>
      <c r="P258" s="245">
        <v>0</v>
      </c>
      <c r="Q258" s="254">
        <v>0</v>
      </c>
      <c r="R258" s="247">
        <v>0</v>
      </c>
      <c r="S258" s="254">
        <v>0</v>
      </c>
      <c r="V258" s="246" t="s">
        <v>170</v>
      </c>
      <c r="W258" s="245">
        <v>0</v>
      </c>
      <c r="X258" s="254">
        <v>0</v>
      </c>
      <c r="Y258" s="247">
        <v>0</v>
      </c>
      <c r="Z258" s="254">
        <v>0</v>
      </c>
      <c r="AC258" s="246" t="s">
        <v>170</v>
      </c>
      <c r="AD258" s="245">
        <v>0</v>
      </c>
      <c r="AE258" s="254">
        <v>0</v>
      </c>
      <c r="AF258" s="247">
        <v>0</v>
      </c>
      <c r="AG258" s="254">
        <v>0</v>
      </c>
      <c r="AJ258" s="246" t="s">
        <v>170</v>
      </c>
      <c r="AK258" s="245">
        <v>0</v>
      </c>
      <c r="AL258" s="254">
        <v>0</v>
      </c>
      <c r="AM258" s="247">
        <v>0</v>
      </c>
      <c r="AN258" s="254">
        <v>0</v>
      </c>
      <c r="AQ258" s="246" t="s">
        <v>170</v>
      </c>
      <c r="AR258" s="245">
        <v>0</v>
      </c>
      <c r="AS258" s="254">
        <v>0</v>
      </c>
      <c r="AT258" s="247">
        <v>0</v>
      </c>
      <c r="AU258" s="254">
        <v>0</v>
      </c>
      <c r="AX258" s="246" t="s">
        <v>170</v>
      </c>
      <c r="AY258" s="245">
        <v>0</v>
      </c>
      <c r="AZ258" s="254">
        <v>0</v>
      </c>
      <c r="BA258" s="247">
        <v>0</v>
      </c>
      <c r="BB258" s="254">
        <v>0</v>
      </c>
      <c r="BE258" s="246" t="s">
        <v>170</v>
      </c>
      <c r="BF258" s="245">
        <v>0</v>
      </c>
      <c r="BG258" s="254">
        <v>0</v>
      </c>
      <c r="BH258" s="247">
        <v>0</v>
      </c>
      <c r="BI258" s="254">
        <v>0</v>
      </c>
      <c r="BL258" s="246" t="s">
        <v>170</v>
      </c>
      <c r="BM258" s="245">
        <v>0</v>
      </c>
      <c r="BN258" s="254">
        <v>0</v>
      </c>
      <c r="BO258" s="247">
        <v>0</v>
      </c>
      <c r="BP258" s="254">
        <v>0</v>
      </c>
      <c r="BS258" s="246" t="s">
        <v>170</v>
      </c>
      <c r="BT258" s="245">
        <v>0</v>
      </c>
      <c r="BU258" s="254">
        <v>0</v>
      </c>
      <c r="BV258" s="247">
        <v>0</v>
      </c>
      <c r="BW258" s="254">
        <v>0</v>
      </c>
      <c r="BZ258" s="246" t="s">
        <v>170</v>
      </c>
      <c r="CA258" s="245">
        <v>0</v>
      </c>
      <c r="CB258" s="254">
        <v>0</v>
      </c>
      <c r="CC258" s="247">
        <v>0</v>
      </c>
      <c r="CD258" s="254">
        <v>0</v>
      </c>
      <c r="CG258" s="246" t="s">
        <v>170</v>
      </c>
      <c r="CH258" s="245">
        <v>0</v>
      </c>
      <c r="CI258" s="254">
        <v>0</v>
      </c>
      <c r="CJ258" s="247">
        <v>0</v>
      </c>
      <c r="CK258" s="254">
        <v>0</v>
      </c>
      <c r="CN258" s="246" t="s">
        <v>170</v>
      </c>
      <c r="CO258" s="245">
        <v>0</v>
      </c>
      <c r="CP258" s="254">
        <v>0</v>
      </c>
      <c r="CQ258" s="247">
        <v>0</v>
      </c>
      <c r="CR258" s="254">
        <v>0</v>
      </c>
      <c r="CU258" s="246" t="s">
        <v>170</v>
      </c>
      <c r="CV258" s="245">
        <v>0</v>
      </c>
      <c r="CW258" s="254">
        <v>0</v>
      </c>
      <c r="CX258" s="247">
        <v>0</v>
      </c>
      <c r="CY258" s="254">
        <v>0</v>
      </c>
      <c r="DB258" s="246" t="s">
        <v>170</v>
      </c>
      <c r="DC258" s="245">
        <v>0</v>
      </c>
      <c r="DD258" s="254">
        <v>0</v>
      </c>
      <c r="DE258" s="247">
        <v>0</v>
      </c>
      <c r="DF258" s="254">
        <v>0</v>
      </c>
      <c r="DI258" s="246" t="s">
        <v>170</v>
      </c>
      <c r="DJ258" s="245">
        <v>0</v>
      </c>
      <c r="DK258" s="254">
        <v>0</v>
      </c>
      <c r="DL258" s="247">
        <v>0</v>
      </c>
      <c r="DM258" s="254">
        <v>0</v>
      </c>
      <c r="DP258" s="246" t="s">
        <v>170</v>
      </c>
      <c r="DQ258" s="245">
        <v>0</v>
      </c>
      <c r="DR258" s="254">
        <v>0</v>
      </c>
      <c r="DS258" s="247">
        <v>0</v>
      </c>
      <c r="DT258" s="254">
        <v>0</v>
      </c>
      <c r="DW258" s="246" t="s">
        <v>170</v>
      </c>
      <c r="DX258" s="245">
        <v>0</v>
      </c>
      <c r="DY258" s="254">
        <v>0</v>
      </c>
      <c r="DZ258" s="247">
        <v>0</v>
      </c>
      <c r="EA258" s="254">
        <v>0</v>
      </c>
      <c r="ED258" s="246" t="s">
        <v>170</v>
      </c>
      <c r="EE258" s="245">
        <v>0</v>
      </c>
      <c r="EF258" s="254">
        <v>0</v>
      </c>
      <c r="EG258" s="247">
        <v>0</v>
      </c>
      <c r="EH258" s="254">
        <v>0</v>
      </c>
      <c r="EK258" s="246" t="s">
        <v>170</v>
      </c>
      <c r="EL258" s="245">
        <v>0</v>
      </c>
      <c r="EM258" s="254">
        <v>0</v>
      </c>
      <c r="EN258" s="247">
        <v>0</v>
      </c>
      <c r="EO258" s="254">
        <v>0</v>
      </c>
      <c r="ER258" s="246" t="s">
        <v>170</v>
      </c>
      <c r="ES258" s="245">
        <v>0</v>
      </c>
      <c r="ET258" s="254">
        <v>0</v>
      </c>
      <c r="EU258" s="247">
        <v>0</v>
      </c>
      <c r="EV258" s="254">
        <v>0</v>
      </c>
      <c r="EY258" s="246" t="s">
        <v>170</v>
      </c>
      <c r="EZ258" s="245">
        <v>0</v>
      </c>
      <c r="FA258" s="254">
        <v>0</v>
      </c>
      <c r="FB258" s="247">
        <v>0</v>
      </c>
      <c r="FC258" s="254">
        <v>0</v>
      </c>
      <c r="FF258" s="246" t="s">
        <v>170</v>
      </c>
      <c r="FG258" s="245">
        <v>0</v>
      </c>
      <c r="FH258" s="254">
        <v>0</v>
      </c>
      <c r="FI258" s="247">
        <v>0</v>
      </c>
      <c r="FJ258" s="254">
        <v>0</v>
      </c>
      <c r="FM258" s="246" t="s">
        <v>170</v>
      </c>
      <c r="FN258" s="245">
        <v>0</v>
      </c>
      <c r="FO258" s="254">
        <v>0</v>
      </c>
      <c r="FP258" s="247">
        <v>0</v>
      </c>
      <c r="FQ258" s="254">
        <v>0</v>
      </c>
      <c r="FT258" s="246" t="s">
        <v>170</v>
      </c>
      <c r="FU258" s="245">
        <v>0</v>
      </c>
      <c r="FV258" s="254">
        <v>0</v>
      </c>
      <c r="FW258" s="247">
        <v>0</v>
      </c>
      <c r="FX258" s="254">
        <v>0</v>
      </c>
      <c r="GA258" s="246" t="s">
        <v>170</v>
      </c>
      <c r="GB258" s="245">
        <v>0</v>
      </c>
      <c r="GC258" s="254">
        <v>0</v>
      </c>
      <c r="GD258" s="247">
        <v>0</v>
      </c>
      <c r="GE258" s="254">
        <v>0</v>
      </c>
      <c r="GH258" s="246" t="s">
        <v>170</v>
      </c>
      <c r="GI258" s="245">
        <v>0</v>
      </c>
      <c r="GJ258" s="254">
        <v>0</v>
      </c>
      <c r="GK258" s="247">
        <v>0</v>
      </c>
      <c r="GL258" s="254">
        <v>0</v>
      </c>
      <c r="GO258" s="246" t="s">
        <v>170</v>
      </c>
      <c r="GP258" s="245">
        <v>0</v>
      </c>
      <c r="GQ258" s="254">
        <v>0</v>
      </c>
      <c r="GR258" s="247">
        <v>0</v>
      </c>
      <c r="GS258" s="254">
        <v>0</v>
      </c>
      <c r="GV258" s="246" t="s">
        <v>170</v>
      </c>
      <c r="GW258" s="245">
        <v>0</v>
      </c>
      <c r="GX258" s="254">
        <v>0</v>
      </c>
      <c r="GY258" s="247">
        <v>0</v>
      </c>
      <c r="GZ258" s="254">
        <v>0</v>
      </c>
      <c r="HC258" s="246" t="s">
        <v>170</v>
      </c>
      <c r="HD258" s="245">
        <v>0</v>
      </c>
      <c r="HE258" s="254">
        <v>0</v>
      </c>
      <c r="HF258" s="247">
        <v>0</v>
      </c>
      <c r="HG258" s="254">
        <v>0</v>
      </c>
      <c r="HJ258" s="246" t="s">
        <v>170</v>
      </c>
      <c r="HK258" s="245">
        <v>0</v>
      </c>
      <c r="HL258" s="254">
        <v>0</v>
      </c>
      <c r="HM258" s="247">
        <v>0</v>
      </c>
      <c r="HN258" s="254">
        <v>0</v>
      </c>
      <c r="HQ258" s="246" t="s">
        <v>170</v>
      </c>
      <c r="HR258" s="245">
        <v>0</v>
      </c>
      <c r="HS258" s="254">
        <v>0</v>
      </c>
      <c r="HT258" s="247">
        <v>0</v>
      </c>
      <c r="HU258" s="254">
        <v>0</v>
      </c>
      <c r="HX258" s="246" t="s">
        <v>170</v>
      </c>
      <c r="HY258" s="245">
        <v>0</v>
      </c>
      <c r="HZ258" s="254">
        <v>0</v>
      </c>
      <c r="IA258" s="247">
        <v>0</v>
      </c>
      <c r="IB258" s="254">
        <v>0</v>
      </c>
      <c r="IE258" s="246" t="s">
        <v>170</v>
      </c>
      <c r="IF258" s="245">
        <v>0</v>
      </c>
      <c r="IG258" s="254">
        <v>0</v>
      </c>
      <c r="IH258" s="247">
        <v>0</v>
      </c>
      <c r="II258" s="254">
        <v>0</v>
      </c>
      <c r="IJ258" s="254"/>
      <c r="IL258" s="246" t="s">
        <v>170</v>
      </c>
      <c r="IM258" s="245">
        <v>0</v>
      </c>
      <c r="IN258" s="254">
        <v>0</v>
      </c>
      <c r="IO258" s="247">
        <v>0</v>
      </c>
      <c r="IP258" s="254">
        <v>0</v>
      </c>
      <c r="IS258" s="246" t="s">
        <v>170</v>
      </c>
      <c r="IT258" s="245">
        <v>0</v>
      </c>
      <c r="IU258" s="254">
        <v>0</v>
      </c>
      <c r="IV258" s="247">
        <v>0</v>
      </c>
      <c r="IW258" s="254">
        <v>0</v>
      </c>
      <c r="IZ258" s="246" t="s">
        <v>170</v>
      </c>
      <c r="JA258" s="245">
        <v>0</v>
      </c>
      <c r="JB258" s="254">
        <v>0</v>
      </c>
      <c r="JC258" s="247">
        <v>0</v>
      </c>
      <c r="JD258" s="254">
        <v>0</v>
      </c>
      <c r="JG258" s="246" t="s">
        <v>170</v>
      </c>
      <c r="JH258" s="245">
        <v>0</v>
      </c>
      <c r="JI258" s="254">
        <v>0</v>
      </c>
      <c r="JJ258" s="247">
        <v>0</v>
      </c>
      <c r="JK258" s="254">
        <v>0</v>
      </c>
      <c r="JN258" s="246" t="s">
        <v>170</v>
      </c>
      <c r="JO258" s="245">
        <v>0</v>
      </c>
      <c r="JP258" s="254">
        <v>0</v>
      </c>
      <c r="JQ258" s="247">
        <v>0</v>
      </c>
      <c r="JR258" s="254">
        <v>0</v>
      </c>
      <c r="JU258" s="246" t="s">
        <v>170</v>
      </c>
      <c r="JV258" s="245">
        <v>0</v>
      </c>
      <c r="JW258" s="254">
        <v>0</v>
      </c>
      <c r="JX258" s="247">
        <v>0</v>
      </c>
      <c r="JY258" s="254">
        <v>0</v>
      </c>
      <c r="KB258" s="246" t="s">
        <v>170</v>
      </c>
      <c r="KC258" s="245">
        <v>0</v>
      </c>
      <c r="KD258" s="254">
        <v>0</v>
      </c>
      <c r="KE258" s="247">
        <v>0</v>
      </c>
      <c r="KF258" s="254">
        <v>0</v>
      </c>
      <c r="KI258" s="246" t="s">
        <v>170</v>
      </c>
      <c r="KJ258" s="245">
        <v>0</v>
      </c>
      <c r="KK258" s="254">
        <v>0</v>
      </c>
      <c r="KL258" s="247">
        <v>0</v>
      </c>
      <c r="KM258" s="254">
        <v>0</v>
      </c>
      <c r="KP258" s="246" t="s">
        <v>170</v>
      </c>
      <c r="KQ258" s="245">
        <v>0</v>
      </c>
      <c r="KR258" s="254">
        <v>0</v>
      </c>
      <c r="KS258" s="247">
        <v>0</v>
      </c>
      <c r="KT258" s="254">
        <v>0</v>
      </c>
      <c r="KW258" s="246" t="s">
        <v>170</v>
      </c>
      <c r="KX258" s="245">
        <v>0</v>
      </c>
      <c r="KY258" s="254">
        <v>0</v>
      </c>
      <c r="KZ258" s="247">
        <v>0</v>
      </c>
      <c r="LA258" s="254">
        <v>0</v>
      </c>
      <c r="LD258" s="246" t="s">
        <v>170</v>
      </c>
      <c r="LE258" s="245">
        <v>0</v>
      </c>
      <c r="LF258" s="254">
        <v>0</v>
      </c>
      <c r="LG258" s="247">
        <v>0</v>
      </c>
      <c r="LH258" s="254">
        <v>0</v>
      </c>
      <c r="LK258" s="246" t="s">
        <v>170</v>
      </c>
      <c r="LL258" s="245">
        <v>0</v>
      </c>
      <c r="LM258" s="254">
        <v>0</v>
      </c>
      <c r="LN258" s="247">
        <v>0</v>
      </c>
      <c r="LO258" s="254">
        <v>0</v>
      </c>
      <c r="LR258" s="246" t="s">
        <v>170</v>
      </c>
      <c r="LS258" s="245">
        <v>0</v>
      </c>
      <c r="LT258" s="254">
        <v>0</v>
      </c>
      <c r="LU258" s="247">
        <v>0</v>
      </c>
      <c r="LV258" s="254">
        <v>0</v>
      </c>
      <c r="LY258" s="246" t="s">
        <v>170</v>
      </c>
      <c r="LZ258" s="245">
        <v>0</v>
      </c>
      <c r="MA258" s="254">
        <v>0</v>
      </c>
      <c r="MB258" s="247">
        <v>0</v>
      </c>
      <c r="MC258" s="254">
        <v>0</v>
      </c>
      <c r="MF258" s="246" t="s">
        <v>170</v>
      </c>
      <c r="MG258" s="245">
        <v>0</v>
      </c>
      <c r="MH258" s="254">
        <v>0</v>
      </c>
      <c r="MI258" s="247">
        <v>0</v>
      </c>
      <c r="MJ258" s="254">
        <v>0</v>
      </c>
      <c r="MM258" s="175" t="s">
        <v>170</v>
      </c>
      <c r="MN258" s="176">
        <v>0</v>
      </c>
      <c r="MO258" s="177">
        <v>0</v>
      </c>
      <c r="MP258" s="178">
        <v>0</v>
      </c>
      <c r="MQ258" s="177">
        <v>0</v>
      </c>
      <c r="MT258" s="175" t="s">
        <v>170</v>
      </c>
      <c r="MU258" s="176">
        <v>0</v>
      </c>
      <c r="MV258" s="177">
        <v>0</v>
      </c>
      <c r="MW258" s="178">
        <v>0</v>
      </c>
      <c r="MX258" s="177">
        <v>0</v>
      </c>
      <c r="NA258" s="175" t="s">
        <v>170</v>
      </c>
      <c r="NB258" s="176">
        <v>0</v>
      </c>
      <c r="NC258" s="177">
        <v>0</v>
      </c>
      <c r="ND258" s="178">
        <v>0</v>
      </c>
      <c r="NE258" s="177">
        <v>0</v>
      </c>
      <c r="NH258" s="175" t="s">
        <v>170</v>
      </c>
      <c r="NI258" s="176">
        <v>0</v>
      </c>
      <c r="NJ258" s="177">
        <v>0</v>
      </c>
      <c r="NK258" s="178">
        <v>0</v>
      </c>
      <c r="NL258" s="177">
        <v>0</v>
      </c>
      <c r="NO258" s="175" t="s">
        <v>170</v>
      </c>
      <c r="NP258" s="176">
        <v>0</v>
      </c>
      <c r="NQ258" s="177">
        <v>0</v>
      </c>
      <c r="NR258" s="178">
        <v>0</v>
      </c>
      <c r="NS258" s="177">
        <v>0</v>
      </c>
      <c r="NV258" s="175" t="s">
        <v>170</v>
      </c>
      <c r="NW258" s="176">
        <v>0</v>
      </c>
      <c r="NX258" s="177">
        <v>0</v>
      </c>
      <c r="NY258" s="178">
        <v>0</v>
      </c>
      <c r="NZ258" s="177">
        <v>0</v>
      </c>
      <c r="OC258" s="175" t="s">
        <v>170</v>
      </c>
      <c r="OD258" s="176">
        <v>0</v>
      </c>
      <c r="OE258" s="177">
        <v>0</v>
      </c>
      <c r="OF258" s="178">
        <v>0</v>
      </c>
      <c r="OG258" s="177">
        <v>0</v>
      </c>
      <c r="OJ258" s="175" t="s">
        <v>170</v>
      </c>
      <c r="OK258" s="176">
        <v>0</v>
      </c>
      <c r="OL258" s="177">
        <v>0</v>
      </c>
      <c r="OM258" s="178">
        <v>0</v>
      </c>
      <c r="ON258" s="177">
        <v>0</v>
      </c>
      <c r="OQ258" s="175" t="s">
        <v>170</v>
      </c>
      <c r="OR258" s="176">
        <v>0</v>
      </c>
      <c r="OS258" s="177">
        <v>0</v>
      </c>
      <c r="OT258" s="178">
        <v>0</v>
      </c>
      <c r="OU258" s="177">
        <v>0</v>
      </c>
      <c r="OX258" s="175" t="s">
        <v>170</v>
      </c>
      <c r="OY258" s="176">
        <v>0</v>
      </c>
      <c r="OZ258" s="177">
        <v>0</v>
      </c>
      <c r="PA258" s="178">
        <v>0</v>
      </c>
      <c r="PB258" s="177">
        <v>0</v>
      </c>
      <c r="PE258" s="175" t="s">
        <v>170</v>
      </c>
      <c r="PF258" s="176">
        <v>0</v>
      </c>
      <c r="PG258" s="177">
        <v>0</v>
      </c>
      <c r="PH258" s="178">
        <v>0</v>
      </c>
      <c r="PI258" s="177">
        <v>0</v>
      </c>
      <c r="PL258" s="175" t="s">
        <v>170</v>
      </c>
      <c r="PM258" s="176">
        <v>0</v>
      </c>
      <c r="PN258" s="177">
        <v>0</v>
      </c>
      <c r="PO258" s="178">
        <v>0</v>
      </c>
      <c r="PP258" s="177">
        <v>0</v>
      </c>
      <c r="PR258" s="175" t="s">
        <v>170</v>
      </c>
      <c r="PS258" s="176">
        <v>0</v>
      </c>
      <c r="PT258" s="177">
        <v>0</v>
      </c>
      <c r="PU258" s="178">
        <v>0</v>
      </c>
      <c r="PV258" s="177">
        <v>0</v>
      </c>
    </row>
    <row r="259" spans="1:438" ht="18" x14ac:dyDescent="0.35">
      <c r="A259" s="246"/>
      <c r="B259" s="245"/>
      <c r="C259" s="246"/>
      <c r="D259" s="247"/>
      <c r="E259" s="246"/>
      <c r="H259" s="246"/>
      <c r="I259" s="245"/>
      <c r="J259" s="246"/>
      <c r="K259" s="247"/>
      <c r="L259" s="246"/>
      <c r="O259" s="246"/>
      <c r="P259" s="245"/>
      <c r="Q259" s="246"/>
      <c r="R259" s="247"/>
      <c r="S259" s="246"/>
      <c r="V259" s="246"/>
      <c r="W259" s="245"/>
      <c r="X259" s="246"/>
      <c r="Y259" s="247"/>
      <c r="Z259" s="246"/>
      <c r="AC259" s="246"/>
      <c r="AD259" s="245"/>
      <c r="AE259" s="246"/>
      <c r="AF259" s="247"/>
      <c r="AG259" s="246"/>
      <c r="AJ259" s="246"/>
      <c r="AK259" s="245"/>
      <c r="AL259" s="246"/>
      <c r="AM259" s="247"/>
      <c r="AN259" s="246"/>
      <c r="AQ259" s="246"/>
      <c r="AR259" s="245"/>
      <c r="AS259" s="246"/>
      <c r="AT259" s="247"/>
      <c r="AU259" s="246"/>
      <c r="AX259" s="246"/>
      <c r="AY259" s="245"/>
      <c r="AZ259" s="246"/>
      <c r="BA259" s="247"/>
      <c r="BB259" s="246"/>
      <c r="BE259" s="246"/>
      <c r="BF259" s="245"/>
      <c r="BG259" s="246"/>
      <c r="BH259" s="247"/>
      <c r="BI259" s="246"/>
      <c r="BL259" s="246"/>
      <c r="BM259" s="245"/>
      <c r="BN259" s="246"/>
      <c r="BO259" s="247"/>
      <c r="BP259" s="246"/>
      <c r="BS259" s="246"/>
      <c r="BT259" s="245"/>
      <c r="BU259" s="246"/>
      <c r="BV259" s="247"/>
      <c r="BW259" s="246"/>
      <c r="BZ259" s="246"/>
      <c r="CA259" s="245"/>
      <c r="CB259" s="246"/>
      <c r="CC259" s="247"/>
      <c r="CD259" s="246"/>
      <c r="CG259" s="246"/>
      <c r="CH259" s="245"/>
      <c r="CI259" s="246"/>
      <c r="CJ259" s="247"/>
      <c r="CK259" s="246"/>
      <c r="CN259" s="246"/>
      <c r="CO259" s="245"/>
      <c r="CP259" s="246"/>
      <c r="CQ259" s="247"/>
      <c r="CR259" s="246"/>
      <c r="CU259" s="246"/>
      <c r="CV259" s="245"/>
      <c r="CW259" s="246"/>
      <c r="CX259" s="247"/>
      <c r="CY259" s="246"/>
      <c r="DB259" s="246"/>
      <c r="DC259" s="245"/>
      <c r="DD259" s="246"/>
      <c r="DE259" s="247"/>
      <c r="DF259" s="246"/>
      <c r="DI259" s="246"/>
      <c r="DJ259" s="245"/>
      <c r="DK259" s="246"/>
      <c r="DL259" s="247"/>
      <c r="DM259" s="246"/>
      <c r="DP259" s="246"/>
      <c r="DQ259" s="245"/>
      <c r="DR259" s="246"/>
      <c r="DS259" s="247"/>
      <c r="DT259" s="246"/>
      <c r="DW259" s="246"/>
      <c r="DX259" s="245"/>
      <c r="DY259" s="246"/>
      <c r="DZ259" s="247"/>
      <c r="EA259" s="246"/>
      <c r="ED259" s="246"/>
      <c r="EE259" s="245"/>
      <c r="EF259" s="246"/>
      <c r="EG259" s="247"/>
      <c r="EH259" s="246"/>
      <c r="EK259" s="246"/>
      <c r="EL259" s="245"/>
      <c r="EM259" s="246"/>
      <c r="EN259" s="247"/>
      <c r="EO259" s="246"/>
      <c r="ER259" s="246"/>
      <c r="ES259" s="245"/>
      <c r="ET259" s="246"/>
      <c r="EU259" s="247"/>
      <c r="EV259" s="246"/>
      <c r="EY259" s="246"/>
      <c r="EZ259" s="245"/>
      <c r="FA259" s="246"/>
      <c r="FB259" s="247"/>
      <c r="FC259" s="246"/>
      <c r="FF259" s="246"/>
      <c r="FG259" s="245"/>
      <c r="FH259" s="246"/>
      <c r="FI259" s="247"/>
      <c r="FJ259" s="246"/>
      <c r="FM259" s="246"/>
      <c r="FN259" s="245"/>
      <c r="FO259" s="246"/>
      <c r="FP259" s="247"/>
      <c r="FQ259" s="246"/>
      <c r="FT259" s="246"/>
      <c r="FU259" s="245"/>
      <c r="FV259" s="246"/>
      <c r="FW259" s="247"/>
      <c r="FX259" s="246"/>
      <c r="GA259" s="246"/>
      <c r="GB259" s="245"/>
      <c r="GC259" s="246"/>
      <c r="GD259" s="247"/>
      <c r="GE259" s="246"/>
      <c r="GH259" s="246"/>
      <c r="GI259" s="245"/>
      <c r="GJ259" s="246"/>
      <c r="GK259" s="247"/>
      <c r="GL259" s="246"/>
      <c r="GO259" s="246"/>
      <c r="GP259" s="245"/>
      <c r="GQ259" s="246"/>
      <c r="GR259" s="247"/>
      <c r="GS259" s="246"/>
      <c r="GV259" s="246"/>
      <c r="GW259" s="245"/>
      <c r="GX259" s="246"/>
      <c r="GY259" s="247"/>
      <c r="GZ259" s="246"/>
      <c r="HC259" s="246"/>
      <c r="HD259" s="245"/>
      <c r="HE259" s="246"/>
      <c r="HF259" s="247"/>
      <c r="HG259" s="246"/>
      <c r="HJ259" s="246"/>
      <c r="HK259" s="245"/>
      <c r="HL259" s="246"/>
      <c r="HM259" s="247"/>
      <c r="HN259" s="246"/>
      <c r="HQ259" s="246"/>
      <c r="HR259" s="245"/>
      <c r="HS259" s="246"/>
      <c r="HT259" s="247"/>
      <c r="HU259" s="246"/>
      <c r="HX259" s="246"/>
      <c r="HY259" s="245"/>
      <c r="HZ259" s="246"/>
      <c r="IA259" s="247"/>
      <c r="IB259" s="246"/>
      <c r="IE259" s="246"/>
      <c r="IF259" s="245"/>
      <c r="IG259" s="246"/>
      <c r="IH259" s="247"/>
      <c r="II259" s="246"/>
      <c r="IJ259" s="246"/>
      <c r="IL259" s="246"/>
      <c r="IM259" s="245"/>
      <c r="IN259" s="246"/>
      <c r="IO259" s="247"/>
      <c r="IP259" s="246"/>
      <c r="IS259" s="246"/>
      <c r="IT259" s="245"/>
      <c r="IU259" s="246"/>
      <c r="IV259" s="247"/>
      <c r="IW259" s="246"/>
      <c r="IZ259" s="246"/>
      <c r="JA259" s="245"/>
      <c r="JB259" s="246"/>
      <c r="JC259" s="247"/>
      <c r="JD259" s="246"/>
      <c r="JG259" s="246"/>
      <c r="JH259" s="245"/>
      <c r="JI259" s="246"/>
      <c r="JJ259" s="247"/>
      <c r="JK259" s="246"/>
      <c r="JN259" s="246"/>
      <c r="JO259" s="245"/>
      <c r="JP259" s="246"/>
      <c r="JQ259" s="247"/>
      <c r="JR259" s="246"/>
      <c r="JU259" s="246"/>
      <c r="JV259" s="245"/>
      <c r="JW259" s="246"/>
      <c r="JX259" s="247"/>
      <c r="JY259" s="246"/>
      <c r="KB259" s="246"/>
      <c r="KC259" s="245"/>
      <c r="KD259" s="246"/>
      <c r="KE259" s="247"/>
      <c r="KF259" s="246"/>
      <c r="KI259" s="246"/>
      <c r="KJ259" s="245"/>
      <c r="KK259" s="246"/>
      <c r="KL259" s="247"/>
      <c r="KM259" s="246"/>
      <c r="KP259" s="246"/>
      <c r="KQ259" s="245"/>
      <c r="KR259" s="246"/>
      <c r="KS259" s="247"/>
      <c r="KT259" s="246"/>
      <c r="KW259" s="246"/>
      <c r="KX259" s="245"/>
      <c r="KY259" s="246"/>
      <c r="KZ259" s="247"/>
      <c r="LA259" s="246"/>
      <c r="LD259" s="246"/>
      <c r="LE259" s="245"/>
      <c r="LF259" s="246"/>
      <c r="LG259" s="247"/>
      <c r="LH259" s="246"/>
      <c r="LK259" s="246"/>
      <c r="LL259" s="245"/>
      <c r="LM259" s="246"/>
      <c r="LN259" s="247"/>
      <c r="LO259" s="246"/>
      <c r="LR259" s="246"/>
      <c r="LS259" s="245"/>
      <c r="LT259" s="246"/>
      <c r="LU259" s="247"/>
      <c r="LV259" s="246"/>
      <c r="LY259" s="246"/>
      <c r="LZ259" s="245"/>
      <c r="MA259" s="246"/>
      <c r="MB259" s="247"/>
      <c r="MC259" s="246"/>
      <c r="MF259" s="246"/>
      <c r="MG259" s="245"/>
      <c r="MH259" s="246"/>
      <c r="MI259" s="247"/>
      <c r="MJ259" s="246"/>
      <c r="MM259" s="175"/>
      <c r="MN259" s="176"/>
      <c r="MO259" s="175"/>
      <c r="MP259" s="178"/>
      <c r="MQ259" s="175"/>
      <c r="MT259" s="175"/>
      <c r="MU259" s="176"/>
      <c r="MV259" s="175"/>
      <c r="MW259" s="178"/>
      <c r="MX259" s="175"/>
      <c r="NA259" s="175"/>
      <c r="NB259" s="176"/>
      <c r="NC259" s="175"/>
      <c r="ND259" s="178"/>
      <c r="NE259" s="175"/>
      <c r="NH259" s="175"/>
      <c r="NI259" s="176"/>
      <c r="NJ259" s="175"/>
      <c r="NK259" s="178"/>
      <c r="NL259" s="175"/>
      <c r="NO259" s="175"/>
      <c r="NP259" s="176"/>
      <c r="NQ259" s="175"/>
      <c r="NR259" s="178"/>
      <c r="NS259" s="175"/>
      <c r="NV259" s="175"/>
      <c r="NW259" s="176"/>
      <c r="NX259" s="175"/>
      <c r="NY259" s="178"/>
      <c r="NZ259" s="175"/>
      <c r="OC259" s="175"/>
      <c r="OD259" s="176"/>
      <c r="OE259" s="175"/>
      <c r="OF259" s="178"/>
      <c r="OG259" s="175"/>
      <c r="OJ259" s="175"/>
      <c r="OK259" s="176"/>
      <c r="OL259" s="175"/>
      <c r="OM259" s="178"/>
      <c r="ON259" s="175"/>
      <c r="OQ259" s="175"/>
      <c r="OR259" s="176"/>
      <c r="OS259" s="175"/>
      <c r="OT259" s="178"/>
      <c r="OU259" s="175"/>
      <c r="OX259" s="175"/>
      <c r="OY259" s="176"/>
      <c r="OZ259" s="175"/>
      <c r="PA259" s="178"/>
      <c r="PB259" s="175"/>
      <c r="PE259" s="175"/>
      <c r="PF259" s="176"/>
      <c r="PG259" s="175"/>
      <c r="PH259" s="178"/>
      <c r="PI259" s="175"/>
      <c r="PL259" s="175"/>
      <c r="PM259" s="176"/>
      <c r="PN259" s="175"/>
      <c r="PO259" s="178"/>
      <c r="PP259" s="175"/>
      <c r="PR259" s="175"/>
      <c r="PS259" s="176"/>
      <c r="PT259" s="175"/>
      <c r="PU259" s="178"/>
      <c r="PV259" s="175"/>
    </row>
    <row r="260" spans="1:438" ht="18.600000000000001" thickBot="1" x14ac:dyDescent="0.4">
      <c r="A260" s="255"/>
      <c r="B260" s="256">
        <f>SUM(B251:B259)</f>
        <v>504380245.19999993</v>
      </c>
      <c r="C260" s="255"/>
      <c r="D260" s="258">
        <f>SUM(D251:D259)</f>
        <v>3731</v>
      </c>
      <c r="E260" s="269"/>
      <c r="H260" s="255"/>
      <c r="I260" s="256">
        <f>SUM(I251:I259)</f>
        <v>498598901.3599996</v>
      </c>
      <c r="J260" s="255"/>
      <c r="K260" s="258">
        <f>SUM(K251:K259)</f>
        <v>3683</v>
      </c>
      <c r="L260" s="269"/>
      <c r="O260" s="255"/>
      <c r="P260" s="256">
        <f>SUM(P251:P259)</f>
        <v>493768062.45000005</v>
      </c>
      <c r="Q260" s="255"/>
      <c r="R260" s="258">
        <f>SUM(R251:R259)</f>
        <v>3643</v>
      </c>
      <c r="S260" s="269"/>
      <c r="V260" s="255"/>
      <c r="W260" s="256">
        <f>SUM(W251:W259)</f>
        <v>484390752.07000011</v>
      </c>
      <c r="X260" s="255"/>
      <c r="Y260" s="258">
        <f>SUM(Y251:Y259)</f>
        <v>3573</v>
      </c>
      <c r="Z260" s="269"/>
      <c r="AC260" s="255"/>
      <c r="AD260" s="256">
        <f>SUM(AD251:AD259)</f>
        <v>474509363.99000031</v>
      </c>
      <c r="AE260" s="255"/>
      <c r="AF260" s="258">
        <f>SUM(AF251:AF259)</f>
        <v>3489</v>
      </c>
      <c r="AG260" s="269"/>
      <c r="AJ260" s="255"/>
      <c r="AK260" s="256">
        <f>SUM(AK251:AK259)</f>
        <v>464620982.72000039</v>
      </c>
      <c r="AL260" s="255"/>
      <c r="AM260" s="258">
        <f>SUM(AM251:AM259)</f>
        <v>3406</v>
      </c>
      <c r="AN260" s="269"/>
      <c r="AQ260" s="255"/>
      <c r="AR260" s="256">
        <f>SUM(AR251:AR259)</f>
        <v>436699786.23000002</v>
      </c>
      <c r="AS260" s="255"/>
      <c r="AT260" s="258">
        <f>SUM(AT251:AT259)</f>
        <v>3205</v>
      </c>
      <c r="AU260" s="269"/>
      <c r="AX260" s="255"/>
      <c r="AY260" s="256">
        <f>SUM(AY251:AY259)</f>
        <v>404519110.17000008</v>
      </c>
      <c r="AZ260" s="255"/>
      <c r="BA260" s="258">
        <f>SUM(BA251:BA259)</f>
        <v>2951</v>
      </c>
      <c r="BB260" s="269"/>
      <c r="BE260" s="255"/>
      <c r="BF260" s="256">
        <f>SUM(BF251:BF259)</f>
        <v>390295316.46000028</v>
      </c>
      <c r="BG260" s="255"/>
      <c r="BH260" s="258">
        <f>SUM(BH251:BH259)</f>
        <v>2832</v>
      </c>
      <c r="BI260" s="269"/>
      <c r="BL260" s="255"/>
      <c r="BM260" s="256">
        <f>SUM(BM251:BM259)</f>
        <v>293183311.93000013</v>
      </c>
      <c r="BN260" s="255"/>
      <c r="BO260" s="258">
        <f>SUM(BO251:BO259)</f>
        <v>2152</v>
      </c>
      <c r="BP260" s="269"/>
      <c r="BS260" s="255"/>
      <c r="BT260" s="256">
        <f>SUM(BT251:BT259)</f>
        <v>231683556.90999994</v>
      </c>
      <c r="BU260" s="255"/>
      <c r="BV260" s="258">
        <f>SUM(BV251:BV259)</f>
        <v>1721</v>
      </c>
      <c r="BW260" s="269"/>
      <c r="BZ260" s="255"/>
      <c r="CA260" s="256">
        <f>SUM(CA251:CA259)</f>
        <v>209819321.12</v>
      </c>
      <c r="CB260" s="255"/>
      <c r="CC260" s="258">
        <f>SUM(CC251:CC259)</f>
        <v>1557</v>
      </c>
      <c r="CD260" s="269"/>
      <c r="CG260" s="255"/>
      <c r="CH260" s="256">
        <f>SUM(CH251:CH259)</f>
        <v>198830291.38999996</v>
      </c>
      <c r="CI260" s="255"/>
      <c r="CJ260" s="258">
        <f>SUM(CJ251:CJ259)</f>
        <v>1479</v>
      </c>
      <c r="CK260" s="269"/>
      <c r="CN260" s="255"/>
      <c r="CO260" s="256">
        <f>SUM(CO251:CO259)</f>
        <v>196643780.06999996</v>
      </c>
      <c r="CP260" s="255"/>
      <c r="CQ260" s="258">
        <f>SUM(CQ251:CQ259)</f>
        <v>1461</v>
      </c>
      <c r="CR260" s="269"/>
      <c r="CU260" s="255"/>
      <c r="CV260" s="256">
        <f>SUM(CV251:CV259)</f>
        <v>178642348.29000002</v>
      </c>
      <c r="CW260" s="255"/>
      <c r="CX260" s="258">
        <f>SUM(CX251:CX259)</f>
        <v>1343</v>
      </c>
      <c r="CY260" s="269"/>
      <c r="DB260" s="255"/>
      <c r="DC260" s="256">
        <f>SUM(DC251:DC259)</f>
        <v>174296468.68000001</v>
      </c>
      <c r="DD260" s="255"/>
      <c r="DE260" s="258">
        <f>SUM(DE251:DE259)</f>
        <v>1312</v>
      </c>
      <c r="DF260" s="269"/>
      <c r="DI260" s="255"/>
      <c r="DJ260" s="256">
        <f>SUM(DJ251:DJ259)</f>
        <v>171760431.6999999</v>
      </c>
      <c r="DK260" s="255"/>
      <c r="DL260" s="258">
        <f>SUM(DL251:DL259)</f>
        <v>1292</v>
      </c>
      <c r="DM260" s="269"/>
      <c r="DP260" s="255"/>
      <c r="DQ260" s="256">
        <f>SUM(DQ251:DQ259)</f>
        <v>170816067.97999987</v>
      </c>
      <c r="DR260" s="255"/>
      <c r="DS260" s="258">
        <f>SUM(DS251:DS259)</f>
        <v>1285</v>
      </c>
      <c r="DT260" s="269"/>
      <c r="DW260" s="255"/>
      <c r="DX260" s="256">
        <v>169581550.68000004</v>
      </c>
      <c r="DY260" s="255"/>
      <c r="DZ260" s="258">
        <v>1278</v>
      </c>
      <c r="EA260" s="269"/>
      <c r="ED260" s="255"/>
      <c r="EE260" s="256">
        <v>167706323.96999979</v>
      </c>
      <c r="EF260" s="255"/>
      <c r="EG260" s="258">
        <v>1268</v>
      </c>
      <c r="EH260" s="269"/>
      <c r="EK260" s="255"/>
      <c r="EL260" s="256">
        <v>165880016.51999983</v>
      </c>
      <c r="EM260" s="255"/>
      <c r="EN260" s="258">
        <v>1261</v>
      </c>
      <c r="EO260" s="269"/>
      <c r="ER260" s="255"/>
      <c r="ES260" s="256">
        <v>164197431.05999991</v>
      </c>
      <c r="ET260" s="255"/>
      <c r="EU260" s="258">
        <v>1253</v>
      </c>
      <c r="EV260" s="269"/>
      <c r="EY260" s="255"/>
      <c r="EZ260" s="256">
        <v>161775033.75999996</v>
      </c>
      <c r="FA260" s="255"/>
      <c r="FB260" s="258">
        <v>1235</v>
      </c>
      <c r="FC260" s="269"/>
      <c r="FF260" s="255"/>
      <c r="FG260" s="256">
        <v>160687506.37999994</v>
      </c>
      <c r="FH260" s="255"/>
      <c r="FI260" s="258">
        <v>1227</v>
      </c>
      <c r="FJ260" s="269"/>
      <c r="FM260" s="255"/>
      <c r="FN260" s="256">
        <v>159456038.97000009</v>
      </c>
      <c r="FO260" s="255"/>
      <c r="FP260" s="258">
        <v>1219</v>
      </c>
      <c r="FQ260" s="269"/>
      <c r="FT260" s="255"/>
      <c r="FU260" s="256">
        <v>157673808.67000008</v>
      </c>
      <c r="FV260" s="255"/>
      <c r="FW260" s="258">
        <v>1211</v>
      </c>
      <c r="FX260" s="269"/>
      <c r="GA260" s="255"/>
      <c r="GB260" s="256">
        <v>156938022.8600001</v>
      </c>
      <c r="GC260" s="255"/>
      <c r="GD260" s="258">
        <v>1207</v>
      </c>
      <c r="GE260" s="269"/>
      <c r="GH260" s="255"/>
      <c r="GI260" s="256">
        <v>155231573.81</v>
      </c>
      <c r="GJ260" s="255"/>
      <c r="GK260" s="258">
        <v>1198</v>
      </c>
      <c r="GL260" s="269"/>
      <c r="GO260" s="255"/>
      <c r="GP260" s="256">
        <v>153783898.68999988</v>
      </c>
      <c r="GQ260" s="255"/>
      <c r="GR260" s="258">
        <v>1190</v>
      </c>
      <c r="GS260" s="269"/>
      <c r="GV260" s="255"/>
      <c r="GW260" s="256">
        <v>152988959.49000004</v>
      </c>
      <c r="GX260" s="255"/>
      <c r="GY260" s="258">
        <v>1185</v>
      </c>
      <c r="GZ260" s="269"/>
      <c r="HC260" s="255"/>
      <c r="HD260" s="256">
        <v>151190170.9600001</v>
      </c>
      <c r="HE260" s="255"/>
      <c r="HF260" s="258">
        <v>1172</v>
      </c>
      <c r="HG260" s="269"/>
      <c r="HJ260" s="255"/>
      <c r="HK260" s="256">
        <v>149964528.82000002</v>
      </c>
      <c r="HL260" s="255"/>
      <c r="HM260" s="258">
        <v>1165</v>
      </c>
      <c r="HN260" s="269"/>
      <c r="HQ260" s="255"/>
      <c r="HR260" s="256">
        <v>149183099.09999996</v>
      </c>
      <c r="HS260" s="255"/>
      <c r="HT260" s="258">
        <v>1160</v>
      </c>
      <c r="HU260" s="269"/>
      <c r="HX260" s="255"/>
      <c r="HY260" s="256">
        <v>147970358.16000012</v>
      </c>
      <c r="HZ260" s="255"/>
      <c r="IA260" s="258">
        <v>1152</v>
      </c>
      <c r="IB260" s="269"/>
      <c r="IE260" s="255"/>
      <c r="IF260" s="256">
        <v>147082755.97999999</v>
      </c>
      <c r="IG260" s="255"/>
      <c r="IH260" s="258">
        <v>1146</v>
      </c>
      <c r="II260" s="269"/>
      <c r="IJ260" s="269"/>
      <c r="IL260" s="255"/>
      <c r="IM260" s="256">
        <v>144804334.99000001</v>
      </c>
      <c r="IN260" s="255"/>
      <c r="IO260" s="258">
        <v>1135</v>
      </c>
      <c r="IP260" s="269"/>
      <c r="IS260" s="255"/>
      <c r="IT260" s="256">
        <v>143004771.15000007</v>
      </c>
      <c r="IU260" s="255"/>
      <c r="IV260" s="258">
        <v>1123</v>
      </c>
      <c r="IW260" s="269"/>
      <c r="IZ260" s="255"/>
      <c r="JA260" s="256">
        <v>140919477.99000001</v>
      </c>
      <c r="JB260" s="255"/>
      <c r="JC260" s="258">
        <v>1110</v>
      </c>
      <c r="JD260" s="269"/>
      <c r="JG260" s="255"/>
      <c r="JH260" s="256">
        <v>138529899.30999994</v>
      </c>
      <c r="JI260" s="255"/>
      <c r="JJ260" s="258">
        <v>1095</v>
      </c>
      <c r="JK260" s="269"/>
      <c r="JN260" s="255"/>
      <c r="JO260" s="256">
        <v>136852974.15000004</v>
      </c>
      <c r="JP260" s="255"/>
      <c r="JQ260" s="258">
        <v>1081</v>
      </c>
      <c r="JR260" s="269"/>
      <c r="JU260" s="255"/>
      <c r="JV260" s="256">
        <v>134626369.25000006</v>
      </c>
      <c r="JW260" s="255"/>
      <c r="JX260" s="258">
        <v>1064</v>
      </c>
      <c r="JY260" s="269"/>
      <c r="KB260" s="255"/>
      <c r="KC260" s="256">
        <v>131901812.93000004</v>
      </c>
      <c r="KD260" s="255"/>
      <c r="KE260" s="258">
        <v>1048</v>
      </c>
      <c r="KF260" s="269"/>
      <c r="KI260" s="255"/>
      <c r="KJ260" s="256">
        <v>128965032.92000002</v>
      </c>
      <c r="KK260" s="255"/>
      <c r="KL260" s="258">
        <v>1029</v>
      </c>
      <c r="KM260" s="269"/>
      <c r="KP260" s="255"/>
      <c r="KQ260" s="256">
        <v>126468684.75999996</v>
      </c>
      <c r="KR260" s="255"/>
      <c r="KS260" s="258">
        <v>1009</v>
      </c>
      <c r="KT260" s="269"/>
      <c r="KW260" s="255"/>
      <c r="KX260" s="256">
        <v>124445956.60999995</v>
      </c>
      <c r="KY260" s="255"/>
      <c r="KZ260" s="258">
        <v>993</v>
      </c>
      <c r="LA260" s="269"/>
      <c r="LD260" s="255"/>
      <c r="LE260" s="256">
        <v>122135295.63000008</v>
      </c>
      <c r="LF260" s="255"/>
      <c r="LG260" s="258">
        <v>974</v>
      </c>
      <c r="LH260" s="269"/>
      <c r="LK260" s="255"/>
      <c r="LL260" s="256">
        <v>119989885.69000004</v>
      </c>
      <c r="LM260" s="255"/>
      <c r="LN260" s="258">
        <v>961</v>
      </c>
      <c r="LO260" s="269"/>
      <c r="LR260" s="255"/>
      <c r="LS260" s="256">
        <v>118660751.27999999</v>
      </c>
      <c r="LT260" s="255"/>
      <c r="LU260" s="258">
        <v>953</v>
      </c>
      <c r="LV260" s="269"/>
      <c r="LY260" s="255"/>
      <c r="LZ260" s="256">
        <v>116967481.7</v>
      </c>
      <c r="MA260" s="255"/>
      <c r="MB260" s="258">
        <v>943</v>
      </c>
      <c r="MC260" s="269"/>
      <c r="MF260" s="255"/>
      <c r="MG260" s="256">
        <v>115226461.11999999</v>
      </c>
      <c r="MH260" s="255"/>
      <c r="MI260" s="258">
        <v>930</v>
      </c>
      <c r="MJ260" s="269"/>
      <c r="MM260" s="183"/>
      <c r="MN260" s="184">
        <v>113160363.92999993</v>
      </c>
      <c r="MO260" s="183"/>
      <c r="MP260" s="186">
        <v>912</v>
      </c>
      <c r="MQ260" s="201"/>
      <c r="MT260" s="183"/>
      <c r="MU260" s="184">
        <v>109990186.82000001</v>
      </c>
      <c r="MV260" s="183"/>
      <c r="MW260" s="186">
        <v>885</v>
      </c>
      <c r="MX260" s="201"/>
      <c r="NA260" s="183"/>
      <c r="NB260" s="184">
        <v>107483199.07999992</v>
      </c>
      <c r="NC260" s="183"/>
      <c r="ND260" s="186">
        <v>865</v>
      </c>
      <c r="NE260" s="201"/>
      <c r="NH260" s="183"/>
      <c r="NI260" s="184">
        <v>105896347.5</v>
      </c>
      <c r="NJ260" s="183"/>
      <c r="NK260" s="186">
        <v>854</v>
      </c>
      <c r="NL260" s="201"/>
      <c r="NO260" s="183"/>
      <c r="NP260" s="184">
        <v>103946240.41999994</v>
      </c>
      <c r="NQ260" s="183"/>
      <c r="NR260" s="186">
        <v>840</v>
      </c>
      <c r="NS260" s="201"/>
      <c r="NV260" s="183"/>
      <c r="NW260" s="184">
        <v>102464281.73000003</v>
      </c>
      <c r="NX260" s="183"/>
      <c r="NY260" s="186">
        <v>830</v>
      </c>
      <c r="NZ260" s="201"/>
      <c r="OC260" s="183"/>
      <c r="OD260" s="184">
        <v>100961393.28999996</v>
      </c>
      <c r="OE260" s="183"/>
      <c r="OF260" s="186">
        <v>820</v>
      </c>
      <c r="OG260" s="201"/>
      <c r="OJ260" s="183"/>
      <c r="OK260" s="184">
        <v>99214171.429999888</v>
      </c>
      <c r="OL260" s="183"/>
      <c r="OM260" s="186">
        <v>808</v>
      </c>
      <c r="ON260" s="201"/>
      <c r="OQ260" s="183"/>
      <c r="OR260" s="184">
        <v>96812799.899999991</v>
      </c>
      <c r="OS260" s="183"/>
      <c r="OT260" s="186">
        <v>787</v>
      </c>
      <c r="OU260" s="201"/>
      <c r="OX260" s="183"/>
      <c r="OY260" s="184">
        <v>94930037.079999968</v>
      </c>
      <c r="OZ260" s="183"/>
      <c r="PA260" s="186">
        <v>776</v>
      </c>
      <c r="PB260" s="201"/>
      <c r="PE260" s="183"/>
      <c r="PF260" s="184">
        <v>93539774.299999967</v>
      </c>
      <c r="PG260" s="183"/>
      <c r="PH260" s="186">
        <v>765</v>
      </c>
      <c r="PI260" s="201"/>
      <c r="PL260" s="183"/>
      <c r="PM260" s="184">
        <v>91582443.089999944</v>
      </c>
      <c r="PN260" s="183"/>
      <c r="PO260" s="186">
        <v>753</v>
      </c>
      <c r="PP260" s="201"/>
      <c r="PR260" s="183"/>
      <c r="PS260" s="184">
        <v>0</v>
      </c>
      <c r="PT260" s="185"/>
      <c r="PU260" s="186">
        <v>0</v>
      </c>
      <c r="PV260" s="183"/>
    </row>
    <row r="261" spans="1:438" ht="18.600000000000001" thickTop="1" x14ac:dyDescent="0.35">
      <c r="A261" s="246"/>
      <c r="B261" s="245"/>
      <c r="C261" s="246"/>
      <c r="D261" s="247"/>
      <c r="E261" s="246"/>
      <c r="H261" s="246"/>
      <c r="I261" s="245"/>
      <c r="J261" s="246"/>
      <c r="K261" s="247"/>
      <c r="L261" s="246"/>
      <c r="O261" s="246"/>
      <c r="P261" s="245"/>
      <c r="Q261" s="246"/>
      <c r="R261" s="247"/>
      <c r="S261" s="246"/>
      <c r="V261" s="246"/>
      <c r="W261" s="245"/>
      <c r="X261" s="246"/>
      <c r="Y261" s="247"/>
      <c r="Z261" s="246"/>
      <c r="AC261" s="246"/>
      <c r="AD261" s="245"/>
      <c r="AE261" s="246"/>
      <c r="AF261" s="247"/>
      <c r="AG261" s="246"/>
      <c r="AJ261" s="246"/>
      <c r="AK261" s="245"/>
      <c r="AL261" s="246"/>
      <c r="AM261" s="247"/>
      <c r="AN261" s="246"/>
      <c r="AQ261" s="246"/>
      <c r="AR261" s="245"/>
      <c r="AS261" s="246"/>
      <c r="AT261" s="247"/>
      <c r="AU261" s="246"/>
      <c r="AX261" s="246"/>
      <c r="AY261" s="245"/>
      <c r="AZ261" s="246"/>
      <c r="BA261" s="247"/>
      <c r="BB261" s="246"/>
      <c r="BE261" s="246"/>
      <c r="BF261" s="245"/>
      <c r="BG261" s="246"/>
      <c r="BH261" s="247"/>
      <c r="BI261" s="246"/>
      <c r="BL261" s="246"/>
      <c r="BM261" s="245"/>
      <c r="BN261" s="246"/>
      <c r="BO261" s="247"/>
      <c r="BP261" s="246"/>
      <c r="BS261" s="246"/>
      <c r="BT261" s="245"/>
      <c r="BU261" s="246"/>
      <c r="BV261" s="247"/>
      <c r="BW261" s="246"/>
      <c r="BZ261" s="246"/>
      <c r="CA261" s="245"/>
      <c r="CB261" s="246"/>
      <c r="CC261" s="247"/>
      <c r="CD261" s="246"/>
      <c r="CG261" s="246"/>
      <c r="CH261" s="245"/>
      <c r="CI261" s="246"/>
      <c r="CJ261" s="247"/>
      <c r="CK261" s="246"/>
      <c r="CN261" s="246"/>
      <c r="CO261" s="245"/>
      <c r="CP261" s="246"/>
      <c r="CQ261" s="247"/>
      <c r="CR261" s="246"/>
      <c r="CU261" s="246"/>
      <c r="CV261" s="245"/>
      <c r="CW261" s="246"/>
      <c r="CX261" s="247"/>
      <c r="CY261" s="246"/>
      <c r="DB261" s="246"/>
      <c r="DC261" s="245"/>
      <c r="DD261" s="246"/>
      <c r="DE261" s="247"/>
      <c r="DF261" s="246"/>
      <c r="DI261" s="246"/>
      <c r="DJ261" s="245"/>
      <c r="DK261" s="246"/>
      <c r="DL261" s="247"/>
      <c r="DM261" s="246"/>
      <c r="DP261" s="246"/>
      <c r="DQ261" s="245"/>
      <c r="DR261" s="246"/>
      <c r="DS261" s="247"/>
      <c r="DT261" s="246"/>
      <c r="DW261" s="246"/>
      <c r="DX261" s="245"/>
      <c r="DY261" s="246"/>
      <c r="DZ261" s="247"/>
      <c r="EA261" s="246"/>
      <c r="ED261" s="246"/>
      <c r="EE261" s="245"/>
      <c r="EF261" s="246"/>
      <c r="EG261" s="247"/>
      <c r="EH261" s="246"/>
      <c r="EK261" s="246"/>
      <c r="EL261" s="245"/>
      <c r="EM261" s="246"/>
      <c r="EN261" s="247"/>
      <c r="EO261" s="246"/>
      <c r="ER261" s="246"/>
      <c r="ES261" s="245"/>
      <c r="ET261" s="246"/>
      <c r="EU261" s="247"/>
      <c r="EV261" s="246"/>
      <c r="EY261" s="246"/>
      <c r="EZ261" s="245"/>
      <c r="FA261" s="246"/>
      <c r="FB261" s="247"/>
      <c r="FC261" s="246"/>
      <c r="FF261" s="246"/>
      <c r="FG261" s="245"/>
      <c r="FH261" s="246"/>
      <c r="FI261" s="247"/>
      <c r="FJ261" s="246"/>
      <c r="FM261" s="246"/>
      <c r="FN261" s="245"/>
      <c r="FO261" s="246"/>
      <c r="FP261" s="247"/>
      <c r="FQ261" s="246"/>
      <c r="FT261" s="246"/>
      <c r="FU261" s="245"/>
      <c r="FV261" s="246"/>
      <c r="FW261" s="247"/>
      <c r="FX261" s="246"/>
      <c r="GA261" s="246"/>
      <c r="GB261" s="245"/>
      <c r="GC261" s="246"/>
      <c r="GD261" s="247"/>
      <c r="GE261" s="246"/>
      <c r="GH261" s="246"/>
      <c r="GI261" s="245"/>
      <c r="GJ261" s="246"/>
      <c r="GK261" s="247"/>
      <c r="GL261" s="246"/>
      <c r="GO261" s="246"/>
      <c r="GP261" s="245"/>
      <c r="GQ261" s="246"/>
      <c r="GR261" s="247"/>
      <c r="GS261" s="246"/>
      <c r="GV261" s="246"/>
      <c r="GW261" s="245"/>
      <c r="GX261" s="246"/>
      <c r="GY261" s="247"/>
      <c r="GZ261" s="246"/>
      <c r="HC261" s="246"/>
      <c r="HD261" s="245"/>
      <c r="HE261" s="246"/>
      <c r="HF261" s="247"/>
      <c r="HG261" s="246"/>
      <c r="HJ261" s="246"/>
      <c r="HK261" s="245"/>
      <c r="HL261" s="246"/>
      <c r="HM261" s="247"/>
      <c r="HN261" s="246"/>
      <c r="HQ261" s="246"/>
      <c r="HR261" s="245"/>
      <c r="HS261" s="246"/>
      <c r="HT261" s="247"/>
      <c r="HU261" s="246"/>
      <c r="HX261" s="246"/>
      <c r="HY261" s="245"/>
      <c r="HZ261" s="246"/>
      <c r="IA261" s="247"/>
      <c r="IB261" s="246"/>
      <c r="IE261" s="246"/>
      <c r="IF261" s="245"/>
      <c r="IG261" s="246"/>
      <c r="IH261" s="247"/>
      <c r="II261" s="246"/>
      <c r="IJ261" s="246"/>
      <c r="IL261" s="246"/>
      <c r="IM261" s="245"/>
      <c r="IN261" s="246"/>
      <c r="IO261" s="247"/>
      <c r="IP261" s="246"/>
      <c r="IS261" s="246"/>
      <c r="IT261" s="245"/>
      <c r="IU261" s="246"/>
      <c r="IV261" s="247"/>
      <c r="IW261" s="246"/>
      <c r="IZ261" s="246"/>
      <c r="JA261" s="245"/>
      <c r="JB261" s="246"/>
      <c r="JC261" s="247"/>
      <c r="JD261" s="246"/>
      <c r="JG261" s="246"/>
      <c r="JH261" s="245"/>
      <c r="JI261" s="246"/>
      <c r="JJ261" s="247"/>
      <c r="JK261" s="246"/>
      <c r="JN261" s="246"/>
      <c r="JO261" s="245"/>
      <c r="JP261" s="246"/>
      <c r="JQ261" s="247"/>
      <c r="JR261" s="246"/>
      <c r="JU261" s="246"/>
      <c r="JV261" s="245"/>
      <c r="JW261" s="246"/>
      <c r="JX261" s="247"/>
      <c r="JY261" s="246"/>
      <c r="KB261" s="246"/>
      <c r="KC261" s="245"/>
      <c r="KD261" s="246"/>
      <c r="KE261" s="247"/>
      <c r="KF261" s="246"/>
      <c r="KI261" s="246"/>
      <c r="KJ261" s="245"/>
      <c r="KK261" s="246"/>
      <c r="KL261" s="247"/>
      <c r="KM261" s="246"/>
      <c r="KP261" s="246"/>
      <c r="KQ261" s="245"/>
      <c r="KR261" s="246"/>
      <c r="KS261" s="247"/>
      <c r="KT261" s="246"/>
      <c r="KW261" s="246"/>
      <c r="KX261" s="245"/>
      <c r="KY261" s="246"/>
      <c r="KZ261" s="247"/>
      <c r="LA261" s="246"/>
      <c r="LD261" s="246"/>
      <c r="LE261" s="245"/>
      <c r="LF261" s="246"/>
      <c r="LG261" s="247"/>
      <c r="LH261" s="246"/>
      <c r="LK261" s="246"/>
      <c r="LL261" s="245"/>
      <c r="LM261" s="246"/>
      <c r="LN261" s="247"/>
      <c r="LO261" s="246"/>
      <c r="LR261" s="246"/>
      <c r="LS261" s="245"/>
      <c r="LT261" s="246"/>
      <c r="LU261" s="247"/>
      <c r="LV261" s="246"/>
      <c r="LY261" s="246"/>
      <c r="LZ261" s="245"/>
      <c r="MA261" s="246"/>
      <c r="MB261" s="247"/>
      <c r="MC261" s="246"/>
      <c r="MF261" s="246"/>
      <c r="MG261" s="245"/>
      <c r="MH261" s="246"/>
      <c r="MI261" s="247"/>
      <c r="MJ261" s="246"/>
      <c r="MM261" s="175"/>
      <c r="MN261" s="176"/>
      <c r="MO261" s="175"/>
      <c r="MP261" s="178"/>
      <c r="MQ261" s="175"/>
      <c r="MT261" s="175"/>
      <c r="MU261" s="176"/>
      <c r="MV261" s="175"/>
      <c r="MW261" s="178"/>
      <c r="MX261" s="175"/>
      <c r="NA261" s="175"/>
      <c r="NB261" s="176"/>
      <c r="NC261" s="175"/>
      <c r="ND261" s="178"/>
      <c r="NE261" s="175"/>
      <c r="NH261" s="175"/>
      <c r="NI261" s="176"/>
      <c r="NJ261" s="175"/>
      <c r="NK261" s="178"/>
      <c r="NL261" s="175"/>
      <c r="NO261" s="175"/>
      <c r="NP261" s="176"/>
      <c r="NQ261" s="175"/>
      <c r="NR261" s="178"/>
      <c r="NS261" s="175"/>
      <c r="NV261" s="175"/>
      <c r="NW261" s="176"/>
      <c r="NX261" s="175"/>
      <c r="NY261" s="178"/>
      <c r="NZ261" s="175"/>
      <c r="OC261" s="175"/>
      <c r="OD261" s="176"/>
      <c r="OE261" s="175"/>
      <c r="OF261" s="178"/>
      <c r="OG261" s="175"/>
      <c r="OJ261" s="175"/>
      <c r="OK261" s="176"/>
      <c r="OL261" s="175"/>
      <c r="OM261" s="178"/>
      <c r="ON261" s="175"/>
      <c r="OQ261" s="175"/>
      <c r="OR261" s="176"/>
      <c r="OS261" s="175"/>
      <c r="OT261" s="178"/>
      <c r="OU261" s="175"/>
      <c r="OX261" s="175"/>
      <c r="OY261" s="176"/>
      <c r="OZ261" s="175"/>
      <c r="PA261" s="178"/>
      <c r="PB261" s="175"/>
      <c r="PE261" s="175"/>
      <c r="PF261" s="176"/>
      <c r="PG261" s="175"/>
      <c r="PH261" s="178"/>
      <c r="PI261" s="175"/>
      <c r="PL261" s="175"/>
      <c r="PM261" s="176"/>
      <c r="PN261" s="175"/>
      <c r="PO261" s="178"/>
      <c r="PP261" s="175"/>
      <c r="PR261" s="175"/>
      <c r="PS261" s="176"/>
      <c r="PT261" s="175"/>
      <c r="PU261" s="178"/>
      <c r="PV261" s="175"/>
    </row>
    <row r="262" spans="1:438" ht="18" x14ac:dyDescent="0.35">
      <c r="A262" s="255" t="s">
        <v>164</v>
      </c>
      <c r="B262" s="245"/>
      <c r="C262" s="246"/>
      <c r="D262" s="272">
        <v>0.82295288934225452</v>
      </c>
      <c r="E262" s="246"/>
      <c r="H262" s="255" t="s">
        <v>164</v>
      </c>
      <c r="I262" s="245"/>
      <c r="J262" s="246"/>
      <c r="K262" s="272">
        <v>0.43072897693192197</v>
      </c>
      <c r="L262" s="246"/>
      <c r="O262" s="255" t="s">
        <v>164</v>
      </c>
      <c r="P262" s="245"/>
      <c r="Q262" s="246"/>
      <c r="R262" s="272">
        <v>0.55156609978750493</v>
      </c>
      <c r="S262" s="246"/>
      <c r="V262" s="255" t="s">
        <v>164</v>
      </c>
      <c r="W262" s="245"/>
      <c r="X262" s="246"/>
      <c r="Y262" s="272">
        <v>0.57184002234948494</v>
      </c>
      <c r="Z262" s="246"/>
      <c r="AC262" s="255" t="s">
        <v>164</v>
      </c>
      <c r="AD262" s="245"/>
      <c r="AE262" s="246"/>
      <c r="AF262" s="272">
        <v>0.42147115957905329</v>
      </c>
      <c r="AG262" s="246"/>
      <c r="AJ262" s="255" t="s">
        <v>164</v>
      </c>
      <c r="AK262" s="245"/>
      <c r="AL262" s="246"/>
      <c r="AM262" s="272">
        <v>0.51433326157112458</v>
      </c>
      <c r="AN262" s="246"/>
      <c r="AQ262" s="255" t="s">
        <v>164</v>
      </c>
      <c r="AR262" s="245"/>
      <c r="AS262" s="246"/>
      <c r="AT262" s="272">
        <v>0.48491309339243843</v>
      </c>
      <c r="AU262" s="246"/>
      <c r="AX262" s="255" t="s">
        <v>164</v>
      </c>
      <c r="AY262" s="245"/>
      <c r="AZ262" s="246"/>
      <c r="BA262" s="272">
        <v>0.47189292795730131</v>
      </c>
      <c r="BB262" s="246"/>
      <c r="BE262" s="255" t="s">
        <v>164</v>
      </c>
      <c r="BF262" s="245"/>
      <c r="BG262" s="246"/>
      <c r="BH262" s="272">
        <v>0.55788442361952251</v>
      </c>
      <c r="BI262" s="246"/>
      <c r="BL262" s="255" t="s">
        <v>164</v>
      </c>
      <c r="BM262" s="245"/>
      <c r="BN262" s="246"/>
      <c r="BO262" s="272">
        <v>0.49369471336780052</v>
      </c>
      <c r="BP262" s="246"/>
      <c r="BS262" s="255" t="s">
        <v>164</v>
      </c>
      <c r="BT262" s="245"/>
      <c r="BU262" s="246"/>
      <c r="BV262" s="272">
        <v>0.77393406339345916</v>
      </c>
      <c r="BW262" s="246"/>
      <c r="BZ262" s="255" t="s">
        <v>164</v>
      </c>
      <c r="CA262" s="245"/>
      <c r="CB262" s="246"/>
      <c r="CC262" s="272">
        <v>1.2034892389638594</v>
      </c>
      <c r="CD262" s="246"/>
      <c r="CG262" s="255" t="s">
        <v>164</v>
      </c>
      <c r="CH262" s="245"/>
      <c r="CI262" s="246"/>
      <c r="CJ262" s="272">
        <v>1.4899472440921131</v>
      </c>
      <c r="CK262" s="246"/>
      <c r="CN262" s="255" t="s">
        <v>164</v>
      </c>
      <c r="CO262" s="245"/>
      <c r="CP262" s="246"/>
      <c r="CQ262" s="272">
        <v>1.6432953262431358</v>
      </c>
      <c r="CR262" s="246"/>
      <c r="CU262" s="255" t="s">
        <v>164</v>
      </c>
      <c r="CV262" s="245"/>
      <c r="CW262" s="246"/>
      <c r="CX262" s="272">
        <v>1.3042832590315809</v>
      </c>
      <c r="CY262" s="246"/>
      <c r="DB262" s="255" t="s">
        <v>164</v>
      </c>
      <c r="DC262" s="245"/>
      <c r="DD262" s="246"/>
      <c r="DE262" s="272">
        <v>1.6454850689513107</v>
      </c>
      <c r="DF262" s="246"/>
      <c r="DI262" s="255" t="s">
        <v>164</v>
      </c>
      <c r="DJ262" s="245"/>
      <c r="DK262" s="246"/>
      <c r="DL262" s="272">
        <v>1.2654528987094384</v>
      </c>
      <c r="DM262" s="246"/>
      <c r="DP262" s="255" t="s">
        <v>164</v>
      </c>
      <c r="DQ262" s="245"/>
      <c r="DR262" s="246"/>
      <c r="DS262" s="272">
        <v>1.4159736530093066</v>
      </c>
      <c r="DT262" s="246"/>
      <c r="DW262" s="255" t="s">
        <v>164</v>
      </c>
      <c r="DX262" s="245"/>
      <c r="DY262" s="246"/>
      <c r="DZ262" s="272">
        <v>1.4127655873529661</v>
      </c>
      <c r="EA262" s="246"/>
      <c r="ED262" s="255" t="s">
        <v>164</v>
      </c>
      <c r="EE262" s="245"/>
      <c r="EF262" s="246"/>
      <c r="EG262" s="272">
        <v>1.2819849294194845</v>
      </c>
      <c r="EH262" s="246"/>
      <c r="EK262" s="255" t="s">
        <v>164</v>
      </c>
      <c r="EL262" s="245"/>
      <c r="EM262" s="246"/>
      <c r="EN262" s="272">
        <v>1.2295549428196368</v>
      </c>
      <c r="EO262" s="246"/>
      <c r="ER262" s="255" t="s">
        <v>164</v>
      </c>
      <c r="ES262" s="245"/>
      <c r="ET262" s="246"/>
      <c r="EU262" s="272">
        <v>1.2880356964934971</v>
      </c>
      <c r="EV262" s="246"/>
      <c r="EY262" s="255" t="s">
        <v>164</v>
      </c>
      <c r="EZ262" s="245"/>
      <c r="FA262" s="246"/>
      <c r="FB262" s="272">
        <v>1.1877485046518432</v>
      </c>
      <c r="FC262" s="246"/>
      <c r="FF262" s="255" t="s">
        <v>164</v>
      </c>
      <c r="FG262" s="245"/>
      <c r="FH262" s="246"/>
      <c r="FI262" s="272">
        <v>1.099833968675916</v>
      </c>
      <c r="FJ262" s="246"/>
      <c r="FM262" s="255" t="s">
        <v>164</v>
      </c>
      <c r="FN262" s="245"/>
      <c r="FO262" s="246"/>
      <c r="FP262" s="272">
        <v>0.93601424975480585</v>
      </c>
      <c r="FQ262" s="246"/>
      <c r="FT262" s="255" t="s">
        <v>164</v>
      </c>
      <c r="FU262" s="245"/>
      <c r="FV262" s="246"/>
      <c r="FW262" s="272">
        <v>1.0532929326250988</v>
      </c>
      <c r="FX262" s="246"/>
      <c r="GA262" s="255" t="s">
        <v>164</v>
      </c>
      <c r="GB262" s="245"/>
      <c r="GC262" s="246"/>
      <c r="GD262" s="272">
        <v>1.0144488427110394</v>
      </c>
      <c r="GE262" s="246"/>
      <c r="GH262" s="255" t="s">
        <v>164</v>
      </c>
      <c r="GI262" s="245"/>
      <c r="GJ262" s="246"/>
      <c r="GK262" s="272">
        <v>0.92367508876939308</v>
      </c>
      <c r="GL262" s="246"/>
      <c r="GO262" s="255" t="s">
        <v>164</v>
      </c>
      <c r="GP262" s="245"/>
      <c r="GQ262" s="246"/>
      <c r="GR262" s="272">
        <v>0.84635057721784512</v>
      </c>
      <c r="GS262" s="246"/>
      <c r="GV262" s="255" t="s">
        <v>164</v>
      </c>
      <c r="GW262" s="245"/>
      <c r="GX262" s="246"/>
      <c r="GY262" s="272">
        <v>0.91968062381206717</v>
      </c>
      <c r="GZ262" s="246"/>
      <c r="HC262" s="255" t="s">
        <v>164</v>
      </c>
      <c r="HD262" s="245"/>
      <c r="HE262" s="246"/>
      <c r="HF262" s="272">
        <v>0.92261478368951266</v>
      </c>
      <c r="HG262" s="246"/>
      <c r="HJ262" s="255" t="s">
        <v>164</v>
      </c>
      <c r="HK262" s="245"/>
      <c r="HL262" s="246"/>
      <c r="HM262" s="272">
        <v>0.75436725749742162</v>
      </c>
      <c r="HN262" s="246"/>
      <c r="HQ262" s="255" t="s">
        <v>164</v>
      </c>
      <c r="HR262" s="245"/>
      <c r="HS262" s="246"/>
      <c r="HT262" s="272">
        <v>1.065599650351283</v>
      </c>
      <c r="HU262" s="246"/>
      <c r="HX262" s="255" t="s">
        <v>164</v>
      </c>
      <c r="HY262" s="245"/>
      <c r="HZ262" s="246"/>
      <c r="IA262" s="272">
        <v>0.90504125378640488</v>
      </c>
      <c r="IB262" s="246"/>
      <c r="IE262" s="255" t="s">
        <v>164</v>
      </c>
      <c r="IF262" s="245"/>
      <c r="IG262" s="246"/>
      <c r="IH262" s="272">
        <v>0.89014222035145896</v>
      </c>
      <c r="II262" s="246"/>
      <c r="IJ262" s="246"/>
      <c r="IL262" s="255" t="s">
        <v>164</v>
      </c>
      <c r="IM262" s="245"/>
      <c r="IN262" s="246"/>
      <c r="IO262" s="272">
        <v>0.81236404248787886</v>
      </c>
      <c r="IP262" s="246"/>
      <c r="IS262" s="255" t="s">
        <v>164</v>
      </c>
      <c r="IT262" s="245"/>
      <c r="IU262" s="246"/>
      <c r="IV262" s="272">
        <v>0.71929354473807505</v>
      </c>
      <c r="IW262" s="246"/>
      <c r="IZ262" s="255" t="s">
        <v>164</v>
      </c>
      <c r="JA262" s="245"/>
      <c r="JB262" s="246"/>
      <c r="JC262" s="272">
        <v>0.68342259876735867</v>
      </c>
      <c r="JD262" s="246"/>
      <c r="JG262" s="255" t="s">
        <v>164</v>
      </c>
      <c r="JH262" s="245"/>
      <c r="JI262" s="246"/>
      <c r="JJ262" s="272">
        <v>0.70308558747942462</v>
      </c>
      <c r="JK262" s="246"/>
      <c r="JN262" s="255" t="s">
        <v>164</v>
      </c>
      <c r="JO262" s="245"/>
      <c r="JP262" s="246"/>
      <c r="JQ262" s="272">
        <v>0.50574993944111757</v>
      </c>
      <c r="JR262" s="246"/>
      <c r="JU262" s="255" t="s">
        <v>164</v>
      </c>
      <c r="JV262" s="245"/>
      <c r="JW262" s="246"/>
      <c r="JX262" s="272">
        <v>0.63026170224938682</v>
      </c>
      <c r="JY262" s="246"/>
      <c r="KB262" s="255" t="s">
        <v>164</v>
      </c>
      <c r="KC262" s="245"/>
      <c r="KD262" s="246"/>
      <c r="KE262" s="272">
        <v>0.6750552981192649</v>
      </c>
      <c r="KF262" s="246"/>
      <c r="KI262" s="255" t="s">
        <v>164</v>
      </c>
      <c r="KJ262" s="245"/>
      <c r="KK262" s="246"/>
      <c r="KL262" s="272">
        <v>1.1484571647635706</v>
      </c>
      <c r="KM262" s="246"/>
      <c r="KP262" s="255" t="s">
        <v>164</v>
      </c>
      <c r="KQ262" s="245"/>
      <c r="KR262" s="246"/>
      <c r="KS262" s="272">
        <v>0.58337136976067783</v>
      </c>
      <c r="KT262" s="246"/>
      <c r="KW262" s="255" t="s">
        <v>164</v>
      </c>
      <c r="KX262" s="245"/>
      <c r="KY262" s="246"/>
      <c r="KZ262" s="272">
        <v>0.82695916651643864</v>
      </c>
      <c r="LA262" s="246"/>
      <c r="LD262" s="255" t="s">
        <v>164</v>
      </c>
      <c r="LE262" s="245"/>
      <c r="LF262" s="246"/>
      <c r="LG262" s="272">
        <v>1.436776012501106</v>
      </c>
      <c r="LH262" s="246"/>
      <c r="LK262" s="255" t="s">
        <v>164</v>
      </c>
      <c r="LL262" s="245"/>
      <c r="LM262" s="246"/>
      <c r="LN262" s="272">
        <v>0.9642168679447094</v>
      </c>
      <c r="LO262" s="246"/>
      <c r="LR262" s="255" t="s">
        <v>139</v>
      </c>
      <c r="LS262" s="245"/>
      <c r="LT262" s="246"/>
      <c r="LU262" s="272">
        <v>2.8483228175425661</v>
      </c>
      <c r="LV262" s="246"/>
      <c r="LY262" s="255" t="s">
        <v>139</v>
      </c>
      <c r="LZ262" s="245"/>
      <c r="MA262" s="246"/>
      <c r="MB262" s="272">
        <v>3.324338</v>
      </c>
      <c r="MC262" s="246"/>
      <c r="MF262" s="255" t="s">
        <v>139</v>
      </c>
      <c r="MG262" s="245"/>
      <c r="MH262" s="246"/>
      <c r="MI262" s="272">
        <v>1.6795835569346593</v>
      </c>
      <c r="MJ262" s="246"/>
      <c r="MM262" s="183" t="s">
        <v>139</v>
      </c>
      <c r="MN262" s="176"/>
      <c r="MO262" s="175"/>
      <c r="MP262" s="207">
        <v>2.293600512924912</v>
      </c>
      <c r="MQ262" s="175"/>
      <c r="MT262" s="183" t="s">
        <v>139</v>
      </c>
      <c r="MU262" s="176"/>
      <c r="MV262" s="175"/>
      <c r="MW262" s="207">
        <v>0</v>
      </c>
      <c r="MX262" s="175"/>
      <c r="NA262" s="183" t="s">
        <v>139</v>
      </c>
      <c r="NB262" s="176"/>
      <c r="NC262" s="175"/>
      <c r="ND262" s="207">
        <v>2.7050610000000002</v>
      </c>
      <c r="NE262" s="175"/>
      <c r="NH262" s="183" t="s">
        <v>139</v>
      </c>
      <c r="NI262" s="176"/>
      <c r="NJ262" s="175"/>
      <c r="NK262" s="207">
        <v>1.6255216004622175</v>
      </c>
      <c r="NL262" s="175"/>
      <c r="NO262" s="183" t="s">
        <v>139</v>
      </c>
      <c r="NP262" s="176"/>
      <c r="NQ262" s="175"/>
      <c r="NR262" s="207">
        <v>2.2304241303506833</v>
      </c>
      <c r="NS262" s="175"/>
      <c r="NV262" s="183" t="s">
        <v>139</v>
      </c>
      <c r="NW262" s="176"/>
      <c r="NX262" s="175"/>
      <c r="NY262" s="207">
        <v>1.8654863019926475</v>
      </c>
      <c r="NZ262" s="175"/>
      <c r="OC262" s="183" t="s">
        <v>139</v>
      </c>
      <c r="OD262" s="176"/>
      <c r="OE262" s="175"/>
      <c r="OF262" s="207">
        <v>1.6373580872880589</v>
      </c>
      <c r="OG262" s="175"/>
      <c r="OJ262" s="183" t="s">
        <v>139</v>
      </c>
      <c r="OK262" s="176"/>
      <c r="OL262" s="175"/>
      <c r="OM262" s="207">
        <v>1.6630657871969372</v>
      </c>
      <c r="ON262" s="175"/>
      <c r="OQ262" s="183" t="s">
        <v>139</v>
      </c>
      <c r="OR262" s="176"/>
      <c r="OS262" s="175"/>
      <c r="OT262" s="207">
        <v>2.0889264978053284</v>
      </c>
      <c r="OU262" s="175"/>
      <c r="OX262" s="183" t="s">
        <v>139</v>
      </c>
      <c r="OY262" s="176"/>
      <c r="OZ262" s="175"/>
      <c r="PA262" s="207">
        <v>2.7655822349397106</v>
      </c>
      <c r="PB262" s="175"/>
      <c r="PE262" s="183" t="s">
        <v>139</v>
      </c>
      <c r="PF262" s="176"/>
      <c r="PG262" s="175"/>
      <c r="PH262" s="207">
        <v>3.7279197841935989</v>
      </c>
      <c r="PI262" s="175"/>
      <c r="PL262" s="183" t="s">
        <v>139</v>
      </c>
      <c r="PM262" s="176"/>
      <c r="PN262" s="175"/>
      <c r="PO262" s="207">
        <v>4.1529566584186712</v>
      </c>
      <c r="PP262" s="175"/>
      <c r="PR262" s="183" t="s">
        <v>139</v>
      </c>
      <c r="PS262" s="176"/>
      <c r="PT262" s="175"/>
      <c r="PU262" s="207">
        <v>0</v>
      </c>
      <c r="PV262" s="175"/>
    </row>
    <row r="263" spans="1:438" ht="15.6" x14ac:dyDescent="0.3">
      <c r="A263" s="273"/>
      <c r="B263" s="274"/>
      <c r="C263" s="273"/>
      <c r="D263" s="275"/>
      <c r="E263" s="273"/>
      <c r="H263" s="273"/>
      <c r="I263" s="274"/>
      <c r="J263" s="273"/>
      <c r="K263" s="275"/>
      <c r="L263" s="273"/>
      <c r="O263" s="273"/>
      <c r="P263" s="274"/>
      <c r="Q263" s="273"/>
      <c r="R263" s="275"/>
      <c r="S263" s="273"/>
      <c r="V263" s="273"/>
      <c r="W263" s="274"/>
      <c r="X263" s="273"/>
      <c r="Y263" s="275"/>
      <c r="Z263" s="273"/>
      <c r="AC263" s="273"/>
      <c r="AD263" s="274"/>
      <c r="AE263" s="273"/>
      <c r="AF263" s="275"/>
      <c r="AG263" s="273"/>
      <c r="AJ263" s="273"/>
      <c r="AK263" s="274"/>
      <c r="AL263" s="273"/>
      <c r="AM263" s="275"/>
      <c r="AN263" s="273"/>
      <c r="AQ263" s="273"/>
      <c r="AR263" s="274"/>
      <c r="AS263" s="273"/>
      <c r="AT263" s="275"/>
      <c r="AU263" s="273"/>
      <c r="AX263" s="273"/>
      <c r="AY263" s="274"/>
      <c r="AZ263" s="273"/>
      <c r="BA263" s="275"/>
      <c r="BB263" s="273"/>
      <c r="BE263" s="273"/>
      <c r="BF263" s="274"/>
      <c r="BG263" s="273"/>
      <c r="BH263" s="275"/>
      <c r="BI263" s="273"/>
      <c r="BL263" s="273"/>
      <c r="BM263" s="274"/>
      <c r="BN263" s="273"/>
      <c r="BO263" s="275"/>
      <c r="BP263" s="273"/>
      <c r="BS263" s="273"/>
      <c r="BT263" s="274"/>
      <c r="BU263" s="273"/>
      <c r="BV263" s="275"/>
      <c r="BW263" s="273"/>
      <c r="BZ263" s="273"/>
      <c r="CA263" s="274"/>
      <c r="CB263" s="273"/>
      <c r="CC263" s="275"/>
      <c r="CD263" s="273"/>
      <c r="CG263" s="273"/>
      <c r="CH263" s="274"/>
      <c r="CI263" s="273"/>
      <c r="CJ263" s="275"/>
      <c r="CK263" s="273"/>
      <c r="CN263" s="273"/>
      <c r="CO263" s="274"/>
      <c r="CP263" s="273"/>
      <c r="CQ263" s="275"/>
      <c r="CR263" s="273"/>
      <c r="CU263" s="273"/>
      <c r="CV263" s="274"/>
      <c r="CW263" s="273"/>
      <c r="CX263" s="275"/>
      <c r="CY263" s="273"/>
      <c r="DB263" s="273"/>
      <c r="DC263" s="274"/>
      <c r="DD263" s="273"/>
      <c r="DE263" s="275"/>
      <c r="DF263" s="273"/>
      <c r="DI263" s="273"/>
      <c r="DJ263" s="274"/>
      <c r="DK263" s="273"/>
      <c r="DL263" s="275"/>
      <c r="DM263" s="273"/>
      <c r="DP263" s="273"/>
      <c r="DQ263" s="274"/>
      <c r="DR263" s="273"/>
      <c r="DS263" s="275"/>
      <c r="DT263" s="273"/>
      <c r="DW263" s="273"/>
      <c r="DX263" s="274"/>
      <c r="DY263" s="273"/>
      <c r="DZ263" s="275"/>
      <c r="EA263" s="273"/>
      <c r="ED263" s="273"/>
      <c r="EE263" s="274"/>
      <c r="EF263" s="273"/>
      <c r="EG263" s="275"/>
      <c r="EH263" s="273"/>
      <c r="EK263" s="273"/>
      <c r="EL263" s="274"/>
      <c r="EM263" s="273"/>
      <c r="EN263" s="275"/>
      <c r="EO263" s="273"/>
      <c r="ER263" s="273"/>
      <c r="ES263" s="274"/>
      <c r="ET263" s="273"/>
      <c r="EU263" s="275"/>
      <c r="EV263" s="273"/>
      <c r="EY263" s="273"/>
      <c r="EZ263" s="274"/>
      <c r="FA263" s="273"/>
      <c r="FB263" s="275"/>
      <c r="FC263" s="273"/>
      <c r="FF263" s="273"/>
      <c r="FG263" s="274"/>
      <c r="FH263" s="273"/>
      <c r="FI263" s="275"/>
      <c r="FJ263" s="273"/>
      <c r="FM263" s="273"/>
      <c r="FN263" s="274"/>
      <c r="FO263" s="273"/>
      <c r="FP263" s="275"/>
      <c r="FQ263" s="273"/>
      <c r="FT263" s="273"/>
      <c r="FU263" s="274"/>
      <c r="FV263" s="273"/>
      <c r="FW263" s="275"/>
      <c r="FX263" s="273"/>
      <c r="GA263" s="273"/>
      <c r="GB263" s="274"/>
      <c r="GC263" s="273"/>
      <c r="GD263" s="275"/>
      <c r="GE263" s="273"/>
      <c r="GH263" s="273"/>
      <c r="GI263" s="274"/>
      <c r="GJ263" s="273"/>
      <c r="GK263" s="275"/>
      <c r="GL263" s="273"/>
      <c r="GO263" s="273"/>
      <c r="GP263" s="274"/>
      <c r="GQ263" s="273"/>
      <c r="GR263" s="275"/>
      <c r="GS263" s="273"/>
      <c r="GV263" s="273"/>
      <c r="GW263" s="274"/>
      <c r="GX263" s="273"/>
      <c r="GY263" s="275"/>
      <c r="GZ263" s="273"/>
      <c r="HC263" s="273"/>
      <c r="HD263" s="274"/>
      <c r="HE263" s="273"/>
      <c r="HF263" s="275"/>
      <c r="HG263" s="273"/>
      <c r="HJ263" s="273"/>
      <c r="HK263" s="274"/>
      <c r="HL263" s="273"/>
      <c r="HM263" s="275"/>
      <c r="HN263" s="273"/>
      <c r="HQ263" s="273"/>
      <c r="HR263" s="274"/>
      <c r="HS263" s="273"/>
      <c r="HT263" s="275"/>
      <c r="HU263" s="273"/>
      <c r="HX263" s="273"/>
      <c r="HY263" s="274"/>
      <c r="HZ263" s="273"/>
      <c r="IA263" s="275"/>
      <c r="IB263" s="273"/>
      <c r="IE263" s="273"/>
      <c r="IF263" s="274"/>
      <c r="IG263" s="273"/>
      <c r="IH263" s="275"/>
      <c r="II263" s="273"/>
      <c r="IJ263" s="273"/>
      <c r="IL263" s="273"/>
      <c r="IM263" s="274"/>
      <c r="IN263" s="273"/>
      <c r="IO263" s="275"/>
      <c r="IP263" s="273"/>
      <c r="IS263" s="273"/>
      <c r="IT263" s="274"/>
      <c r="IU263" s="273"/>
      <c r="IV263" s="275"/>
      <c r="IW263" s="273"/>
      <c r="IZ263" s="273"/>
      <c r="JA263" s="274"/>
      <c r="JB263" s="273"/>
      <c r="JC263" s="275"/>
      <c r="JD263" s="273"/>
      <c r="JG263" s="273"/>
      <c r="JH263" s="274"/>
      <c r="JI263" s="273"/>
      <c r="JJ263" s="275"/>
      <c r="JK263" s="273"/>
      <c r="JN263" s="273"/>
      <c r="JO263" s="274"/>
      <c r="JP263" s="273"/>
      <c r="JQ263" s="275"/>
      <c r="JR263" s="273"/>
      <c r="JU263" s="273"/>
      <c r="JV263" s="274"/>
      <c r="JW263" s="273"/>
      <c r="JX263" s="275"/>
      <c r="JY263" s="273"/>
      <c r="KB263" s="273"/>
      <c r="KC263" s="274"/>
      <c r="KD263" s="273"/>
      <c r="KE263" s="275"/>
      <c r="KF263" s="273"/>
      <c r="KI263" s="273"/>
      <c r="KJ263" s="274"/>
      <c r="KK263" s="273"/>
      <c r="KL263" s="275"/>
      <c r="KM263" s="273"/>
      <c r="KP263" s="273"/>
      <c r="KQ263" s="274"/>
      <c r="KR263" s="273"/>
      <c r="KS263" s="275"/>
      <c r="KT263" s="273"/>
      <c r="KW263" s="273"/>
      <c r="KX263" s="274"/>
      <c r="KY263" s="273"/>
      <c r="KZ263" s="275"/>
      <c r="LA263" s="273"/>
      <c r="LD263" s="273"/>
      <c r="LE263" s="274"/>
      <c r="LF263" s="273"/>
      <c r="LG263" s="275"/>
      <c r="LH263" s="273"/>
      <c r="LK263" s="273"/>
      <c r="LL263" s="274"/>
      <c r="LM263" s="273"/>
      <c r="LN263" s="275"/>
      <c r="LO263" s="273"/>
      <c r="LR263" s="273"/>
      <c r="LS263" s="274"/>
      <c r="LT263" s="273"/>
      <c r="LU263" s="275"/>
      <c r="LV263" s="273"/>
      <c r="LY263" s="273"/>
      <c r="LZ263" s="274"/>
      <c r="MA263" s="273"/>
      <c r="MB263" s="275"/>
      <c r="MC263" s="273"/>
      <c r="MF263" s="273"/>
      <c r="MG263" s="274"/>
      <c r="MH263" s="273"/>
      <c r="MI263" s="275"/>
      <c r="MJ263" s="273"/>
      <c r="MM263" s="147"/>
      <c r="MN263" s="211"/>
      <c r="MO263" s="147"/>
      <c r="MP263" s="212"/>
      <c r="MQ263" s="147"/>
      <c r="MT263" s="147"/>
      <c r="MU263" s="211"/>
      <c r="MV263" s="147"/>
      <c r="MW263" s="212"/>
      <c r="MX263" s="147"/>
      <c r="NA263" s="147"/>
      <c r="NB263" s="211"/>
      <c r="NC263" s="147"/>
      <c r="ND263" s="212"/>
      <c r="NE263" s="147"/>
      <c r="NH263" s="147"/>
      <c r="NI263" s="211"/>
      <c r="NJ263" s="147"/>
      <c r="NK263" s="212"/>
      <c r="NL263" s="147"/>
      <c r="NO263" s="147"/>
      <c r="NP263" s="211"/>
      <c r="NQ263" s="147"/>
      <c r="NR263" s="212"/>
      <c r="NS263" s="147"/>
      <c r="NV263" s="147"/>
      <c r="NW263" s="211"/>
      <c r="NX263" s="147"/>
      <c r="NY263" s="212"/>
      <c r="NZ263" s="147"/>
      <c r="OC263" s="147"/>
      <c r="OD263" s="211"/>
      <c r="OE263" s="147"/>
      <c r="OF263" s="212"/>
      <c r="OG263" s="147"/>
      <c r="OJ263" s="147"/>
      <c r="OK263" s="211"/>
      <c r="OL263" s="147"/>
      <c r="OM263" s="212"/>
      <c r="ON263" s="147"/>
      <c r="OQ263" s="147"/>
      <c r="OR263" s="211"/>
      <c r="OS263" s="147"/>
      <c r="OT263" s="212"/>
      <c r="OU263" s="147"/>
      <c r="OX263" s="147"/>
      <c r="OY263" s="211"/>
      <c r="OZ263" s="147"/>
      <c r="PA263" s="212"/>
      <c r="PB263" s="147"/>
      <c r="PE263" s="147"/>
      <c r="PF263" s="211"/>
      <c r="PG263" s="147"/>
      <c r="PH263" s="212"/>
      <c r="PI263" s="147"/>
      <c r="PL263" s="147"/>
      <c r="PM263" s="211"/>
      <c r="PN263" s="147"/>
      <c r="PO263" s="212"/>
      <c r="PP263" s="147"/>
      <c r="PR263" s="147"/>
      <c r="PS263" s="211"/>
      <c r="PT263" s="147"/>
      <c r="PU263" s="212"/>
      <c r="PV263" s="147"/>
    </row>
    <row r="264" spans="1:438" ht="15.6" x14ac:dyDescent="0.3">
      <c r="A264" s="273"/>
      <c r="B264" s="274"/>
      <c r="C264" s="273"/>
      <c r="D264" s="275"/>
      <c r="E264" s="273"/>
      <c r="H264" s="273"/>
      <c r="I264" s="274"/>
      <c r="J264" s="273"/>
      <c r="K264" s="275"/>
      <c r="L264" s="273"/>
      <c r="O264" s="273"/>
      <c r="P264" s="274"/>
      <c r="Q264" s="273"/>
      <c r="R264" s="275"/>
      <c r="S264" s="273"/>
      <c r="V264" s="273"/>
      <c r="W264" s="274"/>
      <c r="X264" s="273"/>
      <c r="Y264" s="275"/>
      <c r="Z264" s="273"/>
      <c r="AC264" s="273"/>
      <c r="AD264" s="274"/>
      <c r="AE264" s="273"/>
      <c r="AF264" s="275"/>
      <c r="AG264" s="273"/>
      <c r="AJ264" s="273"/>
      <c r="AK264" s="274"/>
      <c r="AL264" s="273"/>
      <c r="AM264" s="275"/>
      <c r="AN264" s="273"/>
      <c r="AQ264" s="273"/>
      <c r="AR264" s="274"/>
      <c r="AS264" s="273"/>
      <c r="AT264" s="275"/>
      <c r="AU264" s="273"/>
      <c r="AX264" s="273"/>
      <c r="AY264" s="274"/>
      <c r="AZ264" s="273"/>
      <c r="BA264" s="275"/>
      <c r="BB264" s="273"/>
      <c r="BE264" s="273"/>
      <c r="BF264" s="274"/>
      <c r="BG264" s="273"/>
      <c r="BH264" s="275"/>
      <c r="BI264" s="273"/>
      <c r="BL264" s="273"/>
      <c r="BM264" s="274"/>
      <c r="BN264" s="273"/>
      <c r="BO264" s="275"/>
      <c r="BP264" s="273"/>
      <c r="BS264" s="273"/>
      <c r="BT264" s="274"/>
      <c r="BU264" s="273"/>
      <c r="BV264" s="275"/>
      <c r="BW264" s="273"/>
      <c r="BZ264" s="273"/>
      <c r="CA264" s="274"/>
      <c r="CB264" s="273"/>
      <c r="CC264" s="275"/>
      <c r="CD264" s="273"/>
      <c r="CG264" s="273"/>
      <c r="CH264" s="274"/>
      <c r="CI264" s="273"/>
      <c r="CJ264" s="275"/>
      <c r="CK264" s="273"/>
      <c r="CN264" s="273"/>
      <c r="CO264" s="274"/>
      <c r="CP264" s="273"/>
      <c r="CQ264" s="275"/>
      <c r="CR264" s="273"/>
      <c r="CU264" s="273"/>
      <c r="CV264" s="274"/>
      <c r="CW264" s="273"/>
      <c r="CX264" s="275"/>
      <c r="CY264" s="273"/>
      <c r="DB264" s="273"/>
      <c r="DC264" s="274"/>
      <c r="DD264" s="273"/>
      <c r="DE264" s="275"/>
      <c r="DF264" s="273"/>
      <c r="DI264" s="273"/>
      <c r="DJ264" s="274"/>
      <c r="DK264" s="273"/>
      <c r="DL264" s="275"/>
      <c r="DM264" s="273"/>
      <c r="DP264" s="273"/>
      <c r="DQ264" s="274"/>
      <c r="DR264" s="273"/>
      <c r="DS264" s="275"/>
      <c r="DT264" s="273"/>
      <c r="DW264" s="273"/>
      <c r="DX264" s="274"/>
      <c r="DY264" s="273"/>
      <c r="DZ264" s="275"/>
      <c r="EA264" s="273"/>
      <c r="ED264" s="273"/>
      <c r="EE264" s="274"/>
      <c r="EF264" s="273"/>
      <c r="EG264" s="275"/>
      <c r="EH264" s="273"/>
      <c r="EK264" s="273"/>
      <c r="EL264" s="274"/>
      <c r="EM264" s="273"/>
      <c r="EN264" s="275"/>
      <c r="EO264" s="273"/>
      <c r="ER264" s="273"/>
      <c r="ES264" s="274"/>
      <c r="ET264" s="273"/>
      <c r="EU264" s="275"/>
      <c r="EV264" s="273"/>
      <c r="EY264" s="273"/>
      <c r="EZ264" s="274"/>
      <c r="FA264" s="273"/>
      <c r="FB264" s="275"/>
      <c r="FC264" s="273"/>
      <c r="FF264" s="273"/>
      <c r="FG264" s="274"/>
      <c r="FH264" s="273"/>
      <c r="FI264" s="275"/>
      <c r="FJ264" s="273"/>
      <c r="FM264" s="273"/>
      <c r="FN264" s="274"/>
      <c r="FO264" s="273"/>
      <c r="FP264" s="275"/>
      <c r="FQ264" s="273"/>
      <c r="FT264" s="273"/>
      <c r="FU264" s="274"/>
      <c r="FV264" s="273"/>
      <c r="FW264" s="275"/>
      <c r="FX264" s="273"/>
      <c r="GA264" s="273"/>
      <c r="GB264" s="274"/>
      <c r="GC264" s="273"/>
      <c r="GD264" s="275"/>
      <c r="GE264" s="273"/>
      <c r="GH264" s="273"/>
      <c r="GI264" s="274"/>
      <c r="GJ264" s="273"/>
      <c r="GK264" s="275"/>
      <c r="GL264" s="273"/>
      <c r="GO264" s="273"/>
      <c r="GP264" s="274"/>
      <c r="GQ264" s="273"/>
      <c r="GR264" s="275"/>
      <c r="GS264" s="273"/>
      <c r="GV264" s="273"/>
      <c r="GW264" s="274"/>
      <c r="GX264" s="273"/>
      <c r="GY264" s="275"/>
      <c r="GZ264" s="273"/>
      <c r="HC264" s="273"/>
      <c r="HD264" s="274"/>
      <c r="HE264" s="273"/>
      <c r="HF264" s="275"/>
      <c r="HG264" s="273"/>
      <c r="HJ264" s="273"/>
      <c r="HK264" s="274"/>
      <c r="HL264" s="273"/>
      <c r="HM264" s="275"/>
      <c r="HN264" s="273"/>
      <c r="HQ264" s="273"/>
      <c r="HR264" s="274"/>
      <c r="HS264" s="273"/>
      <c r="HT264" s="275"/>
      <c r="HU264" s="273"/>
      <c r="HX264" s="273"/>
      <c r="HY264" s="274"/>
      <c r="HZ264" s="273"/>
      <c r="IA264" s="275"/>
      <c r="IB264" s="273"/>
      <c r="IE264" s="273"/>
      <c r="IF264" s="274"/>
      <c r="IG264" s="273"/>
      <c r="IH264" s="275"/>
      <c r="II264" s="273"/>
      <c r="IJ264" s="273"/>
      <c r="IL264" s="273"/>
      <c r="IM264" s="274"/>
      <c r="IN264" s="273"/>
      <c r="IO264" s="275"/>
      <c r="IP264" s="273"/>
      <c r="IS264" s="273"/>
      <c r="IT264" s="274"/>
      <c r="IU264" s="273"/>
      <c r="IV264" s="275"/>
      <c r="IW264" s="273"/>
      <c r="IZ264" s="273"/>
      <c r="JA264" s="274"/>
      <c r="JB264" s="273"/>
      <c r="JC264" s="275"/>
      <c r="JD264" s="273"/>
      <c r="JG264" s="273"/>
      <c r="JH264" s="274"/>
      <c r="JI264" s="273"/>
      <c r="JJ264" s="275"/>
      <c r="JK264" s="273"/>
      <c r="JN264" s="273"/>
      <c r="JO264" s="274"/>
      <c r="JP264" s="273"/>
      <c r="JQ264" s="275"/>
      <c r="JR264" s="273"/>
      <c r="JU264" s="273"/>
      <c r="JV264" s="274"/>
      <c r="JW264" s="273"/>
      <c r="JX264" s="275"/>
      <c r="JY264" s="273"/>
      <c r="KB264" s="273"/>
      <c r="KC264" s="274"/>
      <c r="KD264" s="273"/>
      <c r="KE264" s="275"/>
      <c r="KF264" s="273"/>
      <c r="KI264" s="273"/>
      <c r="KJ264" s="274"/>
      <c r="KK264" s="273"/>
      <c r="KL264" s="275"/>
      <c r="KM264" s="273"/>
      <c r="KP264" s="273"/>
      <c r="KQ264" s="274"/>
      <c r="KR264" s="273"/>
      <c r="KS264" s="275"/>
      <c r="KT264" s="273"/>
      <c r="KW264" s="273"/>
      <c r="KX264" s="274"/>
      <c r="KY264" s="273"/>
      <c r="KZ264" s="275"/>
      <c r="LA264" s="273"/>
      <c r="LD264" s="273"/>
      <c r="LE264" s="274"/>
      <c r="LF264" s="273"/>
      <c r="LG264" s="275"/>
      <c r="LH264" s="273"/>
      <c r="LK264" s="273"/>
      <c r="LL264" s="274"/>
      <c r="LM264" s="273"/>
      <c r="LN264" s="275"/>
      <c r="LO264" s="273"/>
      <c r="LR264" s="273"/>
      <c r="LS264" s="274"/>
      <c r="LT264" s="273"/>
      <c r="LU264" s="275"/>
      <c r="LV264" s="273"/>
      <c r="LY264" s="273"/>
      <c r="LZ264" s="274"/>
      <c r="MA264" s="273"/>
      <c r="MB264" s="275"/>
      <c r="MC264" s="273"/>
      <c r="MF264" s="273"/>
      <c r="MG264" s="274"/>
      <c r="MH264" s="273"/>
      <c r="MI264" s="275"/>
      <c r="MJ264" s="273"/>
      <c r="MM264" s="147"/>
      <c r="MN264" s="211"/>
      <c r="MO264" s="147"/>
      <c r="MP264" s="212"/>
      <c r="MQ264" s="147"/>
      <c r="MT264" s="147"/>
      <c r="MU264" s="211"/>
      <c r="MV264" s="147"/>
      <c r="MW264" s="212"/>
      <c r="MX264" s="147"/>
      <c r="NA264" s="147"/>
      <c r="NB264" s="211"/>
      <c r="NC264" s="147"/>
      <c r="ND264" s="212"/>
      <c r="NE264" s="147"/>
      <c r="NH264" s="147"/>
      <c r="NI264" s="211"/>
      <c r="NJ264" s="147"/>
      <c r="NK264" s="212"/>
      <c r="NL264" s="147"/>
      <c r="NO264" s="147"/>
      <c r="NP264" s="211"/>
      <c r="NQ264" s="147"/>
      <c r="NR264" s="212"/>
      <c r="NS264" s="147"/>
      <c r="NV264" s="147"/>
      <c r="NW264" s="211"/>
      <c r="NX264" s="147"/>
      <c r="NY264" s="212"/>
      <c r="NZ264" s="147"/>
      <c r="OC264" s="147"/>
      <c r="OD264" s="211"/>
      <c r="OE264" s="147"/>
      <c r="OF264" s="212"/>
      <c r="OG264" s="147"/>
      <c r="OJ264" s="147"/>
      <c r="OK264" s="211"/>
      <c r="OL264" s="147"/>
      <c r="OM264" s="212"/>
      <c r="ON264" s="147"/>
      <c r="OQ264" s="147"/>
      <c r="OR264" s="211"/>
      <c r="OS264" s="147"/>
      <c r="OT264" s="212"/>
      <c r="OU264" s="147"/>
      <c r="OX264" s="147"/>
      <c r="OY264" s="211"/>
      <c r="OZ264" s="147"/>
      <c r="PA264" s="212"/>
      <c r="PB264" s="147"/>
      <c r="PE264" s="147"/>
      <c r="PF264" s="211"/>
      <c r="PG264" s="147"/>
      <c r="PH264" s="212"/>
      <c r="PI264" s="147"/>
      <c r="PL264" s="147"/>
      <c r="PM264" s="211"/>
      <c r="PN264" s="147"/>
      <c r="PO264" s="212"/>
      <c r="PP264" s="147"/>
      <c r="PR264" s="147"/>
      <c r="PS264" s="211"/>
      <c r="PT264" s="147"/>
      <c r="PU264" s="212"/>
      <c r="PV264" s="147"/>
    </row>
    <row r="265" spans="1:438" ht="18" x14ac:dyDescent="0.35">
      <c r="A265" s="244" t="s">
        <v>173</v>
      </c>
      <c r="B265" s="245"/>
      <c r="C265" s="246"/>
      <c r="D265" s="247"/>
      <c r="E265" s="246"/>
      <c r="H265" s="244" t="s">
        <v>173</v>
      </c>
      <c r="I265" s="245"/>
      <c r="J265" s="246"/>
      <c r="K265" s="247"/>
      <c r="L265" s="246"/>
      <c r="O265" s="244" t="s">
        <v>173</v>
      </c>
      <c r="P265" s="245"/>
      <c r="Q265" s="246"/>
      <c r="R265" s="247"/>
      <c r="S265" s="246"/>
      <c r="V265" s="244" t="s">
        <v>173</v>
      </c>
      <c r="W265" s="245"/>
      <c r="X265" s="246"/>
      <c r="Y265" s="247"/>
      <c r="Z265" s="246"/>
      <c r="AC265" s="244" t="s">
        <v>173</v>
      </c>
      <c r="AD265" s="245"/>
      <c r="AE265" s="246"/>
      <c r="AF265" s="247"/>
      <c r="AG265" s="246"/>
      <c r="AJ265" s="244" t="s">
        <v>173</v>
      </c>
      <c r="AK265" s="245"/>
      <c r="AL265" s="246"/>
      <c r="AM265" s="247"/>
      <c r="AN265" s="246"/>
      <c r="AQ265" s="244" t="s">
        <v>173</v>
      </c>
      <c r="AR265" s="245"/>
      <c r="AS265" s="246"/>
      <c r="AT265" s="247"/>
      <c r="AU265" s="246"/>
      <c r="AX265" s="244" t="s">
        <v>173</v>
      </c>
      <c r="AY265" s="245"/>
      <c r="AZ265" s="246"/>
      <c r="BA265" s="247"/>
      <c r="BB265" s="246"/>
      <c r="BE265" s="244" t="s">
        <v>173</v>
      </c>
      <c r="BF265" s="245"/>
      <c r="BG265" s="246"/>
      <c r="BH265" s="247"/>
      <c r="BI265" s="246"/>
      <c r="BL265" s="244" t="s">
        <v>173</v>
      </c>
      <c r="BM265" s="245"/>
      <c r="BN265" s="246"/>
      <c r="BO265" s="247"/>
      <c r="BP265" s="246"/>
      <c r="BS265" s="244" t="s">
        <v>173</v>
      </c>
      <c r="BT265" s="245"/>
      <c r="BU265" s="246"/>
      <c r="BV265" s="247"/>
      <c r="BW265" s="246"/>
      <c r="BZ265" s="244" t="s">
        <v>173</v>
      </c>
      <c r="CA265" s="245"/>
      <c r="CB265" s="246"/>
      <c r="CC265" s="247"/>
      <c r="CD265" s="246"/>
      <c r="CG265" s="244" t="s">
        <v>173</v>
      </c>
      <c r="CH265" s="245"/>
      <c r="CI265" s="246"/>
      <c r="CJ265" s="247"/>
      <c r="CK265" s="246"/>
      <c r="CN265" s="244" t="s">
        <v>173</v>
      </c>
      <c r="CO265" s="245"/>
      <c r="CP265" s="246"/>
      <c r="CQ265" s="247"/>
      <c r="CR265" s="246"/>
      <c r="CU265" s="244" t="s">
        <v>173</v>
      </c>
      <c r="CV265" s="245"/>
      <c r="CW265" s="246"/>
      <c r="CX265" s="247"/>
      <c r="CY265" s="246"/>
      <c r="DB265" s="244" t="s">
        <v>173</v>
      </c>
      <c r="DC265" s="245"/>
      <c r="DD265" s="246"/>
      <c r="DE265" s="247"/>
      <c r="DF265" s="246"/>
      <c r="DI265" s="244" t="s">
        <v>173</v>
      </c>
      <c r="DJ265" s="245"/>
      <c r="DK265" s="246"/>
      <c r="DL265" s="247"/>
      <c r="DM265" s="246"/>
      <c r="DP265" s="244" t="s">
        <v>173</v>
      </c>
      <c r="DQ265" s="245"/>
      <c r="DR265" s="246"/>
      <c r="DS265" s="247"/>
      <c r="DT265" s="246"/>
      <c r="DW265" s="244" t="s">
        <v>173</v>
      </c>
      <c r="DX265" s="245"/>
      <c r="DY265" s="246"/>
      <c r="DZ265" s="247"/>
      <c r="EA265" s="246"/>
      <c r="ED265" s="244" t="s">
        <v>173</v>
      </c>
      <c r="EE265" s="245"/>
      <c r="EF265" s="246"/>
      <c r="EG265" s="247"/>
      <c r="EH265" s="246"/>
      <c r="EK265" s="244" t="s">
        <v>173</v>
      </c>
      <c r="EL265" s="245"/>
      <c r="EM265" s="246"/>
      <c r="EN265" s="247"/>
      <c r="EO265" s="246"/>
      <c r="ER265" s="244" t="s">
        <v>173</v>
      </c>
      <c r="ES265" s="245"/>
      <c r="ET265" s="246"/>
      <c r="EU265" s="247"/>
      <c r="EV265" s="246"/>
      <c r="EY265" s="244" t="s">
        <v>173</v>
      </c>
      <c r="EZ265" s="245"/>
      <c r="FA265" s="246"/>
      <c r="FB265" s="247"/>
      <c r="FC265" s="246"/>
      <c r="FF265" s="244" t="s">
        <v>173</v>
      </c>
      <c r="FG265" s="245"/>
      <c r="FH265" s="246"/>
      <c r="FI265" s="247"/>
      <c r="FJ265" s="246"/>
      <c r="FM265" s="244" t="s">
        <v>173</v>
      </c>
      <c r="FN265" s="245"/>
      <c r="FO265" s="246"/>
      <c r="FP265" s="247"/>
      <c r="FQ265" s="246"/>
      <c r="FT265" s="244" t="s">
        <v>173</v>
      </c>
      <c r="FU265" s="245"/>
      <c r="FV265" s="246"/>
      <c r="FW265" s="247"/>
      <c r="FX265" s="246"/>
      <c r="GA265" s="244" t="s">
        <v>173</v>
      </c>
      <c r="GB265" s="245"/>
      <c r="GC265" s="246"/>
      <c r="GD265" s="247"/>
      <c r="GE265" s="246"/>
      <c r="GH265" s="244" t="s">
        <v>173</v>
      </c>
      <c r="GI265" s="245"/>
      <c r="GJ265" s="246"/>
      <c r="GK265" s="247"/>
      <c r="GL265" s="246"/>
      <c r="GO265" s="244" t="s">
        <v>173</v>
      </c>
      <c r="GP265" s="245"/>
      <c r="GQ265" s="246"/>
      <c r="GR265" s="247"/>
      <c r="GS265" s="246"/>
      <c r="GV265" s="244" t="s">
        <v>173</v>
      </c>
      <c r="GW265" s="245"/>
      <c r="GX265" s="246"/>
      <c r="GY265" s="247"/>
      <c r="GZ265" s="246"/>
      <c r="HC265" s="244" t="s">
        <v>173</v>
      </c>
      <c r="HD265" s="245"/>
      <c r="HE265" s="246"/>
      <c r="HF265" s="247"/>
      <c r="HG265" s="246"/>
      <c r="HJ265" s="244" t="s">
        <v>173</v>
      </c>
      <c r="HK265" s="245"/>
      <c r="HL265" s="246"/>
      <c r="HM265" s="247"/>
      <c r="HN265" s="246"/>
      <c r="HQ265" s="244" t="s">
        <v>173</v>
      </c>
      <c r="HR265" s="245"/>
      <c r="HS265" s="246"/>
      <c r="HT265" s="247"/>
      <c r="HU265" s="246"/>
      <c r="HX265" s="244" t="s">
        <v>173</v>
      </c>
      <c r="HY265" s="245"/>
      <c r="HZ265" s="246"/>
      <c r="IA265" s="247"/>
      <c r="IB265" s="246"/>
      <c r="IE265" s="244" t="s">
        <v>173</v>
      </c>
      <c r="IF265" s="245"/>
      <c r="IG265" s="246"/>
      <c r="IH265" s="247"/>
      <c r="II265" s="246"/>
      <c r="IJ265" s="246"/>
      <c r="IL265" s="244" t="s">
        <v>173</v>
      </c>
      <c r="IM265" s="245"/>
      <c r="IN265" s="246"/>
      <c r="IO265" s="247"/>
      <c r="IP265" s="246"/>
      <c r="IS265" s="244" t="s">
        <v>173</v>
      </c>
      <c r="IT265" s="245"/>
      <c r="IU265" s="246"/>
      <c r="IV265" s="247"/>
      <c r="IW265" s="246"/>
      <c r="IZ265" s="244" t="s">
        <v>173</v>
      </c>
      <c r="JA265" s="245"/>
      <c r="JB265" s="246"/>
      <c r="JC265" s="247"/>
      <c r="JD265" s="246"/>
      <c r="JG265" s="244" t="s">
        <v>173</v>
      </c>
      <c r="JH265" s="245"/>
      <c r="JI265" s="246"/>
      <c r="JJ265" s="247"/>
      <c r="JK265" s="246"/>
      <c r="JN265" s="244" t="s">
        <v>173</v>
      </c>
      <c r="JO265" s="245"/>
      <c r="JP265" s="246"/>
      <c r="JQ265" s="247"/>
      <c r="JR265" s="246"/>
      <c r="JU265" s="244" t="s">
        <v>173</v>
      </c>
      <c r="JV265" s="245"/>
      <c r="JW265" s="246"/>
      <c r="JX265" s="247"/>
      <c r="JY265" s="246"/>
      <c r="KB265" s="244" t="s">
        <v>173</v>
      </c>
      <c r="KC265" s="245"/>
      <c r="KD265" s="246"/>
      <c r="KE265" s="247"/>
      <c r="KF265" s="246"/>
      <c r="KI265" s="244" t="s">
        <v>173</v>
      </c>
      <c r="KJ265" s="245"/>
      <c r="KK265" s="246"/>
      <c r="KL265" s="247"/>
      <c r="KM265" s="246"/>
      <c r="KP265" s="244" t="s">
        <v>173</v>
      </c>
      <c r="KQ265" s="245"/>
      <c r="KR265" s="246"/>
      <c r="KS265" s="247"/>
      <c r="KT265" s="246"/>
      <c r="KW265" s="244" t="s">
        <v>173</v>
      </c>
      <c r="KX265" s="245"/>
      <c r="KY265" s="246"/>
      <c r="KZ265" s="247"/>
      <c r="LA265" s="246"/>
      <c r="LD265" s="244" t="s">
        <v>173</v>
      </c>
      <c r="LE265" s="245"/>
      <c r="LF265" s="246"/>
      <c r="LG265" s="247"/>
      <c r="LH265" s="246"/>
      <c r="LK265" s="244" t="s">
        <v>173</v>
      </c>
      <c r="LL265" s="245"/>
      <c r="LM265" s="246"/>
      <c r="LN265" s="247"/>
      <c r="LO265" s="246"/>
      <c r="LR265" s="244" t="s">
        <v>173</v>
      </c>
      <c r="LS265" s="245"/>
      <c r="LT265" s="246"/>
      <c r="LU265" s="247"/>
      <c r="LV265" s="246"/>
      <c r="LY265" s="244" t="s">
        <v>173</v>
      </c>
      <c r="LZ265" s="245"/>
      <c r="MA265" s="246"/>
      <c r="MB265" s="247"/>
      <c r="MC265" s="246"/>
      <c r="MF265" s="244" t="s">
        <v>173</v>
      </c>
      <c r="MG265" s="245"/>
      <c r="MH265" s="246"/>
      <c r="MI265" s="247"/>
      <c r="MJ265" s="246"/>
      <c r="MM265" s="161" t="s">
        <v>173</v>
      </c>
      <c r="MN265" s="176"/>
      <c r="MO265" s="175"/>
      <c r="MP265" s="178"/>
      <c r="MQ265" s="175"/>
      <c r="MT265" s="161" t="s">
        <v>173</v>
      </c>
      <c r="MU265" s="176"/>
      <c r="MV265" s="175"/>
      <c r="MW265" s="178"/>
      <c r="MX265" s="175"/>
      <c r="NA265" s="161" t="s">
        <v>173</v>
      </c>
      <c r="NB265" s="176"/>
      <c r="NC265" s="175"/>
      <c r="ND265" s="178"/>
      <c r="NE265" s="175"/>
      <c r="NH265" s="161" t="s">
        <v>173</v>
      </c>
      <c r="NI265" s="176"/>
      <c r="NJ265" s="175"/>
      <c r="NK265" s="178"/>
      <c r="NL265" s="175"/>
      <c r="NO265" s="161" t="s">
        <v>173</v>
      </c>
      <c r="NP265" s="176"/>
      <c r="NQ265" s="175"/>
      <c r="NR265" s="178"/>
      <c r="NS265" s="175"/>
      <c r="NV265" s="161" t="s">
        <v>173</v>
      </c>
      <c r="NW265" s="176"/>
      <c r="NX265" s="175"/>
      <c r="NY265" s="178"/>
      <c r="NZ265" s="175"/>
      <c r="OC265" s="161" t="s">
        <v>173</v>
      </c>
      <c r="OD265" s="176"/>
      <c r="OE265" s="175"/>
      <c r="OF265" s="178"/>
      <c r="OG265" s="175"/>
      <c r="OJ265" s="161" t="s">
        <v>173</v>
      </c>
      <c r="OK265" s="176"/>
      <c r="OL265" s="175"/>
      <c r="OM265" s="178"/>
      <c r="ON265" s="175"/>
      <c r="OQ265" s="161" t="s">
        <v>173</v>
      </c>
      <c r="OR265" s="176"/>
      <c r="OS265" s="175"/>
      <c r="OT265" s="178"/>
      <c r="OU265" s="175"/>
      <c r="OX265" s="161" t="s">
        <v>173</v>
      </c>
      <c r="OY265" s="176"/>
      <c r="OZ265" s="175"/>
      <c r="PA265" s="178"/>
      <c r="PB265" s="175"/>
      <c r="PE265" s="161" t="s">
        <v>173</v>
      </c>
      <c r="PF265" s="176"/>
      <c r="PG265" s="175"/>
      <c r="PH265" s="178"/>
      <c r="PI265" s="175"/>
      <c r="PL265" s="161" t="s">
        <v>173</v>
      </c>
      <c r="PM265" s="176"/>
      <c r="PN265" s="175"/>
      <c r="PO265" s="178"/>
      <c r="PP265" s="175"/>
      <c r="PR265" s="161" t="s">
        <v>173</v>
      </c>
      <c r="PS265" s="176"/>
      <c r="PT265" s="175"/>
      <c r="PU265" s="178"/>
      <c r="PV265" s="175"/>
    </row>
    <row r="266" spans="1:438" ht="18" x14ac:dyDescent="0.35">
      <c r="A266" s="162"/>
      <c r="B266" s="163"/>
      <c r="C266" s="162"/>
      <c r="D266" s="164"/>
      <c r="E266" s="162"/>
      <c r="H266" s="162"/>
      <c r="I266" s="163"/>
      <c r="J266" s="162"/>
      <c r="K266" s="164"/>
      <c r="L266" s="162"/>
      <c r="O266" s="162"/>
      <c r="P266" s="163"/>
      <c r="Q266" s="162"/>
      <c r="R266" s="164"/>
      <c r="S266" s="162"/>
      <c r="V266" s="162"/>
      <c r="W266" s="163"/>
      <c r="X266" s="162"/>
      <c r="Y266" s="164"/>
      <c r="Z266" s="162"/>
      <c r="AC266" s="162"/>
      <c r="AD266" s="163"/>
      <c r="AE266" s="162"/>
      <c r="AF266" s="164"/>
      <c r="AG266" s="162"/>
      <c r="AJ266" s="162"/>
      <c r="AK266" s="163"/>
      <c r="AL266" s="162"/>
      <c r="AM266" s="164"/>
      <c r="AN266" s="162"/>
      <c r="AQ266" s="162"/>
      <c r="AR266" s="163"/>
      <c r="AS266" s="162"/>
      <c r="AT266" s="164"/>
      <c r="AU266" s="162"/>
      <c r="AX266" s="162"/>
      <c r="AY266" s="163"/>
      <c r="AZ266" s="162"/>
      <c r="BA266" s="164"/>
      <c r="BB266" s="162"/>
      <c r="BE266" s="162"/>
      <c r="BF266" s="163"/>
      <c r="BG266" s="162"/>
      <c r="BH266" s="164"/>
      <c r="BI266" s="162"/>
      <c r="BL266" s="162"/>
      <c r="BM266" s="163"/>
      <c r="BN266" s="162"/>
      <c r="BO266" s="164"/>
      <c r="BP266" s="162"/>
      <c r="BS266" s="162"/>
      <c r="BT266" s="163"/>
      <c r="BU266" s="162"/>
      <c r="BV266" s="164"/>
      <c r="BW266" s="162"/>
      <c r="BZ266" s="162"/>
      <c r="CA266" s="163"/>
      <c r="CB266" s="162"/>
      <c r="CC266" s="164"/>
      <c r="CD266" s="162"/>
      <c r="CG266" s="162"/>
      <c r="CH266" s="163"/>
      <c r="CI266" s="162"/>
      <c r="CJ266" s="164"/>
      <c r="CK266" s="162"/>
      <c r="CN266" s="162"/>
      <c r="CO266" s="163"/>
      <c r="CP266" s="162"/>
      <c r="CQ266" s="164"/>
      <c r="CR266" s="162"/>
      <c r="CU266" s="162"/>
      <c r="CV266" s="163"/>
      <c r="CW266" s="162"/>
      <c r="CX266" s="164"/>
      <c r="CY266" s="162"/>
      <c r="DB266" s="162"/>
      <c r="DC266" s="163"/>
      <c r="DD266" s="162"/>
      <c r="DE266" s="164"/>
      <c r="DF266" s="162"/>
      <c r="DI266" s="162"/>
      <c r="DJ266" s="163"/>
      <c r="DK266" s="162"/>
      <c r="DL266" s="164"/>
      <c r="DM266" s="162"/>
      <c r="DP266" s="162"/>
      <c r="DQ266" s="163"/>
      <c r="DR266" s="162"/>
      <c r="DS266" s="164"/>
      <c r="DT266" s="162"/>
      <c r="DW266" s="162"/>
      <c r="DX266" s="163"/>
      <c r="DY266" s="162"/>
      <c r="DZ266" s="164"/>
      <c r="EA266" s="162"/>
      <c r="ED266" s="162"/>
      <c r="EE266" s="163"/>
      <c r="EF266" s="162"/>
      <c r="EG266" s="164"/>
      <c r="EH266" s="162"/>
      <c r="EK266" s="162"/>
      <c r="EL266" s="163"/>
      <c r="EM266" s="162"/>
      <c r="EN266" s="164"/>
      <c r="EO266" s="162"/>
      <c r="ER266" s="162"/>
      <c r="ES266" s="163"/>
      <c r="ET266" s="162"/>
      <c r="EU266" s="164"/>
      <c r="EV266" s="162"/>
      <c r="EY266" s="162"/>
      <c r="EZ266" s="163"/>
      <c r="FA266" s="162"/>
      <c r="FB266" s="164"/>
      <c r="FC266" s="162"/>
      <c r="FF266" s="162"/>
      <c r="FG266" s="163"/>
      <c r="FH266" s="162"/>
      <c r="FI266" s="164"/>
      <c r="FJ266" s="162"/>
      <c r="FM266" s="162"/>
      <c r="FN266" s="163"/>
      <c r="FO266" s="162"/>
      <c r="FP266" s="164"/>
      <c r="FQ266" s="162"/>
      <c r="FT266" s="162"/>
      <c r="FU266" s="163"/>
      <c r="FV266" s="162"/>
      <c r="FW266" s="164"/>
      <c r="FX266" s="162"/>
      <c r="GA266" s="162"/>
      <c r="GB266" s="163"/>
      <c r="GC266" s="162"/>
      <c r="GD266" s="164"/>
      <c r="GE266" s="162"/>
      <c r="GH266" s="162"/>
      <c r="GI266" s="163"/>
      <c r="GJ266" s="162"/>
      <c r="GK266" s="164"/>
      <c r="GL266" s="162"/>
      <c r="GO266" s="162"/>
      <c r="GP266" s="163"/>
      <c r="GQ266" s="162"/>
      <c r="GR266" s="164"/>
      <c r="GS266" s="162"/>
      <c r="GV266" s="162"/>
      <c r="GW266" s="163"/>
      <c r="GX266" s="162"/>
      <c r="GY266" s="164"/>
      <c r="GZ266" s="162"/>
      <c r="HC266" s="162"/>
      <c r="HD266" s="163"/>
      <c r="HE266" s="162"/>
      <c r="HF266" s="164"/>
      <c r="HG266" s="162"/>
      <c r="HJ266" s="162"/>
      <c r="HK266" s="163"/>
      <c r="HL266" s="162"/>
      <c r="HM266" s="164"/>
      <c r="HN266" s="162"/>
      <c r="HQ266" s="162"/>
      <c r="HR266" s="163"/>
      <c r="HS266" s="162"/>
      <c r="HT266" s="164"/>
      <c r="HU266" s="162"/>
      <c r="HX266" s="162"/>
      <c r="HY266" s="163"/>
      <c r="HZ266" s="162"/>
      <c r="IA266" s="164"/>
      <c r="IB266" s="162"/>
      <c r="IE266" s="162"/>
      <c r="IF266" s="163"/>
      <c r="IG266" s="162"/>
      <c r="IH266" s="164"/>
      <c r="II266" s="162"/>
      <c r="IJ266" s="162"/>
      <c r="IL266" s="162"/>
      <c r="IM266" s="163"/>
      <c r="IN266" s="162"/>
      <c r="IO266" s="164"/>
      <c r="IP266" s="162"/>
      <c r="IS266" s="162"/>
      <c r="IT266" s="163"/>
      <c r="IU266" s="162"/>
      <c r="IV266" s="164"/>
      <c r="IW266" s="162"/>
      <c r="IZ266" s="162"/>
      <c r="JA266" s="163"/>
      <c r="JB266" s="162"/>
      <c r="JC266" s="164"/>
      <c r="JD266" s="162"/>
      <c r="JG266" s="162"/>
      <c r="JH266" s="163"/>
      <c r="JI266" s="162"/>
      <c r="JJ266" s="164"/>
      <c r="JK266" s="162"/>
      <c r="JN266" s="162"/>
      <c r="JO266" s="163"/>
      <c r="JP266" s="162"/>
      <c r="JQ266" s="164"/>
      <c r="JR266" s="162"/>
      <c r="JU266" s="162"/>
      <c r="JV266" s="163"/>
      <c r="JW266" s="162"/>
      <c r="JX266" s="164"/>
      <c r="JY266" s="162"/>
      <c r="KB266" s="162"/>
      <c r="KC266" s="163"/>
      <c r="KD266" s="162"/>
      <c r="KE266" s="164"/>
      <c r="KF266" s="162"/>
      <c r="KI266" s="162"/>
      <c r="KJ266" s="163"/>
      <c r="KK266" s="162"/>
      <c r="KL266" s="164"/>
      <c r="KM266" s="162"/>
      <c r="KP266" s="162"/>
      <c r="KQ266" s="163"/>
      <c r="KR266" s="162"/>
      <c r="KS266" s="164"/>
      <c r="KT266" s="162"/>
      <c r="KW266" s="162"/>
      <c r="KX266" s="163"/>
      <c r="KY266" s="162"/>
      <c r="KZ266" s="164"/>
      <c r="LA266" s="162"/>
      <c r="LD266" s="162"/>
      <c r="LE266" s="163"/>
      <c r="LF266" s="162"/>
      <c r="LG266" s="164"/>
      <c r="LH266" s="162"/>
      <c r="LK266" s="162"/>
      <c r="LL266" s="163"/>
      <c r="LM266" s="162"/>
      <c r="LN266" s="164"/>
      <c r="LO266" s="162"/>
      <c r="LR266" s="162"/>
      <c r="LS266" s="163"/>
      <c r="LT266" s="162"/>
      <c r="LU266" s="164"/>
      <c r="LV266" s="162"/>
      <c r="LY266" s="162"/>
      <c r="LZ266" s="163"/>
      <c r="MA266" s="162"/>
      <c r="MB266" s="164"/>
      <c r="MC266" s="162"/>
      <c r="MF266" s="162"/>
      <c r="MG266" s="163"/>
      <c r="MH266" s="162"/>
      <c r="MI266" s="164"/>
      <c r="MJ266" s="162"/>
      <c r="MM266" s="175"/>
      <c r="MN266" s="176"/>
      <c r="MO266" s="175"/>
      <c r="MP266" s="178"/>
      <c r="MQ266" s="175"/>
      <c r="MT266" s="175"/>
      <c r="MU266" s="176"/>
      <c r="MV266" s="175"/>
      <c r="MW266" s="178"/>
      <c r="MX266" s="175"/>
      <c r="NA266" s="175"/>
      <c r="NB266" s="176"/>
      <c r="NC266" s="175"/>
      <c r="ND266" s="178"/>
      <c r="NE266" s="175"/>
      <c r="NH266" s="175"/>
      <c r="NI266" s="176"/>
      <c r="NJ266" s="175"/>
      <c r="NK266" s="178"/>
      <c r="NL266" s="175"/>
      <c r="NO266" s="175"/>
      <c r="NP266" s="176"/>
      <c r="NQ266" s="175"/>
      <c r="NR266" s="178"/>
      <c r="NS266" s="175"/>
      <c r="NV266" s="175"/>
      <c r="NW266" s="176"/>
      <c r="NX266" s="175"/>
      <c r="NY266" s="178"/>
      <c r="NZ266" s="175"/>
      <c r="OC266" s="175"/>
      <c r="OD266" s="176"/>
      <c r="OE266" s="175"/>
      <c r="OF266" s="178"/>
      <c r="OG266" s="175"/>
      <c r="OJ266" s="175"/>
      <c r="OK266" s="176"/>
      <c r="OL266" s="175"/>
      <c r="OM266" s="178"/>
      <c r="ON266" s="175"/>
      <c r="OQ266" s="175"/>
      <c r="OR266" s="176"/>
      <c r="OS266" s="175"/>
      <c r="OT266" s="178"/>
      <c r="OU266" s="175"/>
      <c r="OX266" s="175"/>
      <c r="OY266" s="176"/>
      <c r="OZ266" s="175"/>
      <c r="PA266" s="178"/>
      <c r="PB266" s="175"/>
      <c r="PE266" s="175"/>
      <c r="PF266" s="176"/>
      <c r="PG266" s="175"/>
      <c r="PH266" s="178"/>
      <c r="PI266" s="175"/>
      <c r="PL266" s="175"/>
      <c r="PM266" s="176"/>
      <c r="PN266" s="175"/>
      <c r="PO266" s="178"/>
      <c r="PP266" s="175"/>
      <c r="PR266" s="175"/>
      <c r="PS266" s="163"/>
      <c r="PT266" s="162"/>
      <c r="PU266" s="164"/>
      <c r="PV266" s="162"/>
    </row>
    <row r="267" spans="1:438" ht="54" x14ac:dyDescent="0.35">
      <c r="A267" s="248" t="s">
        <v>138</v>
      </c>
      <c r="B267" s="249" t="s">
        <v>112</v>
      </c>
      <c r="C267" s="250" t="s">
        <v>113</v>
      </c>
      <c r="D267" s="251" t="s">
        <v>114</v>
      </c>
      <c r="E267" s="250" t="s">
        <v>113</v>
      </c>
      <c r="H267" s="248" t="s">
        <v>138</v>
      </c>
      <c r="I267" s="249" t="s">
        <v>112</v>
      </c>
      <c r="J267" s="250" t="s">
        <v>113</v>
      </c>
      <c r="K267" s="251" t="s">
        <v>114</v>
      </c>
      <c r="L267" s="250" t="s">
        <v>113</v>
      </c>
      <c r="O267" s="248" t="s">
        <v>138</v>
      </c>
      <c r="P267" s="249" t="s">
        <v>112</v>
      </c>
      <c r="Q267" s="250" t="s">
        <v>113</v>
      </c>
      <c r="R267" s="251" t="s">
        <v>114</v>
      </c>
      <c r="S267" s="250" t="s">
        <v>113</v>
      </c>
      <c r="V267" s="248" t="s">
        <v>138</v>
      </c>
      <c r="W267" s="249" t="s">
        <v>112</v>
      </c>
      <c r="X267" s="250" t="s">
        <v>113</v>
      </c>
      <c r="Y267" s="251" t="s">
        <v>114</v>
      </c>
      <c r="Z267" s="250" t="s">
        <v>113</v>
      </c>
      <c r="AC267" s="248" t="s">
        <v>138</v>
      </c>
      <c r="AD267" s="249" t="s">
        <v>112</v>
      </c>
      <c r="AE267" s="250" t="s">
        <v>113</v>
      </c>
      <c r="AF267" s="251" t="s">
        <v>114</v>
      </c>
      <c r="AG267" s="250" t="s">
        <v>113</v>
      </c>
      <c r="AJ267" s="248" t="s">
        <v>138</v>
      </c>
      <c r="AK267" s="249" t="s">
        <v>112</v>
      </c>
      <c r="AL267" s="250" t="s">
        <v>113</v>
      </c>
      <c r="AM267" s="251" t="s">
        <v>114</v>
      </c>
      <c r="AN267" s="250" t="s">
        <v>113</v>
      </c>
      <c r="AQ267" s="248" t="s">
        <v>138</v>
      </c>
      <c r="AR267" s="249" t="s">
        <v>112</v>
      </c>
      <c r="AS267" s="250" t="s">
        <v>113</v>
      </c>
      <c r="AT267" s="251" t="s">
        <v>114</v>
      </c>
      <c r="AU267" s="250" t="s">
        <v>113</v>
      </c>
      <c r="AX267" s="248" t="s">
        <v>138</v>
      </c>
      <c r="AY267" s="249" t="s">
        <v>112</v>
      </c>
      <c r="AZ267" s="250" t="s">
        <v>113</v>
      </c>
      <c r="BA267" s="251" t="s">
        <v>114</v>
      </c>
      <c r="BB267" s="250" t="s">
        <v>113</v>
      </c>
      <c r="BE267" s="248" t="s">
        <v>138</v>
      </c>
      <c r="BF267" s="249" t="s">
        <v>112</v>
      </c>
      <c r="BG267" s="250" t="s">
        <v>113</v>
      </c>
      <c r="BH267" s="251" t="s">
        <v>114</v>
      </c>
      <c r="BI267" s="250" t="s">
        <v>113</v>
      </c>
      <c r="BL267" s="248" t="s">
        <v>138</v>
      </c>
      <c r="BM267" s="249" t="s">
        <v>112</v>
      </c>
      <c r="BN267" s="250" t="s">
        <v>113</v>
      </c>
      <c r="BO267" s="251" t="s">
        <v>114</v>
      </c>
      <c r="BP267" s="250" t="s">
        <v>113</v>
      </c>
      <c r="BS267" s="248" t="s">
        <v>138</v>
      </c>
      <c r="BT267" s="249" t="s">
        <v>112</v>
      </c>
      <c r="BU267" s="250" t="s">
        <v>113</v>
      </c>
      <c r="BV267" s="251" t="s">
        <v>114</v>
      </c>
      <c r="BW267" s="250" t="s">
        <v>113</v>
      </c>
      <c r="BZ267" s="248" t="s">
        <v>138</v>
      </c>
      <c r="CA267" s="249" t="s">
        <v>112</v>
      </c>
      <c r="CB267" s="250" t="s">
        <v>113</v>
      </c>
      <c r="CC267" s="251" t="s">
        <v>114</v>
      </c>
      <c r="CD267" s="250" t="s">
        <v>113</v>
      </c>
      <c r="CG267" s="248" t="s">
        <v>138</v>
      </c>
      <c r="CH267" s="249" t="s">
        <v>112</v>
      </c>
      <c r="CI267" s="250" t="s">
        <v>113</v>
      </c>
      <c r="CJ267" s="251" t="s">
        <v>114</v>
      </c>
      <c r="CK267" s="250" t="s">
        <v>113</v>
      </c>
      <c r="CN267" s="248" t="s">
        <v>138</v>
      </c>
      <c r="CO267" s="249" t="s">
        <v>112</v>
      </c>
      <c r="CP267" s="250" t="s">
        <v>113</v>
      </c>
      <c r="CQ267" s="251" t="s">
        <v>114</v>
      </c>
      <c r="CR267" s="250" t="s">
        <v>113</v>
      </c>
      <c r="CU267" s="248" t="s">
        <v>138</v>
      </c>
      <c r="CV267" s="249" t="s">
        <v>112</v>
      </c>
      <c r="CW267" s="250" t="s">
        <v>113</v>
      </c>
      <c r="CX267" s="251" t="s">
        <v>114</v>
      </c>
      <c r="CY267" s="250" t="s">
        <v>113</v>
      </c>
      <c r="DB267" s="248" t="s">
        <v>138</v>
      </c>
      <c r="DC267" s="249" t="s">
        <v>112</v>
      </c>
      <c r="DD267" s="250" t="s">
        <v>113</v>
      </c>
      <c r="DE267" s="251" t="s">
        <v>114</v>
      </c>
      <c r="DF267" s="250" t="s">
        <v>113</v>
      </c>
      <c r="DI267" s="248" t="s">
        <v>138</v>
      </c>
      <c r="DJ267" s="249" t="s">
        <v>112</v>
      </c>
      <c r="DK267" s="250" t="s">
        <v>113</v>
      </c>
      <c r="DL267" s="251" t="s">
        <v>114</v>
      </c>
      <c r="DM267" s="250" t="s">
        <v>113</v>
      </c>
      <c r="DP267" s="248" t="s">
        <v>138</v>
      </c>
      <c r="DQ267" s="249" t="s">
        <v>112</v>
      </c>
      <c r="DR267" s="250" t="s">
        <v>113</v>
      </c>
      <c r="DS267" s="251" t="s">
        <v>114</v>
      </c>
      <c r="DT267" s="250" t="s">
        <v>113</v>
      </c>
      <c r="DW267" s="248" t="s">
        <v>138</v>
      </c>
      <c r="DX267" s="249" t="s">
        <v>112</v>
      </c>
      <c r="DY267" s="250" t="s">
        <v>113</v>
      </c>
      <c r="DZ267" s="251" t="s">
        <v>114</v>
      </c>
      <c r="EA267" s="250" t="s">
        <v>113</v>
      </c>
      <c r="ED267" s="248" t="s">
        <v>138</v>
      </c>
      <c r="EE267" s="249" t="s">
        <v>112</v>
      </c>
      <c r="EF267" s="250" t="s">
        <v>113</v>
      </c>
      <c r="EG267" s="251" t="s">
        <v>114</v>
      </c>
      <c r="EH267" s="250" t="s">
        <v>113</v>
      </c>
      <c r="EK267" s="248" t="s">
        <v>138</v>
      </c>
      <c r="EL267" s="249" t="s">
        <v>112</v>
      </c>
      <c r="EM267" s="250" t="s">
        <v>113</v>
      </c>
      <c r="EN267" s="251" t="s">
        <v>114</v>
      </c>
      <c r="EO267" s="250" t="s">
        <v>113</v>
      </c>
      <c r="ER267" s="248" t="s">
        <v>138</v>
      </c>
      <c r="ES267" s="249" t="s">
        <v>112</v>
      </c>
      <c r="ET267" s="250" t="s">
        <v>113</v>
      </c>
      <c r="EU267" s="251" t="s">
        <v>114</v>
      </c>
      <c r="EV267" s="250" t="s">
        <v>113</v>
      </c>
      <c r="EY267" s="248" t="s">
        <v>138</v>
      </c>
      <c r="EZ267" s="249" t="s">
        <v>112</v>
      </c>
      <c r="FA267" s="250" t="s">
        <v>113</v>
      </c>
      <c r="FB267" s="251" t="s">
        <v>114</v>
      </c>
      <c r="FC267" s="250" t="s">
        <v>113</v>
      </c>
      <c r="FF267" s="248" t="s">
        <v>138</v>
      </c>
      <c r="FG267" s="249" t="s">
        <v>112</v>
      </c>
      <c r="FH267" s="250" t="s">
        <v>113</v>
      </c>
      <c r="FI267" s="251" t="s">
        <v>114</v>
      </c>
      <c r="FJ267" s="250" t="s">
        <v>113</v>
      </c>
      <c r="FM267" s="248" t="s">
        <v>138</v>
      </c>
      <c r="FN267" s="249" t="s">
        <v>112</v>
      </c>
      <c r="FO267" s="250" t="s">
        <v>113</v>
      </c>
      <c r="FP267" s="251" t="s">
        <v>114</v>
      </c>
      <c r="FQ267" s="250" t="s">
        <v>113</v>
      </c>
      <c r="FT267" s="248" t="s">
        <v>138</v>
      </c>
      <c r="FU267" s="249" t="s">
        <v>112</v>
      </c>
      <c r="FV267" s="250" t="s">
        <v>113</v>
      </c>
      <c r="FW267" s="251" t="s">
        <v>114</v>
      </c>
      <c r="FX267" s="250" t="s">
        <v>113</v>
      </c>
      <c r="GA267" s="248" t="s">
        <v>138</v>
      </c>
      <c r="GB267" s="249" t="s">
        <v>112</v>
      </c>
      <c r="GC267" s="250" t="s">
        <v>113</v>
      </c>
      <c r="GD267" s="251" t="s">
        <v>114</v>
      </c>
      <c r="GE267" s="250" t="s">
        <v>113</v>
      </c>
      <c r="GH267" s="248" t="s">
        <v>138</v>
      </c>
      <c r="GI267" s="249" t="s">
        <v>112</v>
      </c>
      <c r="GJ267" s="250" t="s">
        <v>113</v>
      </c>
      <c r="GK267" s="251" t="s">
        <v>114</v>
      </c>
      <c r="GL267" s="250" t="s">
        <v>113</v>
      </c>
      <c r="GO267" s="248" t="s">
        <v>138</v>
      </c>
      <c r="GP267" s="249" t="s">
        <v>112</v>
      </c>
      <c r="GQ267" s="250" t="s">
        <v>113</v>
      </c>
      <c r="GR267" s="251" t="s">
        <v>114</v>
      </c>
      <c r="GS267" s="250" t="s">
        <v>113</v>
      </c>
      <c r="GV267" s="248" t="s">
        <v>138</v>
      </c>
      <c r="GW267" s="249" t="s">
        <v>112</v>
      </c>
      <c r="GX267" s="250" t="s">
        <v>113</v>
      </c>
      <c r="GY267" s="251" t="s">
        <v>114</v>
      </c>
      <c r="GZ267" s="250" t="s">
        <v>113</v>
      </c>
      <c r="HC267" s="248" t="s">
        <v>138</v>
      </c>
      <c r="HD267" s="249" t="s">
        <v>112</v>
      </c>
      <c r="HE267" s="250" t="s">
        <v>113</v>
      </c>
      <c r="HF267" s="251" t="s">
        <v>114</v>
      </c>
      <c r="HG267" s="250" t="s">
        <v>113</v>
      </c>
      <c r="HJ267" s="248" t="s">
        <v>138</v>
      </c>
      <c r="HK267" s="249" t="s">
        <v>112</v>
      </c>
      <c r="HL267" s="250" t="s">
        <v>113</v>
      </c>
      <c r="HM267" s="251" t="s">
        <v>114</v>
      </c>
      <c r="HN267" s="250" t="s">
        <v>113</v>
      </c>
      <c r="HQ267" s="248" t="s">
        <v>138</v>
      </c>
      <c r="HR267" s="249" t="s">
        <v>112</v>
      </c>
      <c r="HS267" s="250" t="s">
        <v>113</v>
      </c>
      <c r="HT267" s="251" t="s">
        <v>114</v>
      </c>
      <c r="HU267" s="250" t="s">
        <v>113</v>
      </c>
      <c r="HX267" s="248" t="s">
        <v>138</v>
      </c>
      <c r="HY267" s="249" t="s">
        <v>112</v>
      </c>
      <c r="HZ267" s="250" t="s">
        <v>113</v>
      </c>
      <c r="IA267" s="251" t="s">
        <v>114</v>
      </c>
      <c r="IB267" s="250" t="s">
        <v>113</v>
      </c>
      <c r="IE267" s="248" t="s">
        <v>138</v>
      </c>
      <c r="IF267" s="249" t="s">
        <v>112</v>
      </c>
      <c r="IG267" s="250" t="s">
        <v>113</v>
      </c>
      <c r="IH267" s="251" t="s">
        <v>114</v>
      </c>
      <c r="II267" s="250" t="s">
        <v>113</v>
      </c>
      <c r="IJ267" s="253"/>
      <c r="IL267" s="248" t="s">
        <v>138</v>
      </c>
      <c r="IM267" s="249" t="s">
        <v>112</v>
      </c>
      <c r="IN267" s="250" t="s">
        <v>113</v>
      </c>
      <c r="IO267" s="251" t="s">
        <v>114</v>
      </c>
      <c r="IP267" s="250" t="s">
        <v>113</v>
      </c>
      <c r="IS267" s="248" t="s">
        <v>138</v>
      </c>
      <c r="IT267" s="249" t="s">
        <v>112</v>
      </c>
      <c r="IU267" s="250" t="s">
        <v>113</v>
      </c>
      <c r="IV267" s="251" t="s">
        <v>114</v>
      </c>
      <c r="IW267" s="250" t="s">
        <v>113</v>
      </c>
      <c r="IZ267" s="248" t="s">
        <v>138</v>
      </c>
      <c r="JA267" s="249" t="s">
        <v>112</v>
      </c>
      <c r="JB267" s="250" t="s">
        <v>113</v>
      </c>
      <c r="JC267" s="251" t="s">
        <v>114</v>
      </c>
      <c r="JD267" s="250" t="s">
        <v>113</v>
      </c>
      <c r="JG267" s="248" t="s">
        <v>138</v>
      </c>
      <c r="JH267" s="249" t="s">
        <v>112</v>
      </c>
      <c r="JI267" s="250" t="s">
        <v>113</v>
      </c>
      <c r="JJ267" s="251" t="s">
        <v>114</v>
      </c>
      <c r="JK267" s="250" t="s">
        <v>113</v>
      </c>
      <c r="JN267" s="248" t="s">
        <v>138</v>
      </c>
      <c r="JO267" s="249" t="s">
        <v>112</v>
      </c>
      <c r="JP267" s="250" t="s">
        <v>113</v>
      </c>
      <c r="JQ267" s="251" t="s">
        <v>114</v>
      </c>
      <c r="JR267" s="250" t="s">
        <v>113</v>
      </c>
      <c r="JU267" s="248" t="s">
        <v>138</v>
      </c>
      <c r="JV267" s="249" t="s">
        <v>112</v>
      </c>
      <c r="JW267" s="250" t="s">
        <v>113</v>
      </c>
      <c r="JX267" s="251" t="s">
        <v>114</v>
      </c>
      <c r="JY267" s="250" t="s">
        <v>113</v>
      </c>
      <c r="KB267" s="248" t="s">
        <v>138</v>
      </c>
      <c r="KC267" s="249" t="s">
        <v>112</v>
      </c>
      <c r="KD267" s="250" t="s">
        <v>113</v>
      </c>
      <c r="KE267" s="251" t="s">
        <v>114</v>
      </c>
      <c r="KF267" s="250" t="s">
        <v>113</v>
      </c>
      <c r="KI267" s="248" t="s">
        <v>138</v>
      </c>
      <c r="KJ267" s="249" t="s">
        <v>112</v>
      </c>
      <c r="KK267" s="250" t="s">
        <v>113</v>
      </c>
      <c r="KL267" s="251" t="s">
        <v>114</v>
      </c>
      <c r="KM267" s="250" t="s">
        <v>113</v>
      </c>
      <c r="KP267" s="248" t="s">
        <v>138</v>
      </c>
      <c r="KQ267" s="249" t="s">
        <v>112</v>
      </c>
      <c r="KR267" s="250" t="s">
        <v>113</v>
      </c>
      <c r="KS267" s="251" t="s">
        <v>114</v>
      </c>
      <c r="KT267" s="250" t="s">
        <v>113</v>
      </c>
      <c r="KW267" s="248" t="s">
        <v>138</v>
      </c>
      <c r="KX267" s="249" t="s">
        <v>112</v>
      </c>
      <c r="KY267" s="250" t="s">
        <v>113</v>
      </c>
      <c r="KZ267" s="251" t="s">
        <v>114</v>
      </c>
      <c r="LA267" s="250" t="s">
        <v>113</v>
      </c>
      <c r="LD267" s="248" t="s">
        <v>138</v>
      </c>
      <c r="LE267" s="249" t="s">
        <v>112</v>
      </c>
      <c r="LF267" s="250" t="s">
        <v>113</v>
      </c>
      <c r="LG267" s="251" t="s">
        <v>114</v>
      </c>
      <c r="LH267" s="250" t="s">
        <v>113</v>
      </c>
      <c r="LK267" s="248" t="s">
        <v>138</v>
      </c>
      <c r="LL267" s="249" t="s">
        <v>112</v>
      </c>
      <c r="LM267" s="250" t="s">
        <v>113</v>
      </c>
      <c r="LN267" s="251" t="s">
        <v>114</v>
      </c>
      <c r="LO267" s="250" t="s">
        <v>113</v>
      </c>
      <c r="LR267" s="248" t="s">
        <v>138</v>
      </c>
      <c r="LS267" s="249" t="s">
        <v>112</v>
      </c>
      <c r="LT267" s="250" t="s">
        <v>113</v>
      </c>
      <c r="LU267" s="251" t="s">
        <v>114</v>
      </c>
      <c r="LV267" s="250" t="s">
        <v>113</v>
      </c>
      <c r="LY267" s="248" t="s">
        <v>138</v>
      </c>
      <c r="LZ267" s="249" t="s">
        <v>112</v>
      </c>
      <c r="MA267" s="250" t="s">
        <v>113</v>
      </c>
      <c r="MB267" s="251" t="s">
        <v>114</v>
      </c>
      <c r="MC267" s="250" t="s">
        <v>113</v>
      </c>
      <c r="MF267" s="248" t="s">
        <v>138</v>
      </c>
      <c r="MG267" s="249" t="s">
        <v>112</v>
      </c>
      <c r="MH267" s="250" t="s">
        <v>113</v>
      </c>
      <c r="MI267" s="251" t="s">
        <v>114</v>
      </c>
      <c r="MJ267" s="250" t="s">
        <v>113</v>
      </c>
      <c r="MM267" s="170" t="s">
        <v>138</v>
      </c>
      <c r="MN267" s="171" t="s">
        <v>112</v>
      </c>
      <c r="MO267" s="172" t="s">
        <v>113</v>
      </c>
      <c r="MP267" s="173" t="s">
        <v>114</v>
      </c>
      <c r="MQ267" s="172" t="s">
        <v>113</v>
      </c>
      <c r="MT267" s="170" t="s">
        <v>138</v>
      </c>
      <c r="MU267" s="171" t="s">
        <v>112</v>
      </c>
      <c r="MV267" s="172" t="s">
        <v>113</v>
      </c>
      <c r="MW267" s="173" t="s">
        <v>114</v>
      </c>
      <c r="MX267" s="172" t="s">
        <v>113</v>
      </c>
      <c r="NA267" s="170" t="s">
        <v>138</v>
      </c>
      <c r="NB267" s="171" t="s">
        <v>112</v>
      </c>
      <c r="NC267" s="172" t="s">
        <v>113</v>
      </c>
      <c r="ND267" s="173" t="s">
        <v>114</v>
      </c>
      <c r="NE267" s="172" t="s">
        <v>113</v>
      </c>
      <c r="NH267" s="170" t="s">
        <v>138</v>
      </c>
      <c r="NI267" s="171" t="s">
        <v>112</v>
      </c>
      <c r="NJ267" s="172" t="s">
        <v>113</v>
      </c>
      <c r="NK267" s="173" t="s">
        <v>114</v>
      </c>
      <c r="NL267" s="172" t="s">
        <v>113</v>
      </c>
      <c r="NO267" s="170" t="s">
        <v>138</v>
      </c>
      <c r="NP267" s="171" t="s">
        <v>112</v>
      </c>
      <c r="NQ267" s="172" t="s">
        <v>113</v>
      </c>
      <c r="NR267" s="173" t="s">
        <v>114</v>
      </c>
      <c r="NS267" s="172" t="s">
        <v>113</v>
      </c>
      <c r="NV267" s="170" t="s">
        <v>138</v>
      </c>
      <c r="NW267" s="171" t="s">
        <v>112</v>
      </c>
      <c r="NX267" s="172" t="s">
        <v>113</v>
      </c>
      <c r="NY267" s="173" t="s">
        <v>114</v>
      </c>
      <c r="NZ267" s="172" t="s">
        <v>113</v>
      </c>
      <c r="OC267" s="170" t="s">
        <v>138</v>
      </c>
      <c r="OD267" s="171" t="s">
        <v>112</v>
      </c>
      <c r="OE267" s="172" t="s">
        <v>113</v>
      </c>
      <c r="OF267" s="173" t="s">
        <v>114</v>
      </c>
      <c r="OG267" s="172" t="s">
        <v>113</v>
      </c>
      <c r="OJ267" s="170" t="s">
        <v>138</v>
      </c>
      <c r="OK267" s="171" t="s">
        <v>112</v>
      </c>
      <c r="OL267" s="172" t="s">
        <v>113</v>
      </c>
      <c r="OM267" s="173" t="s">
        <v>114</v>
      </c>
      <c r="ON267" s="172" t="s">
        <v>113</v>
      </c>
      <c r="OQ267" s="170" t="s">
        <v>138</v>
      </c>
      <c r="OR267" s="171" t="s">
        <v>112</v>
      </c>
      <c r="OS267" s="172" t="s">
        <v>113</v>
      </c>
      <c r="OT267" s="173" t="s">
        <v>114</v>
      </c>
      <c r="OU267" s="172" t="s">
        <v>113</v>
      </c>
      <c r="OX267" s="170" t="s">
        <v>138</v>
      </c>
      <c r="OY267" s="171" t="s">
        <v>112</v>
      </c>
      <c r="OZ267" s="172" t="s">
        <v>113</v>
      </c>
      <c r="PA267" s="173" t="s">
        <v>114</v>
      </c>
      <c r="PB267" s="172" t="s">
        <v>113</v>
      </c>
      <c r="PE267" s="170" t="s">
        <v>138</v>
      </c>
      <c r="PF267" s="171" t="s">
        <v>112</v>
      </c>
      <c r="PG267" s="172" t="s">
        <v>113</v>
      </c>
      <c r="PH267" s="173" t="s">
        <v>114</v>
      </c>
      <c r="PI267" s="172" t="s">
        <v>113</v>
      </c>
      <c r="PL267" s="170" t="s">
        <v>138</v>
      </c>
      <c r="PM267" s="171" t="s">
        <v>112</v>
      </c>
      <c r="PN267" s="172" t="s">
        <v>113</v>
      </c>
      <c r="PO267" s="173" t="s">
        <v>114</v>
      </c>
      <c r="PP267" s="172" t="s">
        <v>113</v>
      </c>
      <c r="PR267" s="170" t="s">
        <v>138</v>
      </c>
      <c r="PS267" s="171" t="s">
        <v>112</v>
      </c>
      <c r="PT267" s="172" t="s">
        <v>113</v>
      </c>
      <c r="PU267" s="173" t="s">
        <v>114</v>
      </c>
      <c r="PV267" s="172" t="s">
        <v>113</v>
      </c>
    </row>
    <row r="268" spans="1:438" ht="18" x14ac:dyDescent="0.35">
      <c r="A268" s="162"/>
      <c r="B268" s="163"/>
      <c r="C268" s="162"/>
      <c r="D268" s="164"/>
      <c r="E268" s="162"/>
      <c r="H268" s="162"/>
      <c r="I268" s="163"/>
      <c r="J268" s="162"/>
      <c r="K268" s="164"/>
      <c r="L268" s="162"/>
      <c r="O268" s="162"/>
      <c r="P268" s="163"/>
      <c r="Q268" s="162"/>
      <c r="R268" s="164"/>
      <c r="S268" s="162"/>
      <c r="V268" s="162"/>
      <c r="W268" s="163"/>
      <c r="X268" s="162"/>
      <c r="Y268" s="164"/>
      <c r="Z268" s="162"/>
      <c r="AC268" s="162"/>
      <c r="AD268" s="163"/>
      <c r="AE268" s="162"/>
      <c r="AF268" s="164"/>
      <c r="AG268" s="162"/>
      <c r="AJ268" s="162"/>
      <c r="AK268" s="163"/>
      <c r="AL268" s="162"/>
      <c r="AM268" s="164"/>
      <c r="AN268" s="162"/>
      <c r="AQ268" s="162"/>
      <c r="AR268" s="163"/>
      <c r="AS268" s="162"/>
      <c r="AT268" s="164"/>
      <c r="AU268" s="162"/>
      <c r="AX268" s="162"/>
      <c r="AY268" s="163"/>
      <c r="AZ268" s="162"/>
      <c r="BA268" s="164"/>
      <c r="BB268" s="162"/>
      <c r="BE268" s="162"/>
      <c r="BF268" s="163"/>
      <c r="BG268" s="162"/>
      <c r="BH268" s="164"/>
      <c r="BI268" s="162"/>
      <c r="BL268" s="162"/>
      <c r="BM268" s="163"/>
      <c r="BN268" s="162"/>
      <c r="BO268" s="164"/>
      <c r="BP268" s="162"/>
      <c r="BS268" s="162"/>
      <c r="BT268" s="163"/>
      <c r="BU268" s="162"/>
      <c r="BV268" s="164"/>
      <c r="BW268" s="162"/>
      <c r="BZ268" s="162"/>
      <c r="CA268" s="163"/>
      <c r="CB268" s="162"/>
      <c r="CC268" s="164"/>
      <c r="CD268" s="162"/>
      <c r="CG268" s="162"/>
      <c r="CH268" s="163"/>
      <c r="CI268" s="162"/>
      <c r="CJ268" s="164"/>
      <c r="CK268" s="162"/>
      <c r="CN268" s="162"/>
      <c r="CO268" s="163"/>
      <c r="CP268" s="162"/>
      <c r="CQ268" s="164"/>
      <c r="CR268" s="162"/>
      <c r="CU268" s="162"/>
      <c r="CV268" s="163"/>
      <c r="CW268" s="162"/>
      <c r="CX268" s="164"/>
      <c r="CY268" s="162"/>
      <c r="DB268" s="162"/>
      <c r="DC268" s="163"/>
      <c r="DD268" s="162"/>
      <c r="DE268" s="164"/>
      <c r="DF268" s="162"/>
      <c r="DI268" s="162"/>
      <c r="DJ268" s="163"/>
      <c r="DK268" s="162"/>
      <c r="DL268" s="164"/>
      <c r="DM268" s="162"/>
      <c r="DP268" s="162"/>
      <c r="DQ268" s="163"/>
      <c r="DR268" s="162"/>
      <c r="DS268" s="164"/>
      <c r="DT268" s="162"/>
      <c r="DW268" s="162"/>
      <c r="DX268" s="163"/>
      <c r="DY268" s="162"/>
      <c r="DZ268" s="164"/>
      <c r="EA268" s="162"/>
      <c r="ED268" s="162"/>
      <c r="EE268" s="163"/>
      <c r="EF268" s="162"/>
      <c r="EG268" s="164"/>
      <c r="EH268" s="162"/>
      <c r="EK268" s="162"/>
      <c r="EL268" s="163"/>
      <c r="EM268" s="162"/>
      <c r="EN268" s="164"/>
      <c r="EO268" s="162"/>
      <c r="ER268" s="162"/>
      <c r="ES268" s="163"/>
      <c r="ET268" s="162"/>
      <c r="EU268" s="164"/>
      <c r="EV268" s="162"/>
      <c r="EY268" s="162"/>
      <c r="EZ268" s="163"/>
      <c r="FA268" s="162"/>
      <c r="FB268" s="164"/>
      <c r="FC268" s="162"/>
      <c r="FF268" s="162"/>
      <c r="FG268" s="163"/>
      <c r="FH268" s="162"/>
      <c r="FI268" s="164"/>
      <c r="FJ268" s="162"/>
      <c r="FM268" s="162"/>
      <c r="FN268" s="163"/>
      <c r="FO268" s="162"/>
      <c r="FP268" s="164"/>
      <c r="FQ268" s="162"/>
      <c r="FT268" s="162"/>
      <c r="FU268" s="163"/>
      <c r="FV268" s="162"/>
      <c r="FW268" s="164"/>
      <c r="FX268" s="162"/>
      <c r="GA268" s="162"/>
      <c r="GB268" s="163"/>
      <c r="GC268" s="162"/>
      <c r="GD268" s="164"/>
      <c r="GE268" s="162"/>
      <c r="GH268" s="162"/>
      <c r="GI268" s="163"/>
      <c r="GJ268" s="162"/>
      <c r="GK268" s="164"/>
      <c r="GL268" s="162"/>
      <c r="GO268" s="162"/>
      <c r="GP268" s="163"/>
      <c r="GQ268" s="162"/>
      <c r="GR268" s="164"/>
      <c r="GS268" s="162"/>
      <c r="GV268" s="162"/>
      <c r="GW268" s="163"/>
      <c r="GX268" s="162"/>
      <c r="GY268" s="164"/>
      <c r="GZ268" s="162"/>
      <c r="HC268" s="162"/>
      <c r="HD268" s="163"/>
      <c r="HE268" s="162"/>
      <c r="HF268" s="164"/>
      <c r="HG268" s="162"/>
      <c r="HJ268" s="162"/>
      <c r="HK268" s="163"/>
      <c r="HL268" s="162"/>
      <c r="HM268" s="164"/>
      <c r="HN268" s="162"/>
      <c r="HQ268" s="162"/>
      <c r="HR268" s="163"/>
      <c r="HS268" s="162"/>
      <c r="HT268" s="164"/>
      <c r="HU268" s="162"/>
      <c r="HX268" s="162"/>
      <c r="HY268" s="163"/>
      <c r="HZ268" s="162"/>
      <c r="IA268" s="164"/>
      <c r="IB268" s="162"/>
      <c r="IE268" s="162"/>
      <c r="IF268" s="163"/>
      <c r="IG268" s="162"/>
      <c r="IH268" s="164"/>
      <c r="II268" s="162"/>
      <c r="IJ268" s="162"/>
      <c r="IL268" s="162"/>
      <c r="IM268" s="163"/>
      <c r="IN268" s="162"/>
      <c r="IO268" s="164"/>
      <c r="IP268" s="162"/>
      <c r="IS268" s="162"/>
      <c r="IT268" s="163"/>
      <c r="IU268" s="162"/>
      <c r="IV268" s="164"/>
      <c r="IW268" s="162"/>
      <c r="IZ268" s="162"/>
      <c r="JA268" s="163"/>
      <c r="JB268" s="162"/>
      <c r="JC268" s="164"/>
      <c r="JD268" s="162"/>
      <c r="JG268" s="162"/>
      <c r="JH268" s="163"/>
      <c r="JI268" s="162"/>
      <c r="JJ268" s="164"/>
      <c r="JK268" s="162"/>
      <c r="JN268" s="162"/>
      <c r="JO268" s="163"/>
      <c r="JP268" s="162"/>
      <c r="JQ268" s="164"/>
      <c r="JR268" s="162"/>
      <c r="JU268" s="162"/>
      <c r="JV268" s="163"/>
      <c r="JW268" s="162"/>
      <c r="JX268" s="164"/>
      <c r="JY268" s="162"/>
      <c r="KB268" s="162"/>
      <c r="KC268" s="163"/>
      <c r="KD268" s="162"/>
      <c r="KE268" s="164"/>
      <c r="KF268" s="162"/>
      <c r="KI268" s="162"/>
      <c r="KJ268" s="163"/>
      <c r="KK268" s="162"/>
      <c r="KL268" s="164"/>
      <c r="KM268" s="162"/>
      <c r="KP268" s="162"/>
      <c r="KQ268" s="163"/>
      <c r="KR268" s="162"/>
      <c r="KS268" s="164"/>
      <c r="KT268" s="162"/>
      <c r="KW268" s="162"/>
      <c r="KX268" s="163"/>
      <c r="KY268" s="162"/>
      <c r="KZ268" s="164"/>
      <c r="LA268" s="162"/>
      <c r="LD268" s="162"/>
      <c r="LE268" s="163"/>
      <c r="LF268" s="162"/>
      <c r="LG268" s="164"/>
      <c r="LH268" s="162"/>
      <c r="LK268" s="162"/>
      <c r="LL268" s="163"/>
      <c r="LM268" s="162"/>
      <c r="LN268" s="164"/>
      <c r="LO268" s="162"/>
      <c r="LR268" s="162"/>
      <c r="LS268" s="163"/>
      <c r="LT268" s="162"/>
      <c r="LU268" s="164"/>
      <c r="LV268" s="162"/>
      <c r="LY268" s="162"/>
      <c r="LZ268" s="163"/>
      <c r="MA268" s="162"/>
      <c r="MB268" s="164"/>
      <c r="MC268" s="162"/>
      <c r="MF268" s="162"/>
      <c r="MG268" s="163"/>
      <c r="MH268" s="162"/>
      <c r="MI268" s="164"/>
      <c r="MJ268" s="162"/>
      <c r="MM268" s="162"/>
      <c r="MN268" s="163"/>
      <c r="MO268" s="162"/>
      <c r="MP268" s="164"/>
      <c r="MQ268" s="162"/>
      <c r="MT268" s="162"/>
      <c r="MU268" s="163"/>
      <c r="MV268" s="162"/>
      <c r="MW268" s="164"/>
      <c r="MX268" s="162"/>
      <c r="NA268" s="162"/>
      <c r="NB268" s="163"/>
      <c r="NC268" s="162"/>
      <c r="ND268" s="164"/>
      <c r="NE268" s="162"/>
      <c r="NH268" s="162"/>
      <c r="NI268" s="163"/>
      <c r="NJ268" s="162"/>
      <c r="NK268" s="164"/>
      <c r="NL268" s="162"/>
      <c r="NO268" s="162"/>
      <c r="NP268" s="163"/>
      <c r="NQ268" s="162"/>
      <c r="NR268" s="164"/>
      <c r="NS268" s="162"/>
      <c r="NV268" s="162"/>
      <c r="NW268" s="163"/>
      <c r="NX268" s="162"/>
      <c r="NY268" s="164"/>
      <c r="NZ268" s="162"/>
      <c r="OC268" s="162"/>
      <c r="OD268" s="163"/>
      <c r="OE268" s="162"/>
      <c r="OF268" s="164"/>
      <c r="OG268" s="162"/>
      <c r="OJ268" s="162"/>
      <c r="OK268" s="163"/>
      <c r="OL268" s="162"/>
      <c r="OM268" s="164"/>
      <c r="ON268" s="162"/>
      <c r="OQ268" s="162"/>
      <c r="OR268" s="163"/>
      <c r="OS268" s="162"/>
      <c r="OT268" s="164"/>
      <c r="OU268" s="162"/>
      <c r="OX268" s="162"/>
      <c r="OY268" s="163"/>
      <c r="OZ268" s="162"/>
      <c r="PA268" s="164"/>
      <c r="PB268" s="162"/>
      <c r="PE268" s="162"/>
      <c r="PF268" s="163"/>
      <c r="PG268" s="162"/>
      <c r="PH268" s="164"/>
      <c r="PI268" s="162"/>
      <c r="PL268" s="162"/>
      <c r="PM268" s="163"/>
      <c r="PN268" s="162"/>
      <c r="PO268" s="164"/>
      <c r="PP268" s="162"/>
      <c r="PR268" s="162"/>
      <c r="PS268" s="163"/>
      <c r="PT268" s="162"/>
      <c r="PU268" s="164"/>
      <c r="PV268" s="162"/>
    </row>
    <row r="269" spans="1:438" ht="18" x14ac:dyDescent="0.35">
      <c r="A269" s="246" t="s">
        <v>64</v>
      </c>
      <c r="B269" s="245">
        <v>0</v>
      </c>
      <c r="C269" s="254">
        <v>0</v>
      </c>
      <c r="D269" s="247">
        <v>0</v>
      </c>
      <c r="E269" s="254">
        <v>0</v>
      </c>
      <c r="H269" s="246" t="s">
        <v>64</v>
      </c>
      <c r="I269" s="245">
        <v>0</v>
      </c>
      <c r="J269" s="254">
        <v>0</v>
      </c>
      <c r="K269" s="247">
        <v>0</v>
      </c>
      <c r="L269" s="254">
        <v>0</v>
      </c>
      <c r="O269" s="246" t="s">
        <v>64</v>
      </c>
      <c r="P269" s="245">
        <v>0</v>
      </c>
      <c r="Q269" s="254">
        <v>0</v>
      </c>
      <c r="R269" s="247">
        <v>0</v>
      </c>
      <c r="S269" s="254">
        <v>0</v>
      </c>
      <c r="V269" s="246" t="s">
        <v>64</v>
      </c>
      <c r="W269" s="245">
        <v>363947</v>
      </c>
      <c r="X269" s="254">
        <v>9.9557627307421251E-2</v>
      </c>
      <c r="Y269" s="247">
        <v>3</v>
      </c>
      <c r="Z269" s="254">
        <v>0.13043478260869565</v>
      </c>
      <c r="AC269" s="246" t="s">
        <v>64</v>
      </c>
      <c r="AD269" s="245">
        <v>749797.04</v>
      </c>
      <c r="AE269" s="254">
        <v>0.17860566310341644</v>
      </c>
      <c r="AF269" s="247">
        <v>5</v>
      </c>
      <c r="AG269" s="254">
        <v>0.2</v>
      </c>
      <c r="AJ269" s="246" t="s">
        <v>64</v>
      </c>
      <c r="AK269" s="245">
        <v>792942.31</v>
      </c>
      <c r="AL269" s="254">
        <v>0.14643421752339092</v>
      </c>
      <c r="AM269" s="247">
        <v>5</v>
      </c>
      <c r="AN269" s="254">
        <v>0.16129032258064516</v>
      </c>
      <c r="AQ269" s="246" t="s">
        <v>64</v>
      </c>
      <c r="AR269" s="245">
        <v>467253.12</v>
      </c>
      <c r="AS269" s="254">
        <v>9.9808590936393785E-2</v>
      </c>
      <c r="AT269" s="247">
        <v>3</v>
      </c>
      <c r="AU269" s="254">
        <v>0.10344827586206896</v>
      </c>
      <c r="AX269" s="246" t="s">
        <v>64</v>
      </c>
      <c r="AY269" s="245">
        <v>267649</v>
      </c>
      <c r="AZ269" s="254">
        <v>5.6723155871760481E-2</v>
      </c>
      <c r="BA269" s="247">
        <v>1</v>
      </c>
      <c r="BB269" s="254">
        <v>3.4482758620689655E-2</v>
      </c>
      <c r="BE269" s="246" t="s">
        <v>64</v>
      </c>
      <c r="BF269" s="245">
        <v>0</v>
      </c>
      <c r="BG269" s="254">
        <v>0</v>
      </c>
      <c r="BH269" s="247">
        <v>0</v>
      </c>
      <c r="BI269" s="254">
        <v>0</v>
      </c>
      <c r="BL269" s="246" t="s">
        <v>64</v>
      </c>
      <c r="BM269" s="245">
        <v>60485.11</v>
      </c>
      <c r="BN269" s="254">
        <v>1.3730612100539316E-2</v>
      </c>
      <c r="BO269" s="247">
        <v>1</v>
      </c>
      <c r="BP269" s="254">
        <v>3.8461538461538464E-2</v>
      </c>
      <c r="BS269" s="246" t="s">
        <v>64</v>
      </c>
      <c r="BT269" s="245">
        <v>652667.30000000005</v>
      </c>
      <c r="BU269" s="254">
        <v>9.8065926884977714E-2</v>
      </c>
      <c r="BV269" s="247">
        <v>6</v>
      </c>
      <c r="BW269" s="254">
        <v>0.13636363636363635</v>
      </c>
      <c r="BZ269" s="246" t="s">
        <v>64</v>
      </c>
      <c r="CA269" s="245">
        <v>610235.84</v>
      </c>
      <c r="CB269" s="254">
        <v>0.12997176181078463</v>
      </c>
      <c r="CC269" s="247">
        <v>4</v>
      </c>
      <c r="CD269" s="254">
        <v>0.12121212121212122</v>
      </c>
      <c r="CG269" s="246" t="s">
        <v>64</v>
      </c>
      <c r="CH269" s="245">
        <v>319451.7</v>
      </c>
      <c r="CI269" s="254">
        <v>6.7120465131653373E-2</v>
      </c>
      <c r="CJ269" s="247">
        <v>2</v>
      </c>
      <c r="CK269" s="254">
        <v>5.7142857142857141E-2</v>
      </c>
      <c r="CN269" s="246" t="s">
        <v>64</v>
      </c>
      <c r="CO269" s="245">
        <v>320055.83</v>
      </c>
      <c r="CP269" s="254">
        <v>6.8893938756455483E-2</v>
      </c>
      <c r="CQ269" s="247">
        <v>2</v>
      </c>
      <c r="CR269" s="254">
        <v>6.0606060606060608E-2</v>
      </c>
      <c r="CU269" s="246" t="s">
        <v>64</v>
      </c>
      <c r="CV269" s="245">
        <v>191040.41</v>
      </c>
      <c r="CW269" s="254">
        <v>2.9953908036867306E-2</v>
      </c>
      <c r="CX269" s="247">
        <v>2</v>
      </c>
      <c r="CY269" s="254">
        <v>4.5454545454545456E-2</v>
      </c>
      <c r="DB269" s="246" t="s">
        <v>64</v>
      </c>
      <c r="DC269" s="245">
        <v>2506686.69</v>
      </c>
      <c r="DD269" s="254">
        <v>0.31916567497760312</v>
      </c>
      <c r="DE269" s="247">
        <v>14</v>
      </c>
      <c r="DF269" s="254">
        <v>0.25925925925925924</v>
      </c>
      <c r="DI269" s="246" t="s">
        <v>64</v>
      </c>
      <c r="DJ269" s="245">
        <v>1070875.44</v>
      </c>
      <c r="DK269" s="254">
        <v>0.12367108594122686</v>
      </c>
      <c r="DL269" s="247">
        <v>10</v>
      </c>
      <c r="DM269" s="254">
        <v>0.16666666666666666</v>
      </c>
      <c r="DP269" s="246" t="s">
        <v>64</v>
      </c>
      <c r="DQ269" s="245">
        <v>1127325.6399999999</v>
      </c>
      <c r="DR269" s="254">
        <v>0.14383723852910144</v>
      </c>
      <c r="DS269" s="247">
        <v>11</v>
      </c>
      <c r="DT269" s="254">
        <v>0.2</v>
      </c>
      <c r="DW269" s="246" t="s">
        <v>64</v>
      </c>
      <c r="DX269" s="245">
        <v>1963414.58</v>
      </c>
      <c r="DY269" s="254">
        <v>0.25102230709135526</v>
      </c>
      <c r="DZ269" s="247">
        <v>17</v>
      </c>
      <c r="EA269" s="254">
        <v>0.30909090909090908</v>
      </c>
      <c r="ED269" s="246" t="s">
        <v>64</v>
      </c>
      <c r="EE269" s="245">
        <v>1859058</v>
      </c>
      <c r="EF269" s="254">
        <v>0.238474756272581</v>
      </c>
      <c r="EG269" s="247">
        <v>15</v>
      </c>
      <c r="EH269" s="254">
        <v>0.27272727272727271</v>
      </c>
      <c r="EK269" s="246" t="s">
        <v>64</v>
      </c>
      <c r="EL269" s="245">
        <v>2274089.13</v>
      </c>
      <c r="EM269" s="254">
        <v>0.31976868176494827</v>
      </c>
      <c r="EN269" s="247">
        <v>17</v>
      </c>
      <c r="EO269" s="254">
        <v>0.34</v>
      </c>
      <c r="ER269" s="246" t="s">
        <v>64</v>
      </c>
      <c r="ES269" s="245">
        <v>3145417.55</v>
      </c>
      <c r="ET269" s="254">
        <v>0.48672584071067665</v>
      </c>
      <c r="EU269" s="247">
        <v>22</v>
      </c>
      <c r="EV269" s="254">
        <v>0.48888888888888887</v>
      </c>
      <c r="EY269" s="246" t="s">
        <v>64</v>
      </c>
      <c r="EZ269" s="245">
        <v>3040294.51</v>
      </c>
      <c r="FA269" s="254">
        <v>0.52809500277246468</v>
      </c>
      <c r="FB269" s="247">
        <v>23</v>
      </c>
      <c r="FC269" s="254">
        <v>0.54761904761904767</v>
      </c>
      <c r="FF269" s="246" t="s">
        <v>64</v>
      </c>
      <c r="FG269" s="245">
        <v>2310263.61</v>
      </c>
      <c r="FH269" s="254">
        <v>0.43989554918085716</v>
      </c>
      <c r="FI269" s="247">
        <v>17</v>
      </c>
      <c r="FJ269" s="254">
        <v>0.4358974358974359</v>
      </c>
      <c r="FM269" s="246" t="s">
        <v>64</v>
      </c>
      <c r="FN269" s="245">
        <v>2587507.31</v>
      </c>
      <c r="FO269" s="254">
        <v>0.50802028251553422</v>
      </c>
      <c r="FP269" s="247">
        <v>20</v>
      </c>
      <c r="FQ269" s="254">
        <v>0.52631578947368418</v>
      </c>
      <c r="FT269" s="246" t="s">
        <v>64</v>
      </c>
      <c r="FU269" s="245">
        <v>2596698.4500000002</v>
      </c>
      <c r="FV269" s="254">
        <v>0.51361156409854891</v>
      </c>
      <c r="FW269" s="247">
        <v>21</v>
      </c>
      <c r="FX269" s="254">
        <v>0.55263157894736847</v>
      </c>
      <c r="GA269" s="246" t="s">
        <v>64</v>
      </c>
      <c r="GB269" s="245">
        <v>2745302.23</v>
      </c>
      <c r="GC269" s="254">
        <v>0.54352405346490495</v>
      </c>
      <c r="GD269" s="247">
        <v>22</v>
      </c>
      <c r="GE269" s="254">
        <v>0.57894736842105265</v>
      </c>
      <c r="GH269" s="246" t="s">
        <v>64</v>
      </c>
      <c r="GI269" s="245">
        <v>2949659.7</v>
      </c>
      <c r="GJ269" s="254">
        <v>0.56438670831530235</v>
      </c>
      <c r="GK269" s="247">
        <v>24</v>
      </c>
      <c r="GL269" s="254">
        <v>0.61538461538461542</v>
      </c>
      <c r="GO269" s="246" t="s">
        <v>64</v>
      </c>
      <c r="GP269" s="245">
        <v>3427672.4400000004</v>
      </c>
      <c r="GQ269" s="254">
        <v>0.65657012917717472</v>
      </c>
      <c r="GR269" s="247">
        <v>27</v>
      </c>
      <c r="GS269" s="254">
        <v>0.69230769230769229</v>
      </c>
      <c r="GV269" s="246" t="s">
        <v>64</v>
      </c>
      <c r="GW269" s="245">
        <v>3525284.7800000003</v>
      </c>
      <c r="GX269" s="254">
        <v>0.66704323592428483</v>
      </c>
      <c r="GY269" s="247">
        <v>27</v>
      </c>
      <c r="GZ269" s="254">
        <v>0.67500000000000004</v>
      </c>
      <c r="HC269" s="246" t="s">
        <v>64</v>
      </c>
      <c r="HD269" s="245">
        <v>3878857.4600000004</v>
      </c>
      <c r="HE269" s="254">
        <v>0.7236698830034104</v>
      </c>
      <c r="HF269" s="247">
        <v>31</v>
      </c>
      <c r="HG269" s="254">
        <v>0.75609756097560976</v>
      </c>
      <c r="HJ269" s="246" t="s">
        <v>64</v>
      </c>
      <c r="HK269" s="245">
        <v>3810620.1000000006</v>
      </c>
      <c r="HL269" s="254">
        <v>0.70853789027881375</v>
      </c>
      <c r="HM269" s="247">
        <v>31</v>
      </c>
      <c r="HN269" s="254">
        <v>0.75609756097560976</v>
      </c>
      <c r="HQ269" s="246" t="s">
        <v>64</v>
      </c>
      <c r="HR269" s="245">
        <v>4164798.7</v>
      </c>
      <c r="HS269" s="254">
        <v>0.81160504295378344</v>
      </c>
      <c r="HT269" s="247">
        <v>33</v>
      </c>
      <c r="HU269" s="254">
        <v>0.84615384615384615</v>
      </c>
      <c r="HX269" s="246" t="s">
        <v>64</v>
      </c>
      <c r="HY269" s="245">
        <v>3988855.1900000004</v>
      </c>
      <c r="HZ269" s="254">
        <v>0.78390178973732216</v>
      </c>
      <c r="IA269" s="247">
        <v>31</v>
      </c>
      <c r="IB269" s="254">
        <v>0.81578947368421051</v>
      </c>
      <c r="IE269" s="246" t="s">
        <v>64</v>
      </c>
      <c r="IF269" s="245">
        <v>3890368.3600000003</v>
      </c>
      <c r="IG269" s="254">
        <v>0.76495362798607247</v>
      </c>
      <c r="IH269" s="247">
        <v>30</v>
      </c>
      <c r="II269" s="254">
        <v>0.78947368421052633</v>
      </c>
      <c r="IJ269" s="254"/>
      <c r="IL269" s="246" t="s">
        <v>64</v>
      </c>
      <c r="IM269" s="245">
        <v>3784116.37</v>
      </c>
      <c r="IN269" s="254">
        <v>0.79004354317185432</v>
      </c>
      <c r="IO269" s="247">
        <v>29</v>
      </c>
      <c r="IP269" s="254">
        <v>0.80555555555555558</v>
      </c>
      <c r="IS269" s="246" t="s">
        <v>64</v>
      </c>
      <c r="IT269" s="245">
        <v>3770081.62</v>
      </c>
      <c r="IU269" s="254">
        <v>0.81039913556832144</v>
      </c>
      <c r="IV269" s="247">
        <v>29</v>
      </c>
      <c r="IW269" s="254">
        <v>0.82857142857142863</v>
      </c>
      <c r="IZ269" s="246" t="s">
        <v>64</v>
      </c>
      <c r="JA269" s="245">
        <v>3984148.0900000008</v>
      </c>
      <c r="JB269" s="254">
        <v>0.82956563167708885</v>
      </c>
      <c r="JC269" s="247">
        <v>30</v>
      </c>
      <c r="JD269" s="254">
        <v>0.81081081081081086</v>
      </c>
      <c r="JG269" s="246" t="s">
        <v>64</v>
      </c>
      <c r="JH269" s="245">
        <v>3799510.5399999996</v>
      </c>
      <c r="JI269" s="254">
        <v>0.83254949255257671</v>
      </c>
      <c r="JJ269" s="247">
        <v>29</v>
      </c>
      <c r="JK269" s="254">
        <v>0.82857142857142863</v>
      </c>
      <c r="JN269" s="246" t="s">
        <v>64</v>
      </c>
      <c r="JO269" s="245">
        <v>3521516</v>
      </c>
      <c r="JP269" s="254">
        <v>0.80528293573719989</v>
      </c>
      <c r="JQ269" s="247">
        <v>27</v>
      </c>
      <c r="JR269" s="254">
        <v>0.81818181818181823</v>
      </c>
      <c r="JU269" s="246" t="s">
        <v>64</v>
      </c>
      <c r="JV269" s="245">
        <v>3431631.75</v>
      </c>
      <c r="JW269" s="254">
        <v>0.84245666309322298</v>
      </c>
      <c r="JX269" s="247">
        <v>26</v>
      </c>
      <c r="JY269" s="254">
        <v>0.83870967741935487</v>
      </c>
      <c r="KB269" s="246" t="s">
        <v>64</v>
      </c>
      <c r="KC269" s="245">
        <v>3290875.75</v>
      </c>
      <c r="KD269" s="254">
        <v>0.83681786667446612</v>
      </c>
      <c r="KE269" s="247">
        <v>25</v>
      </c>
      <c r="KF269" s="254">
        <v>0.83333333333333337</v>
      </c>
      <c r="KI269" s="246" t="s">
        <v>64</v>
      </c>
      <c r="KJ269" s="245">
        <v>3155183.58</v>
      </c>
      <c r="KK269" s="254">
        <v>0.88528571227114006</v>
      </c>
      <c r="KL269" s="247">
        <v>24</v>
      </c>
      <c r="KM269" s="254">
        <v>0.88888888888888884</v>
      </c>
      <c r="KP269" s="246" t="s">
        <v>64</v>
      </c>
      <c r="KQ269" s="245">
        <v>3155183.5799999996</v>
      </c>
      <c r="KR269" s="254">
        <v>0.84255994639462173</v>
      </c>
      <c r="KS269" s="247">
        <v>24</v>
      </c>
      <c r="KT269" s="254">
        <v>0.82758620689655171</v>
      </c>
      <c r="KW269" s="246" t="s">
        <v>64</v>
      </c>
      <c r="KX269" s="245">
        <v>3109882.0599999996</v>
      </c>
      <c r="KY269" s="254">
        <v>0.83046263246818608</v>
      </c>
      <c r="KZ269" s="247">
        <v>24</v>
      </c>
      <c r="LA269" s="254">
        <v>0.82758620689655171</v>
      </c>
      <c r="LD269" s="246" t="s">
        <v>64</v>
      </c>
      <c r="LE269" s="245">
        <v>2695932.4899999998</v>
      </c>
      <c r="LF269" s="254">
        <v>0.84477272506502821</v>
      </c>
      <c r="LG269" s="247">
        <v>21</v>
      </c>
      <c r="LH269" s="254">
        <v>0.84</v>
      </c>
      <c r="LK269" s="246" t="s">
        <v>64</v>
      </c>
      <c r="LL269" s="245">
        <v>2738260.0900000003</v>
      </c>
      <c r="LM269" s="254">
        <v>0.87265276670922964</v>
      </c>
      <c r="LN269" s="247">
        <v>21</v>
      </c>
      <c r="LO269" s="254">
        <v>0.875</v>
      </c>
      <c r="LR269" s="246" t="s">
        <v>64</v>
      </c>
      <c r="LS269" s="245">
        <v>2424919.0799999996</v>
      </c>
      <c r="LT269" s="254">
        <v>0.80001336017407787</v>
      </c>
      <c r="LU269" s="247">
        <v>19</v>
      </c>
      <c r="LV269" s="254">
        <v>0.79166666666666663</v>
      </c>
      <c r="LY269" s="246" t="s">
        <v>64</v>
      </c>
      <c r="LZ269" s="245">
        <v>2535719.7199999997</v>
      </c>
      <c r="MA269" s="254">
        <v>0.87413057786297133</v>
      </c>
      <c r="MB269" s="247">
        <v>20</v>
      </c>
      <c r="MC269" s="254">
        <v>0.86956521739130432</v>
      </c>
      <c r="MF269" s="246" t="s">
        <v>64</v>
      </c>
      <c r="MG269" s="245">
        <v>2162371.2200000002</v>
      </c>
      <c r="MH269" s="254">
        <v>0.81452640695366507</v>
      </c>
      <c r="MI269" s="247">
        <v>17</v>
      </c>
      <c r="MJ269" s="254">
        <v>0.80952380952380953</v>
      </c>
      <c r="MM269" s="175" t="s">
        <v>64</v>
      </c>
      <c r="MN269" s="176">
        <v>2289630.86</v>
      </c>
      <c r="MO269" s="177">
        <v>0.88660848862206343</v>
      </c>
      <c r="MP269" s="178">
        <v>18</v>
      </c>
      <c r="MQ269" s="177">
        <v>0.8571428571428571</v>
      </c>
      <c r="MT269" s="175" t="s">
        <v>64</v>
      </c>
      <c r="MU269" s="176">
        <v>2463248.64</v>
      </c>
      <c r="MV269" s="177">
        <v>0.80597284234685107</v>
      </c>
      <c r="MW269" s="178">
        <v>18</v>
      </c>
      <c r="MX269" s="177">
        <v>0.81818181818181823</v>
      </c>
      <c r="NA269" s="175" t="s">
        <v>64</v>
      </c>
      <c r="NB269" s="176">
        <v>2993371.5200000005</v>
      </c>
      <c r="NC269" s="177">
        <v>1</v>
      </c>
      <c r="ND269" s="178">
        <v>21</v>
      </c>
      <c r="NE269" s="177">
        <v>1</v>
      </c>
      <c r="NH269" s="175" t="s">
        <v>64</v>
      </c>
      <c r="NI269" s="176">
        <v>2992689.9200000004</v>
      </c>
      <c r="NJ269" s="177">
        <v>1</v>
      </c>
      <c r="NK269" s="178">
        <v>21</v>
      </c>
      <c r="NL269" s="177">
        <v>1</v>
      </c>
      <c r="NO269" s="175" t="s">
        <v>64</v>
      </c>
      <c r="NP269" s="176">
        <v>2992689.9200000004</v>
      </c>
      <c r="NQ269" s="177">
        <v>1</v>
      </c>
      <c r="NR269" s="178">
        <v>21</v>
      </c>
      <c r="NS269" s="177">
        <v>1</v>
      </c>
      <c r="NV269" s="175" t="s">
        <v>64</v>
      </c>
      <c r="NW269" s="176">
        <v>2191318.4099999997</v>
      </c>
      <c r="NX269" s="177">
        <v>1</v>
      </c>
      <c r="NY269" s="178">
        <v>17</v>
      </c>
      <c r="NZ269" s="177">
        <v>1</v>
      </c>
      <c r="OC269" s="175" t="s">
        <v>64</v>
      </c>
      <c r="OD269" s="176">
        <v>2095537.3800000004</v>
      </c>
      <c r="OE269" s="177">
        <v>0.95629068347032242</v>
      </c>
      <c r="OF269" s="178">
        <v>16</v>
      </c>
      <c r="OG269" s="177">
        <v>0.94117647058823528</v>
      </c>
      <c r="OJ269" s="175" t="s">
        <v>64</v>
      </c>
      <c r="OK269" s="176">
        <v>2196280.9300000002</v>
      </c>
      <c r="OL269" s="177">
        <v>0.95821184956099537</v>
      </c>
      <c r="OM269" s="178">
        <v>16</v>
      </c>
      <c r="ON269" s="177">
        <v>0.94117647058823528</v>
      </c>
      <c r="OQ269" s="175" t="s">
        <v>64</v>
      </c>
      <c r="OR269" s="176">
        <v>1858247.7999999996</v>
      </c>
      <c r="OS269" s="177">
        <v>0.89240892942286354</v>
      </c>
      <c r="OT269" s="178">
        <v>14</v>
      </c>
      <c r="OU269" s="177">
        <v>0.875</v>
      </c>
      <c r="OX269" s="175" t="s">
        <v>64</v>
      </c>
      <c r="OY269" s="176">
        <v>1552933.0799999998</v>
      </c>
      <c r="OZ269" s="177">
        <v>0.94190561637153691</v>
      </c>
      <c r="PA269" s="178">
        <v>12</v>
      </c>
      <c r="PB269" s="177">
        <v>0.92307692307692313</v>
      </c>
      <c r="PE269" s="175" t="s">
        <v>64</v>
      </c>
      <c r="PF269" s="176">
        <v>1552933.0799999998</v>
      </c>
      <c r="PG269" s="177">
        <v>0.85860757794256304</v>
      </c>
      <c r="PH269" s="178">
        <v>12</v>
      </c>
      <c r="PI269" s="177">
        <v>0.8</v>
      </c>
      <c r="PL269" s="175" t="s">
        <v>64</v>
      </c>
      <c r="PM269" s="176">
        <v>1552933.0799999998</v>
      </c>
      <c r="PN269" s="177">
        <v>0.94190561637153691</v>
      </c>
      <c r="PO269" s="178">
        <v>12</v>
      </c>
      <c r="PP269" s="177">
        <v>0.92307692307692313</v>
      </c>
      <c r="PR269" s="175" t="s">
        <v>64</v>
      </c>
      <c r="PS269" s="176">
        <v>0</v>
      </c>
      <c r="PT269" s="177">
        <v>0</v>
      </c>
      <c r="PU269" s="178">
        <v>0</v>
      </c>
      <c r="PV269" s="177">
        <v>0</v>
      </c>
    </row>
    <row r="270" spans="1:438" ht="18" x14ac:dyDescent="0.35">
      <c r="A270" s="246" t="s">
        <v>65</v>
      </c>
      <c r="B270" s="245">
        <v>0</v>
      </c>
      <c r="C270" s="254">
        <v>0</v>
      </c>
      <c r="D270" s="247">
        <v>0</v>
      </c>
      <c r="E270" s="254">
        <v>0</v>
      </c>
      <c r="H270" s="246" t="s">
        <v>65</v>
      </c>
      <c r="I270" s="245">
        <v>0</v>
      </c>
      <c r="J270" s="254">
        <v>0</v>
      </c>
      <c r="K270" s="247">
        <v>0</v>
      </c>
      <c r="L270" s="254">
        <v>0</v>
      </c>
      <c r="O270" s="246" t="s">
        <v>65</v>
      </c>
      <c r="P270" s="245">
        <v>0</v>
      </c>
      <c r="Q270" s="254">
        <v>0</v>
      </c>
      <c r="R270" s="247">
        <v>0</v>
      </c>
      <c r="S270" s="254">
        <v>0</v>
      </c>
      <c r="V270" s="246" t="s">
        <v>65</v>
      </c>
      <c r="W270" s="245">
        <v>175433</v>
      </c>
      <c r="X270" s="254">
        <v>4.7989661218317041E-2</v>
      </c>
      <c r="Y270" s="247">
        <v>2</v>
      </c>
      <c r="Z270" s="254">
        <v>8.6956521739130432E-2</v>
      </c>
      <c r="AC270" s="246" t="s">
        <v>65</v>
      </c>
      <c r="AD270" s="245">
        <v>243348</v>
      </c>
      <c r="AE270" s="254">
        <v>5.7966794460658555E-2</v>
      </c>
      <c r="AF270" s="247">
        <v>2</v>
      </c>
      <c r="AG270" s="254">
        <v>0.08</v>
      </c>
      <c r="AJ270" s="246" t="s">
        <v>65</v>
      </c>
      <c r="AK270" s="245">
        <v>156265.60999999999</v>
      </c>
      <c r="AL270" s="254">
        <v>2.8857877852633905E-2</v>
      </c>
      <c r="AM270" s="247">
        <v>1</v>
      </c>
      <c r="AN270" s="254">
        <v>3.2258064516129031E-2</v>
      </c>
      <c r="AQ270" s="246" t="s">
        <v>65</v>
      </c>
      <c r="AR270" s="245">
        <v>130957.88</v>
      </c>
      <c r="AS270" s="254">
        <v>2.7973534932880375E-2</v>
      </c>
      <c r="AT270" s="247">
        <v>1</v>
      </c>
      <c r="AU270" s="254">
        <v>3.4482758620689655E-2</v>
      </c>
      <c r="AX270" s="246" t="s">
        <v>65</v>
      </c>
      <c r="AY270" s="245">
        <v>251439.65</v>
      </c>
      <c r="AZ270" s="254">
        <v>5.328788995770916E-2</v>
      </c>
      <c r="BA270" s="247">
        <v>1</v>
      </c>
      <c r="BB270" s="254">
        <v>3.4482758620689655E-2</v>
      </c>
      <c r="BE270" s="246" t="s">
        <v>65</v>
      </c>
      <c r="BF270" s="245">
        <v>251439.65</v>
      </c>
      <c r="BG270" s="254">
        <v>5.4998626126107411E-2</v>
      </c>
      <c r="BH270" s="247">
        <v>1</v>
      </c>
      <c r="BI270" s="254">
        <v>3.4482758620689655E-2</v>
      </c>
      <c r="BL270" s="246" t="s">
        <v>65</v>
      </c>
      <c r="BM270" s="245">
        <v>191799</v>
      </c>
      <c r="BN270" s="254">
        <v>4.3539933551767371E-2</v>
      </c>
      <c r="BO270" s="247">
        <v>1</v>
      </c>
      <c r="BP270" s="254">
        <v>3.8461538461538464E-2</v>
      </c>
      <c r="BS270" s="246" t="s">
        <v>65</v>
      </c>
      <c r="BT270" s="245">
        <v>603758.1</v>
      </c>
      <c r="BU270" s="254">
        <v>9.0717119872273447E-2</v>
      </c>
      <c r="BV270" s="247">
        <v>4</v>
      </c>
      <c r="BW270" s="254">
        <v>9.0909090909090912E-2</v>
      </c>
      <c r="BZ270" s="246" t="s">
        <v>65</v>
      </c>
      <c r="CA270" s="245">
        <v>0</v>
      </c>
      <c r="CB270" s="254">
        <v>0</v>
      </c>
      <c r="CC270" s="247">
        <v>0</v>
      </c>
      <c r="CD270" s="254">
        <v>0</v>
      </c>
      <c r="CG270" s="246" t="s">
        <v>65</v>
      </c>
      <c r="CH270" s="245">
        <v>221793</v>
      </c>
      <c r="CI270" s="254">
        <v>4.6601252467727658E-2</v>
      </c>
      <c r="CJ270" s="247">
        <v>2</v>
      </c>
      <c r="CK270" s="254">
        <v>5.7142857142857141E-2</v>
      </c>
      <c r="CN270" s="246" t="s">
        <v>65</v>
      </c>
      <c r="CO270" s="245">
        <v>0</v>
      </c>
      <c r="CP270" s="254">
        <v>0</v>
      </c>
      <c r="CQ270" s="247">
        <v>0</v>
      </c>
      <c r="CR270" s="254">
        <v>0</v>
      </c>
      <c r="CU270" s="246" t="s">
        <v>65</v>
      </c>
      <c r="CV270" s="245">
        <v>0</v>
      </c>
      <c r="CW270" s="254">
        <v>0</v>
      </c>
      <c r="CX270" s="247">
        <v>0</v>
      </c>
      <c r="CY270" s="254">
        <v>0</v>
      </c>
      <c r="DB270" s="246" t="s">
        <v>65</v>
      </c>
      <c r="DC270" s="245">
        <v>189545.67</v>
      </c>
      <c r="DD270" s="254">
        <v>2.4134037949765482E-2</v>
      </c>
      <c r="DE270" s="247">
        <v>2</v>
      </c>
      <c r="DF270" s="254">
        <v>3.7037037037037035E-2</v>
      </c>
      <c r="DI270" s="246" t="s">
        <v>65</v>
      </c>
      <c r="DJ270" s="245">
        <v>1200698.8999999999</v>
      </c>
      <c r="DK270" s="254">
        <v>0.13866387378483211</v>
      </c>
      <c r="DL270" s="247">
        <v>10</v>
      </c>
      <c r="DM270" s="254">
        <v>0.16666666666666666</v>
      </c>
      <c r="DP270" s="246" t="s">
        <v>65</v>
      </c>
      <c r="DQ270" s="245">
        <v>387863.97</v>
      </c>
      <c r="DR270" s="254">
        <v>4.9488169513942963E-2</v>
      </c>
      <c r="DS270" s="247">
        <v>3</v>
      </c>
      <c r="DT270" s="254">
        <v>5.4545454545454543E-2</v>
      </c>
      <c r="DW270" s="246" t="s">
        <v>65</v>
      </c>
      <c r="DX270" s="245">
        <v>1400185.04</v>
      </c>
      <c r="DY270" s="254">
        <v>0.17901348124633035</v>
      </c>
      <c r="DZ270" s="247">
        <v>10</v>
      </c>
      <c r="EA270" s="254">
        <v>0.18181818181818182</v>
      </c>
      <c r="ED270" s="246" t="s">
        <v>65</v>
      </c>
      <c r="EE270" s="245">
        <v>1010242.35</v>
      </c>
      <c r="EF270" s="254">
        <v>0.12959106073747534</v>
      </c>
      <c r="EG270" s="247">
        <v>7</v>
      </c>
      <c r="EH270" s="254">
        <v>0.12727272727272726</v>
      </c>
      <c r="EK270" s="246" t="s">
        <v>65</v>
      </c>
      <c r="EL270" s="245">
        <v>675413.21</v>
      </c>
      <c r="EM270" s="254">
        <v>9.4972527223826181E-2</v>
      </c>
      <c r="EN270" s="247">
        <v>4</v>
      </c>
      <c r="EO270" s="254">
        <v>0.08</v>
      </c>
      <c r="ER270" s="246" t="s">
        <v>65</v>
      </c>
      <c r="ES270" s="245">
        <v>0</v>
      </c>
      <c r="ET270" s="254">
        <v>0</v>
      </c>
      <c r="EU270" s="247">
        <v>0</v>
      </c>
      <c r="EV270" s="254">
        <v>0</v>
      </c>
      <c r="EY270" s="246" t="s">
        <v>65</v>
      </c>
      <c r="EZ270" s="245">
        <v>0</v>
      </c>
      <c r="FA270" s="254">
        <v>0</v>
      </c>
      <c r="FB270" s="247">
        <v>0</v>
      </c>
      <c r="FC270" s="254">
        <v>0</v>
      </c>
      <c r="FF270" s="246" t="s">
        <v>65</v>
      </c>
      <c r="FG270" s="245">
        <v>131549</v>
      </c>
      <c r="FH270" s="254">
        <v>2.504814573917501E-2</v>
      </c>
      <c r="FI270" s="247">
        <v>1</v>
      </c>
      <c r="FJ270" s="254">
        <v>2.564102564102564E-2</v>
      </c>
      <c r="FM270" s="246" t="s">
        <v>65</v>
      </c>
      <c r="FN270" s="245">
        <v>198878.85</v>
      </c>
      <c r="FO270" s="254">
        <v>3.9047035412380943E-2</v>
      </c>
      <c r="FP270" s="247">
        <v>2</v>
      </c>
      <c r="FQ270" s="254">
        <v>5.2631578947368418E-2</v>
      </c>
      <c r="FT270" s="246" t="s">
        <v>65</v>
      </c>
      <c r="FU270" s="245">
        <v>376236.48</v>
      </c>
      <c r="FV270" s="254">
        <v>7.4417345981676222E-2</v>
      </c>
      <c r="FW270" s="247">
        <v>2</v>
      </c>
      <c r="FX270" s="254">
        <v>5.2631578947368418E-2</v>
      </c>
      <c r="GA270" s="246" t="s">
        <v>65</v>
      </c>
      <c r="GB270" s="245">
        <v>615710.14</v>
      </c>
      <c r="GC270" s="254">
        <v>0.1219003384746619</v>
      </c>
      <c r="GD270" s="247">
        <v>4</v>
      </c>
      <c r="GE270" s="254">
        <v>0.10526315789473684</v>
      </c>
      <c r="GH270" s="246" t="s">
        <v>65</v>
      </c>
      <c r="GI270" s="245">
        <v>347632.02</v>
      </c>
      <c r="GJ270" s="254">
        <v>6.6515771793200201E-2</v>
      </c>
      <c r="GK270" s="247">
        <v>3</v>
      </c>
      <c r="GL270" s="254">
        <v>7.6923076923076927E-2</v>
      </c>
      <c r="GO270" s="246" t="s">
        <v>65</v>
      </c>
      <c r="GP270" s="245">
        <v>149377.06</v>
      </c>
      <c r="GQ270" s="254">
        <v>2.8613152889342765E-2</v>
      </c>
      <c r="GR270" s="247">
        <v>1</v>
      </c>
      <c r="GS270" s="254">
        <v>2.564102564102564E-2</v>
      </c>
      <c r="GV270" s="246" t="s">
        <v>65</v>
      </c>
      <c r="GW270" s="245">
        <v>0</v>
      </c>
      <c r="GX270" s="254">
        <v>0</v>
      </c>
      <c r="GY270" s="247">
        <v>0</v>
      </c>
      <c r="GZ270" s="254">
        <v>0</v>
      </c>
      <c r="HC270" s="246" t="s">
        <v>65</v>
      </c>
      <c r="HD270" s="245">
        <v>0</v>
      </c>
      <c r="HE270" s="254">
        <v>0</v>
      </c>
      <c r="HF270" s="247">
        <v>0</v>
      </c>
      <c r="HG270" s="254">
        <v>0</v>
      </c>
      <c r="HJ270" s="246" t="s">
        <v>65</v>
      </c>
      <c r="HK270" s="245">
        <v>0</v>
      </c>
      <c r="HL270" s="254">
        <v>0</v>
      </c>
      <c r="HM270" s="247">
        <v>0</v>
      </c>
      <c r="HN270" s="254">
        <v>0</v>
      </c>
      <c r="HQ270" s="246" t="s">
        <v>65</v>
      </c>
      <c r="HR270" s="245">
        <v>0</v>
      </c>
      <c r="HS270" s="254">
        <v>0</v>
      </c>
      <c r="HT270" s="247">
        <v>0</v>
      </c>
      <c r="HU270" s="254">
        <v>0</v>
      </c>
      <c r="HX270" s="246" t="s">
        <v>65</v>
      </c>
      <c r="HY270" s="245">
        <v>0</v>
      </c>
      <c r="HZ270" s="254">
        <v>0</v>
      </c>
      <c r="IA270" s="247">
        <v>0</v>
      </c>
      <c r="IB270" s="254">
        <v>0</v>
      </c>
      <c r="IE270" s="246" t="s">
        <v>65</v>
      </c>
      <c r="IF270" s="245">
        <v>95781.03</v>
      </c>
      <c r="IG270" s="254">
        <v>1.8833189973492086E-2</v>
      </c>
      <c r="IH270" s="247">
        <v>1</v>
      </c>
      <c r="II270" s="254">
        <v>2.6315789473684209E-2</v>
      </c>
      <c r="IJ270" s="254"/>
      <c r="IL270" s="246" t="s">
        <v>65</v>
      </c>
      <c r="IM270" s="245">
        <v>0</v>
      </c>
      <c r="IN270" s="254">
        <v>0</v>
      </c>
      <c r="IO270" s="247">
        <v>0</v>
      </c>
      <c r="IP270" s="254">
        <v>0</v>
      </c>
      <c r="IS270" s="246" t="s">
        <v>65</v>
      </c>
      <c r="IT270" s="245">
        <v>214093</v>
      </c>
      <c r="IU270" s="254">
        <v>4.6020431284781747E-2</v>
      </c>
      <c r="IV270" s="247">
        <v>1</v>
      </c>
      <c r="IW270" s="254">
        <v>2.8571428571428571E-2</v>
      </c>
      <c r="IZ270" s="246" t="s">
        <v>65</v>
      </c>
      <c r="JA270" s="245">
        <v>66498</v>
      </c>
      <c r="JB270" s="254">
        <v>1.3845985171515812E-2</v>
      </c>
      <c r="JC270" s="247">
        <v>1</v>
      </c>
      <c r="JD270" s="254">
        <v>2.7027027027027029E-2</v>
      </c>
      <c r="JG270" s="246" t="s">
        <v>65</v>
      </c>
      <c r="JH270" s="245">
        <v>0</v>
      </c>
      <c r="JI270" s="254">
        <v>0</v>
      </c>
      <c r="JJ270" s="247">
        <v>0</v>
      </c>
      <c r="JK270" s="254">
        <v>0</v>
      </c>
      <c r="JN270" s="246" t="s">
        <v>65</v>
      </c>
      <c r="JO270" s="245">
        <v>0</v>
      </c>
      <c r="JP270" s="254">
        <v>0</v>
      </c>
      <c r="JQ270" s="247">
        <v>0</v>
      </c>
      <c r="JR270" s="254">
        <v>0</v>
      </c>
      <c r="JU270" s="246" t="s">
        <v>65</v>
      </c>
      <c r="JV270" s="245">
        <v>0</v>
      </c>
      <c r="JW270" s="254">
        <v>0</v>
      </c>
      <c r="JX270" s="247">
        <v>0</v>
      </c>
      <c r="JY270" s="254">
        <v>0</v>
      </c>
      <c r="KB270" s="246" t="s">
        <v>65</v>
      </c>
      <c r="KC270" s="245">
        <v>143001.94</v>
      </c>
      <c r="KD270" s="254">
        <v>3.6363140832986481E-2</v>
      </c>
      <c r="KE270" s="247">
        <v>1</v>
      </c>
      <c r="KF270" s="254">
        <v>3.3333333333333333E-2</v>
      </c>
      <c r="KI270" s="246" t="s">
        <v>65</v>
      </c>
      <c r="KJ270" s="245">
        <v>0</v>
      </c>
      <c r="KK270" s="254">
        <v>0</v>
      </c>
      <c r="KL270" s="247">
        <v>0</v>
      </c>
      <c r="KM270" s="254">
        <v>0</v>
      </c>
      <c r="KP270" s="246" t="s">
        <v>65</v>
      </c>
      <c r="KQ270" s="245">
        <v>50479.51</v>
      </c>
      <c r="KR270" s="254">
        <v>1.3480043921763428E-2</v>
      </c>
      <c r="KS270" s="247">
        <v>1</v>
      </c>
      <c r="KT270" s="254">
        <v>3.4482758620689655E-2</v>
      </c>
      <c r="KW270" s="246" t="s">
        <v>65</v>
      </c>
      <c r="KX270" s="245">
        <v>95781.03</v>
      </c>
      <c r="KY270" s="254">
        <v>2.5577357848199013E-2</v>
      </c>
      <c r="KZ270" s="247">
        <v>1</v>
      </c>
      <c r="LA270" s="254">
        <v>3.4482758620689655E-2</v>
      </c>
      <c r="LD270" s="246" t="s">
        <v>65</v>
      </c>
      <c r="LE270" s="245">
        <v>95781.03</v>
      </c>
      <c r="LF270" s="254">
        <v>3.0013066730256003E-2</v>
      </c>
      <c r="LG270" s="247">
        <v>1</v>
      </c>
      <c r="LH270" s="254">
        <v>0.04</v>
      </c>
      <c r="LK270" s="246" t="s">
        <v>65</v>
      </c>
      <c r="LL270" s="245">
        <v>0</v>
      </c>
      <c r="LM270" s="254">
        <v>0</v>
      </c>
      <c r="LN270" s="247">
        <v>0</v>
      </c>
      <c r="LO270" s="254">
        <v>0</v>
      </c>
      <c r="LR270" s="246" t="s">
        <v>65</v>
      </c>
      <c r="LS270" s="245">
        <v>206581.66999999998</v>
      </c>
      <c r="LT270" s="254">
        <v>6.815406638932979E-2</v>
      </c>
      <c r="LU270" s="247">
        <v>2</v>
      </c>
      <c r="LV270" s="254">
        <v>8.3333333333333329E-2</v>
      </c>
      <c r="LY270" s="246" t="s">
        <v>65</v>
      </c>
      <c r="LZ270" s="245">
        <v>95781.03</v>
      </c>
      <c r="MA270" s="254">
        <v>3.3018289222521251E-2</v>
      </c>
      <c r="MB270" s="247">
        <v>1</v>
      </c>
      <c r="MC270" s="254">
        <v>4.3478260869565216E-2</v>
      </c>
      <c r="MF270" s="246" t="s">
        <v>65</v>
      </c>
      <c r="MG270" s="245">
        <v>223040.66999999998</v>
      </c>
      <c r="MH270" s="254">
        <v>8.4015415049613032E-2</v>
      </c>
      <c r="MI270" s="247">
        <v>2</v>
      </c>
      <c r="MJ270" s="254">
        <v>9.5238095238095233E-2</v>
      </c>
      <c r="MM270" s="175" t="s">
        <v>65</v>
      </c>
      <c r="MN270" s="176">
        <v>95781.03</v>
      </c>
      <c r="MO270" s="177">
        <v>3.7089067818977826E-2</v>
      </c>
      <c r="MP270" s="178">
        <v>1</v>
      </c>
      <c r="MQ270" s="177">
        <v>4.7619047619047616E-2</v>
      </c>
      <c r="MT270" s="175" t="s">
        <v>65</v>
      </c>
      <c r="MU270" s="176">
        <v>127259.64</v>
      </c>
      <c r="MV270" s="177">
        <v>4.1639245060879043E-2</v>
      </c>
      <c r="MW270" s="178">
        <v>1</v>
      </c>
      <c r="MX270" s="177">
        <v>4.5454545454545456E-2</v>
      </c>
      <c r="NA270" s="175" t="s">
        <v>65</v>
      </c>
      <c r="NB270" s="176">
        <v>0</v>
      </c>
      <c r="NC270" s="177">
        <v>0</v>
      </c>
      <c r="ND270" s="178">
        <v>0</v>
      </c>
      <c r="NE270" s="177">
        <v>0</v>
      </c>
      <c r="NH270" s="175" t="s">
        <v>65</v>
      </c>
      <c r="NI270" s="176">
        <v>0</v>
      </c>
      <c r="NJ270" s="177">
        <v>0</v>
      </c>
      <c r="NK270" s="178">
        <v>0</v>
      </c>
      <c r="NL270" s="177">
        <v>0</v>
      </c>
      <c r="NO270" s="175" t="s">
        <v>65</v>
      </c>
      <c r="NP270" s="176">
        <v>0</v>
      </c>
      <c r="NQ270" s="177">
        <v>0</v>
      </c>
      <c r="NR270" s="178">
        <v>0</v>
      </c>
      <c r="NS270" s="177">
        <v>0</v>
      </c>
      <c r="NV270" s="175" t="s">
        <v>65</v>
      </c>
      <c r="NW270" s="176">
        <v>0</v>
      </c>
      <c r="NX270" s="177">
        <v>0</v>
      </c>
      <c r="NY270" s="178">
        <v>0</v>
      </c>
      <c r="NZ270" s="177">
        <v>0</v>
      </c>
      <c r="OC270" s="175" t="s">
        <v>65</v>
      </c>
      <c r="OD270" s="176">
        <v>95781.03</v>
      </c>
      <c r="OE270" s="177">
        <v>4.3709316529677668E-2</v>
      </c>
      <c r="OF270" s="178">
        <v>1</v>
      </c>
      <c r="OG270" s="177">
        <v>5.8823529411764705E-2</v>
      </c>
      <c r="OJ270" s="175" t="s">
        <v>65</v>
      </c>
      <c r="OK270" s="176">
        <v>95781.03</v>
      </c>
      <c r="OL270" s="177">
        <v>4.1788150439004711E-2</v>
      </c>
      <c r="OM270" s="178">
        <v>1</v>
      </c>
      <c r="ON270" s="177">
        <v>5.8823529411764705E-2</v>
      </c>
      <c r="OQ270" s="175" t="s">
        <v>65</v>
      </c>
      <c r="OR270" s="176">
        <v>95781.03</v>
      </c>
      <c r="OS270" s="177">
        <v>4.5998088328865074E-2</v>
      </c>
      <c r="OT270" s="178">
        <v>1</v>
      </c>
      <c r="OU270" s="177">
        <v>6.25E-2</v>
      </c>
      <c r="OX270" s="175" t="s">
        <v>65</v>
      </c>
      <c r="OY270" s="176">
        <v>95781.03</v>
      </c>
      <c r="OZ270" s="177">
        <v>5.8094383628463038E-2</v>
      </c>
      <c r="PA270" s="178">
        <v>1</v>
      </c>
      <c r="PB270" s="177">
        <v>7.6923076923076927E-2</v>
      </c>
      <c r="PE270" s="175" t="s">
        <v>65</v>
      </c>
      <c r="PF270" s="176">
        <v>95781.03</v>
      </c>
      <c r="PG270" s="177">
        <v>5.2956768865496752E-2</v>
      </c>
      <c r="PH270" s="178">
        <v>1</v>
      </c>
      <c r="PI270" s="177">
        <v>6.6666666666666666E-2</v>
      </c>
      <c r="PL270" s="175" t="s">
        <v>65</v>
      </c>
      <c r="PM270" s="176">
        <v>95781.03</v>
      </c>
      <c r="PN270" s="177">
        <v>5.8094383628463038E-2</v>
      </c>
      <c r="PO270" s="178">
        <v>1</v>
      </c>
      <c r="PP270" s="177">
        <v>7.6923076923076927E-2</v>
      </c>
      <c r="PR270" s="175" t="s">
        <v>65</v>
      </c>
      <c r="PS270" s="176">
        <v>0</v>
      </c>
      <c r="PT270" s="177">
        <v>0</v>
      </c>
      <c r="PU270" s="178">
        <v>0</v>
      </c>
      <c r="PV270" s="177">
        <v>0</v>
      </c>
    </row>
    <row r="271" spans="1:438" ht="18" x14ac:dyDescent="0.35">
      <c r="A271" s="246" t="s">
        <v>66</v>
      </c>
      <c r="B271" s="245">
        <v>0</v>
      </c>
      <c r="C271" s="254">
        <v>0</v>
      </c>
      <c r="D271" s="247">
        <v>0</v>
      </c>
      <c r="E271" s="254">
        <v>0</v>
      </c>
      <c r="H271" s="246" t="s">
        <v>66</v>
      </c>
      <c r="I271" s="245">
        <v>255059</v>
      </c>
      <c r="J271" s="254">
        <v>0.28683969032977807</v>
      </c>
      <c r="K271" s="247">
        <v>1</v>
      </c>
      <c r="L271" s="254">
        <v>0.2</v>
      </c>
      <c r="O271" s="246" t="s">
        <v>66</v>
      </c>
      <c r="P271" s="245">
        <v>0</v>
      </c>
      <c r="Q271" s="254">
        <v>0</v>
      </c>
      <c r="R271" s="247">
        <v>0</v>
      </c>
      <c r="S271" s="254">
        <v>0</v>
      </c>
      <c r="V271" s="246" t="s">
        <v>66</v>
      </c>
      <c r="W271" s="245">
        <v>90737</v>
      </c>
      <c r="X271" s="254">
        <v>2.4821087765508391E-2</v>
      </c>
      <c r="Y271" s="247">
        <v>1</v>
      </c>
      <c r="Z271" s="254">
        <v>4.3478260869565216E-2</v>
      </c>
      <c r="AC271" s="246" t="s">
        <v>66</v>
      </c>
      <c r="AD271" s="245">
        <v>439399</v>
      </c>
      <c r="AE271" s="254">
        <v>0.10466719068666647</v>
      </c>
      <c r="AF271" s="247">
        <v>1</v>
      </c>
      <c r="AG271" s="254">
        <v>0.04</v>
      </c>
      <c r="AJ271" s="246" t="s">
        <v>66</v>
      </c>
      <c r="AK271" s="245">
        <v>0</v>
      </c>
      <c r="AL271" s="254">
        <v>0</v>
      </c>
      <c r="AM271" s="247">
        <v>0</v>
      </c>
      <c r="AN271" s="254">
        <v>0</v>
      </c>
      <c r="AQ271" s="246" t="s">
        <v>66</v>
      </c>
      <c r="AR271" s="245">
        <v>558947</v>
      </c>
      <c r="AS271" s="254">
        <v>0.11939505610604483</v>
      </c>
      <c r="AT271" s="247">
        <v>3</v>
      </c>
      <c r="AU271" s="254">
        <v>0.10344827586206896</v>
      </c>
      <c r="AX271" s="246" t="s">
        <v>66</v>
      </c>
      <c r="AY271" s="245">
        <v>0</v>
      </c>
      <c r="AZ271" s="254">
        <v>0</v>
      </c>
      <c r="BA271" s="247">
        <v>0</v>
      </c>
      <c r="BB271" s="254">
        <v>0</v>
      </c>
      <c r="BE271" s="246" t="s">
        <v>66</v>
      </c>
      <c r="BF271" s="245">
        <v>0</v>
      </c>
      <c r="BG271" s="254">
        <v>0</v>
      </c>
      <c r="BH271" s="247">
        <v>0</v>
      </c>
      <c r="BI271" s="254">
        <v>0</v>
      </c>
      <c r="BL271" s="246" t="s">
        <v>66</v>
      </c>
      <c r="BM271" s="245">
        <v>757710.34</v>
      </c>
      <c r="BN271" s="254">
        <v>0.17200641220802537</v>
      </c>
      <c r="BO271" s="247">
        <v>4</v>
      </c>
      <c r="BP271" s="254">
        <v>0.15384615384615385</v>
      </c>
      <c r="BS271" s="246" t="s">
        <v>66</v>
      </c>
      <c r="BT271" s="245">
        <v>197969.12</v>
      </c>
      <c r="BU271" s="254">
        <v>2.974566865446358E-2</v>
      </c>
      <c r="BV271" s="247">
        <v>2</v>
      </c>
      <c r="BW271" s="254">
        <v>4.5454545454545456E-2</v>
      </c>
      <c r="BZ271" s="246" t="s">
        <v>66</v>
      </c>
      <c r="CA271" s="245">
        <v>254419.12</v>
      </c>
      <c r="CB271" s="254">
        <v>5.4187740373868289E-2</v>
      </c>
      <c r="CC271" s="247">
        <v>2</v>
      </c>
      <c r="CD271" s="254">
        <v>6.0606060606060608E-2</v>
      </c>
      <c r="CG271" s="246" t="s">
        <v>66</v>
      </c>
      <c r="CH271" s="245">
        <v>79599</v>
      </c>
      <c r="CI271" s="254">
        <v>1.6724662614143161E-2</v>
      </c>
      <c r="CJ271" s="247">
        <v>1</v>
      </c>
      <c r="CK271" s="254">
        <v>2.8571428571428571E-2</v>
      </c>
      <c r="CN271" s="246" t="s">
        <v>66</v>
      </c>
      <c r="CO271" s="245">
        <v>0</v>
      </c>
      <c r="CP271" s="254">
        <v>0</v>
      </c>
      <c r="CQ271" s="247">
        <v>0</v>
      </c>
      <c r="CR271" s="254">
        <v>0</v>
      </c>
      <c r="CU271" s="246" t="s">
        <v>66</v>
      </c>
      <c r="CV271" s="245">
        <v>416322.62</v>
      </c>
      <c r="CW271" s="254">
        <v>6.5276710163821638E-2</v>
      </c>
      <c r="CX271" s="247">
        <v>2</v>
      </c>
      <c r="CY271" s="254">
        <v>4.5454545454545456E-2</v>
      </c>
      <c r="DB271" s="246" t="s">
        <v>66</v>
      </c>
      <c r="DC271" s="245">
        <v>317216.21999999997</v>
      </c>
      <c r="DD271" s="254">
        <v>4.0389782007476907E-2</v>
      </c>
      <c r="DE271" s="247">
        <v>3</v>
      </c>
      <c r="DF271" s="254">
        <v>5.5555555555555552E-2</v>
      </c>
      <c r="DI271" s="246" t="s">
        <v>66</v>
      </c>
      <c r="DJ271" s="245">
        <v>1120366.3</v>
      </c>
      <c r="DK271" s="254">
        <v>0.12938658577598378</v>
      </c>
      <c r="DL271" s="247">
        <v>8</v>
      </c>
      <c r="DM271" s="254">
        <v>0.13333333333333333</v>
      </c>
      <c r="DP271" s="246" t="s">
        <v>66</v>
      </c>
      <c r="DQ271" s="245">
        <v>810862</v>
      </c>
      <c r="DR271" s="254">
        <v>0.10345914859896581</v>
      </c>
      <c r="DS271" s="247">
        <v>4</v>
      </c>
      <c r="DT271" s="254">
        <v>7.2727272727272724E-2</v>
      </c>
      <c r="DW271" s="246" t="s">
        <v>66</v>
      </c>
      <c r="DX271" s="245">
        <v>0</v>
      </c>
      <c r="DY271" s="254">
        <v>0</v>
      </c>
      <c r="DZ271" s="247">
        <v>0</v>
      </c>
      <c r="EA271" s="254">
        <v>0</v>
      </c>
      <c r="ED271" s="246" t="s">
        <v>66</v>
      </c>
      <c r="EE271" s="245">
        <v>479775.21</v>
      </c>
      <c r="EF271" s="254">
        <v>6.154422092822083E-2</v>
      </c>
      <c r="EG271" s="247">
        <v>4</v>
      </c>
      <c r="EH271" s="254">
        <v>7.2727272727272724E-2</v>
      </c>
      <c r="EK271" s="246" t="s">
        <v>66</v>
      </c>
      <c r="EL271" s="245">
        <v>243530.47</v>
      </c>
      <c r="EM271" s="254">
        <v>3.4243784174588746E-2</v>
      </c>
      <c r="EN271" s="247">
        <v>2</v>
      </c>
      <c r="EO271" s="254">
        <v>0.04</v>
      </c>
      <c r="ER271" s="246" t="s">
        <v>66</v>
      </c>
      <c r="ES271" s="245">
        <v>208784.29</v>
      </c>
      <c r="ET271" s="254">
        <v>3.2307541832540386E-2</v>
      </c>
      <c r="EU271" s="247">
        <v>2</v>
      </c>
      <c r="EV271" s="254">
        <v>4.4444444444444446E-2</v>
      </c>
      <c r="EY271" s="246" t="s">
        <v>66</v>
      </c>
      <c r="EZ271" s="245">
        <v>184393.25</v>
      </c>
      <c r="FA271" s="254">
        <v>3.2028855609114587E-2</v>
      </c>
      <c r="FB271" s="247">
        <v>2</v>
      </c>
      <c r="FC271" s="254">
        <v>4.7619047619047616E-2</v>
      </c>
      <c r="FF271" s="246" t="s">
        <v>66</v>
      </c>
      <c r="FG271" s="245">
        <v>53238.44</v>
      </c>
      <c r="FH271" s="254">
        <v>1.0137091152698421E-2</v>
      </c>
      <c r="FI271" s="247">
        <v>1</v>
      </c>
      <c r="FJ271" s="254">
        <v>2.564102564102564E-2</v>
      </c>
      <c r="FM271" s="246" t="s">
        <v>66</v>
      </c>
      <c r="FN271" s="245">
        <v>161978.34</v>
      </c>
      <c r="FO271" s="254">
        <v>3.1802144763099144E-2</v>
      </c>
      <c r="FP271" s="247">
        <v>1</v>
      </c>
      <c r="FQ271" s="254">
        <v>2.6315789473684209E-2</v>
      </c>
      <c r="FT271" s="246" t="s">
        <v>66</v>
      </c>
      <c r="FU271" s="245">
        <v>71800.38</v>
      </c>
      <c r="FV271" s="254">
        <v>1.4201689639653833E-2</v>
      </c>
      <c r="FW271" s="247">
        <v>1</v>
      </c>
      <c r="FX271" s="254">
        <v>2.6315789473684209E-2</v>
      </c>
      <c r="GA271" s="246" t="s">
        <v>66</v>
      </c>
      <c r="GB271" s="245">
        <v>89884.25</v>
      </c>
      <c r="GC271" s="254">
        <v>1.7795582347468128E-2</v>
      </c>
      <c r="GD271" s="247">
        <v>1</v>
      </c>
      <c r="GE271" s="254">
        <v>2.6315789473684209E-2</v>
      </c>
      <c r="GH271" s="246" t="s">
        <v>66</v>
      </c>
      <c r="GI271" s="245">
        <v>498016.08</v>
      </c>
      <c r="GJ271" s="254">
        <v>9.5290197740197036E-2</v>
      </c>
      <c r="GK271" s="247">
        <v>3</v>
      </c>
      <c r="GL271" s="254">
        <v>7.6923076923076927E-2</v>
      </c>
      <c r="GO271" s="246" t="s">
        <v>66</v>
      </c>
      <c r="GP271" s="245">
        <v>255099.94</v>
      </c>
      <c r="GQ271" s="254">
        <v>4.8864354307697352E-2</v>
      </c>
      <c r="GR271" s="247">
        <v>2</v>
      </c>
      <c r="GS271" s="254">
        <v>5.128205128205128E-2</v>
      </c>
      <c r="GV271" s="246" t="s">
        <v>66</v>
      </c>
      <c r="GW271" s="245">
        <v>159142.06</v>
      </c>
      <c r="GX271" s="254">
        <v>3.0112357241691177E-2</v>
      </c>
      <c r="GY271" s="247">
        <v>2</v>
      </c>
      <c r="GZ271" s="254">
        <v>0.05</v>
      </c>
      <c r="HC271" s="246" t="s">
        <v>66</v>
      </c>
      <c r="HD271" s="245">
        <v>0</v>
      </c>
      <c r="HE271" s="254">
        <v>0</v>
      </c>
      <c r="HF271" s="247">
        <v>0</v>
      </c>
      <c r="HG271" s="254">
        <v>0</v>
      </c>
      <c r="HJ271" s="246" t="s">
        <v>66</v>
      </c>
      <c r="HK271" s="245">
        <v>490997</v>
      </c>
      <c r="HL271" s="254">
        <v>9.1294846871045124E-2</v>
      </c>
      <c r="HM271" s="247">
        <v>3</v>
      </c>
      <c r="HN271" s="254">
        <v>7.3170731707317069E-2</v>
      </c>
      <c r="HQ271" s="246" t="s">
        <v>66</v>
      </c>
      <c r="HR271" s="245">
        <v>0</v>
      </c>
      <c r="HS271" s="254">
        <v>0</v>
      </c>
      <c r="HT271" s="247">
        <v>0</v>
      </c>
      <c r="HU271" s="254">
        <v>0</v>
      </c>
      <c r="HX271" s="246" t="s">
        <v>66</v>
      </c>
      <c r="HY271" s="245">
        <v>0</v>
      </c>
      <c r="HZ271" s="254">
        <v>0</v>
      </c>
      <c r="IA271" s="247">
        <v>0</v>
      </c>
      <c r="IB271" s="254">
        <v>0</v>
      </c>
      <c r="IE271" s="246" t="s">
        <v>66</v>
      </c>
      <c r="IF271" s="245">
        <v>217559.98</v>
      </c>
      <c r="IG271" s="254">
        <v>4.2778287453884539E-2</v>
      </c>
      <c r="IH271" s="247">
        <v>1</v>
      </c>
      <c r="II271" s="254">
        <v>2.6315789473684209E-2</v>
      </c>
      <c r="IJ271" s="254"/>
      <c r="IL271" s="246" t="s">
        <v>66</v>
      </c>
      <c r="IM271" s="245">
        <v>0</v>
      </c>
      <c r="IN271" s="254">
        <v>0</v>
      </c>
      <c r="IO271" s="247">
        <v>0</v>
      </c>
      <c r="IP271" s="254">
        <v>0</v>
      </c>
      <c r="IS271" s="246" t="s">
        <v>66</v>
      </c>
      <c r="IT271" s="245">
        <v>127348.98</v>
      </c>
      <c r="IU271" s="254">
        <v>2.7374341913453708E-2</v>
      </c>
      <c r="IV271" s="247">
        <v>1</v>
      </c>
      <c r="IW271" s="254">
        <v>2.8571428571428571E-2</v>
      </c>
      <c r="IZ271" s="246" t="s">
        <v>66</v>
      </c>
      <c r="JA271" s="245">
        <v>211439.97999999998</v>
      </c>
      <c r="JB271" s="254">
        <v>4.4025306441480942E-2</v>
      </c>
      <c r="JC271" s="247">
        <v>2</v>
      </c>
      <c r="JD271" s="254">
        <v>5.4054054054054057E-2</v>
      </c>
      <c r="JG271" s="246" t="s">
        <v>66</v>
      </c>
      <c r="JH271" s="245">
        <v>132848</v>
      </c>
      <c r="JI271" s="254">
        <v>2.9109679739597386E-2</v>
      </c>
      <c r="JJ271" s="247">
        <v>1</v>
      </c>
      <c r="JK271" s="254">
        <v>2.8571428571428571E-2</v>
      </c>
      <c r="JN271" s="246" t="s">
        <v>66</v>
      </c>
      <c r="JO271" s="245">
        <v>132848</v>
      </c>
      <c r="JP271" s="254">
        <v>3.0379026375803923E-2</v>
      </c>
      <c r="JQ271" s="247">
        <v>1</v>
      </c>
      <c r="JR271" s="254">
        <v>3.0303030303030304E-2</v>
      </c>
      <c r="JU271" s="246" t="s">
        <v>66</v>
      </c>
      <c r="JV271" s="245">
        <v>89884.25</v>
      </c>
      <c r="JW271" s="254">
        <v>2.2066349432638577E-2</v>
      </c>
      <c r="JX271" s="247">
        <v>1</v>
      </c>
      <c r="JY271" s="254">
        <v>3.2258064516129031E-2</v>
      </c>
      <c r="KB271" s="246" t="s">
        <v>66</v>
      </c>
      <c r="KC271" s="245">
        <v>0</v>
      </c>
      <c r="KD271" s="254">
        <v>0</v>
      </c>
      <c r="KE271" s="247">
        <v>0</v>
      </c>
      <c r="KF271" s="254">
        <v>0</v>
      </c>
      <c r="KI271" s="246" t="s">
        <v>66</v>
      </c>
      <c r="KJ271" s="245">
        <v>0</v>
      </c>
      <c r="KK271" s="254">
        <v>0</v>
      </c>
      <c r="KL271" s="247">
        <v>0</v>
      </c>
      <c r="KM271" s="254">
        <v>0</v>
      </c>
      <c r="KP271" s="246" t="s">
        <v>66</v>
      </c>
      <c r="KQ271" s="245">
        <v>0</v>
      </c>
      <c r="KR271" s="254">
        <v>0</v>
      </c>
      <c r="KS271" s="247">
        <v>0</v>
      </c>
      <c r="KT271" s="254">
        <v>0</v>
      </c>
      <c r="KW271" s="246" t="s">
        <v>66</v>
      </c>
      <c r="KX271" s="245">
        <v>0</v>
      </c>
      <c r="KY271" s="254">
        <v>0</v>
      </c>
      <c r="KZ271" s="247">
        <v>0</v>
      </c>
      <c r="LA271" s="254">
        <v>0</v>
      </c>
      <c r="LD271" s="246" t="s">
        <v>66</v>
      </c>
      <c r="LE271" s="245">
        <v>0</v>
      </c>
      <c r="LF271" s="254">
        <v>0</v>
      </c>
      <c r="LG271" s="247">
        <v>0</v>
      </c>
      <c r="LH271" s="254">
        <v>0</v>
      </c>
      <c r="LK271" s="246" t="s">
        <v>66</v>
      </c>
      <c r="LL271" s="245">
        <v>0</v>
      </c>
      <c r="LM271" s="254">
        <v>0</v>
      </c>
      <c r="LN271" s="247">
        <v>0</v>
      </c>
      <c r="LO271" s="254">
        <v>0</v>
      </c>
      <c r="LR271" s="246" t="s">
        <v>66</v>
      </c>
      <c r="LS271" s="245">
        <v>0</v>
      </c>
      <c r="LT271" s="254">
        <v>0</v>
      </c>
      <c r="LU271" s="247">
        <v>0</v>
      </c>
      <c r="LV271" s="254">
        <v>0</v>
      </c>
      <c r="LY271" s="246" t="s">
        <v>66</v>
      </c>
      <c r="LZ271" s="245">
        <v>0</v>
      </c>
      <c r="MA271" s="254">
        <v>0</v>
      </c>
      <c r="MB271" s="247">
        <v>0</v>
      </c>
      <c r="MC271" s="254">
        <v>0</v>
      </c>
      <c r="MF271" s="246" t="s">
        <v>66</v>
      </c>
      <c r="MG271" s="245">
        <v>132848</v>
      </c>
      <c r="MH271" s="254">
        <v>5.0041455930485645E-2</v>
      </c>
      <c r="MI271" s="247">
        <v>1</v>
      </c>
      <c r="MJ271" s="254">
        <v>4.7619047619047616E-2</v>
      </c>
      <c r="MM271" s="175" t="s">
        <v>66</v>
      </c>
      <c r="MN271" s="176">
        <v>60549</v>
      </c>
      <c r="MO271" s="177">
        <v>2.3446249924137255E-2</v>
      </c>
      <c r="MP271" s="178">
        <v>1</v>
      </c>
      <c r="MQ271" s="177">
        <v>4.7619047619047616E-2</v>
      </c>
      <c r="MT271" s="175" t="s">
        <v>66</v>
      </c>
      <c r="MU271" s="176">
        <v>405185.45</v>
      </c>
      <c r="MV271" s="177">
        <v>0.13257633172349501</v>
      </c>
      <c r="MW271" s="178">
        <v>2</v>
      </c>
      <c r="MX271" s="177">
        <v>9.0909090909090912E-2</v>
      </c>
      <c r="NA271" s="175" t="s">
        <v>66</v>
      </c>
      <c r="NB271" s="176">
        <v>0</v>
      </c>
      <c r="NC271" s="177">
        <v>0</v>
      </c>
      <c r="ND271" s="178">
        <v>0</v>
      </c>
      <c r="NE271" s="177">
        <v>0</v>
      </c>
      <c r="NH271" s="175" t="s">
        <v>66</v>
      </c>
      <c r="NI271" s="176">
        <v>0</v>
      </c>
      <c r="NJ271" s="177">
        <v>0</v>
      </c>
      <c r="NK271" s="178">
        <v>0</v>
      </c>
      <c r="NL271" s="177">
        <v>0</v>
      </c>
      <c r="NO271" s="175" t="s">
        <v>66</v>
      </c>
      <c r="NP271" s="176">
        <v>0</v>
      </c>
      <c r="NQ271" s="177">
        <v>0</v>
      </c>
      <c r="NR271" s="178">
        <v>0</v>
      </c>
      <c r="NS271" s="177">
        <v>0</v>
      </c>
      <c r="NV271" s="175" t="s">
        <v>66</v>
      </c>
      <c r="NW271" s="176">
        <v>0</v>
      </c>
      <c r="NX271" s="177">
        <v>0</v>
      </c>
      <c r="NY271" s="178">
        <v>0</v>
      </c>
      <c r="NZ271" s="177">
        <v>0</v>
      </c>
      <c r="OC271" s="175" t="s">
        <v>66</v>
      </c>
      <c r="OD271" s="176">
        <v>0</v>
      </c>
      <c r="OE271" s="177">
        <v>0</v>
      </c>
      <c r="OF271" s="178">
        <v>0</v>
      </c>
      <c r="OG271" s="177">
        <v>0</v>
      </c>
      <c r="OJ271" s="175" t="s">
        <v>66</v>
      </c>
      <c r="OK271" s="176">
        <v>0</v>
      </c>
      <c r="OL271" s="177">
        <v>0</v>
      </c>
      <c r="OM271" s="178">
        <v>0</v>
      </c>
      <c r="ON271" s="177">
        <v>0</v>
      </c>
      <c r="OQ271" s="175" t="s">
        <v>66</v>
      </c>
      <c r="OR271" s="176">
        <v>0</v>
      </c>
      <c r="OS271" s="177">
        <v>0</v>
      </c>
      <c r="OT271" s="178">
        <v>0</v>
      </c>
      <c r="OU271" s="177">
        <v>0</v>
      </c>
      <c r="OX271" s="175" t="s">
        <v>66</v>
      </c>
      <c r="OY271" s="176">
        <v>0</v>
      </c>
      <c r="OZ271" s="177">
        <v>0</v>
      </c>
      <c r="PA271" s="178">
        <v>0</v>
      </c>
      <c r="PB271" s="177">
        <v>0</v>
      </c>
      <c r="PE271" s="175" t="s">
        <v>66</v>
      </c>
      <c r="PF271" s="176">
        <v>0</v>
      </c>
      <c r="PG271" s="177">
        <v>0</v>
      </c>
      <c r="PH271" s="178">
        <v>0</v>
      </c>
      <c r="PI271" s="177">
        <v>0</v>
      </c>
      <c r="PL271" s="175" t="s">
        <v>66</v>
      </c>
      <c r="PM271" s="176">
        <v>0</v>
      </c>
      <c r="PN271" s="177">
        <v>0</v>
      </c>
      <c r="PO271" s="178">
        <v>0</v>
      </c>
      <c r="PP271" s="177">
        <v>0</v>
      </c>
      <c r="PR271" s="175" t="s">
        <v>66</v>
      </c>
      <c r="PS271" s="176">
        <v>0</v>
      </c>
      <c r="PT271" s="177">
        <v>0</v>
      </c>
      <c r="PU271" s="178">
        <v>0</v>
      </c>
      <c r="PV271" s="177">
        <v>0</v>
      </c>
    </row>
    <row r="272" spans="1:438" ht="18" x14ac:dyDescent="0.35">
      <c r="A272" s="246" t="s">
        <v>67</v>
      </c>
      <c r="B272" s="245">
        <v>0</v>
      </c>
      <c r="C272" s="254">
        <v>0</v>
      </c>
      <c r="D272" s="247">
        <v>0</v>
      </c>
      <c r="E272" s="254">
        <v>0</v>
      </c>
      <c r="H272" s="246" t="s">
        <v>67</v>
      </c>
      <c r="I272" s="245">
        <v>0</v>
      </c>
      <c r="J272" s="254">
        <v>0</v>
      </c>
      <c r="K272" s="247">
        <v>0</v>
      </c>
      <c r="L272" s="254">
        <v>0</v>
      </c>
      <c r="O272" s="246" t="s">
        <v>67</v>
      </c>
      <c r="P272" s="245">
        <v>0</v>
      </c>
      <c r="Q272" s="254">
        <v>0</v>
      </c>
      <c r="R272" s="247">
        <v>0</v>
      </c>
      <c r="S272" s="254">
        <v>0</v>
      </c>
      <c r="V272" s="246" t="s">
        <v>67</v>
      </c>
      <c r="W272" s="245">
        <v>324648</v>
      </c>
      <c r="X272" s="254">
        <v>8.8807393906529516E-2</v>
      </c>
      <c r="Y272" s="247">
        <v>2</v>
      </c>
      <c r="Z272" s="254">
        <v>8.6956521739130432E-2</v>
      </c>
      <c r="AC272" s="246" t="s">
        <v>67</v>
      </c>
      <c r="AD272" s="245">
        <v>0</v>
      </c>
      <c r="AE272" s="254">
        <v>0</v>
      </c>
      <c r="AF272" s="247">
        <v>0</v>
      </c>
      <c r="AG272" s="254">
        <v>0</v>
      </c>
      <c r="AJ272" s="246" t="s">
        <v>67</v>
      </c>
      <c r="AK272" s="245">
        <v>872871.5</v>
      </c>
      <c r="AL272" s="254">
        <v>0.16119489840435997</v>
      </c>
      <c r="AM272" s="247">
        <v>4</v>
      </c>
      <c r="AN272" s="254">
        <v>0.12903225806451613</v>
      </c>
      <c r="AQ272" s="246" t="s">
        <v>67</v>
      </c>
      <c r="AR272" s="245">
        <v>443286</v>
      </c>
      <c r="AS272" s="254">
        <v>9.4689043578414747E-2</v>
      </c>
      <c r="AT272" s="247">
        <v>4</v>
      </c>
      <c r="AU272" s="254">
        <v>0.13793103448275862</v>
      </c>
      <c r="AX272" s="246" t="s">
        <v>67</v>
      </c>
      <c r="AY272" s="245">
        <v>152698</v>
      </c>
      <c r="AZ272" s="254">
        <v>3.2361460178465383E-2</v>
      </c>
      <c r="BA272" s="247">
        <v>2</v>
      </c>
      <c r="BB272" s="254">
        <v>6.8965517241379309E-2</v>
      </c>
      <c r="BE272" s="246" t="s">
        <v>67</v>
      </c>
      <c r="BF272" s="245">
        <v>60801.29</v>
      </c>
      <c r="BG272" s="254">
        <v>1.3299363949540311E-2</v>
      </c>
      <c r="BH272" s="247">
        <v>1</v>
      </c>
      <c r="BI272" s="254">
        <v>3.4482758620689655E-2</v>
      </c>
      <c r="BL272" s="246" t="s">
        <v>67</v>
      </c>
      <c r="BM272" s="245">
        <v>216568</v>
      </c>
      <c r="BN272" s="254">
        <v>4.9162698082050253E-2</v>
      </c>
      <c r="BO272" s="247">
        <v>2</v>
      </c>
      <c r="BP272" s="254">
        <v>7.6923076923076927E-2</v>
      </c>
      <c r="BS272" s="246" t="s">
        <v>67</v>
      </c>
      <c r="BT272" s="245">
        <v>492916</v>
      </c>
      <c r="BU272" s="254">
        <v>7.4062641741719976E-2</v>
      </c>
      <c r="BV272" s="247">
        <v>4</v>
      </c>
      <c r="BW272" s="254">
        <v>9.0909090909090912E-2</v>
      </c>
      <c r="BZ272" s="246" t="s">
        <v>67</v>
      </c>
      <c r="CA272" s="245">
        <v>0</v>
      </c>
      <c r="CB272" s="254">
        <v>0</v>
      </c>
      <c r="CC272" s="247">
        <v>0</v>
      </c>
      <c r="CD272" s="254">
        <v>0</v>
      </c>
      <c r="CG272" s="246" t="s">
        <v>67</v>
      </c>
      <c r="CH272" s="245">
        <v>307597.40999999997</v>
      </c>
      <c r="CI272" s="254">
        <v>6.4629742876597271E-2</v>
      </c>
      <c r="CJ272" s="247">
        <v>3</v>
      </c>
      <c r="CK272" s="254">
        <v>8.5714285714285715E-2</v>
      </c>
      <c r="CN272" s="246" t="s">
        <v>67</v>
      </c>
      <c r="CO272" s="245">
        <v>174042</v>
      </c>
      <c r="CP272" s="254">
        <v>3.7463585303386053E-2</v>
      </c>
      <c r="CQ272" s="247">
        <v>2</v>
      </c>
      <c r="CR272" s="254">
        <v>6.0606060606060608E-2</v>
      </c>
      <c r="CU272" s="246" t="s">
        <v>67</v>
      </c>
      <c r="CV272" s="245">
        <v>1404667.33</v>
      </c>
      <c r="CW272" s="254">
        <v>0.22024280635291738</v>
      </c>
      <c r="CX272" s="247">
        <v>10</v>
      </c>
      <c r="CY272" s="254">
        <v>0.22727272727272727</v>
      </c>
      <c r="DB272" s="246" t="s">
        <v>67</v>
      </c>
      <c r="DC272" s="245">
        <v>241131.13</v>
      </c>
      <c r="DD272" s="254">
        <v>3.0702193525654446E-2</v>
      </c>
      <c r="DE272" s="247">
        <v>3</v>
      </c>
      <c r="DF272" s="254">
        <v>5.5555555555555552E-2</v>
      </c>
      <c r="DI272" s="246" t="s">
        <v>67</v>
      </c>
      <c r="DJ272" s="245">
        <v>312999.75</v>
      </c>
      <c r="DK272" s="254">
        <v>3.6147078862722379E-2</v>
      </c>
      <c r="DL272" s="247">
        <v>2</v>
      </c>
      <c r="DM272" s="254">
        <v>3.3333333333333333E-2</v>
      </c>
      <c r="DP272" s="246" t="s">
        <v>67</v>
      </c>
      <c r="DQ272" s="245">
        <v>955745.21</v>
      </c>
      <c r="DR272" s="254">
        <v>0.12194502357261751</v>
      </c>
      <c r="DS272" s="247">
        <v>6</v>
      </c>
      <c r="DT272" s="254">
        <v>0.10909090909090909</v>
      </c>
      <c r="DW272" s="246" t="s">
        <v>67</v>
      </c>
      <c r="DX272" s="245">
        <v>141458.22</v>
      </c>
      <c r="DY272" s="254">
        <v>1.8085415634143093E-2</v>
      </c>
      <c r="DZ272" s="247">
        <v>1</v>
      </c>
      <c r="EA272" s="254">
        <v>1.8181818181818181E-2</v>
      </c>
      <c r="ED272" s="246" t="s">
        <v>67</v>
      </c>
      <c r="EE272" s="245">
        <v>307749</v>
      </c>
      <c r="EF272" s="254">
        <v>3.9477180253725555E-2</v>
      </c>
      <c r="EG272" s="247">
        <v>1</v>
      </c>
      <c r="EH272" s="254">
        <v>1.8181818181818181E-2</v>
      </c>
      <c r="EK272" s="246" t="s">
        <v>67</v>
      </c>
      <c r="EL272" s="245">
        <v>418937.14</v>
      </c>
      <c r="EM272" s="254">
        <v>5.8908410947014017E-2</v>
      </c>
      <c r="EN272" s="247">
        <v>3</v>
      </c>
      <c r="EO272" s="254">
        <v>0.06</v>
      </c>
      <c r="ER272" s="246" t="s">
        <v>67</v>
      </c>
      <c r="ES272" s="245">
        <v>127078.47</v>
      </c>
      <c r="ET272" s="254">
        <v>1.966428118485461E-2</v>
      </c>
      <c r="EU272" s="247">
        <v>1</v>
      </c>
      <c r="EV272" s="254">
        <v>2.2222222222222223E-2</v>
      </c>
      <c r="EY272" s="246" t="s">
        <v>67</v>
      </c>
      <c r="EZ272" s="245">
        <v>146502.32</v>
      </c>
      <c r="FA272" s="254">
        <v>2.5447252834256678E-2</v>
      </c>
      <c r="FB272" s="247">
        <v>1</v>
      </c>
      <c r="FC272" s="254">
        <v>2.3809523809523808E-2</v>
      </c>
      <c r="FF272" s="246" t="s">
        <v>67</v>
      </c>
      <c r="FG272" s="245">
        <v>298619.09999999998</v>
      </c>
      <c r="FH272" s="254">
        <v>5.6859837302459734E-2</v>
      </c>
      <c r="FI272" s="247">
        <v>3</v>
      </c>
      <c r="FJ272" s="254">
        <v>7.6923076923076927E-2</v>
      </c>
      <c r="FM272" s="246" t="s">
        <v>67</v>
      </c>
      <c r="FN272" s="245">
        <v>0</v>
      </c>
      <c r="FO272" s="254">
        <v>0</v>
      </c>
      <c r="FP272" s="247">
        <v>0</v>
      </c>
      <c r="FQ272" s="254">
        <v>0</v>
      </c>
      <c r="FT272" s="246" t="s">
        <v>67</v>
      </c>
      <c r="FU272" s="245">
        <v>102464</v>
      </c>
      <c r="FV272" s="254">
        <v>2.0266771947968661E-2</v>
      </c>
      <c r="FW272" s="247">
        <v>1</v>
      </c>
      <c r="FX272" s="254">
        <v>2.6315789473684209E-2</v>
      </c>
      <c r="GA272" s="246" t="s">
        <v>67</v>
      </c>
      <c r="GB272" s="245">
        <v>135398.99</v>
      </c>
      <c r="GC272" s="254">
        <v>2.6806741740727807E-2</v>
      </c>
      <c r="GD272" s="247">
        <v>1</v>
      </c>
      <c r="GE272" s="254">
        <v>2.6315789473684209E-2</v>
      </c>
      <c r="GH272" s="246" t="s">
        <v>67</v>
      </c>
      <c r="GI272" s="245">
        <v>149377.06</v>
      </c>
      <c r="GJ272" s="254">
        <v>2.8581746969393591E-2</v>
      </c>
      <c r="GK272" s="247">
        <v>1</v>
      </c>
      <c r="GL272" s="254">
        <v>2.564102564102564E-2</v>
      </c>
      <c r="GO272" s="246" t="s">
        <v>67</v>
      </c>
      <c r="GP272" s="245">
        <v>106799</v>
      </c>
      <c r="GQ272" s="254">
        <v>2.0457332038995264E-2</v>
      </c>
      <c r="GR272" s="247">
        <v>1</v>
      </c>
      <c r="GS272" s="254">
        <v>2.564102564102564E-2</v>
      </c>
      <c r="GV272" s="246" t="s">
        <v>67</v>
      </c>
      <c r="GW272" s="245">
        <v>63790.38</v>
      </c>
      <c r="GX272" s="254">
        <v>1.2070213940571286E-2</v>
      </c>
      <c r="GY272" s="247">
        <v>1</v>
      </c>
      <c r="GZ272" s="254">
        <v>2.5000000000000001E-2</v>
      </c>
      <c r="HC272" s="246" t="s">
        <v>67</v>
      </c>
      <c r="HD272" s="245">
        <v>212596.69</v>
      </c>
      <c r="HE272" s="254">
        <v>3.96636956541353E-2</v>
      </c>
      <c r="HF272" s="247">
        <v>2</v>
      </c>
      <c r="HG272" s="254">
        <v>4.878048780487805E-2</v>
      </c>
      <c r="HJ272" s="246" t="s">
        <v>67</v>
      </c>
      <c r="HK272" s="245">
        <v>0</v>
      </c>
      <c r="HL272" s="254">
        <v>0</v>
      </c>
      <c r="HM272" s="247">
        <v>0</v>
      </c>
      <c r="HN272" s="254">
        <v>0</v>
      </c>
      <c r="HQ272" s="246" t="s">
        <v>67</v>
      </c>
      <c r="HR272" s="245">
        <v>0</v>
      </c>
      <c r="HS272" s="254">
        <v>0</v>
      </c>
      <c r="HT272" s="247">
        <v>0</v>
      </c>
      <c r="HU272" s="254">
        <v>0</v>
      </c>
      <c r="HX272" s="246" t="s">
        <v>67</v>
      </c>
      <c r="HY272" s="245">
        <v>0</v>
      </c>
      <c r="HZ272" s="254">
        <v>0</v>
      </c>
      <c r="IA272" s="247">
        <v>0</v>
      </c>
      <c r="IB272" s="254">
        <v>0</v>
      </c>
      <c r="IE272" s="246" t="s">
        <v>67</v>
      </c>
      <c r="IF272" s="245">
        <v>0</v>
      </c>
      <c r="IG272" s="254">
        <v>0</v>
      </c>
      <c r="IH272" s="247">
        <v>0</v>
      </c>
      <c r="II272" s="254">
        <v>0</v>
      </c>
      <c r="IJ272" s="254"/>
      <c r="IL272" s="246" t="s">
        <v>67</v>
      </c>
      <c r="IM272" s="245">
        <v>465034.57999999996</v>
      </c>
      <c r="IN272" s="254">
        <v>9.7089394552798899E-2</v>
      </c>
      <c r="IO272" s="247">
        <v>3</v>
      </c>
      <c r="IP272" s="254">
        <v>8.3333333333333329E-2</v>
      </c>
      <c r="IS272" s="246" t="s">
        <v>67</v>
      </c>
      <c r="IT272" s="245">
        <v>128256.83</v>
      </c>
      <c r="IU272" s="254">
        <v>2.7569489109027078E-2</v>
      </c>
      <c r="IV272" s="247">
        <v>1</v>
      </c>
      <c r="IW272" s="254">
        <v>2.8571428571428571E-2</v>
      </c>
      <c r="IZ272" s="246" t="s">
        <v>67</v>
      </c>
      <c r="JA272" s="245">
        <v>132848</v>
      </c>
      <c r="JB272" s="254">
        <v>2.7661154291340077E-2</v>
      </c>
      <c r="JC272" s="247">
        <v>1</v>
      </c>
      <c r="JD272" s="254">
        <v>2.7027027027027029E-2</v>
      </c>
      <c r="JG272" s="246" t="s">
        <v>67</v>
      </c>
      <c r="JH272" s="245">
        <v>0</v>
      </c>
      <c r="JI272" s="254">
        <v>0</v>
      </c>
      <c r="JJ272" s="247">
        <v>0</v>
      </c>
      <c r="JK272" s="254">
        <v>0</v>
      </c>
      <c r="JN272" s="246" t="s">
        <v>67</v>
      </c>
      <c r="JO272" s="245">
        <v>215563.1</v>
      </c>
      <c r="JP272" s="254">
        <v>4.9293908079534945E-2</v>
      </c>
      <c r="JQ272" s="247">
        <v>1</v>
      </c>
      <c r="JR272" s="254">
        <v>3.0303030303030304E-2</v>
      </c>
      <c r="JU272" s="246" t="s">
        <v>67</v>
      </c>
      <c r="JV272" s="245">
        <v>143001.94</v>
      </c>
      <c r="JW272" s="254">
        <v>3.5106604077858088E-2</v>
      </c>
      <c r="JX272" s="247">
        <v>1</v>
      </c>
      <c r="JY272" s="254">
        <v>3.2258064516129031E-2</v>
      </c>
      <c r="KB272" s="246" t="s">
        <v>67</v>
      </c>
      <c r="KC272" s="245">
        <v>89884.25</v>
      </c>
      <c r="KD272" s="254">
        <v>2.2856148954464289E-2</v>
      </c>
      <c r="KE272" s="247">
        <v>1</v>
      </c>
      <c r="KF272" s="254">
        <v>3.3333333333333333E-2</v>
      </c>
      <c r="KI272" s="246" t="s">
        <v>67</v>
      </c>
      <c r="KJ272" s="245">
        <v>132848</v>
      </c>
      <c r="KK272" s="254">
        <v>3.7274673033065295E-2</v>
      </c>
      <c r="KL272" s="247">
        <v>1</v>
      </c>
      <c r="KM272" s="254">
        <v>3.7037037037037035E-2</v>
      </c>
      <c r="KP272" s="246" t="s">
        <v>67</v>
      </c>
      <c r="KQ272" s="245">
        <v>130250.48</v>
      </c>
      <c r="KR272" s="254">
        <v>3.4782076752146937E-2</v>
      </c>
      <c r="KS272" s="247">
        <v>1</v>
      </c>
      <c r="KT272" s="254">
        <v>3.4482758620689655E-2</v>
      </c>
      <c r="KW272" s="246" t="s">
        <v>67</v>
      </c>
      <c r="KX272" s="245">
        <v>0</v>
      </c>
      <c r="KY272" s="254">
        <v>0</v>
      </c>
      <c r="KZ272" s="247">
        <v>0</v>
      </c>
      <c r="LA272" s="254">
        <v>0</v>
      </c>
      <c r="LD272" s="246" t="s">
        <v>67</v>
      </c>
      <c r="LE272" s="245">
        <v>0</v>
      </c>
      <c r="LF272" s="254">
        <v>0</v>
      </c>
      <c r="LG272" s="247">
        <v>0</v>
      </c>
      <c r="LH272" s="254">
        <v>0</v>
      </c>
      <c r="LK272" s="246" t="s">
        <v>67</v>
      </c>
      <c r="LL272" s="245">
        <v>0</v>
      </c>
      <c r="LM272" s="254">
        <v>0</v>
      </c>
      <c r="LN272" s="247">
        <v>0</v>
      </c>
      <c r="LO272" s="254">
        <v>0</v>
      </c>
      <c r="LR272" s="246" t="s">
        <v>67</v>
      </c>
      <c r="LS272" s="245">
        <v>130250.48</v>
      </c>
      <c r="LT272" s="254">
        <v>4.2971382026111379E-2</v>
      </c>
      <c r="LU272" s="247">
        <v>1</v>
      </c>
      <c r="LV272" s="254">
        <v>4.1666666666666664E-2</v>
      </c>
      <c r="LY272" s="246" t="s">
        <v>67</v>
      </c>
      <c r="LZ272" s="245">
        <v>132848</v>
      </c>
      <c r="MA272" s="254">
        <v>4.5796267660031462E-2</v>
      </c>
      <c r="MB272" s="247">
        <v>1</v>
      </c>
      <c r="MC272" s="254">
        <v>4.3478260869565216E-2</v>
      </c>
      <c r="MF272" s="246" t="s">
        <v>67</v>
      </c>
      <c r="MG272" s="245">
        <v>0</v>
      </c>
      <c r="MH272" s="254">
        <v>0</v>
      </c>
      <c r="MI272" s="247">
        <v>0</v>
      </c>
      <c r="MJ272" s="254">
        <v>0</v>
      </c>
      <c r="MM272" s="175" t="s">
        <v>67</v>
      </c>
      <c r="MN272" s="176">
        <v>0</v>
      </c>
      <c r="MO272" s="177">
        <v>0</v>
      </c>
      <c r="MP272" s="178">
        <v>0</v>
      </c>
      <c r="MQ272" s="177">
        <v>0</v>
      </c>
      <c r="MT272" s="175" t="s">
        <v>67</v>
      </c>
      <c r="MU272" s="176">
        <v>0</v>
      </c>
      <c r="MV272" s="177">
        <v>0</v>
      </c>
      <c r="MW272" s="178">
        <v>0</v>
      </c>
      <c r="MX272" s="177">
        <v>0</v>
      </c>
      <c r="NA272" s="175" t="s">
        <v>67</v>
      </c>
      <c r="NB272" s="176">
        <v>0</v>
      </c>
      <c r="NC272" s="177">
        <v>0</v>
      </c>
      <c r="ND272" s="178">
        <v>0</v>
      </c>
      <c r="NE272" s="177">
        <v>0</v>
      </c>
      <c r="NH272" s="175" t="s">
        <v>67</v>
      </c>
      <c r="NI272" s="176">
        <v>0</v>
      </c>
      <c r="NJ272" s="177">
        <v>0</v>
      </c>
      <c r="NK272" s="178">
        <v>0</v>
      </c>
      <c r="NL272" s="177">
        <v>0</v>
      </c>
      <c r="NO272" s="175" t="s">
        <v>67</v>
      </c>
      <c r="NP272" s="176">
        <v>0</v>
      </c>
      <c r="NQ272" s="177">
        <v>0</v>
      </c>
      <c r="NR272" s="178">
        <v>0</v>
      </c>
      <c r="NS272" s="177">
        <v>0</v>
      </c>
      <c r="NV272" s="175" t="s">
        <v>67</v>
      </c>
      <c r="NW272" s="176">
        <v>0</v>
      </c>
      <c r="NX272" s="177">
        <v>0</v>
      </c>
      <c r="NY272" s="178">
        <v>0</v>
      </c>
      <c r="NZ272" s="177">
        <v>0</v>
      </c>
      <c r="OC272" s="175" t="s">
        <v>67</v>
      </c>
      <c r="OD272" s="176">
        <v>0</v>
      </c>
      <c r="OE272" s="177">
        <v>0</v>
      </c>
      <c r="OF272" s="178">
        <v>0</v>
      </c>
      <c r="OG272" s="177">
        <v>0</v>
      </c>
      <c r="OJ272" s="175" t="s">
        <v>67</v>
      </c>
      <c r="OK272" s="176">
        <v>0</v>
      </c>
      <c r="OL272" s="177">
        <v>0</v>
      </c>
      <c r="OM272" s="178">
        <v>0</v>
      </c>
      <c r="ON272" s="177">
        <v>0</v>
      </c>
      <c r="OQ272" s="175" t="s">
        <v>67</v>
      </c>
      <c r="OR272" s="176">
        <v>128254.01</v>
      </c>
      <c r="OS272" s="177">
        <v>6.1592982248271332E-2</v>
      </c>
      <c r="OT272" s="178">
        <v>1</v>
      </c>
      <c r="OU272" s="177">
        <v>6.25E-2</v>
      </c>
      <c r="OX272" s="175" t="s">
        <v>67</v>
      </c>
      <c r="OY272" s="176">
        <v>0</v>
      </c>
      <c r="OZ272" s="177">
        <v>0</v>
      </c>
      <c r="PA272" s="178">
        <v>0</v>
      </c>
      <c r="PB272" s="177">
        <v>0</v>
      </c>
      <c r="PE272" s="175" t="s">
        <v>67</v>
      </c>
      <c r="PF272" s="176">
        <v>0</v>
      </c>
      <c r="PG272" s="177">
        <v>0</v>
      </c>
      <c r="PH272" s="178">
        <v>0</v>
      </c>
      <c r="PI272" s="177">
        <v>0</v>
      </c>
      <c r="PL272" s="175" t="s">
        <v>67</v>
      </c>
      <c r="PM272" s="176">
        <v>0</v>
      </c>
      <c r="PN272" s="177">
        <v>0</v>
      </c>
      <c r="PO272" s="178">
        <v>0</v>
      </c>
      <c r="PP272" s="177">
        <v>0</v>
      </c>
      <c r="PR272" s="175" t="s">
        <v>67</v>
      </c>
      <c r="PS272" s="176">
        <v>0</v>
      </c>
      <c r="PT272" s="177">
        <v>0</v>
      </c>
      <c r="PU272" s="178">
        <v>0</v>
      </c>
      <c r="PV272" s="177">
        <v>0</v>
      </c>
    </row>
    <row r="273" spans="1:438" ht="18" x14ac:dyDescent="0.35">
      <c r="A273" s="246" t="s">
        <v>68</v>
      </c>
      <c r="B273" s="245">
        <v>0</v>
      </c>
      <c r="C273" s="254">
        <v>0</v>
      </c>
      <c r="D273" s="247">
        <v>0</v>
      </c>
      <c r="E273" s="254">
        <v>0</v>
      </c>
      <c r="H273" s="246" t="s">
        <v>68</v>
      </c>
      <c r="I273" s="245">
        <v>255069</v>
      </c>
      <c r="J273" s="254">
        <v>0.28685093634306641</v>
      </c>
      <c r="K273" s="247">
        <v>1</v>
      </c>
      <c r="L273" s="254">
        <v>0.2</v>
      </c>
      <c r="O273" s="246" t="s">
        <v>68</v>
      </c>
      <c r="P273" s="245">
        <v>639562.25</v>
      </c>
      <c r="Q273" s="254">
        <v>0.28381538141536061</v>
      </c>
      <c r="R273" s="247">
        <v>3</v>
      </c>
      <c r="S273" s="254">
        <v>0.23076923076923078</v>
      </c>
      <c r="V273" s="246" t="s">
        <v>68</v>
      </c>
      <c r="W273" s="245">
        <v>315749</v>
      </c>
      <c r="X273" s="254">
        <v>8.6373074279197118E-2</v>
      </c>
      <c r="Y273" s="247">
        <v>1</v>
      </c>
      <c r="Z273" s="254">
        <v>4.3478260869565216E-2</v>
      </c>
      <c r="AC273" s="246" t="s">
        <v>68</v>
      </c>
      <c r="AD273" s="245">
        <v>0</v>
      </c>
      <c r="AE273" s="254">
        <v>0</v>
      </c>
      <c r="AF273" s="247">
        <v>0</v>
      </c>
      <c r="AG273" s="254">
        <v>0</v>
      </c>
      <c r="AJ273" s="246" t="s">
        <v>68</v>
      </c>
      <c r="AK273" s="245">
        <v>0</v>
      </c>
      <c r="AL273" s="254">
        <v>0</v>
      </c>
      <c r="AM273" s="247">
        <v>0</v>
      </c>
      <c r="AN273" s="254">
        <v>0</v>
      </c>
      <c r="AQ273" s="246" t="s">
        <v>68</v>
      </c>
      <c r="AR273" s="245">
        <v>481097.61</v>
      </c>
      <c r="AS273" s="254">
        <v>0.10276587250389406</v>
      </c>
      <c r="AT273" s="247">
        <v>2</v>
      </c>
      <c r="AU273" s="254">
        <v>6.8965517241379309E-2</v>
      </c>
      <c r="AX273" s="246" t="s">
        <v>68</v>
      </c>
      <c r="AY273" s="245">
        <v>711576.65</v>
      </c>
      <c r="AZ273" s="254">
        <v>0.15080524579824753</v>
      </c>
      <c r="BA273" s="247">
        <v>4</v>
      </c>
      <c r="BB273" s="254">
        <v>0.13793103448275862</v>
      </c>
      <c r="BE273" s="246" t="s">
        <v>68</v>
      </c>
      <c r="BF273" s="245">
        <v>293492</v>
      </c>
      <c r="BG273" s="254">
        <v>6.4196942602344209E-2</v>
      </c>
      <c r="BH273" s="247">
        <v>3</v>
      </c>
      <c r="BI273" s="254">
        <v>0.10344827586206896</v>
      </c>
      <c r="BL273" s="246" t="s">
        <v>68</v>
      </c>
      <c r="BM273" s="245">
        <v>703991</v>
      </c>
      <c r="BN273" s="254">
        <v>0.1598116849464401</v>
      </c>
      <c r="BO273" s="247">
        <v>4</v>
      </c>
      <c r="BP273" s="254">
        <v>0.15384615384615385</v>
      </c>
      <c r="BS273" s="246" t="s">
        <v>68</v>
      </c>
      <c r="BT273" s="245">
        <v>895589.34</v>
      </c>
      <c r="BU273" s="254">
        <v>0.1345659553273244</v>
      </c>
      <c r="BV273" s="247">
        <v>6</v>
      </c>
      <c r="BW273" s="254">
        <v>0.13636363636363635</v>
      </c>
      <c r="BZ273" s="246" t="s">
        <v>68</v>
      </c>
      <c r="CA273" s="245">
        <v>0</v>
      </c>
      <c r="CB273" s="254">
        <v>0</v>
      </c>
      <c r="CC273" s="247">
        <v>0</v>
      </c>
      <c r="CD273" s="254">
        <v>0</v>
      </c>
      <c r="CG273" s="246" t="s">
        <v>68</v>
      </c>
      <c r="CH273" s="245">
        <v>191999</v>
      </c>
      <c r="CI273" s="254">
        <v>4.0341191437742591E-2</v>
      </c>
      <c r="CJ273" s="247">
        <v>1</v>
      </c>
      <c r="CK273" s="254">
        <v>2.8571428571428571E-2</v>
      </c>
      <c r="CN273" s="246" t="s">
        <v>68</v>
      </c>
      <c r="CO273" s="245">
        <v>805862.94</v>
      </c>
      <c r="CP273" s="254">
        <v>0.17346683556571102</v>
      </c>
      <c r="CQ273" s="247">
        <v>5</v>
      </c>
      <c r="CR273" s="254">
        <v>0.15151515151515152</v>
      </c>
      <c r="CU273" s="246" t="s">
        <v>68</v>
      </c>
      <c r="CV273" s="245">
        <v>368446.55</v>
      </c>
      <c r="CW273" s="254">
        <v>5.7770050196191643E-2</v>
      </c>
      <c r="CX273" s="247">
        <v>3</v>
      </c>
      <c r="CY273" s="254">
        <v>6.8181818181818177E-2</v>
      </c>
      <c r="DB273" s="246" t="s">
        <v>68</v>
      </c>
      <c r="DC273" s="245">
        <v>285977.34000000003</v>
      </c>
      <c r="DD273" s="254">
        <v>3.6412269277019016E-2</v>
      </c>
      <c r="DE273" s="247">
        <v>2</v>
      </c>
      <c r="DF273" s="254">
        <v>3.7037037037037035E-2</v>
      </c>
      <c r="DI273" s="246" t="s">
        <v>68</v>
      </c>
      <c r="DJ273" s="245">
        <v>1315898.24</v>
      </c>
      <c r="DK273" s="254">
        <v>0.15196778098575983</v>
      </c>
      <c r="DL273" s="247">
        <v>7</v>
      </c>
      <c r="DM273" s="254">
        <v>0.11666666666666667</v>
      </c>
      <c r="DP273" s="246" t="s">
        <v>68</v>
      </c>
      <c r="DQ273" s="245">
        <v>385259.2</v>
      </c>
      <c r="DR273" s="254">
        <v>4.9155822842750913E-2</v>
      </c>
      <c r="DS273" s="247">
        <v>3</v>
      </c>
      <c r="DT273" s="254">
        <v>5.4545454545454543E-2</v>
      </c>
      <c r="DW273" s="246" t="s">
        <v>68</v>
      </c>
      <c r="DX273" s="245">
        <v>570496.97</v>
      </c>
      <c r="DY273" s="254">
        <v>7.2937965856415141E-2</v>
      </c>
      <c r="DZ273" s="247">
        <v>3</v>
      </c>
      <c r="EA273" s="254">
        <v>5.4545454545454543E-2</v>
      </c>
      <c r="ED273" s="246" t="s">
        <v>68</v>
      </c>
      <c r="EE273" s="245">
        <v>451001.58</v>
      </c>
      <c r="EF273" s="254">
        <v>5.7853220216393962E-2</v>
      </c>
      <c r="EG273" s="247">
        <v>4</v>
      </c>
      <c r="EH273" s="254">
        <v>7.2727272727272724E-2</v>
      </c>
      <c r="EK273" s="246" t="s">
        <v>68</v>
      </c>
      <c r="EL273" s="245">
        <v>283940.84999999998</v>
      </c>
      <c r="EM273" s="254">
        <v>3.9926047799067096E-2</v>
      </c>
      <c r="EN273" s="247">
        <v>2</v>
      </c>
      <c r="EO273" s="254">
        <v>0.04</v>
      </c>
      <c r="ER273" s="246" t="s">
        <v>68</v>
      </c>
      <c r="ES273" s="245">
        <v>0</v>
      </c>
      <c r="ET273" s="254">
        <v>0</v>
      </c>
      <c r="EU273" s="247">
        <v>0</v>
      </c>
      <c r="EV273" s="254">
        <v>0</v>
      </c>
      <c r="EY273" s="246" t="s">
        <v>68</v>
      </c>
      <c r="EZ273" s="245">
        <v>127078.47</v>
      </c>
      <c r="FA273" s="254">
        <v>2.2073356625891671E-2</v>
      </c>
      <c r="FB273" s="247">
        <v>1</v>
      </c>
      <c r="FC273" s="254">
        <v>2.3809523809523808E-2</v>
      </c>
      <c r="FF273" s="246" t="s">
        <v>68</v>
      </c>
      <c r="FG273" s="245">
        <v>161978.34</v>
      </c>
      <c r="FH273" s="254">
        <v>3.0842173387176194E-2</v>
      </c>
      <c r="FI273" s="247">
        <v>1</v>
      </c>
      <c r="FJ273" s="254">
        <v>2.564102564102564E-2</v>
      </c>
      <c r="FM273" s="246" t="s">
        <v>68</v>
      </c>
      <c r="FN273" s="245">
        <v>0</v>
      </c>
      <c r="FO273" s="254">
        <v>0</v>
      </c>
      <c r="FP273" s="247">
        <v>0</v>
      </c>
      <c r="FQ273" s="254">
        <v>0</v>
      </c>
      <c r="FT273" s="246" t="s">
        <v>68</v>
      </c>
      <c r="FU273" s="245">
        <v>227097.99</v>
      </c>
      <c r="FV273" s="254">
        <v>4.4918636527678676E-2</v>
      </c>
      <c r="FW273" s="247">
        <v>2</v>
      </c>
      <c r="FX273" s="254">
        <v>5.2631578947368418E-2</v>
      </c>
      <c r="GA273" s="246" t="s">
        <v>68</v>
      </c>
      <c r="GB273" s="245">
        <v>91699</v>
      </c>
      <c r="GC273" s="254">
        <v>1.8154872579795457E-2</v>
      </c>
      <c r="GD273" s="247">
        <v>1</v>
      </c>
      <c r="GE273" s="254">
        <v>2.6315789473684209E-2</v>
      </c>
      <c r="GH273" s="246" t="s">
        <v>68</v>
      </c>
      <c r="GI273" s="245">
        <v>0</v>
      </c>
      <c r="GJ273" s="254">
        <v>0</v>
      </c>
      <c r="GK273" s="247">
        <v>0</v>
      </c>
      <c r="GL273" s="254">
        <v>0</v>
      </c>
      <c r="GO273" s="246" t="s">
        <v>68</v>
      </c>
      <c r="GP273" s="245">
        <v>0</v>
      </c>
      <c r="GQ273" s="254">
        <v>0</v>
      </c>
      <c r="GR273" s="247">
        <v>0</v>
      </c>
      <c r="GS273" s="254">
        <v>0</v>
      </c>
      <c r="GV273" s="246" t="s">
        <v>68</v>
      </c>
      <c r="GW273" s="245">
        <v>127348.98</v>
      </c>
      <c r="GX273" s="254">
        <v>2.4096571202641116E-2</v>
      </c>
      <c r="GY273" s="247">
        <v>1</v>
      </c>
      <c r="GZ273" s="254">
        <v>2.5000000000000001E-2</v>
      </c>
      <c r="HC273" s="246" t="s">
        <v>68</v>
      </c>
      <c r="HD273" s="245">
        <v>0</v>
      </c>
      <c r="HE273" s="254">
        <v>0</v>
      </c>
      <c r="HF273" s="247">
        <v>0</v>
      </c>
      <c r="HG273" s="254">
        <v>0</v>
      </c>
      <c r="HJ273" s="246" t="s">
        <v>68</v>
      </c>
      <c r="HK273" s="245">
        <v>128256.83</v>
      </c>
      <c r="HL273" s="254">
        <v>2.3847778408046621E-2</v>
      </c>
      <c r="HM273" s="247">
        <v>1</v>
      </c>
      <c r="HN273" s="254">
        <v>2.4390243902439025E-2</v>
      </c>
      <c r="HQ273" s="246" t="s">
        <v>68</v>
      </c>
      <c r="HR273" s="245">
        <v>128256.83</v>
      </c>
      <c r="HS273" s="254">
        <v>2.4993738598042228E-2</v>
      </c>
      <c r="HT273" s="247">
        <v>1</v>
      </c>
      <c r="HU273" s="254">
        <v>2.564102564102564E-2</v>
      </c>
      <c r="HX273" s="246" t="s">
        <v>68</v>
      </c>
      <c r="HY273" s="245">
        <v>350407.98</v>
      </c>
      <c r="HZ273" s="254">
        <v>6.8863227561850843E-2</v>
      </c>
      <c r="IA273" s="247">
        <v>2</v>
      </c>
      <c r="IB273" s="254">
        <v>5.2631578947368418E-2</v>
      </c>
      <c r="IE273" s="246" t="s">
        <v>68</v>
      </c>
      <c r="IF273" s="245">
        <v>127348.98</v>
      </c>
      <c r="IG273" s="254">
        <v>2.5040318873898557E-2</v>
      </c>
      <c r="IH273" s="247">
        <v>1</v>
      </c>
      <c r="II273" s="254">
        <v>2.6315789473684209E-2</v>
      </c>
      <c r="IJ273" s="254"/>
      <c r="IL273" s="246" t="s">
        <v>68</v>
      </c>
      <c r="IM273" s="245">
        <v>128256.83</v>
      </c>
      <c r="IN273" s="254">
        <v>2.6777316155631382E-2</v>
      </c>
      <c r="IO273" s="247">
        <v>1</v>
      </c>
      <c r="IP273" s="254">
        <v>2.7777777777777776E-2</v>
      </c>
      <c r="IS273" s="246" t="s">
        <v>68</v>
      </c>
      <c r="IT273" s="245">
        <v>132848</v>
      </c>
      <c r="IU273" s="254">
        <v>2.8556385567583647E-2</v>
      </c>
      <c r="IV273" s="247">
        <v>1</v>
      </c>
      <c r="IW273" s="254">
        <v>2.8571428571428571E-2</v>
      </c>
      <c r="IZ273" s="246" t="s">
        <v>68</v>
      </c>
      <c r="JA273" s="245">
        <v>128256.83</v>
      </c>
      <c r="JB273" s="254">
        <v>2.6705196642389611E-2</v>
      </c>
      <c r="JC273" s="247">
        <v>1</v>
      </c>
      <c r="JD273" s="254">
        <v>2.7027027027027029E-2</v>
      </c>
      <c r="JG273" s="246" t="s">
        <v>68</v>
      </c>
      <c r="JH273" s="245">
        <v>139498</v>
      </c>
      <c r="JI273" s="254">
        <v>3.0566829040063505E-2</v>
      </c>
      <c r="JJ273" s="247">
        <v>1</v>
      </c>
      <c r="JK273" s="254">
        <v>2.8571428571428571E-2</v>
      </c>
      <c r="JN273" s="246" t="s">
        <v>68</v>
      </c>
      <c r="JO273" s="245">
        <v>143001.94</v>
      </c>
      <c r="JP273" s="254">
        <v>3.2700979367782206E-2</v>
      </c>
      <c r="JQ273" s="247">
        <v>1</v>
      </c>
      <c r="JR273" s="254">
        <v>3.0303030303030304E-2</v>
      </c>
      <c r="JU273" s="246" t="s">
        <v>68</v>
      </c>
      <c r="JV273" s="245">
        <v>139498</v>
      </c>
      <c r="JW273" s="254">
        <v>3.4246395927587048E-2</v>
      </c>
      <c r="JX273" s="247">
        <v>1</v>
      </c>
      <c r="JY273" s="254">
        <v>3.2258064516129031E-2</v>
      </c>
      <c r="KB273" s="246" t="s">
        <v>68</v>
      </c>
      <c r="KC273" s="245">
        <v>132848</v>
      </c>
      <c r="KD273" s="254">
        <v>3.3781153831763312E-2</v>
      </c>
      <c r="KE273" s="247">
        <v>1</v>
      </c>
      <c r="KF273" s="254">
        <v>3.3333333333333333E-2</v>
      </c>
      <c r="KI273" s="246" t="s">
        <v>68</v>
      </c>
      <c r="KJ273" s="245">
        <v>0</v>
      </c>
      <c r="KK273" s="254">
        <v>0</v>
      </c>
      <c r="KL273" s="247">
        <v>0</v>
      </c>
      <c r="KM273" s="254">
        <v>0</v>
      </c>
      <c r="KP273" s="246" t="s">
        <v>68</v>
      </c>
      <c r="KQ273" s="245">
        <v>0</v>
      </c>
      <c r="KR273" s="254">
        <v>0</v>
      </c>
      <c r="KS273" s="247">
        <v>0</v>
      </c>
      <c r="KT273" s="254">
        <v>0</v>
      </c>
      <c r="KW273" s="246" t="s">
        <v>68</v>
      </c>
      <c r="KX273" s="245">
        <v>130250.48</v>
      </c>
      <c r="KY273" s="254">
        <v>3.4782076752146937E-2</v>
      </c>
      <c r="KZ273" s="247">
        <v>1</v>
      </c>
      <c r="LA273" s="254">
        <v>3.4482758620689655E-2</v>
      </c>
      <c r="LD273" s="246" t="s">
        <v>68</v>
      </c>
      <c r="LE273" s="245">
        <v>130250.48</v>
      </c>
      <c r="LF273" s="254">
        <v>4.0814098030558604E-2</v>
      </c>
      <c r="LG273" s="247">
        <v>1</v>
      </c>
      <c r="LH273" s="254">
        <v>0.04</v>
      </c>
      <c r="LK273" s="246" t="s">
        <v>68</v>
      </c>
      <c r="LL273" s="245">
        <v>263098.48</v>
      </c>
      <c r="LM273" s="254">
        <v>8.3846533544223278E-2</v>
      </c>
      <c r="LN273" s="247">
        <v>2</v>
      </c>
      <c r="LO273" s="254">
        <v>8.3333333333333329E-2</v>
      </c>
      <c r="LR273" s="246" t="s">
        <v>68</v>
      </c>
      <c r="LS273" s="245">
        <v>132848</v>
      </c>
      <c r="LT273" s="254">
        <v>4.38283387470422E-2</v>
      </c>
      <c r="LU273" s="247">
        <v>1</v>
      </c>
      <c r="LV273" s="254">
        <v>4.1666666666666664E-2</v>
      </c>
      <c r="LY273" s="246" t="s">
        <v>68</v>
      </c>
      <c r="LZ273" s="245">
        <v>0</v>
      </c>
      <c r="MA273" s="254">
        <v>0</v>
      </c>
      <c r="MB273" s="247">
        <v>0</v>
      </c>
      <c r="MC273" s="254">
        <v>0</v>
      </c>
      <c r="MF273" s="246" t="s">
        <v>68</v>
      </c>
      <c r="MG273" s="245">
        <v>0</v>
      </c>
      <c r="MH273" s="254">
        <v>0</v>
      </c>
      <c r="MI273" s="247">
        <v>0</v>
      </c>
      <c r="MJ273" s="254">
        <v>0</v>
      </c>
      <c r="MM273" s="175" t="s">
        <v>68</v>
      </c>
      <c r="MN273" s="176">
        <v>136499</v>
      </c>
      <c r="MO273" s="177">
        <v>5.2856193634821573E-2</v>
      </c>
      <c r="MP273" s="178">
        <v>1</v>
      </c>
      <c r="MQ273" s="177">
        <v>4.7619047619047616E-2</v>
      </c>
      <c r="MT273" s="175" t="s">
        <v>68</v>
      </c>
      <c r="MU273" s="176">
        <v>0</v>
      </c>
      <c r="MV273" s="177">
        <v>0</v>
      </c>
      <c r="MW273" s="178">
        <v>0</v>
      </c>
      <c r="MX273" s="177">
        <v>0</v>
      </c>
      <c r="NA273" s="175" t="s">
        <v>68</v>
      </c>
      <c r="NB273" s="176">
        <v>0</v>
      </c>
      <c r="NC273" s="177">
        <v>0</v>
      </c>
      <c r="ND273" s="178">
        <v>0</v>
      </c>
      <c r="NE273" s="177">
        <v>0</v>
      </c>
      <c r="NH273" s="175" t="s">
        <v>68</v>
      </c>
      <c r="NI273" s="176">
        <v>0</v>
      </c>
      <c r="NJ273" s="177">
        <v>0</v>
      </c>
      <c r="NK273" s="178">
        <v>0</v>
      </c>
      <c r="NL273" s="177">
        <v>0</v>
      </c>
      <c r="NO273" s="175" t="s">
        <v>68</v>
      </c>
      <c r="NP273" s="176">
        <v>0</v>
      </c>
      <c r="NQ273" s="177">
        <v>0</v>
      </c>
      <c r="NR273" s="178">
        <v>0</v>
      </c>
      <c r="NS273" s="177">
        <v>0</v>
      </c>
      <c r="NV273" s="175" t="s">
        <v>68</v>
      </c>
      <c r="NW273" s="176">
        <v>0</v>
      </c>
      <c r="NX273" s="177">
        <v>0</v>
      </c>
      <c r="NY273" s="178">
        <v>0</v>
      </c>
      <c r="NZ273" s="177">
        <v>0</v>
      </c>
      <c r="OC273" s="175" t="s">
        <v>68</v>
      </c>
      <c r="OD273" s="176">
        <v>0</v>
      </c>
      <c r="OE273" s="177">
        <v>0</v>
      </c>
      <c r="OF273" s="178">
        <v>0</v>
      </c>
      <c r="OG273" s="177">
        <v>0</v>
      </c>
      <c r="OJ273" s="175" t="s">
        <v>68</v>
      </c>
      <c r="OK273" s="176">
        <v>0</v>
      </c>
      <c r="OL273" s="177">
        <v>0</v>
      </c>
      <c r="OM273" s="178">
        <v>0</v>
      </c>
      <c r="ON273" s="177">
        <v>0</v>
      </c>
      <c r="OQ273" s="175" t="s">
        <v>68</v>
      </c>
      <c r="OR273" s="176">
        <v>0</v>
      </c>
      <c r="OS273" s="177">
        <v>0</v>
      </c>
      <c r="OT273" s="178">
        <v>0</v>
      </c>
      <c r="OU273" s="177">
        <v>0</v>
      </c>
      <c r="OX273" s="175" t="s">
        <v>68</v>
      </c>
      <c r="OY273" s="176">
        <v>0</v>
      </c>
      <c r="OZ273" s="177">
        <v>0</v>
      </c>
      <c r="PA273" s="178">
        <v>0</v>
      </c>
      <c r="PB273" s="177">
        <v>0</v>
      </c>
      <c r="PE273" s="175" t="s">
        <v>68</v>
      </c>
      <c r="PF273" s="176">
        <v>159950.43</v>
      </c>
      <c r="PG273" s="177">
        <v>8.8435653191940175E-2</v>
      </c>
      <c r="PH273" s="178">
        <v>2</v>
      </c>
      <c r="PI273" s="177">
        <v>0.13333333333333333</v>
      </c>
      <c r="PL273" s="175" t="s">
        <v>68</v>
      </c>
      <c r="PM273" s="176">
        <v>0</v>
      </c>
      <c r="PN273" s="177">
        <v>0</v>
      </c>
      <c r="PO273" s="178">
        <v>0</v>
      </c>
      <c r="PP273" s="177">
        <v>0</v>
      </c>
      <c r="PR273" s="175" t="s">
        <v>68</v>
      </c>
      <c r="PS273" s="176">
        <v>0</v>
      </c>
      <c r="PT273" s="177">
        <v>0</v>
      </c>
      <c r="PU273" s="178">
        <v>0</v>
      </c>
      <c r="PV273" s="177">
        <v>0</v>
      </c>
    </row>
    <row r="274" spans="1:438" ht="18" x14ac:dyDescent="0.35">
      <c r="A274" s="246" t="s">
        <v>69</v>
      </c>
      <c r="B274" s="245">
        <v>0</v>
      </c>
      <c r="C274" s="254">
        <v>0</v>
      </c>
      <c r="D274" s="247">
        <v>0</v>
      </c>
      <c r="E274" s="254">
        <v>0</v>
      </c>
      <c r="H274" s="246" t="s">
        <v>69</v>
      </c>
      <c r="I274" s="245">
        <v>0</v>
      </c>
      <c r="J274" s="254">
        <v>0</v>
      </c>
      <c r="K274" s="247">
        <v>0</v>
      </c>
      <c r="L274" s="254">
        <v>0</v>
      </c>
      <c r="O274" s="246" t="s">
        <v>69</v>
      </c>
      <c r="P274" s="245">
        <v>848078.39</v>
      </c>
      <c r="Q274" s="254">
        <v>0.37634755917500595</v>
      </c>
      <c r="R274" s="247">
        <v>5</v>
      </c>
      <c r="S274" s="254">
        <v>0.38461538461538464</v>
      </c>
      <c r="V274" s="246" t="s">
        <v>69</v>
      </c>
      <c r="W274" s="245">
        <v>280847.17</v>
      </c>
      <c r="X274" s="254">
        <v>7.6825685831189663E-2</v>
      </c>
      <c r="Y274" s="247">
        <v>2</v>
      </c>
      <c r="Z274" s="254">
        <v>8.6956521739130432E-2</v>
      </c>
      <c r="AC274" s="246" t="s">
        <v>69</v>
      </c>
      <c r="AD274" s="245">
        <v>90734</v>
      </c>
      <c r="AE274" s="254">
        <v>2.1613323834974579E-2</v>
      </c>
      <c r="AF274" s="247">
        <v>1</v>
      </c>
      <c r="AG274" s="254">
        <v>0.04</v>
      </c>
      <c r="AJ274" s="246" t="s">
        <v>69</v>
      </c>
      <c r="AK274" s="245">
        <v>0</v>
      </c>
      <c r="AL274" s="254">
        <v>0</v>
      </c>
      <c r="AM274" s="247">
        <v>0</v>
      </c>
      <c r="AN274" s="254">
        <v>0</v>
      </c>
      <c r="AQ274" s="246" t="s">
        <v>69</v>
      </c>
      <c r="AR274" s="245">
        <v>0</v>
      </c>
      <c r="AS274" s="254">
        <v>0</v>
      </c>
      <c r="AT274" s="247">
        <v>0</v>
      </c>
      <c r="AU274" s="254">
        <v>0</v>
      </c>
      <c r="AX274" s="246" t="s">
        <v>69</v>
      </c>
      <c r="AY274" s="245">
        <v>0</v>
      </c>
      <c r="AZ274" s="254">
        <v>0</v>
      </c>
      <c r="BA274" s="247">
        <v>0</v>
      </c>
      <c r="BB274" s="254">
        <v>0</v>
      </c>
      <c r="BE274" s="246" t="s">
        <v>69</v>
      </c>
      <c r="BF274" s="245">
        <v>1030863.65</v>
      </c>
      <c r="BG274" s="254">
        <v>0.22548585504849553</v>
      </c>
      <c r="BH274" s="247">
        <v>7</v>
      </c>
      <c r="BI274" s="254">
        <v>0.2413793103448276</v>
      </c>
      <c r="BL274" s="246" t="s">
        <v>69</v>
      </c>
      <c r="BM274" s="245">
        <v>0</v>
      </c>
      <c r="BN274" s="254">
        <v>0</v>
      </c>
      <c r="BO274" s="247">
        <v>0</v>
      </c>
      <c r="BP274" s="254">
        <v>0</v>
      </c>
      <c r="BS274" s="246" t="s">
        <v>69</v>
      </c>
      <c r="BT274" s="245">
        <v>476023.98</v>
      </c>
      <c r="BU274" s="254">
        <v>7.152454676092411E-2</v>
      </c>
      <c r="BV274" s="247">
        <v>3</v>
      </c>
      <c r="BW274" s="254">
        <v>6.8181818181818177E-2</v>
      </c>
      <c r="BZ274" s="246" t="s">
        <v>69</v>
      </c>
      <c r="CA274" s="245">
        <v>566773.1</v>
      </c>
      <c r="CB274" s="254">
        <v>0.12071480159860819</v>
      </c>
      <c r="CC274" s="247">
        <v>4</v>
      </c>
      <c r="CD274" s="254">
        <v>0.12121212121212122</v>
      </c>
      <c r="CG274" s="246" t="s">
        <v>69</v>
      </c>
      <c r="CH274" s="245">
        <v>0</v>
      </c>
      <c r="CI274" s="254">
        <v>0</v>
      </c>
      <c r="CJ274" s="247">
        <v>0</v>
      </c>
      <c r="CK274" s="254">
        <v>0</v>
      </c>
      <c r="CN274" s="246" t="s">
        <v>69</v>
      </c>
      <c r="CO274" s="245">
        <v>0</v>
      </c>
      <c r="CP274" s="254">
        <v>0</v>
      </c>
      <c r="CQ274" s="247">
        <v>0</v>
      </c>
      <c r="CR274" s="254">
        <v>0</v>
      </c>
      <c r="CU274" s="246" t="s">
        <v>69</v>
      </c>
      <c r="CV274" s="245">
        <v>237742</v>
      </c>
      <c r="CW274" s="254">
        <v>3.7276417091550981E-2</v>
      </c>
      <c r="CX274" s="247">
        <v>2</v>
      </c>
      <c r="CY274" s="254">
        <v>4.5454545454545456E-2</v>
      </c>
      <c r="DB274" s="246" t="s">
        <v>69</v>
      </c>
      <c r="DC274" s="245">
        <v>524660.99</v>
      </c>
      <c r="DD274" s="254">
        <v>6.6802835661830359E-2</v>
      </c>
      <c r="DE274" s="247">
        <v>4</v>
      </c>
      <c r="DF274" s="254">
        <v>7.407407407407407E-2</v>
      </c>
      <c r="DI274" s="246" t="s">
        <v>69</v>
      </c>
      <c r="DJ274" s="245">
        <v>548032.18000000005</v>
      </c>
      <c r="DK274" s="254">
        <v>6.3290026365099852E-2</v>
      </c>
      <c r="DL274" s="247">
        <v>3</v>
      </c>
      <c r="DM274" s="254">
        <v>0.05</v>
      </c>
      <c r="DP274" s="246" t="s">
        <v>69</v>
      </c>
      <c r="DQ274" s="245">
        <v>390467.75</v>
      </c>
      <c r="DR274" s="254">
        <v>4.98203898694893E-2</v>
      </c>
      <c r="DS274" s="247">
        <v>3</v>
      </c>
      <c r="DT274" s="254">
        <v>5.4545454545454543E-2</v>
      </c>
      <c r="DW274" s="246" t="s">
        <v>69</v>
      </c>
      <c r="DX274" s="245">
        <v>0</v>
      </c>
      <c r="DY274" s="254">
        <v>0</v>
      </c>
      <c r="DZ274" s="247">
        <v>0</v>
      </c>
      <c r="EA274" s="254">
        <v>0</v>
      </c>
      <c r="ED274" s="246" t="s">
        <v>69</v>
      </c>
      <c r="EE274" s="245">
        <v>395246.97</v>
      </c>
      <c r="EF274" s="254">
        <v>5.0701174916665384E-2</v>
      </c>
      <c r="EG274" s="247">
        <v>3</v>
      </c>
      <c r="EH274" s="254">
        <v>5.4545454545454543E-2</v>
      </c>
      <c r="EK274" s="246" t="s">
        <v>69</v>
      </c>
      <c r="EL274" s="245">
        <v>188637.43</v>
      </c>
      <c r="EM274" s="254">
        <v>2.6525056351959127E-2</v>
      </c>
      <c r="EN274" s="247">
        <v>2</v>
      </c>
      <c r="EO274" s="254">
        <v>0.04</v>
      </c>
      <c r="ER274" s="246" t="s">
        <v>69</v>
      </c>
      <c r="ES274" s="245">
        <v>161978.34</v>
      </c>
      <c r="ET274" s="254">
        <v>2.5064730662998875E-2</v>
      </c>
      <c r="EU274" s="247">
        <v>1</v>
      </c>
      <c r="EV274" s="254">
        <v>2.2222222222222223E-2</v>
      </c>
      <c r="EY274" s="246" t="s">
        <v>69</v>
      </c>
      <c r="EZ274" s="245">
        <v>161978.34</v>
      </c>
      <c r="FA274" s="254">
        <v>2.8135416365100509E-2</v>
      </c>
      <c r="FB274" s="247">
        <v>1</v>
      </c>
      <c r="FC274" s="254">
        <v>2.3809523809523808E-2</v>
      </c>
      <c r="FF274" s="246" t="s">
        <v>69</v>
      </c>
      <c r="FG274" s="245">
        <v>184393.25</v>
      </c>
      <c r="FH274" s="254">
        <v>3.5110179471680762E-2</v>
      </c>
      <c r="FI274" s="247">
        <v>2</v>
      </c>
      <c r="FJ274" s="254">
        <v>5.128205128205128E-2</v>
      </c>
      <c r="FM274" s="246" t="s">
        <v>69</v>
      </c>
      <c r="FN274" s="245">
        <v>281901.31</v>
      </c>
      <c r="FO274" s="254">
        <v>5.5347315385052644E-2</v>
      </c>
      <c r="FP274" s="247">
        <v>2</v>
      </c>
      <c r="FQ274" s="254">
        <v>5.2631578947368418E-2</v>
      </c>
      <c r="FT274" s="246" t="s">
        <v>69</v>
      </c>
      <c r="FU274" s="245">
        <v>0</v>
      </c>
      <c r="FV274" s="254">
        <v>0</v>
      </c>
      <c r="FW274" s="247">
        <v>0</v>
      </c>
      <c r="FX274" s="254">
        <v>0</v>
      </c>
      <c r="GA274" s="246" t="s">
        <v>69</v>
      </c>
      <c r="GB274" s="245">
        <v>0</v>
      </c>
      <c r="GC274" s="254">
        <v>0</v>
      </c>
      <c r="GD274" s="247">
        <v>0</v>
      </c>
      <c r="GE274" s="254">
        <v>0</v>
      </c>
      <c r="GH274" s="246" t="s">
        <v>69</v>
      </c>
      <c r="GI274" s="245">
        <v>0</v>
      </c>
      <c r="GJ274" s="254">
        <v>0</v>
      </c>
      <c r="GK274" s="247">
        <v>0</v>
      </c>
      <c r="GL274" s="254">
        <v>0</v>
      </c>
      <c r="GO274" s="246" t="s">
        <v>69</v>
      </c>
      <c r="GP274" s="245">
        <v>127348.98</v>
      </c>
      <c r="GQ274" s="254">
        <v>2.4393677550233306E-2</v>
      </c>
      <c r="GR274" s="247">
        <v>1</v>
      </c>
      <c r="GS274" s="254">
        <v>2.564102564102564E-2</v>
      </c>
      <c r="GV274" s="246" t="s">
        <v>69</v>
      </c>
      <c r="GW274" s="245">
        <v>143001.94</v>
      </c>
      <c r="GX274" s="254">
        <v>2.7058374784986995E-2</v>
      </c>
      <c r="GY274" s="247">
        <v>1</v>
      </c>
      <c r="GZ274" s="254">
        <v>2.5000000000000001E-2</v>
      </c>
      <c r="HC274" s="246" t="s">
        <v>69</v>
      </c>
      <c r="HD274" s="245">
        <v>320255.83</v>
      </c>
      <c r="HE274" s="254">
        <v>5.9749424003649798E-2</v>
      </c>
      <c r="HF274" s="247">
        <v>2</v>
      </c>
      <c r="HG274" s="254">
        <v>4.878048780487805E-2</v>
      </c>
      <c r="HJ274" s="246" t="s">
        <v>69</v>
      </c>
      <c r="HK274" s="245">
        <v>109769</v>
      </c>
      <c r="HL274" s="254">
        <v>2.0410194046374525E-2</v>
      </c>
      <c r="HM274" s="247">
        <v>1</v>
      </c>
      <c r="HN274" s="254">
        <v>2.4390243902439025E-2</v>
      </c>
      <c r="HQ274" s="246" t="s">
        <v>69</v>
      </c>
      <c r="HR274" s="245">
        <v>217559.98</v>
      </c>
      <c r="HS274" s="254">
        <v>4.2396473306842965E-2</v>
      </c>
      <c r="HT274" s="247">
        <v>1</v>
      </c>
      <c r="HU274" s="254">
        <v>2.564102564102564E-2</v>
      </c>
      <c r="HX274" s="246" t="s">
        <v>69</v>
      </c>
      <c r="HY274" s="245">
        <v>0</v>
      </c>
      <c r="HZ274" s="254">
        <v>0</v>
      </c>
      <c r="IA274" s="247">
        <v>0</v>
      </c>
      <c r="IB274" s="254">
        <v>0</v>
      </c>
      <c r="IE274" s="246" t="s">
        <v>69</v>
      </c>
      <c r="IF274" s="245">
        <v>261104.83000000002</v>
      </c>
      <c r="IG274" s="254">
        <v>5.1340404946432036E-2</v>
      </c>
      <c r="IH274" s="247">
        <v>2</v>
      </c>
      <c r="II274" s="254">
        <v>5.2631578947368418E-2</v>
      </c>
      <c r="IJ274" s="254"/>
      <c r="IL274" s="246" t="s">
        <v>69</v>
      </c>
      <c r="IM274" s="245">
        <v>275849.94</v>
      </c>
      <c r="IN274" s="254">
        <v>5.7591639017524038E-2</v>
      </c>
      <c r="IO274" s="247">
        <v>2</v>
      </c>
      <c r="IP274" s="254">
        <v>5.5555555555555552E-2</v>
      </c>
      <c r="IS274" s="246" t="s">
        <v>69</v>
      </c>
      <c r="IT274" s="245">
        <v>0</v>
      </c>
      <c r="IU274" s="254">
        <v>0</v>
      </c>
      <c r="IV274" s="247">
        <v>0</v>
      </c>
      <c r="IW274" s="254">
        <v>0</v>
      </c>
      <c r="IZ274" s="246" t="s">
        <v>69</v>
      </c>
      <c r="JA274" s="245">
        <v>0</v>
      </c>
      <c r="JB274" s="254">
        <v>0</v>
      </c>
      <c r="JC274" s="247">
        <v>0</v>
      </c>
      <c r="JD274" s="254">
        <v>0</v>
      </c>
      <c r="JG274" s="246" t="s">
        <v>69</v>
      </c>
      <c r="JH274" s="245">
        <v>84091</v>
      </c>
      <c r="JI274" s="254">
        <v>1.8426036364736269E-2</v>
      </c>
      <c r="JJ274" s="247">
        <v>1</v>
      </c>
      <c r="JK274" s="254">
        <v>2.8571428571428571E-2</v>
      </c>
      <c r="JN274" s="246" t="s">
        <v>69</v>
      </c>
      <c r="JO274" s="245">
        <v>139498</v>
      </c>
      <c r="JP274" s="254">
        <v>3.1899715625164818E-2</v>
      </c>
      <c r="JQ274" s="247">
        <v>1</v>
      </c>
      <c r="JR274" s="254">
        <v>3.0303030303030304E-2</v>
      </c>
      <c r="JU274" s="246" t="s">
        <v>69</v>
      </c>
      <c r="JV274" s="245">
        <v>132848</v>
      </c>
      <c r="JW274" s="254">
        <v>3.2613838235588208E-2</v>
      </c>
      <c r="JX274" s="247">
        <v>1</v>
      </c>
      <c r="JY274" s="254">
        <v>3.2258064516129031E-2</v>
      </c>
      <c r="KB274" s="246" t="s">
        <v>69</v>
      </c>
      <c r="KC274" s="245">
        <v>0</v>
      </c>
      <c r="KD274" s="254">
        <v>0</v>
      </c>
      <c r="KE274" s="247">
        <v>0</v>
      </c>
      <c r="KF274" s="254">
        <v>0</v>
      </c>
      <c r="KI274" s="246" t="s">
        <v>69</v>
      </c>
      <c r="KJ274" s="245">
        <v>0</v>
      </c>
      <c r="KK274" s="254">
        <v>0</v>
      </c>
      <c r="KL274" s="247">
        <v>0</v>
      </c>
      <c r="KM274" s="254">
        <v>0</v>
      </c>
      <c r="KP274" s="246" t="s">
        <v>69</v>
      </c>
      <c r="KQ274" s="245">
        <v>132848</v>
      </c>
      <c r="KR274" s="254">
        <v>3.5475718265062954E-2</v>
      </c>
      <c r="KS274" s="247">
        <v>1</v>
      </c>
      <c r="KT274" s="254">
        <v>3.4482758620689655E-2</v>
      </c>
      <c r="KW274" s="246" t="s">
        <v>69</v>
      </c>
      <c r="KX274" s="245">
        <v>132848</v>
      </c>
      <c r="KY274" s="254">
        <v>3.5475718265062954E-2</v>
      </c>
      <c r="KZ274" s="247">
        <v>1</v>
      </c>
      <c r="LA274" s="254">
        <v>3.4482758620689655E-2</v>
      </c>
      <c r="LD274" s="246" t="s">
        <v>69</v>
      </c>
      <c r="LE274" s="245">
        <v>132848</v>
      </c>
      <c r="LF274" s="254">
        <v>4.1628033118677563E-2</v>
      </c>
      <c r="LG274" s="247">
        <v>1</v>
      </c>
      <c r="LH274" s="254">
        <v>0.04</v>
      </c>
      <c r="LK274" s="246" t="s">
        <v>69</v>
      </c>
      <c r="LL274" s="245">
        <v>0</v>
      </c>
      <c r="LM274" s="254">
        <v>0</v>
      </c>
      <c r="LN274" s="247">
        <v>0</v>
      </c>
      <c r="LO274" s="254">
        <v>0</v>
      </c>
      <c r="LR274" s="246" t="s">
        <v>69</v>
      </c>
      <c r="LS274" s="245">
        <v>0</v>
      </c>
      <c r="LT274" s="254">
        <v>0</v>
      </c>
      <c r="LU274" s="247">
        <v>0</v>
      </c>
      <c r="LV274" s="254">
        <v>0</v>
      </c>
      <c r="LY274" s="246" t="s">
        <v>69</v>
      </c>
      <c r="LZ274" s="245">
        <v>0</v>
      </c>
      <c r="MA274" s="254">
        <v>0</v>
      </c>
      <c r="MB274" s="247">
        <v>0</v>
      </c>
      <c r="MC274" s="254">
        <v>0</v>
      </c>
      <c r="MF274" s="246" t="s">
        <v>69</v>
      </c>
      <c r="MG274" s="245">
        <v>0</v>
      </c>
      <c r="MH274" s="254">
        <v>0</v>
      </c>
      <c r="MI274" s="247">
        <v>0</v>
      </c>
      <c r="MJ274" s="254">
        <v>0</v>
      </c>
      <c r="MM274" s="175" t="s">
        <v>69</v>
      </c>
      <c r="MN274" s="176">
        <v>0</v>
      </c>
      <c r="MO274" s="177">
        <v>0</v>
      </c>
      <c r="MP274" s="178">
        <v>0</v>
      </c>
      <c r="MQ274" s="177">
        <v>0</v>
      </c>
      <c r="MT274" s="175" t="s">
        <v>69</v>
      </c>
      <c r="MU274" s="176">
        <v>0</v>
      </c>
      <c r="MV274" s="177">
        <v>0</v>
      </c>
      <c r="MW274" s="178">
        <v>0</v>
      </c>
      <c r="MX274" s="177">
        <v>0</v>
      </c>
      <c r="NA274" s="175" t="s">
        <v>69</v>
      </c>
      <c r="NB274" s="176">
        <v>0</v>
      </c>
      <c r="NC274" s="177">
        <v>0</v>
      </c>
      <c r="ND274" s="178">
        <v>0</v>
      </c>
      <c r="NE274" s="177">
        <v>0</v>
      </c>
      <c r="NH274" s="175" t="s">
        <v>69</v>
      </c>
      <c r="NI274" s="176">
        <v>0</v>
      </c>
      <c r="NJ274" s="177">
        <v>0</v>
      </c>
      <c r="NK274" s="178">
        <v>0</v>
      </c>
      <c r="NL274" s="177">
        <v>0</v>
      </c>
      <c r="NO274" s="175" t="s">
        <v>69</v>
      </c>
      <c r="NP274" s="176">
        <v>0</v>
      </c>
      <c r="NQ274" s="177">
        <v>0</v>
      </c>
      <c r="NR274" s="178">
        <v>0</v>
      </c>
      <c r="NS274" s="177">
        <v>0</v>
      </c>
      <c r="NV274" s="175" t="s">
        <v>69</v>
      </c>
      <c r="NW274" s="176">
        <v>0</v>
      </c>
      <c r="NX274" s="177">
        <v>0</v>
      </c>
      <c r="NY274" s="178">
        <v>0</v>
      </c>
      <c r="NZ274" s="177">
        <v>0</v>
      </c>
      <c r="OC274" s="175" t="s">
        <v>69</v>
      </c>
      <c r="OD274" s="176">
        <v>0</v>
      </c>
      <c r="OE274" s="177">
        <v>0</v>
      </c>
      <c r="OF274" s="178">
        <v>0</v>
      </c>
      <c r="OG274" s="177">
        <v>0</v>
      </c>
      <c r="OJ274" s="175" t="s">
        <v>69</v>
      </c>
      <c r="OK274" s="176">
        <v>0</v>
      </c>
      <c r="OL274" s="177">
        <v>0</v>
      </c>
      <c r="OM274" s="178">
        <v>0</v>
      </c>
      <c r="ON274" s="177">
        <v>0</v>
      </c>
      <c r="OQ274" s="175" t="s">
        <v>69</v>
      </c>
      <c r="OR274" s="176">
        <v>0</v>
      </c>
      <c r="OS274" s="177">
        <v>0</v>
      </c>
      <c r="OT274" s="178">
        <v>0</v>
      </c>
      <c r="OU274" s="177">
        <v>0</v>
      </c>
      <c r="OX274" s="175" t="s">
        <v>69</v>
      </c>
      <c r="OY274" s="176">
        <v>0</v>
      </c>
      <c r="OZ274" s="177">
        <v>0</v>
      </c>
      <c r="PA274" s="178">
        <v>0</v>
      </c>
      <c r="PB274" s="177">
        <v>0</v>
      </c>
      <c r="PE274" s="175" t="s">
        <v>69</v>
      </c>
      <c r="PF274" s="176">
        <v>0</v>
      </c>
      <c r="PG274" s="177">
        <v>0</v>
      </c>
      <c r="PH274" s="178">
        <v>0</v>
      </c>
      <c r="PI274" s="177">
        <v>0</v>
      </c>
      <c r="PL274" s="175" t="s">
        <v>69</v>
      </c>
      <c r="PM274" s="176">
        <v>0</v>
      </c>
      <c r="PN274" s="177">
        <v>0</v>
      </c>
      <c r="PO274" s="178">
        <v>0</v>
      </c>
      <c r="PP274" s="177">
        <v>0</v>
      </c>
      <c r="PR274" s="175" t="s">
        <v>69</v>
      </c>
      <c r="PS274" s="176">
        <v>0</v>
      </c>
      <c r="PT274" s="177">
        <v>0</v>
      </c>
      <c r="PU274" s="178">
        <v>0</v>
      </c>
      <c r="PV274" s="177">
        <v>0</v>
      </c>
    </row>
    <row r="275" spans="1:438" ht="18" x14ac:dyDescent="0.35">
      <c r="A275" s="246" t="s">
        <v>172</v>
      </c>
      <c r="B275" s="245">
        <v>378356</v>
      </c>
      <c r="C275" s="254">
        <v>1</v>
      </c>
      <c r="D275" s="247">
        <v>3</v>
      </c>
      <c r="E275" s="254">
        <v>1</v>
      </c>
      <c r="H275" s="246" t="s">
        <v>172</v>
      </c>
      <c r="I275" s="245">
        <v>110872</v>
      </c>
      <c r="J275" s="254">
        <v>0.12468679852992114</v>
      </c>
      <c r="K275" s="247">
        <v>1</v>
      </c>
      <c r="L275" s="254">
        <v>0.2</v>
      </c>
      <c r="O275" s="246" t="s">
        <v>172</v>
      </c>
      <c r="P275" s="245">
        <v>387448</v>
      </c>
      <c r="Q275" s="254">
        <v>0.17193588567589571</v>
      </c>
      <c r="R275" s="247">
        <v>2</v>
      </c>
      <c r="S275" s="254">
        <v>0.15384615384615385</v>
      </c>
      <c r="V275" s="246" t="s">
        <v>172</v>
      </c>
      <c r="W275" s="245">
        <v>1725924.39</v>
      </c>
      <c r="X275" s="254">
        <v>0.47212626338562586</v>
      </c>
      <c r="Y275" s="247">
        <v>9</v>
      </c>
      <c r="Z275" s="254">
        <v>0.39130434782608697</v>
      </c>
      <c r="AC275" s="246" t="s">
        <v>172</v>
      </c>
      <c r="AD275" s="245">
        <v>2296424.56</v>
      </c>
      <c r="AE275" s="254">
        <v>0.54702060614399228</v>
      </c>
      <c r="AF275" s="247">
        <v>13</v>
      </c>
      <c r="AG275" s="254">
        <v>0.52</v>
      </c>
      <c r="AJ275" s="246" t="s">
        <v>172</v>
      </c>
      <c r="AK275" s="245">
        <v>2129000.39</v>
      </c>
      <c r="AL275" s="254">
        <v>0.39316669357275691</v>
      </c>
      <c r="AM275" s="247">
        <v>10</v>
      </c>
      <c r="AN275" s="254">
        <v>0.32258064516129031</v>
      </c>
      <c r="AQ275" s="246" t="s">
        <v>172</v>
      </c>
      <c r="AR275" s="245">
        <v>912112</v>
      </c>
      <c r="AS275" s="254">
        <v>0.19483361287384449</v>
      </c>
      <c r="AT275" s="247">
        <v>5</v>
      </c>
      <c r="AU275" s="254">
        <v>0.17241379310344829</v>
      </c>
      <c r="AX275" s="246" t="s">
        <v>172</v>
      </c>
      <c r="AY275" s="245">
        <v>1742704.61</v>
      </c>
      <c r="AZ275" s="254">
        <v>0.3693333628426243</v>
      </c>
      <c r="BA275" s="247">
        <v>11</v>
      </c>
      <c r="BB275" s="254">
        <v>0.37931034482758619</v>
      </c>
      <c r="BE275" s="246" t="s">
        <v>172</v>
      </c>
      <c r="BF275" s="245">
        <v>1342701.61</v>
      </c>
      <c r="BG275" s="254">
        <v>0.29369569933505907</v>
      </c>
      <c r="BH275" s="247">
        <v>7</v>
      </c>
      <c r="BI275" s="254">
        <v>0.2413793103448276</v>
      </c>
      <c r="BL275" s="246" t="s">
        <v>172</v>
      </c>
      <c r="BM275" s="245">
        <v>1323229</v>
      </c>
      <c r="BN275" s="254">
        <v>0.30038374930928519</v>
      </c>
      <c r="BO275" s="247">
        <v>8</v>
      </c>
      <c r="BP275" s="254">
        <v>0.30769230769230771</v>
      </c>
      <c r="BS275" s="246" t="s">
        <v>172</v>
      </c>
      <c r="BT275" s="245">
        <v>2080175.33</v>
      </c>
      <c r="BU275" s="254">
        <v>0.31255483738761597</v>
      </c>
      <c r="BV275" s="247">
        <v>11</v>
      </c>
      <c r="BW275" s="254">
        <v>0.25</v>
      </c>
      <c r="BZ275" s="246" t="s">
        <v>172</v>
      </c>
      <c r="CA275" s="245">
        <v>2160579.65</v>
      </c>
      <c r="CB275" s="254">
        <v>0.46017346939673093</v>
      </c>
      <c r="CC275" s="247">
        <v>14</v>
      </c>
      <c r="CD275" s="254">
        <v>0.42424242424242425</v>
      </c>
      <c r="CG275" s="246" t="s">
        <v>172</v>
      </c>
      <c r="CH275" s="245">
        <v>1815554.41</v>
      </c>
      <c r="CI275" s="254">
        <v>0.38146879941795431</v>
      </c>
      <c r="CJ275" s="247">
        <v>14</v>
      </c>
      <c r="CK275" s="254">
        <v>0.4</v>
      </c>
      <c r="CN275" s="246" t="s">
        <v>172</v>
      </c>
      <c r="CO275" s="245">
        <v>1538193.08</v>
      </c>
      <c r="CP275" s="254">
        <v>0.33110529450166126</v>
      </c>
      <c r="CQ275" s="247">
        <v>12</v>
      </c>
      <c r="CR275" s="254">
        <v>0.36363636363636365</v>
      </c>
      <c r="CU275" s="246" t="s">
        <v>172</v>
      </c>
      <c r="CV275" s="245">
        <v>1351092.1</v>
      </c>
      <c r="CW275" s="254">
        <v>0.21184255473874833</v>
      </c>
      <c r="CX275" s="247">
        <v>10</v>
      </c>
      <c r="CY275" s="254">
        <v>0.22727272727272727</v>
      </c>
      <c r="DB275" s="246" t="s">
        <v>172</v>
      </c>
      <c r="DC275" s="245">
        <v>1510475.38</v>
      </c>
      <c r="DD275" s="254">
        <v>0.19232235768354108</v>
      </c>
      <c r="DE275" s="247">
        <v>12</v>
      </c>
      <c r="DF275" s="254">
        <v>0.22222222222222221</v>
      </c>
      <c r="DI275" s="246" t="s">
        <v>172</v>
      </c>
      <c r="DJ275" s="245">
        <v>830767.34</v>
      </c>
      <c r="DK275" s="254">
        <v>9.5941969779701403E-2</v>
      </c>
      <c r="DL275" s="247">
        <v>6</v>
      </c>
      <c r="DM275" s="254">
        <v>0.1</v>
      </c>
      <c r="DP275" s="246" t="s">
        <v>172</v>
      </c>
      <c r="DQ275" s="245">
        <v>995176.6</v>
      </c>
      <c r="DR275" s="254">
        <v>0.12697613618792539</v>
      </c>
      <c r="DS275" s="247">
        <v>6</v>
      </c>
      <c r="DT275" s="254">
        <v>0.10909090909090909</v>
      </c>
      <c r="DW275" s="246" t="s">
        <v>172</v>
      </c>
      <c r="DX275" s="245">
        <v>1294910.3500000001</v>
      </c>
      <c r="DY275" s="254">
        <v>0.16555412537146094</v>
      </c>
      <c r="DZ275" s="247">
        <v>8</v>
      </c>
      <c r="EA275" s="254">
        <v>0.14545454545454545</v>
      </c>
      <c r="ED275" s="246" t="s">
        <v>172</v>
      </c>
      <c r="EE275" s="245">
        <v>1173167.8999999999</v>
      </c>
      <c r="EF275" s="254">
        <v>0.15049069422218975</v>
      </c>
      <c r="EG275" s="247">
        <v>7</v>
      </c>
      <c r="EH275" s="254">
        <v>0.12727272727272726</v>
      </c>
      <c r="EK275" s="246" t="s">
        <v>172</v>
      </c>
      <c r="EL275" s="245">
        <v>1410578.28</v>
      </c>
      <c r="EM275" s="254">
        <v>0.198347000199534</v>
      </c>
      <c r="EN275" s="247">
        <v>9</v>
      </c>
      <c r="EO275" s="254">
        <v>0.18</v>
      </c>
      <c r="ER275" s="246" t="s">
        <v>172</v>
      </c>
      <c r="ES275" s="245">
        <v>520303.81</v>
      </c>
      <c r="ET275" s="254">
        <v>8.0512461484554917E-2</v>
      </c>
      <c r="EU275" s="247">
        <v>4</v>
      </c>
      <c r="EV275" s="254">
        <v>8.8888888888888892E-2</v>
      </c>
      <c r="EY275" s="246" t="s">
        <v>172</v>
      </c>
      <c r="EZ275" s="245">
        <v>759905.95</v>
      </c>
      <c r="FA275" s="254">
        <v>0.1319946253404452</v>
      </c>
      <c r="FB275" s="247">
        <v>5</v>
      </c>
      <c r="FC275" s="254">
        <v>0.11904761904761904</v>
      </c>
      <c r="FF275" s="246" t="s">
        <v>172</v>
      </c>
      <c r="FG275" s="245">
        <v>866558.27</v>
      </c>
      <c r="FH275" s="254">
        <v>0.1650007057328248</v>
      </c>
      <c r="FI275" s="247">
        <v>6</v>
      </c>
      <c r="FJ275" s="254">
        <v>0.15384615384615385</v>
      </c>
      <c r="FM275" s="246" t="s">
        <v>172</v>
      </c>
      <c r="FN275" s="245">
        <v>528500.18000000005</v>
      </c>
      <c r="FO275" s="254">
        <v>0.10376349845099016</v>
      </c>
      <c r="FP275" s="247">
        <v>5</v>
      </c>
      <c r="FQ275" s="254">
        <v>0.13157894736842105</v>
      </c>
      <c r="FT275" s="246" t="s">
        <v>172</v>
      </c>
      <c r="FU275" s="245">
        <v>914707.90999999992</v>
      </c>
      <c r="FV275" s="254">
        <v>0.18092380358929031</v>
      </c>
      <c r="FW275" s="247">
        <v>6</v>
      </c>
      <c r="FX275" s="254">
        <v>0.15789473684210525</v>
      </c>
      <c r="GA275" s="246" t="s">
        <v>172</v>
      </c>
      <c r="GB275" s="245">
        <v>538915.93000000005</v>
      </c>
      <c r="GC275" s="254">
        <v>0.10669636572233032</v>
      </c>
      <c r="GD275" s="247">
        <v>4</v>
      </c>
      <c r="GE275" s="254">
        <v>0.10526315789473684</v>
      </c>
      <c r="GH275" s="246" t="s">
        <v>172</v>
      </c>
      <c r="GI275" s="245">
        <v>665164.79</v>
      </c>
      <c r="GJ275" s="254">
        <v>0.12727236511904724</v>
      </c>
      <c r="GK275" s="247">
        <v>4</v>
      </c>
      <c r="GL275" s="254">
        <v>0.10256410256410256</v>
      </c>
      <c r="GO275" s="246" t="s">
        <v>172</v>
      </c>
      <c r="GP275" s="245">
        <v>537815.81000000006</v>
      </c>
      <c r="GQ275" s="254">
        <v>0.10301853576336099</v>
      </c>
      <c r="GR275" s="247">
        <v>3</v>
      </c>
      <c r="GS275" s="254">
        <v>7.6923076923076927E-2</v>
      </c>
      <c r="GV275" s="246" t="s">
        <v>172</v>
      </c>
      <c r="GW275" s="245">
        <v>973775.81</v>
      </c>
      <c r="GX275" s="254">
        <v>0.1842547788060378</v>
      </c>
      <c r="GY275" s="247">
        <v>6</v>
      </c>
      <c r="GZ275" s="254">
        <v>0.15</v>
      </c>
      <c r="HC275" s="246" t="s">
        <v>172</v>
      </c>
      <c r="HD275" s="245">
        <v>811772.9</v>
      </c>
      <c r="HE275" s="254">
        <v>0.15145067990416414</v>
      </c>
      <c r="HF275" s="247">
        <v>5</v>
      </c>
      <c r="HG275" s="254">
        <v>0.12195121951219512</v>
      </c>
      <c r="HJ275" s="246" t="s">
        <v>172</v>
      </c>
      <c r="HK275" s="245">
        <v>702003.9</v>
      </c>
      <c r="HL275" s="254">
        <v>0.13052898195585</v>
      </c>
      <c r="HM275" s="247">
        <v>4</v>
      </c>
      <c r="HN275" s="254">
        <v>9.7560975609756101E-2</v>
      </c>
      <c r="HQ275" s="246" t="s">
        <v>172</v>
      </c>
      <c r="HR275" s="245">
        <v>484443.92</v>
      </c>
      <c r="HS275" s="254">
        <v>9.4404833659859536E-2</v>
      </c>
      <c r="HT275" s="247">
        <v>3</v>
      </c>
      <c r="HU275" s="254">
        <v>7.6923076923076927E-2</v>
      </c>
      <c r="HX275" s="246" t="s">
        <v>172</v>
      </c>
      <c r="HY275" s="245">
        <v>612700.75</v>
      </c>
      <c r="HZ275" s="254">
        <v>0.12040978968163533</v>
      </c>
      <c r="IA275" s="247">
        <v>4</v>
      </c>
      <c r="IB275" s="254">
        <v>0.10526315789473684</v>
      </c>
      <c r="IE275" s="246" t="s">
        <v>172</v>
      </c>
      <c r="IF275" s="245">
        <v>357094.94</v>
      </c>
      <c r="IG275" s="254">
        <v>7.021470580962387E-2</v>
      </c>
      <c r="IH275" s="247">
        <v>2</v>
      </c>
      <c r="II275" s="254">
        <v>5.2631578947368418E-2</v>
      </c>
      <c r="IJ275" s="254"/>
      <c r="IL275" s="246" t="s">
        <v>172</v>
      </c>
      <c r="IM275" s="245">
        <v>0</v>
      </c>
      <c r="IN275" s="254">
        <v>0</v>
      </c>
      <c r="IO275" s="247">
        <v>0</v>
      </c>
      <c r="IP275" s="254">
        <v>0</v>
      </c>
      <c r="IS275" s="246" t="s">
        <v>172</v>
      </c>
      <c r="IT275" s="245">
        <v>143001.94</v>
      </c>
      <c r="IU275" s="254">
        <v>3.0739029082503783E-2</v>
      </c>
      <c r="IV275" s="247">
        <v>1</v>
      </c>
      <c r="IW275" s="254">
        <v>2.8571428571428571E-2</v>
      </c>
      <c r="IZ275" s="246" t="s">
        <v>172</v>
      </c>
      <c r="JA275" s="245">
        <v>143001.94</v>
      </c>
      <c r="JB275" s="254">
        <v>2.9775372804264698E-2</v>
      </c>
      <c r="JC275" s="247">
        <v>1</v>
      </c>
      <c r="JD275" s="254">
        <v>2.7027027027027029E-2</v>
      </c>
      <c r="JG275" s="246" t="s">
        <v>172</v>
      </c>
      <c r="JH275" s="245">
        <v>271258.77</v>
      </c>
      <c r="JI275" s="254">
        <v>5.9438274729443484E-2</v>
      </c>
      <c r="JJ275" s="247">
        <v>2</v>
      </c>
      <c r="JK275" s="254">
        <v>5.7142857142857141E-2</v>
      </c>
      <c r="JN275" s="246" t="s">
        <v>172</v>
      </c>
      <c r="JO275" s="245">
        <v>84091</v>
      </c>
      <c r="JP275" s="254">
        <v>1.922951573954992E-2</v>
      </c>
      <c r="JQ275" s="247">
        <v>1</v>
      </c>
      <c r="JR275" s="254">
        <v>3.0303030303030304E-2</v>
      </c>
      <c r="JU275" s="246" t="s">
        <v>172</v>
      </c>
      <c r="JV275" s="245">
        <v>0</v>
      </c>
      <c r="JW275" s="254">
        <v>0</v>
      </c>
      <c r="JX275" s="247">
        <v>0</v>
      </c>
      <c r="JY275" s="254">
        <v>0</v>
      </c>
      <c r="KB275" s="246" t="s">
        <v>172</v>
      </c>
      <c r="KC275" s="245">
        <v>139498</v>
      </c>
      <c r="KD275" s="254">
        <v>3.5472144083639336E-2</v>
      </c>
      <c r="KE275" s="247">
        <v>1</v>
      </c>
      <c r="KF275" s="254">
        <v>3.3333333333333333E-2</v>
      </c>
      <c r="KI275" s="246" t="s">
        <v>172</v>
      </c>
      <c r="KJ275" s="245">
        <v>139498</v>
      </c>
      <c r="KK275" s="254">
        <v>3.9140539103084293E-2</v>
      </c>
      <c r="KL275" s="247">
        <v>1</v>
      </c>
      <c r="KM275" s="254">
        <v>3.7037037037037035E-2</v>
      </c>
      <c r="KP275" s="246" t="s">
        <v>172</v>
      </c>
      <c r="KQ275" s="245">
        <v>0</v>
      </c>
      <c r="KR275" s="254">
        <v>0</v>
      </c>
      <c r="KS275" s="247">
        <v>0</v>
      </c>
      <c r="KT275" s="254">
        <v>0</v>
      </c>
      <c r="KW275" s="246" t="s">
        <v>172</v>
      </c>
      <c r="KX275" s="245">
        <v>0</v>
      </c>
      <c r="KY275" s="254">
        <v>0</v>
      </c>
      <c r="KZ275" s="247">
        <v>0</v>
      </c>
      <c r="LA275" s="254">
        <v>0</v>
      </c>
      <c r="LD275" s="246" t="s">
        <v>172</v>
      </c>
      <c r="LE275" s="245">
        <v>136499</v>
      </c>
      <c r="LF275" s="254">
        <v>4.2772077055479717E-2</v>
      </c>
      <c r="LG275" s="247">
        <v>1</v>
      </c>
      <c r="LH275" s="254">
        <v>0.04</v>
      </c>
      <c r="LK275" s="246" t="s">
        <v>172</v>
      </c>
      <c r="LL275" s="245">
        <v>136499</v>
      </c>
      <c r="LM275" s="254">
        <v>4.3500699746547127E-2</v>
      </c>
      <c r="LN275" s="247">
        <v>1</v>
      </c>
      <c r="LO275" s="254">
        <v>4.1666666666666664E-2</v>
      </c>
      <c r="LR275" s="246" t="s">
        <v>172</v>
      </c>
      <c r="LS275" s="245">
        <v>136499</v>
      </c>
      <c r="LT275" s="254">
        <v>4.503285266343876E-2</v>
      </c>
      <c r="LU275" s="247">
        <v>1</v>
      </c>
      <c r="LV275" s="254">
        <v>4.1666666666666664E-2</v>
      </c>
      <c r="LY275" s="246" t="s">
        <v>172</v>
      </c>
      <c r="LZ275" s="245">
        <v>136499</v>
      </c>
      <c r="MA275" s="254">
        <v>4.7054865254476046E-2</v>
      </c>
      <c r="MB275" s="247">
        <v>1</v>
      </c>
      <c r="MC275" s="254">
        <v>4.3478260869565216E-2</v>
      </c>
      <c r="MF275" s="246" t="s">
        <v>172</v>
      </c>
      <c r="MG275" s="245">
        <v>136499</v>
      </c>
      <c r="MH275" s="254">
        <v>5.1416722066236299E-2</v>
      </c>
      <c r="MI275" s="247">
        <v>1</v>
      </c>
      <c r="MJ275" s="254">
        <v>4.7619047619047616E-2</v>
      </c>
      <c r="MM275" s="175" t="s">
        <v>172</v>
      </c>
      <c r="MN275" s="176">
        <v>0</v>
      </c>
      <c r="MO275" s="177">
        <v>0</v>
      </c>
      <c r="MP275" s="178">
        <v>0</v>
      </c>
      <c r="MQ275" s="177">
        <v>0</v>
      </c>
      <c r="MT275" s="175" t="s">
        <v>172</v>
      </c>
      <c r="MU275" s="176">
        <v>60549</v>
      </c>
      <c r="MV275" s="177">
        <v>1.9811580868774777E-2</v>
      </c>
      <c r="MW275" s="178">
        <v>1</v>
      </c>
      <c r="MX275" s="177">
        <v>4.5454545454545456E-2</v>
      </c>
      <c r="NA275" s="175" t="s">
        <v>172</v>
      </c>
      <c r="NB275" s="176">
        <v>0</v>
      </c>
      <c r="NC275" s="177">
        <v>0</v>
      </c>
      <c r="ND275" s="178">
        <v>0</v>
      </c>
      <c r="NE275" s="177">
        <v>0</v>
      </c>
      <c r="NH275" s="175" t="s">
        <v>172</v>
      </c>
      <c r="NI275" s="176">
        <v>0</v>
      </c>
      <c r="NJ275" s="177">
        <v>0</v>
      </c>
      <c r="NK275" s="178">
        <v>0</v>
      </c>
      <c r="NL275" s="177">
        <v>0</v>
      </c>
      <c r="NO275" s="175" t="s">
        <v>172</v>
      </c>
      <c r="NP275" s="176">
        <v>0</v>
      </c>
      <c r="NQ275" s="177">
        <v>0</v>
      </c>
      <c r="NR275" s="178">
        <v>0</v>
      </c>
      <c r="NS275" s="177">
        <v>0</v>
      </c>
      <c r="NV275" s="175" t="s">
        <v>172</v>
      </c>
      <c r="NW275" s="176">
        <v>0</v>
      </c>
      <c r="NX275" s="177">
        <v>0</v>
      </c>
      <c r="NY275" s="178">
        <v>0</v>
      </c>
      <c r="NZ275" s="177">
        <v>0</v>
      </c>
      <c r="OC275" s="175" t="s">
        <v>172</v>
      </c>
      <c r="OD275" s="176">
        <v>0</v>
      </c>
      <c r="OE275" s="177">
        <v>0</v>
      </c>
      <c r="OF275" s="178">
        <v>0</v>
      </c>
      <c r="OG275" s="177">
        <v>0</v>
      </c>
      <c r="OJ275" s="175" t="s">
        <v>172</v>
      </c>
      <c r="OK275" s="176">
        <v>0</v>
      </c>
      <c r="OL275" s="177">
        <v>0</v>
      </c>
      <c r="OM275" s="178">
        <v>0</v>
      </c>
      <c r="ON275" s="177">
        <v>0</v>
      </c>
      <c r="OQ275" s="175" t="s">
        <v>172</v>
      </c>
      <c r="OR275" s="176">
        <v>0</v>
      </c>
      <c r="OS275" s="177">
        <v>0</v>
      </c>
      <c r="OT275" s="178">
        <v>0</v>
      </c>
      <c r="OU275" s="177">
        <v>0</v>
      </c>
      <c r="OX275" s="175" t="s">
        <v>172</v>
      </c>
      <c r="OY275" s="176">
        <v>0</v>
      </c>
      <c r="OZ275" s="177">
        <v>0</v>
      </c>
      <c r="PA275" s="178">
        <v>0</v>
      </c>
      <c r="PB275" s="177">
        <v>0</v>
      </c>
      <c r="PE275" s="175" t="s">
        <v>172</v>
      </c>
      <c r="PF275" s="176">
        <v>0</v>
      </c>
      <c r="PG275" s="177">
        <v>0</v>
      </c>
      <c r="PH275" s="178">
        <v>0</v>
      </c>
      <c r="PI275" s="177">
        <v>0</v>
      </c>
      <c r="PL275" s="175" t="s">
        <v>172</v>
      </c>
      <c r="PM275" s="176">
        <v>0</v>
      </c>
      <c r="PN275" s="177">
        <v>0</v>
      </c>
      <c r="PO275" s="178">
        <v>0</v>
      </c>
      <c r="PP275" s="177">
        <v>0</v>
      </c>
      <c r="PR275" s="175" t="s">
        <v>172</v>
      </c>
      <c r="PS275" s="176">
        <v>0</v>
      </c>
      <c r="PT275" s="177">
        <v>0</v>
      </c>
      <c r="PU275" s="178">
        <v>0</v>
      </c>
      <c r="PV275" s="177">
        <v>0</v>
      </c>
    </row>
    <row r="276" spans="1:438" ht="18" x14ac:dyDescent="0.35">
      <c r="A276" s="246" t="s">
        <v>170</v>
      </c>
      <c r="B276" s="245">
        <v>0</v>
      </c>
      <c r="C276" s="254">
        <v>0</v>
      </c>
      <c r="D276" s="247">
        <v>0</v>
      </c>
      <c r="E276" s="254">
        <v>0</v>
      </c>
      <c r="H276" s="246" t="s">
        <v>170</v>
      </c>
      <c r="I276" s="245">
        <v>268204</v>
      </c>
      <c r="J276" s="254">
        <v>0.30162257479723437</v>
      </c>
      <c r="K276" s="247">
        <v>2</v>
      </c>
      <c r="L276" s="254">
        <v>0.4</v>
      </c>
      <c r="O276" s="246" t="s">
        <v>170</v>
      </c>
      <c r="P276" s="245">
        <v>378356</v>
      </c>
      <c r="Q276" s="254">
        <v>0.1679011737337377</v>
      </c>
      <c r="R276" s="247">
        <v>3</v>
      </c>
      <c r="S276" s="254">
        <v>0.23076923076923078</v>
      </c>
      <c r="V276" s="246" t="s">
        <v>170</v>
      </c>
      <c r="W276" s="245">
        <v>378356</v>
      </c>
      <c r="X276" s="254">
        <v>0.10349920630621127</v>
      </c>
      <c r="Y276" s="247">
        <v>3</v>
      </c>
      <c r="Z276" s="254">
        <v>0.13043478260869565</v>
      </c>
      <c r="AC276" s="246" t="s">
        <v>170</v>
      </c>
      <c r="AD276" s="245">
        <v>378356</v>
      </c>
      <c r="AE276" s="254">
        <v>9.0126421770291634E-2</v>
      </c>
      <c r="AF276" s="247">
        <v>3</v>
      </c>
      <c r="AG276" s="254">
        <v>0.12</v>
      </c>
      <c r="AJ276" s="246" t="s">
        <v>170</v>
      </c>
      <c r="AK276" s="245">
        <v>1463927.17</v>
      </c>
      <c r="AL276" s="254">
        <v>0.27034631264685832</v>
      </c>
      <c r="AM276" s="247">
        <v>11</v>
      </c>
      <c r="AN276" s="254">
        <v>0.35483870967741937</v>
      </c>
      <c r="AQ276" s="246" t="s">
        <v>170</v>
      </c>
      <c r="AR276" s="245">
        <v>1687838.39</v>
      </c>
      <c r="AS276" s="254">
        <v>0.36053428906852769</v>
      </c>
      <c r="AT276" s="247">
        <v>11</v>
      </c>
      <c r="AU276" s="254">
        <v>0.37931034482758619</v>
      </c>
      <c r="AX276" s="246" t="s">
        <v>170</v>
      </c>
      <c r="AY276" s="245">
        <v>1592446</v>
      </c>
      <c r="AZ276" s="254">
        <v>0.33748888535119309</v>
      </c>
      <c r="BA276" s="247">
        <v>10</v>
      </c>
      <c r="BB276" s="254">
        <v>0.34482758620689657</v>
      </c>
      <c r="BE276" s="246" t="s">
        <v>170</v>
      </c>
      <c r="BF276" s="245">
        <v>1592446</v>
      </c>
      <c r="BG276" s="254">
        <v>0.34832351293845359</v>
      </c>
      <c r="BH276" s="247">
        <v>10</v>
      </c>
      <c r="BI276" s="254">
        <v>0.34482758620689657</v>
      </c>
      <c r="BL276" s="246" t="s">
        <v>170</v>
      </c>
      <c r="BM276" s="245">
        <v>1151346</v>
      </c>
      <c r="BN276" s="254">
        <v>0.26136490980189236</v>
      </c>
      <c r="BO276" s="247">
        <v>6</v>
      </c>
      <c r="BP276" s="254">
        <v>0.23076923076923078</v>
      </c>
      <c r="BS276" s="246" t="s">
        <v>170</v>
      </c>
      <c r="BT276" s="245">
        <v>1256294</v>
      </c>
      <c r="BU276" s="254">
        <v>0.1887633033707008</v>
      </c>
      <c r="BV276" s="247">
        <v>8</v>
      </c>
      <c r="BW276" s="254">
        <v>0.18181818181818182</v>
      </c>
      <c r="BZ276" s="246" t="s">
        <v>170</v>
      </c>
      <c r="CA276" s="245">
        <v>1103134</v>
      </c>
      <c r="CB276" s="254">
        <v>0.23495222682000796</v>
      </c>
      <c r="CC276" s="247">
        <v>9</v>
      </c>
      <c r="CD276" s="254">
        <v>0.27272727272727271</v>
      </c>
      <c r="CG276" s="246" t="s">
        <v>170</v>
      </c>
      <c r="CH276" s="245">
        <v>1823384</v>
      </c>
      <c r="CI276" s="254">
        <v>0.38311388605418173</v>
      </c>
      <c r="CJ276" s="247">
        <v>12</v>
      </c>
      <c r="CK276" s="254">
        <v>0.34285714285714286</v>
      </c>
      <c r="CN276" s="246" t="s">
        <v>170</v>
      </c>
      <c r="CO276" s="245">
        <v>1807477.33</v>
      </c>
      <c r="CP276" s="254">
        <v>0.38907034587278627</v>
      </c>
      <c r="CQ276" s="247">
        <v>12</v>
      </c>
      <c r="CR276" s="254">
        <v>0.36363636363636365</v>
      </c>
      <c r="CU276" s="246" t="s">
        <v>170</v>
      </c>
      <c r="CV276" s="245">
        <v>2408501.52</v>
      </c>
      <c r="CW276" s="254">
        <v>0.37763755341990274</v>
      </c>
      <c r="CX276" s="247">
        <v>15</v>
      </c>
      <c r="CY276" s="254">
        <v>0.34090909090909088</v>
      </c>
      <c r="DB276" s="246" t="s">
        <v>170</v>
      </c>
      <c r="DC276" s="245">
        <v>2278179.62</v>
      </c>
      <c r="DD276" s="254">
        <v>0.2900708489171096</v>
      </c>
      <c r="DE276" s="247">
        <v>14</v>
      </c>
      <c r="DF276" s="254">
        <v>0.25925925925925924</v>
      </c>
      <c r="DI276" s="246" t="s">
        <v>170</v>
      </c>
      <c r="DJ276" s="245">
        <v>2259422.5499999998</v>
      </c>
      <c r="DK276" s="254">
        <v>0.26093159850467385</v>
      </c>
      <c r="DL276" s="247">
        <v>14</v>
      </c>
      <c r="DM276" s="254">
        <v>0.23333333333333334</v>
      </c>
      <c r="DP276" s="246" t="s">
        <v>170</v>
      </c>
      <c r="DQ276" s="245">
        <v>2784808.55</v>
      </c>
      <c r="DR276" s="254">
        <v>0.35531807088520673</v>
      </c>
      <c r="DS276" s="247">
        <v>19</v>
      </c>
      <c r="DT276" s="254">
        <v>0.34545454545454546</v>
      </c>
      <c r="DW276" s="246" t="s">
        <v>170</v>
      </c>
      <c r="DX276" s="245">
        <v>2451208.5499999998</v>
      </c>
      <c r="DY276" s="254">
        <v>0.31338670480029523</v>
      </c>
      <c r="DZ276" s="247">
        <v>16</v>
      </c>
      <c r="EA276" s="254">
        <v>0.29090909090909089</v>
      </c>
      <c r="ED276" s="246" t="s">
        <v>170</v>
      </c>
      <c r="EE276" s="245">
        <v>2119376.56</v>
      </c>
      <c r="EF276" s="254">
        <v>0.27186769245274817</v>
      </c>
      <c r="EG276" s="247">
        <v>14</v>
      </c>
      <c r="EH276" s="254">
        <v>0.25454545454545452</v>
      </c>
      <c r="EK276" s="246" t="s">
        <v>170</v>
      </c>
      <c r="EL276" s="245">
        <v>1616542.83</v>
      </c>
      <c r="EM276" s="254">
        <v>0.22730849153906246</v>
      </c>
      <c r="EN276" s="247">
        <v>11</v>
      </c>
      <c r="EO276" s="254">
        <v>0.22</v>
      </c>
      <c r="ER276" s="246" t="s">
        <v>170</v>
      </c>
      <c r="ES276" s="245">
        <v>2298838.52</v>
      </c>
      <c r="ET276" s="254">
        <v>0.35572514412437461</v>
      </c>
      <c r="EU276" s="247">
        <v>15</v>
      </c>
      <c r="EV276" s="254">
        <v>0.33333333333333331</v>
      </c>
      <c r="EY276" s="246" t="s">
        <v>170</v>
      </c>
      <c r="EZ276" s="245">
        <v>1336944.83</v>
      </c>
      <c r="FA276" s="254">
        <v>0.2322254904527267</v>
      </c>
      <c r="FB276" s="247">
        <v>9</v>
      </c>
      <c r="FC276" s="254">
        <v>0.21428571428571427</v>
      </c>
      <c r="FF276" s="246" t="s">
        <v>170</v>
      </c>
      <c r="FG276" s="245">
        <v>1245245.83</v>
      </c>
      <c r="FH276" s="254">
        <v>0.23710631803312798</v>
      </c>
      <c r="FI276" s="247">
        <v>8</v>
      </c>
      <c r="FJ276" s="254">
        <v>0.20512820512820512</v>
      </c>
      <c r="FM276" s="246" t="s">
        <v>170</v>
      </c>
      <c r="FN276" s="245">
        <v>1334548.98</v>
      </c>
      <c r="FO276" s="254">
        <v>0.26201972347294278</v>
      </c>
      <c r="FP276" s="247">
        <v>8</v>
      </c>
      <c r="FQ276" s="254">
        <v>0.21052631578947367</v>
      </c>
      <c r="FT276" s="246" t="s">
        <v>170</v>
      </c>
      <c r="FU276" s="245">
        <v>766758</v>
      </c>
      <c r="FV276" s="254">
        <v>0.15166018821518343</v>
      </c>
      <c r="FW276" s="247">
        <v>5</v>
      </c>
      <c r="FX276" s="254">
        <v>0.13157894736842105</v>
      </c>
      <c r="GA276" s="246" t="s">
        <v>170</v>
      </c>
      <c r="GB276" s="245">
        <v>834019.98</v>
      </c>
      <c r="GC276" s="254">
        <v>0.16512204567011152</v>
      </c>
      <c r="GD276" s="247">
        <v>5</v>
      </c>
      <c r="GE276" s="254">
        <v>0.13157894736842105</v>
      </c>
      <c r="GH276" s="246" t="s">
        <v>170</v>
      </c>
      <c r="GI276" s="245">
        <v>616460</v>
      </c>
      <c r="GJ276" s="254">
        <v>0.11795321006285955</v>
      </c>
      <c r="GK276" s="247">
        <v>4</v>
      </c>
      <c r="GL276" s="254">
        <v>0.10256410256410256</v>
      </c>
      <c r="GO276" s="246" t="s">
        <v>170</v>
      </c>
      <c r="GP276" s="245">
        <v>616460</v>
      </c>
      <c r="GQ276" s="254">
        <v>0.11808281827319564</v>
      </c>
      <c r="GR276" s="247">
        <v>4</v>
      </c>
      <c r="GS276" s="254">
        <v>0.10256410256410256</v>
      </c>
      <c r="GV276" s="246" t="s">
        <v>170</v>
      </c>
      <c r="GW276" s="245">
        <v>292598</v>
      </c>
      <c r="GX276" s="254">
        <v>5.536446809978679E-2</v>
      </c>
      <c r="GY276" s="247">
        <v>2</v>
      </c>
      <c r="GZ276" s="254">
        <v>0.05</v>
      </c>
      <c r="HC276" s="246" t="s">
        <v>170</v>
      </c>
      <c r="HD276" s="245">
        <v>136499</v>
      </c>
      <c r="HE276" s="254">
        <v>2.5466317434640277E-2</v>
      </c>
      <c r="HF276" s="247">
        <v>1</v>
      </c>
      <c r="HG276" s="254">
        <v>2.4390243902439025E-2</v>
      </c>
      <c r="HJ276" s="246" t="s">
        <v>170</v>
      </c>
      <c r="HK276" s="245">
        <v>136499</v>
      </c>
      <c r="HL276" s="254">
        <v>2.5380308439869874E-2</v>
      </c>
      <c r="HM276" s="247">
        <v>1</v>
      </c>
      <c r="HN276" s="254">
        <v>2.4390243902439025E-2</v>
      </c>
      <c r="HQ276" s="246" t="s">
        <v>170</v>
      </c>
      <c r="HR276" s="245">
        <v>136499</v>
      </c>
      <c r="HS276" s="254">
        <v>2.6599911481471717E-2</v>
      </c>
      <c r="HT276" s="247">
        <v>1</v>
      </c>
      <c r="HU276" s="254">
        <v>2.564102564102564E-2</v>
      </c>
      <c r="HX276" s="246" t="s">
        <v>170</v>
      </c>
      <c r="HY276" s="245">
        <v>136499</v>
      </c>
      <c r="HZ276" s="254">
        <v>2.6825193019191736E-2</v>
      </c>
      <c r="IA276" s="247">
        <v>1</v>
      </c>
      <c r="IB276" s="254">
        <v>2.6315789473684209E-2</v>
      </c>
      <c r="IE276" s="246" t="s">
        <v>170</v>
      </c>
      <c r="IF276" s="245">
        <v>136499</v>
      </c>
      <c r="IG276" s="254">
        <v>2.6839464956596271E-2</v>
      </c>
      <c r="IH276" s="247">
        <v>1</v>
      </c>
      <c r="II276" s="254">
        <v>2.6315789473684209E-2</v>
      </c>
      <c r="IJ276" s="254"/>
      <c r="IL276" s="246" t="s">
        <v>170</v>
      </c>
      <c r="IM276" s="245">
        <v>136499</v>
      </c>
      <c r="IN276" s="254">
        <v>2.8498107102191191E-2</v>
      </c>
      <c r="IO276" s="247">
        <v>1</v>
      </c>
      <c r="IP276" s="254">
        <v>2.7777777777777776E-2</v>
      </c>
      <c r="IS276" s="246" t="s">
        <v>170</v>
      </c>
      <c r="IT276" s="245">
        <v>136499</v>
      </c>
      <c r="IU276" s="254">
        <v>2.9341187474328557E-2</v>
      </c>
      <c r="IV276" s="247">
        <v>1</v>
      </c>
      <c r="IW276" s="254">
        <v>2.8571428571428571E-2</v>
      </c>
      <c r="IZ276" s="246" t="s">
        <v>170</v>
      </c>
      <c r="JA276" s="245">
        <v>136499</v>
      </c>
      <c r="JB276" s="254">
        <v>2.842135297192001E-2</v>
      </c>
      <c r="JC276" s="247">
        <v>1</v>
      </c>
      <c r="JD276" s="254">
        <v>2.7027027027027029E-2</v>
      </c>
      <c r="JG276" s="246" t="s">
        <v>170</v>
      </c>
      <c r="JH276" s="245">
        <v>136499</v>
      </c>
      <c r="JI276" s="254">
        <v>2.990968757358262E-2</v>
      </c>
      <c r="JJ276" s="247">
        <v>1</v>
      </c>
      <c r="JK276" s="254">
        <v>2.8571428571428571E-2</v>
      </c>
      <c r="JN276" s="246" t="s">
        <v>170</v>
      </c>
      <c r="JO276" s="245">
        <v>136499</v>
      </c>
      <c r="JP276" s="254">
        <v>3.1213919074964319E-2</v>
      </c>
      <c r="JQ276" s="247">
        <v>1</v>
      </c>
      <c r="JR276" s="254">
        <v>3.0303030303030304E-2</v>
      </c>
      <c r="JU276" s="246" t="s">
        <v>170</v>
      </c>
      <c r="JV276" s="245">
        <v>136499</v>
      </c>
      <c r="JW276" s="254">
        <v>3.3510149233105163E-2</v>
      </c>
      <c r="JX276" s="247">
        <v>1</v>
      </c>
      <c r="JY276" s="254">
        <v>3.2258064516129031E-2</v>
      </c>
      <c r="KB276" s="246" t="s">
        <v>170</v>
      </c>
      <c r="KC276" s="245">
        <v>136499</v>
      </c>
      <c r="KD276" s="254">
        <v>3.4709545622680513E-2</v>
      </c>
      <c r="KE276" s="247">
        <v>1</v>
      </c>
      <c r="KF276" s="254">
        <v>3.3333333333333333E-2</v>
      </c>
      <c r="KI276" s="246" t="s">
        <v>170</v>
      </c>
      <c r="KJ276" s="245">
        <v>136499</v>
      </c>
      <c r="KK276" s="254">
        <v>3.8299075592710313E-2</v>
      </c>
      <c r="KL276" s="247">
        <v>1</v>
      </c>
      <c r="KM276" s="254">
        <v>3.7037037037037035E-2</v>
      </c>
      <c r="KP276" s="246" t="s">
        <v>170</v>
      </c>
      <c r="KQ276" s="245">
        <v>275997</v>
      </c>
      <c r="KR276" s="254">
        <v>7.3702214666405058E-2</v>
      </c>
      <c r="KS276" s="247">
        <v>2</v>
      </c>
      <c r="KT276" s="254">
        <v>6.8965517241379309E-2</v>
      </c>
      <c r="KW276" s="246" t="s">
        <v>170</v>
      </c>
      <c r="KX276" s="245">
        <v>275997</v>
      </c>
      <c r="KY276" s="254">
        <v>7.3702214666405058E-2</v>
      </c>
      <c r="KZ276" s="247">
        <v>2</v>
      </c>
      <c r="LA276" s="254">
        <v>6.8965517241379309E-2</v>
      </c>
      <c r="LD276" s="246" t="s">
        <v>170</v>
      </c>
      <c r="LE276" s="245">
        <v>0</v>
      </c>
      <c r="LF276" s="254">
        <v>0</v>
      </c>
      <c r="LG276" s="247">
        <v>0</v>
      </c>
      <c r="LH276" s="254">
        <v>0</v>
      </c>
      <c r="LK276" s="246" t="s">
        <v>170</v>
      </c>
      <c r="LL276" s="245">
        <v>0</v>
      </c>
      <c r="LM276" s="254">
        <v>0</v>
      </c>
      <c r="LN276" s="247">
        <v>0</v>
      </c>
      <c r="LO276" s="254">
        <v>0</v>
      </c>
      <c r="LR276" s="246" t="s">
        <v>170</v>
      </c>
      <c r="LS276" s="245">
        <v>0</v>
      </c>
      <c r="LT276" s="254">
        <v>0</v>
      </c>
      <c r="LU276" s="247">
        <v>0</v>
      </c>
      <c r="LV276" s="254">
        <v>0</v>
      </c>
      <c r="LY276" s="246" t="s">
        <v>170</v>
      </c>
      <c r="LZ276" s="245">
        <v>0</v>
      </c>
      <c r="MA276" s="254">
        <v>0</v>
      </c>
      <c r="MB276" s="247">
        <v>0</v>
      </c>
      <c r="MC276" s="254">
        <v>0</v>
      </c>
      <c r="MF276" s="246" t="s">
        <v>170</v>
      </c>
      <c r="MG276" s="245">
        <v>0</v>
      </c>
      <c r="MH276" s="254">
        <v>0</v>
      </c>
      <c r="MI276" s="247">
        <v>0</v>
      </c>
      <c r="MJ276" s="254">
        <v>0</v>
      </c>
      <c r="MM276" s="175" t="s">
        <v>170</v>
      </c>
      <c r="MN276" s="176">
        <v>0</v>
      </c>
      <c r="MO276" s="177">
        <v>0</v>
      </c>
      <c r="MP276" s="178">
        <v>0</v>
      </c>
      <c r="MQ276" s="177">
        <v>0</v>
      </c>
      <c r="MT276" s="175" t="s">
        <v>170</v>
      </c>
      <c r="MU276" s="176">
        <v>0</v>
      </c>
      <c r="MV276" s="177">
        <v>0</v>
      </c>
      <c r="MW276" s="178">
        <v>0</v>
      </c>
      <c r="MX276" s="177">
        <v>0</v>
      </c>
      <c r="NA276" s="175" t="s">
        <v>170</v>
      </c>
      <c r="NB276" s="176">
        <v>0</v>
      </c>
      <c r="NC276" s="177">
        <v>0</v>
      </c>
      <c r="ND276" s="178">
        <v>0</v>
      </c>
      <c r="NE276" s="177">
        <v>0</v>
      </c>
      <c r="NH276" s="175" t="s">
        <v>170</v>
      </c>
      <c r="NI276" s="176">
        <v>0</v>
      </c>
      <c r="NJ276" s="177">
        <v>0</v>
      </c>
      <c r="NK276" s="178">
        <v>0</v>
      </c>
      <c r="NL276" s="177">
        <v>0</v>
      </c>
      <c r="NO276" s="175" t="s">
        <v>170</v>
      </c>
      <c r="NP276" s="176">
        <v>0</v>
      </c>
      <c r="NQ276" s="177">
        <v>0</v>
      </c>
      <c r="NR276" s="178">
        <v>0</v>
      </c>
      <c r="NS276" s="177">
        <v>0</v>
      </c>
      <c r="NV276" s="175" t="s">
        <v>170</v>
      </c>
      <c r="NW276" s="176">
        <v>0</v>
      </c>
      <c r="NX276" s="177">
        <v>0</v>
      </c>
      <c r="NY276" s="178">
        <v>0</v>
      </c>
      <c r="NZ276" s="177">
        <v>0</v>
      </c>
      <c r="OC276" s="175" t="s">
        <v>170</v>
      </c>
      <c r="OD276" s="176">
        <v>0</v>
      </c>
      <c r="OE276" s="177">
        <v>0</v>
      </c>
      <c r="OF276" s="178">
        <v>0</v>
      </c>
      <c r="OG276" s="177">
        <v>0</v>
      </c>
      <c r="OJ276" s="175" t="s">
        <v>170</v>
      </c>
      <c r="OK276" s="176">
        <v>0</v>
      </c>
      <c r="OL276" s="177">
        <v>0</v>
      </c>
      <c r="OM276" s="178">
        <v>0</v>
      </c>
      <c r="ON276" s="177">
        <v>0</v>
      </c>
      <c r="OQ276" s="175" t="s">
        <v>170</v>
      </c>
      <c r="OR276" s="176">
        <v>0</v>
      </c>
      <c r="OS276" s="177">
        <v>0</v>
      </c>
      <c r="OT276" s="178">
        <v>0</v>
      </c>
      <c r="OU276" s="177">
        <v>0</v>
      </c>
      <c r="OX276" s="175" t="s">
        <v>170</v>
      </c>
      <c r="OY276" s="176">
        <v>0</v>
      </c>
      <c r="OZ276" s="177">
        <v>0</v>
      </c>
      <c r="PA276" s="178">
        <v>0</v>
      </c>
      <c r="PB276" s="177">
        <v>0</v>
      </c>
      <c r="PE276" s="175" t="s">
        <v>170</v>
      </c>
      <c r="PF276" s="176">
        <v>0</v>
      </c>
      <c r="PG276" s="177">
        <v>0</v>
      </c>
      <c r="PH276" s="178">
        <v>0</v>
      </c>
      <c r="PI276" s="177">
        <v>0</v>
      </c>
      <c r="PL276" s="175" t="s">
        <v>170</v>
      </c>
      <c r="PM276" s="176">
        <v>0</v>
      </c>
      <c r="PN276" s="177">
        <v>0</v>
      </c>
      <c r="PO276" s="178">
        <v>0</v>
      </c>
      <c r="PP276" s="177">
        <v>0</v>
      </c>
      <c r="PR276" s="175" t="s">
        <v>170</v>
      </c>
      <c r="PS276" s="176">
        <v>0</v>
      </c>
      <c r="PT276" s="177">
        <v>0</v>
      </c>
      <c r="PU276" s="178">
        <v>0</v>
      </c>
      <c r="PV276" s="177">
        <v>0</v>
      </c>
    </row>
    <row r="277" spans="1:438" ht="18" x14ac:dyDescent="0.35">
      <c r="A277" s="246"/>
      <c r="B277" s="245"/>
      <c r="C277" s="246"/>
      <c r="D277" s="247"/>
      <c r="E277" s="246"/>
      <c r="H277" s="246"/>
      <c r="I277" s="245"/>
      <c r="J277" s="246"/>
      <c r="K277" s="247"/>
      <c r="L277" s="246"/>
      <c r="O277" s="246"/>
      <c r="P277" s="245"/>
      <c r="Q277" s="246"/>
      <c r="R277" s="247"/>
      <c r="S277" s="246"/>
      <c r="V277" s="246"/>
      <c r="W277" s="245"/>
      <c r="X277" s="246"/>
      <c r="Y277" s="247"/>
      <c r="Z277" s="246"/>
      <c r="AC277" s="246"/>
      <c r="AD277" s="245"/>
      <c r="AE277" s="246"/>
      <c r="AF277" s="247"/>
      <c r="AG277" s="246"/>
      <c r="AJ277" s="246"/>
      <c r="AK277" s="245"/>
      <c r="AL277" s="246"/>
      <c r="AM277" s="247"/>
      <c r="AN277" s="246"/>
      <c r="AQ277" s="246"/>
      <c r="AR277" s="245"/>
      <c r="AS277" s="246"/>
      <c r="AT277" s="247"/>
      <c r="AU277" s="246"/>
      <c r="AX277" s="246"/>
      <c r="AY277" s="245"/>
      <c r="AZ277" s="246"/>
      <c r="BA277" s="247"/>
      <c r="BB277" s="246"/>
      <c r="BE277" s="246"/>
      <c r="BF277" s="245"/>
      <c r="BG277" s="246"/>
      <c r="BH277" s="247"/>
      <c r="BI277" s="246"/>
      <c r="BL277" s="246"/>
      <c r="BM277" s="245"/>
      <c r="BN277" s="246"/>
      <c r="BO277" s="247"/>
      <c r="BP277" s="246"/>
      <c r="BS277" s="246"/>
      <c r="BT277" s="245"/>
      <c r="BU277" s="246"/>
      <c r="BV277" s="247"/>
      <c r="BW277" s="246"/>
      <c r="BZ277" s="246"/>
      <c r="CA277" s="245"/>
      <c r="CB277" s="246"/>
      <c r="CC277" s="247"/>
      <c r="CD277" s="246"/>
      <c r="CG277" s="246"/>
      <c r="CH277" s="245"/>
      <c r="CI277" s="246"/>
      <c r="CJ277" s="247"/>
      <c r="CK277" s="246"/>
      <c r="CN277" s="246"/>
      <c r="CO277" s="245"/>
      <c r="CP277" s="246"/>
      <c r="CQ277" s="247"/>
      <c r="CR277" s="246"/>
      <c r="CU277" s="246"/>
      <c r="CV277" s="245"/>
      <c r="CW277" s="246"/>
      <c r="CX277" s="247"/>
      <c r="CY277" s="246"/>
      <c r="DB277" s="246"/>
      <c r="DC277" s="245"/>
      <c r="DD277" s="246"/>
      <c r="DE277" s="247"/>
      <c r="DF277" s="246"/>
      <c r="DI277" s="246"/>
      <c r="DJ277" s="245"/>
      <c r="DK277" s="246"/>
      <c r="DL277" s="247"/>
      <c r="DM277" s="246"/>
      <c r="DP277" s="246"/>
      <c r="DQ277" s="245"/>
      <c r="DR277" s="246"/>
      <c r="DS277" s="247"/>
      <c r="DT277" s="246"/>
      <c r="DW277" s="246"/>
      <c r="DX277" s="245"/>
      <c r="DY277" s="246"/>
      <c r="DZ277" s="247"/>
      <c r="EA277" s="246"/>
      <c r="ED277" s="246"/>
      <c r="EE277" s="245"/>
      <c r="EF277" s="246"/>
      <c r="EG277" s="247"/>
      <c r="EH277" s="246"/>
      <c r="EK277" s="246"/>
      <c r="EL277" s="245"/>
      <c r="EM277" s="246"/>
      <c r="EN277" s="247"/>
      <c r="EO277" s="246"/>
      <c r="ER277" s="246"/>
      <c r="ES277" s="245"/>
      <c r="ET277" s="246"/>
      <c r="EU277" s="247"/>
      <c r="EV277" s="246"/>
      <c r="EY277" s="246"/>
      <c r="EZ277" s="245"/>
      <c r="FA277" s="246"/>
      <c r="FB277" s="247"/>
      <c r="FC277" s="246"/>
      <c r="FF277" s="246"/>
      <c r="FG277" s="245"/>
      <c r="FH277" s="246"/>
      <c r="FI277" s="247"/>
      <c r="FJ277" s="246"/>
      <c r="FM277" s="246"/>
      <c r="FN277" s="245"/>
      <c r="FO277" s="246"/>
      <c r="FP277" s="247"/>
      <c r="FQ277" s="246"/>
      <c r="FT277" s="246"/>
      <c r="FU277" s="245"/>
      <c r="FV277" s="246"/>
      <c r="FW277" s="247"/>
      <c r="FX277" s="246"/>
      <c r="GA277" s="246"/>
      <c r="GB277" s="245"/>
      <c r="GC277" s="246"/>
      <c r="GD277" s="247"/>
      <c r="GE277" s="246"/>
      <c r="GH277" s="246"/>
      <c r="GI277" s="245"/>
      <c r="GJ277" s="246"/>
      <c r="GK277" s="247"/>
      <c r="GL277" s="246"/>
      <c r="GO277" s="246"/>
      <c r="GP277" s="245"/>
      <c r="GQ277" s="246"/>
      <c r="GR277" s="247"/>
      <c r="GS277" s="246"/>
      <c r="GV277" s="246"/>
      <c r="GW277" s="245"/>
      <c r="GX277" s="246"/>
      <c r="GY277" s="247"/>
      <c r="GZ277" s="246"/>
      <c r="HC277" s="246"/>
      <c r="HD277" s="245"/>
      <c r="HE277" s="246"/>
      <c r="HF277" s="247"/>
      <c r="HG277" s="246"/>
      <c r="HJ277" s="246"/>
      <c r="HK277" s="245"/>
      <c r="HL277" s="246"/>
      <c r="HM277" s="247"/>
      <c r="HN277" s="246"/>
      <c r="HQ277" s="246"/>
      <c r="HR277" s="245"/>
      <c r="HS277" s="246"/>
      <c r="HT277" s="247"/>
      <c r="HU277" s="246"/>
      <c r="HX277" s="246"/>
      <c r="HY277" s="245"/>
      <c r="HZ277" s="246"/>
      <c r="IA277" s="247"/>
      <c r="IB277" s="246"/>
      <c r="IE277" s="246"/>
      <c r="IF277" s="245"/>
      <c r="IG277" s="246"/>
      <c r="IH277" s="247"/>
      <c r="II277" s="246"/>
      <c r="IJ277" s="246"/>
      <c r="IL277" s="246"/>
      <c r="IM277" s="245"/>
      <c r="IN277" s="246"/>
      <c r="IO277" s="247"/>
      <c r="IP277" s="246"/>
      <c r="IS277" s="246"/>
      <c r="IT277" s="245"/>
      <c r="IU277" s="246"/>
      <c r="IV277" s="247"/>
      <c r="IW277" s="246"/>
      <c r="IZ277" s="246"/>
      <c r="JA277" s="245"/>
      <c r="JB277" s="246"/>
      <c r="JC277" s="247"/>
      <c r="JD277" s="246"/>
      <c r="JG277" s="246"/>
      <c r="JH277" s="245"/>
      <c r="JI277" s="246"/>
      <c r="JJ277" s="247"/>
      <c r="JK277" s="246"/>
      <c r="JN277" s="246"/>
      <c r="JO277" s="245"/>
      <c r="JP277" s="246"/>
      <c r="JQ277" s="247"/>
      <c r="JR277" s="246"/>
      <c r="JU277" s="246"/>
      <c r="JV277" s="245"/>
      <c r="JW277" s="246"/>
      <c r="JX277" s="247"/>
      <c r="JY277" s="246"/>
      <c r="KB277" s="246"/>
      <c r="KC277" s="245"/>
      <c r="KD277" s="246"/>
      <c r="KE277" s="247"/>
      <c r="KF277" s="246"/>
      <c r="KI277" s="246"/>
      <c r="KJ277" s="245"/>
      <c r="KK277" s="246"/>
      <c r="KL277" s="247"/>
      <c r="KM277" s="246"/>
      <c r="KP277" s="246"/>
      <c r="KQ277" s="245"/>
      <c r="KR277" s="246"/>
      <c r="KS277" s="247"/>
      <c r="KT277" s="246"/>
      <c r="KW277" s="246"/>
      <c r="KX277" s="245"/>
      <c r="KY277" s="246"/>
      <c r="KZ277" s="247"/>
      <c r="LA277" s="246"/>
      <c r="LD277" s="246"/>
      <c r="LE277" s="245"/>
      <c r="LF277" s="246"/>
      <c r="LG277" s="247"/>
      <c r="LH277" s="246"/>
      <c r="LK277" s="246"/>
      <c r="LL277" s="245"/>
      <c r="LM277" s="246"/>
      <c r="LN277" s="247"/>
      <c r="LO277" s="246"/>
      <c r="LR277" s="246"/>
      <c r="LS277" s="245"/>
      <c r="LT277" s="246"/>
      <c r="LU277" s="247"/>
      <c r="LV277" s="246"/>
      <c r="LY277" s="246"/>
      <c r="LZ277" s="245"/>
      <c r="MA277" s="246"/>
      <c r="MB277" s="247"/>
      <c r="MC277" s="246"/>
      <c r="MF277" s="246"/>
      <c r="MG277" s="245"/>
      <c r="MH277" s="246"/>
      <c r="MI277" s="247"/>
      <c r="MJ277" s="246"/>
      <c r="MM277" s="175"/>
      <c r="MN277" s="176"/>
      <c r="MO277" s="175"/>
      <c r="MP277" s="178"/>
      <c r="MQ277" s="175"/>
      <c r="MT277" s="175"/>
      <c r="MU277" s="176"/>
      <c r="MV277" s="175"/>
      <c r="MW277" s="178"/>
      <c r="MX277" s="175"/>
      <c r="NA277" s="175"/>
      <c r="NB277" s="176"/>
      <c r="NC277" s="175"/>
      <c r="ND277" s="178"/>
      <c r="NE277" s="175"/>
      <c r="NH277" s="175"/>
      <c r="NI277" s="176"/>
      <c r="NJ277" s="175"/>
      <c r="NK277" s="178"/>
      <c r="NL277" s="175"/>
      <c r="NO277" s="175"/>
      <c r="NP277" s="176"/>
      <c r="NQ277" s="175"/>
      <c r="NR277" s="178"/>
      <c r="NS277" s="175"/>
      <c r="NV277" s="175"/>
      <c r="NW277" s="176"/>
      <c r="NX277" s="175"/>
      <c r="NY277" s="178"/>
      <c r="NZ277" s="175"/>
      <c r="OC277" s="175"/>
      <c r="OD277" s="176"/>
      <c r="OE277" s="175"/>
      <c r="OF277" s="178"/>
      <c r="OG277" s="175"/>
      <c r="OJ277" s="175"/>
      <c r="OK277" s="176"/>
      <c r="OL277" s="175"/>
      <c r="OM277" s="178"/>
      <c r="ON277" s="175"/>
      <c r="OQ277" s="175"/>
      <c r="OR277" s="176"/>
      <c r="OS277" s="175"/>
      <c r="OT277" s="178"/>
      <c r="OU277" s="175"/>
      <c r="OX277" s="175"/>
      <c r="OY277" s="176"/>
      <c r="OZ277" s="175"/>
      <c r="PA277" s="178"/>
      <c r="PB277" s="175"/>
      <c r="PE277" s="175"/>
      <c r="PF277" s="176"/>
      <c r="PG277" s="175"/>
      <c r="PH277" s="178"/>
      <c r="PI277" s="175"/>
      <c r="PL277" s="175"/>
      <c r="PM277" s="176"/>
      <c r="PN277" s="175"/>
      <c r="PO277" s="178"/>
      <c r="PP277" s="175"/>
      <c r="PR277" s="175"/>
      <c r="PS277" s="176"/>
      <c r="PT277" s="175"/>
      <c r="PU277" s="178"/>
      <c r="PV277" s="175"/>
    </row>
    <row r="278" spans="1:438" ht="18.600000000000001" thickBot="1" x14ac:dyDescent="0.4">
      <c r="A278" s="255"/>
      <c r="B278" s="256">
        <f>SUM(B269:B277)</f>
        <v>378356</v>
      </c>
      <c r="C278" s="255"/>
      <c r="D278" s="258">
        <f>SUM(D269:D277)</f>
        <v>3</v>
      </c>
      <c r="E278" s="269"/>
      <c r="H278" s="255"/>
      <c r="I278" s="256">
        <f>SUM(I269:I277)</f>
        <v>889204</v>
      </c>
      <c r="J278" s="255"/>
      <c r="K278" s="258">
        <f>SUM(K269:K277)</f>
        <v>5</v>
      </c>
      <c r="L278" s="269"/>
      <c r="O278" s="255"/>
      <c r="P278" s="256">
        <f>SUM(P269:P277)</f>
        <v>2253444.64</v>
      </c>
      <c r="Q278" s="255"/>
      <c r="R278" s="258">
        <f>SUM(R269:R277)</f>
        <v>13</v>
      </c>
      <c r="S278" s="269"/>
      <c r="V278" s="255"/>
      <c r="W278" s="256">
        <f>SUM(W269:W277)</f>
        <v>3655641.5599999996</v>
      </c>
      <c r="X278" s="255"/>
      <c r="Y278" s="258">
        <f>SUM(Y269:Y277)</f>
        <v>23</v>
      </c>
      <c r="Z278" s="269"/>
      <c r="AC278" s="255"/>
      <c r="AD278" s="256">
        <f>SUM(AD269:AD277)</f>
        <v>4198058.5999999996</v>
      </c>
      <c r="AE278" s="255"/>
      <c r="AF278" s="258">
        <f>SUM(AF269:AF277)</f>
        <v>25</v>
      </c>
      <c r="AG278" s="269"/>
      <c r="AJ278" s="255"/>
      <c r="AK278" s="256">
        <f>SUM(AK269:AK277)</f>
        <v>5415006.9800000004</v>
      </c>
      <c r="AL278" s="255"/>
      <c r="AM278" s="258">
        <f>SUM(AM269:AM277)</f>
        <v>31</v>
      </c>
      <c r="AN278" s="269"/>
      <c r="AQ278" s="255"/>
      <c r="AR278" s="256">
        <f>SUM(AR269:AR277)</f>
        <v>4681492</v>
      </c>
      <c r="AS278" s="255"/>
      <c r="AT278" s="258">
        <f>SUM(AT269:AT277)</f>
        <v>29</v>
      </c>
      <c r="AU278" s="269"/>
      <c r="AX278" s="255"/>
      <c r="AY278" s="256">
        <f>SUM(AY269:AY277)</f>
        <v>4718513.91</v>
      </c>
      <c r="AZ278" s="255"/>
      <c r="BA278" s="258">
        <f>SUM(BA269:BA277)</f>
        <v>29</v>
      </c>
      <c r="BB278" s="269"/>
      <c r="BE278" s="255"/>
      <c r="BF278" s="256">
        <f>SUM(BF269:BF277)</f>
        <v>4571744.2</v>
      </c>
      <c r="BG278" s="255"/>
      <c r="BH278" s="258">
        <f>SUM(BH269:BH277)</f>
        <v>29</v>
      </c>
      <c r="BI278" s="269"/>
      <c r="BL278" s="255"/>
      <c r="BM278" s="256">
        <f>SUM(BM269:BM277)</f>
        <v>4405128.45</v>
      </c>
      <c r="BN278" s="255"/>
      <c r="BO278" s="258">
        <f>SUM(BO269:BO277)</f>
        <v>26</v>
      </c>
      <c r="BP278" s="269"/>
      <c r="BS278" s="255"/>
      <c r="BT278" s="256">
        <f>SUM(BT269:BT277)</f>
        <v>6655393.1699999999</v>
      </c>
      <c r="BU278" s="255"/>
      <c r="BV278" s="258">
        <f>SUM(BV269:BV277)</f>
        <v>44</v>
      </c>
      <c r="BW278" s="269"/>
      <c r="BZ278" s="255"/>
      <c r="CA278" s="256">
        <f>SUM(CA269:CA277)</f>
        <v>4695141.71</v>
      </c>
      <c r="CB278" s="255"/>
      <c r="CC278" s="258">
        <f>SUM(CC269:CC277)</f>
        <v>33</v>
      </c>
      <c r="CD278" s="269"/>
      <c r="CG278" s="255"/>
      <c r="CH278" s="256">
        <f>SUM(CH269:CH277)</f>
        <v>4759378.5199999996</v>
      </c>
      <c r="CI278" s="255"/>
      <c r="CJ278" s="258">
        <f>SUM(CJ269:CJ277)</f>
        <v>35</v>
      </c>
      <c r="CK278" s="269"/>
      <c r="CN278" s="255"/>
      <c r="CO278" s="256">
        <f>SUM(CO269:CO277)</f>
        <v>4645631.18</v>
      </c>
      <c r="CP278" s="255"/>
      <c r="CQ278" s="258">
        <f>SUM(CQ269:CQ277)</f>
        <v>33</v>
      </c>
      <c r="CR278" s="269"/>
      <c r="CU278" s="255"/>
      <c r="CV278" s="256">
        <f>SUM(CV269:CV277)</f>
        <v>6377812.5300000003</v>
      </c>
      <c r="CW278" s="255"/>
      <c r="CX278" s="258">
        <f>SUM(CX269:CX277)</f>
        <v>44</v>
      </c>
      <c r="CY278" s="269"/>
      <c r="DB278" s="255"/>
      <c r="DC278" s="256">
        <f>SUM(DC269:DC277)</f>
        <v>7853873.04</v>
      </c>
      <c r="DD278" s="255"/>
      <c r="DE278" s="258">
        <f>SUM(DE269:DE277)</f>
        <v>54</v>
      </c>
      <c r="DF278" s="269"/>
      <c r="DI278" s="255"/>
      <c r="DJ278" s="256">
        <f>SUM(DJ269:DJ277)</f>
        <v>8659060.6999999993</v>
      </c>
      <c r="DK278" s="255"/>
      <c r="DL278" s="258">
        <f>SUM(DL269:DL277)</f>
        <v>60</v>
      </c>
      <c r="DM278" s="269"/>
      <c r="DP278" s="255"/>
      <c r="DQ278" s="256">
        <f>SUM(DQ269:DQ277)</f>
        <v>7837508.9199999999</v>
      </c>
      <c r="DR278" s="255"/>
      <c r="DS278" s="258">
        <f>SUM(DS269:DS277)</f>
        <v>55</v>
      </c>
      <c r="DT278" s="269"/>
      <c r="DW278" s="255"/>
      <c r="DX278" s="256">
        <v>7821673.71</v>
      </c>
      <c r="DY278" s="255"/>
      <c r="DZ278" s="258">
        <v>55</v>
      </c>
      <c r="EA278" s="269"/>
      <c r="ED278" s="255"/>
      <c r="EE278" s="256">
        <v>7795617.5700000003</v>
      </c>
      <c r="EF278" s="255"/>
      <c r="EG278" s="258">
        <v>55</v>
      </c>
      <c r="EH278" s="269"/>
      <c r="EK278" s="255"/>
      <c r="EL278" s="256">
        <v>7111669.3400000008</v>
      </c>
      <c r="EM278" s="255"/>
      <c r="EN278" s="258">
        <v>50</v>
      </c>
      <c r="EO278" s="269"/>
      <c r="ER278" s="255"/>
      <c r="ES278" s="256">
        <v>6462400.9800000004</v>
      </c>
      <c r="ET278" s="255"/>
      <c r="EU278" s="258">
        <v>45</v>
      </c>
      <c r="EV278" s="269"/>
      <c r="EY278" s="255"/>
      <c r="EZ278" s="256">
        <v>5757097.6699999999</v>
      </c>
      <c r="FA278" s="255"/>
      <c r="FB278" s="258">
        <v>42</v>
      </c>
      <c r="FC278" s="269"/>
      <c r="FF278" s="255"/>
      <c r="FG278" s="256">
        <v>5251845.84</v>
      </c>
      <c r="FH278" s="255"/>
      <c r="FI278" s="258">
        <v>39</v>
      </c>
      <c r="FJ278" s="269"/>
      <c r="FM278" s="255"/>
      <c r="FN278" s="256">
        <v>5093314.9700000007</v>
      </c>
      <c r="FO278" s="255"/>
      <c r="FP278" s="258">
        <v>38</v>
      </c>
      <c r="FQ278" s="269"/>
      <c r="FT278" s="255"/>
      <c r="FU278" s="256">
        <v>5055763.21</v>
      </c>
      <c r="FV278" s="255"/>
      <c r="FW278" s="258">
        <v>38</v>
      </c>
      <c r="FX278" s="269"/>
      <c r="GA278" s="255"/>
      <c r="GB278" s="256">
        <v>5050930.5199999996</v>
      </c>
      <c r="GC278" s="255"/>
      <c r="GD278" s="258">
        <v>38</v>
      </c>
      <c r="GE278" s="269"/>
      <c r="GH278" s="255"/>
      <c r="GI278" s="256">
        <v>5226309.6500000004</v>
      </c>
      <c r="GJ278" s="255"/>
      <c r="GK278" s="258">
        <v>39</v>
      </c>
      <c r="GL278" s="269"/>
      <c r="GO278" s="255"/>
      <c r="GP278" s="256">
        <v>5220573.2300000004</v>
      </c>
      <c r="GQ278" s="255"/>
      <c r="GR278" s="258">
        <v>39</v>
      </c>
      <c r="GS278" s="269"/>
      <c r="GV278" s="255"/>
      <c r="GW278" s="256">
        <v>5284941.95</v>
      </c>
      <c r="GX278" s="255"/>
      <c r="GY278" s="258">
        <v>40</v>
      </c>
      <c r="GZ278" s="269"/>
      <c r="HC278" s="255"/>
      <c r="HD278" s="256">
        <v>5359981.8800000008</v>
      </c>
      <c r="HE278" s="255"/>
      <c r="HF278" s="258">
        <v>41</v>
      </c>
      <c r="HG278" s="269"/>
      <c r="HJ278" s="255"/>
      <c r="HK278" s="256">
        <v>5378145.830000001</v>
      </c>
      <c r="HL278" s="255"/>
      <c r="HM278" s="258">
        <v>41</v>
      </c>
      <c r="HN278" s="269"/>
      <c r="HQ278" s="255"/>
      <c r="HR278" s="256">
        <v>5131558.4300000006</v>
      </c>
      <c r="HS278" s="255"/>
      <c r="HT278" s="258">
        <v>39</v>
      </c>
      <c r="HU278" s="269"/>
      <c r="HX278" s="255"/>
      <c r="HY278" s="256">
        <v>5088462.92</v>
      </c>
      <c r="HZ278" s="255"/>
      <c r="IA278" s="258">
        <v>38</v>
      </c>
      <c r="IB278" s="269"/>
      <c r="IE278" s="255"/>
      <c r="IF278" s="256">
        <v>5085757.120000001</v>
      </c>
      <c r="IG278" s="255"/>
      <c r="IH278" s="258">
        <v>38</v>
      </c>
      <c r="II278" s="269"/>
      <c r="IJ278" s="269"/>
      <c r="IL278" s="255"/>
      <c r="IM278" s="256">
        <v>4789756.7200000007</v>
      </c>
      <c r="IN278" s="255"/>
      <c r="IO278" s="258">
        <v>36</v>
      </c>
      <c r="IP278" s="269"/>
      <c r="IS278" s="255"/>
      <c r="IT278" s="256">
        <v>4652129.37</v>
      </c>
      <c r="IU278" s="255"/>
      <c r="IV278" s="258">
        <v>35</v>
      </c>
      <c r="IW278" s="269"/>
      <c r="IZ278" s="255"/>
      <c r="JA278" s="256">
        <v>4802691.8400000008</v>
      </c>
      <c r="JB278" s="255"/>
      <c r="JC278" s="258">
        <v>37</v>
      </c>
      <c r="JD278" s="269"/>
      <c r="JG278" s="255"/>
      <c r="JH278" s="256">
        <v>4563705.3099999996</v>
      </c>
      <c r="JI278" s="255"/>
      <c r="JJ278" s="258">
        <v>35</v>
      </c>
      <c r="JK278" s="269"/>
      <c r="JN278" s="255"/>
      <c r="JO278" s="256">
        <v>4373017.04</v>
      </c>
      <c r="JP278" s="255"/>
      <c r="JQ278" s="258">
        <v>33</v>
      </c>
      <c r="JR278" s="269"/>
      <c r="JU278" s="255"/>
      <c r="JV278" s="256">
        <v>4073362.94</v>
      </c>
      <c r="JW278" s="255"/>
      <c r="JX278" s="258">
        <v>31</v>
      </c>
      <c r="JY278" s="269"/>
      <c r="KB278" s="255"/>
      <c r="KC278" s="256">
        <v>3932606.94</v>
      </c>
      <c r="KD278" s="255"/>
      <c r="KE278" s="258">
        <v>30</v>
      </c>
      <c r="KF278" s="269"/>
      <c r="KI278" s="255"/>
      <c r="KJ278" s="256">
        <v>3564028.58</v>
      </c>
      <c r="KK278" s="255"/>
      <c r="KL278" s="258">
        <v>27</v>
      </c>
      <c r="KM278" s="269"/>
      <c r="KP278" s="255"/>
      <c r="KQ278" s="256">
        <v>3744758.5699999994</v>
      </c>
      <c r="KR278" s="255"/>
      <c r="KS278" s="258">
        <v>29</v>
      </c>
      <c r="KT278" s="269"/>
      <c r="KW278" s="255"/>
      <c r="KX278" s="256">
        <v>3744758.5699999994</v>
      </c>
      <c r="KY278" s="255"/>
      <c r="KZ278" s="258">
        <v>29</v>
      </c>
      <c r="LA278" s="269"/>
      <c r="LD278" s="255"/>
      <c r="LE278" s="256">
        <v>3191310.9999999995</v>
      </c>
      <c r="LF278" s="255"/>
      <c r="LG278" s="258">
        <v>25</v>
      </c>
      <c r="LH278" s="269"/>
      <c r="LK278" s="255"/>
      <c r="LL278" s="256">
        <v>3137857.5700000003</v>
      </c>
      <c r="LM278" s="255"/>
      <c r="LN278" s="258">
        <v>24</v>
      </c>
      <c r="LO278" s="269"/>
      <c r="LR278" s="255"/>
      <c r="LS278" s="256">
        <v>3031098.2299999995</v>
      </c>
      <c r="LT278" s="255"/>
      <c r="LU278" s="258">
        <v>24</v>
      </c>
      <c r="LV278" s="269"/>
      <c r="LY278" s="255"/>
      <c r="LZ278" s="256">
        <v>2900847.7499999995</v>
      </c>
      <c r="MA278" s="255"/>
      <c r="MB278" s="258">
        <v>23</v>
      </c>
      <c r="MC278" s="269"/>
      <c r="MF278" s="255"/>
      <c r="MG278" s="256">
        <v>2654758.89</v>
      </c>
      <c r="MH278" s="255"/>
      <c r="MI278" s="258">
        <v>21</v>
      </c>
      <c r="MJ278" s="269"/>
      <c r="MM278" s="183"/>
      <c r="MN278" s="184">
        <v>2582459.8899999997</v>
      </c>
      <c r="MO278" s="183"/>
      <c r="MP278" s="186">
        <v>21</v>
      </c>
      <c r="MQ278" s="201"/>
      <c r="MT278" s="183"/>
      <c r="MU278" s="184">
        <v>3056242.7300000004</v>
      </c>
      <c r="MV278" s="183"/>
      <c r="MW278" s="186">
        <v>22</v>
      </c>
      <c r="MX278" s="201"/>
      <c r="NA278" s="183"/>
      <c r="NB278" s="184">
        <v>2993371.5200000005</v>
      </c>
      <c r="NC278" s="183"/>
      <c r="ND278" s="186">
        <v>21</v>
      </c>
      <c r="NE278" s="201"/>
      <c r="NH278" s="183"/>
      <c r="NI278" s="184">
        <v>2992689.9200000004</v>
      </c>
      <c r="NJ278" s="183"/>
      <c r="NK278" s="186">
        <v>21</v>
      </c>
      <c r="NL278" s="201"/>
      <c r="NO278" s="183"/>
      <c r="NP278" s="184">
        <v>2992689.9200000004</v>
      </c>
      <c r="NQ278" s="183"/>
      <c r="NR278" s="186">
        <v>21</v>
      </c>
      <c r="NS278" s="201"/>
      <c r="NV278" s="183"/>
      <c r="NW278" s="184">
        <v>2191318.4099999997</v>
      </c>
      <c r="NX278" s="183"/>
      <c r="NY278" s="186">
        <v>17</v>
      </c>
      <c r="NZ278" s="201"/>
      <c r="OC278" s="183"/>
      <c r="OD278" s="184">
        <v>2191318.41</v>
      </c>
      <c r="OE278" s="183"/>
      <c r="OF278" s="186">
        <v>17</v>
      </c>
      <c r="OG278" s="201"/>
      <c r="OJ278" s="183"/>
      <c r="OK278" s="184">
        <v>2292061.96</v>
      </c>
      <c r="OL278" s="183"/>
      <c r="OM278" s="186">
        <v>17</v>
      </c>
      <c r="ON278" s="201"/>
      <c r="OQ278" s="183"/>
      <c r="OR278" s="184">
        <v>2082282.8399999996</v>
      </c>
      <c r="OS278" s="183"/>
      <c r="OT278" s="186">
        <v>16</v>
      </c>
      <c r="OU278" s="201"/>
      <c r="OX278" s="183"/>
      <c r="OY278" s="184">
        <v>1648714.1099999999</v>
      </c>
      <c r="OZ278" s="183"/>
      <c r="PA278" s="186">
        <v>13</v>
      </c>
      <c r="PB278" s="201"/>
      <c r="PE278" s="183"/>
      <c r="PF278" s="184">
        <v>1808664.5399999998</v>
      </c>
      <c r="PG278" s="183"/>
      <c r="PH278" s="186">
        <v>15</v>
      </c>
      <c r="PI278" s="201"/>
      <c r="PL278" s="183"/>
      <c r="PM278" s="184">
        <v>1648714.1099999999</v>
      </c>
      <c r="PN278" s="183"/>
      <c r="PO278" s="186">
        <v>13</v>
      </c>
      <c r="PP278" s="201"/>
      <c r="PR278" s="183"/>
      <c r="PS278" s="184">
        <v>0</v>
      </c>
      <c r="PT278" s="185"/>
      <c r="PU278" s="186">
        <v>0</v>
      </c>
      <c r="PV278" s="183"/>
    </row>
    <row r="279" spans="1:438" ht="18.600000000000001" thickTop="1" x14ac:dyDescent="0.35">
      <c r="A279" s="246"/>
      <c r="B279" s="245"/>
      <c r="C279" s="246"/>
      <c r="D279" s="247"/>
      <c r="E279" s="246"/>
      <c r="H279" s="246"/>
      <c r="I279" s="245"/>
      <c r="J279" s="246"/>
      <c r="K279" s="247"/>
      <c r="L279" s="246"/>
      <c r="O279" s="246"/>
      <c r="P279" s="245"/>
      <c r="Q279" s="246"/>
      <c r="R279" s="247"/>
      <c r="S279" s="246"/>
      <c r="V279" s="246"/>
      <c r="W279" s="245"/>
      <c r="X279" s="246"/>
      <c r="Y279" s="247"/>
      <c r="Z279" s="246"/>
      <c r="AC279" s="246"/>
      <c r="AD279" s="245"/>
      <c r="AE279" s="246"/>
      <c r="AF279" s="247"/>
      <c r="AG279" s="246"/>
      <c r="AJ279" s="246"/>
      <c r="AK279" s="245"/>
      <c r="AL279" s="246"/>
      <c r="AM279" s="247"/>
      <c r="AN279" s="246"/>
      <c r="AQ279" s="246"/>
      <c r="AR279" s="245"/>
      <c r="AS279" s="246"/>
      <c r="AT279" s="247"/>
      <c r="AU279" s="246"/>
      <c r="AX279" s="246"/>
      <c r="AY279" s="245"/>
      <c r="AZ279" s="246"/>
      <c r="BA279" s="247"/>
      <c r="BB279" s="246"/>
      <c r="BE279" s="246"/>
      <c r="BF279" s="245"/>
      <c r="BG279" s="246"/>
      <c r="BH279" s="247"/>
      <c r="BI279" s="246"/>
      <c r="BL279" s="246"/>
      <c r="BM279" s="245"/>
      <c r="BN279" s="246"/>
      <c r="BO279" s="247"/>
      <c r="BP279" s="246"/>
      <c r="BS279" s="246"/>
      <c r="BT279" s="245"/>
      <c r="BU279" s="246"/>
      <c r="BV279" s="247"/>
      <c r="BW279" s="246"/>
      <c r="BZ279" s="246"/>
      <c r="CA279" s="245"/>
      <c r="CB279" s="246"/>
      <c r="CC279" s="247"/>
      <c r="CD279" s="246"/>
      <c r="CG279" s="246"/>
      <c r="CH279" s="245"/>
      <c r="CI279" s="246"/>
      <c r="CJ279" s="247"/>
      <c r="CK279" s="246"/>
      <c r="CN279" s="246"/>
      <c r="CO279" s="245"/>
      <c r="CP279" s="246"/>
      <c r="CQ279" s="247"/>
      <c r="CR279" s="246"/>
      <c r="CU279" s="246"/>
      <c r="CV279" s="245"/>
      <c r="CW279" s="246"/>
      <c r="CX279" s="247"/>
      <c r="CY279" s="246"/>
      <c r="DB279" s="246"/>
      <c r="DC279" s="245"/>
      <c r="DD279" s="246"/>
      <c r="DE279" s="247"/>
      <c r="DF279" s="246"/>
      <c r="DI279" s="246"/>
      <c r="DJ279" s="245"/>
      <c r="DK279" s="246"/>
      <c r="DL279" s="247"/>
      <c r="DM279" s="246"/>
      <c r="DP279" s="246"/>
      <c r="DQ279" s="245"/>
      <c r="DR279" s="246"/>
      <c r="DS279" s="247"/>
      <c r="DT279" s="246"/>
      <c r="DW279" s="246"/>
      <c r="DX279" s="245"/>
      <c r="DY279" s="246"/>
      <c r="DZ279" s="247"/>
      <c r="EA279" s="246"/>
      <c r="ED279" s="246"/>
      <c r="EE279" s="245"/>
      <c r="EF279" s="246"/>
      <c r="EG279" s="247"/>
      <c r="EH279" s="246"/>
      <c r="EK279" s="246"/>
      <c r="EL279" s="245"/>
      <c r="EM279" s="246"/>
      <c r="EN279" s="247"/>
      <c r="EO279" s="246"/>
      <c r="ER279" s="246"/>
      <c r="ES279" s="245"/>
      <c r="ET279" s="246"/>
      <c r="EU279" s="247"/>
      <c r="EV279" s="246"/>
      <c r="EY279" s="246"/>
      <c r="EZ279" s="245"/>
      <c r="FA279" s="246"/>
      <c r="FB279" s="247"/>
      <c r="FC279" s="246"/>
      <c r="FF279" s="246"/>
      <c r="FG279" s="245"/>
      <c r="FH279" s="246"/>
      <c r="FI279" s="247"/>
      <c r="FJ279" s="246"/>
      <c r="FM279" s="246"/>
      <c r="FN279" s="245"/>
      <c r="FO279" s="246"/>
      <c r="FP279" s="247"/>
      <c r="FQ279" s="246"/>
      <c r="FT279" s="246"/>
      <c r="FU279" s="245"/>
      <c r="FV279" s="246"/>
      <c r="FW279" s="247"/>
      <c r="FX279" s="246"/>
      <c r="GA279" s="246"/>
      <c r="GB279" s="245"/>
      <c r="GC279" s="246"/>
      <c r="GD279" s="247"/>
      <c r="GE279" s="246"/>
      <c r="GH279" s="246"/>
      <c r="GI279" s="245"/>
      <c r="GJ279" s="246"/>
      <c r="GK279" s="247"/>
      <c r="GL279" s="246"/>
      <c r="GO279" s="246"/>
      <c r="GP279" s="245"/>
      <c r="GQ279" s="246"/>
      <c r="GR279" s="247"/>
      <c r="GS279" s="246"/>
      <c r="GV279" s="246"/>
      <c r="GW279" s="245"/>
      <c r="GX279" s="246"/>
      <c r="GY279" s="247"/>
      <c r="GZ279" s="246"/>
      <c r="HC279" s="246"/>
      <c r="HD279" s="245"/>
      <c r="HE279" s="246"/>
      <c r="HF279" s="247"/>
      <c r="HG279" s="246"/>
      <c r="HJ279" s="246"/>
      <c r="HK279" s="245"/>
      <c r="HL279" s="246"/>
      <c r="HM279" s="247"/>
      <c r="HN279" s="246"/>
      <c r="HQ279" s="246"/>
      <c r="HR279" s="245"/>
      <c r="HS279" s="246"/>
      <c r="HT279" s="247"/>
      <c r="HU279" s="246"/>
      <c r="HX279" s="246"/>
      <c r="HY279" s="245"/>
      <c r="HZ279" s="246"/>
      <c r="IA279" s="247"/>
      <c r="IB279" s="246"/>
      <c r="IE279" s="246"/>
      <c r="IF279" s="245"/>
      <c r="IG279" s="246"/>
      <c r="IH279" s="247"/>
      <c r="II279" s="246"/>
      <c r="IJ279" s="246"/>
      <c r="IL279" s="246"/>
      <c r="IM279" s="245"/>
      <c r="IN279" s="246"/>
      <c r="IO279" s="247"/>
      <c r="IP279" s="246"/>
      <c r="IS279" s="246"/>
      <c r="IT279" s="245"/>
      <c r="IU279" s="246"/>
      <c r="IV279" s="247"/>
      <c r="IW279" s="246"/>
      <c r="IZ279" s="246"/>
      <c r="JA279" s="245"/>
      <c r="JB279" s="246"/>
      <c r="JC279" s="247"/>
      <c r="JD279" s="246"/>
      <c r="JG279" s="246"/>
      <c r="JH279" s="245"/>
      <c r="JI279" s="246"/>
      <c r="JJ279" s="247"/>
      <c r="JK279" s="246"/>
      <c r="JN279" s="246"/>
      <c r="JO279" s="245"/>
      <c r="JP279" s="246"/>
      <c r="JQ279" s="247"/>
      <c r="JR279" s="246"/>
      <c r="JU279" s="246"/>
      <c r="JV279" s="245"/>
      <c r="JW279" s="246"/>
      <c r="JX279" s="247"/>
      <c r="JY279" s="246"/>
      <c r="KB279" s="246"/>
      <c r="KC279" s="245"/>
      <c r="KD279" s="246"/>
      <c r="KE279" s="247"/>
      <c r="KF279" s="246"/>
      <c r="KI279" s="246"/>
      <c r="KJ279" s="245"/>
      <c r="KK279" s="246"/>
      <c r="KL279" s="247"/>
      <c r="KM279" s="246"/>
      <c r="KP279" s="246"/>
      <c r="KQ279" s="245"/>
      <c r="KR279" s="246"/>
      <c r="KS279" s="247"/>
      <c r="KT279" s="246"/>
      <c r="KW279" s="246"/>
      <c r="KX279" s="245"/>
      <c r="KY279" s="246"/>
      <c r="KZ279" s="247"/>
      <c r="LA279" s="246"/>
      <c r="LD279" s="246"/>
      <c r="LE279" s="245"/>
      <c r="LF279" s="246"/>
      <c r="LG279" s="247"/>
      <c r="LH279" s="246"/>
      <c r="LK279" s="246"/>
      <c r="LL279" s="245"/>
      <c r="LM279" s="246"/>
      <c r="LN279" s="247"/>
      <c r="LO279" s="246"/>
      <c r="LR279" s="246"/>
      <c r="LS279" s="245"/>
      <c r="LT279" s="246"/>
      <c r="LU279" s="247"/>
      <c r="LV279" s="246"/>
      <c r="LY279" s="246"/>
      <c r="LZ279" s="245"/>
      <c r="MA279" s="246"/>
      <c r="MB279" s="247"/>
      <c r="MC279" s="246"/>
      <c r="MF279" s="246"/>
      <c r="MG279" s="245"/>
      <c r="MH279" s="246"/>
      <c r="MI279" s="247"/>
      <c r="MJ279" s="246"/>
      <c r="MM279" s="175"/>
      <c r="MN279" s="176"/>
      <c r="MO279" s="175"/>
      <c r="MP279" s="178"/>
      <c r="MQ279" s="175"/>
      <c r="MT279" s="175"/>
      <c r="MU279" s="176"/>
      <c r="MV279" s="175"/>
      <c r="MW279" s="178"/>
      <c r="MX279" s="175"/>
      <c r="NA279" s="175"/>
      <c r="NB279" s="176"/>
      <c r="NC279" s="175"/>
      <c r="ND279" s="178"/>
      <c r="NE279" s="175"/>
      <c r="NH279" s="175"/>
      <c r="NI279" s="176"/>
      <c r="NJ279" s="175"/>
      <c r="NK279" s="178"/>
      <c r="NL279" s="175"/>
      <c r="NO279" s="175"/>
      <c r="NP279" s="176"/>
      <c r="NQ279" s="175"/>
      <c r="NR279" s="178"/>
      <c r="NS279" s="175"/>
      <c r="NV279" s="175"/>
      <c r="NW279" s="176"/>
      <c r="NX279" s="175"/>
      <c r="NY279" s="178"/>
      <c r="NZ279" s="175"/>
      <c r="OC279" s="175"/>
      <c r="OD279" s="176"/>
      <c r="OE279" s="175"/>
      <c r="OF279" s="178"/>
      <c r="OG279" s="175"/>
      <c r="OJ279" s="175"/>
      <c r="OK279" s="176"/>
      <c r="OL279" s="175"/>
      <c r="OM279" s="178"/>
      <c r="ON279" s="175"/>
      <c r="OQ279" s="175"/>
      <c r="OR279" s="176"/>
      <c r="OS279" s="175"/>
      <c r="OT279" s="178"/>
      <c r="OU279" s="175"/>
      <c r="OX279" s="175"/>
      <c r="OY279" s="176"/>
      <c r="OZ279" s="175"/>
      <c r="PA279" s="178"/>
      <c r="PB279" s="175"/>
      <c r="PE279" s="175"/>
      <c r="PF279" s="176"/>
      <c r="PG279" s="175"/>
      <c r="PH279" s="178"/>
      <c r="PI279" s="175"/>
      <c r="PL279" s="175"/>
      <c r="PM279" s="176"/>
      <c r="PN279" s="175"/>
      <c r="PO279" s="178"/>
      <c r="PP279" s="175"/>
      <c r="PR279" s="175"/>
      <c r="PS279" s="176"/>
      <c r="PT279" s="175"/>
      <c r="PU279" s="178"/>
      <c r="PV279" s="175"/>
    </row>
    <row r="280" spans="1:438" ht="18" x14ac:dyDescent="0.35">
      <c r="A280" s="255" t="s">
        <v>164</v>
      </c>
      <c r="B280" s="245"/>
      <c r="C280" s="246"/>
      <c r="D280" s="272">
        <v>8.6949158464514884</v>
      </c>
      <c r="E280" s="246"/>
      <c r="H280" s="255" t="s">
        <v>164</v>
      </c>
      <c r="I280" s="245"/>
      <c r="J280" s="246"/>
      <c r="K280" s="272">
        <v>7.4533332002555097</v>
      </c>
      <c r="L280" s="246"/>
      <c r="O280" s="255" t="s">
        <v>164</v>
      </c>
      <c r="P280" s="245"/>
      <c r="Q280" s="246"/>
      <c r="R280" s="272">
        <v>7.3124277789713092</v>
      </c>
      <c r="S280" s="246"/>
      <c r="V280" s="255" t="s">
        <v>164</v>
      </c>
      <c r="W280" s="245"/>
      <c r="X280" s="246"/>
      <c r="Y280" s="272">
        <v>7.0221349298206368</v>
      </c>
      <c r="Z280" s="246"/>
      <c r="AC280" s="255" t="s">
        <v>164</v>
      </c>
      <c r="AD280" s="245"/>
      <c r="AE280" s="246"/>
      <c r="AF280" s="272">
        <v>7.0604441528472242</v>
      </c>
      <c r="AG280" s="246"/>
      <c r="AJ280" s="255" t="s">
        <v>164</v>
      </c>
      <c r="AK280" s="245"/>
      <c r="AL280" s="246"/>
      <c r="AM280" s="272">
        <v>9.3200278963349614</v>
      </c>
      <c r="AN280" s="246"/>
      <c r="AQ280" s="255" t="s">
        <v>164</v>
      </c>
      <c r="AR280" s="245"/>
      <c r="AS280" s="246"/>
      <c r="AT280" s="272">
        <v>9.4908798651539037</v>
      </c>
      <c r="AU280" s="246"/>
      <c r="AX280" s="255" t="s">
        <v>164</v>
      </c>
      <c r="AY280" s="245"/>
      <c r="AZ280" s="246"/>
      <c r="BA280" s="272">
        <v>10.126091294555494</v>
      </c>
      <c r="BB280" s="246"/>
      <c r="BE280" s="255" t="s">
        <v>164</v>
      </c>
      <c r="BF280" s="245"/>
      <c r="BG280" s="246"/>
      <c r="BH280" s="272">
        <v>11.026935586059254</v>
      </c>
      <c r="BI280" s="246"/>
      <c r="BL280" s="255" t="s">
        <v>164</v>
      </c>
      <c r="BM280" s="245"/>
      <c r="BN280" s="246"/>
      <c r="BO280" s="272">
        <v>8.7192434519147426</v>
      </c>
      <c r="BP280" s="246"/>
      <c r="BS280" s="255" t="s">
        <v>164</v>
      </c>
      <c r="BT280" s="245"/>
      <c r="BU280" s="246"/>
      <c r="BV280" s="272">
        <v>8.0442874473953143</v>
      </c>
      <c r="BW280" s="246"/>
      <c r="BZ280" s="255" t="s">
        <v>164</v>
      </c>
      <c r="CA280" s="245"/>
      <c r="CB280" s="246"/>
      <c r="CC280" s="272">
        <v>10.610040811466726</v>
      </c>
      <c r="CD280" s="246"/>
      <c r="CG280" s="255" t="s">
        <v>164</v>
      </c>
      <c r="CH280" s="245"/>
      <c r="CI280" s="246"/>
      <c r="CJ280" s="272">
        <v>11.272246598197308</v>
      </c>
      <c r="CK280" s="246"/>
      <c r="CN280" s="255" t="s">
        <v>164</v>
      </c>
      <c r="CO280" s="245"/>
      <c r="CP280" s="246"/>
      <c r="CQ280" s="272">
        <v>11.438310616591309</v>
      </c>
      <c r="CR280" s="246"/>
      <c r="CU280" s="255" t="s">
        <v>164</v>
      </c>
      <c r="CV280" s="245"/>
      <c r="CW280" s="246"/>
      <c r="CX280" s="272">
        <v>9.6875999026529627</v>
      </c>
      <c r="CY280" s="246"/>
      <c r="DB280" s="255" t="s">
        <v>164</v>
      </c>
      <c r="DC280" s="245"/>
      <c r="DD280" s="246"/>
      <c r="DE280" s="272">
        <v>8.8175291423840658</v>
      </c>
      <c r="DF280" s="246"/>
      <c r="DI280" s="255" t="s">
        <v>164</v>
      </c>
      <c r="DJ280" s="245"/>
      <c r="DK280" s="246"/>
      <c r="DL280" s="272">
        <v>8.913551848543273</v>
      </c>
      <c r="DM280" s="246"/>
      <c r="DP280" s="255" t="s">
        <v>164</v>
      </c>
      <c r="DQ280" s="245"/>
      <c r="DR280" s="246"/>
      <c r="DS280" s="272">
        <v>12.333956612065395</v>
      </c>
      <c r="DT280" s="246"/>
      <c r="DW280" s="255" t="s">
        <v>164</v>
      </c>
      <c r="DX280" s="245"/>
      <c r="DY280" s="246"/>
      <c r="DZ280" s="272">
        <v>11.603402257246445</v>
      </c>
      <c r="EA280" s="246"/>
      <c r="ED280" s="255" t="s">
        <v>164</v>
      </c>
      <c r="EE280" s="245"/>
      <c r="EF280" s="246"/>
      <c r="EG280" s="272">
        <v>12.542797413792593</v>
      </c>
      <c r="EH280" s="246"/>
      <c r="EK280" s="255" t="s">
        <v>164</v>
      </c>
      <c r="EL280" s="245"/>
      <c r="EM280" s="246"/>
      <c r="EN280" s="272">
        <v>10.883347758658807</v>
      </c>
      <c r="EO280" s="246"/>
      <c r="ER280" s="255" t="s">
        <v>164</v>
      </c>
      <c r="ES280" s="245"/>
      <c r="ET280" s="246"/>
      <c r="EU280" s="272">
        <v>12.677530070784623</v>
      </c>
      <c r="EV280" s="246"/>
      <c r="EY280" s="255" t="s">
        <v>164</v>
      </c>
      <c r="EZ280" s="245"/>
      <c r="FA280" s="246"/>
      <c r="FB280" s="272">
        <v>10.574178041065894</v>
      </c>
      <c r="FC280" s="246"/>
      <c r="FF280" s="255" t="s">
        <v>164</v>
      </c>
      <c r="FG280" s="245"/>
      <c r="FH280" s="246"/>
      <c r="FI280" s="272">
        <v>12.514530706915419</v>
      </c>
      <c r="FJ280" s="246"/>
      <c r="FM280" s="255" t="s">
        <v>164</v>
      </c>
      <c r="FN280" s="245"/>
      <c r="FO280" s="246"/>
      <c r="FP280" s="272">
        <v>12.770350010426966</v>
      </c>
      <c r="FQ280" s="246"/>
      <c r="FT280" s="255" t="s">
        <v>164</v>
      </c>
      <c r="FU280" s="245"/>
      <c r="FV280" s="246"/>
      <c r="FW280" s="272">
        <v>11.690112512293314</v>
      </c>
      <c r="FX280" s="246"/>
      <c r="GA280" s="255" t="s">
        <v>164</v>
      </c>
      <c r="GB280" s="245"/>
      <c r="GC280" s="246"/>
      <c r="GD280" s="272">
        <v>9.7006413211714957</v>
      </c>
      <c r="GE280" s="246"/>
      <c r="GH280" s="255" t="s">
        <v>164</v>
      </c>
      <c r="GI280" s="245"/>
      <c r="GJ280" s="246"/>
      <c r="GK280" s="272">
        <v>7.291008258717171</v>
      </c>
      <c r="GL280" s="246"/>
      <c r="GO280" s="255" t="s">
        <v>164</v>
      </c>
      <c r="GP280" s="245"/>
      <c r="GQ280" s="246"/>
      <c r="GR280" s="272">
        <v>8.2091152168966968</v>
      </c>
      <c r="GS280" s="246"/>
      <c r="GV280" s="255" t="s">
        <v>164</v>
      </c>
      <c r="GW280" s="245"/>
      <c r="GX280" s="246"/>
      <c r="GY280" s="272">
        <v>9.3998266534778629</v>
      </c>
      <c r="GZ280" s="246"/>
      <c r="HC280" s="255" t="s">
        <v>164</v>
      </c>
      <c r="HD280" s="245"/>
      <c r="HE280" s="246"/>
      <c r="HF280" s="272">
        <v>7.4561929295252849</v>
      </c>
      <c r="HG280" s="246"/>
      <c r="HJ280" s="255" t="s">
        <v>164</v>
      </c>
      <c r="HK280" s="245"/>
      <c r="HL280" s="246"/>
      <c r="HM280" s="272">
        <v>7.6588399834441994</v>
      </c>
      <c r="HN280" s="246"/>
      <c r="HQ280" s="255" t="s">
        <v>164</v>
      </c>
      <c r="HR280" s="245"/>
      <c r="HS280" s="246"/>
      <c r="HT280" s="272">
        <v>10.901633844825158</v>
      </c>
      <c r="HU280" s="246"/>
      <c r="HX280" s="255" t="s">
        <v>164</v>
      </c>
      <c r="HY280" s="245"/>
      <c r="HZ280" s="246"/>
      <c r="IA280" s="272">
        <v>7.859475521424482</v>
      </c>
      <c r="IB280" s="246"/>
      <c r="IE280" s="255" t="s">
        <v>164</v>
      </c>
      <c r="IF280" s="245"/>
      <c r="IG280" s="246"/>
      <c r="IH280" s="272">
        <v>6.2778927128954329</v>
      </c>
      <c r="II280" s="246"/>
      <c r="IJ280" s="246"/>
      <c r="IL280" s="255" t="s">
        <v>164</v>
      </c>
      <c r="IM280" s="245"/>
      <c r="IN280" s="246"/>
      <c r="IO280" s="272">
        <v>5.5904603316311912</v>
      </c>
      <c r="IP280" s="246"/>
      <c r="IS280" s="255" t="s">
        <v>164</v>
      </c>
      <c r="IT280" s="245"/>
      <c r="IU280" s="246"/>
      <c r="IV280" s="272">
        <v>6.378821179787467</v>
      </c>
      <c r="IW280" s="246"/>
      <c r="IZ280" s="255" t="s">
        <v>164</v>
      </c>
      <c r="JA280" s="245"/>
      <c r="JB280" s="246"/>
      <c r="JC280" s="272">
        <v>6.9770764243152055</v>
      </c>
      <c r="JD280" s="246"/>
      <c r="JG280" s="255" t="s">
        <v>164</v>
      </c>
      <c r="JH280" s="245"/>
      <c r="JI280" s="246"/>
      <c r="JJ280" s="272">
        <v>6.3653742366976767</v>
      </c>
      <c r="JK280" s="246"/>
      <c r="JN280" s="255" t="s">
        <v>164</v>
      </c>
      <c r="JO280" s="245"/>
      <c r="JP280" s="246"/>
      <c r="JQ280" s="272">
        <v>5.3808586113238368</v>
      </c>
      <c r="JR280" s="246"/>
      <c r="JU280" s="255" t="s">
        <v>164</v>
      </c>
      <c r="JV280" s="245"/>
      <c r="JW280" s="246"/>
      <c r="JX280" s="272">
        <v>5.6959041617182535</v>
      </c>
      <c r="JY280" s="246"/>
      <c r="KB280" s="255" t="s">
        <v>164</v>
      </c>
      <c r="KC280" s="245"/>
      <c r="KD280" s="246"/>
      <c r="KE280" s="272">
        <v>5.3154966245138455</v>
      </c>
      <c r="KF280" s="246"/>
      <c r="KI280" s="255" t="s">
        <v>164</v>
      </c>
      <c r="KJ280" s="245"/>
      <c r="KK280" s="246"/>
      <c r="KL280" s="272">
        <v>8.0266286495431274</v>
      </c>
      <c r="KM280" s="246"/>
      <c r="KP280" s="255" t="s">
        <v>164</v>
      </c>
      <c r="KQ280" s="245"/>
      <c r="KR280" s="246"/>
      <c r="KS280" s="272">
        <v>7.3009859235990078</v>
      </c>
      <c r="KT280" s="246"/>
      <c r="KW280" s="255" t="s">
        <v>164</v>
      </c>
      <c r="KX280" s="245"/>
      <c r="KY280" s="246"/>
      <c r="KZ280" s="272">
        <v>7.9855417419362862</v>
      </c>
      <c r="LA280" s="246"/>
      <c r="LD280" s="255" t="s">
        <v>164</v>
      </c>
      <c r="LE280" s="245"/>
      <c r="LF280" s="246"/>
      <c r="LG280" s="272">
        <v>5.7329156051555001</v>
      </c>
      <c r="LH280" s="246"/>
      <c r="LK280" s="255" t="s">
        <v>164</v>
      </c>
      <c r="LL280" s="245"/>
      <c r="LM280" s="246"/>
      <c r="LN280" s="272">
        <v>5.0124573519119755</v>
      </c>
      <c r="LO280" s="246"/>
      <c r="LR280" s="255" t="s">
        <v>164</v>
      </c>
      <c r="LS280" s="245"/>
      <c r="LT280" s="246"/>
      <c r="LU280" s="272">
        <v>3.9708726902907499</v>
      </c>
      <c r="LV280" s="246"/>
      <c r="LY280" s="255" t="s">
        <v>164</v>
      </c>
      <c r="LZ280" s="245"/>
      <c r="MA280" s="246"/>
      <c r="MB280" s="272">
        <v>5.1012138167217946</v>
      </c>
      <c r="MC280" s="246"/>
      <c r="MF280" s="255" t="s">
        <v>164</v>
      </c>
      <c r="MG280" s="245"/>
      <c r="MH280" s="246"/>
      <c r="MI280" s="272">
        <v>3.0064207558230698</v>
      </c>
      <c r="MJ280" s="246"/>
      <c r="MM280" s="183" t="s">
        <v>164</v>
      </c>
      <c r="MN280" s="176"/>
      <c r="MO280" s="175"/>
      <c r="MP280" s="207">
        <v>3.3504206228881404</v>
      </c>
      <c r="MQ280" s="175"/>
      <c r="MT280" s="183" t="s">
        <v>164</v>
      </c>
      <c r="MU280" s="176"/>
      <c r="MV280" s="175"/>
      <c r="MW280" s="207">
        <v>2.8522799714215865</v>
      </c>
      <c r="MX280" s="175"/>
      <c r="NA280" s="183" t="s">
        <v>164</v>
      </c>
      <c r="NB280" s="176"/>
      <c r="NC280" s="175"/>
      <c r="ND280" s="207">
        <v>0</v>
      </c>
      <c r="NE280" s="175"/>
      <c r="NH280" s="183" t="s">
        <v>164</v>
      </c>
      <c r="NI280" s="176"/>
      <c r="NJ280" s="175"/>
      <c r="NK280" s="207">
        <v>0</v>
      </c>
      <c r="NL280" s="175"/>
      <c r="NO280" s="183" t="s">
        <v>164</v>
      </c>
      <c r="NP280" s="176"/>
      <c r="NQ280" s="175"/>
      <c r="NR280" s="207">
        <v>0</v>
      </c>
      <c r="NS280" s="175"/>
      <c r="NV280" s="183" t="s">
        <v>164</v>
      </c>
      <c r="NW280" s="176"/>
      <c r="NX280" s="175"/>
      <c r="NY280" s="207">
        <v>0</v>
      </c>
      <c r="NZ280" s="175"/>
      <c r="OC280" s="183" t="s">
        <v>164</v>
      </c>
      <c r="OD280" s="176"/>
      <c r="OE280" s="175"/>
      <c r="OF280" s="207">
        <v>1.1500600000000001</v>
      </c>
      <c r="OG280" s="175"/>
      <c r="OJ280" s="183" t="s">
        <v>164</v>
      </c>
      <c r="OK280" s="176"/>
      <c r="OL280" s="175"/>
      <c r="OM280" s="207">
        <v>1.264529</v>
      </c>
      <c r="ON280" s="175"/>
      <c r="OQ280" s="183" t="s">
        <v>164</v>
      </c>
      <c r="OR280" s="176"/>
      <c r="OS280" s="175"/>
      <c r="OT280" s="207">
        <v>2.769019856001365</v>
      </c>
      <c r="OU280" s="175"/>
      <c r="OX280" s="183" t="s">
        <v>164</v>
      </c>
      <c r="OY280" s="176"/>
      <c r="OZ280" s="175"/>
      <c r="PA280" s="207">
        <v>1.5339449999999999</v>
      </c>
      <c r="PB280" s="175"/>
      <c r="PE280" s="183" t="s">
        <v>164</v>
      </c>
      <c r="PF280" s="176"/>
      <c r="PG280" s="175"/>
      <c r="PH280" s="207">
        <v>3.3226995687092624</v>
      </c>
      <c r="PI280" s="175"/>
      <c r="PL280" s="183" t="s">
        <v>164</v>
      </c>
      <c r="PM280" s="176"/>
      <c r="PN280" s="175"/>
      <c r="PO280" s="207">
        <v>1.743962</v>
      </c>
      <c r="PP280" s="175"/>
      <c r="PR280" s="183" t="s">
        <v>164</v>
      </c>
      <c r="PS280" s="176"/>
      <c r="PT280" s="175"/>
      <c r="PU280" s="207">
        <v>0</v>
      </c>
      <c r="PV280" s="175"/>
    </row>
    <row r="281" spans="1:438" ht="18" x14ac:dyDescent="0.35">
      <c r="A281" s="255"/>
      <c r="B281" s="245"/>
      <c r="C281" s="246"/>
      <c r="D281" s="272"/>
      <c r="E281" s="246"/>
      <c r="H281" s="255"/>
      <c r="I281" s="245"/>
      <c r="J281" s="246"/>
      <c r="K281" s="272"/>
      <c r="L281" s="246"/>
      <c r="O281" s="255"/>
      <c r="P281" s="245"/>
      <c r="Q281" s="246"/>
      <c r="R281" s="272"/>
      <c r="S281" s="246"/>
      <c r="V281" s="255"/>
      <c r="W281" s="245"/>
      <c r="X281" s="246"/>
      <c r="Y281" s="272"/>
      <c r="Z281" s="246"/>
      <c r="AC281" s="255"/>
      <c r="AD281" s="245"/>
      <c r="AE281" s="246"/>
      <c r="AF281" s="272"/>
      <c r="AG281" s="246"/>
      <c r="AJ281" s="255"/>
      <c r="AK281" s="245"/>
      <c r="AL281" s="246"/>
      <c r="AM281" s="272"/>
      <c r="AN281" s="246"/>
      <c r="AQ281" s="255"/>
      <c r="AR281" s="245"/>
      <c r="AS281" s="246"/>
      <c r="AT281" s="272"/>
      <c r="AU281" s="246"/>
      <c r="AX281" s="255"/>
      <c r="AY281" s="245"/>
      <c r="AZ281" s="246"/>
      <c r="BA281" s="272"/>
      <c r="BB281" s="246"/>
      <c r="BE281" s="255"/>
      <c r="BF281" s="245"/>
      <c r="BG281" s="246"/>
      <c r="BH281" s="272"/>
      <c r="BI281" s="246"/>
      <c r="BL281" s="255"/>
      <c r="BM281" s="245"/>
      <c r="BN281" s="246"/>
      <c r="BO281" s="272"/>
      <c r="BP281" s="246"/>
      <c r="BS281" s="255"/>
      <c r="BT281" s="245"/>
      <c r="BU281" s="246"/>
      <c r="BV281" s="272"/>
      <c r="BW281" s="246"/>
      <c r="BZ281" s="255"/>
      <c r="CA281" s="245"/>
      <c r="CB281" s="246"/>
      <c r="CC281" s="272"/>
      <c r="CD281" s="246"/>
      <c r="CG281" s="255"/>
      <c r="CH281" s="245"/>
      <c r="CI281" s="246"/>
      <c r="CJ281" s="272"/>
      <c r="CK281" s="246"/>
      <c r="CN281" s="255"/>
      <c r="CO281" s="245"/>
      <c r="CP281" s="246"/>
      <c r="CQ281" s="272"/>
      <c r="CR281" s="246"/>
      <c r="CU281" s="255"/>
      <c r="CV281" s="245"/>
      <c r="CW281" s="246"/>
      <c r="CX281" s="272"/>
      <c r="CY281" s="246"/>
      <c r="DB281" s="255"/>
      <c r="DC281" s="245"/>
      <c r="DD281" s="246"/>
      <c r="DE281" s="272"/>
      <c r="DF281" s="246"/>
      <c r="DI281" s="255"/>
      <c r="DJ281" s="245"/>
      <c r="DK281" s="246"/>
      <c r="DL281" s="272"/>
      <c r="DM281" s="246"/>
      <c r="DP281" s="255"/>
      <c r="DQ281" s="245"/>
      <c r="DR281" s="246"/>
      <c r="DS281" s="272"/>
      <c r="DT281" s="246"/>
      <c r="DW281" s="255"/>
      <c r="DX281" s="245"/>
      <c r="DY281" s="246"/>
      <c r="DZ281" s="272"/>
      <c r="EA281" s="246"/>
      <c r="ED281" s="255"/>
      <c r="EE281" s="245"/>
      <c r="EF281" s="246"/>
      <c r="EG281" s="272"/>
      <c r="EH281" s="246"/>
      <c r="EK281" s="255"/>
      <c r="EL281" s="245"/>
      <c r="EM281" s="246"/>
      <c r="EN281" s="272"/>
      <c r="EO281" s="246"/>
      <c r="ER281" s="255"/>
      <c r="ES281" s="245"/>
      <c r="ET281" s="246"/>
      <c r="EU281" s="272"/>
      <c r="EV281" s="246"/>
      <c r="EY281" s="255"/>
      <c r="EZ281" s="245"/>
      <c r="FA281" s="246"/>
      <c r="FB281" s="272"/>
      <c r="FC281" s="246"/>
      <c r="FF281" s="255"/>
      <c r="FG281" s="245"/>
      <c r="FH281" s="246"/>
      <c r="FI281" s="272"/>
      <c r="FJ281" s="246"/>
      <c r="FM281" s="255"/>
      <c r="FN281" s="245"/>
      <c r="FO281" s="246"/>
      <c r="FP281" s="272"/>
      <c r="FQ281" s="246"/>
      <c r="FT281" s="255"/>
      <c r="FU281" s="245"/>
      <c r="FV281" s="246"/>
      <c r="FW281" s="272"/>
      <c r="FX281" s="246"/>
      <c r="GA281" s="255"/>
      <c r="GB281" s="245"/>
      <c r="GC281" s="246"/>
      <c r="GD281" s="272"/>
      <c r="GE281" s="246"/>
      <c r="GH281" s="255"/>
      <c r="GI281" s="245"/>
      <c r="GJ281" s="246"/>
      <c r="GK281" s="272"/>
      <c r="GL281" s="246"/>
      <c r="GO281" s="255"/>
      <c r="GP281" s="245"/>
      <c r="GQ281" s="246"/>
      <c r="GR281" s="272"/>
      <c r="GS281" s="246"/>
      <c r="GV281" s="255"/>
      <c r="GW281" s="245"/>
      <c r="GX281" s="246"/>
      <c r="GY281" s="272"/>
      <c r="GZ281" s="246"/>
      <c r="HC281" s="255"/>
      <c r="HD281" s="245"/>
      <c r="HE281" s="246"/>
      <c r="HF281" s="272"/>
      <c r="HG281" s="246"/>
      <c r="HJ281" s="255"/>
      <c r="HK281" s="245"/>
      <c r="HL281" s="246"/>
      <c r="HM281" s="272"/>
      <c r="HN281" s="246"/>
      <c r="HQ281" s="255"/>
      <c r="HR281" s="245"/>
      <c r="HS281" s="246"/>
      <c r="HT281" s="272"/>
      <c r="HU281" s="246"/>
      <c r="HX281" s="255"/>
      <c r="HY281" s="245"/>
      <c r="HZ281" s="246"/>
      <c r="IA281" s="272"/>
      <c r="IB281" s="246"/>
      <c r="IE281" s="255"/>
      <c r="IF281" s="245"/>
      <c r="IG281" s="246"/>
      <c r="IH281" s="272"/>
      <c r="II281" s="246"/>
      <c r="IJ281" s="246"/>
      <c r="IL281" s="255"/>
      <c r="IM281" s="245"/>
      <c r="IN281" s="246"/>
      <c r="IO281" s="272"/>
      <c r="IP281" s="246"/>
      <c r="IS281" s="255"/>
      <c r="IT281" s="245"/>
      <c r="IU281" s="246"/>
      <c r="IV281" s="272"/>
      <c r="IW281" s="246"/>
      <c r="IZ281" s="255"/>
      <c r="JA281" s="245"/>
      <c r="JB281" s="246"/>
      <c r="JC281" s="272"/>
      <c r="JD281" s="246"/>
      <c r="JG281" s="255"/>
      <c r="JH281" s="245"/>
      <c r="JI281" s="246"/>
      <c r="JJ281" s="272"/>
      <c r="JK281" s="246"/>
      <c r="JN281" s="255"/>
      <c r="JO281" s="245"/>
      <c r="JP281" s="246"/>
      <c r="JQ281" s="272"/>
      <c r="JR281" s="246"/>
      <c r="JU281" s="255"/>
      <c r="JV281" s="245"/>
      <c r="JW281" s="246"/>
      <c r="JX281" s="272"/>
      <c r="JY281" s="246"/>
      <c r="KB281" s="255"/>
      <c r="KC281" s="245"/>
      <c r="KD281" s="246"/>
      <c r="KE281" s="272"/>
      <c r="KF281" s="246"/>
      <c r="KI281" s="255"/>
      <c r="KJ281" s="245"/>
      <c r="KK281" s="246"/>
      <c r="KL281" s="272"/>
      <c r="KM281" s="246"/>
      <c r="KP281" s="255"/>
      <c r="KQ281" s="245"/>
      <c r="KR281" s="246"/>
      <c r="KS281" s="272"/>
      <c r="KT281" s="246"/>
      <c r="KW281" s="255"/>
      <c r="KX281" s="245"/>
      <c r="KY281" s="246"/>
      <c r="KZ281" s="272"/>
      <c r="LA281" s="246"/>
      <c r="LD281" s="255"/>
      <c r="LE281" s="245"/>
      <c r="LF281" s="246"/>
      <c r="LG281" s="272"/>
      <c r="LH281" s="246"/>
      <c r="LK281" s="255"/>
      <c r="LL281" s="245"/>
      <c r="LM281" s="246"/>
      <c r="LN281" s="272"/>
      <c r="LO281" s="246"/>
      <c r="LR281" s="255"/>
      <c r="LS281" s="245"/>
      <c r="LT281" s="246"/>
      <c r="LU281" s="272"/>
      <c r="LV281" s="246"/>
      <c r="LY281" s="255"/>
      <c r="LZ281" s="245"/>
      <c r="MA281" s="246"/>
      <c r="MB281" s="272"/>
      <c r="MC281" s="246"/>
      <c r="MF281" s="255"/>
      <c r="MG281" s="245"/>
      <c r="MH281" s="246"/>
      <c r="MI281" s="272"/>
      <c r="MJ281" s="246"/>
      <c r="MM281" s="183"/>
      <c r="MN281" s="176"/>
      <c r="MO281" s="175"/>
      <c r="MP281" s="207"/>
      <c r="MQ281" s="175"/>
      <c r="MT281" s="183"/>
      <c r="MU281" s="176"/>
      <c r="MV281" s="175"/>
      <c r="MW281" s="207"/>
      <c r="MX281" s="175"/>
      <c r="NA281" s="183"/>
      <c r="NB281" s="176"/>
      <c r="NC281" s="175"/>
      <c r="ND281" s="207"/>
      <c r="NE281" s="175"/>
      <c r="NH281" s="183"/>
      <c r="NI281" s="176"/>
      <c r="NJ281" s="175"/>
      <c r="NK281" s="207"/>
      <c r="NL281" s="175"/>
      <c r="NO281" s="183"/>
      <c r="NP281" s="176"/>
      <c r="NQ281" s="175"/>
      <c r="NR281" s="207"/>
      <c r="NS281" s="175"/>
      <c r="NV281" s="183"/>
      <c r="NW281" s="176"/>
      <c r="NX281" s="175"/>
      <c r="NY281" s="207"/>
      <c r="NZ281" s="175"/>
      <c r="OC281" s="183"/>
      <c r="OD281" s="176"/>
      <c r="OE281" s="175"/>
      <c r="OF281" s="207"/>
      <c r="OG281" s="175"/>
      <c r="OJ281" s="183"/>
      <c r="OK281" s="176"/>
      <c r="OL281" s="175"/>
      <c r="OM281" s="207"/>
      <c r="ON281" s="175"/>
      <c r="OQ281" s="183"/>
      <c r="OR281" s="176"/>
      <c r="OS281" s="175"/>
      <c r="OT281" s="207"/>
      <c r="OU281" s="175"/>
      <c r="OX281" s="183"/>
      <c r="OY281" s="176"/>
      <c r="OZ281" s="175"/>
      <c r="PA281" s="207"/>
      <c r="PB281" s="175"/>
      <c r="PE281" s="183"/>
      <c r="PF281" s="176"/>
      <c r="PG281" s="175"/>
      <c r="PH281" s="207"/>
      <c r="PI281" s="175"/>
      <c r="PL281" s="183"/>
      <c r="PM281" s="176"/>
      <c r="PN281" s="175"/>
      <c r="PO281" s="207"/>
      <c r="PP281" s="175"/>
      <c r="PR281" s="183"/>
      <c r="PS281" s="211"/>
      <c r="PT281" s="147"/>
      <c r="PU281" s="214"/>
      <c r="PV281" s="147"/>
    </row>
    <row r="282" spans="1:438" ht="18" x14ac:dyDescent="0.35">
      <c r="A282" s="255"/>
      <c r="B282" s="245"/>
      <c r="C282" s="246"/>
      <c r="D282" s="272"/>
      <c r="E282" s="246"/>
      <c r="H282" s="255"/>
      <c r="I282" s="245"/>
      <c r="J282" s="246"/>
      <c r="K282" s="272"/>
      <c r="L282" s="246"/>
      <c r="O282" s="255"/>
      <c r="P282" s="245"/>
      <c r="Q282" s="246"/>
      <c r="R282" s="272"/>
      <c r="S282" s="246"/>
      <c r="V282" s="255"/>
      <c r="W282" s="245"/>
      <c r="X282" s="246"/>
      <c r="Y282" s="272"/>
      <c r="Z282" s="246"/>
      <c r="AC282" s="255"/>
      <c r="AD282" s="245"/>
      <c r="AE282" s="246"/>
      <c r="AF282" s="272"/>
      <c r="AG282" s="246"/>
      <c r="AJ282" s="255"/>
      <c r="AK282" s="245"/>
      <c r="AL282" s="246"/>
      <c r="AM282" s="272"/>
      <c r="AN282" s="246"/>
      <c r="AQ282" s="255"/>
      <c r="AR282" s="245"/>
      <c r="AS282" s="246"/>
      <c r="AT282" s="272"/>
      <c r="AU282" s="246"/>
      <c r="AX282" s="255"/>
      <c r="AY282" s="245"/>
      <c r="AZ282" s="246"/>
      <c r="BA282" s="272"/>
      <c r="BB282" s="246"/>
      <c r="BE282" s="255"/>
      <c r="BF282" s="245"/>
      <c r="BG282" s="246"/>
      <c r="BH282" s="272"/>
      <c r="BI282" s="246"/>
      <c r="BL282" s="255"/>
      <c r="BM282" s="245"/>
      <c r="BN282" s="246"/>
      <c r="BO282" s="272"/>
      <c r="BP282" s="246"/>
      <c r="BS282" s="255"/>
      <c r="BT282" s="245"/>
      <c r="BU282" s="246"/>
      <c r="BV282" s="272"/>
      <c r="BW282" s="246"/>
      <c r="BZ282" s="255"/>
      <c r="CA282" s="245"/>
      <c r="CB282" s="246"/>
      <c r="CC282" s="272"/>
      <c r="CD282" s="246"/>
      <c r="CG282" s="255"/>
      <c r="CH282" s="245"/>
      <c r="CI282" s="246"/>
      <c r="CJ282" s="272"/>
      <c r="CK282" s="246"/>
      <c r="CN282" s="255"/>
      <c r="CO282" s="245"/>
      <c r="CP282" s="246"/>
      <c r="CQ282" s="272"/>
      <c r="CR282" s="246"/>
      <c r="CU282" s="255"/>
      <c r="CV282" s="245"/>
      <c r="CW282" s="246"/>
      <c r="CX282" s="272"/>
      <c r="CY282" s="246"/>
      <c r="DB282" s="255"/>
      <c r="DC282" s="245"/>
      <c r="DD282" s="246"/>
      <c r="DE282" s="272"/>
      <c r="DF282" s="246"/>
      <c r="DI282" s="255"/>
      <c r="DJ282" s="245"/>
      <c r="DK282" s="246"/>
      <c r="DL282" s="272"/>
      <c r="DM282" s="246"/>
      <c r="DP282" s="255"/>
      <c r="DQ282" s="245"/>
      <c r="DR282" s="246"/>
      <c r="DS282" s="272"/>
      <c r="DT282" s="246"/>
      <c r="DW282" s="255"/>
      <c r="DX282" s="245"/>
      <c r="DY282" s="246"/>
      <c r="DZ282" s="272"/>
      <c r="EA282" s="246"/>
      <c r="ED282" s="255"/>
      <c r="EE282" s="245"/>
      <c r="EF282" s="246"/>
      <c r="EG282" s="272"/>
      <c r="EH282" s="246"/>
      <c r="EK282" s="255"/>
      <c r="EL282" s="245"/>
      <c r="EM282" s="246"/>
      <c r="EN282" s="272"/>
      <c r="EO282" s="246"/>
      <c r="ER282" s="255"/>
      <c r="ES282" s="245"/>
      <c r="ET282" s="246"/>
      <c r="EU282" s="272"/>
      <c r="EV282" s="246"/>
      <c r="EY282" s="255"/>
      <c r="EZ282" s="245"/>
      <c r="FA282" s="246"/>
      <c r="FB282" s="272"/>
      <c r="FC282" s="246"/>
      <c r="FF282" s="255"/>
      <c r="FG282" s="245"/>
      <c r="FH282" s="246"/>
      <c r="FI282" s="272"/>
      <c r="FJ282" s="246"/>
      <c r="FM282" s="255"/>
      <c r="FN282" s="245"/>
      <c r="FO282" s="246"/>
      <c r="FP282" s="272"/>
      <c r="FQ282" s="246"/>
      <c r="FT282" s="255"/>
      <c r="FU282" s="245"/>
      <c r="FV282" s="246"/>
      <c r="FW282" s="272"/>
      <c r="FX282" s="246"/>
      <c r="GA282" s="255"/>
      <c r="GB282" s="245"/>
      <c r="GC282" s="246"/>
      <c r="GD282" s="272"/>
      <c r="GE282" s="246"/>
      <c r="GH282" s="255"/>
      <c r="GI282" s="245"/>
      <c r="GJ282" s="246"/>
      <c r="GK282" s="272"/>
      <c r="GL282" s="246"/>
      <c r="GO282" s="255"/>
      <c r="GP282" s="245"/>
      <c r="GQ282" s="246"/>
      <c r="GR282" s="272"/>
      <c r="GS282" s="246"/>
      <c r="GV282" s="255"/>
      <c r="GW282" s="245"/>
      <c r="GX282" s="246"/>
      <c r="GY282" s="272"/>
      <c r="GZ282" s="246"/>
      <c r="HC282" s="255"/>
      <c r="HD282" s="245"/>
      <c r="HE282" s="246"/>
      <c r="HF282" s="272"/>
      <c r="HG282" s="246"/>
      <c r="HJ282" s="255"/>
      <c r="HK282" s="245"/>
      <c r="HL282" s="246"/>
      <c r="HM282" s="272"/>
      <c r="HN282" s="246"/>
      <c r="HQ282" s="255"/>
      <c r="HR282" s="245"/>
      <c r="HS282" s="246"/>
      <c r="HT282" s="272"/>
      <c r="HU282" s="246"/>
      <c r="HX282" s="255"/>
      <c r="HY282" s="245"/>
      <c r="HZ282" s="246"/>
      <c r="IA282" s="272"/>
      <c r="IB282" s="246"/>
      <c r="IE282" s="255"/>
      <c r="IF282" s="245"/>
      <c r="IG282" s="246"/>
      <c r="IH282" s="272"/>
      <c r="II282" s="246"/>
      <c r="IJ282" s="246"/>
      <c r="IL282" s="255"/>
      <c r="IM282" s="245"/>
      <c r="IN282" s="246"/>
      <c r="IO282" s="272"/>
      <c r="IP282" s="246"/>
      <c r="IS282" s="255"/>
      <c r="IT282" s="245"/>
      <c r="IU282" s="246"/>
      <c r="IV282" s="272"/>
      <c r="IW282" s="246"/>
      <c r="IZ282" s="255"/>
      <c r="JA282" s="245"/>
      <c r="JB282" s="246"/>
      <c r="JC282" s="272"/>
      <c r="JD282" s="246"/>
      <c r="JG282" s="255"/>
      <c r="JH282" s="245"/>
      <c r="JI282" s="246"/>
      <c r="JJ282" s="272"/>
      <c r="JK282" s="246"/>
      <c r="JN282" s="255"/>
      <c r="JO282" s="245"/>
      <c r="JP282" s="246"/>
      <c r="JQ282" s="272"/>
      <c r="JR282" s="246"/>
      <c r="JU282" s="255"/>
      <c r="JV282" s="245"/>
      <c r="JW282" s="246"/>
      <c r="JX282" s="272"/>
      <c r="JY282" s="246"/>
      <c r="KB282" s="255"/>
      <c r="KC282" s="245"/>
      <c r="KD282" s="246"/>
      <c r="KE282" s="272"/>
      <c r="KF282" s="246"/>
      <c r="KI282" s="255"/>
      <c r="KJ282" s="245"/>
      <c r="KK282" s="246"/>
      <c r="KL282" s="272"/>
      <c r="KM282" s="246"/>
      <c r="KP282" s="255"/>
      <c r="KQ282" s="245"/>
      <c r="KR282" s="246"/>
      <c r="KS282" s="272"/>
      <c r="KT282" s="246"/>
      <c r="KW282" s="255"/>
      <c r="KX282" s="245"/>
      <c r="KY282" s="246"/>
      <c r="KZ282" s="272"/>
      <c r="LA282" s="246"/>
      <c r="LD282" s="255"/>
      <c r="LE282" s="245"/>
      <c r="LF282" s="246"/>
      <c r="LG282" s="272"/>
      <c r="LH282" s="246"/>
      <c r="LK282" s="255"/>
      <c r="LL282" s="245"/>
      <c r="LM282" s="246"/>
      <c r="LN282" s="272"/>
      <c r="LO282" s="246"/>
      <c r="LR282" s="255"/>
      <c r="LS282" s="245"/>
      <c r="LT282" s="246"/>
      <c r="LU282" s="272"/>
      <c r="LV282" s="246"/>
      <c r="LY282" s="255"/>
      <c r="LZ282" s="245"/>
      <c r="MA282" s="246"/>
      <c r="MB282" s="272"/>
      <c r="MC282" s="246"/>
      <c r="MF282" s="255"/>
      <c r="MG282" s="245"/>
      <c r="MH282" s="246"/>
      <c r="MI282" s="272"/>
      <c r="MJ282" s="246"/>
      <c r="MM282" s="183"/>
      <c r="MN282" s="176"/>
      <c r="MO282" s="175"/>
      <c r="MP282" s="207"/>
      <c r="MQ282" s="175"/>
      <c r="MT282" s="183"/>
      <c r="MU282" s="176"/>
      <c r="MV282" s="175"/>
      <c r="MW282" s="207"/>
      <c r="MX282" s="175"/>
      <c r="NA282" s="183"/>
      <c r="NB282" s="176"/>
      <c r="NC282" s="175"/>
      <c r="ND282" s="207"/>
      <c r="NE282" s="175"/>
      <c r="NH282" s="183"/>
      <c r="NI282" s="176"/>
      <c r="NJ282" s="175"/>
      <c r="NK282" s="207"/>
      <c r="NL282" s="175"/>
      <c r="NO282" s="183"/>
      <c r="NP282" s="176"/>
      <c r="NQ282" s="175"/>
      <c r="NR282" s="207"/>
      <c r="NS282" s="175"/>
      <c r="NV282" s="183"/>
      <c r="NW282" s="176"/>
      <c r="NX282" s="175"/>
      <c r="NY282" s="207"/>
      <c r="NZ282" s="175"/>
      <c r="OC282" s="183"/>
      <c r="OD282" s="176"/>
      <c r="OE282" s="175"/>
      <c r="OF282" s="207"/>
      <c r="OG282" s="175"/>
      <c r="OJ282" s="183"/>
      <c r="OK282" s="176"/>
      <c r="OL282" s="175"/>
      <c r="OM282" s="207"/>
      <c r="ON282" s="175"/>
      <c r="OQ282" s="183"/>
      <c r="OR282" s="176"/>
      <c r="OS282" s="175"/>
      <c r="OT282" s="207"/>
      <c r="OU282" s="175"/>
      <c r="OX282" s="183"/>
      <c r="OY282" s="176"/>
      <c r="OZ282" s="175"/>
      <c r="PA282" s="207"/>
      <c r="PB282" s="175"/>
      <c r="PE282" s="183"/>
      <c r="PF282" s="176"/>
      <c r="PG282" s="175"/>
      <c r="PH282" s="207"/>
      <c r="PI282" s="175"/>
      <c r="PL282" s="183"/>
      <c r="PM282" s="176"/>
      <c r="PN282" s="175"/>
      <c r="PO282" s="207"/>
      <c r="PP282" s="175"/>
      <c r="PR282" s="183"/>
      <c r="PS282" s="211"/>
      <c r="PT282" s="147"/>
      <c r="PU282" s="214"/>
      <c r="PV282" s="147"/>
    </row>
    <row r="283" spans="1:438" ht="18" x14ac:dyDescent="0.35">
      <c r="A283" s="255"/>
      <c r="B283" s="245"/>
      <c r="C283" s="246"/>
      <c r="D283" s="272"/>
      <c r="E283" s="246"/>
      <c r="H283" s="255"/>
      <c r="I283" s="245"/>
      <c r="J283" s="246"/>
      <c r="K283" s="272"/>
      <c r="L283" s="246"/>
      <c r="O283" s="255"/>
      <c r="P283" s="245"/>
      <c r="Q283" s="246"/>
      <c r="R283" s="272"/>
      <c r="S283" s="246"/>
      <c r="V283" s="255"/>
      <c r="W283" s="245"/>
      <c r="X283" s="246"/>
      <c r="Y283" s="272"/>
      <c r="Z283" s="246"/>
      <c r="AC283" s="255"/>
      <c r="AD283" s="245"/>
      <c r="AE283" s="246"/>
      <c r="AF283" s="272"/>
      <c r="AG283" s="246"/>
      <c r="AJ283" s="255"/>
      <c r="AK283" s="245"/>
      <c r="AL283" s="246"/>
      <c r="AM283" s="272"/>
      <c r="AN283" s="246"/>
      <c r="AQ283" s="255"/>
      <c r="AR283" s="245"/>
      <c r="AS283" s="246"/>
      <c r="AT283" s="272"/>
      <c r="AU283" s="246"/>
      <c r="AX283" s="255"/>
      <c r="AY283" s="245"/>
      <c r="AZ283" s="246"/>
      <c r="BA283" s="272"/>
      <c r="BB283" s="246"/>
      <c r="BE283" s="255"/>
      <c r="BF283" s="245"/>
      <c r="BG283" s="246"/>
      <c r="BH283" s="272"/>
      <c r="BI283" s="246"/>
      <c r="BL283" s="255"/>
      <c r="BM283" s="245"/>
      <c r="BN283" s="246"/>
      <c r="BO283" s="272"/>
      <c r="BP283" s="246"/>
      <c r="BS283" s="255"/>
      <c r="BT283" s="245"/>
      <c r="BU283" s="246"/>
      <c r="BV283" s="272"/>
      <c r="BW283" s="246"/>
      <c r="BZ283" s="255"/>
      <c r="CA283" s="245"/>
      <c r="CB283" s="246"/>
      <c r="CC283" s="272"/>
      <c r="CD283" s="246"/>
      <c r="CG283" s="255"/>
      <c r="CH283" s="245"/>
      <c r="CI283" s="246"/>
      <c r="CJ283" s="272"/>
      <c r="CK283" s="246"/>
      <c r="CN283" s="255"/>
      <c r="CO283" s="245"/>
      <c r="CP283" s="246"/>
      <c r="CQ283" s="272"/>
      <c r="CR283" s="246"/>
      <c r="CU283" s="255"/>
      <c r="CV283" s="245"/>
      <c r="CW283" s="246"/>
      <c r="CX283" s="272"/>
      <c r="CY283" s="246"/>
      <c r="DB283" s="255"/>
      <c r="DC283" s="245"/>
      <c r="DD283" s="246"/>
      <c r="DE283" s="272"/>
      <c r="DF283" s="246"/>
      <c r="DI283" s="255"/>
      <c r="DJ283" s="245"/>
      <c r="DK283" s="246"/>
      <c r="DL283" s="272"/>
      <c r="DM283" s="246"/>
      <c r="DP283" s="255"/>
      <c r="DQ283" s="245"/>
      <c r="DR283" s="246"/>
      <c r="DS283" s="272"/>
      <c r="DT283" s="246"/>
      <c r="DW283" s="255"/>
      <c r="DX283" s="245"/>
      <c r="DY283" s="246"/>
      <c r="DZ283" s="272"/>
      <c r="EA283" s="246"/>
      <c r="ED283" s="255"/>
      <c r="EE283" s="245"/>
      <c r="EF283" s="246"/>
      <c r="EG283" s="272"/>
      <c r="EH283" s="246"/>
      <c r="EK283" s="255"/>
      <c r="EL283" s="245"/>
      <c r="EM283" s="246"/>
      <c r="EN283" s="272"/>
      <c r="EO283" s="246"/>
      <c r="ER283" s="255"/>
      <c r="ES283" s="245"/>
      <c r="ET283" s="246"/>
      <c r="EU283" s="272"/>
      <c r="EV283" s="246"/>
      <c r="EY283" s="255"/>
      <c r="EZ283" s="245"/>
      <c r="FA283" s="246"/>
      <c r="FB283" s="272"/>
      <c r="FC283" s="246"/>
      <c r="FF283" s="255"/>
      <c r="FG283" s="245"/>
      <c r="FH283" s="246"/>
      <c r="FI283" s="272"/>
      <c r="FJ283" s="246"/>
      <c r="FM283" s="255"/>
      <c r="FN283" s="245"/>
      <c r="FO283" s="246"/>
      <c r="FP283" s="272"/>
      <c r="FQ283" s="246"/>
      <c r="FT283" s="255"/>
      <c r="FU283" s="245"/>
      <c r="FV283" s="246"/>
      <c r="FW283" s="272"/>
      <c r="FX283" s="246"/>
      <c r="GA283" s="255"/>
      <c r="GB283" s="245"/>
      <c r="GC283" s="246"/>
      <c r="GD283" s="272"/>
      <c r="GE283" s="246"/>
      <c r="GH283" s="255"/>
      <c r="GI283" s="245"/>
      <c r="GJ283" s="246"/>
      <c r="GK283" s="272"/>
      <c r="GL283" s="246"/>
      <c r="GO283" s="255"/>
      <c r="GP283" s="245"/>
      <c r="GQ283" s="246"/>
      <c r="GR283" s="272"/>
      <c r="GS283" s="246"/>
      <c r="GV283" s="255"/>
      <c r="GW283" s="245"/>
      <c r="GX283" s="246"/>
      <c r="GY283" s="272"/>
      <c r="GZ283" s="246"/>
      <c r="HC283" s="255"/>
      <c r="HD283" s="245"/>
      <c r="HE283" s="246"/>
      <c r="HF283" s="272"/>
      <c r="HG283" s="246"/>
      <c r="HJ283" s="255"/>
      <c r="HK283" s="245"/>
      <c r="HL283" s="246"/>
      <c r="HM283" s="272"/>
      <c r="HN283" s="246"/>
      <c r="HQ283" s="255"/>
      <c r="HR283" s="245"/>
      <c r="HS283" s="246"/>
      <c r="HT283" s="272"/>
      <c r="HU283" s="246"/>
      <c r="HX283" s="255"/>
      <c r="HY283" s="245"/>
      <c r="HZ283" s="246"/>
      <c r="IA283" s="272"/>
      <c r="IB283" s="246"/>
      <c r="IE283" s="255"/>
      <c r="IF283" s="245"/>
      <c r="IG283" s="246"/>
      <c r="IH283" s="272"/>
      <c r="II283" s="246"/>
      <c r="IJ283" s="246"/>
      <c r="IL283" s="255"/>
      <c r="IM283" s="245"/>
      <c r="IN283" s="246"/>
      <c r="IO283" s="272"/>
      <c r="IP283" s="246"/>
      <c r="IS283" s="255"/>
      <c r="IT283" s="245"/>
      <c r="IU283" s="246"/>
      <c r="IV283" s="272"/>
      <c r="IW283" s="246"/>
      <c r="IZ283" s="255"/>
      <c r="JA283" s="245"/>
      <c r="JB283" s="246"/>
      <c r="JC283" s="272"/>
      <c r="JD283" s="246"/>
      <c r="JG283" s="255"/>
      <c r="JH283" s="245"/>
      <c r="JI283" s="246"/>
      <c r="JJ283" s="272"/>
      <c r="JK283" s="246"/>
      <c r="JN283" s="255"/>
      <c r="JO283" s="245"/>
      <c r="JP283" s="246"/>
      <c r="JQ283" s="272"/>
      <c r="JR283" s="246"/>
      <c r="JU283" s="255"/>
      <c r="JV283" s="245"/>
      <c r="JW283" s="246"/>
      <c r="JX283" s="272"/>
      <c r="JY283" s="246"/>
      <c r="KB283" s="255"/>
      <c r="KC283" s="245"/>
      <c r="KD283" s="246"/>
      <c r="KE283" s="272"/>
      <c r="KF283" s="246"/>
      <c r="KI283" s="255"/>
      <c r="KJ283" s="245"/>
      <c r="KK283" s="246"/>
      <c r="KL283" s="272"/>
      <c r="KM283" s="246"/>
      <c r="KP283" s="255"/>
      <c r="KQ283" s="245"/>
      <c r="KR283" s="246"/>
      <c r="KS283" s="272"/>
      <c r="KT283" s="246"/>
      <c r="KW283" s="255"/>
      <c r="KX283" s="245"/>
      <c r="KY283" s="246"/>
      <c r="KZ283" s="272"/>
      <c r="LA283" s="246"/>
      <c r="LD283" s="255"/>
      <c r="LE283" s="245"/>
      <c r="LF283" s="246"/>
      <c r="LG283" s="272"/>
      <c r="LH283" s="246"/>
      <c r="LK283" s="255"/>
      <c r="LL283" s="245"/>
      <c r="LM283" s="246"/>
      <c r="LN283" s="272"/>
      <c r="LO283" s="246"/>
      <c r="LR283" s="255"/>
      <c r="LS283" s="245"/>
      <c r="LT283" s="246"/>
      <c r="LU283" s="272"/>
      <c r="LV283" s="246"/>
      <c r="LY283" s="255"/>
      <c r="LZ283" s="245"/>
      <c r="MA283" s="246"/>
      <c r="MB283" s="272"/>
      <c r="MC283" s="246"/>
      <c r="MF283" s="255"/>
      <c r="MG283" s="245"/>
      <c r="MH283" s="246"/>
      <c r="MI283" s="272"/>
      <c r="MJ283" s="246"/>
      <c r="MM283" s="183"/>
      <c r="MN283" s="176"/>
      <c r="MO283" s="175"/>
      <c r="MP283" s="207"/>
      <c r="MQ283" s="175"/>
      <c r="MT283" s="183"/>
      <c r="MU283" s="176"/>
      <c r="MV283" s="175"/>
      <c r="MW283" s="207"/>
      <c r="MX283" s="175"/>
      <c r="NA283" s="183"/>
      <c r="NB283" s="176"/>
      <c r="NC283" s="175"/>
      <c r="ND283" s="207"/>
      <c r="NE283" s="175"/>
      <c r="NH283" s="183"/>
      <c r="NI283" s="176"/>
      <c r="NJ283" s="175"/>
      <c r="NK283" s="207"/>
      <c r="NL283" s="175"/>
      <c r="NO283" s="183"/>
      <c r="NP283" s="176"/>
      <c r="NQ283" s="175"/>
      <c r="NR283" s="207"/>
      <c r="NS283" s="175"/>
      <c r="NV283" s="183"/>
      <c r="NW283" s="176"/>
      <c r="NX283" s="175"/>
      <c r="NY283" s="207"/>
      <c r="NZ283" s="175"/>
      <c r="OC283" s="183"/>
      <c r="OD283" s="176"/>
      <c r="OE283" s="175"/>
      <c r="OF283" s="207"/>
      <c r="OG283" s="175"/>
      <c r="OJ283" s="183"/>
      <c r="OK283" s="176"/>
      <c r="OL283" s="175"/>
      <c r="OM283" s="207"/>
      <c r="ON283" s="175"/>
      <c r="OQ283" s="183"/>
      <c r="OR283" s="176"/>
      <c r="OS283" s="175"/>
      <c r="OT283" s="207"/>
      <c r="OU283" s="175"/>
      <c r="OX283" s="183"/>
      <c r="OY283" s="176"/>
      <c r="OZ283" s="175"/>
      <c r="PA283" s="207"/>
      <c r="PB283" s="175"/>
      <c r="PE283" s="183"/>
      <c r="PF283" s="176"/>
      <c r="PG283" s="175"/>
      <c r="PH283" s="207"/>
      <c r="PI283" s="175"/>
      <c r="PL283" s="161" t="s">
        <v>642</v>
      </c>
      <c r="PM283" s="176"/>
      <c r="PN283" s="175"/>
      <c r="PO283" s="178"/>
      <c r="PP283" s="175"/>
      <c r="PR283" s="161" t="s">
        <v>642</v>
      </c>
      <c r="PS283" s="176"/>
      <c r="PT283" s="175"/>
      <c r="PU283" s="178"/>
      <c r="PV283" s="175"/>
    </row>
    <row r="284" spans="1:438" ht="18" x14ac:dyDescent="0.35">
      <c r="A284" s="255"/>
      <c r="B284" s="245"/>
      <c r="C284" s="246"/>
      <c r="D284" s="272"/>
      <c r="E284" s="246"/>
      <c r="H284" s="255"/>
      <c r="I284" s="245"/>
      <c r="J284" s="246"/>
      <c r="K284" s="272"/>
      <c r="L284" s="246"/>
      <c r="O284" s="255"/>
      <c r="P284" s="245"/>
      <c r="Q284" s="246"/>
      <c r="R284" s="272"/>
      <c r="S284" s="246"/>
      <c r="V284" s="255"/>
      <c r="W284" s="245"/>
      <c r="X284" s="246"/>
      <c r="Y284" s="272"/>
      <c r="Z284" s="246"/>
      <c r="AC284" s="255"/>
      <c r="AD284" s="245"/>
      <c r="AE284" s="246"/>
      <c r="AF284" s="272"/>
      <c r="AG284" s="246"/>
      <c r="AJ284" s="255"/>
      <c r="AK284" s="245"/>
      <c r="AL284" s="246"/>
      <c r="AM284" s="272"/>
      <c r="AN284" s="246"/>
      <c r="AQ284" s="255"/>
      <c r="AR284" s="245"/>
      <c r="AS284" s="246"/>
      <c r="AT284" s="272"/>
      <c r="AU284" s="246"/>
      <c r="AX284" s="255"/>
      <c r="AY284" s="245"/>
      <c r="AZ284" s="246"/>
      <c r="BA284" s="272"/>
      <c r="BB284" s="246"/>
      <c r="BE284" s="255"/>
      <c r="BF284" s="245"/>
      <c r="BG284" s="246"/>
      <c r="BH284" s="272"/>
      <c r="BI284" s="246"/>
      <c r="BL284" s="255"/>
      <c r="BM284" s="245"/>
      <c r="BN284" s="246"/>
      <c r="BO284" s="272"/>
      <c r="BP284" s="246"/>
      <c r="BS284" s="255"/>
      <c r="BT284" s="245"/>
      <c r="BU284" s="246"/>
      <c r="BV284" s="272"/>
      <c r="BW284" s="246"/>
      <c r="BZ284" s="255"/>
      <c r="CA284" s="245"/>
      <c r="CB284" s="246"/>
      <c r="CC284" s="272"/>
      <c r="CD284" s="246"/>
      <c r="CG284" s="255"/>
      <c r="CH284" s="245"/>
      <c r="CI284" s="246"/>
      <c r="CJ284" s="272"/>
      <c r="CK284" s="246"/>
      <c r="CN284" s="255"/>
      <c r="CO284" s="245"/>
      <c r="CP284" s="246"/>
      <c r="CQ284" s="272"/>
      <c r="CR284" s="246"/>
      <c r="CU284" s="255"/>
      <c r="CV284" s="245"/>
      <c r="CW284" s="246"/>
      <c r="CX284" s="272"/>
      <c r="CY284" s="246"/>
      <c r="DB284" s="255"/>
      <c r="DC284" s="245"/>
      <c r="DD284" s="246"/>
      <c r="DE284" s="272"/>
      <c r="DF284" s="246"/>
      <c r="DI284" s="255"/>
      <c r="DJ284" s="245"/>
      <c r="DK284" s="246"/>
      <c r="DL284" s="272"/>
      <c r="DM284" s="246"/>
      <c r="DP284" s="255"/>
      <c r="DQ284" s="245"/>
      <c r="DR284" s="246"/>
      <c r="DS284" s="272"/>
      <c r="DT284" s="246"/>
      <c r="DW284" s="255"/>
      <c r="DX284" s="245"/>
      <c r="DY284" s="246"/>
      <c r="DZ284" s="272"/>
      <c r="EA284" s="246"/>
      <c r="ED284" s="255"/>
      <c r="EE284" s="245"/>
      <c r="EF284" s="246"/>
      <c r="EG284" s="272"/>
      <c r="EH284" s="246"/>
      <c r="EK284" s="255"/>
      <c r="EL284" s="245"/>
      <c r="EM284" s="246"/>
      <c r="EN284" s="272"/>
      <c r="EO284" s="246"/>
      <c r="ER284" s="255"/>
      <c r="ES284" s="245"/>
      <c r="ET284" s="246"/>
      <c r="EU284" s="272"/>
      <c r="EV284" s="246"/>
      <c r="EY284" s="255"/>
      <c r="EZ284" s="245"/>
      <c r="FA284" s="246"/>
      <c r="FB284" s="272"/>
      <c r="FC284" s="246"/>
      <c r="FF284" s="255"/>
      <c r="FG284" s="245"/>
      <c r="FH284" s="246"/>
      <c r="FI284" s="272"/>
      <c r="FJ284" s="246"/>
      <c r="FM284" s="255"/>
      <c r="FN284" s="245"/>
      <c r="FO284" s="246"/>
      <c r="FP284" s="272"/>
      <c r="FQ284" s="246"/>
      <c r="FT284" s="255"/>
      <c r="FU284" s="245"/>
      <c r="FV284" s="246"/>
      <c r="FW284" s="272"/>
      <c r="FX284" s="246"/>
      <c r="GA284" s="255"/>
      <c r="GB284" s="245"/>
      <c r="GC284" s="246"/>
      <c r="GD284" s="272"/>
      <c r="GE284" s="246"/>
      <c r="GH284" s="255"/>
      <c r="GI284" s="245"/>
      <c r="GJ284" s="246"/>
      <c r="GK284" s="272"/>
      <c r="GL284" s="246"/>
      <c r="GO284" s="255"/>
      <c r="GP284" s="245"/>
      <c r="GQ284" s="246"/>
      <c r="GR284" s="272"/>
      <c r="GS284" s="246"/>
      <c r="GV284" s="255"/>
      <c r="GW284" s="245"/>
      <c r="GX284" s="246"/>
      <c r="GY284" s="272"/>
      <c r="GZ284" s="246"/>
      <c r="HC284" s="255"/>
      <c r="HD284" s="245"/>
      <c r="HE284" s="246"/>
      <c r="HF284" s="272"/>
      <c r="HG284" s="246"/>
      <c r="HJ284" s="255"/>
      <c r="HK284" s="245"/>
      <c r="HL284" s="246"/>
      <c r="HM284" s="272"/>
      <c r="HN284" s="246"/>
      <c r="HQ284" s="255"/>
      <c r="HR284" s="245"/>
      <c r="HS284" s="246"/>
      <c r="HT284" s="272"/>
      <c r="HU284" s="246"/>
      <c r="HX284" s="255"/>
      <c r="HY284" s="245"/>
      <c r="HZ284" s="246"/>
      <c r="IA284" s="272"/>
      <c r="IB284" s="246"/>
      <c r="IE284" s="255"/>
      <c r="IF284" s="245"/>
      <c r="IG284" s="246"/>
      <c r="IH284" s="272"/>
      <c r="II284" s="246"/>
      <c r="IJ284" s="246"/>
      <c r="IL284" s="255"/>
      <c r="IM284" s="245"/>
      <c r="IN284" s="246"/>
      <c r="IO284" s="272"/>
      <c r="IP284" s="246"/>
      <c r="IS284" s="255"/>
      <c r="IT284" s="245"/>
      <c r="IU284" s="246"/>
      <c r="IV284" s="272"/>
      <c r="IW284" s="246"/>
      <c r="IZ284" s="255"/>
      <c r="JA284" s="245"/>
      <c r="JB284" s="246"/>
      <c r="JC284" s="272"/>
      <c r="JD284" s="246"/>
      <c r="JG284" s="255"/>
      <c r="JH284" s="245"/>
      <c r="JI284" s="246"/>
      <c r="JJ284" s="272"/>
      <c r="JK284" s="246"/>
      <c r="JN284" s="255"/>
      <c r="JO284" s="245"/>
      <c r="JP284" s="246"/>
      <c r="JQ284" s="272"/>
      <c r="JR284" s="246"/>
      <c r="JU284" s="255"/>
      <c r="JV284" s="245"/>
      <c r="JW284" s="246"/>
      <c r="JX284" s="272"/>
      <c r="JY284" s="246"/>
      <c r="KB284" s="255"/>
      <c r="KC284" s="245"/>
      <c r="KD284" s="246"/>
      <c r="KE284" s="272"/>
      <c r="KF284" s="246"/>
      <c r="KI284" s="255"/>
      <c r="KJ284" s="245"/>
      <c r="KK284" s="246"/>
      <c r="KL284" s="272"/>
      <c r="KM284" s="246"/>
      <c r="KP284" s="255"/>
      <c r="KQ284" s="245"/>
      <c r="KR284" s="246"/>
      <c r="KS284" s="272"/>
      <c r="KT284" s="246"/>
      <c r="KW284" s="255"/>
      <c r="KX284" s="245"/>
      <c r="KY284" s="246"/>
      <c r="KZ284" s="272"/>
      <c r="LA284" s="246"/>
      <c r="LD284" s="255"/>
      <c r="LE284" s="245"/>
      <c r="LF284" s="246"/>
      <c r="LG284" s="272"/>
      <c r="LH284" s="246"/>
      <c r="LK284" s="255"/>
      <c r="LL284" s="245"/>
      <c r="LM284" s="246"/>
      <c r="LN284" s="272"/>
      <c r="LO284" s="246"/>
      <c r="LR284" s="255"/>
      <c r="LS284" s="245"/>
      <c r="LT284" s="246"/>
      <c r="LU284" s="272"/>
      <c r="LV284" s="246"/>
      <c r="LY284" s="255"/>
      <c r="LZ284" s="245"/>
      <c r="MA284" s="246"/>
      <c r="MB284" s="272"/>
      <c r="MC284" s="246"/>
      <c r="MF284" s="255"/>
      <c r="MG284" s="245"/>
      <c r="MH284" s="246"/>
      <c r="MI284" s="272"/>
      <c r="MJ284" s="246"/>
      <c r="MM284" s="183"/>
      <c r="MN284" s="176"/>
      <c r="MO284" s="175"/>
      <c r="MP284" s="207"/>
      <c r="MQ284" s="175"/>
      <c r="MT284" s="183"/>
      <c r="MU284" s="176"/>
      <c r="MV284" s="175"/>
      <c r="MW284" s="207"/>
      <c r="MX284" s="175"/>
      <c r="NA284" s="183"/>
      <c r="NB284" s="176"/>
      <c r="NC284" s="175"/>
      <c r="ND284" s="207"/>
      <c r="NE284" s="175"/>
      <c r="NH284" s="183"/>
      <c r="NI284" s="176"/>
      <c r="NJ284" s="175"/>
      <c r="NK284" s="207"/>
      <c r="NL284" s="175"/>
      <c r="NO284" s="183"/>
      <c r="NP284" s="176"/>
      <c r="NQ284" s="175"/>
      <c r="NR284" s="207"/>
      <c r="NS284" s="175"/>
      <c r="NV284" s="183"/>
      <c r="NW284" s="176"/>
      <c r="NX284" s="175"/>
      <c r="NY284" s="207"/>
      <c r="NZ284" s="175"/>
      <c r="OC284" s="183"/>
      <c r="OD284" s="176"/>
      <c r="OE284" s="175"/>
      <c r="OF284" s="207"/>
      <c r="OG284" s="175"/>
      <c r="OJ284" s="183"/>
      <c r="OK284" s="176"/>
      <c r="OL284" s="175"/>
      <c r="OM284" s="207"/>
      <c r="ON284" s="175"/>
      <c r="OQ284" s="183"/>
      <c r="OR284" s="176"/>
      <c r="OS284" s="175"/>
      <c r="OT284" s="207"/>
      <c r="OU284" s="175"/>
      <c r="OX284" s="183"/>
      <c r="OY284" s="176"/>
      <c r="OZ284" s="175"/>
      <c r="PA284" s="207"/>
      <c r="PB284" s="175"/>
      <c r="PE284" s="183"/>
      <c r="PF284" s="176"/>
      <c r="PG284" s="175"/>
      <c r="PH284" s="207"/>
      <c r="PI284" s="175"/>
      <c r="PL284" s="175"/>
      <c r="PM284" s="176"/>
      <c r="PN284" s="175"/>
      <c r="PO284" s="178"/>
      <c r="PP284" s="175"/>
      <c r="PR284" s="175"/>
      <c r="PS284" s="163"/>
      <c r="PT284" s="162"/>
      <c r="PU284" s="164"/>
      <c r="PV284" s="162"/>
    </row>
    <row r="285" spans="1:438" ht="36" x14ac:dyDescent="0.35">
      <c r="A285" s="255"/>
      <c r="B285" s="245"/>
      <c r="C285" s="246"/>
      <c r="D285" s="272"/>
      <c r="E285" s="246"/>
      <c r="H285" s="255"/>
      <c r="I285" s="245"/>
      <c r="J285" s="246"/>
      <c r="K285" s="272"/>
      <c r="L285" s="246"/>
      <c r="O285" s="255"/>
      <c r="P285" s="245"/>
      <c r="Q285" s="246"/>
      <c r="R285" s="272"/>
      <c r="S285" s="246"/>
      <c r="V285" s="255"/>
      <c r="W285" s="245"/>
      <c r="X285" s="246"/>
      <c r="Y285" s="272"/>
      <c r="Z285" s="246"/>
      <c r="AC285" s="255"/>
      <c r="AD285" s="245"/>
      <c r="AE285" s="246"/>
      <c r="AF285" s="272"/>
      <c r="AG285" s="246"/>
      <c r="AJ285" s="255"/>
      <c r="AK285" s="245"/>
      <c r="AL285" s="246"/>
      <c r="AM285" s="272"/>
      <c r="AN285" s="246"/>
      <c r="AQ285" s="255"/>
      <c r="AR285" s="245"/>
      <c r="AS285" s="246"/>
      <c r="AT285" s="272"/>
      <c r="AU285" s="246"/>
      <c r="AX285" s="255"/>
      <c r="AY285" s="245"/>
      <c r="AZ285" s="246"/>
      <c r="BA285" s="272"/>
      <c r="BB285" s="246"/>
      <c r="BE285" s="255"/>
      <c r="BF285" s="245"/>
      <c r="BG285" s="246"/>
      <c r="BH285" s="272"/>
      <c r="BI285" s="246"/>
      <c r="BL285" s="255"/>
      <c r="BM285" s="245"/>
      <c r="BN285" s="246"/>
      <c r="BO285" s="272"/>
      <c r="BP285" s="246"/>
      <c r="BS285" s="255"/>
      <c r="BT285" s="245"/>
      <c r="BU285" s="246"/>
      <c r="BV285" s="272"/>
      <c r="BW285" s="246"/>
      <c r="BZ285" s="255"/>
      <c r="CA285" s="245"/>
      <c r="CB285" s="246"/>
      <c r="CC285" s="272"/>
      <c r="CD285" s="246"/>
      <c r="CG285" s="255"/>
      <c r="CH285" s="245"/>
      <c r="CI285" s="246"/>
      <c r="CJ285" s="272"/>
      <c r="CK285" s="246"/>
      <c r="CN285" s="255"/>
      <c r="CO285" s="245"/>
      <c r="CP285" s="246"/>
      <c r="CQ285" s="272"/>
      <c r="CR285" s="246"/>
      <c r="CU285" s="255"/>
      <c r="CV285" s="245"/>
      <c r="CW285" s="246"/>
      <c r="CX285" s="272"/>
      <c r="CY285" s="246"/>
      <c r="DB285" s="255"/>
      <c r="DC285" s="245"/>
      <c r="DD285" s="246"/>
      <c r="DE285" s="272"/>
      <c r="DF285" s="246"/>
      <c r="DI285" s="255"/>
      <c r="DJ285" s="245"/>
      <c r="DK285" s="246"/>
      <c r="DL285" s="272"/>
      <c r="DM285" s="246"/>
      <c r="DP285" s="255"/>
      <c r="DQ285" s="245"/>
      <c r="DR285" s="246"/>
      <c r="DS285" s="272"/>
      <c r="DT285" s="246"/>
      <c r="DW285" s="255"/>
      <c r="DX285" s="245"/>
      <c r="DY285" s="246"/>
      <c r="DZ285" s="272"/>
      <c r="EA285" s="246"/>
      <c r="ED285" s="255"/>
      <c r="EE285" s="245"/>
      <c r="EF285" s="246"/>
      <c r="EG285" s="272"/>
      <c r="EH285" s="246"/>
      <c r="EK285" s="255"/>
      <c r="EL285" s="245"/>
      <c r="EM285" s="246"/>
      <c r="EN285" s="272"/>
      <c r="EO285" s="246"/>
      <c r="ER285" s="255"/>
      <c r="ES285" s="245"/>
      <c r="ET285" s="246"/>
      <c r="EU285" s="272"/>
      <c r="EV285" s="246"/>
      <c r="EY285" s="255"/>
      <c r="EZ285" s="245"/>
      <c r="FA285" s="246"/>
      <c r="FB285" s="272"/>
      <c r="FC285" s="246"/>
      <c r="FF285" s="255"/>
      <c r="FG285" s="245"/>
      <c r="FH285" s="246"/>
      <c r="FI285" s="272"/>
      <c r="FJ285" s="246"/>
      <c r="FM285" s="255"/>
      <c r="FN285" s="245"/>
      <c r="FO285" s="246"/>
      <c r="FP285" s="272"/>
      <c r="FQ285" s="246"/>
      <c r="FT285" s="255"/>
      <c r="FU285" s="245"/>
      <c r="FV285" s="246"/>
      <c r="FW285" s="272"/>
      <c r="FX285" s="246"/>
      <c r="GA285" s="255"/>
      <c r="GB285" s="245"/>
      <c r="GC285" s="246"/>
      <c r="GD285" s="272"/>
      <c r="GE285" s="246"/>
      <c r="GH285" s="255"/>
      <c r="GI285" s="245"/>
      <c r="GJ285" s="246"/>
      <c r="GK285" s="272"/>
      <c r="GL285" s="246"/>
      <c r="GO285" s="255"/>
      <c r="GP285" s="245"/>
      <c r="GQ285" s="246"/>
      <c r="GR285" s="272"/>
      <c r="GS285" s="246"/>
      <c r="GV285" s="255"/>
      <c r="GW285" s="245"/>
      <c r="GX285" s="246"/>
      <c r="GY285" s="272"/>
      <c r="GZ285" s="246"/>
      <c r="HC285" s="255"/>
      <c r="HD285" s="245"/>
      <c r="HE285" s="246"/>
      <c r="HF285" s="272"/>
      <c r="HG285" s="246"/>
      <c r="HJ285" s="255"/>
      <c r="HK285" s="245"/>
      <c r="HL285" s="246"/>
      <c r="HM285" s="272"/>
      <c r="HN285" s="246"/>
      <c r="HQ285" s="255"/>
      <c r="HR285" s="245"/>
      <c r="HS285" s="246"/>
      <c r="HT285" s="272"/>
      <c r="HU285" s="246"/>
      <c r="HX285" s="255"/>
      <c r="HY285" s="245"/>
      <c r="HZ285" s="246"/>
      <c r="IA285" s="272"/>
      <c r="IB285" s="246"/>
      <c r="IE285" s="255"/>
      <c r="IF285" s="245"/>
      <c r="IG285" s="246"/>
      <c r="IH285" s="272"/>
      <c r="II285" s="246"/>
      <c r="IJ285" s="246"/>
      <c r="IL285" s="255"/>
      <c r="IM285" s="245"/>
      <c r="IN285" s="246"/>
      <c r="IO285" s="272"/>
      <c r="IP285" s="246"/>
      <c r="IS285" s="255"/>
      <c r="IT285" s="245"/>
      <c r="IU285" s="246"/>
      <c r="IV285" s="272"/>
      <c r="IW285" s="246"/>
      <c r="IZ285" s="255"/>
      <c r="JA285" s="245"/>
      <c r="JB285" s="246"/>
      <c r="JC285" s="272"/>
      <c r="JD285" s="246"/>
      <c r="JG285" s="255"/>
      <c r="JH285" s="245"/>
      <c r="JI285" s="246"/>
      <c r="JJ285" s="272"/>
      <c r="JK285" s="246"/>
      <c r="JN285" s="255"/>
      <c r="JO285" s="245"/>
      <c r="JP285" s="246"/>
      <c r="JQ285" s="272"/>
      <c r="JR285" s="246"/>
      <c r="JU285" s="255"/>
      <c r="JV285" s="245"/>
      <c r="JW285" s="246"/>
      <c r="JX285" s="272"/>
      <c r="JY285" s="246"/>
      <c r="KB285" s="255"/>
      <c r="KC285" s="245"/>
      <c r="KD285" s="246"/>
      <c r="KE285" s="272"/>
      <c r="KF285" s="246"/>
      <c r="KI285" s="255"/>
      <c r="KJ285" s="245"/>
      <c r="KK285" s="246"/>
      <c r="KL285" s="272"/>
      <c r="KM285" s="246"/>
      <c r="KP285" s="255"/>
      <c r="KQ285" s="245"/>
      <c r="KR285" s="246"/>
      <c r="KS285" s="272"/>
      <c r="KT285" s="246"/>
      <c r="KW285" s="255"/>
      <c r="KX285" s="245"/>
      <c r="KY285" s="246"/>
      <c r="KZ285" s="272"/>
      <c r="LA285" s="246"/>
      <c r="LD285" s="255"/>
      <c r="LE285" s="245"/>
      <c r="LF285" s="246"/>
      <c r="LG285" s="272"/>
      <c r="LH285" s="246"/>
      <c r="LK285" s="255"/>
      <c r="LL285" s="245"/>
      <c r="LM285" s="246"/>
      <c r="LN285" s="272"/>
      <c r="LO285" s="246"/>
      <c r="LR285" s="255"/>
      <c r="LS285" s="245"/>
      <c r="LT285" s="246"/>
      <c r="LU285" s="272"/>
      <c r="LV285" s="246"/>
      <c r="LY285" s="255"/>
      <c r="LZ285" s="245"/>
      <c r="MA285" s="246"/>
      <c r="MB285" s="272"/>
      <c r="MC285" s="246"/>
      <c r="MF285" s="255"/>
      <c r="MG285" s="245"/>
      <c r="MH285" s="246"/>
      <c r="MI285" s="272"/>
      <c r="MJ285" s="246"/>
      <c r="MM285" s="183"/>
      <c r="MN285" s="176"/>
      <c r="MO285" s="175"/>
      <c r="MP285" s="207"/>
      <c r="MQ285" s="175"/>
      <c r="MT285" s="183"/>
      <c r="MU285" s="176"/>
      <c r="MV285" s="175"/>
      <c r="MW285" s="207"/>
      <c r="MX285" s="175"/>
      <c r="NA285" s="183"/>
      <c r="NB285" s="176"/>
      <c r="NC285" s="175"/>
      <c r="ND285" s="207"/>
      <c r="NE285" s="175"/>
      <c r="NH285" s="183"/>
      <c r="NI285" s="176"/>
      <c r="NJ285" s="175"/>
      <c r="NK285" s="207"/>
      <c r="NL285" s="175"/>
      <c r="NO285" s="183"/>
      <c r="NP285" s="176"/>
      <c r="NQ285" s="175"/>
      <c r="NR285" s="207"/>
      <c r="NS285" s="175"/>
      <c r="NV285" s="183"/>
      <c r="NW285" s="176"/>
      <c r="NX285" s="175"/>
      <c r="NY285" s="207"/>
      <c r="NZ285" s="175"/>
      <c r="OC285" s="183"/>
      <c r="OD285" s="176"/>
      <c r="OE285" s="175"/>
      <c r="OF285" s="207"/>
      <c r="OG285" s="175"/>
      <c r="OJ285" s="183"/>
      <c r="OK285" s="176"/>
      <c r="OL285" s="175"/>
      <c r="OM285" s="207"/>
      <c r="ON285" s="175"/>
      <c r="OQ285" s="183"/>
      <c r="OR285" s="176"/>
      <c r="OS285" s="175"/>
      <c r="OT285" s="207"/>
      <c r="OU285" s="175"/>
      <c r="OX285" s="183"/>
      <c r="OY285" s="176"/>
      <c r="OZ285" s="175"/>
      <c r="PA285" s="207"/>
      <c r="PB285" s="175"/>
      <c r="PE285" s="183"/>
      <c r="PF285" s="176"/>
      <c r="PG285" s="175"/>
      <c r="PH285" s="207"/>
      <c r="PI285" s="175"/>
      <c r="PL285" s="170" t="s">
        <v>138</v>
      </c>
      <c r="PM285" s="171" t="s">
        <v>112</v>
      </c>
      <c r="PN285" s="172" t="s">
        <v>113</v>
      </c>
      <c r="PO285" s="173" t="s">
        <v>114</v>
      </c>
      <c r="PP285" s="172" t="s">
        <v>113</v>
      </c>
      <c r="PR285" s="170" t="s">
        <v>138</v>
      </c>
      <c r="PS285" s="171" t="s">
        <v>112</v>
      </c>
      <c r="PT285" s="172" t="s">
        <v>113</v>
      </c>
      <c r="PU285" s="173" t="s">
        <v>114</v>
      </c>
      <c r="PV285" s="172" t="s">
        <v>113</v>
      </c>
    </row>
    <row r="286" spans="1:438" ht="18" x14ac:dyDescent="0.35">
      <c r="A286" s="255"/>
      <c r="B286" s="245"/>
      <c r="C286" s="246"/>
      <c r="D286" s="272"/>
      <c r="E286" s="246"/>
      <c r="H286" s="255"/>
      <c r="I286" s="245"/>
      <c r="J286" s="246"/>
      <c r="K286" s="272"/>
      <c r="L286" s="246"/>
      <c r="O286" s="255"/>
      <c r="P286" s="245"/>
      <c r="Q286" s="246"/>
      <c r="R286" s="272"/>
      <c r="S286" s="246"/>
      <c r="V286" s="255"/>
      <c r="W286" s="245"/>
      <c r="X286" s="246"/>
      <c r="Y286" s="272"/>
      <c r="Z286" s="246"/>
      <c r="AC286" s="255"/>
      <c r="AD286" s="245"/>
      <c r="AE286" s="246"/>
      <c r="AF286" s="272"/>
      <c r="AG286" s="246"/>
      <c r="AJ286" s="255"/>
      <c r="AK286" s="245"/>
      <c r="AL286" s="246"/>
      <c r="AM286" s="272"/>
      <c r="AN286" s="246"/>
      <c r="AQ286" s="255"/>
      <c r="AR286" s="245"/>
      <c r="AS286" s="246"/>
      <c r="AT286" s="272"/>
      <c r="AU286" s="246"/>
      <c r="AX286" s="255"/>
      <c r="AY286" s="245"/>
      <c r="AZ286" s="246"/>
      <c r="BA286" s="272"/>
      <c r="BB286" s="246"/>
      <c r="BE286" s="255"/>
      <c r="BF286" s="245"/>
      <c r="BG286" s="246"/>
      <c r="BH286" s="272"/>
      <c r="BI286" s="246"/>
      <c r="BL286" s="255"/>
      <c r="BM286" s="245"/>
      <c r="BN286" s="246"/>
      <c r="BO286" s="272"/>
      <c r="BP286" s="246"/>
      <c r="BS286" s="255"/>
      <c r="BT286" s="245"/>
      <c r="BU286" s="246"/>
      <c r="BV286" s="272"/>
      <c r="BW286" s="246"/>
      <c r="BZ286" s="255"/>
      <c r="CA286" s="245"/>
      <c r="CB286" s="246"/>
      <c r="CC286" s="272"/>
      <c r="CD286" s="246"/>
      <c r="CG286" s="255"/>
      <c r="CH286" s="245"/>
      <c r="CI286" s="246"/>
      <c r="CJ286" s="272"/>
      <c r="CK286" s="246"/>
      <c r="CN286" s="255"/>
      <c r="CO286" s="245"/>
      <c r="CP286" s="246"/>
      <c r="CQ286" s="272"/>
      <c r="CR286" s="246"/>
      <c r="CU286" s="255"/>
      <c r="CV286" s="245"/>
      <c r="CW286" s="246"/>
      <c r="CX286" s="272"/>
      <c r="CY286" s="246"/>
      <c r="DB286" s="255"/>
      <c r="DC286" s="245"/>
      <c r="DD286" s="246"/>
      <c r="DE286" s="272"/>
      <c r="DF286" s="246"/>
      <c r="DI286" s="255"/>
      <c r="DJ286" s="245"/>
      <c r="DK286" s="246"/>
      <c r="DL286" s="272"/>
      <c r="DM286" s="246"/>
      <c r="DP286" s="255"/>
      <c r="DQ286" s="245"/>
      <c r="DR286" s="246"/>
      <c r="DS286" s="272"/>
      <c r="DT286" s="246"/>
      <c r="DW286" s="255"/>
      <c r="DX286" s="245"/>
      <c r="DY286" s="246"/>
      <c r="DZ286" s="272"/>
      <c r="EA286" s="246"/>
      <c r="ED286" s="255"/>
      <c r="EE286" s="245"/>
      <c r="EF286" s="246"/>
      <c r="EG286" s="272"/>
      <c r="EH286" s="246"/>
      <c r="EK286" s="255"/>
      <c r="EL286" s="245"/>
      <c r="EM286" s="246"/>
      <c r="EN286" s="272"/>
      <c r="EO286" s="246"/>
      <c r="ER286" s="255"/>
      <c r="ES286" s="245"/>
      <c r="ET286" s="246"/>
      <c r="EU286" s="272"/>
      <c r="EV286" s="246"/>
      <c r="EY286" s="255"/>
      <c r="EZ286" s="245"/>
      <c r="FA286" s="246"/>
      <c r="FB286" s="272"/>
      <c r="FC286" s="246"/>
      <c r="FF286" s="255"/>
      <c r="FG286" s="245"/>
      <c r="FH286" s="246"/>
      <c r="FI286" s="272"/>
      <c r="FJ286" s="246"/>
      <c r="FM286" s="255"/>
      <c r="FN286" s="245"/>
      <c r="FO286" s="246"/>
      <c r="FP286" s="272"/>
      <c r="FQ286" s="246"/>
      <c r="FT286" s="255"/>
      <c r="FU286" s="245"/>
      <c r="FV286" s="246"/>
      <c r="FW286" s="272"/>
      <c r="FX286" s="246"/>
      <c r="GA286" s="255"/>
      <c r="GB286" s="245"/>
      <c r="GC286" s="246"/>
      <c r="GD286" s="272"/>
      <c r="GE286" s="246"/>
      <c r="GH286" s="255"/>
      <c r="GI286" s="245"/>
      <c r="GJ286" s="246"/>
      <c r="GK286" s="272"/>
      <c r="GL286" s="246"/>
      <c r="GO286" s="255"/>
      <c r="GP286" s="245"/>
      <c r="GQ286" s="246"/>
      <c r="GR286" s="272"/>
      <c r="GS286" s="246"/>
      <c r="GV286" s="255"/>
      <c r="GW286" s="245"/>
      <c r="GX286" s="246"/>
      <c r="GY286" s="272"/>
      <c r="GZ286" s="246"/>
      <c r="HC286" s="255"/>
      <c r="HD286" s="245"/>
      <c r="HE286" s="246"/>
      <c r="HF286" s="272"/>
      <c r="HG286" s="246"/>
      <c r="HJ286" s="255"/>
      <c r="HK286" s="245"/>
      <c r="HL286" s="246"/>
      <c r="HM286" s="272"/>
      <c r="HN286" s="246"/>
      <c r="HQ286" s="255"/>
      <c r="HR286" s="245"/>
      <c r="HS286" s="246"/>
      <c r="HT286" s="272"/>
      <c r="HU286" s="246"/>
      <c r="HX286" s="255"/>
      <c r="HY286" s="245"/>
      <c r="HZ286" s="246"/>
      <c r="IA286" s="272"/>
      <c r="IB286" s="246"/>
      <c r="IE286" s="255"/>
      <c r="IF286" s="245"/>
      <c r="IG286" s="246"/>
      <c r="IH286" s="272"/>
      <c r="II286" s="246"/>
      <c r="IJ286" s="246"/>
      <c r="IL286" s="255"/>
      <c r="IM286" s="245"/>
      <c r="IN286" s="246"/>
      <c r="IO286" s="272"/>
      <c r="IP286" s="246"/>
      <c r="IS286" s="255"/>
      <c r="IT286" s="245"/>
      <c r="IU286" s="246"/>
      <c r="IV286" s="272"/>
      <c r="IW286" s="246"/>
      <c r="IZ286" s="255"/>
      <c r="JA286" s="245"/>
      <c r="JB286" s="246"/>
      <c r="JC286" s="272"/>
      <c r="JD286" s="246"/>
      <c r="JG286" s="255"/>
      <c r="JH286" s="245"/>
      <c r="JI286" s="246"/>
      <c r="JJ286" s="272"/>
      <c r="JK286" s="246"/>
      <c r="JN286" s="255"/>
      <c r="JO286" s="245"/>
      <c r="JP286" s="246"/>
      <c r="JQ286" s="272"/>
      <c r="JR286" s="246"/>
      <c r="JU286" s="255"/>
      <c r="JV286" s="245"/>
      <c r="JW286" s="246"/>
      <c r="JX286" s="272"/>
      <c r="JY286" s="246"/>
      <c r="KB286" s="255"/>
      <c r="KC286" s="245"/>
      <c r="KD286" s="246"/>
      <c r="KE286" s="272"/>
      <c r="KF286" s="246"/>
      <c r="KI286" s="255"/>
      <c r="KJ286" s="245"/>
      <c r="KK286" s="246"/>
      <c r="KL286" s="272"/>
      <c r="KM286" s="246"/>
      <c r="KP286" s="255"/>
      <c r="KQ286" s="245"/>
      <c r="KR286" s="246"/>
      <c r="KS286" s="272"/>
      <c r="KT286" s="246"/>
      <c r="KW286" s="255"/>
      <c r="KX286" s="245"/>
      <c r="KY286" s="246"/>
      <c r="KZ286" s="272"/>
      <c r="LA286" s="246"/>
      <c r="LD286" s="255"/>
      <c r="LE286" s="245"/>
      <c r="LF286" s="246"/>
      <c r="LG286" s="272"/>
      <c r="LH286" s="246"/>
      <c r="LK286" s="255"/>
      <c r="LL286" s="245"/>
      <c r="LM286" s="246"/>
      <c r="LN286" s="272"/>
      <c r="LO286" s="246"/>
      <c r="LR286" s="255"/>
      <c r="LS286" s="245"/>
      <c r="LT286" s="246"/>
      <c r="LU286" s="272"/>
      <c r="LV286" s="246"/>
      <c r="LY286" s="255"/>
      <c r="LZ286" s="245"/>
      <c r="MA286" s="246"/>
      <c r="MB286" s="272"/>
      <c r="MC286" s="246"/>
      <c r="MF286" s="255"/>
      <c r="MG286" s="245"/>
      <c r="MH286" s="246"/>
      <c r="MI286" s="272"/>
      <c r="MJ286" s="246"/>
      <c r="MM286" s="183"/>
      <c r="MN286" s="176"/>
      <c r="MO286" s="175"/>
      <c r="MP286" s="207"/>
      <c r="MQ286" s="175"/>
      <c r="MT286" s="183"/>
      <c r="MU286" s="176"/>
      <c r="MV286" s="175"/>
      <c r="MW286" s="207"/>
      <c r="MX286" s="175"/>
      <c r="NA286" s="183"/>
      <c r="NB286" s="176"/>
      <c r="NC286" s="175"/>
      <c r="ND286" s="207"/>
      <c r="NE286" s="175"/>
      <c r="NH286" s="183"/>
      <c r="NI286" s="176"/>
      <c r="NJ286" s="175"/>
      <c r="NK286" s="207"/>
      <c r="NL286" s="175"/>
      <c r="NO286" s="183"/>
      <c r="NP286" s="176"/>
      <c r="NQ286" s="175"/>
      <c r="NR286" s="207"/>
      <c r="NS286" s="175"/>
      <c r="NV286" s="183"/>
      <c r="NW286" s="176"/>
      <c r="NX286" s="175"/>
      <c r="NY286" s="207"/>
      <c r="NZ286" s="175"/>
      <c r="OC286" s="183"/>
      <c r="OD286" s="176"/>
      <c r="OE286" s="175"/>
      <c r="OF286" s="207"/>
      <c r="OG286" s="175"/>
      <c r="OJ286" s="183"/>
      <c r="OK286" s="176"/>
      <c r="OL286" s="175"/>
      <c r="OM286" s="207"/>
      <c r="ON286" s="175"/>
      <c r="OQ286" s="183"/>
      <c r="OR286" s="176"/>
      <c r="OS286" s="175"/>
      <c r="OT286" s="207"/>
      <c r="OU286" s="175"/>
      <c r="OX286" s="183"/>
      <c r="OY286" s="176"/>
      <c r="OZ286" s="175"/>
      <c r="PA286" s="207"/>
      <c r="PB286" s="175"/>
      <c r="PE286" s="183"/>
      <c r="PF286" s="176"/>
      <c r="PG286" s="175"/>
      <c r="PH286" s="207"/>
      <c r="PI286" s="175"/>
      <c r="PL286" s="162"/>
      <c r="PM286" s="163"/>
      <c r="PN286" s="162"/>
      <c r="PO286" s="164"/>
      <c r="PP286" s="162"/>
      <c r="PR286" s="162"/>
      <c r="PS286" s="163"/>
      <c r="PT286" s="162"/>
      <c r="PU286" s="164"/>
      <c r="PV286" s="162"/>
    </row>
    <row r="287" spans="1:438" ht="18" x14ac:dyDescent="0.35">
      <c r="A287" s="255"/>
      <c r="B287" s="245"/>
      <c r="C287" s="246"/>
      <c r="D287" s="272"/>
      <c r="E287" s="246"/>
      <c r="H287" s="255"/>
      <c r="I287" s="245"/>
      <c r="J287" s="246"/>
      <c r="K287" s="272"/>
      <c r="L287" s="246"/>
      <c r="O287" s="255"/>
      <c r="P287" s="245"/>
      <c r="Q287" s="246"/>
      <c r="R287" s="272"/>
      <c r="S287" s="246"/>
      <c r="V287" s="255"/>
      <c r="W287" s="245"/>
      <c r="X287" s="246"/>
      <c r="Y287" s="272"/>
      <c r="Z287" s="246"/>
      <c r="AC287" s="255"/>
      <c r="AD287" s="245"/>
      <c r="AE287" s="246"/>
      <c r="AF287" s="272"/>
      <c r="AG287" s="246"/>
      <c r="AJ287" s="255"/>
      <c r="AK287" s="245"/>
      <c r="AL287" s="246"/>
      <c r="AM287" s="272"/>
      <c r="AN287" s="246"/>
      <c r="AQ287" s="255"/>
      <c r="AR287" s="245"/>
      <c r="AS287" s="246"/>
      <c r="AT287" s="272"/>
      <c r="AU287" s="246"/>
      <c r="AX287" s="255"/>
      <c r="AY287" s="245"/>
      <c r="AZ287" s="246"/>
      <c r="BA287" s="272"/>
      <c r="BB287" s="246"/>
      <c r="BE287" s="255"/>
      <c r="BF287" s="245"/>
      <c r="BG287" s="246"/>
      <c r="BH287" s="272"/>
      <c r="BI287" s="246"/>
      <c r="BL287" s="255"/>
      <c r="BM287" s="245"/>
      <c r="BN287" s="246"/>
      <c r="BO287" s="272"/>
      <c r="BP287" s="246"/>
      <c r="BS287" s="255"/>
      <c r="BT287" s="245"/>
      <c r="BU287" s="246"/>
      <c r="BV287" s="272"/>
      <c r="BW287" s="246"/>
      <c r="BZ287" s="255"/>
      <c r="CA287" s="245"/>
      <c r="CB287" s="246"/>
      <c r="CC287" s="272"/>
      <c r="CD287" s="246"/>
      <c r="CG287" s="255"/>
      <c r="CH287" s="245"/>
      <c r="CI287" s="246"/>
      <c r="CJ287" s="272"/>
      <c r="CK287" s="246"/>
      <c r="CN287" s="255"/>
      <c r="CO287" s="245"/>
      <c r="CP287" s="246"/>
      <c r="CQ287" s="272"/>
      <c r="CR287" s="246"/>
      <c r="CU287" s="255"/>
      <c r="CV287" s="245"/>
      <c r="CW287" s="246"/>
      <c r="CX287" s="272"/>
      <c r="CY287" s="246"/>
      <c r="DB287" s="255"/>
      <c r="DC287" s="245"/>
      <c r="DD287" s="246"/>
      <c r="DE287" s="272"/>
      <c r="DF287" s="246"/>
      <c r="DI287" s="255"/>
      <c r="DJ287" s="245"/>
      <c r="DK287" s="246"/>
      <c r="DL287" s="272"/>
      <c r="DM287" s="246"/>
      <c r="DP287" s="255"/>
      <c r="DQ287" s="245"/>
      <c r="DR287" s="246"/>
      <c r="DS287" s="272"/>
      <c r="DT287" s="246"/>
      <c r="DW287" s="255"/>
      <c r="DX287" s="245"/>
      <c r="DY287" s="246"/>
      <c r="DZ287" s="272"/>
      <c r="EA287" s="246"/>
      <c r="ED287" s="255"/>
      <c r="EE287" s="245"/>
      <c r="EF287" s="246"/>
      <c r="EG287" s="272"/>
      <c r="EH287" s="246"/>
      <c r="EK287" s="255"/>
      <c r="EL287" s="245"/>
      <c r="EM287" s="246"/>
      <c r="EN287" s="272"/>
      <c r="EO287" s="246"/>
      <c r="ER287" s="255"/>
      <c r="ES287" s="245"/>
      <c r="ET287" s="246"/>
      <c r="EU287" s="272"/>
      <c r="EV287" s="246"/>
      <c r="EY287" s="255"/>
      <c r="EZ287" s="245"/>
      <c r="FA287" s="246"/>
      <c r="FB287" s="272"/>
      <c r="FC287" s="246"/>
      <c r="FF287" s="255"/>
      <c r="FG287" s="245"/>
      <c r="FH287" s="246"/>
      <c r="FI287" s="272"/>
      <c r="FJ287" s="246"/>
      <c r="FM287" s="255"/>
      <c r="FN287" s="245"/>
      <c r="FO287" s="246"/>
      <c r="FP287" s="272"/>
      <c r="FQ287" s="246"/>
      <c r="FT287" s="255"/>
      <c r="FU287" s="245"/>
      <c r="FV287" s="246"/>
      <c r="FW287" s="272"/>
      <c r="FX287" s="246"/>
      <c r="GA287" s="255"/>
      <c r="GB287" s="245"/>
      <c r="GC287" s="246"/>
      <c r="GD287" s="272"/>
      <c r="GE287" s="246"/>
      <c r="GH287" s="255"/>
      <c r="GI287" s="245"/>
      <c r="GJ287" s="246"/>
      <c r="GK287" s="272"/>
      <c r="GL287" s="246"/>
      <c r="GO287" s="255"/>
      <c r="GP287" s="245"/>
      <c r="GQ287" s="246"/>
      <c r="GR287" s="272"/>
      <c r="GS287" s="246"/>
      <c r="GV287" s="255"/>
      <c r="GW287" s="245"/>
      <c r="GX287" s="246"/>
      <c r="GY287" s="272"/>
      <c r="GZ287" s="246"/>
      <c r="HC287" s="255"/>
      <c r="HD287" s="245"/>
      <c r="HE287" s="246"/>
      <c r="HF287" s="272"/>
      <c r="HG287" s="246"/>
      <c r="HJ287" s="255"/>
      <c r="HK287" s="245"/>
      <c r="HL287" s="246"/>
      <c r="HM287" s="272"/>
      <c r="HN287" s="246"/>
      <c r="HQ287" s="255"/>
      <c r="HR287" s="245"/>
      <c r="HS287" s="246"/>
      <c r="HT287" s="272"/>
      <c r="HU287" s="246"/>
      <c r="HX287" s="255"/>
      <c r="HY287" s="245"/>
      <c r="HZ287" s="246"/>
      <c r="IA287" s="272"/>
      <c r="IB287" s="246"/>
      <c r="IE287" s="255"/>
      <c r="IF287" s="245"/>
      <c r="IG287" s="246"/>
      <c r="IH287" s="272"/>
      <c r="II287" s="246"/>
      <c r="IJ287" s="246"/>
      <c r="IL287" s="255"/>
      <c r="IM287" s="245"/>
      <c r="IN287" s="246"/>
      <c r="IO287" s="272"/>
      <c r="IP287" s="246"/>
      <c r="IS287" s="255"/>
      <c r="IT287" s="245"/>
      <c r="IU287" s="246"/>
      <c r="IV287" s="272"/>
      <c r="IW287" s="246"/>
      <c r="IZ287" s="255"/>
      <c r="JA287" s="245"/>
      <c r="JB287" s="246"/>
      <c r="JC287" s="272"/>
      <c r="JD287" s="246"/>
      <c r="JG287" s="255"/>
      <c r="JH287" s="245"/>
      <c r="JI287" s="246"/>
      <c r="JJ287" s="272"/>
      <c r="JK287" s="246"/>
      <c r="JN287" s="255"/>
      <c r="JO287" s="245"/>
      <c r="JP287" s="246"/>
      <c r="JQ287" s="272"/>
      <c r="JR287" s="246"/>
      <c r="JU287" s="255"/>
      <c r="JV287" s="245"/>
      <c r="JW287" s="246"/>
      <c r="JX287" s="272"/>
      <c r="JY287" s="246"/>
      <c r="KB287" s="255"/>
      <c r="KC287" s="245"/>
      <c r="KD287" s="246"/>
      <c r="KE287" s="272"/>
      <c r="KF287" s="246"/>
      <c r="KI287" s="255"/>
      <c r="KJ287" s="245"/>
      <c r="KK287" s="246"/>
      <c r="KL287" s="272"/>
      <c r="KM287" s="246"/>
      <c r="KP287" s="255"/>
      <c r="KQ287" s="245"/>
      <c r="KR287" s="246"/>
      <c r="KS287" s="272"/>
      <c r="KT287" s="246"/>
      <c r="KW287" s="255"/>
      <c r="KX287" s="245"/>
      <c r="KY287" s="246"/>
      <c r="KZ287" s="272"/>
      <c r="LA287" s="246"/>
      <c r="LD287" s="255"/>
      <c r="LE287" s="245"/>
      <c r="LF287" s="246"/>
      <c r="LG287" s="272"/>
      <c r="LH287" s="246"/>
      <c r="LK287" s="255"/>
      <c r="LL287" s="245"/>
      <c r="LM287" s="246"/>
      <c r="LN287" s="272"/>
      <c r="LO287" s="246"/>
      <c r="LR287" s="255"/>
      <c r="LS287" s="245"/>
      <c r="LT287" s="246"/>
      <c r="LU287" s="272"/>
      <c r="LV287" s="246"/>
      <c r="LY287" s="255"/>
      <c r="LZ287" s="245"/>
      <c r="MA287" s="246"/>
      <c r="MB287" s="272"/>
      <c r="MC287" s="246"/>
      <c r="MF287" s="255"/>
      <c r="MG287" s="245"/>
      <c r="MH287" s="246"/>
      <c r="MI287" s="272"/>
      <c r="MJ287" s="246"/>
      <c r="MM287" s="183"/>
      <c r="MN287" s="176"/>
      <c r="MO287" s="175"/>
      <c r="MP287" s="207"/>
      <c r="MQ287" s="175"/>
      <c r="MT287" s="183"/>
      <c r="MU287" s="176"/>
      <c r="MV287" s="175"/>
      <c r="MW287" s="207"/>
      <c r="MX287" s="175"/>
      <c r="NA287" s="183"/>
      <c r="NB287" s="176"/>
      <c r="NC287" s="175"/>
      <c r="ND287" s="207"/>
      <c r="NE287" s="175"/>
      <c r="NH287" s="183"/>
      <c r="NI287" s="176"/>
      <c r="NJ287" s="175"/>
      <c r="NK287" s="207"/>
      <c r="NL287" s="175"/>
      <c r="NO287" s="183"/>
      <c r="NP287" s="176"/>
      <c r="NQ287" s="175"/>
      <c r="NR287" s="207"/>
      <c r="NS287" s="175"/>
      <c r="NV287" s="183"/>
      <c r="NW287" s="176"/>
      <c r="NX287" s="175"/>
      <c r="NY287" s="207"/>
      <c r="NZ287" s="175"/>
      <c r="OC287" s="183"/>
      <c r="OD287" s="176"/>
      <c r="OE287" s="175"/>
      <c r="OF287" s="207"/>
      <c r="OG287" s="175"/>
      <c r="OJ287" s="183"/>
      <c r="OK287" s="176"/>
      <c r="OL287" s="175"/>
      <c r="OM287" s="207"/>
      <c r="ON287" s="175"/>
      <c r="OQ287" s="183"/>
      <c r="OR287" s="176"/>
      <c r="OS287" s="175"/>
      <c r="OT287" s="207"/>
      <c r="OU287" s="175"/>
      <c r="OX287" s="183"/>
      <c r="OY287" s="176"/>
      <c r="OZ287" s="175"/>
      <c r="PA287" s="207"/>
      <c r="PB287" s="175"/>
      <c r="PE287" s="183"/>
      <c r="PF287" s="176"/>
      <c r="PG287" s="175"/>
      <c r="PH287" s="207"/>
      <c r="PI287" s="175"/>
      <c r="PL287" s="175" t="s">
        <v>64</v>
      </c>
      <c r="PM287" s="176">
        <v>17350207.610000003</v>
      </c>
      <c r="PN287" s="177">
        <f>+PM287/$PM$296</f>
        <v>0.98776225825237118</v>
      </c>
      <c r="PO287" s="178">
        <v>132</v>
      </c>
      <c r="PP287" s="177">
        <f>+PO287/$PO$296</f>
        <v>0.9850746268656716</v>
      </c>
      <c r="PR287" s="175" t="s">
        <v>64</v>
      </c>
      <c r="PS287" s="176">
        <v>0</v>
      </c>
      <c r="PT287" s="177">
        <v>0</v>
      </c>
      <c r="PU287" s="178">
        <v>0</v>
      </c>
      <c r="PV287" s="177">
        <v>0</v>
      </c>
    </row>
    <row r="288" spans="1:438" ht="18" x14ac:dyDescent="0.35">
      <c r="A288" s="255"/>
      <c r="B288" s="245"/>
      <c r="C288" s="246"/>
      <c r="D288" s="272"/>
      <c r="E288" s="246"/>
      <c r="H288" s="255"/>
      <c r="I288" s="245"/>
      <c r="J288" s="246"/>
      <c r="K288" s="272"/>
      <c r="L288" s="246"/>
      <c r="O288" s="255"/>
      <c r="P288" s="245"/>
      <c r="Q288" s="246"/>
      <c r="R288" s="272"/>
      <c r="S288" s="246"/>
      <c r="V288" s="255"/>
      <c r="W288" s="245"/>
      <c r="X288" s="246"/>
      <c r="Y288" s="272"/>
      <c r="Z288" s="246"/>
      <c r="AC288" s="255"/>
      <c r="AD288" s="245"/>
      <c r="AE288" s="246"/>
      <c r="AF288" s="272"/>
      <c r="AG288" s="246"/>
      <c r="AJ288" s="255"/>
      <c r="AK288" s="245"/>
      <c r="AL288" s="246"/>
      <c r="AM288" s="272"/>
      <c r="AN288" s="246"/>
      <c r="AQ288" s="255"/>
      <c r="AR288" s="245"/>
      <c r="AS288" s="246"/>
      <c r="AT288" s="272"/>
      <c r="AU288" s="246"/>
      <c r="AX288" s="255"/>
      <c r="AY288" s="245"/>
      <c r="AZ288" s="246"/>
      <c r="BA288" s="272"/>
      <c r="BB288" s="246"/>
      <c r="BE288" s="255"/>
      <c r="BF288" s="245"/>
      <c r="BG288" s="246"/>
      <c r="BH288" s="272"/>
      <c r="BI288" s="246"/>
      <c r="BL288" s="255"/>
      <c r="BM288" s="245"/>
      <c r="BN288" s="246"/>
      <c r="BO288" s="272"/>
      <c r="BP288" s="246"/>
      <c r="BS288" s="255"/>
      <c r="BT288" s="245"/>
      <c r="BU288" s="246"/>
      <c r="BV288" s="272"/>
      <c r="BW288" s="246"/>
      <c r="BZ288" s="255"/>
      <c r="CA288" s="245"/>
      <c r="CB288" s="246"/>
      <c r="CC288" s="272"/>
      <c r="CD288" s="246"/>
      <c r="CG288" s="255"/>
      <c r="CH288" s="245"/>
      <c r="CI288" s="246"/>
      <c r="CJ288" s="272"/>
      <c r="CK288" s="246"/>
      <c r="CN288" s="255"/>
      <c r="CO288" s="245"/>
      <c r="CP288" s="246"/>
      <c r="CQ288" s="272"/>
      <c r="CR288" s="246"/>
      <c r="CU288" s="255"/>
      <c r="CV288" s="245"/>
      <c r="CW288" s="246"/>
      <c r="CX288" s="272"/>
      <c r="CY288" s="246"/>
      <c r="DB288" s="255"/>
      <c r="DC288" s="245"/>
      <c r="DD288" s="246"/>
      <c r="DE288" s="272"/>
      <c r="DF288" s="246"/>
      <c r="DI288" s="255"/>
      <c r="DJ288" s="245"/>
      <c r="DK288" s="246"/>
      <c r="DL288" s="272"/>
      <c r="DM288" s="246"/>
      <c r="DP288" s="255"/>
      <c r="DQ288" s="245"/>
      <c r="DR288" s="246"/>
      <c r="DS288" s="272"/>
      <c r="DT288" s="246"/>
      <c r="DW288" s="255"/>
      <c r="DX288" s="245"/>
      <c r="DY288" s="246"/>
      <c r="DZ288" s="272"/>
      <c r="EA288" s="246"/>
      <c r="ED288" s="255"/>
      <c r="EE288" s="245"/>
      <c r="EF288" s="246"/>
      <c r="EG288" s="272"/>
      <c r="EH288" s="246"/>
      <c r="EK288" s="255"/>
      <c r="EL288" s="245"/>
      <c r="EM288" s="246"/>
      <c r="EN288" s="272"/>
      <c r="EO288" s="246"/>
      <c r="ER288" s="255"/>
      <c r="ES288" s="245"/>
      <c r="ET288" s="246"/>
      <c r="EU288" s="272"/>
      <c r="EV288" s="246"/>
      <c r="EY288" s="255"/>
      <c r="EZ288" s="245"/>
      <c r="FA288" s="246"/>
      <c r="FB288" s="272"/>
      <c r="FC288" s="246"/>
      <c r="FF288" s="255"/>
      <c r="FG288" s="245"/>
      <c r="FH288" s="246"/>
      <c r="FI288" s="272"/>
      <c r="FJ288" s="246"/>
      <c r="FM288" s="255"/>
      <c r="FN288" s="245"/>
      <c r="FO288" s="246"/>
      <c r="FP288" s="272"/>
      <c r="FQ288" s="246"/>
      <c r="FT288" s="255"/>
      <c r="FU288" s="245"/>
      <c r="FV288" s="246"/>
      <c r="FW288" s="272"/>
      <c r="FX288" s="246"/>
      <c r="GA288" s="255"/>
      <c r="GB288" s="245"/>
      <c r="GC288" s="246"/>
      <c r="GD288" s="272"/>
      <c r="GE288" s="246"/>
      <c r="GH288" s="255"/>
      <c r="GI288" s="245"/>
      <c r="GJ288" s="246"/>
      <c r="GK288" s="272"/>
      <c r="GL288" s="246"/>
      <c r="GO288" s="255"/>
      <c r="GP288" s="245"/>
      <c r="GQ288" s="246"/>
      <c r="GR288" s="272"/>
      <c r="GS288" s="246"/>
      <c r="GV288" s="255"/>
      <c r="GW288" s="245"/>
      <c r="GX288" s="246"/>
      <c r="GY288" s="272"/>
      <c r="GZ288" s="246"/>
      <c r="HC288" s="255"/>
      <c r="HD288" s="245"/>
      <c r="HE288" s="246"/>
      <c r="HF288" s="272"/>
      <c r="HG288" s="246"/>
      <c r="HJ288" s="255"/>
      <c r="HK288" s="245"/>
      <c r="HL288" s="246"/>
      <c r="HM288" s="272"/>
      <c r="HN288" s="246"/>
      <c r="HQ288" s="255"/>
      <c r="HR288" s="245"/>
      <c r="HS288" s="246"/>
      <c r="HT288" s="272"/>
      <c r="HU288" s="246"/>
      <c r="HX288" s="255"/>
      <c r="HY288" s="245"/>
      <c r="HZ288" s="246"/>
      <c r="IA288" s="272"/>
      <c r="IB288" s="246"/>
      <c r="IE288" s="255"/>
      <c r="IF288" s="245"/>
      <c r="IG288" s="246"/>
      <c r="IH288" s="272"/>
      <c r="II288" s="246"/>
      <c r="IJ288" s="246"/>
      <c r="IL288" s="255"/>
      <c r="IM288" s="245"/>
      <c r="IN288" s="246"/>
      <c r="IO288" s="272"/>
      <c r="IP288" s="246"/>
      <c r="IS288" s="255"/>
      <c r="IT288" s="245"/>
      <c r="IU288" s="246"/>
      <c r="IV288" s="272"/>
      <c r="IW288" s="246"/>
      <c r="IZ288" s="255"/>
      <c r="JA288" s="245"/>
      <c r="JB288" s="246"/>
      <c r="JC288" s="272"/>
      <c r="JD288" s="246"/>
      <c r="JG288" s="255"/>
      <c r="JH288" s="245"/>
      <c r="JI288" s="246"/>
      <c r="JJ288" s="272"/>
      <c r="JK288" s="246"/>
      <c r="JN288" s="255"/>
      <c r="JO288" s="245"/>
      <c r="JP288" s="246"/>
      <c r="JQ288" s="272"/>
      <c r="JR288" s="246"/>
      <c r="JU288" s="255"/>
      <c r="JV288" s="245"/>
      <c r="JW288" s="246"/>
      <c r="JX288" s="272"/>
      <c r="JY288" s="246"/>
      <c r="KB288" s="255"/>
      <c r="KC288" s="245"/>
      <c r="KD288" s="246"/>
      <c r="KE288" s="272"/>
      <c r="KF288" s="246"/>
      <c r="KI288" s="255"/>
      <c r="KJ288" s="245"/>
      <c r="KK288" s="246"/>
      <c r="KL288" s="272"/>
      <c r="KM288" s="246"/>
      <c r="KP288" s="255"/>
      <c r="KQ288" s="245"/>
      <c r="KR288" s="246"/>
      <c r="KS288" s="272"/>
      <c r="KT288" s="246"/>
      <c r="KW288" s="255"/>
      <c r="KX288" s="245"/>
      <c r="KY288" s="246"/>
      <c r="KZ288" s="272"/>
      <c r="LA288" s="246"/>
      <c r="LD288" s="255"/>
      <c r="LE288" s="245"/>
      <c r="LF288" s="246"/>
      <c r="LG288" s="272"/>
      <c r="LH288" s="246"/>
      <c r="LK288" s="255"/>
      <c r="LL288" s="245"/>
      <c r="LM288" s="246"/>
      <c r="LN288" s="272"/>
      <c r="LO288" s="246"/>
      <c r="LR288" s="255"/>
      <c r="LS288" s="245"/>
      <c r="LT288" s="246"/>
      <c r="LU288" s="272"/>
      <c r="LV288" s="246"/>
      <c r="LY288" s="255"/>
      <c r="LZ288" s="245"/>
      <c r="MA288" s="246"/>
      <c r="MB288" s="272"/>
      <c r="MC288" s="246"/>
      <c r="MF288" s="255"/>
      <c r="MG288" s="245"/>
      <c r="MH288" s="246"/>
      <c r="MI288" s="272"/>
      <c r="MJ288" s="246"/>
      <c r="MM288" s="183"/>
      <c r="MN288" s="176"/>
      <c r="MO288" s="175"/>
      <c r="MP288" s="207"/>
      <c r="MQ288" s="175"/>
      <c r="MT288" s="183"/>
      <c r="MU288" s="176"/>
      <c r="MV288" s="175"/>
      <c r="MW288" s="207"/>
      <c r="MX288" s="175"/>
      <c r="NA288" s="183"/>
      <c r="NB288" s="176"/>
      <c r="NC288" s="175"/>
      <c r="ND288" s="207"/>
      <c r="NE288" s="175"/>
      <c r="NH288" s="183"/>
      <c r="NI288" s="176"/>
      <c r="NJ288" s="175"/>
      <c r="NK288" s="207"/>
      <c r="NL288" s="175"/>
      <c r="NO288" s="183"/>
      <c r="NP288" s="176"/>
      <c r="NQ288" s="175"/>
      <c r="NR288" s="207"/>
      <c r="NS288" s="175"/>
      <c r="NV288" s="183"/>
      <c r="NW288" s="176"/>
      <c r="NX288" s="175"/>
      <c r="NY288" s="207"/>
      <c r="NZ288" s="175"/>
      <c r="OC288" s="183"/>
      <c r="OD288" s="176"/>
      <c r="OE288" s="175"/>
      <c r="OF288" s="207"/>
      <c r="OG288" s="175"/>
      <c r="OJ288" s="183"/>
      <c r="OK288" s="176"/>
      <c r="OL288" s="175"/>
      <c r="OM288" s="207"/>
      <c r="ON288" s="175"/>
      <c r="OQ288" s="183"/>
      <c r="OR288" s="176"/>
      <c r="OS288" s="175"/>
      <c r="OT288" s="207"/>
      <c r="OU288" s="175"/>
      <c r="OX288" s="183"/>
      <c r="OY288" s="176"/>
      <c r="OZ288" s="175"/>
      <c r="PA288" s="207"/>
      <c r="PB288" s="175"/>
      <c r="PE288" s="183"/>
      <c r="PF288" s="176"/>
      <c r="PG288" s="175"/>
      <c r="PH288" s="207"/>
      <c r="PI288" s="175"/>
      <c r="PL288" s="175" t="s">
        <v>65</v>
      </c>
      <c r="PM288" s="176">
        <v>214957.96</v>
      </c>
      <c r="PN288" s="177">
        <f t="shared" ref="PN288:PN294" si="0">+PM288/$PM$296</f>
        <v>1.2237741747628738E-2</v>
      </c>
      <c r="PO288" s="178">
        <v>2</v>
      </c>
      <c r="PP288" s="177">
        <f t="shared" ref="PP288:PP294" si="1">+PO288/$PO$296</f>
        <v>1.4925373134328358E-2</v>
      </c>
      <c r="PR288" s="175" t="s">
        <v>65</v>
      </c>
      <c r="PS288" s="176">
        <v>0</v>
      </c>
      <c r="PT288" s="177">
        <v>0</v>
      </c>
      <c r="PU288" s="178">
        <v>0</v>
      </c>
      <c r="PV288" s="177">
        <v>0</v>
      </c>
    </row>
    <row r="289" spans="1:439" ht="18" x14ac:dyDescent="0.35">
      <c r="A289" s="255"/>
      <c r="B289" s="245"/>
      <c r="C289" s="246"/>
      <c r="D289" s="272"/>
      <c r="E289" s="246"/>
      <c r="H289" s="255"/>
      <c r="I289" s="245"/>
      <c r="J289" s="246"/>
      <c r="K289" s="272"/>
      <c r="L289" s="246"/>
      <c r="O289" s="255"/>
      <c r="P289" s="245"/>
      <c r="Q289" s="246"/>
      <c r="R289" s="272"/>
      <c r="S289" s="246"/>
      <c r="V289" s="255"/>
      <c r="W289" s="245"/>
      <c r="X289" s="246"/>
      <c r="Y289" s="272"/>
      <c r="Z289" s="246"/>
      <c r="AC289" s="255"/>
      <c r="AD289" s="245"/>
      <c r="AE289" s="246"/>
      <c r="AF289" s="272"/>
      <c r="AG289" s="246"/>
      <c r="AJ289" s="255"/>
      <c r="AK289" s="245"/>
      <c r="AL289" s="246"/>
      <c r="AM289" s="272"/>
      <c r="AN289" s="246"/>
      <c r="AQ289" s="255"/>
      <c r="AR289" s="245"/>
      <c r="AS289" s="246"/>
      <c r="AT289" s="272"/>
      <c r="AU289" s="246"/>
      <c r="AX289" s="255"/>
      <c r="AY289" s="245"/>
      <c r="AZ289" s="246"/>
      <c r="BA289" s="272"/>
      <c r="BB289" s="246"/>
      <c r="BE289" s="255"/>
      <c r="BF289" s="245"/>
      <c r="BG289" s="246"/>
      <c r="BH289" s="272"/>
      <c r="BI289" s="246"/>
      <c r="BL289" s="255"/>
      <c r="BM289" s="245"/>
      <c r="BN289" s="246"/>
      <c r="BO289" s="272"/>
      <c r="BP289" s="246"/>
      <c r="BS289" s="255"/>
      <c r="BT289" s="245"/>
      <c r="BU289" s="246"/>
      <c r="BV289" s="272"/>
      <c r="BW289" s="246"/>
      <c r="BZ289" s="255"/>
      <c r="CA289" s="245"/>
      <c r="CB289" s="246"/>
      <c r="CC289" s="272"/>
      <c r="CD289" s="246"/>
      <c r="CG289" s="255"/>
      <c r="CH289" s="245"/>
      <c r="CI289" s="246"/>
      <c r="CJ289" s="272"/>
      <c r="CK289" s="246"/>
      <c r="CN289" s="255"/>
      <c r="CO289" s="245"/>
      <c r="CP289" s="246"/>
      <c r="CQ289" s="272"/>
      <c r="CR289" s="246"/>
      <c r="CU289" s="255"/>
      <c r="CV289" s="245"/>
      <c r="CW289" s="246"/>
      <c r="CX289" s="272"/>
      <c r="CY289" s="246"/>
      <c r="DB289" s="255"/>
      <c r="DC289" s="245"/>
      <c r="DD289" s="246"/>
      <c r="DE289" s="272"/>
      <c r="DF289" s="246"/>
      <c r="DI289" s="255"/>
      <c r="DJ289" s="245"/>
      <c r="DK289" s="246"/>
      <c r="DL289" s="272"/>
      <c r="DM289" s="246"/>
      <c r="DP289" s="255"/>
      <c r="DQ289" s="245"/>
      <c r="DR289" s="246"/>
      <c r="DS289" s="272"/>
      <c r="DT289" s="246"/>
      <c r="DW289" s="255"/>
      <c r="DX289" s="245"/>
      <c r="DY289" s="246"/>
      <c r="DZ289" s="272"/>
      <c r="EA289" s="246"/>
      <c r="ED289" s="255"/>
      <c r="EE289" s="245"/>
      <c r="EF289" s="246"/>
      <c r="EG289" s="272"/>
      <c r="EH289" s="246"/>
      <c r="EK289" s="255"/>
      <c r="EL289" s="245"/>
      <c r="EM289" s="246"/>
      <c r="EN289" s="272"/>
      <c r="EO289" s="246"/>
      <c r="ER289" s="255"/>
      <c r="ES289" s="245"/>
      <c r="ET289" s="246"/>
      <c r="EU289" s="272"/>
      <c r="EV289" s="246"/>
      <c r="EY289" s="255"/>
      <c r="EZ289" s="245"/>
      <c r="FA289" s="246"/>
      <c r="FB289" s="272"/>
      <c r="FC289" s="246"/>
      <c r="FF289" s="255"/>
      <c r="FG289" s="245"/>
      <c r="FH289" s="246"/>
      <c r="FI289" s="272"/>
      <c r="FJ289" s="246"/>
      <c r="FM289" s="255"/>
      <c r="FN289" s="245"/>
      <c r="FO289" s="246"/>
      <c r="FP289" s="272"/>
      <c r="FQ289" s="246"/>
      <c r="FT289" s="255"/>
      <c r="FU289" s="245"/>
      <c r="FV289" s="246"/>
      <c r="FW289" s="272"/>
      <c r="FX289" s="246"/>
      <c r="GA289" s="255"/>
      <c r="GB289" s="245"/>
      <c r="GC289" s="246"/>
      <c r="GD289" s="272"/>
      <c r="GE289" s="246"/>
      <c r="GH289" s="255"/>
      <c r="GI289" s="245"/>
      <c r="GJ289" s="246"/>
      <c r="GK289" s="272"/>
      <c r="GL289" s="246"/>
      <c r="GO289" s="255"/>
      <c r="GP289" s="245"/>
      <c r="GQ289" s="246"/>
      <c r="GR289" s="272"/>
      <c r="GS289" s="246"/>
      <c r="GV289" s="255"/>
      <c r="GW289" s="245"/>
      <c r="GX289" s="246"/>
      <c r="GY289" s="272"/>
      <c r="GZ289" s="246"/>
      <c r="HC289" s="255"/>
      <c r="HD289" s="245"/>
      <c r="HE289" s="246"/>
      <c r="HF289" s="272"/>
      <c r="HG289" s="246"/>
      <c r="HJ289" s="255"/>
      <c r="HK289" s="245"/>
      <c r="HL289" s="246"/>
      <c r="HM289" s="272"/>
      <c r="HN289" s="246"/>
      <c r="HQ289" s="255"/>
      <c r="HR289" s="245"/>
      <c r="HS289" s="246"/>
      <c r="HT289" s="272"/>
      <c r="HU289" s="246"/>
      <c r="HX289" s="255"/>
      <c r="HY289" s="245"/>
      <c r="HZ289" s="246"/>
      <c r="IA289" s="272"/>
      <c r="IB289" s="246"/>
      <c r="IE289" s="255"/>
      <c r="IF289" s="245"/>
      <c r="IG289" s="246"/>
      <c r="IH289" s="272"/>
      <c r="II289" s="246"/>
      <c r="IJ289" s="246"/>
      <c r="IL289" s="255"/>
      <c r="IM289" s="245"/>
      <c r="IN289" s="246"/>
      <c r="IO289" s="272"/>
      <c r="IP289" s="246"/>
      <c r="IS289" s="255"/>
      <c r="IT289" s="245"/>
      <c r="IU289" s="246"/>
      <c r="IV289" s="272"/>
      <c r="IW289" s="246"/>
      <c r="IZ289" s="255"/>
      <c r="JA289" s="245"/>
      <c r="JB289" s="246"/>
      <c r="JC289" s="272"/>
      <c r="JD289" s="246"/>
      <c r="JG289" s="255"/>
      <c r="JH289" s="245"/>
      <c r="JI289" s="246"/>
      <c r="JJ289" s="272"/>
      <c r="JK289" s="246"/>
      <c r="JN289" s="255"/>
      <c r="JO289" s="245"/>
      <c r="JP289" s="246"/>
      <c r="JQ289" s="272"/>
      <c r="JR289" s="246"/>
      <c r="JU289" s="255"/>
      <c r="JV289" s="245"/>
      <c r="JW289" s="246"/>
      <c r="JX289" s="272"/>
      <c r="JY289" s="246"/>
      <c r="KB289" s="255"/>
      <c r="KC289" s="245"/>
      <c r="KD289" s="246"/>
      <c r="KE289" s="272"/>
      <c r="KF289" s="246"/>
      <c r="KI289" s="255"/>
      <c r="KJ289" s="245"/>
      <c r="KK289" s="246"/>
      <c r="KL289" s="272"/>
      <c r="KM289" s="246"/>
      <c r="KP289" s="255"/>
      <c r="KQ289" s="245"/>
      <c r="KR289" s="246"/>
      <c r="KS289" s="272"/>
      <c r="KT289" s="246"/>
      <c r="KW289" s="255"/>
      <c r="KX289" s="245"/>
      <c r="KY289" s="246"/>
      <c r="KZ289" s="272"/>
      <c r="LA289" s="246"/>
      <c r="LD289" s="255"/>
      <c r="LE289" s="245"/>
      <c r="LF289" s="246"/>
      <c r="LG289" s="272"/>
      <c r="LH289" s="246"/>
      <c r="LK289" s="255"/>
      <c r="LL289" s="245"/>
      <c r="LM289" s="246"/>
      <c r="LN289" s="272"/>
      <c r="LO289" s="246"/>
      <c r="LR289" s="255"/>
      <c r="LS289" s="245"/>
      <c r="LT289" s="246"/>
      <c r="LU289" s="272"/>
      <c r="LV289" s="246"/>
      <c r="LY289" s="255"/>
      <c r="LZ289" s="245"/>
      <c r="MA289" s="246"/>
      <c r="MB289" s="272"/>
      <c r="MC289" s="246"/>
      <c r="MF289" s="255"/>
      <c r="MG289" s="245"/>
      <c r="MH289" s="246"/>
      <c r="MI289" s="272"/>
      <c r="MJ289" s="246"/>
      <c r="MM289" s="183"/>
      <c r="MN289" s="176"/>
      <c r="MO289" s="175"/>
      <c r="MP289" s="207"/>
      <c r="MQ289" s="175"/>
      <c r="MT289" s="183"/>
      <c r="MU289" s="176"/>
      <c r="MV289" s="175"/>
      <c r="MW289" s="207"/>
      <c r="MX289" s="175"/>
      <c r="NA289" s="183"/>
      <c r="NB289" s="176"/>
      <c r="NC289" s="175"/>
      <c r="ND289" s="207"/>
      <c r="NE289" s="175"/>
      <c r="NH289" s="183"/>
      <c r="NI289" s="176"/>
      <c r="NJ289" s="175"/>
      <c r="NK289" s="207"/>
      <c r="NL289" s="175"/>
      <c r="NO289" s="183"/>
      <c r="NP289" s="176"/>
      <c r="NQ289" s="175"/>
      <c r="NR289" s="207"/>
      <c r="NS289" s="175"/>
      <c r="NV289" s="183"/>
      <c r="NW289" s="176"/>
      <c r="NX289" s="175"/>
      <c r="NY289" s="207"/>
      <c r="NZ289" s="175"/>
      <c r="OC289" s="183"/>
      <c r="OD289" s="176"/>
      <c r="OE289" s="175"/>
      <c r="OF289" s="207"/>
      <c r="OG289" s="175"/>
      <c r="OJ289" s="183"/>
      <c r="OK289" s="176"/>
      <c r="OL289" s="175"/>
      <c r="OM289" s="207"/>
      <c r="ON289" s="175"/>
      <c r="OQ289" s="183"/>
      <c r="OR289" s="176"/>
      <c r="OS289" s="175"/>
      <c r="OT289" s="207"/>
      <c r="OU289" s="175"/>
      <c r="OX289" s="183"/>
      <c r="OY289" s="176"/>
      <c r="OZ289" s="175"/>
      <c r="PA289" s="207"/>
      <c r="PB289" s="175"/>
      <c r="PE289" s="183"/>
      <c r="PF289" s="176"/>
      <c r="PG289" s="175"/>
      <c r="PH289" s="207"/>
      <c r="PI289" s="175"/>
      <c r="PL289" s="175" t="s">
        <v>66</v>
      </c>
      <c r="PM289" s="176">
        <v>0</v>
      </c>
      <c r="PN289" s="177">
        <f t="shared" si="0"/>
        <v>0</v>
      </c>
      <c r="PO289" s="178">
        <v>0</v>
      </c>
      <c r="PP289" s="177">
        <f t="shared" si="1"/>
        <v>0</v>
      </c>
      <c r="PR289" s="175" t="s">
        <v>66</v>
      </c>
      <c r="PS289" s="176">
        <v>0</v>
      </c>
      <c r="PT289" s="177">
        <v>0</v>
      </c>
      <c r="PU289" s="178">
        <v>0</v>
      </c>
      <c r="PV289" s="177">
        <v>0</v>
      </c>
    </row>
    <row r="290" spans="1:439" ht="18" x14ac:dyDescent="0.35">
      <c r="A290" s="255"/>
      <c r="B290" s="245"/>
      <c r="C290" s="246"/>
      <c r="D290" s="272"/>
      <c r="E290" s="246"/>
      <c r="H290" s="255"/>
      <c r="I290" s="245"/>
      <c r="J290" s="246"/>
      <c r="K290" s="272"/>
      <c r="L290" s="246"/>
      <c r="O290" s="255"/>
      <c r="P290" s="245"/>
      <c r="Q290" s="246"/>
      <c r="R290" s="272"/>
      <c r="S290" s="246"/>
      <c r="V290" s="255"/>
      <c r="W290" s="245"/>
      <c r="X290" s="246"/>
      <c r="Y290" s="272"/>
      <c r="Z290" s="246"/>
      <c r="AC290" s="255"/>
      <c r="AD290" s="245"/>
      <c r="AE290" s="246"/>
      <c r="AF290" s="272"/>
      <c r="AG290" s="246"/>
      <c r="AJ290" s="255"/>
      <c r="AK290" s="245"/>
      <c r="AL290" s="246"/>
      <c r="AM290" s="272"/>
      <c r="AN290" s="246"/>
      <c r="AQ290" s="255"/>
      <c r="AR290" s="245"/>
      <c r="AS290" s="246"/>
      <c r="AT290" s="272"/>
      <c r="AU290" s="246"/>
      <c r="AX290" s="255"/>
      <c r="AY290" s="245"/>
      <c r="AZ290" s="246"/>
      <c r="BA290" s="272"/>
      <c r="BB290" s="246"/>
      <c r="BE290" s="255"/>
      <c r="BF290" s="245"/>
      <c r="BG290" s="246"/>
      <c r="BH290" s="272"/>
      <c r="BI290" s="246"/>
      <c r="BL290" s="255"/>
      <c r="BM290" s="245"/>
      <c r="BN290" s="246"/>
      <c r="BO290" s="272"/>
      <c r="BP290" s="246"/>
      <c r="BS290" s="255"/>
      <c r="BT290" s="245"/>
      <c r="BU290" s="246"/>
      <c r="BV290" s="272"/>
      <c r="BW290" s="246"/>
      <c r="BZ290" s="255"/>
      <c r="CA290" s="245"/>
      <c r="CB290" s="246"/>
      <c r="CC290" s="272"/>
      <c r="CD290" s="246"/>
      <c r="CG290" s="255"/>
      <c r="CH290" s="245"/>
      <c r="CI290" s="246"/>
      <c r="CJ290" s="272"/>
      <c r="CK290" s="246"/>
      <c r="CN290" s="255"/>
      <c r="CO290" s="245"/>
      <c r="CP290" s="246"/>
      <c r="CQ290" s="272"/>
      <c r="CR290" s="246"/>
      <c r="CU290" s="255"/>
      <c r="CV290" s="245"/>
      <c r="CW290" s="246"/>
      <c r="CX290" s="272"/>
      <c r="CY290" s="246"/>
      <c r="DB290" s="255"/>
      <c r="DC290" s="245"/>
      <c r="DD290" s="246"/>
      <c r="DE290" s="272"/>
      <c r="DF290" s="246"/>
      <c r="DI290" s="255"/>
      <c r="DJ290" s="245"/>
      <c r="DK290" s="246"/>
      <c r="DL290" s="272"/>
      <c r="DM290" s="246"/>
      <c r="DP290" s="255"/>
      <c r="DQ290" s="245"/>
      <c r="DR290" s="246"/>
      <c r="DS290" s="272"/>
      <c r="DT290" s="246"/>
      <c r="DW290" s="255"/>
      <c r="DX290" s="245"/>
      <c r="DY290" s="246"/>
      <c r="DZ290" s="272"/>
      <c r="EA290" s="246"/>
      <c r="ED290" s="255"/>
      <c r="EE290" s="245"/>
      <c r="EF290" s="246"/>
      <c r="EG290" s="272"/>
      <c r="EH290" s="246"/>
      <c r="EK290" s="255"/>
      <c r="EL290" s="245"/>
      <c r="EM290" s="246"/>
      <c r="EN290" s="272"/>
      <c r="EO290" s="246"/>
      <c r="ER290" s="255"/>
      <c r="ES290" s="245"/>
      <c r="ET290" s="246"/>
      <c r="EU290" s="272"/>
      <c r="EV290" s="246"/>
      <c r="EY290" s="255"/>
      <c r="EZ290" s="245"/>
      <c r="FA290" s="246"/>
      <c r="FB290" s="272"/>
      <c r="FC290" s="246"/>
      <c r="FF290" s="255"/>
      <c r="FG290" s="245"/>
      <c r="FH290" s="246"/>
      <c r="FI290" s="272"/>
      <c r="FJ290" s="246"/>
      <c r="FM290" s="255"/>
      <c r="FN290" s="245"/>
      <c r="FO290" s="246"/>
      <c r="FP290" s="272"/>
      <c r="FQ290" s="246"/>
      <c r="FT290" s="255"/>
      <c r="FU290" s="245"/>
      <c r="FV290" s="246"/>
      <c r="FW290" s="272"/>
      <c r="FX290" s="246"/>
      <c r="GA290" s="255"/>
      <c r="GB290" s="245"/>
      <c r="GC290" s="246"/>
      <c r="GD290" s="272"/>
      <c r="GE290" s="246"/>
      <c r="GH290" s="255"/>
      <c r="GI290" s="245"/>
      <c r="GJ290" s="246"/>
      <c r="GK290" s="272"/>
      <c r="GL290" s="246"/>
      <c r="GO290" s="255"/>
      <c r="GP290" s="245"/>
      <c r="GQ290" s="246"/>
      <c r="GR290" s="272"/>
      <c r="GS290" s="246"/>
      <c r="GV290" s="255"/>
      <c r="GW290" s="245"/>
      <c r="GX290" s="246"/>
      <c r="GY290" s="272"/>
      <c r="GZ290" s="246"/>
      <c r="HC290" s="255"/>
      <c r="HD290" s="245"/>
      <c r="HE290" s="246"/>
      <c r="HF290" s="272"/>
      <c r="HG290" s="246"/>
      <c r="HJ290" s="255"/>
      <c r="HK290" s="245"/>
      <c r="HL290" s="246"/>
      <c r="HM290" s="272"/>
      <c r="HN290" s="246"/>
      <c r="HQ290" s="255"/>
      <c r="HR290" s="245"/>
      <c r="HS290" s="246"/>
      <c r="HT290" s="272"/>
      <c r="HU290" s="246"/>
      <c r="HX290" s="255"/>
      <c r="HY290" s="245"/>
      <c r="HZ290" s="246"/>
      <c r="IA290" s="272"/>
      <c r="IB290" s="246"/>
      <c r="IE290" s="255"/>
      <c r="IF290" s="245"/>
      <c r="IG290" s="246"/>
      <c r="IH290" s="272"/>
      <c r="II290" s="246"/>
      <c r="IJ290" s="246"/>
      <c r="IL290" s="255"/>
      <c r="IM290" s="245"/>
      <c r="IN290" s="246"/>
      <c r="IO290" s="272"/>
      <c r="IP290" s="246"/>
      <c r="IS290" s="255"/>
      <c r="IT290" s="245"/>
      <c r="IU290" s="246"/>
      <c r="IV290" s="272"/>
      <c r="IW290" s="246"/>
      <c r="IZ290" s="255"/>
      <c r="JA290" s="245"/>
      <c r="JB290" s="246"/>
      <c r="JC290" s="272"/>
      <c r="JD290" s="246"/>
      <c r="JG290" s="255"/>
      <c r="JH290" s="245"/>
      <c r="JI290" s="246"/>
      <c r="JJ290" s="272"/>
      <c r="JK290" s="246"/>
      <c r="JN290" s="255"/>
      <c r="JO290" s="245"/>
      <c r="JP290" s="246"/>
      <c r="JQ290" s="272"/>
      <c r="JR290" s="246"/>
      <c r="JU290" s="255"/>
      <c r="JV290" s="245"/>
      <c r="JW290" s="246"/>
      <c r="JX290" s="272"/>
      <c r="JY290" s="246"/>
      <c r="KB290" s="255"/>
      <c r="KC290" s="245"/>
      <c r="KD290" s="246"/>
      <c r="KE290" s="272"/>
      <c r="KF290" s="246"/>
      <c r="KI290" s="255"/>
      <c r="KJ290" s="245"/>
      <c r="KK290" s="246"/>
      <c r="KL290" s="272"/>
      <c r="KM290" s="246"/>
      <c r="KP290" s="255"/>
      <c r="KQ290" s="245"/>
      <c r="KR290" s="246"/>
      <c r="KS290" s="272"/>
      <c r="KT290" s="246"/>
      <c r="KW290" s="255"/>
      <c r="KX290" s="245"/>
      <c r="KY290" s="246"/>
      <c r="KZ290" s="272"/>
      <c r="LA290" s="246"/>
      <c r="LD290" s="255"/>
      <c r="LE290" s="245"/>
      <c r="LF290" s="246"/>
      <c r="LG290" s="272"/>
      <c r="LH290" s="246"/>
      <c r="LK290" s="255"/>
      <c r="LL290" s="245"/>
      <c r="LM290" s="246"/>
      <c r="LN290" s="272"/>
      <c r="LO290" s="246"/>
      <c r="LR290" s="255"/>
      <c r="LS290" s="245"/>
      <c r="LT290" s="246"/>
      <c r="LU290" s="272"/>
      <c r="LV290" s="246"/>
      <c r="LY290" s="255"/>
      <c r="LZ290" s="245"/>
      <c r="MA290" s="246"/>
      <c r="MB290" s="272"/>
      <c r="MC290" s="246"/>
      <c r="MF290" s="255"/>
      <c r="MG290" s="245"/>
      <c r="MH290" s="246"/>
      <c r="MI290" s="272"/>
      <c r="MJ290" s="246"/>
      <c r="MM290" s="183"/>
      <c r="MN290" s="176"/>
      <c r="MO290" s="175"/>
      <c r="MP290" s="207"/>
      <c r="MQ290" s="175"/>
      <c r="MT290" s="183"/>
      <c r="MU290" s="176"/>
      <c r="MV290" s="175"/>
      <c r="MW290" s="207"/>
      <c r="MX290" s="175"/>
      <c r="NA290" s="183"/>
      <c r="NB290" s="176"/>
      <c r="NC290" s="175"/>
      <c r="ND290" s="207"/>
      <c r="NE290" s="175"/>
      <c r="NH290" s="183"/>
      <c r="NI290" s="176"/>
      <c r="NJ290" s="175"/>
      <c r="NK290" s="207"/>
      <c r="NL290" s="175"/>
      <c r="NO290" s="183"/>
      <c r="NP290" s="176"/>
      <c r="NQ290" s="175"/>
      <c r="NR290" s="207"/>
      <c r="NS290" s="175"/>
      <c r="NV290" s="183"/>
      <c r="NW290" s="176"/>
      <c r="NX290" s="175"/>
      <c r="NY290" s="207"/>
      <c r="NZ290" s="175"/>
      <c r="OC290" s="183"/>
      <c r="OD290" s="176"/>
      <c r="OE290" s="175"/>
      <c r="OF290" s="207"/>
      <c r="OG290" s="175"/>
      <c r="OJ290" s="183"/>
      <c r="OK290" s="176"/>
      <c r="OL290" s="175"/>
      <c r="OM290" s="207"/>
      <c r="ON290" s="175"/>
      <c r="OQ290" s="183"/>
      <c r="OR290" s="176"/>
      <c r="OS290" s="175"/>
      <c r="OT290" s="207"/>
      <c r="OU290" s="175"/>
      <c r="OX290" s="183"/>
      <c r="OY290" s="176"/>
      <c r="OZ290" s="175"/>
      <c r="PA290" s="207"/>
      <c r="PB290" s="175"/>
      <c r="PE290" s="183"/>
      <c r="PF290" s="176"/>
      <c r="PG290" s="175"/>
      <c r="PH290" s="207"/>
      <c r="PI290" s="175"/>
      <c r="PL290" s="175" t="s">
        <v>67</v>
      </c>
      <c r="PM290" s="176">
        <v>0</v>
      </c>
      <c r="PN290" s="177">
        <f t="shared" si="0"/>
        <v>0</v>
      </c>
      <c r="PO290" s="178">
        <v>0</v>
      </c>
      <c r="PP290" s="177">
        <f t="shared" si="1"/>
        <v>0</v>
      </c>
      <c r="PR290" s="175" t="s">
        <v>67</v>
      </c>
      <c r="PS290" s="176">
        <v>0</v>
      </c>
      <c r="PT290" s="177">
        <v>0</v>
      </c>
      <c r="PU290" s="178">
        <v>0</v>
      </c>
      <c r="PV290" s="177">
        <v>0</v>
      </c>
    </row>
    <row r="291" spans="1:439" ht="18" x14ac:dyDescent="0.35">
      <c r="A291" s="255"/>
      <c r="B291" s="245"/>
      <c r="C291" s="246"/>
      <c r="D291" s="272"/>
      <c r="E291" s="246"/>
      <c r="H291" s="255"/>
      <c r="I291" s="245"/>
      <c r="J291" s="246"/>
      <c r="K291" s="272"/>
      <c r="L291" s="246"/>
      <c r="O291" s="255"/>
      <c r="P291" s="245"/>
      <c r="Q291" s="246"/>
      <c r="R291" s="272"/>
      <c r="S291" s="246"/>
      <c r="V291" s="255"/>
      <c r="W291" s="245"/>
      <c r="X291" s="246"/>
      <c r="Y291" s="272"/>
      <c r="Z291" s="246"/>
      <c r="AC291" s="255"/>
      <c r="AD291" s="245"/>
      <c r="AE291" s="246"/>
      <c r="AF291" s="272"/>
      <c r="AG291" s="246"/>
      <c r="AJ291" s="255"/>
      <c r="AK291" s="245"/>
      <c r="AL291" s="246"/>
      <c r="AM291" s="272"/>
      <c r="AN291" s="246"/>
      <c r="AQ291" s="255"/>
      <c r="AR291" s="245"/>
      <c r="AS291" s="246"/>
      <c r="AT291" s="272"/>
      <c r="AU291" s="246"/>
      <c r="AX291" s="255"/>
      <c r="AY291" s="245"/>
      <c r="AZ291" s="246"/>
      <c r="BA291" s="272"/>
      <c r="BB291" s="246"/>
      <c r="BE291" s="255"/>
      <c r="BF291" s="245"/>
      <c r="BG291" s="246"/>
      <c r="BH291" s="272"/>
      <c r="BI291" s="246"/>
      <c r="BL291" s="255"/>
      <c r="BM291" s="245"/>
      <c r="BN291" s="246"/>
      <c r="BO291" s="272"/>
      <c r="BP291" s="246"/>
      <c r="BS291" s="255"/>
      <c r="BT291" s="245"/>
      <c r="BU291" s="246"/>
      <c r="BV291" s="272"/>
      <c r="BW291" s="246"/>
      <c r="BZ291" s="255"/>
      <c r="CA291" s="245"/>
      <c r="CB291" s="246"/>
      <c r="CC291" s="272"/>
      <c r="CD291" s="246"/>
      <c r="CG291" s="255"/>
      <c r="CH291" s="245"/>
      <c r="CI291" s="246"/>
      <c r="CJ291" s="272"/>
      <c r="CK291" s="246"/>
      <c r="CN291" s="255"/>
      <c r="CO291" s="245"/>
      <c r="CP291" s="246"/>
      <c r="CQ291" s="272"/>
      <c r="CR291" s="246"/>
      <c r="CU291" s="255"/>
      <c r="CV291" s="245"/>
      <c r="CW291" s="246"/>
      <c r="CX291" s="272"/>
      <c r="CY291" s="246"/>
      <c r="DB291" s="255"/>
      <c r="DC291" s="245"/>
      <c r="DD291" s="246"/>
      <c r="DE291" s="272"/>
      <c r="DF291" s="246"/>
      <c r="DI291" s="255"/>
      <c r="DJ291" s="245"/>
      <c r="DK291" s="246"/>
      <c r="DL291" s="272"/>
      <c r="DM291" s="246"/>
      <c r="DP291" s="255"/>
      <c r="DQ291" s="245"/>
      <c r="DR291" s="246"/>
      <c r="DS291" s="272"/>
      <c r="DT291" s="246"/>
      <c r="DW291" s="255"/>
      <c r="DX291" s="245"/>
      <c r="DY291" s="246"/>
      <c r="DZ291" s="272"/>
      <c r="EA291" s="246"/>
      <c r="ED291" s="255"/>
      <c r="EE291" s="245"/>
      <c r="EF291" s="246"/>
      <c r="EG291" s="272"/>
      <c r="EH291" s="246"/>
      <c r="EK291" s="255"/>
      <c r="EL291" s="245"/>
      <c r="EM291" s="246"/>
      <c r="EN291" s="272"/>
      <c r="EO291" s="246"/>
      <c r="ER291" s="255"/>
      <c r="ES291" s="245"/>
      <c r="ET291" s="246"/>
      <c r="EU291" s="272"/>
      <c r="EV291" s="246"/>
      <c r="EY291" s="255"/>
      <c r="EZ291" s="245"/>
      <c r="FA291" s="246"/>
      <c r="FB291" s="272"/>
      <c r="FC291" s="246"/>
      <c r="FF291" s="255"/>
      <c r="FG291" s="245"/>
      <c r="FH291" s="246"/>
      <c r="FI291" s="272"/>
      <c r="FJ291" s="246"/>
      <c r="FM291" s="255"/>
      <c r="FN291" s="245"/>
      <c r="FO291" s="246"/>
      <c r="FP291" s="272"/>
      <c r="FQ291" s="246"/>
      <c r="FT291" s="255"/>
      <c r="FU291" s="245"/>
      <c r="FV291" s="246"/>
      <c r="FW291" s="272"/>
      <c r="FX291" s="246"/>
      <c r="GA291" s="255"/>
      <c r="GB291" s="245"/>
      <c r="GC291" s="246"/>
      <c r="GD291" s="272"/>
      <c r="GE291" s="246"/>
      <c r="GH291" s="255"/>
      <c r="GI291" s="245"/>
      <c r="GJ291" s="246"/>
      <c r="GK291" s="272"/>
      <c r="GL291" s="246"/>
      <c r="GO291" s="255"/>
      <c r="GP291" s="245"/>
      <c r="GQ291" s="246"/>
      <c r="GR291" s="272"/>
      <c r="GS291" s="246"/>
      <c r="GV291" s="255"/>
      <c r="GW291" s="245"/>
      <c r="GX291" s="246"/>
      <c r="GY291" s="272"/>
      <c r="GZ291" s="246"/>
      <c r="HC291" s="255"/>
      <c r="HD291" s="245"/>
      <c r="HE291" s="246"/>
      <c r="HF291" s="272"/>
      <c r="HG291" s="246"/>
      <c r="HJ291" s="255"/>
      <c r="HK291" s="245"/>
      <c r="HL291" s="246"/>
      <c r="HM291" s="272"/>
      <c r="HN291" s="246"/>
      <c r="HQ291" s="255"/>
      <c r="HR291" s="245"/>
      <c r="HS291" s="246"/>
      <c r="HT291" s="272"/>
      <c r="HU291" s="246"/>
      <c r="HX291" s="255"/>
      <c r="HY291" s="245"/>
      <c r="HZ291" s="246"/>
      <c r="IA291" s="272"/>
      <c r="IB291" s="246"/>
      <c r="IE291" s="255"/>
      <c r="IF291" s="245"/>
      <c r="IG291" s="246"/>
      <c r="IH291" s="272"/>
      <c r="II291" s="246"/>
      <c r="IJ291" s="246"/>
      <c r="IL291" s="255"/>
      <c r="IM291" s="245"/>
      <c r="IN291" s="246"/>
      <c r="IO291" s="272"/>
      <c r="IP291" s="246"/>
      <c r="IS291" s="255"/>
      <c r="IT291" s="245"/>
      <c r="IU291" s="246"/>
      <c r="IV291" s="272"/>
      <c r="IW291" s="246"/>
      <c r="IZ291" s="255"/>
      <c r="JA291" s="245"/>
      <c r="JB291" s="246"/>
      <c r="JC291" s="272"/>
      <c r="JD291" s="246"/>
      <c r="JG291" s="255"/>
      <c r="JH291" s="245"/>
      <c r="JI291" s="246"/>
      <c r="JJ291" s="272"/>
      <c r="JK291" s="246"/>
      <c r="JN291" s="255"/>
      <c r="JO291" s="245"/>
      <c r="JP291" s="246"/>
      <c r="JQ291" s="272"/>
      <c r="JR291" s="246"/>
      <c r="JU291" s="255"/>
      <c r="JV291" s="245"/>
      <c r="JW291" s="246"/>
      <c r="JX291" s="272"/>
      <c r="JY291" s="246"/>
      <c r="KB291" s="255"/>
      <c r="KC291" s="245"/>
      <c r="KD291" s="246"/>
      <c r="KE291" s="272"/>
      <c r="KF291" s="246"/>
      <c r="KI291" s="255"/>
      <c r="KJ291" s="245"/>
      <c r="KK291" s="246"/>
      <c r="KL291" s="272"/>
      <c r="KM291" s="246"/>
      <c r="KP291" s="255"/>
      <c r="KQ291" s="245"/>
      <c r="KR291" s="246"/>
      <c r="KS291" s="272"/>
      <c r="KT291" s="246"/>
      <c r="KW291" s="255"/>
      <c r="KX291" s="245"/>
      <c r="KY291" s="246"/>
      <c r="KZ291" s="272"/>
      <c r="LA291" s="246"/>
      <c r="LD291" s="255"/>
      <c r="LE291" s="245"/>
      <c r="LF291" s="246"/>
      <c r="LG291" s="272"/>
      <c r="LH291" s="246"/>
      <c r="LK291" s="255"/>
      <c r="LL291" s="245"/>
      <c r="LM291" s="246"/>
      <c r="LN291" s="272"/>
      <c r="LO291" s="246"/>
      <c r="LR291" s="255"/>
      <c r="LS291" s="245"/>
      <c r="LT291" s="246"/>
      <c r="LU291" s="272"/>
      <c r="LV291" s="246"/>
      <c r="LY291" s="255"/>
      <c r="LZ291" s="245"/>
      <c r="MA291" s="246"/>
      <c r="MB291" s="272"/>
      <c r="MC291" s="246"/>
      <c r="MF291" s="255"/>
      <c r="MG291" s="245"/>
      <c r="MH291" s="246"/>
      <c r="MI291" s="272"/>
      <c r="MJ291" s="246"/>
      <c r="MM291" s="183"/>
      <c r="MN291" s="176"/>
      <c r="MO291" s="175"/>
      <c r="MP291" s="207"/>
      <c r="MQ291" s="175"/>
      <c r="MT291" s="183"/>
      <c r="MU291" s="176"/>
      <c r="MV291" s="175"/>
      <c r="MW291" s="207"/>
      <c r="MX291" s="175"/>
      <c r="NA291" s="183"/>
      <c r="NB291" s="176"/>
      <c r="NC291" s="175"/>
      <c r="ND291" s="207"/>
      <c r="NE291" s="175"/>
      <c r="NH291" s="183"/>
      <c r="NI291" s="176"/>
      <c r="NJ291" s="175"/>
      <c r="NK291" s="207"/>
      <c r="NL291" s="175"/>
      <c r="NO291" s="183"/>
      <c r="NP291" s="176"/>
      <c r="NQ291" s="175"/>
      <c r="NR291" s="207"/>
      <c r="NS291" s="175"/>
      <c r="NV291" s="183"/>
      <c r="NW291" s="176"/>
      <c r="NX291" s="175"/>
      <c r="NY291" s="207"/>
      <c r="NZ291" s="175"/>
      <c r="OC291" s="183"/>
      <c r="OD291" s="176"/>
      <c r="OE291" s="175"/>
      <c r="OF291" s="207"/>
      <c r="OG291" s="175"/>
      <c r="OJ291" s="183"/>
      <c r="OK291" s="176"/>
      <c r="OL291" s="175"/>
      <c r="OM291" s="207"/>
      <c r="ON291" s="175"/>
      <c r="OQ291" s="183"/>
      <c r="OR291" s="176"/>
      <c r="OS291" s="175"/>
      <c r="OT291" s="207"/>
      <c r="OU291" s="175"/>
      <c r="OX291" s="183"/>
      <c r="OY291" s="176"/>
      <c r="OZ291" s="175"/>
      <c r="PA291" s="207"/>
      <c r="PB291" s="175"/>
      <c r="PE291" s="183"/>
      <c r="PF291" s="176"/>
      <c r="PG291" s="175"/>
      <c r="PH291" s="207"/>
      <c r="PI291" s="175"/>
      <c r="PL291" s="175" t="s">
        <v>68</v>
      </c>
      <c r="PM291" s="176">
        <v>0</v>
      </c>
      <c r="PN291" s="177">
        <f t="shared" si="0"/>
        <v>0</v>
      </c>
      <c r="PO291" s="178">
        <v>0</v>
      </c>
      <c r="PP291" s="177">
        <f t="shared" si="1"/>
        <v>0</v>
      </c>
      <c r="PR291" s="175" t="s">
        <v>68</v>
      </c>
      <c r="PS291" s="176">
        <v>0</v>
      </c>
      <c r="PT291" s="177">
        <v>0</v>
      </c>
      <c r="PU291" s="178">
        <v>0</v>
      </c>
      <c r="PV291" s="177">
        <v>0</v>
      </c>
    </row>
    <row r="292" spans="1:439" ht="18" x14ac:dyDescent="0.35">
      <c r="A292" s="255"/>
      <c r="B292" s="245"/>
      <c r="C292" s="246"/>
      <c r="D292" s="272"/>
      <c r="E292" s="246"/>
      <c r="H292" s="255"/>
      <c r="I292" s="245"/>
      <c r="J292" s="246"/>
      <c r="K292" s="272"/>
      <c r="L292" s="246"/>
      <c r="O292" s="255"/>
      <c r="P292" s="245"/>
      <c r="Q292" s="246"/>
      <c r="R292" s="272"/>
      <c r="S292" s="246"/>
      <c r="V292" s="255"/>
      <c r="W292" s="245"/>
      <c r="X292" s="246"/>
      <c r="Y292" s="272"/>
      <c r="Z292" s="246"/>
      <c r="AC292" s="255"/>
      <c r="AD292" s="245"/>
      <c r="AE292" s="246"/>
      <c r="AF292" s="272"/>
      <c r="AG292" s="246"/>
      <c r="AJ292" s="255"/>
      <c r="AK292" s="245"/>
      <c r="AL292" s="246"/>
      <c r="AM292" s="272"/>
      <c r="AN292" s="246"/>
      <c r="AQ292" s="255"/>
      <c r="AR292" s="245"/>
      <c r="AS292" s="246"/>
      <c r="AT292" s="272"/>
      <c r="AU292" s="246"/>
      <c r="AX292" s="255"/>
      <c r="AY292" s="245"/>
      <c r="AZ292" s="246"/>
      <c r="BA292" s="272"/>
      <c r="BB292" s="246"/>
      <c r="BE292" s="255"/>
      <c r="BF292" s="245"/>
      <c r="BG292" s="246"/>
      <c r="BH292" s="272"/>
      <c r="BI292" s="246"/>
      <c r="BL292" s="255"/>
      <c r="BM292" s="245"/>
      <c r="BN292" s="246"/>
      <c r="BO292" s="272"/>
      <c r="BP292" s="246"/>
      <c r="BS292" s="255"/>
      <c r="BT292" s="245"/>
      <c r="BU292" s="246"/>
      <c r="BV292" s="272"/>
      <c r="BW292" s="246"/>
      <c r="BZ292" s="255"/>
      <c r="CA292" s="245"/>
      <c r="CB292" s="246"/>
      <c r="CC292" s="272"/>
      <c r="CD292" s="246"/>
      <c r="CG292" s="255"/>
      <c r="CH292" s="245"/>
      <c r="CI292" s="246"/>
      <c r="CJ292" s="272"/>
      <c r="CK292" s="246"/>
      <c r="CN292" s="255"/>
      <c r="CO292" s="245"/>
      <c r="CP292" s="246"/>
      <c r="CQ292" s="272"/>
      <c r="CR292" s="246"/>
      <c r="CU292" s="255"/>
      <c r="CV292" s="245"/>
      <c r="CW292" s="246"/>
      <c r="CX292" s="272"/>
      <c r="CY292" s="246"/>
      <c r="DB292" s="255"/>
      <c r="DC292" s="245"/>
      <c r="DD292" s="246"/>
      <c r="DE292" s="272"/>
      <c r="DF292" s="246"/>
      <c r="DI292" s="255"/>
      <c r="DJ292" s="245"/>
      <c r="DK292" s="246"/>
      <c r="DL292" s="272"/>
      <c r="DM292" s="246"/>
      <c r="DP292" s="255"/>
      <c r="DQ292" s="245"/>
      <c r="DR292" s="246"/>
      <c r="DS292" s="272"/>
      <c r="DT292" s="246"/>
      <c r="DW292" s="255"/>
      <c r="DX292" s="245"/>
      <c r="DY292" s="246"/>
      <c r="DZ292" s="272"/>
      <c r="EA292" s="246"/>
      <c r="ED292" s="255"/>
      <c r="EE292" s="245"/>
      <c r="EF292" s="246"/>
      <c r="EG292" s="272"/>
      <c r="EH292" s="246"/>
      <c r="EK292" s="255"/>
      <c r="EL292" s="245"/>
      <c r="EM292" s="246"/>
      <c r="EN292" s="272"/>
      <c r="EO292" s="246"/>
      <c r="ER292" s="255"/>
      <c r="ES292" s="245"/>
      <c r="ET292" s="246"/>
      <c r="EU292" s="272"/>
      <c r="EV292" s="246"/>
      <c r="EY292" s="255"/>
      <c r="EZ292" s="245"/>
      <c r="FA292" s="246"/>
      <c r="FB292" s="272"/>
      <c r="FC292" s="246"/>
      <c r="FF292" s="255"/>
      <c r="FG292" s="245"/>
      <c r="FH292" s="246"/>
      <c r="FI292" s="272"/>
      <c r="FJ292" s="246"/>
      <c r="FM292" s="255"/>
      <c r="FN292" s="245"/>
      <c r="FO292" s="246"/>
      <c r="FP292" s="272"/>
      <c r="FQ292" s="246"/>
      <c r="FT292" s="255"/>
      <c r="FU292" s="245"/>
      <c r="FV292" s="246"/>
      <c r="FW292" s="272"/>
      <c r="FX292" s="246"/>
      <c r="GA292" s="255"/>
      <c r="GB292" s="245"/>
      <c r="GC292" s="246"/>
      <c r="GD292" s="272"/>
      <c r="GE292" s="246"/>
      <c r="GH292" s="255"/>
      <c r="GI292" s="245"/>
      <c r="GJ292" s="246"/>
      <c r="GK292" s="272"/>
      <c r="GL292" s="246"/>
      <c r="GO292" s="255"/>
      <c r="GP292" s="245"/>
      <c r="GQ292" s="246"/>
      <c r="GR292" s="272"/>
      <c r="GS292" s="246"/>
      <c r="GV292" s="255"/>
      <c r="GW292" s="245"/>
      <c r="GX292" s="246"/>
      <c r="GY292" s="272"/>
      <c r="GZ292" s="246"/>
      <c r="HC292" s="255"/>
      <c r="HD292" s="245"/>
      <c r="HE292" s="246"/>
      <c r="HF292" s="272"/>
      <c r="HG292" s="246"/>
      <c r="HJ292" s="255"/>
      <c r="HK292" s="245"/>
      <c r="HL292" s="246"/>
      <c r="HM292" s="272"/>
      <c r="HN292" s="246"/>
      <c r="HQ292" s="255"/>
      <c r="HR292" s="245"/>
      <c r="HS292" s="246"/>
      <c r="HT292" s="272"/>
      <c r="HU292" s="246"/>
      <c r="HX292" s="255"/>
      <c r="HY292" s="245"/>
      <c r="HZ292" s="246"/>
      <c r="IA292" s="272"/>
      <c r="IB292" s="246"/>
      <c r="IE292" s="255"/>
      <c r="IF292" s="245"/>
      <c r="IG292" s="246"/>
      <c r="IH292" s="272"/>
      <c r="II292" s="246"/>
      <c r="IJ292" s="246"/>
      <c r="IL292" s="255"/>
      <c r="IM292" s="245"/>
      <c r="IN292" s="246"/>
      <c r="IO292" s="272"/>
      <c r="IP292" s="246"/>
      <c r="IS292" s="255"/>
      <c r="IT292" s="245"/>
      <c r="IU292" s="246"/>
      <c r="IV292" s="272"/>
      <c r="IW292" s="246"/>
      <c r="IZ292" s="255"/>
      <c r="JA292" s="245"/>
      <c r="JB292" s="246"/>
      <c r="JC292" s="272"/>
      <c r="JD292" s="246"/>
      <c r="JG292" s="255"/>
      <c r="JH292" s="245"/>
      <c r="JI292" s="246"/>
      <c r="JJ292" s="272"/>
      <c r="JK292" s="246"/>
      <c r="JN292" s="255"/>
      <c r="JO292" s="245"/>
      <c r="JP292" s="246"/>
      <c r="JQ292" s="272"/>
      <c r="JR292" s="246"/>
      <c r="JU292" s="255"/>
      <c r="JV292" s="245"/>
      <c r="JW292" s="246"/>
      <c r="JX292" s="272"/>
      <c r="JY292" s="246"/>
      <c r="KB292" s="255"/>
      <c r="KC292" s="245"/>
      <c r="KD292" s="246"/>
      <c r="KE292" s="272"/>
      <c r="KF292" s="246"/>
      <c r="KI292" s="255"/>
      <c r="KJ292" s="245"/>
      <c r="KK292" s="246"/>
      <c r="KL292" s="272"/>
      <c r="KM292" s="246"/>
      <c r="KP292" s="255"/>
      <c r="KQ292" s="245"/>
      <c r="KR292" s="246"/>
      <c r="KS292" s="272"/>
      <c r="KT292" s="246"/>
      <c r="KW292" s="255"/>
      <c r="KX292" s="245"/>
      <c r="KY292" s="246"/>
      <c r="KZ292" s="272"/>
      <c r="LA292" s="246"/>
      <c r="LD292" s="255"/>
      <c r="LE292" s="245"/>
      <c r="LF292" s="246"/>
      <c r="LG292" s="272"/>
      <c r="LH292" s="246"/>
      <c r="LK292" s="255"/>
      <c r="LL292" s="245"/>
      <c r="LM292" s="246"/>
      <c r="LN292" s="272"/>
      <c r="LO292" s="246"/>
      <c r="LR292" s="255"/>
      <c r="LS292" s="245"/>
      <c r="LT292" s="246"/>
      <c r="LU292" s="272"/>
      <c r="LV292" s="246"/>
      <c r="LY292" s="255"/>
      <c r="LZ292" s="245"/>
      <c r="MA292" s="246"/>
      <c r="MB292" s="272"/>
      <c r="MC292" s="246"/>
      <c r="MF292" s="255"/>
      <c r="MG292" s="245"/>
      <c r="MH292" s="246"/>
      <c r="MI292" s="272"/>
      <c r="MJ292" s="246"/>
      <c r="MM292" s="183"/>
      <c r="MN292" s="176"/>
      <c r="MO292" s="175"/>
      <c r="MP292" s="207"/>
      <c r="MQ292" s="175"/>
      <c r="MT292" s="183"/>
      <c r="MU292" s="176"/>
      <c r="MV292" s="175"/>
      <c r="MW292" s="207"/>
      <c r="MX292" s="175"/>
      <c r="NA292" s="183"/>
      <c r="NB292" s="176"/>
      <c r="NC292" s="175"/>
      <c r="ND292" s="207"/>
      <c r="NE292" s="175"/>
      <c r="NH292" s="183"/>
      <c r="NI292" s="176"/>
      <c r="NJ292" s="175"/>
      <c r="NK292" s="207"/>
      <c r="NL292" s="175"/>
      <c r="NO292" s="183"/>
      <c r="NP292" s="176"/>
      <c r="NQ292" s="175"/>
      <c r="NR292" s="207"/>
      <c r="NS292" s="175"/>
      <c r="NV292" s="183"/>
      <c r="NW292" s="176"/>
      <c r="NX292" s="175"/>
      <c r="NY292" s="207"/>
      <c r="NZ292" s="175"/>
      <c r="OC292" s="183"/>
      <c r="OD292" s="176"/>
      <c r="OE292" s="175"/>
      <c r="OF292" s="207"/>
      <c r="OG292" s="175"/>
      <c r="OJ292" s="183"/>
      <c r="OK292" s="176"/>
      <c r="OL292" s="175"/>
      <c r="OM292" s="207"/>
      <c r="ON292" s="175"/>
      <c r="OQ292" s="183"/>
      <c r="OR292" s="176"/>
      <c r="OS292" s="175"/>
      <c r="OT292" s="207"/>
      <c r="OU292" s="175"/>
      <c r="OX292" s="183"/>
      <c r="OY292" s="176"/>
      <c r="OZ292" s="175"/>
      <c r="PA292" s="207"/>
      <c r="PB292" s="175"/>
      <c r="PE292" s="183"/>
      <c r="PF292" s="176"/>
      <c r="PG292" s="175"/>
      <c r="PH292" s="207"/>
      <c r="PI292" s="175"/>
      <c r="PL292" s="175" t="s">
        <v>69</v>
      </c>
      <c r="PM292" s="176">
        <v>0</v>
      </c>
      <c r="PN292" s="177">
        <f t="shared" si="0"/>
        <v>0</v>
      </c>
      <c r="PO292" s="178">
        <v>0</v>
      </c>
      <c r="PP292" s="177">
        <f t="shared" si="1"/>
        <v>0</v>
      </c>
      <c r="PR292" s="175" t="s">
        <v>69</v>
      </c>
      <c r="PS292" s="176">
        <v>0</v>
      </c>
      <c r="PT292" s="177">
        <v>0</v>
      </c>
      <c r="PU292" s="178">
        <v>0</v>
      </c>
      <c r="PV292" s="177">
        <v>0</v>
      </c>
    </row>
    <row r="293" spans="1:439" ht="18" x14ac:dyDescent="0.35">
      <c r="A293" s="255"/>
      <c r="B293" s="245"/>
      <c r="C293" s="246"/>
      <c r="D293" s="272"/>
      <c r="E293" s="246"/>
      <c r="H293" s="255"/>
      <c r="I293" s="245"/>
      <c r="J293" s="246"/>
      <c r="K293" s="272"/>
      <c r="L293" s="246"/>
      <c r="O293" s="255"/>
      <c r="P293" s="245"/>
      <c r="Q293" s="246"/>
      <c r="R293" s="272"/>
      <c r="S293" s="246"/>
      <c r="V293" s="255"/>
      <c r="W293" s="245"/>
      <c r="X293" s="246"/>
      <c r="Y293" s="272"/>
      <c r="Z293" s="246"/>
      <c r="AC293" s="255"/>
      <c r="AD293" s="245"/>
      <c r="AE293" s="246"/>
      <c r="AF293" s="272"/>
      <c r="AG293" s="246"/>
      <c r="AJ293" s="255"/>
      <c r="AK293" s="245"/>
      <c r="AL293" s="246"/>
      <c r="AM293" s="272"/>
      <c r="AN293" s="246"/>
      <c r="AQ293" s="255"/>
      <c r="AR293" s="245"/>
      <c r="AS293" s="246"/>
      <c r="AT293" s="272"/>
      <c r="AU293" s="246"/>
      <c r="AX293" s="255"/>
      <c r="AY293" s="245"/>
      <c r="AZ293" s="246"/>
      <c r="BA293" s="272"/>
      <c r="BB293" s="246"/>
      <c r="BE293" s="255"/>
      <c r="BF293" s="245"/>
      <c r="BG293" s="246"/>
      <c r="BH293" s="272"/>
      <c r="BI293" s="246"/>
      <c r="BL293" s="255"/>
      <c r="BM293" s="245"/>
      <c r="BN293" s="246"/>
      <c r="BO293" s="272"/>
      <c r="BP293" s="246"/>
      <c r="BS293" s="255"/>
      <c r="BT293" s="245"/>
      <c r="BU293" s="246"/>
      <c r="BV293" s="272"/>
      <c r="BW293" s="246"/>
      <c r="BZ293" s="255"/>
      <c r="CA293" s="245"/>
      <c r="CB293" s="246"/>
      <c r="CC293" s="272"/>
      <c r="CD293" s="246"/>
      <c r="CG293" s="255"/>
      <c r="CH293" s="245"/>
      <c r="CI293" s="246"/>
      <c r="CJ293" s="272"/>
      <c r="CK293" s="246"/>
      <c r="CN293" s="255"/>
      <c r="CO293" s="245"/>
      <c r="CP293" s="246"/>
      <c r="CQ293" s="272"/>
      <c r="CR293" s="246"/>
      <c r="CU293" s="255"/>
      <c r="CV293" s="245"/>
      <c r="CW293" s="246"/>
      <c r="CX293" s="272"/>
      <c r="CY293" s="246"/>
      <c r="DB293" s="255"/>
      <c r="DC293" s="245"/>
      <c r="DD293" s="246"/>
      <c r="DE293" s="272"/>
      <c r="DF293" s="246"/>
      <c r="DI293" s="255"/>
      <c r="DJ293" s="245"/>
      <c r="DK293" s="246"/>
      <c r="DL293" s="272"/>
      <c r="DM293" s="246"/>
      <c r="DP293" s="255"/>
      <c r="DQ293" s="245"/>
      <c r="DR293" s="246"/>
      <c r="DS293" s="272"/>
      <c r="DT293" s="246"/>
      <c r="DW293" s="255"/>
      <c r="DX293" s="245"/>
      <c r="DY293" s="246"/>
      <c r="DZ293" s="272"/>
      <c r="EA293" s="246"/>
      <c r="ED293" s="255"/>
      <c r="EE293" s="245"/>
      <c r="EF293" s="246"/>
      <c r="EG293" s="272"/>
      <c r="EH293" s="246"/>
      <c r="EK293" s="255"/>
      <c r="EL293" s="245"/>
      <c r="EM293" s="246"/>
      <c r="EN293" s="272"/>
      <c r="EO293" s="246"/>
      <c r="ER293" s="255"/>
      <c r="ES293" s="245"/>
      <c r="ET293" s="246"/>
      <c r="EU293" s="272"/>
      <c r="EV293" s="246"/>
      <c r="EY293" s="255"/>
      <c r="EZ293" s="245"/>
      <c r="FA293" s="246"/>
      <c r="FB293" s="272"/>
      <c r="FC293" s="246"/>
      <c r="FF293" s="255"/>
      <c r="FG293" s="245"/>
      <c r="FH293" s="246"/>
      <c r="FI293" s="272"/>
      <c r="FJ293" s="246"/>
      <c r="FM293" s="255"/>
      <c r="FN293" s="245"/>
      <c r="FO293" s="246"/>
      <c r="FP293" s="272"/>
      <c r="FQ293" s="246"/>
      <c r="FT293" s="255"/>
      <c r="FU293" s="245"/>
      <c r="FV293" s="246"/>
      <c r="FW293" s="272"/>
      <c r="FX293" s="246"/>
      <c r="GA293" s="255"/>
      <c r="GB293" s="245"/>
      <c r="GC293" s="246"/>
      <c r="GD293" s="272"/>
      <c r="GE293" s="246"/>
      <c r="GH293" s="255"/>
      <c r="GI293" s="245"/>
      <c r="GJ293" s="246"/>
      <c r="GK293" s="272"/>
      <c r="GL293" s="246"/>
      <c r="GO293" s="255"/>
      <c r="GP293" s="245"/>
      <c r="GQ293" s="246"/>
      <c r="GR293" s="272"/>
      <c r="GS293" s="246"/>
      <c r="GV293" s="255"/>
      <c r="GW293" s="245"/>
      <c r="GX293" s="246"/>
      <c r="GY293" s="272"/>
      <c r="GZ293" s="246"/>
      <c r="HC293" s="255"/>
      <c r="HD293" s="245"/>
      <c r="HE293" s="246"/>
      <c r="HF293" s="272"/>
      <c r="HG293" s="246"/>
      <c r="HJ293" s="255"/>
      <c r="HK293" s="245"/>
      <c r="HL293" s="246"/>
      <c r="HM293" s="272"/>
      <c r="HN293" s="246"/>
      <c r="HQ293" s="255"/>
      <c r="HR293" s="245"/>
      <c r="HS293" s="246"/>
      <c r="HT293" s="272"/>
      <c r="HU293" s="246"/>
      <c r="HX293" s="255"/>
      <c r="HY293" s="245"/>
      <c r="HZ293" s="246"/>
      <c r="IA293" s="272"/>
      <c r="IB293" s="246"/>
      <c r="IE293" s="255"/>
      <c r="IF293" s="245"/>
      <c r="IG293" s="246"/>
      <c r="IH293" s="272"/>
      <c r="II293" s="246"/>
      <c r="IJ293" s="246"/>
      <c r="IL293" s="255"/>
      <c r="IM293" s="245"/>
      <c r="IN293" s="246"/>
      <c r="IO293" s="272"/>
      <c r="IP293" s="246"/>
      <c r="IS293" s="255"/>
      <c r="IT293" s="245"/>
      <c r="IU293" s="246"/>
      <c r="IV293" s="272"/>
      <c r="IW293" s="246"/>
      <c r="IZ293" s="255"/>
      <c r="JA293" s="245"/>
      <c r="JB293" s="246"/>
      <c r="JC293" s="272"/>
      <c r="JD293" s="246"/>
      <c r="JG293" s="255"/>
      <c r="JH293" s="245"/>
      <c r="JI293" s="246"/>
      <c r="JJ293" s="272"/>
      <c r="JK293" s="246"/>
      <c r="JN293" s="255"/>
      <c r="JO293" s="245"/>
      <c r="JP293" s="246"/>
      <c r="JQ293" s="272"/>
      <c r="JR293" s="246"/>
      <c r="JU293" s="255"/>
      <c r="JV293" s="245"/>
      <c r="JW293" s="246"/>
      <c r="JX293" s="272"/>
      <c r="JY293" s="246"/>
      <c r="KB293" s="255"/>
      <c r="KC293" s="245"/>
      <c r="KD293" s="246"/>
      <c r="KE293" s="272"/>
      <c r="KF293" s="246"/>
      <c r="KI293" s="255"/>
      <c r="KJ293" s="245"/>
      <c r="KK293" s="246"/>
      <c r="KL293" s="272"/>
      <c r="KM293" s="246"/>
      <c r="KP293" s="255"/>
      <c r="KQ293" s="245"/>
      <c r="KR293" s="246"/>
      <c r="KS293" s="272"/>
      <c r="KT293" s="246"/>
      <c r="KW293" s="255"/>
      <c r="KX293" s="245"/>
      <c r="KY293" s="246"/>
      <c r="KZ293" s="272"/>
      <c r="LA293" s="246"/>
      <c r="LD293" s="255"/>
      <c r="LE293" s="245"/>
      <c r="LF293" s="246"/>
      <c r="LG293" s="272"/>
      <c r="LH293" s="246"/>
      <c r="LK293" s="255"/>
      <c r="LL293" s="245"/>
      <c r="LM293" s="246"/>
      <c r="LN293" s="272"/>
      <c r="LO293" s="246"/>
      <c r="LR293" s="255"/>
      <c r="LS293" s="245"/>
      <c r="LT293" s="246"/>
      <c r="LU293" s="272"/>
      <c r="LV293" s="246"/>
      <c r="LY293" s="255"/>
      <c r="LZ293" s="245"/>
      <c r="MA293" s="246"/>
      <c r="MB293" s="272"/>
      <c r="MC293" s="246"/>
      <c r="MF293" s="255"/>
      <c r="MG293" s="245"/>
      <c r="MH293" s="246"/>
      <c r="MI293" s="272"/>
      <c r="MJ293" s="246"/>
      <c r="MM293" s="183"/>
      <c r="MN293" s="176"/>
      <c r="MO293" s="175"/>
      <c r="MP293" s="207"/>
      <c r="MQ293" s="175"/>
      <c r="MT293" s="183"/>
      <c r="MU293" s="176"/>
      <c r="MV293" s="175"/>
      <c r="MW293" s="207"/>
      <c r="MX293" s="175"/>
      <c r="NA293" s="183"/>
      <c r="NB293" s="176"/>
      <c r="NC293" s="175"/>
      <c r="ND293" s="207"/>
      <c r="NE293" s="175"/>
      <c r="NH293" s="183"/>
      <c r="NI293" s="176"/>
      <c r="NJ293" s="175"/>
      <c r="NK293" s="207"/>
      <c r="NL293" s="175"/>
      <c r="NO293" s="183"/>
      <c r="NP293" s="176"/>
      <c r="NQ293" s="175"/>
      <c r="NR293" s="207"/>
      <c r="NS293" s="175"/>
      <c r="NV293" s="183"/>
      <c r="NW293" s="176"/>
      <c r="NX293" s="175"/>
      <c r="NY293" s="207"/>
      <c r="NZ293" s="175"/>
      <c r="OC293" s="183"/>
      <c r="OD293" s="176"/>
      <c r="OE293" s="175"/>
      <c r="OF293" s="207"/>
      <c r="OG293" s="175"/>
      <c r="OJ293" s="183"/>
      <c r="OK293" s="176"/>
      <c r="OL293" s="175"/>
      <c r="OM293" s="207"/>
      <c r="ON293" s="175"/>
      <c r="OQ293" s="183"/>
      <c r="OR293" s="176"/>
      <c r="OS293" s="175"/>
      <c r="OT293" s="207"/>
      <c r="OU293" s="175"/>
      <c r="OX293" s="183"/>
      <c r="OY293" s="176"/>
      <c r="OZ293" s="175"/>
      <c r="PA293" s="207"/>
      <c r="PB293" s="175"/>
      <c r="PE293" s="183"/>
      <c r="PF293" s="176"/>
      <c r="PG293" s="175"/>
      <c r="PH293" s="207"/>
      <c r="PI293" s="175"/>
      <c r="PL293" s="175" t="s">
        <v>172</v>
      </c>
      <c r="PM293" s="176">
        <v>0</v>
      </c>
      <c r="PN293" s="177">
        <f t="shared" si="0"/>
        <v>0</v>
      </c>
      <c r="PO293" s="178">
        <v>0</v>
      </c>
      <c r="PP293" s="177">
        <f t="shared" si="1"/>
        <v>0</v>
      </c>
      <c r="PR293" s="175" t="s">
        <v>172</v>
      </c>
      <c r="PS293" s="176">
        <v>0</v>
      </c>
      <c r="PT293" s="177">
        <v>0</v>
      </c>
      <c r="PU293" s="178">
        <v>0</v>
      </c>
      <c r="PV293" s="177">
        <v>0</v>
      </c>
    </row>
    <row r="294" spans="1:439" ht="18" x14ac:dyDescent="0.35">
      <c r="A294" s="255"/>
      <c r="B294" s="245"/>
      <c r="C294" s="246"/>
      <c r="D294" s="272"/>
      <c r="E294" s="246"/>
      <c r="H294" s="255"/>
      <c r="I294" s="245"/>
      <c r="J294" s="246"/>
      <c r="K294" s="272"/>
      <c r="L294" s="246"/>
      <c r="O294" s="255"/>
      <c r="P294" s="245"/>
      <c r="Q294" s="246"/>
      <c r="R294" s="272"/>
      <c r="S294" s="246"/>
      <c r="V294" s="255"/>
      <c r="W294" s="245"/>
      <c r="X294" s="246"/>
      <c r="Y294" s="272"/>
      <c r="Z294" s="246"/>
      <c r="AC294" s="255"/>
      <c r="AD294" s="245"/>
      <c r="AE294" s="246"/>
      <c r="AF294" s="272"/>
      <c r="AG294" s="246"/>
      <c r="AJ294" s="255"/>
      <c r="AK294" s="245"/>
      <c r="AL294" s="246"/>
      <c r="AM294" s="272"/>
      <c r="AN294" s="246"/>
      <c r="AQ294" s="255"/>
      <c r="AR294" s="245"/>
      <c r="AS294" s="246"/>
      <c r="AT294" s="272"/>
      <c r="AU294" s="246"/>
      <c r="AX294" s="255"/>
      <c r="AY294" s="245"/>
      <c r="AZ294" s="246"/>
      <c r="BA294" s="272"/>
      <c r="BB294" s="246"/>
      <c r="BE294" s="255"/>
      <c r="BF294" s="245"/>
      <c r="BG294" s="246"/>
      <c r="BH294" s="272"/>
      <c r="BI294" s="246"/>
      <c r="BL294" s="255"/>
      <c r="BM294" s="245"/>
      <c r="BN294" s="246"/>
      <c r="BO294" s="272"/>
      <c r="BP294" s="246"/>
      <c r="BS294" s="255"/>
      <c r="BT294" s="245"/>
      <c r="BU294" s="246"/>
      <c r="BV294" s="272"/>
      <c r="BW294" s="246"/>
      <c r="BZ294" s="255"/>
      <c r="CA294" s="245"/>
      <c r="CB294" s="246"/>
      <c r="CC294" s="272"/>
      <c r="CD294" s="246"/>
      <c r="CG294" s="255"/>
      <c r="CH294" s="245"/>
      <c r="CI294" s="246"/>
      <c r="CJ294" s="272"/>
      <c r="CK294" s="246"/>
      <c r="CN294" s="255"/>
      <c r="CO294" s="245"/>
      <c r="CP294" s="246"/>
      <c r="CQ294" s="272"/>
      <c r="CR294" s="246"/>
      <c r="CU294" s="255"/>
      <c r="CV294" s="245"/>
      <c r="CW294" s="246"/>
      <c r="CX294" s="272"/>
      <c r="CY294" s="246"/>
      <c r="DB294" s="255"/>
      <c r="DC294" s="245"/>
      <c r="DD294" s="246"/>
      <c r="DE294" s="272"/>
      <c r="DF294" s="246"/>
      <c r="DI294" s="255"/>
      <c r="DJ294" s="245"/>
      <c r="DK294" s="246"/>
      <c r="DL294" s="272"/>
      <c r="DM294" s="246"/>
      <c r="DP294" s="255"/>
      <c r="DQ294" s="245"/>
      <c r="DR294" s="246"/>
      <c r="DS294" s="272"/>
      <c r="DT294" s="246"/>
      <c r="DW294" s="255"/>
      <c r="DX294" s="245"/>
      <c r="DY294" s="246"/>
      <c r="DZ294" s="272"/>
      <c r="EA294" s="246"/>
      <c r="ED294" s="255"/>
      <c r="EE294" s="245"/>
      <c r="EF294" s="246"/>
      <c r="EG294" s="272"/>
      <c r="EH294" s="246"/>
      <c r="EK294" s="255"/>
      <c r="EL294" s="245"/>
      <c r="EM294" s="246"/>
      <c r="EN294" s="272"/>
      <c r="EO294" s="246"/>
      <c r="ER294" s="255"/>
      <c r="ES294" s="245"/>
      <c r="ET294" s="246"/>
      <c r="EU294" s="272"/>
      <c r="EV294" s="246"/>
      <c r="EY294" s="255"/>
      <c r="EZ294" s="245"/>
      <c r="FA294" s="246"/>
      <c r="FB294" s="272"/>
      <c r="FC294" s="246"/>
      <c r="FF294" s="255"/>
      <c r="FG294" s="245"/>
      <c r="FH294" s="246"/>
      <c r="FI294" s="272"/>
      <c r="FJ294" s="246"/>
      <c r="FM294" s="255"/>
      <c r="FN294" s="245"/>
      <c r="FO294" s="246"/>
      <c r="FP294" s="272"/>
      <c r="FQ294" s="246"/>
      <c r="FT294" s="255"/>
      <c r="FU294" s="245"/>
      <c r="FV294" s="246"/>
      <c r="FW294" s="272"/>
      <c r="FX294" s="246"/>
      <c r="GA294" s="255"/>
      <c r="GB294" s="245"/>
      <c r="GC294" s="246"/>
      <c r="GD294" s="272"/>
      <c r="GE294" s="246"/>
      <c r="GH294" s="255"/>
      <c r="GI294" s="245"/>
      <c r="GJ294" s="246"/>
      <c r="GK294" s="272"/>
      <c r="GL294" s="246"/>
      <c r="GO294" s="255"/>
      <c r="GP294" s="245"/>
      <c r="GQ294" s="246"/>
      <c r="GR294" s="272"/>
      <c r="GS294" s="246"/>
      <c r="GV294" s="255"/>
      <c r="GW294" s="245"/>
      <c r="GX294" s="246"/>
      <c r="GY294" s="272"/>
      <c r="GZ294" s="246"/>
      <c r="HC294" s="255"/>
      <c r="HD294" s="245"/>
      <c r="HE294" s="246"/>
      <c r="HF294" s="272"/>
      <c r="HG294" s="246"/>
      <c r="HJ294" s="255"/>
      <c r="HK294" s="245"/>
      <c r="HL294" s="246"/>
      <c r="HM294" s="272"/>
      <c r="HN294" s="246"/>
      <c r="HQ294" s="255"/>
      <c r="HR294" s="245"/>
      <c r="HS294" s="246"/>
      <c r="HT294" s="272"/>
      <c r="HU294" s="246"/>
      <c r="HX294" s="255"/>
      <c r="HY294" s="245"/>
      <c r="HZ294" s="246"/>
      <c r="IA294" s="272"/>
      <c r="IB294" s="246"/>
      <c r="IE294" s="255"/>
      <c r="IF294" s="245"/>
      <c r="IG294" s="246"/>
      <c r="IH294" s="272"/>
      <c r="II294" s="246"/>
      <c r="IJ294" s="246"/>
      <c r="IL294" s="255"/>
      <c r="IM294" s="245"/>
      <c r="IN294" s="246"/>
      <c r="IO294" s="272"/>
      <c r="IP294" s="246"/>
      <c r="IS294" s="255"/>
      <c r="IT294" s="245"/>
      <c r="IU294" s="246"/>
      <c r="IV294" s="272"/>
      <c r="IW294" s="246"/>
      <c r="IZ294" s="255"/>
      <c r="JA294" s="245"/>
      <c r="JB294" s="246"/>
      <c r="JC294" s="272"/>
      <c r="JD294" s="246"/>
      <c r="JG294" s="255"/>
      <c r="JH294" s="245"/>
      <c r="JI294" s="246"/>
      <c r="JJ294" s="272"/>
      <c r="JK294" s="246"/>
      <c r="JN294" s="255"/>
      <c r="JO294" s="245"/>
      <c r="JP294" s="246"/>
      <c r="JQ294" s="272"/>
      <c r="JR294" s="246"/>
      <c r="JU294" s="255"/>
      <c r="JV294" s="245"/>
      <c r="JW294" s="246"/>
      <c r="JX294" s="272"/>
      <c r="JY294" s="246"/>
      <c r="KB294" s="255"/>
      <c r="KC294" s="245"/>
      <c r="KD294" s="246"/>
      <c r="KE294" s="272"/>
      <c r="KF294" s="246"/>
      <c r="KI294" s="255"/>
      <c r="KJ294" s="245"/>
      <c r="KK294" s="246"/>
      <c r="KL294" s="272"/>
      <c r="KM294" s="246"/>
      <c r="KP294" s="255"/>
      <c r="KQ294" s="245"/>
      <c r="KR294" s="246"/>
      <c r="KS294" s="272"/>
      <c r="KT294" s="246"/>
      <c r="KW294" s="255"/>
      <c r="KX294" s="245"/>
      <c r="KY294" s="246"/>
      <c r="KZ294" s="272"/>
      <c r="LA294" s="246"/>
      <c r="LD294" s="255"/>
      <c r="LE294" s="245"/>
      <c r="LF294" s="246"/>
      <c r="LG294" s="272"/>
      <c r="LH294" s="246"/>
      <c r="LK294" s="255"/>
      <c r="LL294" s="245"/>
      <c r="LM294" s="246"/>
      <c r="LN294" s="272"/>
      <c r="LO294" s="246"/>
      <c r="LR294" s="255"/>
      <c r="LS294" s="245"/>
      <c r="LT294" s="246"/>
      <c r="LU294" s="272"/>
      <c r="LV294" s="246"/>
      <c r="LY294" s="255"/>
      <c r="LZ294" s="245"/>
      <c r="MA294" s="246"/>
      <c r="MB294" s="272"/>
      <c r="MC294" s="246"/>
      <c r="MF294" s="255"/>
      <c r="MG294" s="245"/>
      <c r="MH294" s="246"/>
      <c r="MI294" s="272"/>
      <c r="MJ294" s="246"/>
      <c r="MM294" s="183"/>
      <c r="MN294" s="176"/>
      <c r="MO294" s="175"/>
      <c r="MP294" s="207"/>
      <c r="MQ294" s="175"/>
      <c r="MT294" s="183"/>
      <c r="MU294" s="176"/>
      <c r="MV294" s="175"/>
      <c r="MW294" s="207"/>
      <c r="MX294" s="175"/>
      <c r="NA294" s="183"/>
      <c r="NB294" s="176"/>
      <c r="NC294" s="175"/>
      <c r="ND294" s="207"/>
      <c r="NE294" s="175"/>
      <c r="NH294" s="183"/>
      <c r="NI294" s="176"/>
      <c r="NJ294" s="175"/>
      <c r="NK294" s="207"/>
      <c r="NL294" s="175"/>
      <c r="NO294" s="183"/>
      <c r="NP294" s="176"/>
      <c r="NQ294" s="175"/>
      <c r="NR294" s="207"/>
      <c r="NS294" s="175"/>
      <c r="NV294" s="183"/>
      <c r="NW294" s="176"/>
      <c r="NX294" s="175"/>
      <c r="NY294" s="207"/>
      <c r="NZ294" s="175"/>
      <c r="OC294" s="183"/>
      <c r="OD294" s="176"/>
      <c r="OE294" s="175"/>
      <c r="OF294" s="207"/>
      <c r="OG294" s="175"/>
      <c r="OJ294" s="183"/>
      <c r="OK294" s="176"/>
      <c r="OL294" s="175"/>
      <c r="OM294" s="207"/>
      <c r="ON294" s="175"/>
      <c r="OQ294" s="183"/>
      <c r="OR294" s="176"/>
      <c r="OS294" s="175"/>
      <c r="OT294" s="207"/>
      <c r="OU294" s="175"/>
      <c r="OX294" s="183"/>
      <c r="OY294" s="176"/>
      <c r="OZ294" s="175"/>
      <c r="PA294" s="207"/>
      <c r="PB294" s="175"/>
      <c r="PE294" s="183"/>
      <c r="PF294" s="176"/>
      <c r="PG294" s="175"/>
      <c r="PH294" s="207"/>
      <c r="PI294" s="175"/>
      <c r="PL294" s="175" t="s">
        <v>170</v>
      </c>
      <c r="PM294" s="176">
        <v>0</v>
      </c>
      <c r="PN294" s="177">
        <f t="shared" si="0"/>
        <v>0</v>
      </c>
      <c r="PO294" s="178">
        <v>0</v>
      </c>
      <c r="PP294" s="177">
        <f t="shared" si="1"/>
        <v>0</v>
      </c>
      <c r="PR294" s="175" t="s">
        <v>170</v>
      </c>
      <c r="PS294" s="176">
        <v>0</v>
      </c>
      <c r="PT294" s="177">
        <v>0</v>
      </c>
      <c r="PU294" s="178">
        <v>0</v>
      </c>
      <c r="PV294" s="177">
        <v>0</v>
      </c>
    </row>
    <row r="295" spans="1:439" ht="18" x14ac:dyDescent="0.35">
      <c r="A295" s="255"/>
      <c r="B295" s="245"/>
      <c r="C295" s="246"/>
      <c r="D295" s="272"/>
      <c r="E295" s="246"/>
      <c r="H295" s="255"/>
      <c r="I295" s="245"/>
      <c r="J295" s="246"/>
      <c r="K295" s="272"/>
      <c r="L295" s="246"/>
      <c r="O295" s="255"/>
      <c r="P295" s="245"/>
      <c r="Q295" s="246"/>
      <c r="R295" s="272"/>
      <c r="S295" s="246"/>
      <c r="V295" s="255"/>
      <c r="W295" s="245"/>
      <c r="X295" s="246"/>
      <c r="Y295" s="272"/>
      <c r="Z295" s="246"/>
      <c r="AC295" s="255"/>
      <c r="AD295" s="245"/>
      <c r="AE295" s="246"/>
      <c r="AF295" s="272"/>
      <c r="AG295" s="246"/>
      <c r="AJ295" s="255"/>
      <c r="AK295" s="245"/>
      <c r="AL295" s="246"/>
      <c r="AM295" s="272"/>
      <c r="AN295" s="246"/>
      <c r="AQ295" s="255"/>
      <c r="AR295" s="245"/>
      <c r="AS295" s="246"/>
      <c r="AT295" s="272"/>
      <c r="AU295" s="246"/>
      <c r="AX295" s="255"/>
      <c r="AY295" s="245"/>
      <c r="AZ295" s="246"/>
      <c r="BA295" s="272"/>
      <c r="BB295" s="246"/>
      <c r="BE295" s="255"/>
      <c r="BF295" s="245"/>
      <c r="BG295" s="246"/>
      <c r="BH295" s="272"/>
      <c r="BI295" s="246"/>
      <c r="BL295" s="255"/>
      <c r="BM295" s="245"/>
      <c r="BN295" s="246"/>
      <c r="BO295" s="272"/>
      <c r="BP295" s="246"/>
      <c r="BS295" s="255"/>
      <c r="BT295" s="245"/>
      <c r="BU295" s="246"/>
      <c r="BV295" s="272"/>
      <c r="BW295" s="246"/>
      <c r="BZ295" s="255"/>
      <c r="CA295" s="245"/>
      <c r="CB295" s="246"/>
      <c r="CC295" s="272"/>
      <c r="CD295" s="246"/>
      <c r="CG295" s="255"/>
      <c r="CH295" s="245"/>
      <c r="CI295" s="246"/>
      <c r="CJ295" s="272"/>
      <c r="CK295" s="246"/>
      <c r="CN295" s="255"/>
      <c r="CO295" s="245"/>
      <c r="CP295" s="246"/>
      <c r="CQ295" s="272"/>
      <c r="CR295" s="246"/>
      <c r="CU295" s="255"/>
      <c r="CV295" s="245"/>
      <c r="CW295" s="246"/>
      <c r="CX295" s="272"/>
      <c r="CY295" s="246"/>
      <c r="DB295" s="255"/>
      <c r="DC295" s="245"/>
      <c r="DD295" s="246"/>
      <c r="DE295" s="272"/>
      <c r="DF295" s="246"/>
      <c r="DI295" s="255"/>
      <c r="DJ295" s="245"/>
      <c r="DK295" s="246"/>
      <c r="DL295" s="272"/>
      <c r="DM295" s="246"/>
      <c r="DP295" s="255"/>
      <c r="DQ295" s="245"/>
      <c r="DR295" s="246"/>
      <c r="DS295" s="272"/>
      <c r="DT295" s="246"/>
      <c r="DW295" s="255"/>
      <c r="DX295" s="245"/>
      <c r="DY295" s="246"/>
      <c r="DZ295" s="272"/>
      <c r="EA295" s="246"/>
      <c r="ED295" s="255"/>
      <c r="EE295" s="245"/>
      <c r="EF295" s="246"/>
      <c r="EG295" s="272"/>
      <c r="EH295" s="246"/>
      <c r="EK295" s="255"/>
      <c r="EL295" s="245"/>
      <c r="EM295" s="246"/>
      <c r="EN295" s="272"/>
      <c r="EO295" s="246"/>
      <c r="ER295" s="255"/>
      <c r="ES295" s="245"/>
      <c r="ET295" s="246"/>
      <c r="EU295" s="272"/>
      <c r="EV295" s="246"/>
      <c r="EY295" s="255"/>
      <c r="EZ295" s="245"/>
      <c r="FA295" s="246"/>
      <c r="FB295" s="272"/>
      <c r="FC295" s="246"/>
      <c r="FF295" s="255"/>
      <c r="FG295" s="245"/>
      <c r="FH295" s="246"/>
      <c r="FI295" s="272"/>
      <c r="FJ295" s="246"/>
      <c r="FM295" s="255"/>
      <c r="FN295" s="245"/>
      <c r="FO295" s="246"/>
      <c r="FP295" s="272"/>
      <c r="FQ295" s="246"/>
      <c r="FT295" s="255"/>
      <c r="FU295" s="245"/>
      <c r="FV295" s="246"/>
      <c r="FW295" s="272"/>
      <c r="FX295" s="246"/>
      <c r="GA295" s="255"/>
      <c r="GB295" s="245"/>
      <c r="GC295" s="246"/>
      <c r="GD295" s="272"/>
      <c r="GE295" s="246"/>
      <c r="GH295" s="255"/>
      <c r="GI295" s="245"/>
      <c r="GJ295" s="246"/>
      <c r="GK295" s="272"/>
      <c r="GL295" s="246"/>
      <c r="GO295" s="255"/>
      <c r="GP295" s="245"/>
      <c r="GQ295" s="246"/>
      <c r="GR295" s="272"/>
      <c r="GS295" s="246"/>
      <c r="GV295" s="255"/>
      <c r="GW295" s="245"/>
      <c r="GX295" s="246"/>
      <c r="GY295" s="272"/>
      <c r="GZ295" s="246"/>
      <c r="HC295" s="255"/>
      <c r="HD295" s="245"/>
      <c r="HE295" s="246"/>
      <c r="HF295" s="272"/>
      <c r="HG295" s="246"/>
      <c r="HJ295" s="255"/>
      <c r="HK295" s="245"/>
      <c r="HL295" s="246"/>
      <c r="HM295" s="272"/>
      <c r="HN295" s="246"/>
      <c r="HQ295" s="255"/>
      <c r="HR295" s="245"/>
      <c r="HS295" s="246"/>
      <c r="HT295" s="272"/>
      <c r="HU295" s="246"/>
      <c r="HX295" s="255"/>
      <c r="HY295" s="245"/>
      <c r="HZ295" s="246"/>
      <c r="IA295" s="272"/>
      <c r="IB295" s="246"/>
      <c r="IE295" s="255"/>
      <c r="IF295" s="245"/>
      <c r="IG295" s="246"/>
      <c r="IH295" s="272"/>
      <c r="II295" s="246"/>
      <c r="IJ295" s="246"/>
      <c r="IL295" s="255"/>
      <c r="IM295" s="245"/>
      <c r="IN295" s="246"/>
      <c r="IO295" s="272"/>
      <c r="IP295" s="246"/>
      <c r="IS295" s="255"/>
      <c r="IT295" s="245"/>
      <c r="IU295" s="246"/>
      <c r="IV295" s="272"/>
      <c r="IW295" s="246"/>
      <c r="IZ295" s="255"/>
      <c r="JA295" s="245"/>
      <c r="JB295" s="246"/>
      <c r="JC295" s="272"/>
      <c r="JD295" s="246"/>
      <c r="JG295" s="255"/>
      <c r="JH295" s="245"/>
      <c r="JI295" s="246"/>
      <c r="JJ295" s="272"/>
      <c r="JK295" s="246"/>
      <c r="JN295" s="255"/>
      <c r="JO295" s="245"/>
      <c r="JP295" s="246"/>
      <c r="JQ295" s="272"/>
      <c r="JR295" s="246"/>
      <c r="JU295" s="255"/>
      <c r="JV295" s="245"/>
      <c r="JW295" s="246"/>
      <c r="JX295" s="272"/>
      <c r="JY295" s="246"/>
      <c r="KB295" s="255"/>
      <c r="KC295" s="245"/>
      <c r="KD295" s="246"/>
      <c r="KE295" s="272"/>
      <c r="KF295" s="246"/>
      <c r="KI295" s="255"/>
      <c r="KJ295" s="245"/>
      <c r="KK295" s="246"/>
      <c r="KL295" s="272"/>
      <c r="KM295" s="246"/>
      <c r="KP295" s="255"/>
      <c r="KQ295" s="245"/>
      <c r="KR295" s="246"/>
      <c r="KS295" s="272"/>
      <c r="KT295" s="246"/>
      <c r="KW295" s="255"/>
      <c r="KX295" s="245"/>
      <c r="KY295" s="246"/>
      <c r="KZ295" s="272"/>
      <c r="LA295" s="246"/>
      <c r="LD295" s="255"/>
      <c r="LE295" s="245"/>
      <c r="LF295" s="246"/>
      <c r="LG295" s="272"/>
      <c r="LH295" s="246"/>
      <c r="LK295" s="255"/>
      <c r="LL295" s="245"/>
      <c r="LM295" s="246"/>
      <c r="LN295" s="272"/>
      <c r="LO295" s="246"/>
      <c r="LR295" s="255"/>
      <c r="LS295" s="245"/>
      <c r="LT295" s="246"/>
      <c r="LU295" s="272"/>
      <c r="LV295" s="246"/>
      <c r="LY295" s="255"/>
      <c r="LZ295" s="245"/>
      <c r="MA295" s="246"/>
      <c r="MB295" s="272"/>
      <c r="MC295" s="246"/>
      <c r="MF295" s="255"/>
      <c r="MG295" s="245"/>
      <c r="MH295" s="246"/>
      <c r="MI295" s="272"/>
      <c r="MJ295" s="246"/>
      <c r="MM295" s="183"/>
      <c r="MN295" s="176"/>
      <c r="MO295" s="175"/>
      <c r="MP295" s="207"/>
      <c r="MQ295" s="175"/>
      <c r="MT295" s="183"/>
      <c r="MU295" s="176"/>
      <c r="MV295" s="175"/>
      <c r="MW295" s="207"/>
      <c r="MX295" s="175"/>
      <c r="NA295" s="183"/>
      <c r="NB295" s="176"/>
      <c r="NC295" s="175"/>
      <c r="ND295" s="207"/>
      <c r="NE295" s="175"/>
      <c r="NH295" s="183"/>
      <c r="NI295" s="176"/>
      <c r="NJ295" s="175"/>
      <c r="NK295" s="207"/>
      <c r="NL295" s="175"/>
      <c r="NO295" s="183"/>
      <c r="NP295" s="176"/>
      <c r="NQ295" s="175"/>
      <c r="NR295" s="207"/>
      <c r="NS295" s="175"/>
      <c r="NV295" s="183"/>
      <c r="NW295" s="176"/>
      <c r="NX295" s="175"/>
      <c r="NY295" s="207"/>
      <c r="NZ295" s="175"/>
      <c r="OC295" s="183"/>
      <c r="OD295" s="176"/>
      <c r="OE295" s="175"/>
      <c r="OF295" s="207"/>
      <c r="OG295" s="175"/>
      <c r="OJ295" s="183"/>
      <c r="OK295" s="176"/>
      <c r="OL295" s="175"/>
      <c r="OM295" s="207"/>
      <c r="ON295" s="175"/>
      <c r="OQ295" s="183"/>
      <c r="OR295" s="176"/>
      <c r="OS295" s="175"/>
      <c r="OT295" s="207"/>
      <c r="OU295" s="175"/>
      <c r="OX295" s="183"/>
      <c r="OY295" s="176"/>
      <c r="OZ295" s="175"/>
      <c r="PA295" s="207"/>
      <c r="PB295" s="175"/>
      <c r="PE295" s="183"/>
      <c r="PF295" s="176"/>
      <c r="PG295" s="175"/>
      <c r="PH295" s="207"/>
      <c r="PI295" s="175"/>
      <c r="PL295" s="175"/>
      <c r="PM295" s="176"/>
      <c r="PN295" s="175"/>
      <c r="PO295" s="178"/>
      <c r="PP295" s="175"/>
      <c r="PR295" s="175"/>
      <c r="PS295" s="176"/>
      <c r="PT295" s="175"/>
      <c r="PU295" s="178"/>
      <c r="PV295" s="175"/>
    </row>
    <row r="296" spans="1:439" ht="18.600000000000001" thickBot="1" x14ac:dyDescent="0.4">
      <c r="A296" s="255"/>
      <c r="B296" s="245"/>
      <c r="C296" s="246"/>
      <c r="D296" s="272"/>
      <c r="E296" s="246"/>
      <c r="H296" s="255"/>
      <c r="I296" s="245"/>
      <c r="J296" s="246"/>
      <c r="K296" s="272"/>
      <c r="L296" s="246"/>
      <c r="O296" s="255"/>
      <c r="P296" s="245"/>
      <c r="Q296" s="246"/>
      <c r="R296" s="272"/>
      <c r="S296" s="246"/>
      <c r="V296" s="255"/>
      <c r="W296" s="245"/>
      <c r="X296" s="246"/>
      <c r="Y296" s="272"/>
      <c r="Z296" s="246"/>
      <c r="AC296" s="255"/>
      <c r="AD296" s="245"/>
      <c r="AE296" s="246"/>
      <c r="AF296" s="272"/>
      <c r="AG296" s="246"/>
      <c r="AJ296" s="255"/>
      <c r="AK296" s="245"/>
      <c r="AL296" s="246"/>
      <c r="AM296" s="272"/>
      <c r="AN296" s="246"/>
      <c r="AQ296" s="255"/>
      <c r="AR296" s="245"/>
      <c r="AS296" s="246"/>
      <c r="AT296" s="272"/>
      <c r="AU296" s="246"/>
      <c r="AX296" s="255"/>
      <c r="AY296" s="245"/>
      <c r="AZ296" s="246"/>
      <c r="BA296" s="272"/>
      <c r="BB296" s="246"/>
      <c r="BE296" s="255"/>
      <c r="BF296" s="245"/>
      <c r="BG296" s="246"/>
      <c r="BH296" s="272"/>
      <c r="BI296" s="246"/>
      <c r="BL296" s="255"/>
      <c r="BM296" s="245"/>
      <c r="BN296" s="246"/>
      <c r="BO296" s="272"/>
      <c r="BP296" s="246"/>
      <c r="BS296" s="255"/>
      <c r="BT296" s="245"/>
      <c r="BU296" s="246"/>
      <c r="BV296" s="272"/>
      <c r="BW296" s="246"/>
      <c r="BZ296" s="255"/>
      <c r="CA296" s="245"/>
      <c r="CB296" s="246"/>
      <c r="CC296" s="272"/>
      <c r="CD296" s="246"/>
      <c r="CG296" s="255"/>
      <c r="CH296" s="245"/>
      <c r="CI296" s="246"/>
      <c r="CJ296" s="272"/>
      <c r="CK296" s="246"/>
      <c r="CN296" s="255"/>
      <c r="CO296" s="245"/>
      <c r="CP296" s="246"/>
      <c r="CQ296" s="272"/>
      <c r="CR296" s="246"/>
      <c r="CU296" s="255"/>
      <c r="CV296" s="245"/>
      <c r="CW296" s="246"/>
      <c r="CX296" s="272"/>
      <c r="CY296" s="246"/>
      <c r="DB296" s="255"/>
      <c r="DC296" s="245"/>
      <c r="DD296" s="246"/>
      <c r="DE296" s="272"/>
      <c r="DF296" s="246"/>
      <c r="DI296" s="255"/>
      <c r="DJ296" s="245"/>
      <c r="DK296" s="246"/>
      <c r="DL296" s="272"/>
      <c r="DM296" s="246"/>
      <c r="DP296" s="255"/>
      <c r="DQ296" s="245"/>
      <c r="DR296" s="246"/>
      <c r="DS296" s="272"/>
      <c r="DT296" s="246"/>
      <c r="DW296" s="255"/>
      <c r="DX296" s="245"/>
      <c r="DY296" s="246"/>
      <c r="DZ296" s="272"/>
      <c r="EA296" s="246"/>
      <c r="ED296" s="255"/>
      <c r="EE296" s="245"/>
      <c r="EF296" s="246"/>
      <c r="EG296" s="272"/>
      <c r="EH296" s="246"/>
      <c r="EK296" s="255"/>
      <c r="EL296" s="245"/>
      <c r="EM296" s="246"/>
      <c r="EN296" s="272"/>
      <c r="EO296" s="246"/>
      <c r="ER296" s="255"/>
      <c r="ES296" s="245"/>
      <c r="ET296" s="246"/>
      <c r="EU296" s="272"/>
      <c r="EV296" s="246"/>
      <c r="EY296" s="255"/>
      <c r="EZ296" s="245"/>
      <c r="FA296" s="246"/>
      <c r="FB296" s="272"/>
      <c r="FC296" s="246"/>
      <c r="FF296" s="255"/>
      <c r="FG296" s="245"/>
      <c r="FH296" s="246"/>
      <c r="FI296" s="272"/>
      <c r="FJ296" s="246"/>
      <c r="FM296" s="255"/>
      <c r="FN296" s="245"/>
      <c r="FO296" s="246"/>
      <c r="FP296" s="272"/>
      <c r="FQ296" s="246"/>
      <c r="FT296" s="255"/>
      <c r="FU296" s="245"/>
      <c r="FV296" s="246"/>
      <c r="FW296" s="272"/>
      <c r="FX296" s="246"/>
      <c r="GA296" s="255"/>
      <c r="GB296" s="245"/>
      <c r="GC296" s="246"/>
      <c r="GD296" s="272"/>
      <c r="GE296" s="246"/>
      <c r="GH296" s="255"/>
      <c r="GI296" s="245"/>
      <c r="GJ296" s="246"/>
      <c r="GK296" s="272"/>
      <c r="GL296" s="246"/>
      <c r="GO296" s="255"/>
      <c r="GP296" s="245"/>
      <c r="GQ296" s="246"/>
      <c r="GR296" s="272"/>
      <c r="GS296" s="246"/>
      <c r="GV296" s="255"/>
      <c r="GW296" s="245"/>
      <c r="GX296" s="246"/>
      <c r="GY296" s="272"/>
      <c r="GZ296" s="246"/>
      <c r="HC296" s="255"/>
      <c r="HD296" s="245"/>
      <c r="HE296" s="246"/>
      <c r="HF296" s="272"/>
      <c r="HG296" s="246"/>
      <c r="HJ296" s="255"/>
      <c r="HK296" s="245"/>
      <c r="HL296" s="246"/>
      <c r="HM296" s="272"/>
      <c r="HN296" s="246"/>
      <c r="HQ296" s="255"/>
      <c r="HR296" s="245"/>
      <c r="HS296" s="246"/>
      <c r="HT296" s="272"/>
      <c r="HU296" s="246"/>
      <c r="HX296" s="255"/>
      <c r="HY296" s="245"/>
      <c r="HZ296" s="246"/>
      <c r="IA296" s="272"/>
      <c r="IB296" s="246"/>
      <c r="IE296" s="255"/>
      <c r="IF296" s="245"/>
      <c r="IG296" s="246"/>
      <c r="IH296" s="272"/>
      <c r="II296" s="246"/>
      <c r="IJ296" s="246"/>
      <c r="IL296" s="255"/>
      <c r="IM296" s="245"/>
      <c r="IN296" s="246"/>
      <c r="IO296" s="272"/>
      <c r="IP296" s="246"/>
      <c r="IS296" s="255"/>
      <c r="IT296" s="245"/>
      <c r="IU296" s="246"/>
      <c r="IV296" s="272"/>
      <c r="IW296" s="246"/>
      <c r="IZ296" s="255"/>
      <c r="JA296" s="245"/>
      <c r="JB296" s="246"/>
      <c r="JC296" s="272"/>
      <c r="JD296" s="246"/>
      <c r="JG296" s="255"/>
      <c r="JH296" s="245"/>
      <c r="JI296" s="246"/>
      <c r="JJ296" s="272"/>
      <c r="JK296" s="246"/>
      <c r="JN296" s="255"/>
      <c r="JO296" s="245"/>
      <c r="JP296" s="246"/>
      <c r="JQ296" s="272"/>
      <c r="JR296" s="246"/>
      <c r="JU296" s="255"/>
      <c r="JV296" s="245"/>
      <c r="JW296" s="246"/>
      <c r="JX296" s="272"/>
      <c r="JY296" s="246"/>
      <c r="KB296" s="255"/>
      <c r="KC296" s="245"/>
      <c r="KD296" s="246"/>
      <c r="KE296" s="272"/>
      <c r="KF296" s="246"/>
      <c r="KI296" s="255"/>
      <c r="KJ296" s="245"/>
      <c r="KK296" s="246"/>
      <c r="KL296" s="272"/>
      <c r="KM296" s="246"/>
      <c r="KP296" s="255"/>
      <c r="KQ296" s="245"/>
      <c r="KR296" s="246"/>
      <c r="KS296" s="272"/>
      <c r="KT296" s="246"/>
      <c r="KW296" s="255"/>
      <c r="KX296" s="245"/>
      <c r="KY296" s="246"/>
      <c r="KZ296" s="272"/>
      <c r="LA296" s="246"/>
      <c r="LD296" s="255"/>
      <c r="LE296" s="245"/>
      <c r="LF296" s="246"/>
      <c r="LG296" s="272"/>
      <c r="LH296" s="246"/>
      <c r="LK296" s="255"/>
      <c r="LL296" s="245"/>
      <c r="LM296" s="246"/>
      <c r="LN296" s="272"/>
      <c r="LO296" s="246"/>
      <c r="LR296" s="255"/>
      <c r="LS296" s="245"/>
      <c r="LT296" s="246"/>
      <c r="LU296" s="272"/>
      <c r="LV296" s="246"/>
      <c r="LY296" s="255"/>
      <c r="LZ296" s="245"/>
      <c r="MA296" s="246"/>
      <c r="MB296" s="272"/>
      <c r="MC296" s="246"/>
      <c r="MF296" s="255"/>
      <c r="MG296" s="245"/>
      <c r="MH296" s="246"/>
      <c r="MI296" s="272"/>
      <c r="MJ296" s="246"/>
      <c r="MM296" s="183"/>
      <c r="MN296" s="176"/>
      <c r="MO296" s="175"/>
      <c r="MP296" s="207"/>
      <c r="MQ296" s="175"/>
      <c r="MT296" s="183"/>
      <c r="MU296" s="176"/>
      <c r="MV296" s="175"/>
      <c r="MW296" s="207"/>
      <c r="MX296" s="175"/>
      <c r="NA296" s="183"/>
      <c r="NB296" s="176"/>
      <c r="NC296" s="175"/>
      <c r="ND296" s="207"/>
      <c r="NE296" s="175"/>
      <c r="NH296" s="183"/>
      <c r="NI296" s="176"/>
      <c r="NJ296" s="175"/>
      <c r="NK296" s="207"/>
      <c r="NL296" s="175"/>
      <c r="NO296" s="183"/>
      <c r="NP296" s="176"/>
      <c r="NQ296" s="175"/>
      <c r="NR296" s="207"/>
      <c r="NS296" s="175"/>
      <c r="NV296" s="183"/>
      <c r="NW296" s="176"/>
      <c r="NX296" s="175"/>
      <c r="NY296" s="207"/>
      <c r="NZ296" s="175"/>
      <c r="OC296" s="183"/>
      <c r="OD296" s="176"/>
      <c r="OE296" s="175"/>
      <c r="OF296" s="207"/>
      <c r="OG296" s="175"/>
      <c r="OJ296" s="183"/>
      <c r="OK296" s="176"/>
      <c r="OL296" s="175"/>
      <c r="OM296" s="207"/>
      <c r="ON296" s="175"/>
      <c r="OQ296" s="183"/>
      <c r="OR296" s="176"/>
      <c r="OS296" s="175"/>
      <c r="OT296" s="207"/>
      <c r="OU296" s="175"/>
      <c r="OX296" s="183"/>
      <c r="OY296" s="176"/>
      <c r="OZ296" s="175"/>
      <c r="PA296" s="207"/>
      <c r="PB296" s="175"/>
      <c r="PE296" s="183"/>
      <c r="PF296" s="176"/>
      <c r="PG296" s="175"/>
      <c r="PH296" s="207"/>
      <c r="PI296" s="175"/>
      <c r="PL296" s="183"/>
      <c r="PM296" s="184">
        <v>17565165.570000004</v>
      </c>
      <c r="PN296" s="183"/>
      <c r="PO296" s="186">
        <v>134</v>
      </c>
      <c r="PP296" s="201"/>
      <c r="PR296" s="183"/>
      <c r="PS296" s="184">
        <v>0</v>
      </c>
      <c r="PT296" s="185"/>
      <c r="PU296" s="186">
        <v>0</v>
      </c>
      <c r="PV296" s="183"/>
    </row>
    <row r="297" spans="1:439" ht="18.600000000000001" thickTop="1" x14ac:dyDescent="0.35">
      <c r="A297" s="255"/>
      <c r="B297" s="245"/>
      <c r="C297" s="246"/>
      <c r="D297" s="272"/>
      <c r="E297" s="246"/>
      <c r="H297" s="255"/>
      <c r="I297" s="245"/>
      <c r="J297" s="246"/>
      <c r="K297" s="272"/>
      <c r="L297" s="246"/>
      <c r="O297" s="255"/>
      <c r="P297" s="245"/>
      <c r="Q297" s="246"/>
      <c r="R297" s="272"/>
      <c r="S297" s="246"/>
      <c r="V297" s="255"/>
      <c r="W297" s="245"/>
      <c r="X297" s="246"/>
      <c r="Y297" s="272"/>
      <c r="Z297" s="246"/>
      <c r="AC297" s="255"/>
      <c r="AD297" s="245"/>
      <c r="AE297" s="246"/>
      <c r="AF297" s="272"/>
      <c r="AG297" s="246"/>
      <c r="AJ297" s="255"/>
      <c r="AK297" s="245"/>
      <c r="AL297" s="246"/>
      <c r="AM297" s="272"/>
      <c r="AN297" s="246"/>
      <c r="AQ297" s="255"/>
      <c r="AR297" s="245"/>
      <c r="AS297" s="246"/>
      <c r="AT297" s="272"/>
      <c r="AU297" s="246"/>
      <c r="AX297" s="255"/>
      <c r="AY297" s="245"/>
      <c r="AZ297" s="246"/>
      <c r="BA297" s="272"/>
      <c r="BB297" s="246"/>
      <c r="BE297" s="255"/>
      <c r="BF297" s="245"/>
      <c r="BG297" s="246"/>
      <c r="BH297" s="272"/>
      <c r="BI297" s="246"/>
      <c r="BL297" s="255"/>
      <c r="BM297" s="245"/>
      <c r="BN297" s="246"/>
      <c r="BO297" s="272"/>
      <c r="BP297" s="246"/>
      <c r="BS297" s="255"/>
      <c r="BT297" s="245"/>
      <c r="BU297" s="246"/>
      <c r="BV297" s="272"/>
      <c r="BW297" s="246"/>
      <c r="BZ297" s="255"/>
      <c r="CA297" s="245"/>
      <c r="CB297" s="246"/>
      <c r="CC297" s="272"/>
      <c r="CD297" s="246"/>
      <c r="CG297" s="255"/>
      <c r="CH297" s="245"/>
      <c r="CI297" s="246"/>
      <c r="CJ297" s="272"/>
      <c r="CK297" s="246"/>
      <c r="CN297" s="255"/>
      <c r="CO297" s="245"/>
      <c r="CP297" s="246"/>
      <c r="CQ297" s="272"/>
      <c r="CR297" s="246"/>
      <c r="CU297" s="255"/>
      <c r="CV297" s="245"/>
      <c r="CW297" s="246"/>
      <c r="CX297" s="272"/>
      <c r="CY297" s="246"/>
      <c r="DB297" s="255"/>
      <c r="DC297" s="245"/>
      <c r="DD297" s="246"/>
      <c r="DE297" s="272"/>
      <c r="DF297" s="246"/>
      <c r="DI297" s="255"/>
      <c r="DJ297" s="245"/>
      <c r="DK297" s="246"/>
      <c r="DL297" s="272"/>
      <c r="DM297" s="246"/>
      <c r="DP297" s="255"/>
      <c r="DQ297" s="245"/>
      <c r="DR297" s="246"/>
      <c r="DS297" s="272"/>
      <c r="DT297" s="246"/>
      <c r="DW297" s="255"/>
      <c r="DX297" s="245"/>
      <c r="DY297" s="246"/>
      <c r="DZ297" s="272"/>
      <c r="EA297" s="246"/>
      <c r="ED297" s="255"/>
      <c r="EE297" s="245"/>
      <c r="EF297" s="246"/>
      <c r="EG297" s="272"/>
      <c r="EH297" s="246"/>
      <c r="EK297" s="255"/>
      <c r="EL297" s="245"/>
      <c r="EM297" s="246"/>
      <c r="EN297" s="272"/>
      <c r="EO297" s="246"/>
      <c r="ER297" s="255"/>
      <c r="ES297" s="245"/>
      <c r="ET297" s="246"/>
      <c r="EU297" s="272"/>
      <c r="EV297" s="246"/>
      <c r="EY297" s="255"/>
      <c r="EZ297" s="245"/>
      <c r="FA297" s="246"/>
      <c r="FB297" s="272"/>
      <c r="FC297" s="246"/>
      <c r="FF297" s="255"/>
      <c r="FG297" s="245"/>
      <c r="FH297" s="246"/>
      <c r="FI297" s="272"/>
      <c r="FJ297" s="246"/>
      <c r="FM297" s="255"/>
      <c r="FN297" s="245"/>
      <c r="FO297" s="246"/>
      <c r="FP297" s="272"/>
      <c r="FQ297" s="246"/>
      <c r="FT297" s="255"/>
      <c r="FU297" s="245"/>
      <c r="FV297" s="246"/>
      <c r="FW297" s="272"/>
      <c r="FX297" s="246"/>
      <c r="GA297" s="255"/>
      <c r="GB297" s="245"/>
      <c r="GC297" s="246"/>
      <c r="GD297" s="272"/>
      <c r="GE297" s="246"/>
      <c r="GH297" s="255"/>
      <c r="GI297" s="245"/>
      <c r="GJ297" s="246"/>
      <c r="GK297" s="272"/>
      <c r="GL297" s="246"/>
      <c r="GO297" s="255"/>
      <c r="GP297" s="245"/>
      <c r="GQ297" s="246"/>
      <c r="GR297" s="272"/>
      <c r="GS297" s="246"/>
      <c r="GV297" s="255"/>
      <c r="GW297" s="245"/>
      <c r="GX297" s="246"/>
      <c r="GY297" s="272"/>
      <c r="GZ297" s="246"/>
      <c r="HC297" s="255"/>
      <c r="HD297" s="245"/>
      <c r="HE297" s="246"/>
      <c r="HF297" s="272"/>
      <c r="HG297" s="246"/>
      <c r="HJ297" s="255"/>
      <c r="HK297" s="245"/>
      <c r="HL297" s="246"/>
      <c r="HM297" s="272"/>
      <c r="HN297" s="246"/>
      <c r="HQ297" s="255"/>
      <c r="HR297" s="245"/>
      <c r="HS297" s="246"/>
      <c r="HT297" s="272"/>
      <c r="HU297" s="246"/>
      <c r="HX297" s="255"/>
      <c r="HY297" s="245"/>
      <c r="HZ297" s="246"/>
      <c r="IA297" s="272"/>
      <c r="IB297" s="246"/>
      <c r="IE297" s="255"/>
      <c r="IF297" s="245"/>
      <c r="IG297" s="246"/>
      <c r="IH297" s="272"/>
      <c r="II297" s="246"/>
      <c r="IJ297" s="246"/>
      <c r="IL297" s="255"/>
      <c r="IM297" s="245"/>
      <c r="IN297" s="246"/>
      <c r="IO297" s="272"/>
      <c r="IP297" s="246"/>
      <c r="IS297" s="255"/>
      <c r="IT297" s="245"/>
      <c r="IU297" s="246"/>
      <c r="IV297" s="272"/>
      <c r="IW297" s="246"/>
      <c r="IZ297" s="255"/>
      <c r="JA297" s="245"/>
      <c r="JB297" s="246"/>
      <c r="JC297" s="272"/>
      <c r="JD297" s="246"/>
      <c r="JG297" s="255"/>
      <c r="JH297" s="245"/>
      <c r="JI297" s="246"/>
      <c r="JJ297" s="272"/>
      <c r="JK297" s="246"/>
      <c r="JN297" s="255"/>
      <c r="JO297" s="245"/>
      <c r="JP297" s="246"/>
      <c r="JQ297" s="272"/>
      <c r="JR297" s="246"/>
      <c r="JU297" s="255"/>
      <c r="JV297" s="245"/>
      <c r="JW297" s="246"/>
      <c r="JX297" s="272"/>
      <c r="JY297" s="246"/>
      <c r="KB297" s="255"/>
      <c r="KC297" s="245"/>
      <c r="KD297" s="246"/>
      <c r="KE297" s="272"/>
      <c r="KF297" s="246"/>
      <c r="KI297" s="255"/>
      <c r="KJ297" s="245"/>
      <c r="KK297" s="246"/>
      <c r="KL297" s="272"/>
      <c r="KM297" s="246"/>
      <c r="KP297" s="255"/>
      <c r="KQ297" s="245"/>
      <c r="KR297" s="246"/>
      <c r="KS297" s="272"/>
      <c r="KT297" s="246"/>
      <c r="KW297" s="255"/>
      <c r="KX297" s="245"/>
      <c r="KY297" s="246"/>
      <c r="KZ297" s="272"/>
      <c r="LA297" s="246"/>
      <c r="LD297" s="255"/>
      <c r="LE297" s="245"/>
      <c r="LF297" s="246"/>
      <c r="LG297" s="272"/>
      <c r="LH297" s="246"/>
      <c r="LK297" s="255"/>
      <c r="LL297" s="245"/>
      <c r="LM297" s="246"/>
      <c r="LN297" s="272"/>
      <c r="LO297" s="246"/>
      <c r="LR297" s="255"/>
      <c r="LS297" s="245"/>
      <c r="LT297" s="246"/>
      <c r="LU297" s="272"/>
      <c r="LV297" s="246"/>
      <c r="LY297" s="255"/>
      <c r="LZ297" s="245"/>
      <c r="MA297" s="246"/>
      <c r="MB297" s="272"/>
      <c r="MC297" s="246"/>
      <c r="MF297" s="255"/>
      <c r="MG297" s="245"/>
      <c r="MH297" s="246"/>
      <c r="MI297" s="272"/>
      <c r="MJ297" s="246"/>
      <c r="MM297" s="183"/>
      <c r="MN297" s="176"/>
      <c r="MO297" s="175"/>
      <c r="MP297" s="207"/>
      <c r="MQ297" s="175"/>
      <c r="MT297" s="183"/>
      <c r="MU297" s="176"/>
      <c r="MV297" s="175"/>
      <c r="MW297" s="207"/>
      <c r="MX297" s="175"/>
      <c r="NA297" s="183"/>
      <c r="NB297" s="176"/>
      <c r="NC297" s="175"/>
      <c r="ND297" s="207"/>
      <c r="NE297" s="175"/>
      <c r="NH297" s="183"/>
      <c r="NI297" s="176"/>
      <c r="NJ297" s="175"/>
      <c r="NK297" s="207"/>
      <c r="NL297" s="175"/>
      <c r="NO297" s="183"/>
      <c r="NP297" s="176"/>
      <c r="NQ297" s="175"/>
      <c r="NR297" s="207"/>
      <c r="NS297" s="175"/>
      <c r="NV297" s="183"/>
      <c r="NW297" s="176"/>
      <c r="NX297" s="175"/>
      <c r="NY297" s="207"/>
      <c r="NZ297" s="175"/>
      <c r="OC297" s="183"/>
      <c r="OD297" s="176"/>
      <c r="OE297" s="175"/>
      <c r="OF297" s="207"/>
      <c r="OG297" s="175"/>
      <c r="OJ297" s="183"/>
      <c r="OK297" s="176"/>
      <c r="OL297" s="175"/>
      <c r="OM297" s="207"/>
      <c r="ON297" s="175"/>
      <c r="OQ297" s="183"/>
      <c r="OR297" s="176"/>
      <c r="OS297" s="175"/>
      <c r="OT297" s="207"/>
      <c r="OU297" s="175"/>
      <c r="OX297" s="183"/>
      <c r="OY297" s="176"/>
      <c r="OZ297" s="175"/>
      <c r="PA297" s="207"/>
      <c r="PB297" s="175"/>
      <c r="PE297" s="183"/>
      <c r="PF297" s="176"/>
      <c r="PG297" s="175"/>
      <c r="PH297" s="207"/>
      <c r="PI297" s="175"/>
      <c r="PL297" s="175"/>
      <c r="PM297" s="176"/>
      <c r="PN297" s="175"/>
      <c r="PO297" s="178"/>
      <c r="PP297" s="175"/>
      <c r="PR297" s="175"/>
      <c r="PS297" s="176"/>
      <c r="PT297" s="175"/>
      <c r="PU297" s="178"/>
      <c r="PV297" s="175"/>
    </row>
    <row r="298" spans="1:439" ht="18" x14ac:dyDescent="0.35">
      <c r="A298" s="255"/>
      <c r="B298" s="245"/>
      <c r="C298" s="246"/>
      <c r="D298" s="272"/>
      <c r="E298" s="246"/>
      <c r="H298" s="255"/>
      <c r="I298" s="245"/>
      <c r="J298" s="246"/>
      <c r="K298" s="272"/>
      <c r="L298" s="246"/>
      <c r="O298" s="255"/>
      <c r="P298" s="245"/>
      <c r="Q298" s="246"/>
      <c r="R298" s="272"/>
      <c r="S298" s="246"/>
      <c r="V298" s="255"/>
      <c r="W298" s="245"/>
      <c r="X298" s="246"/>
      <c r="Y298" s="272"/>
      <c r="Z298" s="246"/>
      <c r="AC298" s="255"/>
      <c r="AD298" s="245"/>
      <c r="AE298" s="246"/>
      <c r="AF298" s="272"/>
      <c r="AG298" s="246"/>
      <c r="AJ298" s="255"/>
      <c r="AK298" s="245"/>
      <c r="AL298" s="246"/>
      <c r="AM298" s="272"/>
      <c r="AN298" s="246"/>
      <c r="AQ298" s="255"/>
      <c r="AR298" s="245"/>
      <c r="AS298" s="246"/>
      <c r="AT298" s="272"/>
      <c r="AU298" s="246"/>
      <c r="AX298" s="255"/>
      <c r="AY298" s="245"/>
      <c r="AZ298" s="246"/>
      <c r="BA298" s="272"/>
      <c r="BB298" s="246"/>
      <c r="BE298" s="255"/>
      <c r="BF298" s="245"/>
      <c r="BG298" s="246"/>
      <c r="BH298" s="272"/>
      <c r="BI298" s="246"/>
      <c r="BL298" s="255"/>
      <c r="BM298" s="245"/>
      <c r="BN298" s="246"/>
      <c r="BO298" s="272"/>
      <c r="BP298" s="246"/>
      <c r="BS298" s="255"/>
      <c r="BT298" s="245"/>
      <c r="BU298" s="246"/>
      <c r="BV298" s="272"/>
      <c r="BW298" s="246"/>
      <c r="BZ298" s="255"/>
      <c r="CA298" s="245"/>
      <c r="CB298" s="246"/>
      <c r="CC298" s="272"/>
      <c r="CD298" s="246"/>
      <c r="CG298" s="255"/>
      <c r="CH298" s="245"/>
      <c r="CI298" s="246"/>
      <c r="CJ298" s="272"/>
      <c r="CK298" s="246"/>
      <c r="CN298" s="255"/>
      <c r="CO298" s="245"/>
      <c r="CP298" s="246"/>
      <c r="CQ298" s="272"/>
      <c r="CR298" s="246"/>
      <c r="CU298" s="255"/>
      <c r="CV298" s="245"/>
      <c r="CW298" s="246"/>
      <c r="CX298" s="272"/>
      <c r="CY298" s="246"/>
      <c r="DB298" s="255"/>
      <c r="DC298" s="245"/>
      <c r="DD298" s="246"/>
      <c r="DE298" s="272"/>
      <c r="DF298" s="246"/>
      <c r="DI298" s="255"/>
      <c r="DJ298" s="245"/>
      <c r="DK298" s="246"/>
      <c r="DL298" s="272"/>
      <c r="DM298" s="246"/>
      <c r="DP298" s="255"/>
      <c r="DQ298" s="245"/>
      <c r="DR298" s="246"/>
      <c r="DS298" s="272"/>
      <c r="DT298" s="246"/>
      <c r="DW298" s="255"/>
      <c r="DX298" s="245"/>
      <c r="DY298" s="246"/>
      <c r="DZ298" s="272"/>
      <c r="EA298" s="246"/>
      <c r="ED298" s="255"/>
      <c r="EE298" s="245"/>
      <c r="EF298" s="246"/>
      <c r="EG298" s="272"/>
      <c r="EH298" s="246"/>
      <c r="EK298" s="255"/>
      <c r="EL298" s="245"/>
      <c r="EM298" s="246"/>
      <c r="EN298" s="272"/>
      <c r="EO298" s="246"/>
      <c r="ER298" s="255"/>
      <c r="ES298" s="245"/>
      <c r="ET298" s="246"/>
      <c r="EU298" s="272"/>
      <c r="EV298" s="246"/>
      <c r="EY298" s="255"/>
      <c r="EZ298" s="245"/>
      <c r="FA298" s="246"/>
      <c r="FB298" s="272"/>
      <c r="FC298" s="246"/>
      <c r="FF298" s="255"/>
      <c r="FG298" s="245"/>
      <c r="FH298" s="246"/>
      <c r="FI298" s="272"/>
      <c r="FJ298" s="246"/>
      <c r="FM298" s="255"/>
      <c r="FN298" s="245"/>
      <c r="FO298" s="246"/>
      <c r="FP298" s="272"/>
      <c r="FQ298" s="246"/>
      <c r="FT298" s="255"/>
      <c r="FU298" s="245"/>
      <c r="FV298" s="246"/>
      <c r="FW298" s="272"/>
      <c r="FX298" s="246"/>
      <c r="GA298" s="255"/>
      <c r="GB298" s="245"/>
      <c r="GC298" s="246"/>
      <c r="GD298" s="272"/>
      <c r="GE298" s="246"/>
      <c r="GH298" s="255"/>
      <c r="GI298" s="245"/>
      <c r="GJ298" s="246"/>
      <c r="GK298" s="272"/>
      <c r="GL298" s="246"/>
      <c r="GO298" s="255"/>
      <c r="GP298" s="245"/>
      <c r="GQ298" s="246"/>
      <c r="GR298" s="272"/>
      <c r="GS298" s="246"/>
      <c r="GV298" s="255"/>
      <c r="GW298" s="245"/>
      <c r="GX298" s="246"/>
      <c r="GY298" s="272"/>
      <c r="GZ298" s="246"/>
      <c r="HC298" s="255"/>
      <c r="HD298" s="245"/>
      <c r="HE298" s="246"/>
      <c r="HF298" s="272"/>
      <c r="HG298" s="246"/>
      <c r="HJ298" s="255"/>
      <c r="HK298" s="245"/>
      <c r="HL298" s="246"/>
      <c r="HM298" s="272"/>
      <c r="HN298" s="246"/>
      <c r="HQ298" s="255"/>
      <c r="HR298" s="245"/>
      <c r="HS298" s="246"/>
      <c r="HT298" s="272"/>
      <c r="HU298" s="246"/>
      <c r="HX298" s="255"/>
      <c r="HY298" s="245"/>
      <c r="HZ298" s="246"/>
      <c r="IA298" s="272"/>
      <c r="IB298" s="246"/>
      <c r="IE298" s="255"/>
      <c r="IF298" s="245"/>
      <c r="IG298" s="246"/>
      <c r="IH298" s="272"/>
      <c r="II298" s="246"/>
      <c r="IJ298" s="246"/>
      <c r="IL298" s="255"/>
      <c r="IM298" s="245"/>
      <c r="IN298" s="246"/>
      <c r="IO298" s="272"/>
      <c r="IP298" s="246"/>
      <c r="IS298" s="255"/>
      <c r="IT298" s="245"/>
      <c r="IU298" s="246"/>
      <c r="IV298" s="272"/>
      <c r="IW298" s="246"/>
      <c r="IZ298" s="255"/>
      <c r="JA298" s="245"/>
      <c r="JB298" s="246"/>
      <c r="JC298" s="272"/>
      <c r="JD298" s="246"/>
      <c r="JG298" s="255"/>
      <c r="JH298" s="245"/>
      <c r="JI298" s="246"/>
      <c r="JJ298" s="272"/>
      <c r="JK298" s="246"/>
      <c r="JN298" s="255"/>
      <c r="JO298" s="245"/>
      <c r="JP298" s="246"/>
      <c r="JQ298" s="272"/>
      <c r="JR298" s="246"/>
      <c r="JU298" s="255"/>
      <c r="JV298" s="245"/>
      <c r="JW298" s="246"/>
      <c r="JX298" s="272"/>
      <c r="JY298" s="246"/>
      <c r="KB298" s="255"/>
      <c r="KC298" s="245"/>
      <c r="KD298" s="246"/>
      <c r="KE298" s="272"/>
      <c r="KF298" s="246"/>
      <c r="KI298" s="255"/>
      <c r="KJ298" s="245"/>
      <c r="KK298" s="246"/>
      <c r="KL298" s="272"/>
      <c r="KM298" s="246"/>
      <c r="KP298" s="255"/>
      <c r="KQ298" s="245"/>
      <c r="KR298" s="246"/>
      <c r="KS298" s="272"/>
      <c r="KT298" s="246"/>
      <c r="KW298" s="255"/>
      <c r="KX298" s="245"/>
      <c r="KY298" s="246"/>
      <c r="KZ298" s="272"/>
      <c r="LA298" s="246"/>
      <c r="LD298" s="255"/>
      <c r="LE298" s="245"/>
      <c r="LF298" s="246"/>
      <c r="LG298" s="272"/>
      <c r="LH298" s="246"/>
      <c r="LK298" s="255"/>
      <c r="LL298" s="245"/>
      <c r="LM298" s="246"/>
      <c r="LN298" s="272"/>
      <c r="LO298" s="246"/>
      <c r="LR298" s="255"/>
      <c r="LS298" s="245"/>
      <c r="LT298" s="246"/>
      <c r="LU298" s="272"/>
      <c r="LV298" s="246"/>
      <c r="LY298" s="255"/>
      <c r="LZ298" s="245"/>
      <c r="MA298" s="246"/>
      <c r="MB298" s="272"/>
      <c r="MC298" s="246"/>
      <c r="MF298" s="255"/>
      <c r="MG298" s="245"/>
      <c r="MH298" s="246"/>
      <c r="MI298" s="272"/>
      <c r="MJ298" s="246"/>
      <c r="MM298" s="183"/>
      <c r="MN298" s="176"/>
      <c r="MO298" s="175"/>
      <c r="MP298" s="207"/>
      <c r="MQ298" s="175"/>
      <c r="MT298" s="183"/>
      <c r="MU298" s="176"/>
      <c r="MV298" s="175"/>
      <c r="MW298" s="207"/>
      <c r="MX298" s="175"/>
      <c r="NA298" s="183"/>
      <c r="NB298" s="176"/>
      <c r="NC298" s="175"/>
      <c r="ND298" s="207"/>
      <c r="NE298" s="175"/>
      <c r="NH298" s="183"/>
      <c r="NI298" s="176"/>
      <c r="NJ298" s="175"/>
      <c r="NK298" s="207"/>
      <c r="NL298" s="175"/>
      <c r="NO298" s="183"/>
      <c r="NP298" s="176"/>
      <c r="NQ298" s="175"/>
      <c r="NR298" s="207"/>
      <c r="NS298" s="175"/>
      <c r="NV298" s="183"/>
      <c r="NW298" s="176"/>
      <c r="NX298" s="175"/>
      <c r="NY298" s="207"/>
      <c r="NZ298" s="175"/>
      <c r="OC298" s="183"/>
      <c r="OD298" s="176"/>
      <c r="OE298" s="175"/>
      <c r="OF298" s="207"/>
      <c r="OG298" s="175"/>
      <c r="OJ298" s="183"/>
      <c r="OK298" s="176"/>
      <c r="OL298" s="175"/>
      <c r="OM298" s="207"/>
      <c r="ON298" s="175"/>
      <c r="OQ298" s="183"/>
      <c r="OR298" s="176"/>
      <c r="OS298" s="175"/>
      <c r="OT298" s="207"/>
      <c r="OU298" s="175"/>
      <c r="OX298" s="183"/>
      <c r="OY298" s="176"/>
      <c r="OZ298" s="175"/>
      <c r="PA298" s="207"/>
      <c r="PB298" s="175"/>
      <c r="PE298" s="183"/>
      <c r="PF298" s="176"/>
      <c r="PG298" s="175"/>
      <c r="PH298" s="207"/>
      <c r="PI298" s="175"/>
      <c r="PL298" s="183"/>
      <c r="PM298" s="176"/>
      <c r="PN298" s="175"/>
      <c r="PO298" s="207"/>
      <c r="PP298" s="175"/>
      <c r="PR298" s="183"/>
      <c r="PS298" s="176"/>
      <c r="PT298" s="175"/>
      <c r="PU298" s="207"/>
      <c r="PV298" s="175"/>
    </row>
    <row r="299" spans="1:439" ht="18" x14ac:dyDescent="0.35">
      <c r="A299" s="255"/>
      <c r="B299" s="245"/>
      <c r="C299" s="246"/>
      <c r="D299" s="272"/>
      <c r="E299" s="246"/>
      <c r="H299" s="255"/>
      <c r="I299" s="245"/>
      <c r="J299" s="246"/>
      <c r="K299" s="272"/>
      <c r="L299" s="246"/>
      <c r="O299" s="255"/>
      <c r="P299" s="245"/>
      <c r="Q299" s="246"/>
      <c r="R299" s="272"/>
      <c r="S299" s="246"/>
      <c r="V299" s="255"/>
      <c r="W299" s="245"/>
      <c r="X299" s="246"/>
      <c r="Y299" s="272"/>
      <c r="Z299" s="246"/>
      <c r="AC299" s="255"/>
      <c r="AD299" s="245"/>
      <c r="AE299" s="246"/>
      <c r="AF299" s="272"/>
      <c r="AG299" s="246"/>
      <c r="AJ299" s="255"/>
      <c r="AK299" s="245"/>
      <c r="AL299" s="246"/>
      <c r="AM299" s="272"/>
      <c r="AN299" s="246"/>
      <c r="AQ299" s="255"/>
      <c r="AR299" s="245"/>
      <c r="AS299" s="246"/>
      <c r="AT299" s="272"/>
      <c r="AU299" s="246"/>
      <c r="AX299" s="255"/>
      <c r="AY299" s="245"/>
      <c r="AZ299" s="246"/>
      <c r="BA299" s="272"/>
      <c r="BB299" s="246"/>
      <c r="BE299" s="255"/>
      <c r="BF299" s="245"/>
      <c r="BG299" s="246"/>
      <c r="BH299" s="272"/>
      <c r="BI299" s="246"/>
      <c r="BL299" s="255"/>
      <c r="BM299" s="245"/>
      <c r="BN299" s="246"/>
      <c r="BO299" s="272"/>
      <c r="BP299" s="246"/>
      <c r="BS299" s="255"/>
      <c r="BT299" s="245"/>
      <c r="BU299" s="246"/>
      <c r="BV299" s="272"/>
      <c r="BW299" s="246"/>
      <c r="BZ299" s="255"/>
      <c r="CA299" s="245"/>
      <c r="CB299" s="246"/>
      <c r="CC299" s="272"/>
      <c r="CD299" s="246"/>
      <c r="CG299" s="255"/>
      <c r="CH299" s="245"/>
      <c r="CI299" s="246"/>
      <c r="CJ299" s="272"/>
      <c r="CK299" s="246"/>
      <c r="CN299" s="255"/>
      <c r="CO299" s="245"/>
      <c r="CP299" s="246"/>
      <c r="CQ299" s="272"/>
      <c r="CR299" s="246"/>
      <c r="CU299" s="255"/>
      <c r="CV299" s="245"/>
      <c r="CW299" s="246"/>
      <c r="CX299" s="272"/>
      <c r="CY299" s="246"/>
      <c r="DB299" s="255"/>
      <c r="DC299" s="245"/>
      <c r="DD299" s="246"/>
      <c r="DE299" s="272"/>
      <c r="DF299" s="246"/>
      <c r="DI299" s="255"/>
      <c r="DJ299" s="245"/>
      <c r="DK299" s="246"/>
      <c r="DL299" s="272"/>
      <c r="DM299" s="246"/>
      <c r="DP299" s="255"/>
      <c r="DQ299" s="245"/>
      <c r="DR299" s="246"/>
      <c r="DS299" s="272"/>
      <c r="DT299" s="246"/>
      <c r="DW299" s="255"/>
      <c r="DX299" s="245"/>
      <c r="DY299" s="246"/>
      <c r="DZ299" s="272"/>
      <c r="EA299" s="246"/>
      <c r="ED299" s="255"/>
      <c r="EE299" s="245"/>
      <c r="EF299" s="246"/>
      <c r="EG299" s="272"/>
      <c r="EH299" s="246"/>
      <c r="EK299" s="255"/>
      <c r="EL299" s="245"/>
      <c r="EM299" s="246"/>
      <c r="EN299" s="272"/>
      <c r="EO299" s="246"/>
      <c r="ER299" s="255"/>
      <c r="ES299" s="245"/>
      <c r="ET299" s="246"/>
      <c r="EU299" s="272"/>
      <c r="EV299" s="246"/>
      <c r="EY299" s="255"/>
      <c r="EZ299" s="245"/>
      <c r="FA299" s="246"/>
      <c r="FB299" s="272"/>
      <c r="FC299" s="246"/>
      <c r="FF299" s="255"/>
      <c r="FG299" s="245"/>
      <c r="FH299" s="246"/>
      <c r="FI299" s="272"/>
      <c r="FJ299" s="246"/>
      <c r="FM299" s="255"/>
      <c r="FN299" s="245"/>
      <c r="FO299" s="246"/>
      <c r="FP299" s="272"/>
      <c r="FQ299" s="246"/>
      <c r="FT299" s="255"/>
      <c r="FU299" s="245"/>
      <c r="FV299" s="246"/>
      <c r="FW299" s="272"/>
      <c r="FX299" s="246"/>
      <c r="GA299" s="255"/>
      <c r="GB299" s="245"/>
      <c r="GC299" s="246"/>
      <c r="GD299" s="272"/>
      <c r="GE299" s="246"/>
      <c r="GH299" s="255"/>
      <c r="GI299" s="245"/>
      <c r="GJ299" s="246"/>
      <c r="GK299" s="272"/>
      <c r="GL299" s="246"/>
      <c r="GO299" s="255"/>
      <c r="GP299" s="245"/>
      <c r="GQ299" s="246"/>
      <c r="GR299" s="272"/>
      <c r="GS299" s="246"/>
      <c r="GV299" s="255"/>
      <c r="GW299" s="245"/>
      <c r="GX299" s="246"/>
      <c r="GY299" s="272"/>
      <c r="GZ299" s="246"/>
      <c r="HC299" s="255"/>
      <c r="HD299" s="245"/>
      <c r="HE299" s="246"/>
      <c r="HF299" s="272"/>
      <c r="HG299" s="246"/>
      <c r="HJ299" s="255"/>
      <c r="HK299" s="245"/>
      <c r="HL299" s="246"/>
      <c r="HM299" s="272"/>
      <c r="HN299" s="246"/>
      <c r="HQ299" s="255"/>
      <c r="HR299" s="245"/>
      <c r="HS299" s="246"/>
      <c r="HT299" s="272"/>
      <c r="HU299" s="246"/>
      <c r="HX299" s="255"/>
      <c r="HY299" s="245"/>
      <c r="HZ299" s="246"/>
      <c r="IA299" s="272"/>
      <c r="IB299" s="246"/>
      <c r="IE299" s="255"/>
      <c r="IF299" s="245"/>
      <c r="IG299" s="246"/>
      <c r="IH299" s="272"/>
      <c r="II299" s="246"/>
      <c r="IJ299" s="246"/>
      <c r="IL299" s="255"/>
      <c r="IM299" s="245"/>
      <c r="IN299" s="246"/>
      <c r="IO299" s="272"/>
      <c r="IP299" s="246"/>
      <c r="IS299" s="255"/>
      <c r="IT299" s="245"/>
      <c r="IU299" s="246"/>
      <c r="IV299" s="272"/>
      <c r="IW299" s="246"/>
      <c r="IZ299" s="255"/>
      <c r="JA299" s="245"/>
      <c r="JB299" s="246"/>
      <c r="JC299" s="272"/>
      <c r="JD299" s="246"/>
      <c r="JG299" s="255"/>
      <c r="JH299" s="245"/>
      <c r="JI299" s="246"/>
      <c r="JJ299" s="272"/>
      <c r="JK299" s="246"/>
      <c r="JN299" s="255"/>
      <c r="JO299" s="245"/>
      <c r="JP299" s="246"/>
      <c r="JQ299" s="272"/>
      <c r="JR299" s="246"/>
      <c r="JU299" s="255"/>
      <c r="JV299" s="245"/>
      <c r="JW299" s="246"/>
      <c r="JX299" s="272"/>
      <c r="JY299" s="246"/>
      <c r="KB299" s="255"/>
      <c r="KC299" s="245"/>
      <c r="KD299" s="246"/>
      <c r="KE299" s="272"/>
      <c r="KF299" s="246"/>
      <c r="KI299" s="255"/>
      <c r="KJ299" s="245"/>
      <c r="KK299" s="246"/>
      <c r="KL299" s="272"/>
      <c r="KM299" s="246"/>
      <c r="KP299" s="255"/>
      <c r="KQ299" s="245"/>
      <c r="KR299" s="246"/>
      <c r="KS299" s="272"/>
      <c r="KT299" s="246"/>
      <c r="KW299" s="255"/>
      <c r="KX299" s="245"/>
      <c r="KY299" s="246"/>
      <c r="KZ299" s="272"/>
      <c r="LA299" s="246"/>
      <c r="LD299" s="255"/>
      <c r="LE299" s="245"/>
      <c r="LF299" s="246"/>
      <c r="LG299" s="272"/>
      <c r="LH299" s="246"/>
      <c r="LK299" s="255"/>
      <c r="LL299" s="245"/>
      <c r="LM299" s="246"/>
      <c r="LN299" s="272"/>
      <c r="LO299" s="246"/>
      <c r="LR299" s="255"/>
      <c r="LS299" s="245"/>
      <c r="LT299" s="246"/>
      <c r="LU299" s="272"/>
      <c r="LV299" s="246"/>
      <c r="LY299" s="255"/>
      <c r="LZ299" s="245"/>
      <c r="MA299" s="246"/>
      <c r="MB299" s="272"/>
      <c r="MC299" s="246"/>
      <c r="MF299" s="255"/>
      <c r="MG299" s="245"/>
      <c r="MH299" s="246"/>
      <c r="MI299" s="272"/>
      <c r="MJ299" s="246"/>
      <c r="MM299" s="183"/>
      <c r="MN299" s="176"/>
      <c r="MO299" s="175"/>
      <c r="MP299" s="207"/>
      <c r="MQ299" s="175"/>
      <c r="MT299" s="183"/>
      <c r="MU299" s="176"/>
      <c r="MV299" s="175"/>
      <c r="MW299" s="207"/>
      <c r="MX299" s="175"/>
      <c r="NA299" s="183"/>
      <c r="NB299" s="176"/>
      <c r="NC299" s="175"/>
      <c r="ND299" s="207"/>
      <c r="NE299" s="175"/>
      <c r="NH299" s="183"/>
      <c r="NI299" s="176"/>
      <c r="NJ299" s="175"/>
      <c r="NK299" s="207"/>
      <c r="NL299" s="175"/>
      <c r="NO299" s="183"/>
      <c r="NP299" s="176"/>
      <c r="NQ299" s="175"/>
      <c r="NR299" s="207"/>
      <c r="NS299" s="175"/>
      <c r="NV299" s="183"/>
      <c r="NW299" s="176"/>
      <c r="NX299" s="175"/>
      <c r="NY299" s="207"/>
      <c r="NZ299" s="175"/>
      <c r="OC299" s="183"/>
      <c r="OD299" s="176"/>
      <c r="OE299" s="175"/>
      <c r="OF299" s="207"/>
      <c r="OG299" s="175"/>
      <c r="OJ299" s="183"/>
      <c r="OK299" s="176"/>
      <c r="OL299" s="175"/>
      <c r="OM299" s="207"/>
      <c r="ON299" s="175"/>
      <c r="OQ299" s="183"/>
      <c r="OR299" s="176"/>
      <c r="OS299" s="175"/>
      <c r="OT299" s="207"/>
      <c r="OU299" s="175"/>
      <c r="OX299" s="183"/>
      <c r="OY299" s="176"/>
      <c r="OZ299" s="175"/>
      <c r="PA299" s="207"/>
      <c r="PB299" s="175"/>
      <c r="PE299" s="183"/>
      <c r="PF299" s="176"/>
      <c r="PG299" s="175"/>
      <c r="PH299" s="207"/>
      <c r="PI299" s="175"/>
      <c r="PL299" s="183"/>
      <c r="PM299" s="176"/>
      <c r="PN299" s="175"/>
      <c r="PO299" s="207"/>
      <c r="PP299" s="175"/>
      <c r="PR299" s="183"/>
      <c r="PS299" s="221"/>
      <c r="PT299" s="220"/>
      <c r="PU299" s="222"/>
      <c r="PV299" s="220"/>
    </row>
    <row r="300" spans="1:439" ht="18" x14ac:dyDescent="0.35">
      <c r="A300" s="244" t="s">
        <v>140</v>
      </c>
      <c r="B300" s="274"/>
      <c r="C300" s="273"/>
      <c r="D300" s="275"/>
      <c r="E300" s="273"/>
      <c r="H300" s="244" t="s">
        <v>140</v>
      </c>
      <c r="I300" s="274"/>
      <c r="J300" s="273"/>
      <c r="K300" s="275"/>
      <c r="L300" s="273"/>
      <c r="O300" s="244" t="s">
        <v>140</v>
      </c>
      <c r="P300" s="274"/>
      <c r="Q300" s="273"/>
      <c r="R300" s="275"/>
      <c r="S300" s="273"/>
      <c r="V300" s="244" t="s">
        <v>140</v>
      </c>
      <c r="W300" s="274"/>
      <c r="X300" s="273"/>
      <c r="Y300" s="275"/>
      <c r="Z300" s="273"/>
      <c r="AC300" s="244" t="s">
        <v>140</v>
      </c>
      <c r="AD300" s="274"/>
      <c r="AE300" s="273"/>
      <c r="AF300" s="275"/>
      <c r="AG300" s="273"/>
      <c r="AJ300" s="244" t="s">
        <v>140</v>
      </c>
      <c r="AK300" s="274"/>
      <c r="AL300" s="273"/>
      <c r="AM300" s="275"/>
      <c r="AN300" s="273"/>
      <c r="AQ300" s="244" t="s">
        <v>140</v>
      </c>
      <c r="AR300" s="274"/>
      <c r="AS300" s="273"/>
      <c r="AT300" s="275"/>
      <c r="AU300" s="273"/>
      <c r="AX300" s="244" t="s">
        <v>140</v>
      </c>
      <c r="AY300" s="274"/>
      <c r="AZ300" s="273"/>
      <c r="BA300" s="275"/>
      <c r="BB300" s="273"/>
      <c r="BE300" s="244" t="s">
        <v>140</v>
      </c>
      <c r="BF300" s="274"/>
      <c r="BG300" s="273"/>
      <c r="BH300" s="275"/>
      <c r="BI300" s="273"/>
      <c r="BL300" s="244" t="s">
        <v>140</v>
      </c>
      <c r="BM300" s="274"/>
      <c r="BN300" s="273"/>
      <c r="BO300" s="275"/>
      <c r="BP300" s="273"/>
      <c r="BS300" s="244" t="s">
        <v>140</v>
      </c>
      <c r="BT300" s="274"/>
      <c r="BU300" s="273"/>
      <c r="BV300" s="275"/>
      <c r="BW300" s="273"/>
      <c r="BZ300" s="244" t="s">
        <v>140</v>
      </c>
      <c r="CA300" s="274"/>
      <c r="CB300" s="273"/>
      <c r="CC300" s="275"/>
      <c r="CD300" s="273"/>
      <c r="CG300" s="244" t="s">
        <v>140</v>
      </c>
      <c r="CH300" s="274"/>
      <c r="CI300" s="273"/>
      <c r="CJ300" s="275"/>
      <c r="CK300" s="273"/>
      <c r="CN300" s="244" t="s">
        <v>140</v>
      </c>
      <c r="CO300" s="274"/>
      <c r="CP300" s="273"/>
      <c r="CQ300" s="275"/>
      <c r="CR300" s="273"/>
      <c r="CU300" s="244" t="s">
        <v>140</v>
      </c>
      <c r="CV300" s="274"/>
      <c r="CW300" s="273"/>
      <c r="CX300" s="275"/>
      <c r="CY300" s="273"/>
      <c r="DB300" s="244" t="s">
        <v>140</v>
      </c>
      <c r="DC300" s="274"/>
      <c r="DD300" s="273"/>
      <c r="DE300" s="275"/>
      <c r="DF300" s="273"/>
      <c r="DI300" s="244" t="s">
        <v>140</v>
      </c>
      <c r="DJ300" s="274"/>
      <c r="DK300" s="273"/>
      <c r="DL300" s="275"/>
      <c r="DM300" s="273"/>
      <c r="DP300" s="244" t="s">
        <v>140</v>
      </c>
      <c r="DQ300" s="274"/>
      <c r="DR300" s="273"/>
      <c r="DS300" s="275"/>
      <c r="DT300" s="273"/>
      <c r="DW300" s="244" t="s">
        <v>140</v>
      </c>
      <c r="DX300" s="274"/>
      <c r="DY300" s="273"/>
      <c r="DZ300" s="275"/>
      <c r="EA300" s="273"/>
      <c r="ED300" s="244" t="s">
        <v>140</v>
      </c>
      <c r="EE300" s="274"/>
      <c r="EF300" s="273"/>
      <c r="EG300" s="275"/>
      <c r="EH300" s="273"/>
      <c r="EK300" s="244" t="s">
        <v>140</v>
      </c>
      <c r="EL300" s="274"/>
      <c r="EM300" s="273"/>
      <c r="EN300" s="275"/>
      <c r="EO300" s="273"/>
      <c r="ER300" s="244" t="s">
        <v>140</v>
      </c>
      <c r="ES300" s="274"/>
      <c r="ET300" s="273"/>
      <c r="EU300" s="275"/>
      <c r="EV300" s="273"/>
      <c r="EY300" s="244" t="s">
        <v>140</v>
      </c>
      <c r="EZ300" s="274"/>
      <c r="FA300" s="273"/>
      <c r="FB300" s="275"/>
      <c r="FC300" s="273"/>
      <c r="FF300" s="244" t="s">
        <v>140</v>
      </c>
      <c r="FG300" s="274"/>
      <c r="FH300" s="273"/>
      <c r="FI300" s="275"/>
      <c r="FJ300" s="273"/>
      <c r="FM300" s="244" t="s">
        <v>140</v>
      </c>
      <c r="FN300" s="274"/>
      <c r="FO300" s="273"/>
      <c r="FP300" s="275"/>
      <c r="FQ300" s="273"/>
      <c r="FT300" s="244" t="s">
        <v>140</v>
      </c>
      <c r="FU300" s="274"/>
      <c r="FV300" s="273"/>
      <c r="FW300" s="275"/>
      <c r="FX300" s="273"/>
      <c r="GA300" s="244" t="s">
        <v>140</v>
      </c>
      <c r="GB300" s="274"/>
      <c r="GC300" s="273"/>
      <c r="GD300" s="275"/>
      <c r="GE300" s="273"/>
      <c r="GH300" s="244" t="s">
        <v>140</v>
      </c>
      <c r="GI300" s="274"/>
      <c r="GJ300" s="273"/>
      <c r="GK300" s="275"/>
      <c r="GL300" s="273"/>
      <c r="GO300" s="244" t="s">
        <v>140</v>
      </c>
      <c r="GP300" s="274"/>
      <c r="GQ300" s="273"/>
      <c r="GR300" s="275"/>
      <c r="GS300" s="273"/>
      <c r="GV300" s="244" t="s">
        <v>140</v>
      </c>
      <c r="GW300" s="274"/>
      <c r="GX300" s="273"/>
      <c r="GY300" s="275"/>
      <c r="GZ300" s="273"/>
      <c r="HC300" s="244" t="s">
        <v>140</v>
      </c>
      <c r="HD300" s="274"/>
      <c r="HE300" s="273"/>
      <c r="HF300" s="275"/>
      <c r="HG300" s="273"/>
      <c r="HJ300" s="244" t="s">
        <v>140</v>
      </c>
      <c r="HK300" s="274"/>
      <c r="HL300" s="273"/>
      <c r="HM300" s="275"/>
      <c r="HN300" s="273"/>
      <c r="HQ300" s="244" t="s">
        <v>140</v>
      </c>
      <c r="HR300" s="274"/>
      <c r="HS300" s="273"/>
      <c r="HT300" s="275"/>
      <c r="HU300" s="273"/>
      <c r="HX300" s="244" t="s">
        <v>140</v>
      </c>
      <c r="HY300" s="274"/>
      <c r="HZ300" s="273"/>
      <c r="IA300" s="275"/>
      <c r="IB300" s="273"/>
      <c r="IE300" s="244" t="s">
        <v>140</v>
      </c>
      <c r="IF300" s="274"/>
      <c r="IG300" s="273"/>
      <c r="IH300" s="275"/>
      <c r="II300" s="273"/>
      <c r="IJ300" s="273"/>
      <c r="IL300" s="244" t="s">
        <v>140</v>
      </c>
      <c r="IM300" s="274"/>
      <c r="IN300" s="273"/>
      <c r="IO300" s="275"/>
      <c r="IP300" s="273"/>
      <c r="IS300" s="244" t="s">
        <v>140</v>
      </c>
      <c r="IT300" s="274"/>
      <c r="IU300" s="273"/>
      <c r="IV300" s="275"/>
      <c r="IW300" s="273"/>
      <c r="IZ300" s="244" t="s">
        <v>140</v>
      </c>
      <c r="JA300" s="274"/>
      <c r="JB300" s="273"/>
      <c r="JC300" s="275"/>
      <c r="JD300" s="273"/>
      <c r="JG300" s="244" t="s">
        <v>140</v>
      </c>
      <c r="JH300" s="274"/>
      <c r="JI300" s="273"/>
      <c r="JJ300" s="275"/>
      <c r="JK300" s="273"/>
      <c r="JN300" s="244" t="s">
        <v>140</v>
      </c>
      <c r="JO300" s="274"/>
      <c r="JP300" s="273"/>
      <c r="JQ300" s="275"/>
      <c r="JR300" s="273"/>
      <c r="JU300" s="244" t="s">
        <v>140</v>
      </c>
      <c r="JV300" s="274"/>
      <c r="JW300" s="273"/>
      <c r="JX300" s="275"/>
      <c r="JY300" s="273"/>
      <c r="KB300" s="244" t="s">
        <v>140</v>
      </c>
      <c r="KC300" s="274"/>
      <c r="KD300" s="273"/>
      <c r="KE300" s="275"/>
      <c r="KF300" s="273"/>
      <c r="KI300" s="244" t="s">
        <v>140</v>
      </c>
      <c r="KJ300" s="274"/>
      <c r="KK300" s="273"/>
      <c r="KL300" s="275"/>
      <c r="KM300" s="273"/>
      <c r="KP300" s="244" t="s">
        <v>140</v>
      </c>
      <c r="KQ300" s="274"/>
      <c r="KR300" s="273"/>
      <c r="KS300" s="275"/>
      <c r="KT300" s="273"/>
      <c r="KW300" s="244" t="s">
        <v>140</v>
      </c>
      <c r="KX300" s="274"/>
      <c r="KY300" s="273"/>
      <c r="KZ300" s="275"/>
      <c r="LA300" s="273"/>
      <c r="LD300" s="244" t="s">
        <v>140</v>
      </c>
      <c r="LE300" s="274"/>
      <c r="LF300" s="273"/>
      <c r="LG300" s="275"/>
      <c r="LH300" s="273"/>
      <c r="LK300" s="244" t="s">
        <v>140</v>
      </c>
      <c r="LL300" s="274"/>
      <c r="LM300" s="273"/>
      <c r="LN300" s="275"/>
      <c r="LO300" s="273"/>
      <c r="LR300" s="244" t="s">
        <v>140</v>
      </c>
      <c r="LS300" s="274"/>
      <c r="LT300" s="273"/>
      <c r="LU300" s="275"/>
      <c r="LV300" s="273"/>
      <c r="LY300" s="244" t="s">
        <v>140</v>
      </c>
      <c r="LZ300" s="274"/>
      <c r="MA300" s="273"/>
      <c r="MB300" s="275"/>
      <c r="MC300" s="273"/>
      <c r="MF300" s="244" t="s">
        <v>140</v>
      </c>
      <c r="MG300" s="274"/>
      <c r="MH300" s="273"/>
      <c r="MI300" s="275"/>
      <c r="MJ300" s="273"/>
      <c r="MM300" s="161" t="s">
        <v>140</v>
      </c>
      <c r="MN300" s="211"/>
      <c r="MO300" s="147"/>
      <c r="MP300" s="212"/>
      <c r="MQ300" s="147"/>
      <c r="MT300" s="161" t="s">
        <v>140</v>
      </c>
      <c r="MU300" s="211"/>
      <c r="MV300" s="147"/>
      <c r="MW300" s="212"/>
      <c r="MX300" s="147"/>
      <c r="NA300" s="161" t="s">
        <v>140</v>
      </c>
      <c r="NB300" s="211"/>
      <c r="NC300" s="147"/>
      <c r="ND300" s="212"/>
      <c r="NE300" s="147"/>
      <c r="NH300" s="161" t="s">
        <v>140</v>
      </c>
      <c r="NI300" s="211"/>
      <c r="NJ300" s="147"/>
      <c r="NK300" s="212"/>
      <c r="NL300" s="147"/>
      <c r="NO300" s="161" t="s">
        <v>140</v>
      </c>
      <c r="NP300" s="211"/>
      <c r="NQ300" s="147"/>
      <c r="NR300" s="212"/>
      <c r="NS300" s="147"/>
      <c r="NV300" s="161" t="s">
        <v>140</v>
      </c>
      <c r="NW300" s="211"/>
      <c r="NX300" s="147"/>
      <c r="NY300" s="212"/>
      <c r="NZ300" s="147"/>
      <c r="OC300" s="161" t="s">
        <v>140</v>
      </c>
      <c r="OD300" s="211"/>
      <c r="OE300" s="147"/>
      <c r="OF300" s="212"/>
      <c r="OG300" s="147"/>
      <c r="OJ300" s="161" t="s">
        <v>140</v>
      </c>
      <c r="OK300" s="211"/>
      <c r="OL300" s="147"/>
      <c r="OM300" s="212"/>
      <c r="ON300" s="147"/>
      <c r="OQ300" s="161" t="s">
        <v>140</v>
      </c>
      <c r="OR300" s="211"/>
      <c r="OS300" s="147"/>
      <c r="OT300" s="212"/>
      <c r="OU300" s="147"/>
      <c r="OX300" s="161" t="s">
        <v>140</v>
      </c>
      <c r="OY300" s="211"/>
      <c r="OZ300" s="147"/>
      <c r="PA300" s="212"/>
      <c r="PB300" s="147"/>
      <c r="PE300" s="161" t="s">
        <v>140</v>
      </c>
      <c r="PF300" s="211"/>
      <c r="PG300" s="147"/>
      <c r="PH300" s="212"/>
      <c r="PI300" s="147"/>
      <c r="PL300" s="161" t="s">
        <v>140</v>
      </c>
      <c r="PM300" s="211"/>
      <c r="PN300" s="147"/>
      <c r="PO300" s="212"/>
      <c r="PP300" s="147"/>
      <c r="PR300" s="161" t="s">
        <v>140</v>
      </c>
      <c r="PS300" s="211"/>
      <c r="PT300" s="147"/>
      <c r="PU300" s="212"/>
      <c r="PV300" s="147"/>
    </row>
    <row r="301" spans="1:439" ht="15.6" x14ac:dyDescent="0.3">
      <c r="A301" s="273"/>
      <c r="B301" s="274"/>
      <c r="C301" s="273"/>
      <c r="D301" s="275"/>
      <c r="E301" s="273"/>
      <c r="H301" s="273"/>
      <c r="I301" s="274"/>
      <c r="J301" s="273"/>
      <c r="K301" s="275"/>
      <c r="L301" s="273"/>
      <c r="O301" s="273"/>
      <c r="P301" s="274"/>
      <c r="Q301" s="273"/>
      <c r="R301" s="275"/>
      <c r="S301" s="273"/>
      <c r="V301" s="273"/>
      <c r="W301" s="274"/>
      <c r="X301" s="273"/>
      <c r="Y301" s="275"/>
      <c r="Z301" s="273"/>
      <c r="AC301" s="273"/>
      <c r="AD301" s="274"/>
      <c r="AE301" s="273"/>
      <c r="AF301" s="275"/>
      <c r="AG301" s="273"/>
      <c r="AJ301" s="273"/>
      <c r="AK301" s="274"/>
      <c r="AL301" s="273"/>
      <c r="AM301" s="275"/>
      <c r="AN301" s="273"/>
      <c r="AQ301" s="273"/>
      <c r="AR301" s="274"/>
      <c r="AS301" s="273"/>
      <c r="AT301" s="275"/>
      <c r="AU301" s="273"/>
      <c r="AX301" s="273"/>
      <c r="AY301" s="274"/>
      <c r="AZ301" s="273"/>
      <c r="BA301" s="275"/>
      <c r="BB301" s="273"/>
      <c r="BE301" s="273"/>
      <c r="BF301" s="274"/>
      <c r="BG301" s="273"/>
      <c r="BH301" s="275"/>
      <c r="BI301" s="273"/>
      <c r="BL301" s="273"/>
      <c r="BM301" s="274"/>
      <c r="BN301" s="273"/>
      <c r="BO301" s="275"/>
      <c r="BP301" s="273"/>
      <c r="BS301" s="273"/>
      <c r="BT301" s="274"/>
      <c r="BU301" s="273"/>
      <c r="BV301" s="275"/>
      <c r="BW301" s="273"/>
      <c r="BZ301" s="273"/>
      <c r="CA301" s="274"/>
      <c r="CB301" s="273"/>
      <c r="CC301" s="275"/>
      <c r="CD301" s="273"/>
      <c r="CG301" s="273"/>
      <c r="CH301" s="274"/>
      <c r="CI301" s="273"/>
      <c r="CJ301" s="275"/>
      <c r="CK301" s="273"/>
      <c r="CN301" s="273"/>
      <c r="CO301" s="274"/>
      <c r="CP301" s="273"/>
      <c r="CQ301" s="275"/>
      <c r="CR301" s="273"/>
      <c r="CU301" s="273"/>
      <c r="CV301" s="274"/>
      <c r="CW301" s="273"/>
      <c r="CX301" s="275"/>
      <c r="CY301" s="273"/>
      <c r="DB301" s="273"/>
      <c r="DC301" s="274"/>
      <c r="DD301" s="273"/>
      <c r="DE301" s="275"/>
      <c r="DF301" s="273"/>
      <c r="DI301" s="273"/>
      <c r="DJ301" s="274"/>
      <c r="DK301" s="273"/>
      <c r="DL301" s="275"/>
      <c r="DM301" s="273"/>
      <c r="DP301" s="273"/>
      <c r="DQ301" s="274"/>
      <c r="DR301" s="273"/>
      <c r="DS301" s="275"/>
      <c r="DT301" s="273"/>
      <c r="DW301" s="273"/>
      <c r="DX301" s="274"/>
      <c r="DY301" s="273"/>
      <c r="DZ301" s="275"/>
      <c r="EA301" s="273"/>
      <c r="ED301" s="273"/>
      <c r="EE301" s="274"/>
      <c r="EF301" s="273"/>
      <c r="EG301" s="275"/>
      <c r="EH301" s="273"/>
      <c r="EK301" s="273"/>
      <c r="EL301" s="274"/>
      <c r="EM301" s="273"/>
      <c r="EN301" s="275"/>
      <c r="EO301" s="273"/>
      <c r="ER301" s="273"/>
      <c r="ES301" s="274"/>
      <c r="ET301" s="273"/>
      <c r="EU301" s="275"/>
      <c r="EV301" s="273"/>
      <c r="EY301" s="273"/>
      <c r="EZ301" s="274"/>
      <c r="FA301" s="273"/>
      <c r="FB301" s="275"/>
      <c r="FC301" s="273"/>
      <c r="FF301" s="273"/>
      <c r="FG301" s="274"/>
      <c r="FH301" s="273"/>
      <c r="FI301" s="275"/>
      <c r="FJ301" s="273"/>
      <c r="FM301" s="273"/>
      <c r="FN301" s="274"/>
      <c r="FO301" s="273"/>
      <c r="FP301" s="275"/>
      <c r="FQ301" s="273"/>
      <c r="FS301" s="225"/>
      <c r="FT301" s="273"/>
      <c r="FU301" s="274"/>
      <c r="FV301" s="273"/>
      <c r="FW301" s="275"/>
      <c r="FX301" s="273"/>
      <c r="FZ301" s="225"/>
      <c r="GA301" s="273"/>
      <c r="GB301" s="274"/>
      <c r="GC301" s="273"/>
      <c r="GD301" s="275"/>
      <c r="GE301" s="273"/>
      <c r="GG301" s="225"/>
      <c r="GH301" s="273"/>
      <c r="GI301" s="274"/>
      <c r="GJ301" s="273"/>
      <c r="GK301" s="275"/>
      <c r="GL301" s="273"/>
      <c r="GN301" s="225"/>
      <c r="GO301" s="273"/>
      <c r="GP301" s="274"/>
      <c r="GQ301" s="273"/>
      <c r="GR301" s="275"/>
      <c r="GS301" s="273"/>
      <c r="GU301" s="225"/>
      <c r="GV301" s="273"/>
      <c r="GW301" s="274"/>
      <c r="GX301" s="273"/>
      <c r="GY301" s="275"/>
      <c r="GZ301" s="273"/>
      <c r="HB301" s="225"/>
      <c r="HC301" s="273"/>
      <c r="HD301" s="274"/>
      <c r="HE301" s="273"/>
      <c r="HF301" s="275"/>
      <c r="HG301" s="273"/>
      <c r="HI301" s="225"/>
      <c r="HJ301" s="273"/>
      <c r="HK301" s="274"/>
      <c r="HL301" s="273"/>
      <c r="HM301" s="275"/>
      <c r="HN301" s="273"/>
      <c r="HO301" s="225"/>
      <c r="HP301" s="225"/>
      <c r="HQ301" s="273"/>
      <c r="HR301" s="274"/>
      <c r="HS301" s="273"/>
      <c r="HT301" s="275"/>
      <c r="HU301" s="273"/>
      <c r="HV301" s="225"/>
      <c r="HW301" s="225"/>
      <c r="HX301" s="273"/>
      <c r="HY301" s="274"/>
      <c r="HZ301" s="273"/>
      <c r="IA301" s="275"/>
      <c r="IB301" s="273"/>
      <c r="IC301" s="225"/>
      <c r="ID301" s="225"/>
      <c r="IE301" s="273"/>
      <c r="IF301" s="274"/>
      <c r="IG301" s="273"/>
      <c r="IH301" s="275"/>
      <c r="II301" s="273"/>
      <c r="IJ301" s="273"/>
      <c r="IK301" s="225"/>
      <c r="IL301" s="273"/>
      <c r="IM301" s="274"/>
      <c r="IN301" s="273"/>
      <c r="IO301" s="275"/>
      <c r="IP301" s="273"/>
      <c r="IQ301" s="225"/>
      <c r="IR301" s="225"/>
      <c r="IS301" s="273"/>
      <c r="IT301" s="274"/>
      <c r="IU301" s="273"/>
      <c r="IV301" s="275"/>
      <c r="IW301" s="273"/>
      <c r="IX301" s="225"/>
      <c r="IY301" s="225"/>
      <c r="IZ301" s="273"/>
      <c r="JA301" s="274"/>
      <c r="JB301" s="273"/>
      <c r="JC301" s="275"/>
      <c r="JD301" s="273"/>
      <c r="JE301" s="225"/>
      <c r="JF301" s="225"/>
      <c r="JG301" s="273"/>
      <c r="JH301" s="274"/>
      <c r="JI301" s="273"/>
      <c r="JJ301" s="275"/>
      <c r="JK301" s="273"/>
      <c r="JL301" s="225"/>
      <c r="JN301" s="273"/>
      <c r="JO301" s="274"/>
      <c r="JP301" s="273"/>
      <c r="JQ301" s="275"/>
      <c r="JR301" s="273"/>
      <c r="JS301" s="225"/>
      <c r="JU301" s="273"/>
      <c r="JV301" s="274"/>
      <c r="JW301" s="273"/>
      <c r="JX301" s="275"/>
      <c r="JY301" s="273"/>
      <c r="JZ301" s="225"/>
      <c r="KA301" s="225"/>
      <c r="KB301" s="273"/>
      <c r="KC301" s="274"/>
      <c r="KD301" s="273"/>
      <c r="KE301" s="275"/>
      <c r="KF301" s="273"/>
      <c r="KG301" s="225"/>
      <c r="KI301" s="273"/>
      <c r="KJ301" s="274"/>
      <c r="KK301" s="273"/>
      <c r="KL301" s="275"/>
      <c r="KM301" s="273"/>
      <c r="KN301" s="225"/>
      <c r="KP301" s="273"/>
      <c r="KQ301" s="274"/>
      <c r="KR301" s="273"/>
      <c r="KS301" s="275"/>
      <c r="KT301" s="273"/>
      <c r="KU301" s="225"/>
      <c r="KW301" s="273"/>
      <c r="KX301" s="274"/>
      <c r="KY301" s="273"/>
      <c r="KZ301" s="275"/>
      <c r="LA301" s="273"/>
      <c r="LB301" s="225"/>
      <c r="LD301" s="273"/>
      <c r="LE301" s="274"/>
      <c r="LF301" s="273"/>
      <c r="LG301" s="275"/>
      <c r="LH301" s="273"/>
      <c r="LI301" s="225"/>
      <c r="LK301" s="273"/>
      <c r="LL301" s="274"/>
      <c r="LM301" s="273"/>
      <c r="LN301" s="275"/>
      <c r="LO301" s="273"/>
      <c r="LP301" s="225"/>
      <c r="LR301" s="273"/>
      <c r="LS301" s="274"/>
      <c r="LT301" s="273"/>
      <c r="LU301" s="275"/>
      <c r="LV301" s="273"/>
      <c r="LW301" s="225"/>
      <c r="LY301" s="273"/>
      <c r="LZ301" s="274"/>
      <c r="MA301" s="273"/>
      <c r="MB301" s="275"/>
      <c r="MC301" s="273"/>
      <c r="MD301" s="225"/>
      <c r="ME301" s="225"/>
      <c r="MF301" s="273"/>
      <c r="MG301" s="274"/>
      <c r="MH301" s="273"/>
      <c r="MI301" s="275"/>
      <c r="MJ301" s="273"/>
      <c r="MK301" s="225"/>
      <c r="MM301" s="147"/>
      <c r="MN301" s="211"/>
      <c r="MO301" s="147"/>
      <c r="MP301" s="212"/>
      <c r="MQ301" s="147"/>
      <c r="MR301" s="225"/>
      <c r="MT301" s="147"/>
      <c r="MU301" s="211"/>
      <c r="MV301" s="147"/>
      <c r="MW301" s="212"/>
      <c r="MX301" s="147"/>
      <c r="MY301" s="225"/>
      <c r="MZ301" s="225"/>
      <c r="NA301" s="147"/>
      <c r="NB301" s="211"/>
      <c r="NC301" s="147"/>
      <c r="ND301" s="212"/>
      <c r="NE301" s="147"/>
      <c r="NF301" s="225"/>
      <c r="NH301" s="147"/>
      <c r="NI301" s="211"/>
      <c r="NJ301" s="147"/>
      <c r="NK301" s="212"/>
      <c r="NL301" s="147"/>
      <c r="NM301" s="225"/>
      <c r="NO301" s="147"/>
      <c r="NP301" s="211"/>
      <c r="NQ301" s="147"/>
      <c r="NR301" s="212"/>
      <c r="NS301" s="147"/>
      <c r="NT301" s="225"/>
      <c r="NV301" s="147"/>
      <c r="NW301" s="211"/>
      <c r="NX301" s="147"/>
      <c r="NY301" s="212"/>
      <c r="NZ301" s="147"/>
      <c r="OA301" s="225"/>
      <c r="OC301" s="147"/>
      <c r="OD301" s="211"/>
      <c r="OE301" s="147"/>
      <c r="OF301" s="212"/>
      <c r="OG301" s="147"/>
      <c r="OH301" s="225"/>
      <c r="OJ301" s="147"/>
      <c r="OK301" s="211"/>
      <c r="OL301" s="147"/>
      <c r="OM301" s="212"/>
      <c r="ON301" s="147"/>
      <c r="OO301" s="225"/>
      <c r="OQ301" s="147"/>
      <c r="OR301" s="211"/>
      <c r="OS301" s="147"/>
      <c r="OT301" s="212"/>
      <c r="OU301" s="147"/>
      <c r="OV301" s="225"/>
      <c r="OX301" s="147"/>
      <c r="OY301" s="211"/>
      <c r="OZ301" s="147"/>
      <c r="PA301" s="212"/>
      <c r="PB301" s="147"/>
      <c r="PC301" s="225"/>
      <c r="PE301" s="147"/>
      <c r="PF301" s="211"/>
      <c r="PG301" s="147"/>
      <c r="PH301" s="212"/>
      <c r="PI301" s="147"/>
      <c r="PJ301" s="225"/>
      <c r="PK301" s="225"/>
      <c r="PL301" s="147"/>
      <c r="PM301" s="211"/>
      <c r="PN301" s="147"/>
      <c r="PO301" s="212"/>
      <c r="PP301" s="147"/>
      <c r="PQ301" s="225"/>
      <c r="PR301" s="147"/>
      <c r="PS301" s="223"/>
      <c r="PT301" s="148"/>
      <c r="PU301" s="224"/>
      <c r="PV301" s="148"/>
      <c r="PW301" s="225"/>
    </row>
    <row r="302" spans="1:439" s="252" customFormat="1" ht="72" customHeight="1" x14ac:dyDescent="0.35">
      <c r="A302" s="248" t="s">
        <v>165</v>
      </c>
      <c r="B302" s="249" t="s">
        <v>112</v>
      </c>
      <c r="C302" s="250" t="s">
        <v>113</v>
      </c>
      <c r="D302" s="251" t="s">
        <v>114</v>
      </c>
      <c r="E302" s="250" t="s">
        <v>113</v>
      </c>
      <c r="H302" s="248" t="s">
        <v>165</v>
      </c>
      <c r="I302" s="249" t="s">
        <v>112</v>
      </c>
      <c r="J302" s="250" t="s">
        <v>113</v>
      </c>
      <c r="K302" s="251" t="s">
        <v>114</v>
      </c>
      <c r="L302" s="250" t="s">
        <v>113</v>
      </c>
      <c r="O302" s="248" t="s">
        <v>165</v>
      </c>
      <c r="P302" s="249" t="s">
        <v>112</v>
      </c>
      <c r="Q302" s="250" t="s">
        <v>113</v>
      </c>
      <c r="R302" s="251" t="s">
        <v>114</v>
      </c>
      <c r="S302" s="250" t="s">
        <v>113</v>
      </c>
      <c r="V302" s="248" t="s">
        <v>165</v>
      </c>
      <c r="W302" s="249" t="s">
        <v>112</v>
      </c>
      <c r="X302" s="250" t="s">
        <v>113</v>
      </c>
      <c r="Y302" s="251" t="s">
        <v>114</v>
      </c>
      <c r="Z302" s="250" t="s">
        <v>113</v>
      </c>
      <c r="AC302" s="248" t="s">
        <v>165</v>
      </c>
      <c r="AD302" s="249" t="s">
        <v>112</v>
      </c>
      <c r="AE302" s="250" t="s">
        <v>113</v>
      </c>
      <c r="AF302" s="251" t="s">
        <v>114</v>
      </c>
      <c r="AG302" s="250" t="s">
        <v>113</v>
      </c>
      <c r="AJ302" s="248" t="s">
        <v>165</v>
      </c>
      <c r="AK302" s="249" t="s">
        <v>112</v>
      </c>
      <c r="AL302" s="250" t="s">
        <v>113</v>
      </c>
      <c r="AM302" s="251" t="s">
        <v>114</v>
      </c>
      <c r="AN302" s="250" t="s">
        <v>113</v>
      </c>
      <c r="AQ302" s="248" t="s">
        <v>165</v>
      </c>
      <c r="AR302" s="249" t="s">
        <v>112</v>
      </c>
      <c r="AS302" s="250" t="s">
        <v>113</v>
      </c>
      <c r="AT302" s="251" t="s">
        <v>114</v>
      </c>
      <c r="AU302" s="250" t="s">
        <v>113</v>
      </c>
      <c r="AX302" s="248" t="s">
        <v>165</v>
      </c>
      <c r="AY302" s="249" t="s">
        <v>112</v>
      </c>
      <c r="AZ302" s="250" t="s">
        <v>113</v>
      </c>
      <c r="BA302" s="251" t="s">
        <v>114</v>
      </c>
      <c r="BB302" s="250" t="s">
        <v>113</v>
      </c>
      <c r="BE302" s="248" t="s">
        <v>165</v>
      </c>
      <c r="BF302" s="249" t="s">
        <v>112</v>
      </c>
      <c r="BG302" s="250" t="s">
        <v>113</v>
      </c>
      <c r="BH302" s="251" t="s">
        <v>114</v>
      </c>
      <c r="BI302" s="250" t="s">
        <v>113</v>
      </c>
      <c r="BL302" s="248" t="s">
        <v>165</v>
      </c>
      <c r="BM302" s="249" t="s">
        <v>112</v>
      </c>
      <c r="BN302" s="250" t="s">
        <v>113</v>
      </c>
      <c r="BO302" s="251" t="s">
        <v>114</v>
      </c>
      <c r="BP302" s="250" t="s">
        <v>113</v>
      </c>
      <c r="BS302" s="248" t="s">
        <v>165</v>
      </c>
      <c r="BT302" s="249" t="s">
        <v>112</v>
      </c>
      <c r="BU302" s="250" t="s">
        <v>113</v>
      </c>
      <c r="BV302" s="251" t="s">
        <v>114</v>
      </c>
      <c r="BW302" s="250" t="s">
        <v>113</v>
      </c>
      <c r="BZ302" s="248" t="s">
        <v>165</v>
      </c>
      <c r="CA302" s="249" t="s">
        <v>112</v>
      </c>
      <c r="CB302" s="250" t="s">
        <v>113</v>
      </c>
      <c r="CC302" s="251" t="s">
        <v>114</v>
      </c>
      <c r="CD302" s="250" t="s">
        <v>113</v>
      </c>
      <c r="CG302" s="248" t="s">
        <v>165</v>
      </c>
      <c r="CH302" s="249" t="s">
        <v>112</v>
      </c>
      <c r="CI302" s="250" t="s">
        <v>113</v>
      </c>
      <c r="CJ302" s="251" t="s">
        <v>114</v>
      </c>
      <c r="CK302" s="250" t="s">
        <v>113</v>
      </c>
      <c r="CN302" s="248" t="s">
        <v>165</v>
      </c>
      <c r="CO302" s="249" t="s">
        <v>112</v>
      </c>
      <c r="CP302" s="250" t="s">
        <v>113</v>
      </c>
      <c r="CQ302" s="251" t="s">
        <v>114</v>
      </c>
      <c r="CR302" s="250" t="s">
        <v>113</v>
      </c>
      <c r="CU302" s="248" t="s">
        <v>165</v>
      </c>
      <c r="CV302" s="249" t="s">
        <v>112</v>
      </c>
      <c r="CW302" s="250" t="s">
        <v>113</v>
      </c>
      <c r="CX302" s="251" t="s">
        <v>114</v>
      </c>
      <c r="CY302" s="250" t="s">
        <v>113</v>
      </c>
      <c r="DB302" s="248" t="s">
        <v>165</v>
      </c>
      <c r="DC302" s="249" t="s">
        <v>112</v>
      </c>
      <c r="DD302" s="250" t="s">
        <v>113</v>
      </c>
      <c r="DE302" s="251" t="s">
        <v>114</v>
      </c>
      <c r="DF302" s="250" t="s">
        <v>113</v>
      </c>
      <c r="DI302" s="248" t="s">
        <v>165</v>
      </c>
      <c r="DJ302" s="249" t="s">
        <v>112</v>
      </c>
      <c r="DK302" s="250" t="s">
        <v>113</v>
      </c>
      <c r="DL302" s="251" t="s">
        <v>114</v>
      </c>
      <c r="DM302" s="250" t="s">
        <v>113</v>
      </c>
      <c r="DP302" s="248" t="s">
        <v>165</v>
      </c>
      <c r="DQ302" s="249" t="s">
        <v>112</v>
      </c>
      <c r="DR302" s="250" t="s">
        <v>113</v>
      </c>
      <c r="DS302" s="251" t="s">
        <v>114</v>
      </c>
      <c r="DT302" s="250" t="s">
        <v>113</v>
      </c>
      <c r="DW302" s="248" t="s">
        <v>165</v>
      </c>
      <c r="DX302" s="249" t="s">
        <v>112</v>
      </c>
      <c r="DY302" s="250" t="s">
        <v>113</v>
      </c>
      <c r="DZ302" s="251" t="s">
        <v>114</v>
      </c>
      <c r="EA302" s="250" t="s">
        <v>113</v>
      </c>
      <c r="ED302" s="248" t="s">
        <v>165</v>
      </c>
      <c r="EE302" s="249" t="s">
        <v>112</v>
      </c>
      <c r="EF302" s="250" t="s">
        <v>113</v>
      </c>
      <c r="EG302" s="251" t="s">
        <v>114</v>
      </c>
      <c r="EH302" s="250" t="s">
        <v>113</v>
      </c>
      <c r="EK302" s="248" t="s">
        <v>165</v>
      </c>
      <c r="EL302" s="249" t="s">
        <v>112</v>
      </c>
      <c r="EM302" s="250" t="s">
        <v>113</v>
      </c>
      <c r="EN302" s="251" t="s">
        <v>114</v>
      </c>
      <c r="EO302" s="250" t="s">
        <v>113</v>
      </c>
      <c r="ER302" s="248" t="s">
        <v>165</v>
      </c>
      <c r="ES302" s="249" t="s">
        <v>112</v>
      </c>
      <c r="ET302" s="250" t="s">
        <v>113</v>
      </c>
      <c r="EU302" s="251" t="s">
        <v>114</v>
      </c>
      <c r="EV302" s="250" t="s">
        <v>113</v>
      </c>
      <c r="EY302" s="248" t="s">
        <v>165</v>
      </c>
      <c r="EZ302" s="249" t="s">
        <v>112</v>
      </c>
      <c r="FA302" s="250" t="s">
        <v>113</v>
      </c>
      <c r="FB302" s="251" t="s">
        <v>114</v>
      </c>
      <c r="FC302" s="250" t="s">
        <v>113</v>
      </c>
      <c r="FF302" s="248" t="s">
        <v>165</v>
      </c>
      <c r="FG302" s="249" t="s">
        <v>112</v>
      </c>
      <c r="FH302" s="250" t="s">
        <v>113</v>
      </c>
      <c r="FI302" s="251" t="s">
        <v>114</v>
      </c>
      <c r="FJ302" s="250" t="s">
        <v>113</v>
      </c>
      <c r="FM302" s="248" t="s">
        <v>165</v>
      </c>
      <c r="FN302" s="249" t="s">
        <v>112</v>
      </c>
      <c r="FO302" s="250" t="s">
        <v>113</v>
      </c>
      <c r="FP302" s="251" t="s">
        <v>114</v>
      </c>
      <c r="FQ302" s="250" t="s">
        <v>113</v>
      </c>
      <c r="FS302" s="276"/>
      <c r="FT302" s="248" t="s">
        <v>165</v>
      </c>
      <c r="FU302" s="249" t="s">
        <v>112</v>
      </c>
      <c r="FV302" s="250" t="s">
        <v>113</v>
      </c>
      <c r="FW302" s="251" t="s">
        <v>114</v>
      </c>
      <c r="FX302" s="250" t="s">
        <v>113</v>
      </c>
      <c r="FZ302" s="276"/>
      <c r="GA302" s="248" t="s">
        <v>165</v>
      </c>
      <c r="GB302" s="249" t="s">
        <v>112</v>
      </c>
      <c r="GC302" s="250" t="s">
        <v>113</v>
      </c>
      <c r="GD302" s="251" t="s">
        <v>114</v>
      </c>
      <c r="GE302" s="250" t="s">
        <v>113</v>
      </c>
      <c r="GG302" s="276"/>
      <c r="GH302" s="248" t="s">
        <v>165</v>
      </c>
      <c r="GI302" s="249" t="s">
        <v>112</v>
      </c>
      <c r="GJ302" s="250" t="s">
        <v>113</v>
      </c>
      <c r="GK302" s="251" t="s">
        <v>114</v>
      </c>
      <c r="GL302" s="250" t="s">
        <v>113</v>
      </c>
      <c r="GN302" s="276"/>
      <c r="GO302" s="248" t="s">
        <v>165</v>
      </c>
      <c r="GP302" s="249" t="s">
        <v>112</v>
      </c>
      <c r="GQ302" s="250" t="s">
        <v>113</v>
      </c>
      <c r="GR302" s="251" t="s">
        <v>114</v>
      </c>
      <c r="GS302" s="250" t="s">
        <v>113</v>
      </c>
      <c r="GU302" s="276"/>
      <c r="GV302" s="248" t="s">
        <v>165</v>
      </c>
      <c r="GW302" s="249" t="s">
        <v>112</v>
      </c>
      <c r="GX302" s="250" t="s">
        <v>113</v>
      </c>
      <c r="GY302" s="251" t="s">
        <v>114</v>
      </c>
      <c r="GZ302" s="250" t="s">
        <v>113</v>
      </c>
      <c r="HB302" s="276"/>
      <c r="HC302" s="248" t="s">
        <v>165</v>
      </c>
      <c r="HD302" s="249" t="s">
        <v>112</v>
      </c>
      <c r="HE302" s="250" t="s">
        <v>113</v>
      </c>
      <c r="HF302" s="251" t="s">
        <v>114</v>
      </c>
      <c r="HG302" s="250" t="s">
        <v>113</v>
      </c>
      <c r="HI302" s="276"/>
      <c r="HJ302" s="248" t="s">
        <v>165</v>
      </c>
      <c r="HK302" s="249" t="s">
        <v>112</v>
      </c>
      <c r="HL302" s="250" t="s">
        <v>113</v>
      </c>
      <c r="HM302" s="251" t="s">
        <v>114</v>
      </c>
      <c r="HN302" s="250" t="s">
        <v>113</v>
      </c>
      <c r="HO302" s="276"/>
      <c r="HP302" s="276"/>
      <c r="HQ302" s="248" t="s">
        <v>165</v>
      </c>
      <c r="HR302" s="249" t="s">
        <v>112</v>
      </c>
      <c r="HS302" s="250" t="s">
        <v>113</v>
      </c>
      <c r="HT302" s="251" t="s">
        <v>114</v>
      </c>
      <c r="HU302" s="250" t="s">
        <v>113</v>
      </c>
      <c r="HV302" s="276"/>
      <c r="HW302" s="276"/>
      <c r="HX302" s="248" t="s">
        <v>165</v>
      </c>
      <c r="HY302" s="249" t="s">
        <v>112</v>
      </c>
      <c r="HZ302" s="250" t="s">
        <v>113</v>
      </c>
      <c r="IA302" s="251" t="s">
        <v>114</v>
      </c>
      <c r="IB302" s="250" t="s">
        <v>113</v>
      </c>
      <c r="IC302" s="276"/>
      <c r="ID302" s="276"/>
      <c r="IE302" s="248" t="s">
        <v>165</v>
      </c>
      <c r="IF302" s="249" t="s">
        <v>112</v>
      </c>
      <c r="IG302" s="250" t="s">
        <v>113</v>
      </c>
      <c r="IH302" s="251" t="s">
        <v>114</v>
      </c>
      <c r="II302" s="250" t="s">
        <v>113</v>
      </c>
      <c r="IJ302" s="253"/>
      <c r="IK302" s="276"/>
      <c r="IL302" s="248" t="s">
        <v>165</v>
      </c>
      <c r="IM302" s="249" t="s">
        <v>112</v>
      </c>
      <c r="IN302" s="250" t="s">
        <v>113</v>
      </c>
      <c r="IO302" s="251" t="s">
        <v>114</v>
      </c>
      <c r="IP302" s="250" t="s">
        <v>113</v>
      </c>
      <c r="IQ302" s="276"/>
      <c r="IR302" s="276"/>
      <c r="IS302" s="248" t="s">
        <v>165</v>
      </c>
      <c r="IT302" s="249" t="s">
        <v>112</v>
      </c>
      <c r="IU302" s="250" t="s">
        <v>113</v>
      </c>
      <c r="IV302" s="251" t="s">
        <v>114</v>
      </c>
      <c r="IW302" s="250" t="s">
        <v>113</v>
      </c>
      <c r="IX302" s="276"/>
      <c r="IY302" s="276"/>
      <c r="IZ302" s="248" t="s">
        <v>165</v>
      </c>
      <c r="JA302" s="249" t="s">
        <v>112</v>
      </c>
      <c r="JB302" s="250" t="s">
        <v>113</v>
      </c>
      <c r="JC302" s="251" t="s">
        <v>114</v>
      </c>
      <c r="JD302" s="250" t="s">
        <v>113</v>
      </c>
      <c r="JE302" s="276"/>
      <c r="JF302" s="276"/>
      <c r="JG302" s="248" t="s">
        <v>165</v>
      </c>
      <c r="JH302" s="249" t="s">
        <v>112</v>
      </c>
      <c r="JI302" s="250" t="s">
        <v>113</v>
      </c>
      <c r="JJ302" s="251" t="s">
        <v>114</v>
      </c>
      <c r="JK302" s="250" t="s">
        <v>113</v>
      </c>
      <c r="JL302" s="276"/>
      <c r="JN302" s="248" t="s">
        <v>165</v>
      </c>
      <c r="JO302" s="249" t="s">
        <v>112</v>
      </c>
      <c r="JP302" s="250" t="s">
        <v>113</v>
      </c>
      <c r="JQ302" s="251" t="s">
        <v>114</v>
      </c>
      <c r="JR302" s="250" t="s">
        <v>113</v>
      </c>
      <c r="JS302" s="276"/>
      <c r="JU302" s="248" t="s">
        <v>165</v>
      </c>
      <c r="JV302" s="249" t="s">
        <v>112</v>
      </c>
      <c r="JW302" s="250" t="s">
        <v>113</v>
      </c>
      <c r="JX302" s="251" t="s">
        <v>114</v>
      </c>
      <c r="JY302" s="250" t="s">
        <v>113</v>
      </c>
      <c r="JZ302" s="276"/>
      <c r="KA302" s="276"/>
      <c r="KB302" s="248" t="s">
        <v>165</v>
      </c>
      <c r="KC302" s="249" t="s">
        <v>112</v>
      </c>
      <c r="KD302" s="250" t="s">
        <v>113</v>
      </c>
      <c r="KE302" s="251" t="s">
        <v>114</v>
      </c>
      <c r="KF302" s="250" t="s">
        <v>113</v>
      </c>
      <c r="KG302" s="276"/>
      <c r="KI302" s="248" t="s">
        <v>165</v>
      </c>
      <c r="KJ302" s="249" t="s">
        <v>112</v>
      </c>
      <c r="KK302" s="250" t="s">
        <v>113</v>
      </c>
      <c r="KL302" s="251" t="s">
        <v>114</v>
      </c>
      <c r="KM302" s="250" t="s">
        <v>113</v>
      </c>
      <c r="KN302" s="276"/>
      <c r="KP302" s="248" t="s">
        <v>165</v>
      </c>
      <c r="KQ302" s="249" t="s">
        <v>112</v>
      </c>
      <c r="KR302" s="250" t="s">
        <v>113</v>
      </c>
      <c r="KS302" s="251" t="s">
        <v>114</v>
      </c>
      <c r="KT302" s="250" t="s">
        <v>113</v>
      </c>
      <c r="KU302" s="276"/>
      <c r="KW302" s="248" t="s">
        <v>165</v>
      </c>
      <c r="KX302" s="249" t="s">
        <v>112</v>
      </c>
      <c r="KY302" s="250" t="s">
        <v>113</v>
      </c>
      <c r="KZ302" s="251" t="s">
        <v>114</v>
      </c>
      <c r="LA302" s="250" t="s">
        <v>113</v>
      </c>
      <c r="LB302" s="276"/>
      <c r="LD302" s="248" t="s">
        <v>165</v>
      </c>
      <c r="LE302" s="249" t="s">
        <v>112</v>
      </c>
      <c r="LF302" s="250" t="s">
        <v>113</v>
      </c>
      <c r="LG302" s="251" t="s">
        <v>114</v>
      </c>
      <c r="LH302" s="250" t="s">
        <v>113</v>
      </c>
      <c r="LI302" s="276"/>
      <c r="LK302" s="248" t="s">
        <v>165</v>
      </c>
      <c r="LL302" s="249" t="s">
        <v>112</v>
      </c>
      <c r="LM302" s="250" t="s">
        <v>113</v>
      </c>
      <c r="LN302" s="251" t="s">
        <v>114</v>
      </c>
      <c r="LO302" s="250" t="s">
        <v>113</v>
      </c>
      <c r="LP302" s="276"/>
      <c r="LR302" s="248" t="s">
        <v>165</v>
      </c>
      <c r="LS302" s="249" t="s">
        <v>112</v>
      </c>
      <c r="LT302" s="250" t="s">
        <v>113</v>
      </c>
      <c r="LU302" s="251" t="s">
        <v>114</v>
      </c>
      <c r="LV302" s="250" t="s">
        <v>113</v>
      </c>
      <c r="LW302" s="276"/>
      <c r="LY302" s="248" t="s">
        <v>165</v>
      </c>
      <c r="LZ302" s="249" t="s">
        <v>112</v>
      </c>
      <c r="MA302" s="250" t="s">
        <v>113</v>
      </c>
      <c r="MB302" s="251" t="s">
        <v>114</v>
      </c>
      <c r="MC302" s="250" t="s">
        <v>113</v>
      </c>
      <c r="MD302" s="276"/>
      <c r="ME302" s="276"/>
      <c r="MF302" s="248" t="s">
        <v>165</v>
      </c>
      <c r="MG302" s="249" t="s">
        <v>112</v>
      </c>
      <c r="MH302" s="250" t="s">
        <v>113</v>
      </c>
      <c r="MI302" s="251" t="s">
        <v>114</v>
      </c>
      <c r="MJ302" s="250" t="s">
        <v>113</v>
      </c>
      <c r="MK302" s="276"/>
      <c r="MM302" s="170" t="s">
        <v>165</v>
      </c>
      <c r="MN302" s="171" t="s">
        <v>112</v>
      </c>
      <c r="MO302" s="172" t="s">
        <v>113</v>
      </c>
      <c r="MP302" s="173" t="s">
        <v>114</v>
      </c>
      <c r="MQ302" s="172" t="s">
        <v>113</v>
      </c>
      <c r="MR302" s="276"/>
      <c r="MT302" s="170" t="s">
        <v>165</v>
      </c>
      <c r="MU302" s="171" t="s">
        <v>112</v>
      </c>
      <c r="MV302" s="172" t="s">
        <v>113</v>
      </c>
      <c r="MW302" s="173" t="s">
        <v>114</v>
      </c>
      <c r="MX302" s="172" t="s">
        <v>113</v>
      </c>
      <c r="MY302" s="276"/>
      <c r="MZ302" s="276"/>
      <c r="NA302" s="170" t="s">
        <v>165</v>
      </c>
      <c r="NB302" s="171" t="s">
        <v>112</v>
      </c>
      <c r="NC302" s="172" t="s">
        <v>113</v>
      </c>
      <c r="ND302" s="173" t="s">
        <v>114</v>
      </c>
      <c r="NE302" s="172" t="s">
        <v>113</v>
      </c>
      <c r="NF302" s="276"/>
      <c r="NH302" s="170" t="s">
        <v>165</v>
      </c>
      <c r="NI302" s="171" t="s">
        <v>112</v>
      </c>
      <c r="NJ302" s="172" t="s">
        <v>113</v>
      </c>
      <c r="NK302" s="173" t="s">
        <v>114</v>
      </c>
      <c r="NL302" s="172" t="s">
        <v>113</v>
      </c>
      <c r="NM302" s="276"/>
      <c r="NO302" s="170" t="s">
        <v>165</v>
      </c>
      <c r="NP302" s="171" t="s">
        <v>112</v>
      </c>
      <c r="NQ302" s="172" t="s">
        <v>113</v>
      </c>
      <c r="NR302" s="173" t="s">
        <v>114</v>
      </c>
      <c r="NS302" s="172" t="s">
        <v>113</v>
      </c>
      <c r="NT302" s="276"/>
      <c r="NV302" s="170" t="s">
        <v>165</v>
      </c>
      <c r="NW302" s="171" t="s">
        <v>112</v>
      </c>
      <c r="NX302" s="172" t="s">
        <v>113</v>
      </c>
      <c r="NY302" s="173" t="s">
        <v>114</v>
      </c>
      <c r="NZ302" s="172" t="s">
        <v>113</v>
      </c>
      <c r="OA302" s="276"/>
      <c r="OC302" s="170" t="s">
        <v>165</v>
      </c>
      <c r="OD302" s="171" t="s">
        <v>112</v>
      </c>
      <c r="OE302" s="172" t="s">
        <v>113</v>
      </c>
      <c r="OF302" s="173" t="s">
        <v>114</v>
      </c>
      <c r="OG302" s="172" t="s">
        <v>113</v>
      </c>
      <c r="OH302" s="276"/>
      <c r="OJ302" s="170" t="s">
        <v>165</v>
      </c>
      <c r="OK302" s="171" t="s">
        <v>112</v>
      </c>
      <c r="OL302" s="172" t="s">
        <v>113</v>
      </c>
      <c r="OM302" s="173" t="s">
        <v>114</v>
      </c>
      <c r="ON302" s="172" t="s">
        <v>113</v>
      </c>
      <c r="OO302" s="276"/>
      <c r="OQ302" s="170" t="s">
        <v>165</v>
      </c>
      <c r="OR302" s="171" t="s">
        <v>112</v>
      </c>
      <c r="OS302" s="172" t="s">
        <v>113</v>
      </c>
      <c r="OT302" s="173" t="s">
        <v>114</v>
      </c>
      <c r="OU302" s="172" t="s">
        <v>113</v>
      </c>
      <c r="OV302" s="276"/>
      <c r="OX302" s="170" t="s">
        <v>165</v>
      </c>
      <c r="OY302" s="171" t="s">
        <v>112</v>
      </c>
      <c r="OZ302" s="172" t="s">
        <v>113</v>
      </c>
      <c r="PA302" s="173" t="s">
        <v>114</v>
      </c>
      <c r="PB302" s="172" t="s">
        <v>113</v>
      </c>
      <c r="PC302" s="276"/>
      <c r="PE302" s="170" t="s">
        <v>165</v>
      </c>
      <c r="PF302" s="171" t="s">
        <v>112</v>
      </c>
      <c r="PG302" s="172" t="s">
        <v>113</v>
      </c>
      <c r="PH302" s="173" t="s">
        <v>114</v>
      </c>
      <c r="PI302" s="172" t="s">
        <v>113</v>
      </c>
      <c r="PJ302" s="276"/>
      <c r="PK302" s="276"/>
      <c r="PL302" s="170" t="s">
        <v>165</v>
      </c>
      <c r="PM302" s="171" t="s">
        <v>112</v>
      </c>
      <c r="PN302" s="172" t="s">
        <v>113</v>
      </c>
      <c r="PO302" s="173" t="s">
        <v>114</v>
      </c>
      <c r="PP302" s="172" t="s">
        <v>113</v>
      </c>
      <c r="PQ302" s="276"/>
      <c r="PR302" s="170" t="s">
        <v>165</v>
      </c>
      <c r="PS302" s="171" t="s">
        <v>112</v>
      </c>
      <c r="PT302" s="172" t="s">
        <v>113</v>
      </c>
      <c r="PU302" s="173" t="s">
        <v>114</v>
      </c>
      <c r="PV302" s="172" t="s">
        <v>113</v>
      </c>
      <c r="PW302" s="276"/>
    </row>
    <row r="303" spans="1:439" ht="15.6" x14ac:dyDescent="0.3">
      <c r="A303" s="148"/>
      <c r="B303" s="223"/>
      <c r="C303" s="148"/>
      <c r="D303" s="224"/>
      <c r="E303" s="148"/>
      <c r="H303" s="148"/>
      <c r="I303" s="223"/>
      <c r="J303" s="148"/>
      <c r="K303" s="224"/>
      <c r="L303" s="148"/>
      <c r="O303" s="148"/>
      <c r="P303" s="223"/>
      <c r="Q303" s="148"/>
      <c r="R303" s="224"/>
      <c r="S303" s="148"/>
      <c r="V303" s="148"/>
      <c r="W303" s="223"/>
      <c r="X303" s="148"/>
      <c r="Y303" s="224"/>
      <c r="Z303" s="148"/>
      <c r="AC303" s="148"/>
      <c r="AD303" s="223"/>
      <c r="AE303" s="148"/>
      <c r="AF303" s="224"/>
      <c r="AG303" s="148"/>
      <c r="AJ303" s="148"/>
      <c r="AK303" s="223"/>
      <c r="AL303" s="148"/>
      <c r="AM303" s="224"/>
      <c r="AN303" s="148"/>
      <c r="AQ303" s="148"/>
      <c r="AR303" s="223"/>
      <c r="AS303" s="148"/>
      <c r="AT303" s="224"/>
      <c r="AU303" s="148"/>
      <c r="AX303" s="148"/>
      <c r="AY303" s="223"/>
      <c r="AZ303" s="148"/>
      <c r="BA303" s="224"/>
      <c r="BB303" s="148"/>
      <c r="BE303" s="148"/>
      <c r="BF303" s="223"/>
      <c r="BG303" s="148"/>
      <c r="BH303" s="224"/>
      <c r="BI303" s="148"/>
      <c r="BL303" s="148"/>
      <c r="BM303" s="223"/>
      <c r="BN303" s="148"/>
      <c r="BO303" s="224"/>
      <c r="BP303" s="148"/>
      <c r="BS303" s="148"/>
      <c r="BT303" s="223"/>
      <c r="BU303" s="148"/>
      <c r="BV303" s="224"/>
      <c r="BW303" s="148"/>
      <c r="BZ303" s="148"/>
      <c r="CA303" s="223"/>
      <c r="CB303" s="148"/>
      <c r="CC303" s="224"/>
      <c r="CD303" s="148"/>
      <c r="CG303" s="148"/>
      <c r="CH303" s="223"/>
      <c r="CI303" s="148"/>
      <c r="CJ303" s="224"/>
      <c r="CK303" s="148"/>
      <c r="CN303" s="148"/>
      <c r="CO303" s="223"/>
      <c r="CP303" s="148"/>
      <c r="CQ303" s="224"/>
      <c r="CR303" s="148"/>
      <c r="CU303" s="148"/>
      <c r="CV303" s="223"/>
      <c r="CW303" s="148"/>
      <c r="CX303" s="224"/>
      <c r="CY303" s="148"/>
      <c r="DB303" s="148"/>
      <c r="DC303" s="223"/>
      <c r="DD303" s="148"/>
      <c r="DE303" s="224"/>
      <c r="DF303" s="148"/>
      <c r="DI303" s="148"/>
      <c r="DJ303" s="223"/>
      <c r="DK303" s="148"/>
      <c r="DL303" s="224"/>
      <c r="DM303" s="148"/>
      <c r="DP303" s="148"/>
      <c r="DQ303" s="223"/>
      <c r="DR303" s="148"/>
      <c r="DS303" s="224"/>
      <c r="DT303" s="148"/>
      <c r="DW303" s="148"/>
      <c r="DX303" s="223"/>
      <c r="DY303" s="148"/>
      <c r="DZ303" s="224"/>
      <c r="EA303" s="148"/>
      <c r="ED303" s="148"/>
      <c r="EE303" s="223"/>
      <c r="EF303" s="148"/>
      <c r="EG303" s="224"/>
      <c r="EH303" s="148"/>
      <c r="EK303" s="148"/>
      <c r="EL303" s="223"/>
      <c r="EM303" s="148"/>
      <c r="EN303" s="224"/>
      <c r="EO303" s="148"/>
      <c r="ER303" s="148"/>
      <c r="ES303" s="223"/>
      <c r="ET303" s="148"/>
      <c r="EU303" s="224"/>
      <c r="EV303" s="148"/>
      <c r="EY303" s="148"/>
      <c r="EZ303" s="223"/>
      <c r="FA303" s="148"/>
      <c r="FB303" s="224"/>
      <c r="FC303" s="148"/>
      <c r="FF303" s="148"/>
      <c r="FG303" s="223"/>
      <c r="FH303" s="148"/>
      <c r="FI303" s="224"/>
      <c r="FJ303" s="148"/>
      <c r="FM303" s="148"/>
      <c r="FN303" s="223"/>
      <c r="FO303" s="148"/>
      <c r="FP303" s="224"/>
      <c r="FQ303" s="148"/>
      <c r="FS303" s="225"/>
      <c r="FT303" s="148"/>
      <c r="FU303" s="223"/>
      <c r="FV303" s="148"/>
      <c r="FW303" s="224"/>
      <c r="FX303" s="148"/>
      <c r="FZ303" s="225"/>
      <c r="GA303" s="148"/>
      <c r="GB303" s="223"/>
      <c r="GC303" s="148"/>
      <c r="GD303" s="224"/>
      <c r="GE303" s="148"/>
      <c r="GG303" s="225"/>
      <c r="GH303" s="148"/>
      <c r="GI303" s="223"/>
      <c r="GJ303" s="148"/>
      <c r="GK303" s="224"/>
      <c r="GL303" s="148"/>
      <c r="GN303" s="225"/>
      <c r="GO303" s="148"/>
      <c r="GP303" s="223"/>
      <c r="GQ303" s="148"/>
      <c r="GR303" s="224"/>
      <c r="GS303" s="148"/>
      <c r="GU303" s="225"/>
      <c r="GV303" s="148"/>
      <c r="GW303" s="223"/>
      <c r="GX303" s="148"/>
      <c r="GY303" s="224"/>
      <c r="GZ303" s="148"/>
      <c r="HB303" s="225"/>
      <c r="HC303" s="148"/>
      <c r="HD303" s="223"/>
      <c r="HE303" s="148"/>
      <c r="HF303" s="224"/>
      <c r="HG303" s="148"/>
      <c r="HI303" s="225"/>
      <c r="HJ303" s="148"/>
      <c r="HK303" s="223"/>
      <c r="HL303" s="148"/>
      <c r="HM303" s="224"/>
      <c r="HN303" s="148"/>
      <c r="HO303" s="225"/>
      <c r="HP303" s="225"/>
      <c r="HQ303" s="148"/>
      <c r="HR303" s="223"/>
      <c r="HS303" s="148"/>
      <c r="HT303" s="224"/>
      <c r="HU303" s="148"/>
      <c r="HV303" s="225"/>
      <c r="HW303" s="225"/>
      <c r="HX303" s="148"/>
      <c r="HY303" s="223"/>
      <c r="HZ303" s="148"/>
      <c r="IA303" s="224"/>
      <c r="IB303" s="148"/>
      <c r="IC303" s="225"/>
      <c r="ID303" s="225"/>
      <c r="IE303" s="148"/>
      <c r="IF303" s="223"/>
      <c r="IG303" s="148"/>
      <c r="IH303" s="224"/>
      <c r="II303" s="148"/>
      <c r="IJ303" s="148"/>
      <c r="IK303" s="225"/>
      <c r="IL303" s="148"/>
      <c r="IM303" s="223"/>
      <c r="IN303" s="148"/>
      <c r="IO303" s="224"/>
      <c r="IP303" s="148"/>
      <c r="IQ303" s="225"/>
      <c r="IR303" s="225"/>
      <c r="IS303" s="148"/>
      <c r="IT303" s="223"/>
      <c r="IU303" s="148"/>
      <c r="IV303" s="224"/>
      <c r="IW303" s="148"/>
      <c r="IX303" s="225"/>
      <c r="IY303" s="225"/>
      <c r="IZ303" s="148"/>
      <c r="JA303" s="223"/>
      <c r="JB303" s="148"/>
      <c r="JC303" s="224"/>
      <c r="JD303" s="148"/>
      <c r="JE303" s="225"/>
      <c r="JF303" s="225"/>
      <c r="JG303" s="148"/>
      <c r="JH303" s="223"/>
      <c r="JI303" s="148"/>
      <c r="JJ303" s="224"/>
      <c r="JK303" s="148"/>
      <c r="JL303" s="225"/>
      <c r="JN303" s="148"/>
      <c r="JO303" s="223"/>
      <c r="JP303" s="148"/>
      <c r="JQ303" s="224"/>
      <c r="JR303" s="148"/>
      <c r="JS303" s="225"/>
      <c r="JU303" s="148"/>
      <c r="JV303" s="223"/>
      <c r="JW303" s="148"/>
      <c r="JX303" s="224"/>
      <c r="JY303" s="148"/>
      <c r="JZ303" s="225"/>
      <c r="KA303" s="225"/>
      <c r="KB303" s="148"/>
      <c r="KC303" s="223"/>
      <c r="KD303" s="148"/>
      <c r="KE303" s="224"/>
      <c r="KF303" s="148"/>
      <c r="KG303" s="225"/>
      <c r="KI303" s="148"/>
      <c r="KJ303" s="223"/>
      <c r="KK303" s="148"/>
      <c r="KL303" s="224"/>
      <c r="KM303" s="148"/>
      <c r="KN303" s="225"/>
      <c r="KP303" s="148"/>
      <c r="KQ303" s="223"/>
      <c r="KR303" s="148"/>
      <c r="KS303" s="224"/>
      <c r="KT303" s="148"/>
      <c r="KU303" s="225"/>
      <c r="KW303" s="148"/>
      <c r="KX303" s="223"/>
      <c r="KY303" s="148"/>
      <c r="KZ303" s="224"/>
      <c r="LA303" s="148"/>
      <c r="LB303" s="225"/>
      <c r="LD303" s="148"/>
      <c r="LE303" s="223"/>
      <c r="LF303" s="148"/>
      <c r="LG303" s="224"/>
      <c r="LH303" s="148"/>
      <c r="LI303" s="225"/>
      <c r="LK303" s="148"/>
      <c r="LL303" s="223"/>
      <c r="LM303" s="148"/>
      <c r="LN303" s="224"/>
      <c r="LO303" s="148"/>
      <c r="LP303" s="225"/>
      <c r="LR303" s="148"/>
      <c r="LS303" s="223"/>
      <c r="LT303" s="148"/>
      <c r="LU303" s="224"/>
      <c r="LV303" s="148"/>
      <c r="LW303" s="225"/>
      <c r="LY303" s="148"/>
      <c r="LZ303" s="223"/>
      <c r="MA303" s="148"/>
      <c r="MB303" s="224"/>
      <c r="MC303" s="148"/>
      <c r="MD303" s="225"/>
      <c r="ME303" s="225"/>
      <c r="MF303" s="148"/>
      <c r="MG303" s="223"/>
      <c r="MH303" s="148"/>
      <c r="MI303" s="224"/>
      <c r="MJ303" s="148"/>
      <c r="MK303" s="225"/>
      <c r="MM303" s="148"/>
      <c r="MN303" s="223"/>
      <c r="MO303" s="148"/>
      <c r="MP303" s="224"/>
      <c r="MQ303" s="148"/>
      <c r="MR303" s="225"/>
      <c r="MT303" s="148"/>
      <c r="MU303" s="223"/>
      <c r="MV303" s="148"/>
      <c r="MW303" s="224"/>
      <c r="MX303" s="148"/>
      <c r="MY303" s="225"/>
      <c r="MZ303" s="225"/>
      <c r="NA303" s="148"/>
      <c r="NB303" s="223"/>
      <c r="NC303" s="148"/>
      <c r="ND303" s="224"/>
      <c r="NE303" s="148"/>
      <c r="NF303" s="225"/>
      <c r="NH303" s="148"/>
      <c r="NI303" s="223"/>
      <c r="NJ303" s="148"/>
      <c r="NK303" s="224"/>
      <c r="NL303" s="148"/>
      <c r="NM303" s="225"/>
      <c r="NO303" s="148"/>
      <c r="NP303" s="223"/>
      <c r="NQ303" s="148"/>
      <c r="NR303" s="224"/>
      <c r="NS303" s="148"/>
      <c r="NT303" s="225"/>
      <c r="NV303" s="148"/>
      <c r="NW303" s="223"/>
      <c r="NX303" s="148"/>
      <c r="NY303" s="224"/>
      <c r="NZ303" s="148"/>
      <c r="OA303" s="225"/>
      <c r="OC303" s="148"/>
      <c r="OD303" s="223"/>
      <c r="OE303" s="148"/>
      <c r="OF303" s="224"/>
      <c r="OG303" s="148"/>
      <c r="OH303" s="225"/>
      <c r="OJ303" s="148"/>
      <c r="OK303" s="223"/>
      <c r="OL303" s="148"/>
      <c r="OM303" s="224"/>
      <c r="ON303" s="148"/>
      <c r="OO303" s="225"/>
      <c r="OQ303" s="148"/>
      <c r="OR303" s="223"/>
      <c r="OS303" s="148"/>
      <c r="OT303" s="224"/>
      <c r="OU303" s="148"/>
      <c r="OV303" s="225"/>
      <c r="OX303" s="148"/>
      <c r="OY303" s="223"/>
      <c r="OZ303" s="148"/>
      <c r="PA303" s="224"/>
      <c r="PB303" s="148"/>
      <c r="PC303" s="225"/>
      <c r="PE303" s="148"/>
      <c r="PF303" s="223"/>
      <c r="PG303" s="148"/>
      <c r="PH303" s="224"/>
      <c r="PI303" s="148"/>
      <c r="PJ303" s="225"/>
      <c r="PK303" s="225"/>
      <c r="PL303" s="148"/>
      <c r="PM303" s="223"/>
      <c r="PN303" s="148"/>
      <c r="PO303" s="224"/>
      <c r="PP303" s="148"/>
      <c r="PQ303" s="225"/>
      <c r="PR303" s="148"/>
      <c r="PS303" s="223"/>
      <c r="PT303" s="148"/>
      <c r="PU303" s="224"/>
      <c r="PV303" s="148"/>
      <c r="PW303" s="225"/>
    </row>
    <row r="304" spans="1:439" ht="18" x14ac:dyDescent="0.35">
      <c r="A304" s="246" t="s">
        <v>166</v>
      </c>
      <c r="B304" s="245">
        <v>0</v>
      </c>
      <c r="C304" s="254">
        <v>0</v>
      </c>
      <c r="D304" s="247">
        <v>0</v>
      </c>
      <c r="E304" s="254">
        <v>0</v>
      </c>
      <c r="H304" s="246" t="s">
        <v>166</v>
      </c>
      <c r="I304" s="245">
        <v>0</v>
      </c>
      <c r="J304" s="254">
        <v>0</v>
      </c>
      <c r="K304" s="247">
        <v>0</v>
      </c>
      <c r="L304" s="254">
        <v>0</v>
      </c>
      <c r="O304" s="246" t="s">
        <v>166</v>
      </c>
      <c r="P304" s="245">
        <v>0</v>
      </c>
      <c r="Q304" s="254">
        <v>0</v>
      </c>
      <c r="R304" s="247">
        <v>0</v>
      </c>
      <c r="S304" s="254">
        <v>0</v>
      </c>
      <c r="V304" s="246" t="s">
        <v>166</v>
      </c>
      <c r="W304" s="245">
        <v>194996.66</v>
      </c>
      <c r="X304" s="254">
        <v>3.9954533533103368E-4</v>
      </c>
      <c r="Y304" s="247">
        <v>1</v>
      </c>
      <c r="Z304" s="254">
        <v>2.7808676307007786E-4</v>
      </c>
      <c r="AC304" s="246" t="s">
        <v>166</v>
      </c>
      <c r="AD304" s="245">
        <v>0</v>
      </c>
      <c r="AE304" s="254">
        <v>0</v>
      </c>
      <c r="AF304" s="247">
        <v>0</v>
      </c>
      <c r="AG304" s="254">
        <v>0</v>
      </c>
      <c r="AJ304" s="246" t="s">
        <v>166</v>
      </c>
      <c r="AK304" s="245">
        <v>0</v>
      </c>
      <c r="AL304" s="254">
        <v>0</v>
      </c>
      <c r="AM304" s="247">
        <v>0</v>
      </c>
      <c r="AN304" s="254">
        <v>0</v>
      </c>
      <c r="AQ304" s="246" t="s">
        <v>166</v>
      </c>
      <c r="AR304" s="245">
        <v>0</v>
      </c>
      <c r="AS304" s="254">
        <v>0</v>
      </c>
      <c r="AT304" s="247">
        <v>0</v>
      </c>
      <c r="AU304" s="254">
        <v>0</v>
      </c>
      <c r="AX304" s="246" t="s">
        <v>166</v>
      </c>
      <c r="AY304" s="245">
        <v>0</v>
      </c>
      <c r="AZ304" s="254">
        <v>0</v>
      </c>
      <c r="BA304" s="247">
        <v>0</v>
      </c>
      <c r="BB304" s="254">
        <v>0</v>
      </c>
      <c r="BE304" s="246" t="s">
        <v>166</v>
      </c>
      <c r="BF304" s="245">
        <v>0</v>
      </c>
      <c r="BG304" s="254">
        <v>0</v>
      </c>
      <c r="BH304" s="247">
        <v>0</v>
      </c>
      <c r="BI304" s="254">
        <v>0</v>
      </c>
      <c r="BL304" s="246" t="s">
        <v>166</v>
      </c>
      <c r="BM304" s="245">
        <v>0</v>
      </c>
      <c r="BN304" s="254">
        <v>0</v>
      </c>
      <c r="BO304" s="247">
        <v>0</v>
      </c>
      <c r="BP304" s="254">
        <v>0</v>
      </c>
      <c r="BS304" s="246" t="s">
        <v>166</v>
      </c>
      <c r="BT304" s="245">
        <v>0</v>
      </c>
      <c r="BU304" s="254">
        <v>0</v>
      </c>
      <c r="BV304" s="247">
        <v>0</v>
      </c>
      <c r="BW304" s="254">
        <v>0</v>
      </c>
      <c r="BZ304" s="246" t="s">
        <v>166</v>
      </c>
      <c r="CA304" s="245">
        <v>0</v>
      </c>
      <c r="CB304" s="254">
        <v>0</v>
      </c>
      <c r="CC304" s="247">
        <v>0</v>
      </c>
      <c r="CD304" s="254">
        <v>0</v>
      </c>
      <c r="CG304" s="246" t="s">
        <v>166</v>
      </c>
      <c r="CH304" s="245">
        <v>0</v>
      </c>
      <c r="CI304" s="254">
        <v>0</v>
      </c>
      <c r="CJ304" s="247">
        <v>0</v>
      </c>
      <c r="CK304" s="254">
        <v>0</v>
      </c>
      <c r="CN304" s="246" t="s">
        <v>166</v>
      </c>
      <c r="CO304" s="245">
        <v>0</v>
      </c>
      <c r="CP304" s="254">
        <v>0</v>
      </c>
      <c r="CQ304" s="247">
        <v>0</v>
      </c>
      <c r="CR304" s="254">
        <v>0</v>
      </c>
      <c r="CU304" s="246" t="s">
        <v>166</v>
      </c>
      <c r="CV304" s="245">
        <v>0</v>
      </c>
      <c r="CW304" s="254">
        <v>0</v>
      </c>
      <c r="CX304" s="247">
        <v>0</v>
      </c>
      <c r="CY304" s="254">
        <v>0</v>
      </c>
      <c r="DB304" s="246" t="s">
        <v>166</v>
      </c>
      <c r="DC304" s="245">
        <v>0</v>
      </c>
      <c r="DD304" s="254">
        <v>0</v>
      </c>
      <c r="DE304" s="247">
        <v>0</v>
      </c>
      <c r="DF304" s="254">
        <v>0</v>
      </c>
      <c r="DI304" s="246" t="s">
        <v>166</v>
      </c>
      <c r="DJ304" s="245">
        <v>0</v>
      </c>
      <c r="DK304" s="254">
        <v>0</v>
      </c>
      <c r="DL304" s="247">
        <v>0</v>
      </c>
      <c r="DM304" s="254">
        <v>0</v>
      </c>
      <c r="DP304" s="246" t="s">
        <v>166</v>
      </c>
      <c r="DQ304" s="245">
        <v>0</v>
      </c>
      <c r="DR304" s="254">
        <v>0</v>
      </c>
      <c r="DS304" s="247">
        <v>0</v>
      </c>
      <c r="DT304" s="254">
        <v>0</v>
      </c>
      <c r="DW304" s="246" t="s">
        <v>166</v>
      </c>
      <c r="DX304" s="245">
        <v>0</v>
      </c>
      <c r="DY304" s="254">
        <v>0</v>
      </c>
      <c r="DZ304" s="247">
        <v>0</v>
      </c>
      <c r="EA304" s="254">
        <v>0</v>
      </c>
      <c r="ED304" s="246" t="s">
        <v>166</v>
      </c>
      <c r="EE304" s="245">
        <v>0</v>
      </c>
      <c r="EF304" s="254">
        <v>0</v>
      </c>
      <c r="EG304" s="247">
        <v>0</v>
      </c>
      <c r="EH304" s="254">
        <v>0</v>
      </c>
      <c r="EK304" s="246" t="s">
        <v>166</v>
      </c>
      <c r="EL304" s="245">
        <v>0</v>
      </c>
      <c r="EM304" s="254">
        <v>0</v>
      </c>
      <c r="EN304" s="247">
        <v>0</v>
      </c>
      <c r="EO304" s="254">
        <v>0</v>
      </c>
      <c r="ER304" s="246" t="s">
        <v>166</v>
      </c>
      <c r="ES304" s="245">
        <v>0</v>
      </c>
      <c r="ET304" s="254">
        <v>0</v>
      </c>
      <c r="EU304" s="247">
        <v>0</v>
      </c>
      <c r="EV304" s="254">
        <v>0</v>
      </c>
      <c r="EY304" s="246" t="s">
        <v>166</v>
      </c>
      <c r="EZ304" s="245">
        <v>0</v>
      </c>
      <c r="FA304" s="254">
        <v>0</v>
      </c>
      <c r="FB304" s="247">
        <v>0</v>
      </c>
      <c r="FC304" s="254">
        <v>0</v>
      </c>
      <c r="FF304" s="246" t="s">
        <v>166</v>
      </c>
      <c r="FG304" s="245">
        <v>0</v>
      </c>
      <c r="FH304" s="254">
        <v>0</v>
      </c>
      <c r="FI304" s="247">
        <v>0</v>
      </c>
      <c r="FJ304" s="254">
        <v>0</v>
      </c>
      <c r="FM304" s="246" t="s">
        <v>166</v>
      </c>
      <c r="FN304" s="245">
        <v>0</v>
      </c>
      <c r="FO304" s="254">
        <v>0</v>
      </c>
      <c r="FP304" s="247">
        <v>0</v>
      </c>
      <c r="FQ304" s="254">
        <v>0</v>
      </c>
      <c r="FS304" s="225"/>
      <c r="FT304" s="246" t="s">
        <v>166</v>
      </c>
      <c r="FU304" s="245">
        <v>0</v>
      </c>
      <c r="FV304" s="254">
        <v>0</v>
      </c>
      <c r="FW304" s="247">
        <v>0</v>
      </c>
      <c r="FX304" s="254">
        <v>0</v>
      </c>
      <c r="FZ304" s="225"/>
      <c r="GA304" s="246" t="s">
        <v>166</v>
      </c>
      <c r="GB304" s="245">
        <v>0</v>
      </c>
      <c r="GC304" s="254">
        <v>0</v>
      </c>
      <c r="GD304" s="247">
        <v>0</v>
      </c>
      <c r="GE304" s="254">
        <v>0</v>
      </c>
      <c r="GG304" s="225"/>
      <c r="GH304" s="246" t="s">
        <v>166</v>
      </c>
      <c r="GI304" s="245">
        <v>0</v>
      </c>
      <c r="GJ304" s="254">
        <v>0</v>
      </c>
      <c r="GK304" s="247">
        <v>0</v>
      </c>
      <c r="GL304" s="254">
        <v>0</v>
      </c>
      <c r="GN304" s="225"/>
      <c r="GO304" s="246" t="s">
        <v>166</v>
      </c>
      <c r="GP304" s="245">
        <v>0</v>
      </c>
      <c r="GQ304" s="254">
        <v>0</v>
      </c>
      <c r="GR304" s="247">
        <v>0</v>
      </c>
      <c r="GS304" s="254">
        <v>0</v>
      </c>
      <c r="GU304" s="225"/>
      <c r="GV304" s="246" t="s">
        <v>166</v>
      </c>
      <c r="GW304" s="245">
        <v>0</v>
      </c>
      <c r="GX304" s="254">
        <v>0</v>
      </c>
      <c r="GY304" s="247">
        <v>0</v>
      </c>
      <c r="GZ304" s="254">
        <v>0</v>
      </c>
      <c r="HB304" s="225"/>
      <c r="HC304" s="246" t="s">
        <v>166</v>
      </c>
      <c r="HD304" s="245">
        <v>0</v>
      </c>
      <c r="HE304" s="254">
        <v>0</v>
      </c>
      <c r="HF304" s="247">
        <v>0</v>
      </c>
      <c r="HG304" s="254">
        <v>0</v>
      </c>
      <c r="HI304" s="225"/>
      <c r="HJ304" s="246" t="s">
        <v>166</v>
      </c>
      <c r="HK304" s="245">
        <v>0</v>
      </c>
      <c r="HL304" s="254">
        <v>0</v>
      </c>
      <c r="HM304" s="247">
        <v>0</v>
      </c>
      <c r="HN304" s="254">
        <v>0</v>
      </c>
      <c r="HO304" s="225"/>
      <c r="HP304" s="225"/>
      <c r="HQ304" s="246" t="s">
        <v>166</v>
      </c>
      <c r="HR304" s="245">
        <v>0</v>
      </c>
      <c r="HS304" s="254">
        <v>0</v>
      </c>
      <c r="HT304" s="247">
        <v>0</v>
      </c>
      <c r="HU304" s="254">
        <v>0</v>
      </c>
      <c r="HV304" s="225"/>
      <c r="HW304" s="225"/>
      <c r="HX304" s="246" t="s">
        <v>166</v>
      </c>
      <c r="HY304" s="245">
        <v>0</v>
      </c>
      <c r="HZ304" s="254">
        <v>0</v>
      </c>
      <c r="IA304" s="247">
        <v>0</v>
      </c>
      <c r="IB304" s="254">
        <v>0</v>
      </c>
      <c r="IC304" s="225"/>
      <c r="ID304" s="225"/>
      <c r="IE304" s="246" t="s">
        <v>166</v>
      </c>
      <c r="IF304" s="245">
        <v>0</v>
      </c>
      <c r="IG304" s="254">
        <v>0</v>
      </c>
      <c r="IH304" s="247">
        <v>0</v>
      </c>
      <c r="II304" s="254">
        <v>0</v>
      </c>
      <c r="IJ304" s="254"/>
      <c r="IK304" s="225"/>
      <c r="IL304" s="246" t="s">
        <v>166</v>
      </c>
      <c r="IM304" s="245">
        <v>0</v>
      </c>
      <c r="IN304" s="254">
        <v>0</v>
      </c>
      <c r="IO304" s="247">
        <v>0</v>
      </c>
      <c r="IP304" s="254">
        <v>0</v>
      </c>
      <c r="IQ304" s="225"/>
      <c r="IR304" s="225"/>
      <c r="IS304" s="246" t="s">
        <v>166</v>
      </c>
      <c r="IT304" s="245">
        <v>0</v>
      </c>
      <c r="IU304" s="254">
        <v>0</v>
      </c>
      <c r="IV304" s="247">
        <v>0</v>
      </c>
      <c r="IW304" s="254">
        <v>0</v>
      </c>
      <c r="IX304" s="225"/>
      <c r="IY304" s="225"/>
      <c r="IZ304" s="246" t="s">
        <v>166</v>
      </c>
      <c r="JA304" s="245">
        <v>0</v>
      </c>
      <c r="JB304" s="254">
        <v>0</v>
      </c>
      <c r="JC304" s="247">
        <v>0</v>
      </c>
      <c r="JD304" s="254">
        <v>0</v>
      </c>
      <c r="JE304" s="225"/>
      <c r="JF304" s="225"/>
      <c r="JG304" s="246" t="s">
        <v>166</v>
      </c>
      <c r="JH304" s="245">
        <v>0</v>
      </c>
      <c r="JI304" s="254">
        <v>0</v>
      </c>
      <c r="JJ304" s="247">
        <v>0</v>
      </c>
      <c r="JK304" s="254">
        <v>0</v>
      </c>
      <c r="JL304" s="225"/>
      <c r="JN304" s="246" t="s">
        <v>166</v>
      </c>
      <c r="JO304" s="245">
        <v>0</v>
      </c>
      <c r="JP304" s="254">
        <v>0</v>
      </c>
      <c r="JQ304" s="247">
        <v>0</v>
      </c>
      <c r="JR304" s="254">
        <v>0</v>
      </c>
      <c r="JS304" s="225"/>
      <c r="JU304" s="246" t="s">
        <v>166</v>
      </c>
      <c r="JV304" s="245">
        <v>0</v>
      </c>
      <c r="JW304" s="254">
        <v>0</v>
      </c>
      <c r="JX304" s="247">
        <v>0</v>
      </c>
      <c r="JY304" s="254">
        <v>0</v>
      </c>
      <c r="JZ304" s="225"/>
      <c r="KA304" s="225"/>
      <c r="KB304" s="246" t="s">
        <v>166</v>
      </c>
      <c r="KC304" s="245">
        <v>0</v>
      </c>
      <c r="KD304" s="254">
        <v>0</v>
      </c>
      <c r="KE304" s="247">
        <v>0</v>
      </c>
      <c r="KF304" s="254">
        <v>0</v>
      </c>
      <c r="KG304" s="225"/>
      <c r="KI304" s="246" t="s">
        <v>166</v>
      </c>
      <c r="KJ304" s="245">
        <v>0</v>
      </c>
      <c r="KK304" s="254">
        <v>0</v>
      </c>
      <c r="KL304" s="247">
        <v>0</v>
      </c>
      <c r="KM304" s="254">
        <v>0</v>
      </c>
      <c r="KN304" s="225"/>
      <c r="KP304" s="246" t="s">
        <v>166</v>
      </c>
      <c r="KQ304" s="245">
        <v>0</v>
      </c>
      <c r="KR304" s="254">
        <v>0</v>
      </c>
      <c r="KS304" s="247">
        <v>0</v>
      </c>
      <c r="KT304" s="254">
        <v>0</v>
      </c>
      <c r="KU304" s="225"/>
      <c r="KW304" s="246" t="s">
        <v>166</v>
      </c>
      <c r="KX304" s="245">
        <v>0</v>
      </c>
      <c r="KY304" s="254">
        <v>0</v>
      </c>
      <c r="KZ304" s="247">
        <v>0</v>
      </c>
      <c r="LA304" s="254">
        <v>0</v>
      </c>
      <c r="LB304" s="225"/>
      <c r="LD304" s="246" t="s">
        <v>166</v>
      </c>
      <c r="LE304" s="245">
        <v>0</v>
      </c>
      <c r="LF304" s="254">
        <v>0</v>
      </c>
      <c r="LG304" s="247">
        <v>0</v>
      </c>
      <c r="LH304" s="254">
        <v>0</v>
      </c>
      <c r="LI304" s="225"/>
      <c r="LK304" s="246" t="s">
        <v>166</v>
      </c>
      <c r="LL304" s="245">
        <v>0</v>
      </c>
      <c r="LM304" s="254">
        <v>0</v>
      </c>
      <c r="LN304" s="247">
        <v>0</v>
      </c>
      <c r="LO304" s="254">
        <v>0</v>
      </c>
      <c r="LP304" s="225"/>
      <c r="LR304" s="246" t="s">
        <v>166</v>
      </c>
      <c r="LS304" s="245">
        <v>0</v>
      </c>
      <c r="LT304" s="254">
        <v>0</v>
      </c>
      <c r="LU304" s="247">
        <v>0</v>
      </c>
      <c r="LV304" s="254">
        <v>0</v>
      </c>
      <c r="LW304" s="225"/>
      <c r="LY304" s="246" t="s">
        <v>166</v>
      </c>
      <c r="LZ304" s="245">
        <v>0</v>
      </c>
      <c r="MA304" s="254">
        <v>0</v>
      </c>
      <c r="MB304" s="247">
        <v>0</v>
      </c>
      <c r="MC304" s="254">
        <v>0</v>
      </c>
      <c r="MD304" s="225"/>
      <c r="ME304" s="225"/>
      <c r="MF304" s="246" t="s">
        <v>166</v>
      </c>
      <c r="MG304" s="245">
        <v>0</v>
      </c>
      <c r="MH304" s="254">
        <v>0</v>
      </c>
      <c r="MI304" s="247">
        <v>0</v>
      </c>
      <c r="MJ304" s="254">
        <v>0</v>
      </c>
      <c r="MK304" s="225"/>
      <c r="MM304" s="175" t="s">
        <v>166</v>
      </c>
      <c r="MN304" s="176">
        <v>0</v>
      </c>
      <c r="MO304" s="177">
        <v>0</v>
      </c>
      <c r="MP304" s="178">
        <v>0</v>
      </c>
      <c r="MQ304" s="177">
        <v>0</v>
      </c>
      <c r="MR304" s="225"/>
      <c r="MT304" s="175" t="s">
        <v>166</v>
      </c>
      <c r="MU304" s="176">
        <v>0</v>
      </c>
      <c r="MV304" s="177">
        <v>0</v>
      </c>
      <c r="MW304" s="178">
        <v>0</v>
      </c>
      <c r="MX304" s="177">
        <v>0</v>
      </c>
      <c r="MY304" s="225"/>
      <c r="MZ304" s="225"/>
      <c r="NA304" s="175" t="s">
        <v>166</v>
      </c>
      <c r="NB304" s="176">
        <v>0</v>
      </c>
      <c r="NC304" s="177">
        <v>0</v>
      </c>
      <c r="ND304" s="178">
        <v>0</v>
      </c>
      <c r="NE304" s="177">
        <v>0</v>
      </c>
      <c r="NF304" s="225"/>
      <c r="NH304" s="175" t="s">
        <v>166</v>
      </c>
      <c r="NI304" s="176">
        <v>0</v>
      </c>
      <c r="NJ304" s="177">
        <v>0</v>
      </c>
      <c r="NK304" s="178">
        <v>0</v>
      </c>
      <c r="NL304" s="177">
        <v>0</v>
      </c>
      <c r="NM304" s="225"/>
      <c r="NO304" s="175" t="s">
        <v>166</v>
      </c>
      <c r="NP304" s="176">
        <v>0</v>
      </c>
      <c r="NQ304" s="177">
        <v>0</v>
      </c>
      <c r="NR304" s="178">
        <v>0</v>
      </c>
      <c r="NS304" s="177">
        <v>0</v>
      </c>
      <c r="NT304" s="225"/>
      <c r="NV304" s="175" t="s">
        <v>166</v>
      </c>
      <c r="NW304" s="176">
        <v>0</v>
      </c>
      <c r="NX304" s="177">
        <v>0</v>
      </c>
      <c r="NY304" s="178">
        <v>0</v>
      </c>
      <c r="NZ304" s="177">
        <v>0</v>
      </c>
      <c r="OA304" s="225"/>
      <c r="OC304" s="175" t="s">
        <v>166</v>
      </c>
      <c r="OD304" s="176">
        <v>0</v>
      </c>
      <c r="OE304" s="177">
        <v>0</v>
      </c>
      <c r="OF304" s="178">
        <v>0</v>
      </c>
      <c r="OG304" s="177">
        <v>0</v>
      </c>
      <c r="OH304" s="225"/>
      <c r="OJ304" s="175" t="s">
        <v>166</v>
      </c>
      <c r="OK304" s="176">
        <v>0</v>
      </c>
      <c r="OL304" s="177">
        <v>0</v>
      </c>
      <c r="OM304" s="178">
        <v>0</v>
      </c>
      <c r="ON304" s="177">
        <v>0</v>
      </c>
      <c r="OO304" s="225"/>
      <c r="OQ304" s="175" t="s">
        <v>166</v>
      </c>
      <c r="OR304" s="176">
        <v>0</v>
      </c>
      <c r="OS304" s="177">
        <v>0</v>
      </c>
      <c r="OT304" s="178">
        <v>0</v>
      </c>
      <c r="OU304" s="177">
        <v>0</v>
      </c>
      <c r="OV304" s="225"/>
      <c r="OX304" s="175" t="s">
        <v>166</v>
      </c>
      <c r="OY304" s="176">
        <v>0</v>
      </c>
      <c r="OZ304" s="177">
        <v>0</v>
      </c>
      <c r="PA304" s="178">
        <v>0</v>
      </c>
      <c r="PB304" s="177">
        <v>0</v>
      </c>
      <c r="PC304" s="225"/>
      <c r="PE304" s="175" t="s">
        <v>166</v>
      </c>
      <c r="PF304" s="176">
        <v>0</v>
      </c>
      <c r="PG304" s="177">
        <v>0</v>
      </c>
      <c r="PH304" s="178">
        <v>0</v>
      </c>
      <c r="PI304" s="177">
        <v>0</v>
      </c>
      <c r="PJ304" s="225"/>
      <c r="PK304" s="225"/>
      <c r="PL304" s="175" t="s">
        <v>166</v>
      </c>
      <c r="PM304" s="176">
        <v>0</v>
      </c>
      <c r="PN304" s="177">
        <v>0</v>
      </c>
      <c r="PO304" s="178">
        <v>0</v>
      </c>
      <c r="PP304" s="177">
        <v>0</v>
      </c>
      <c r="PQ304" s="225"/>
      <c r="PR304" s="175" t="s">
        <v>166</v>
      </c>
      <c r="PS304" s="176">
        <v>0</v>
      </c>
      <c r="PT304" s="177">
        <v>0</v>
      </c>
      <c r="PU304" s="178">
        <v>0</v>
      </c>
      <c r="PV304" s="177">
        <v>0</v>
      </c>
      <c r="PW304" s="225"/>
    </row>
    <row r="305" spans="1:439" ht="18" x14ac:dyDescent="0.35">
      <c r="A305" s="246" t="s">
        <v>167</v>
      </c>
      <c r="B305" s="245">
        <v>172194656.38000003</v>
      </c>
      <c r="C305" s="254">
        <v>0.34114258968669187</v>
      </c>
      <c r="D305" s="247">
        <v>1345</v>
      </c>
      <c r="E305" s="254">
        <v>0.36020353508302089</v>
      </c>
      <c r="H305" s="246" t="s">
        <v>167</v>
      </c>
      <c r="I305" s="245">
        <v>170213452.31000006</v>
      </c>
      <c r="J305" s="254">
        <v>0.34077578721783736</v>
      </c>
      <c r="K305" s="247">
        <v>1322</v>
      </c>
      <c r="L305" s="254">
        <v>0.3584598698481562</v>
      </c>
      <c r="O305" s="246" t="s">
        <v>167</v>
      </c>
      <c r="P305" s="245">
        <v>169103504.62999985</v>
      </c>
      <c r="Q305" s="254">
        <v>0.34091970249853926</v>
      </c>
      <c r="R305" s="247">
        <v>1309</v>
      </c>
      <c r="S305" s="254">
        <v>0.35804157549234134</v>
      </c>
      <c r="V305" s="246" t="s">
        <v>167</v>
      </c>
      <c r="W305" s="245">
        <v>165659330.87999991</v>
      </c>
      <c r="X305" s="254">
        <v>0.33943357238613331</v>
      </c>
      <c r="Y305" s="247">
        <v>1284</v>
      </c>
      <c r="Z305" s="254">
        <v>0.35706340378197998</v>
      </c>
      <c r="AC305" s="246" t="s">
        <v>167</v>
      </c>
      <c r="AD305" s="245">
        <v>162791148.27999991</v>
      </c>
      <c r="AE305" s="254">
        <v>0.34006397352110024</v>
      </c>
      <c r="AF305" s="247">
        <v>1257</v>
      </c>
      <c r="AG305" s="254">
        <v>0.35771200910643142</v>
      </c>
      <c r="AJ305" s="246" t="s">
        <v>167</v>
      </c>
      <c r="AK305" s="245">
        <v>159076979.19999984</v>
      </c>
      <c r="AL305" s="254">
        <v>0.33843574255139608</v>
      </c>
      <c r="AM305" s="247">
        <v>1224</v>
      </c>
      <c r="AN305" s="254">
        <v>0.35612452720395693</v>
      </c>
      <c r="AQ305" s="246" t="s">
        <v>167</v>
      </c>
      <c r="AR305" s="245">
        <v>147579466.5999999</v>
      </c>
      <c r="AS305" s="254">
        <v>0.33435823828281541</v>
      </c>
      <c r="AT305" s="247">
        <v>1139</v>
      </c>
      <c r="AU305" s="254">
        <v>0.35219542362399503</v>
      </c>
      <c r="AX305" s="246" t="s">
        <v>167</v>
      </c>
      <c r="AY305" s="245">
        <v>134528522.77000001</v>
      </c>
      <c r="AZ305" s="254">
        <v>0.3287296056232154</v>
      </c>
      <c r="BA305" s="247">
        <v>1038</v>
      </c>
      <c r="BB305" s="254">
        <v>0.34832214765100672</v>
      </c>
      <c r="BE305" s="246" t="s">
        <v>167</v>
      </c>
      <c r="BF305" s="245">
        <v>129240495.47000001</v>
      </c>
      <c r="BG305" s="254">
        <v>0.32730128275065834</v>
      </c>
      <c r="BH305" s="247">
        <v>992</v>
      </c>
      <c r="BI305" s="254">
        <v>0.34673191191890945</v>
      </c>
      <c r="BL305" s="246" t="s">
        <v>167</v>
      </c>
      <c r="BM305" s="245">
        <v>99981622.729999989</v>
      </c>
      <c r="BN305" s="254">
        <v>0.3359728039245421</v>
      </c>
      <c r="BO305" s="247">
        <v>773</v>
      </c>
      <c r="BP305" s="254">
        <v>0.35491276400367311</v>
      </c>
      <c r="BS305" s="246" t="s">
        <v>167</v>
      </c>
      <c r="BT305" s="245">
        <v>85751457.530000001</v>
      </c>
      <c r="BU305" s="254">
        <v>0.35978784626355453</v>
      </c>
      <c r="BV305" s="247">
        <v>665</v>
      </c>
      <c r="BW305" s="254">
        <v>0.37677053824362605</v>
      </c>
      <c r="BZ305" s="246" t="s">
        <v>167</v>
      </c>
      <c r="CA305" s="245">
        <v>78279719.139999986</v>
      </c>
      <c r="CB305" s="254">
        <v>0.36491581083759222</v>
      </c>
      <c r="CC305" s="247">
        <v>604</v>
      </c>
      <c r="CD305" s="254">
        <v>0.37987421383647801</v>
      </c>
      <c r="CG305" s="246" t="s">
        <v>167</v>
      </c>
      <c r="CH305" s="245">
        <v>76410360.199999973</v>
      </c>
      <c r="CI305" s="254">
        <v>0.37531550708726219</v>
      </c>
      <c r="CJ305" s="247">
        <v>584</v>
      </c>
      <c r="CK305" s="254">
        <v>0.3857331571994716</v>
      </c>
      <c r="CN305" s="246" t="s">
        <v>167</v>
      </c>
      <c r="CO305" s="245">
        <v>75770227.239999995</v>
      </c>
      <c r="CP305" s="254">
        <v>0.37642430751557965</v>
      </c>
      <c r="CQ305" s="247">
        <v>576</v>
      </c>
      <c r="CR305" s="254">
        <v>0.38554216867469882</v>
      </c>
      <c r="CU305" s="246" t="s">
        <v>167</v>
      </c>
      <c r="CV305" s="245">
        <v>68829588.890000045</v>
      </c>
      <c r="CW305" s="254">
        <v>0.37201129101256186</v>
      </c>
      <c r="CX305" s="247">
        <v>529</v>
      </c>
      <c r="CY305" s="254">
        <v>0.38139870223503963</v>
      </c>
      <c r="DB305" s="246" t="s">
        <v>167</v>
      </c>
      <c r="DC305" s="245">
        <v>67616774.710000008</v>
      </c>
      <c r="DD305" s="254">
        <v>0.37121409749502399</v>
      </c>
      <c r="DE305" s="247">
        <v>518</v>
      </c>
      <c r="DF305" s="254">
        <v>0.37920937042459735</v>
      </c>
      <c r="DI305" s="246" t="s">
        <v>167</v>
      </c>
      <c r="DJ305" s="245">
        <v>66850386.110000074</v>
      </c>
      <c r="DK305" s="254">
        <v>0.37052751463122985</v>
      </c>
      <c r="DL305" s="247">
        <v>512</v>
      </c>
      <c r="DM305" s="254">
        <v>0.378698224852071</v>
      </c>
      <c r="DP305" s="246" t="s">
        <v>167</v>
      </c>
      <c r="DQ305" s="245">
        <v>66231192.530000016</v>
      </c>
      <c r="DR305" s="254">
        <v>0.37072413370750701</v>
      </c>
      <c r="DS305" s="247">
        <v>508</v>
      </c>
      <c r="DT305" s="254">
        <v>0.37910447761194027</v>
      </c>
      <c r="DW305" s="246" t="s">
        <v>167</v>
      </c>
      <c r="DX305" s="245">
        <v>66097002.149999939</v>
      </c>
      <c r="DY305" s="254">
        <v>0.37258061333030518</v>
      </c>
      <c r="DZ305" s="247">
        <v>507</v>
      </c>
      <c r="EA305" s="254">
        <v>0.38034508627156788</v>
      </c>
      <c r="ED305" s="246" t="s">
        <v>167</v>
      </c>
      <c r="EE305" s="245">
        <v>65644250.670000032</v>
      </c>
      <c r="EF305" s="254">
        <v>0.37403717642085776</v>
      </c>
      <c r="EG305" s="247">
        <v>505</v>
      </c>
      <c r="EH305" s="254">
        <v>0.381708238851096</v>
      </c>
      <c r="EK305" s="246" t="s">
        <v>167</v>
      </c>
      <c r="EL305" s="245">
        <v>64424510.400000021</v>
      </c>
      <c r="EM305" s="254">
        <v>0.37241391156877879</v>
      </c>
      <c r="EN305" s="247">
        <v>500</v>
      </c>
      <c r="EO305" s="254">
        <v>0.38138825324180015</v>
      </c>
      <c r="ER305" s="246" t="s">
        <v>167</v>
      </c>
      <c r="ES305" s="245">
        <v>63817990.410000004</v>
      </c>
      <c r="ET305" s="254">
        <v>0.37394851294030368</v>
      </c>
      <c r="EU305" s="247">
        <v>496</v>
      </c>
      <c r="EV305" s="254">
        <v>0.38212634822804314</v>
      </c>
      <c r="EY305" s="246" t="s">
        <v>167</v>
      </c>
      <c r="EZ305" s="245">
        <v>63059167.23999998</v>
      </c>
      <c r="FA305" s="254">
        <v>0.37640043555673403</v>
      </c>
      <c r="FB305" s="247">
        <v>491</v>
      </c>
      <c r="FC305" s="254">
        <v>0.38449490994518404</v>
      </c>
      <c r="FF305" s="246" t="s">
        <v>167</v>
      </c>
      <c r="FG305" s="245">
        <v>62566034.93</v>
      </c>
      <c r="FH305" s="254">
        <v>0.37704157629258944</v>
      </c>
      <c r="FI305" s="247">
        <v>488</v>
      </c>
      <c r="FJ305" s="254">
        <v>0.3854660347551343</v>
      </c>
      <c r="FM305" s="246" t="s">
        <v>167</v>
      </c>
      <c r="FN305" s="245">
        <v>62274212.689999983</v>
      </c>
      <c r="FO305" s="254">
        <v>0.37845309749868217</v>
      </c>
      <c r="FP305" s="247">
        <v>486</v>
      </c>
      <c r="FQ305" s="254">
        <v>0.38663484486873506</v>
      </c>
      <c r="FS305" s="225"/>
      <c r="FT305" s="246" t="s">
        <v>167</v>
      </c>
      <c r="FU305" s="245">
        <v>62056675.219999947</v>
      </c>
      <c r="FV305" s="254">
        <v>0.38134848204333599</v>
      </c>
      <c r="FW305" s="247">
        <v>485</v>
      </c>
      <c r="FX305" s="254">
        <v>0.38831064851881503</v>
      </c>
      <c r="FZ305" s="225"/>
      <c r="GA305" s="246" t="s">
        <v>167</v>
      </c>
      <c r="GB305" s="245">
        <v>61884744.999999978</v>
      </c>
      <c r="GC305" s="254">
        <v>0.38203064905807693</v>
      </c>
      <c r="GD305" s="247">
        <v>484</v>
      </c>
      <c r="GE305" s="254">
        <v>0.38875502008032131</v>
      </c>
      <c r="GG305" s="225"/>
      <c r="GH305" s="246" t="s">
        <v>167</v>
      </c>
      <c r="GI305" s="245">
        <v>61440488.859999977</v>
      </c>
      <c r="GJ305" s="254">
        <v>0.38290726223692378</v>
      </c>
      <c r="GK305" s="247">
        <v>481</v>
      </c>
      <c r="GL305" s="254">
        <v>0.38884397736459175</v>
      </c>
      <c r="GN305" s="225"/>
      <c r="GO305" s="246" t="s">
        <v>167</v>
      </c>
      <c r="GP305" s="245">
        <v>60965969.259999961</v>
      </c>
      <c r="GQ305" s="254">
        <v>0.3834229850508471</v>
      </c>
      <c r="GR305" s="247">
        <v>478</v>
      </c>
      <c r="GS305" s="254">
        <v>0.38893409275834012</v>
      </c>
      <c r="GU305" s="225"/>
      <c r="GV305" s="246" t="s">
        <v>167</v>
      </c>
      <c r="GW305" s="245">
        <v>60957046.969999984</v>
      </c>
      <c r="GX305" s="254">
        <v>0.38513644015471604</v>
      </c>
      <c r="GY305" s="247">
        <v>478</v>
      </c>
      <c r="GZ305" s="254">
        <v>0.39020408163265308</v>
      </c>
      <c r="HB305" s="225"/>
      <c r="HC305" s="246" t="s">
        <v>167</v>
      </c>
      <c r="HD305" s="245">
        <v>60641936.85999997</v>
      </c>
      <c r="HE305" s="254">
        <v>0.38736427758060554</v>
      </c>
      <c r="HF305" s="247">
        <v>476</v>
      </c>
      <c r="HG305" s="254">
        <v>0.39241549876339654</v>
      </c>
      <c r="HI305" s="225"/>
      <c r="HJ305" s="246" t="s">
        <v>167</v>
      </c>
      <c r="HK305" s="245">
        <v>60338098.359999962</v>
      </c>
      <c r="HL305" s="254">
        <v>0.38841933484116165</v>
      </c>
      <c r="HM305" s="247">
        <v>474</v>
      </c>
      <c r="HN305" s="254">
        <v>0.39303482587064675</v>
      </c>
      <c r="HO305" s="225"/>
      <c r="HP305" s="225"/>
      <c r="HQ305" s="246" t="s">
        <v>167</v>
      </c>
      <c r="HR305" s="245">
        <v>59912977.819999978</v>
      </c>
      <c r="HS305" s="254">
        <v>0.38825202206311749</v>
      </c>
      <c r="HT305" s="247">
        <v>471</v>
      </c>
      <c r="HU305" s="254">
        <v>0.39282735613010844</v>
      </c>
      <c r="HV305" s="225"/>
      <c r="HW305" s="225"/>
      <c r="HX305" s="246" t="s">
        <v>167</v>
      </c>
      <c r="HY305" s="245">
        <v>59499848.319999963</v>
      </c>
      <c r="HZ305" s="254">
        <v>0.38873844643622918</v>
      </c>
      <c r="IA305" s="247">
        <v>468</v>
      </c>
      <c r="IB305" s="254">
        <v>0.39327731092436974</v>
      </c>
      <c r="IC305" s="225"/>
      <c r="ID305" s="225"/>
      <c r="IE305" s="246" t="s">
        <v>167</v>
      </c>
      <c r="IF305" s="245">
        <v>59507210.009999968</v>
      </c>
      <c r="IG305" s="254">
        <v>0.3910612570084972</v>
      </c>
      <c r="IH305" s="247">
        <v>468</v>
      </c>
      <c r="II305" s="254">
        <v>0.39527027027027029</v>
      </c>
      <c r="IJ305" s="254"/>
      <c r="IK305" s="225"/>
      <c r="IL305" s="246" t="s">
        <v>167</v>
      </c>
      <c r="IM305" s="245">
        <v>58149177.900000006</v>
      </c>
      <c r="IN305" s="254">
        <v>0.38871306503686509</v>
      </c>
      <c r="IO305" s="247">
        <v>464</v>
      </c>
      <c r="IP305" s="254">
        <v>0.39624252775405638</v>
      </c>
      <c r="IQ305" s="225"/>
      <c r="IR305" s="225"/>
      <c r="IS305" s="246" t="s">
        <v>167</v>
      </c>
      <c r="IT305" s="245">
        <v>56910403.929999992</v>
      </c>
      <c r="IU305" s="254">
        <v>0.38542325979740794</v>
      </c>
      <c r="IV305" s="247">
        <v>456</v>
      </c>
      <c r="IW305" s="254">
        <v>0.39378238341968913</v>
      </c>
      <c r="IX305" s="225"/>
      <c r="IY305" s="225"/>
      <c r="IZ305" s="246" t="s">
        <v>167</v>
      </c>
      <c r="JA305" s="245">
        <v>56373323.469999991</v>
      </c>
      <c r="JB305" s="254">
        <v>0.38685481787544962</v>
      </c>
      <c r="JC305" s="247">
        <v>453</v>
      </c>
      <c r="JD305" s="254">
        <v>0.39494333042720142</v>
      </c>
      <c r="JE305" s="225"/>
      <c r="JF305" s="225"/>
      <c r="JG305" s="246" t="s">
        <v>167</v>
      </c>
      <c r="JH305" s="245">
        <v>54962587.919999994</v>
      </c>
      <c r="JI305" s="254">
        <v>0.38410233683020883</v>
      </c>
      <c r="JJ305" s="247">
        <v>445</v>
      </c>
      <c r="JK305" s="254">
        <v>0.39380530973451328</v>
      </c>
      <c r="JL305" s="225"/>
      <c r="JN305" s="246" t="s">
        <v>167</v>
      </c>
      <c r="JO305" s="245">
        <v>54375477.659999974</v>
      </c>
      <c r="JP305" s="254">
        <v>0.38502457799602413</v>
      </c>
      <c r="JQ305" s="247">
        <v>441</v>
      </c>
      <c r="JR305" s="254">
        <v>0.39587073608617596</v>
      </c>
      <c r="JS305" s="225"/>
      <c r="JU305" s="246" t="s">
        <v>167</v>
      </c>
      <c r="JV305" s="245">
        <v>53674196.229999989</v>
      </c>
      <c r="JW305" s="254">
        <v>0.38698125355046514</v>
      </c>
      <c r="JX305" s="247">
        <v>437</v>
      </c>
      <c r="JY305" s="254">
        <v>0.39908675799086757</v>
      </c>
      <c r="JZ305" s="225"/>
      <c r="KA305" s="225"/>
      <c r="KB305" s="246" t="s">
        <v>167</v>
      </c>
      <c r="KC305" s="245">
        <v>53489061.099999987</v>
      </c>
      <c r="KD305" s="254">
        <v>0.39378134902178374</v>
      </c>
      <c r="KE305" s="247">
        <v>436</v>
      </c>
      <c r="KF305" s="254">
        <v>0.40445269016697588</v>
      </c>
      <c r="KG305" s="225"/>
      <c r="KI305" s="246" t="s">
        <v>167</v>
      </c>
      <c r="KJ305" s="245">
        <v>52864560.579999983</v>
      </c>
      <c r="KK305" s="254">
        <v>0.39889032625497017</v>
      </c>
      <c r="KL305" s="247">
        <v>431</v>
      </c>
      <c r="KM305" s="254">
        <v>0.40814393939393939</v>
      </c>
      <c r="KN305" s="225"/>
      <c r="KP305" s="246" t="s">
        <v>167</v>
      </c>
      <c r="KQ305" s="245">
        <v>51879491.910000004</v>
      </c>
      <c r="KR305" s="254">
        <v>0.39841886201044369</v>
      </c>
      <c r="KS305" s="247">
        <v>424</v>
      </c>
      <c r="KT305" s="254">
        <v>0.40847784200385356</v>
      </c>
      <c r="KU305" s="225"/>
      <c r="KW305" s="246" t="s">
        <v>167</v>
      </c>
      <c r="KX305" s="245">
        <v>51281484.189999998</v>
      </c>
      <c r="KY305" s="254">
        <v>0.40004054987908211</v>
      </c>
      <c r="KZ305" s="247">
        <v>419</v>
      </c>
      <c r="LA305" s="254">
        <v>0.40998043052837574</v>
      </c>
      <c r="LB305" s="225"/>
      <c r="LD305" s="246" t="s">
        <v>167</v>
      </c>
      <c r="LE305" s="245">
        <v>50739438.360000014</v>
      </c>
      <c r="LF305" s="254">
        <v>0.40485767327760952</v>
      </c>
      <c r="LG305" s="247">
        <v>415</v>
      </c>
      <c r="LH305" s="254">
        <v>0.41541541541541543</v>
      </c>
      <c r="LI305" s="225"/>
      <c r="LK305" s="246" t="s">
        <v>167</v>
      </c>
      <c r="LL305" s="245">
        <v>49871678.25000003</v>
      </c>
      <c r="LM305" s="254">
        <v>0.4050401390423406</v>
      </c>
      <c r="LN305" s="247">
        <v>409</v>
      </c>
      <c r="LO305" s="254">
        <v>0.4152284263959391</v>
      </c>
      <c r="LP305" s="225"/>
      <c r="LR305" s="246" t="s">
        <v>167</v>
      </c>
      <c r="LS305" s="245">
        <v>49371137.860000014</v>
      </c>
      <c r="LT305" s="254">
        <v>0.40570620019989878</v>
      </c>
      <c r="LU305" s="247">
        <v>406</v>
      </c>
      <c r="LV305" s="254">
        <v>0.41555783009211872</v>
      </c>
      <c r="LW305" s="225"/>
      <c r="LY305" s="246" t="s">
        <v>167</v>
      </c>
      <c r="LZ305" s="245">
        <v>48883345.760000013</v>
      </c>
      <c r="MA305" s="254">
        <v>0.40780868461498382</v>
      </c>
      <c r="MB305" s="247">
        <v>403</v>
      </c>
      <c r="MC305" s="254">
        <v>0.41718426501035194</v>
      </c>
      <c r="MD305" s="225"/>
      <c r="ME305" s="225"/>
      <c r="MF305" s="246" t="s">
        <v>167</v>
      </c>
      <c r="MG305" s="245">
        <v>47856157.690000005</v>
      </c>
      <c r="MH305" s="254">
        <v>0.40596931119257434</v>
      </c>
      <c r="MI305" s="247">
        <v>395</v>
      </c>
      <c r="MJ305" s="254">
        <v>0.41535226077812831</v>
      </c>
      <c r="MK305" s="225"/>
      <c r="MM305" s="175" t="s">
        <v>167</v>
      </c>
      <c r="MN305" s="176">
        <v>47287374.920000009</v>
      </c>
      <c r="MO305" s="177">
        <v>0.40855556620546957</v>
      </c>
      <c r="MP305" s="178">
        <v>390</v>
      </c>
      <c r="MQ305" s="177">
        <v>0.41800643086816719</v>
      </c>
      <c r="MR305" s="225"/>
      <c r="MT305" s="175" t="s">
        <v>167</v>
      </c>
      <c r="MU305" s="176">
        <v>46569672.010000005</v>
      </c>
      <c r="MV305" s="177">
        <v>0.41195172811187653</v>
      </c>
      <c r="MW305" s="178">
        <v>381</v>
      </c>
      <c r="MX305" s="177">
        <v>0.42006615214994486</v>
      </c>
      <c r="MY305" s="225"/>
      <c r="MZ305" s="225"/>
      <c r="NA305" s="175" t="s">
        <v>167</v>
      </c>
      <c r="NB305" s="176">
        <v>45921389.110000014</v>
      </c>
      <c r="NC305" s="177">
        <v>0.41566631603968368</v>
      </c>
      <c r="ND305" s="178">
        <v>375</v>
      </c>
      <c r="NE305" s="177">
        <v>0.42325056433408575</v>
      </c>
      <c r="NF305" s="225"/>
      <c r="NH305" s="175" t="s">
        <v>167</v>
      </c>
      <c r="NI305" s="176">
        <v>45540132.829999998</v>
      </c>
      <c r="NJ305" s="177">
        <v>0.4182251391785699</v>
      </c>
      <c r="NK305" s="178">
        <v>373</v>
      </c>
      <c r="NL305" s="177">
        <v>0.42628571428571427</v>
      </c>
      <c r="NM305" s="225"/>
      <c r="NO305" s="175" t="s">
        <v>167</v>
      </c>
      <c r="NP305" s="176">
        <v>44998758.969999999</v>
      </c>
      <c r="NQ305" s="177">
        <v>0.420789312432167</v>
      </c>
      <c r="NR305" s="178">
        <v>368</v>
      </c>
      <c r="NS305" s="177">
        <v>0.42740998838559813</v>
      </c>
      <c r="NT305" s="225"/>
      <c r="NV305" s="175" t="s">
        <v>167</v>
      </c>
      <c r="NW305" s="176">
        <v>43405455.170000002</v>
      </c>
      <c r="NX305" s="177">
        <v>0.41474565252060669</v>
      </c>
      <c r="NY305" s="178">
        <v>358</v>
      </c>
      <c r="NZ305" s="177">
        <v>0.42266824085005905</v>
      </c>
      <c r="OA305" s="225"/>
      <c r="OC305" s="175" t="s">
        <v>167</v>
      </c>
      <c r="OD305" s="176">
        <v>42786946.82</v>
      </c>
      <c r="OE305" s="177">
        <v>0.41479226396333324</v>
      </c>
      <c r="OF305" s="178">
        <v>353</v>
      </c>
      <c r="OG305" s="177">
        <v>0.42174432497013142</v>
      </c>
      <c r="OH305" s="225"/>
      <c r="OJ305" s="175" t="s">
        <v>167</v>
      </c>
      <c r="OK305" s="176">
        <v>42158442.20000001</v>
      </c>
      <c r="OL305" s="177">
        <v>0.41532860388998827</v>
      </c>
      <c r="OM305" s="178">
        <v>348</v>
      </c>
      <c r="ON305" s="177">
        <v>0.42181818181818181</v>
      </c>
      <c r="OO305" s="225"/>
      <c r="OQ305" s="175" t="s">
        <v>167</v>
      </c>
      <c r="OR305" s="176">
        <v>41089909.349999994</v>
      </c>
      <c r="OS305" s="177">
        <v>0.4154899132652265</v>
      </c>
      <c r="OT305" s="178">
        <v>339</v>
      </c>
      <c r="OU305" s="177">
        <v>0.42216687422166876</v>
      </c>
      <c r="OV305" s="225"/>
      <c r="OX305" s="175" t="s">
        <v>167</v>
      </c>
      <c r="OY305" s="176">
        <v>40601395.080000013</v>
      </c>
      <c r="OZ305" s="177">
        <v>0.42039677030120881</v>
      </c>
      <c r="PA305" s="178">
        <v>336</v>
      </c>
      <c r="PB305" s="177">
        <v>0.42585551330798477</v>
      </c>
      <c r="PC305" s="225"/>
      <c r="PE305" s="175" t="s">
        <v>167</v>
      </c>
      <c r="PF305" s="176">
        <v>40265701.889999993</v>
      </c>
      <c r="PG305" s="177">
        <v>0.4223005890801011</v>
      </c>
      <c r="PH305" s="178">
        <v>333</v>
      </c>
      <c r="PI305" s="177">
        <v>0.42692307692307691</v>
      </c>
      <c r="PJ305" s="225"/>
      <c r="PK305" s="225"/>
      <c r="PL305" s="175" t="s">
        <v>167</v>
      </c>
      <c r="PM305" s="176">
        <v>39892400.11999999</v>
      </c>
      <c r="PN305" s="177">
        <v>0.42788699956198756</v>
      </c>
      <c r="PO305" s="178">
        <v>329</v>
      </c>
      <c r="PP305" s="177">
        <v>0.42950391644908614</v>
      </c>
      <c r="PQ305" s="225"/>
      <c r="PR305" s="175" t="s">
        <v>167</v>
      </c>
      <c r="PS305" s="176">
        <v>0</v>
      </c>
      <c r="PT305" s="177">
        <v>0</v>
      </c>
      <c r="PU305" s="178">
        <v>0</v>
      </c>
      <c r="PV305" s="177">
        <v>0</v>
      </c>
      <c r="PW305" s="225"/>
    </row>
    <row r="306" spans="1:439" ht="18" x14ac:dyDescent="0.35">
      <c r="A306" s="246" t="s">
        <v>168</v>
      </c>
      <c r="B306" s="245">
        <v>332563944.81999969</v>
      </c>
      <c r="C306" s="254">
        <v>0.65885741031330824</v>
      </c>
      <c r="D306" s="247">
        <v>2389</v>
      </c>
      <c r="E306" s="254">
        <v>0.63979646491697906</v>
      </c>
      <c r="H306" s="246" t="s">
        <v>168</v>
      </c>
      <c r="I306" s="245">
        <v>329274653.04999983</v>
      </c>
      <c r="J306" s="254">
        <v>0.65922421278216259</v>
      </c>
      <c r="K306" s="247">
        <v>2366</v>
      </c>
      <c r="L306" s="254">
        <v>0.64154013015184386</v>
      </c>
      <c r="O306" s="246" t="s">
        <v>168</v>
      </c>
      <c r="P306" s="245">
        <v>326918002.4600001</v>
      </c>
      <c r="Q306" s="254">
        <v>0.6590802975014608</v>
      </c>
      <c r="R306" s="247">
        <v>2347</v>
      </c>
      <c r="S306" s="254">
        <v>0.64195842450765861</v>
      </c>
      <c r="V306" s="246" t="s">
        <v>168</v>
      </c>
      <c r="W306" s="245">
        <v>322192066.09000009</v>
      </c>
      <c r="X306" s="254">
        <v>0.6601668822785357</v>
      </c>
      <c r="Y306" s="247">
        <v>2311</v>
      </c>
      <c r="Z306" s="254">
        <v>0.64265850945494996</v>
      </c>
      <c r="AC306" s="246" t="s">
        <v>168</v>
      </c>
      <c r="AD306" s="245">
        <v>315916274.31000012</v>
      </c>
      <c r="AE306" s="254">
        <v>0.65993602647889982</v>
      </c>
      <c r="AF306" s="247">
        <v>2257</v>
      </c>
      <c r="AG306" s="254">
        <v>0.64228799089356858</v>
      </c>
      <c r="AJ306" s="246" t="s">
        <v>168</v>
      </c>
      <c r="AK306" s="245">
        <v>310959010.50000006</v>
      </c>
      <c r="AL306" s="254">
        <v>0.66156425744860381</v>
      </c>
      <c r="AM306" s="247">
        <v>2213</v>
      </c>
      <c r="AN306" s="254">
        <v>0.64387547279604307</v>
      </c>
      <c r="AQ306" s="246" t="s">
        <v>168</v>
      </c>
      <c r="AR306" s="245">
        <v>293801811.62999982</v>
      </c>
      <c r="AS306" s="254">
        <v>0.66564176171718459</v>
      </c>
      <c r="AT306" s="247">
        <v>2095</v>
      </c>
      <c r="AU306" s="254">
        <v>0.64780457637600497</v>
      </c>
      <c r="AX306" s="246" t="s">
        <v>168</v>
      </c>
      <c r="AY306" s="245">
        <v>274709101.30999982</v>
      </c>
      <c r="AZ306" s="254">
        <v>0.67127039437678471</v>
      </c>
      <c r="BA306" s="247">
        <v>1942</v>
      </c>
      <c r="BB306" s="254">
        <v>0.65167785234899334</v>
      </c>
      <c r="BE306" s="246" t="s">
        <v>168</v>
      </c>
      <c r="BF306" s="245">
        <v>265626565.18999994</v>
      </c>
      <c r="BG306" s="254">
        <v>0.6726987172493416</v>
      </c>
      <c r="BH306" s="247">
        <v>1869</v>
      </c>
      <c r="BI306" s="254">
        <v>0.65326808808109049</v>
      </c>
      <c r="BL306" s="246" t="s">
        <v>168</v>
      </c>
      <c r="BM306" s="245">
        <v>197606817.64999989</v>
      </c>
      <c r="BN306" s="254">
        <v>0.6640271960754579</v>
      </c>
      <c r="BO306" s="247">
        <v>1405</v>
      </c>
      <c r="BP306" s="254">
        <v>0.64508723599632689</v>
      </c>
      <c r="BS306" s="246" t="s">
        <v>168</v>
      </c>
      <c r="BT306" s="245">
        <v>152587492.54999989</v>
      </c>
      <c r="BU306" s="254">
        <v>0.64021215373644547</v>
      </c>
      <c r="BV306" s="247">
        <v>1100</v>
      </c>
      <c r="BW306" s="254">
        <v>0.62322946175637395</v>
      </c>
      <c r="BZ306" s="246" t="s">
        <v>168</v>
      </c>
      <c r="CA306" s="245">
        <v>136234743.69</v>
      </c>
      <c r="CB306" s="254">
        <v>0.63508418916240772</v>
      </c>
      <c r="CC306" s="247">
        <v>986</v>
      </c>
      <c r="CD306" s="254">
        <v>0.62012578616352199</v>
      </c>
      <c r="CG306" s="246" t="s">
        <v>168</v>
      </c>
      <c r="CH306" s="245">
        <v>127179309.71000002</v>
      </c>
      <c r="CI306" s="254">
        <v>0.62468449291273787</v>
      </c>
      <c r="CJ306" s="247">
        <v>930</v>
      </c>
      <c r="CK306" s="254">
        <v>0.61426684280052846</v>
      </c>
      <c r="CN306" s="246" t="s">
        <v>168</v>
      </c>
      <c r="CO306" s="245">
        <v>125519184.01000006</v>
      </c>
      <c r="CP306" s="254">
        <v>0.62357569248442035</v>
      </c>
      <c r="CQ306" s="247">
        <v>918</v>
      </c>
      <c r="CR306" s="254">
        <v>0.61445783132530118</v>
      </c>
      <c r="CU306" s="246" t="s">
        <v>168</v>
      </c>
      <c r="CV306" s="245">
        <v>116190571.93000004</v>
      </c>
      <c r="CW306" s="254">
        <v>0.62798870898743819</v>
      </c>
      <c r="CX306" s="247">
        <v>858</v>
      </c>
      <c r="CY306" s="254">
        <v>0.61860129776496031</v>
      </c>
      <c r="DB306" s="246" t="s">
        <v>168</v>
      </c>
      <c r="DC306" s="245">
        <v>114533567.00999995</v>
      </c>
      <c r="DD306" s="254">
        <v>0.6287859025049759</v>
      </c>
      <c r="DE306" s="247">
        <v>848</v>
      </c>
      <c r="DF306" s="254">
        <v>0.62079062957540265</v>
      </c>
      <c r="DI306" s="246" t="s">
        <v>168</v>
      </c>
      <c r="DJ306" s="245">
        <v>113569106.28999998</v>
      </c>
      <c r="DK306" s="254">
        <v>0.62947248536877021</v>
      </c>
      <c r="DL306" s="247">
        <v>840</v>
      </c>
      <c r="DM306" s="254">
        <v>0.62130177514792895</v>
      </c>
      <c r="DP306" s="246" t="s">
        <v>168</v>
      </c>
      <c r="DQ306" s="245">
        <v>112422384.37000009</v>
      </c>
      <c r="DR306" s="254">
        <v>0.6292758662924931</v>
      </c>
      <c r="DS306" s="247">
        <v>832</v>
      </c>
      <c r="DT306" s="254">
        <v>0.62089552238805967</v>
      </c>
      <c r="DW306" s="246" t="s">
        <v>168</v>
      </c>
      <c r="DX306" s="245">
        <v>111306222.24000001</v>
      </c>
      <c r="DY306" s="254">
        <v>0.62741938666969477</v>
      </c>
      <c r="DZ306" s="247">
        <v>826</v>
      </c>
      <c r="EA306" s="254">
        <v>0.61965491372843207</v>
      </c>
      <c r="ED306" s="246" t="s">
        <v>168</v>
      </c>
      <c r="EE306" s="245">
        <v>109857690.86999992</v>
      </c>
      <c r="EF306" s="254">
        <v>0.62596282357914212</v>
      </c>
      <c r="EG306" s="247">
        <v>818</v>
      </c>
      <c r="EH306" s="254">
        <v>0.61829176114890405</v>
      </c>
      <c r="EK306" s="246" t="s">
        <v>168</v>
      </c>
      <c r="EL306" s="245">
        <v>108567175.46000002</v>
      </c>
      <c r="EM306" s="254">
        <v>0.62758608843122121</v>
      </c>
      <c r="EN306" s="247">
        <v>811</v>
      </c>
      <c r="EO306" s="254">
        <v>0.61861174675819985</v>
      </c>
      <c r="ER306" s="246" t="s">
        <v>168</v>
      </c>
      <c r="ES306" s="245">
        <v>106841841.63000003</v>
      </c>
      <c r="ET306" s="254">
        <v>0.62605148705969638</v>
      </c>
      <c r="EU306" s="247">
        <v>802</v>
      </c>
      <c r="EV306" s="254">
        <v>0.61787365177195686</v>
      </c>
      <c r="EY306" s="246" t="s">
        <v>168</v>
      </c>
      <c r="EZ306" s="245">
        <v>104472964.18999994</v>
      </c>
      <c r="FA306" s="254">
        <v>0.62359956444326592</v>
      </c>
      <c r="FB306" s="247">
        <v>786</v>
      </c>
      <c r="FC306" s="254">
        <v>0.61550509005481602</v>
      </c>
      <c r="FF306" s="246" t="s">
        <v>168</v>
      </c>
      <c r="FG306" s="245">
        <v>103373317.28999999</v>
      </c>
      <c r="FH306" s="254">
        <v>0.6229584237074105</v>
      </c>
      <c r="FI306" s="247">
        <v>778</v>
      </c>
      <c r="FJ306" s="254">
        <v>0.6145339652448657</v>
      </c>
      <c r="FM306" s="246" t="s">
        <v>168</v>
      </c>
      <c r="FN306" s="245">
        <v>102275141.25000003</v>
      </c>
      <c r="FO306" s="254">
        <v>0.62154690250131794</v>
      </c>
      <c r="FP306" s="247">
        <v>771</v>
      </c>
      <c r="FQ306" s="254">
        <v>0.61336515513126488</v>
      </c>
      <c r="FS306" s="225"/>
      <c r="FT306" s="246" t="s">
        <v>168</v>
      </c>
      <c r="FU306" s="245">
        <v>100672896.66000009</v>
      </c>
      <c r="FV306" s="254">
        <v>0.61865151795666407</v>
      </c>
      <c r="FW306" s="247">
        <v>764</v>
      </c>
      <c r="FX306" s="254">
        <v>0.61168935148118497</v>
      </c>
      <c r="FZ306" s="225"/>
      <c r="GA306" s="246" t="s">
        <v>168</v>
      </c>
      <c r="GB306" s="245">
        <v>100104208.38000004</v>
      </c>
      <c r="GC306" s="254">
        <v>0.61796935094192296</v>
      </c>
      <c r="GD306" s="247">
        <v>761</v>
      </c>
      <c r="GE306" s="254">
        <v>0.61124497991967874</v>
      </c>
      <c r="GG306" s="225"/>
      <c r="GH306" s="246" t="s">
        <v>168</v>
      </c>
      <c r="GI306" s="245">
        <v>99017394.600000024</v>
      </c>
      <c r="GJ306" s="254">
        <v>0.61709273776307616</v>
      </c>
      <c r="GK306" s="247">
        <v>756</v>
      </c>
      <c r="GL306" s="254">
        <v>0.61115602263540825</v>
      </c>
      <c r="GN306" s="225"/>
      <c r="GO306" s="246" t="s">
        <v>168</v>
      </c>
      <c r="GP306" s="245">
        <v>98038502.659999952</v>
      </c>
      <c r="GQ306" s="254">
        <v>0.61657701494915296</v>
      </c>
      <c r="GR306" s="247">
        <v>751</v>
      </c>
      <c r="GS306" s="254">
        <v>0.61106590724165988</v>
      </c>
      <c r="GU306" s="225"/>
      <c r="GV306" s="246" t="s">
        <v>168</v>
      </c>
      <c r="GW306" s="245">
        <v>97316854.470000014</v>
      </c>
      <c r="GX306" s="254">
        <v>0.61486355984528396</v>
      </c>
      <c r="GY306" s="247">
        <v>747</v>
      </c>
      <c r="GZ306" s="254">
        <v>0.60979591836734692</v>
      </c>
      <c r="HB306" s="225"/>
      <c r="HC306" s="246" t="s">
        <v>168</v>
      </c>
      <c r="HD306" s="245">
        <v>95908215.979999989</v>
      </c>
      <c r="HE306" s="254">
        <v>0.61263572241939435</v>
      </c>
      <c r="HF306" s="247">
        <v>737</v>
      </c>
      <c r="HG306" s="254">
        <v>0.60758450123660346</v>
      </c>
      <c r="HI306" s="225"/>
      <c r="HJ306" s="246" t="s">
        <v>168</v>
      </c>
      <c r="HK306" s="245">
        <v>95004576.289999992</v>
      </c>
      <c r="HL306" s="254">
        <v>0.61158066515883835</v>
      </c>
      <c r="HM306" s="247">
        <v>732</v>
      </c>
      <c r="HN306" s="254">
        <v>0.60696517412935325</v>
      </c>
      <c r="HO306" s="225"/>
      <c r="HP306" s="225"/>
      <c r="HQ306" s="246" t="s">
        <v>168</v>
      </c>
      <c r="HR306" s="245">
        <v>94401679.710000023</v>
      </c>
      <c r="HS306" s="254">
        <v>0.61174797793688251</v>
      </c>
      <c r="HT306" s="247">
        <v>728</v>
      </c>
      <c r="HU306" s="254">
        <v>0.60717264386989156</v>
      </c>
      <c r="HV306" s="225"/>
      <c r="HW306" s="225"/>
      <c r="HX306" s="246" t="s">
        <v>168</v>
      </c>
      <c r="HY306" s="245">
        <v>93558972.76000002</v>
      </c>
      <c r="HZ306" s="254">
        <v>0.61126155356377077</v>
      </c>
      <c r="IA306" s="247">
        <v>722</v>
      </c>
      <c r="IB306" s="254">
        <v>0.60672268907563021</v>
      </c>
      <c r="IC306" s="225"/>
      <c r="ID306" s="225"/>
      <c r="IE306" s="246" t="s">
        <v>168</v>
      </c>
      <c r="IF306" s="245">
        <v>92661303.090000033</v>
      </c>
      <c r="IG306" s="254">
        <v>0.60893874299150286</v>
      </c>
      <c r="IH306" s="247">
        <v>716</v>
      </c>
      <c r="II306" s="254">
        <v>0.60472972972972971</v>
      </c>
      <c r="IJ306" s="254"/>
      <c r="IK306" s="225"/>
      <c r="IL306" s="246" t="s">
        <v>168</v>
      </c>
      <c r="IM306" s="245">
        <v>91444913.810000017</v>
      </c>
      <c r="IN306" s="254">
        <v>0.6112869349631348</v>
      </c>
      <c r="IO306" s="247">
        <v>707</v>
      </c>
      <c r="IP306" s="254">
        <v>0.60375747224594367</v>
      </c>
      <c r="IQ306" s="225"/>
      <c r="IR306" s="225"/>
      <c r="IS306" s="246" t="s">
        <v>168</v>
      </c>
      <c r="IT306" s="245">
        <v>90746496.590000063</v>
      </c>
      <c r="IU306" s="254">
        <v>0.61457674020259223</v>
      </c>
      <c r="IV306" s="247">
        <v>702</v>
      </c>
      <c r="IW306" s="254">
        <v>0.60621761658031093</v>
      </c>
      <c r="IX306" s="225"/>
      <c r="IY306" s="225"/>
      <c r="IZ306" s="246" t="s">
        <v>168</v>
      </c>
      <c r="JA306" s="245">
        <v>89348846.360000029</v>
      </c>
      <c r="JB306" s="254">
        <v>0.61314518212455049</v>
      </c>
      <c r="JC306" s="247">
        <v>694</v>
      </c>
      <c r="JD306" s="254">
        <v>0.60505666957279858</v>
      </c>
      <c r="JE306" s="225"/>
      <c r="JF306" s="225"/>
      <c r="JG306" s="246" t="s">
        <v>168</v>
      </c>
      <c r="JH306" s="245">
        <v>88131016.700000077</v>
      </c>
      <c r="JI306" s="254">
        <v>0.61589766316979122</v>
      </c>
      <c r="JJ306" s="247">
        <v>685</v>
      </c>
      <c r="JK306" s="254">
        <v>0.60619469026548678</v>
      </c>
      <c r="JL306" s="225"/>
      <c r="JN306" s="246" t="s">
        <v>168</v>
      </c>
      <c r="JO306" s="245">
        <v>86850513.530000031</v>
      </c>
      <c r="JP306" s="254">
        <v>0.61497542200397592</v>
      </c>
      <c r="JQ306" s="247">
        <v>673</v>
      </c>
      <c r="JR306" s="254">
        <v>0.60412926391382404</v>
      </c>
      <c r="JS306" s="225"/>
      <c r="JU306" s="246" t="s">
        <v>168</v>
      </c>
      <c r="JV306" s="245">
        <v>85025535.959999979</v>
      </c>
      <c r="JW306" s="254">
        <v>0.61301874644953491</v>
      </c>
      <c r="JX306" s="247">
        <v>658</v>
      </c>
      <c r="JY306" s="254">
        <v>0.60091324200913243</v>
      </c>
      <c r="JZ306" s="225"/>
      <c r="KA306" s="225"/>
      <c r="KB306" s="246" t="s">
        <v>168</v>
      </c>
      <c r="KC306" s="245">
        <v>82345358.770000026</v>
      </c>
      <c r="KD306" s="254">
        <v>0.60621865097821637</v>
      </c>
      <c r="KE306" s="247">
        <v>642</v>
      </c>
      <c r="KF306" s="254">
        <v>0.59554730983302406</v>
      </c>
      <c r="KG306" s="225"/>
      <c r="KI306" s="246" t="s">
        <v>168</v>
      </c>
      <c r="KJ306" s="245">
        <v>79664500.919999957</v>
      </c>
      <c r="KK306" s="254">
        <v>0.60110967374502977</v>
      </c>
      <c r="KL306" s="247">
        <v>625</v>
      </c>
      <c r="KM306" s="254">
        <v>0.59185606060606055</v>
      </c>
      <c r="KN306" s="225"/>
      <c r="KP306" s="246" t="s">
        <v>168</v>
      </c>
      <c r="KQ306" s="245">
        <v>78333951.420000002</v>
      </c>
      <c r="KR306" s="254">
        <v>0.60158113798955626</v>
      </c>
      <c r="KS306" s="247">
        <v>614</v>
      </c>
      <c r="KT306" s="254">
        <v>0.59152215799614638</v>
      </c>
      <c r="KU306" s="225"/>
      <c r="KW306" s="246" t="s">
        <v>168</v>
      </c>
      <c r="KX306" s="245">
        <v>76909230.99000001</v>
      </c>
      <c r="KY306" s="254">
        <v>0.59995945012091789</v>
      </c>
      <c r="KZ306" s="247">
        <v>603</v>
      </c>
      <c r="LA306" s="254">
        <v>0.59001956947162426</v>
      </c>
      <c r="LB306" s="225"/>
      <c r="LD306" s="246" t="s">
        <v>168</v>
      </c>
      <c r="LE306" s="245">
        <v>74587168.269999951</v>
      </c>
      <c r="LF306" s="254">
        <v>0.59514232672239054</v>
      </c>
      <c r="LG306" s="247">
        <v>584</v>
      </c>
      <c r="LH306" s="254">
        <v>0.58458458458458462</v>
      </c>
      <c r="LI306" s="225"/>
      <c r="LK306" s="246" t="s">
        <v>168</v>
      </c>
      <c r="LL306" s="245">
        <v>73256065.010000005</v>
      </c>
      <c r="LM306" s="254">
        <v>0.5949598609576594</v>
      </c>
      <c r="LN306" s="247">
        <v>576</v>
      </c>
      <c r="LO306" s="254">
        <v>0.58477157360406096</v>
      </c>
      <c r="LP306" s="225"/>
      <c r="LR306" s="246" t="s">
        <v>555</v>
      </c>
      <c r="LS306" s="245">
        <v>72320711.649999991</v>
      </c>
      <c r="LT306" s="254">
        <v>0.59429379980010122</v>
      </c>
      <c r="LU306" s="247">
        <v>571</v>
      </c>
      <c r="LV306" s="254">
        <v>0.58444216990788123</v>
      </c>
      <c r="LW306" s="225"/>
      <c r="LY306" s="246" t="s">
        <v>555</v>
      </c>
      <c r="LZ306" s="245">
        <v>70984983.689999938</v>
      </c>
      <c r="MA306" s="254">
        <v>0.59219131538501613</v>
      </c>
      <c r="MB306" s="247">
        <v>563</v>
      </c>
      <c r="MC306" s="254">
        <v>0.582815734989648</v>
      </c>
      <c r="MD306" s="225"/>
      <c r="ME306" s="225"/>
      <c r="MF306" s="246" t="s">
        <v>555</v>
      </c>
      <c r="MG306" s="245">
        <v>70025062.319999978</v>
      </c>
      <c r="MH306" s="254">
        <v>0.5940306888074256</v>
      </c>
      <c r="MI306" s="247">
        <v>556</v>
      </c>
      <c r="MJ306" s="254">
        <v>0.58464773922187174</v>
      </c>
      <c r="MK306" s="225"/>
      <c r="MM306" s="175" t="s">
        <v>555</v>
      </c>
      <c r="MN306" s="176">
        <v>68455448.899999991</v>
      </c>
      <c r="MO306" s="177">
        <v>0.59144443379453049</v>
      </c>
      <c r="MP306" s="178">
        <v>543</v>
      </c>
      <c r="MQ306" s="177">
        <v>0.58199356913183276</v>
      </c>
      <c r="MR306" s="225"/>
      <c r="MT306" s="175" t="s">
        <v>555</v>
      </c>
      <c r="MU306" s="176">
        <v>66476757.539999992</v>
      </c>
      <c r="MV306" s="177">
        <v>0.58804827188812347</v>
      </c>
      <c r="MW306" s="178">
        <v>526</v>
      </c>
      <c r="MX306" s="177">
        <v>0.57993384785005508</v>
      </c>
      <c r="MY306" s="225"/>
      <c r="MZ306" s="225"/>
      <c r="NA306" s="175" t="s">
        <v>555</v>
      </c>
      <c r="NB306" s="176">
        <v>64555181.489999957</v>
      </c>
      <c r="NC306" s="177">
        <v>0.58433368396031637</v>
      </c>
      <c r="ND306" s="178">
        <v>511</v>
      </c>
      <c r="NE306" s="177">
        <v>0.57674943566591419</v>
      </c>
      <c r="NF306" s="225"/>
      <c r="NH306" s="175" t="s">
        <v>555</v>
      </c>
      <c r="NI306" s="176">
        <v>63348904.589999981</v>
      </c>
      <c r="NJ306" s="177">
        <v>0.58177486082143004</v>
      </c>
      <c r="NK306" s="178">
        <v>502</v>
      </c>
      <c r="NL306" s="177">
        <v>0.57371428571428573</v>
      </c>
      <c r="NM306" s="225"/>
      <c r="NO306" s="175" t="s">
        <v>555</v>
      </c>
      <c r="NP306" s="176">
        <v>61940171.36999999</v>
      </c>
      <c r="NQ306" s="177">
        <v>0.579210687567833</v>
      </c>
      <c r="NR306" s="178">
        <v>493</v>
      </c>
      <c r="NS306" s="177">
        <v>0.57259001161440182</v>
      </c>
      <c r="NT306" s="225"/>
      <c r="NV306" s="175" t="s">
        <v>555</v>
      </c>
      <c r="NW306" s="176">
        <v>61250144.970000006</v>
      </c>
      <c r="NX306" s="177">
        <v>0.5852543474793932</v>
      </c>
      <c r="NY306" s="178">
        <v>489</v>
      </c>
      <c r="NZ306" s="177">
        <v>0.57733175914994095</v>
      </c>
      <c r="OA306" s="225"/>
      <c r="OC306" s="175" t="s">
        <v>555</v>
      </c>
      <c r="OD306" s="176">
        <v>60365764.879999973</v>
      </c>
      <c r="OE306" s="177">
        <v>0.58520773603666676</v>
      </c>
      <c r="OF306" s="178">
        <v>484</v>
      </c>
      <c r="OG306" s="177">
        <v>0.57825567502986863</v>
      </c>
      <c r="OH306" s="225"/>
      <c r="OJ306" s="175" t="s">
        <v>555</v>
      </c>
      <c r="OK306" s="176">
        <v>59347791.18999999</v>
      </c>
      <c r="OL306" s="177">
        <v>0.58467139611001173</v>
      </c>
      <c r="OM306" s="178">
        <v>477</v>
      </c>
      <c r="ON306" s="177">
        <v>0.57818181818181813</v>
      </c>
      <c r="OO306" s="225"/>
      <c r="OQ306" s="175" t="s">
        <v>555</v>
      </c>
      <c r="OR306" s="176">
        <v>57805173.390000001</v>
      </c>
      <c r="OS306" s="177">
        <v>0.58451008673477356</v>
      </c>
      <c r="OT306" s="178">
        <v>464</v>
      </c>
      <c r="OU306" s="177">
        <v>0.57783312577833124</v>
      </c>
      <c r="OV306" s="225"/>
      <c r="OX306" s="175" t="s">
        <v>555</v>
      </c>
      <c r="OY306" s="176">
        <v>55977356.109999962</v>
      </c>
      <c r="OZ306" s="177">
        <v>0.5796032296987913</v>
      </c>
      <c r="PA306" s="178">
        <v>453</v>
      </c>
      <c r="PB306" s="177">
        <v>0.57414448669201523</v>
      </c>
      <c r="PC306" s="225"/>
      <c r="PE306" s="175" t="s">
        <v>555</v>
      </c>
      <c r="PF306" s="176">
        <v>55082736.950000003</v>
      </c>
      <c r="PG306" s="177">
        <v>0.57769941091989885</v>
      </c>
      <c r="PH306" s="178">
        <v>447</v>
      </c>
      <c r="PI306" s="177">
        <v>0.57307692307692304</v>
      </c>
      <c r="PJ306" s="225"/>
      <c r="PK306" s="225"/>
      <c r="PL306" s="175" t="s">
        <v>555</v>
      </c>
      <c r="PM306" s="176">
        <v>53338757.079999998</v>
      </c>
      <c r="PN306" s="177">
        <v>0.57211300043801239</v>
      </c>
      <c r="PO306" s="178">
        <v>437</v>
      </c>
      <c r="PP306" s="177">
        <v>0.57049608355091386</v>
      </c>
      <c r="PQ306" s="225"/>
      <c r="PR306" s="175" t="s">
        <v>555</v>
      </c>
      <c r="PS306" s="176">
        <v>0</v>
      </c>
      <c r="PT306" s="177">
        <v>0</v>
      </c>
      <c r="PU306" s="178">
        <v>0</v>
      </c>
      <c r="PV306" s="177">
        <v>0</v>
      </c>
      <c r="PW306" s="225"/>
    </row>
    <row r="307" spans="1:439" ht="18" x14ac:dyDescent="0.35">
      <c r="A307" s="246"/>
      <c r="B307" s="245"/>
      <c r="C307" s="246"/>
      <c r="D307" s="247"/>
      <c r="E307" s="246"/>
      <c r="H307" s="246"/>
      <c r="I307" s="245"/>
      <c r="J307" s="246"/>
      <c r="K307" s="247"/>
      <c r="L307" s="246"/>
      <c r="O307" s="246"/>
      <c r="P307" s="245"/>
      <c r="Q307" s="246"/>
      <c r="R307" s="247"/>
      <c r="S307" s="246"/>
      <c r="V307" s="246"/>
      <c r="W307" s="245"/>
      <c r="X307" s="246"/>
      <c r="Y307" s="247"/>
      <c r="Z307" s="246"/>
      <c r="AC307" s="246"/>
      <c r="AD307" s="245"/>
      <c r="AE307" s="246"/>
      <c r="AF307" s="247"/>
      <c r="AG307" s="246"/>
      <c r="AJ307" s="246"/>
      <c r="AK307" s="245"/>
      <c r="AL307" s="246"/>
      <c r="AM307" s="247"/>
      <c r="AN307" s="246"/>
      <c r="AQ307" s="246"/>
      <c r="AR307" s="245"/>
      <c r="AS307" s="246"/>
      <c r="AT307" s="247"/>
      <c r="AU307" s="246"/>
      <c r="AX307" s="246"/>
      <c r="AY307" s="245"/>
      <c r="AZ307" s="246"/>
      <c r="BA307" s="247"/>
      <c r="BB307" s="246"/>
      <c r="BE307" s="246"/>
      <c r="BF307" s="245"/>
      <c r="BG307" s="246"/>
      <c r="BH307" s="247"/>
      <c r="BI307" s="246"/>
      <c r="BL307" s="246"/>
      <c r="BM307" s="245"/>
      <c r="BN307" s="246"/>
      <c r="BO307" s="247"/>
      <c r="BP307" s="246"/>
      <c r="BS307" s="246"/>
      <c r="BT307" s="245"/>
      <c r="BU307" s="246"/>
      <c r="BV307" s="247"/>
      <c r="BW307" s="246"/>
      <c r="BZ307" s="246"/>
      <c r="CA307" s="245"/>
      <c r="CB307" s="246"/>
      <c r="CC307" s="247"/>
      <c r="CD307" s="246"/>
      <c r="CG307" s="246"/>
      <c r="CH307" s="245"/>
      <c r="CI307" s="246"/>
      <c r="CJ307" s="247"/>
      <c r="CK307" s="246"/>
      <c r="CN307" s="246"/>
      <c r="CO307" s="245"/>
      <c r="CP307" s="246"/>
      <c r="CQ307" s="247"/>
      <c r="CR307" s="246"/>
      <c r="CU307" s="246"/>
      <c r="CV307" s="245"/>
      <c r="CW307" s="246"/>
      <c r="CX307" s="247"/>
      <c r="CY307" s="246"/>
      <c r="DB307" s="246"/>
      <c r="DC307" s="245"/>
      <c r="DD307" s="246"/>
      <c r="DE307" s="247"/>
      <c r="DF307" s="246"/>
      <c r="DI307" s="246"/>
      <c r="DJ307" s="245"/>
      <c r="DK307" s="246"/>
      <c r="DL307" s="247"/>
      <c r="DM307" s="246"/>
      <c r="DP307" s="246"/>
      <c r="DQ307" s="245"/>
      <c r="DR307" s="246"/>
      <c r="DS307" s="247"/>
      <c r="DT307" s="246"/>
      <c r="DW307" s="246"/>
      <c r="DX307" s="245"/>
      <c r="DY307" s="246"/>
      <c r="DZ307" s="247"/>
      <c r="EA307" s="246"/>
      <c r="ED307" s="246"/>
      <c r="EE307" s="245"/>
      <c r="EF307" s="246"/>
      <c r="EG307" s="247"/>
      <c r="EH307" s="246"/>
      <c r="EK307" s="246"/>
      <c r="EL307" s="245"/>
      <c r="EM307" s="246"/>
      <c r="EN307" s="247"/>
      <c r="EO307" s="246"/>
      <c r="ER307" s="246"/>
      <c r="ES307" s="245"/>
      <c r="ET307" s="246"/>
      <c r="EU307" s="247"/>
      <c r="EV307" s="246"/>
      <c r="EY307" s="246"/>
      <c r="EZ307" s="245"/>
      <c r="FA307" s="246"/>
      <c r="FB307" s="247"/>
      <c r="FC307" s="246"/>
      <c r="FF307" s="246"/>
      <c r="FG307" s="245"/>
      <c r="FH307" s="246"/>
      <c r="FI307" s="247"/>
      <c r="FJ307" s="246"/>
      <c r="FM307" s="246"/>
      <c r="FN307" s="245"/>
      <c r="FO307" s="246"/>
      <c r="FP307" s="247"/>
      <c r="FQ307" s="246"/>
      <c r="FS307" s="225"/>
      <c r="FT307" s="246"/>
      <c r="FU307" s="245"/>
      <c r="FV307" s="246"/>
      <c r="FW307" s="247"/>
      <c r="FX307" s="246"/>
      <c r="FZ307" s="225"/>
      <c r="GA307" s="246"/>
      <c r="GB307" s="245"/>
      <c r="GC307" s="246"/>
      <c r="GD307" s="247"/>
      <c r="GE307" s="246"/>
      <c r="GG307" s="225"/>
      <c r="GH307" s="246"/>
      <c r="GI307" s="245"/>
      <c r="GJ307" s="246"/>
      <c r="GK307" s="247"/>
      <c r="GL307" s="246"/>
      <c r="GN307" s="225"/>
      <c r="GO307" s="246"/>
      <c r="GP307" s="245"/>
      <c r="GQ307" s="246"/>
      <c r="GR307" s="247"/>
      <c r="GS307" s="246"/>
      <c r="GU307" s="225"/>
      <c r="GV307" s="246"/>
      <c r="GW307" s="245"/>
      <c r="GX307" s="246"/>
      <c r="GY307" s="247"/>
      <c r="GZ307" s="246"/>
      <c r="HB307" s="225"/>
      <c r="HC307" s="246"/>
      <c r="HD307" s="245"/>
      <c r="HE307" s="246"/>
      <c r="HF307" s="247"/>
      <c r="HG307" s="246"/>
      <c r="HI307" s="225"/>
      <c r="HJ307" s="246"/>
      <c r="HK307" s="245"/>
      <c r="HL307" s="246"/>
      <c r="HM307" s="247"/>
      <c r="HN307" s="246"/>
      <c r="HO307" s="225"/>
      <c r="HP307" s="225"/>
      <c r="HQ307" s="246"/>
      <c r="HR307" s="245"/>
      <c r="HS307" s="246"/>
      <c r="HT307" s="247"/>
      <c r="HU307" s="246"/>
      <c r="HV307" s="225"/>
      <c r="HW307" s="225"/>
      <c r="HX307" s="246"/>
      <c r="HY307" s="245"/>
      <c r="HZ307" s="246"/>
      <c r="IA307" s="247"/>
      <c r="IB307" s="246"/>
      <c r="IC307" s="225"/>
      <c r="ID307" s="225"/>
      <c r="IE307" s="246"/>
      <c r="IF307" s="245"/>
      <c r="IG307" s="246"/>
      <c r="IH307" s="247"/>
      <c r="II307" s="246"/>
      <c r="IJ307" s="246"/>
      <c r="IK307" s="225"/>
      <c r="IL307" s="246"/>
      <c r="IM307" s="245"/>
      <c r="IN307" s="246"/>
      <c r="IO307" s="247"/>
      <c r="IP307" s="246"/>
      <c r="IQ307" s="225"/>
      <c r="IR307" s="225"/>
      <c r="IS307" s="246"/>
      <c r="IT307" s="245"/>
      <c r="IU307" s="246"/>
      <c r="IV307" s="247"/>
      <c r="IW307" s="246"/>
      <c r="IX307" s="225"/>
      <c r="IY307" s="225"/>
      <c r="IZ307" s="246"/>
      <c r="JA307" s="245"/>
      <c r="JB307" s="246"/>
      <c r="JC307" s="247"/>
      <c r="JD307" s="246"/>
      <c r="JE307" s="225"/>
      <c r="JF307" s="225"/>
      <c r="JG307" s="246"/>
      <c r="JH307" s="245"/>
      <c r="JI307" s="246"/>
      <c r="JJ307" s="247"/>
      <c r="JK307" s="246"/>
      <c r="JL307" s="225"/>
      <c r="JN307" s="246"/>
      <c r="JO307" s="245"/>
      <c r="JP307" s="246"/>
      <c r="JQ307" s="247"/>
      <c r="JR307" s="246"/>
      <c r="JS307" s="225"/>
      <c r="JU307" s="246"/>
      <c r="JV307" s="245"/>
      <c r="JW307" s="246"/>
      <c r="JX307" s="247"/>
      <c r="JY307" s="246"/>
      <c r="JZ307" s="225"/>
      <c r="KA307" s="225"/>
      <c r="KB307" s="246"/>
      <c r="KC307" s="245"/>
      <c r="KD307" s="246"/>
      <c r="KE307" s="247"/>
      <c r="KF307" s="246"/>
      <c r="KG307" s="225"/>
      <c r="KI307" s="246"/>
      <c r="KJ307" s="245"/>
      <c r="KK307" s="246"/>
      <c r="KL307" s="247"/>
      <c r="KM307" s="246"/>
      <c r="KN307" s="225"/>
      <c r="KP307" s="246"/>
      <c r="KQ307" s="245"/>
      <c r="KR307" s="246"/>
      <c r="KS307" s="247"/>
      <c r="KT307" s="246"/>
      <c r="KU307" s="225"/>
      <c r="KW307" s="246"/>
      <c r="KX307" s="245"/>
      <c r="KY307" s="246"/>
      <c r="KZ307" s="247"/>
      <c r="LA307" s="246"/>
      <c r="LB307" s="225"/>
      <c r="LD307" s="246"/>
      <c r="LE307" s="245"/>
      <c r="LF307" s="246"/>
      <c r="LG307" s="247"/>
      <c r="LH307" s="246"/>
      <c r="LI307" s="225"/>
      <c r="LK307" s="246"/>
      <c r="LL307" s="245"/>
      <c r="LM307" s="246"/>
      <c r="LN307" s="247"/>
      <c r="LO307" s="246"/>
      <c r="LP307" s="225"/>
      <c r="LR307" s="246"/>
      <c r="LS307" s="245"/>
      <c r="LT307" s="246"/>
      <c r="LU307" s="247"/>
      <c r="LV307" s="246"/>
      <c r="LW307" s="225"/>
      <c r="LY307" s="246"/>
      <c r="LZ307" s="245"/>
      <c r="MA307" s="246"/>
      <c r="MB307" s="247"/>
      <c r="MC307" s="246"/>
      <c r="MD307" s="225"/>
      <c r="ME307" s="225"/>
      <c r="MF307" s="246"/>
      <c r="MG307" s="245"/>
      <c r="MH307" s="246"/>
      <c r="MI307" s="247"/>
      <c r="MJ307" s="246"/>
      <c r="MK307" s="225"/>
      <c r="MM307" s="175"/>
      <c r="MN307" s="176"/>
      <c r="MO307" s="175"/>
      <c r="MP307" s="178"/>
      <c r="MQ307" s="175"/>
      <c r="MR307" s="225"/>
      <c r="MT307" s="175"/>
      <c r="MU307" s="176"/>
      <c r="MV307" s="175"/>
      <c r="MW307" s="178"/>
      <c r="MX307" s="175"/>
      <c r="MY307" s="225"/>
      <c r="MZ307" s="225"/>
      <c r="NA307" s="175"/>
      <c r="NB307" s="176"/>
      <c r="NC307" s="175"/>
      <c r="ND307" s="178"/>
      <c r="NE307" s="175"/>
      <c r="NF307" s="225"/>
      <c r="NH307" s="175"/>
      <c r="NI307" s="176"/>
      <c r="NJ307" s="175"/>
      <c r="NK307" s="178"/>
      <c r="NL307" s="175"/>
      <c r="NM307" s="225"/>
      <c r="NO307" s="175"/>
      <c r="NP307" s="176"/>
      <c r="NQ307" s="175"/>
      <c r="NR307" s="178"/>
      <c r="NS307" s="175"/>
      <c r="NT307" s="225"/>
      <c r="NV307" s="175"/>
      <c r="NW307" s="176"/>
      <c r="NX307" s="175"/>
      <c r="NY307" s="178"/>
      <c r="NZ307" s="175"/>
      <c r="OA307" s="225"/>
      <c r="OC307" s="175"/>
      <c r="OD307" s="176"/>
      <c r="OE307" s="175"/>
      <c r="OF307" s="178"/>
      <c r="OG307" s="175"/>
      <c r="OH307" s="225"/>
      <c r="OJ307" s="175"/>
      <c r="OK307" s="176"/>
      <c r="OL307" s="175"/>
      <c r="OM307" s="178"/>
      <c r="ON307" s="175"/>
      <c r="OO307" s="225"/>
      <c r="OQ307" s="175"/>
      <c r="OR307" s="176"/>
      <c r="OS307" s="175"/>
      <c r="OT307" s="178"/>
      <c r="OU307" s="175"/>
      <c r="OV307" s="225"/>
      <c r="OX307" s="175"/>
      <c r="OY307" s="176"/>
      <c r="OZ307" s="175"/>
      <c r="PA307" s="178"/>
      <c r="PB307" s="175"/>
      <c r="PC307" s="225"/>
      <c r="PE307" s="175"/>
      <c r="PF307" s="176"/>
      <c r="PG307" s="175"/>
      <c r="PH307" s="178"/>
      <c r="PI307" s="175"/>
      <c r="PJ307" s="225"/>
      <c r="PK307" s="225"/>
      <c r="PL307" s="175"/>
      <c r="PM307" s="176"/>
      <c r="PN307" s="175"/>
      <c r="PO307" s="178"/>
      <c r="PP307" s="175"/>
      <c r="PQ307" s="225"/>
      <c r="PR307" s="175"/>
      <c r="PS307" s="176"/>
      <c r="PT307" s="175"/>
      <c r="PU307" s="178"/>
      <c r="PV307" s="175"/>
      <c r="PW307" s="225"/>
    </row>
    <row r="308" spans="1:439" ht="18.600000000000001" thickBot="1" x14ac:dyDescent="0.4">
      <c r="A308" s="246"/>
      <c r="B308" s="256">
        <f>SUM(B304:B307)</f>
        <v>504758601.19999969</v>
      </c>
      <c r="C308" s="255"/>
      <c r="D308" s="258">
        <f>SUM(D304:D307)</f>
        <v>3734</v>
      </c>
      <c r="E308" s="246"/>
      <c r="H308" s="246"/>
      <c r="I308" s="256">
        <f>SUM(I304:I307)</f>
        <v>499488105.3599999</v>
      </c>
      <c r="J308" s="255"/>
      <c r="K308" s="258">
        <f>SUM(K304:K307)</f>
        <v>3688</v>
      </c>
      <c r="L308" s="246"/>
      <c r="O308" s="246"/>
      <c r="P308" s="256">
        <f>SUM(P304:P307)</f>
        <v>496021507.08999991</v>
      </c>
      <c r="Q308" s="255"/>
      <c r="R308" s="258">
        <f>SUM(R304:R307)</f>
        <v>3656</v>
      </c>
      <c r="S308" s="246"/>
      <c r="V308" s="246"/>
      <c r="W308" s="256">
        <f>SUM(W304:W307)</f>
        <v>488046393.63</v>
      </c>
      <c r="X308" s="255"/>
      <c r="Y308" s="258">
        <f>SUM(Y304:Y307)</f>
        <v>3596</v>
      </c>
      <c r="Z308" s="246"/>
      <c r="AC308" s="246"/>
      <c r="AD308" s="256">
        <f>SUM(AD304:AD307)</f>
        <v>478707422.59000003</v>
      </c>
      <c r="AE308" s="255"/>
      <c r="AF308" s="258">
        <f>SUM(AF304:AF307)</f>
        <v>3514</v>
      </c>
      <c r="AG308" s="246"/>
      <c r="AJ308" s="246"/>
      <c r="AK308" s="256">
        <f>SUM(AK304:AK307)</f>
        <v>470035989.69999993</v>
      </c>
      <c r="AL308" s="255"/>
      <c r="AM308" s="258">
        <f>SUM(AM304:AM307)</f>
        <v>3437</v>
      </c>
      <c r="AN308" s="246"/>
      <c r="AQ308" s="246"/>
      <c r="AR308" s="256">
        <f>SUM(AR304:AR307)</f>
        <v>441381278.22999972</v>
      </c>
      <c r="AS308" s="255"/>
      <c r="AT308" s="258">
        <f>SUM(AT304:AT307)</f>
        <v>3234</v>
      </c>
      <c r="AU308" s="246"/>
      <c r="AX308" s="246"/>
      <c r="AY308" s="256">
        <f>SUM(AY304:AY307)</f>
        <v>409237624.0799998</v>
      </c>
      <c r="AZ308" s="255"/>
      <c r="BA308" s="258">
        <f>SUM(BA304:BA307)</f>
        <v>2980</v>
      </c>
      <c r="BB308" s="246"/>
      <c r="BE308" s="246"/>
      <c r="BF308" s="256">
        <f>SUM(BF304:BF307)</f>
        <v>394867060.65999997</v>
      </c>
      <c r="BG308" s="255"/>
      <c r="BH308" s="258">
        <f>SUM(BH304:BH307)</f>
        <v>2861</v>
      </c>
      <c r="BI308" s="246"/>
      <c r="BL308" s="246"/>
      <c r="BM308" s="256">
        <f>SUM(BM304:BM307)</f>
        <v>297588440.37999988</v>
      </c>
      <c r="BN308" s="255"/>
      <c r="BO308" s="258">
        <f>SUM(BO304:BO307)</f>
        <v>2178</v>
      </c>
      <c r="BP308" s="246"/>
      <c r="BS308" s="246"/>
      <c r="BT308" s="256">
        <f>SUM(BT304:BT307)</f>
        <v>238338950.07999989</v>
      </c>
      <c r="BU308" s="255"/>
      <c r="BV308" s="258">
        <f>SUM(BV304:BV307)</f>
        <v>1765</v>
      </c>
      <c r="BW308" s="246"/>
      <c r="BZ308" s="246"/>
      <c r="CA308" s="256">
        <f>SUM(CA304:CA307)</f>
        <v>214514462.82999998</v>
      </c>
      <c r="CB308" s="255"/>
      <c r="CC308" s="258">
        <f>SUM(CC304:CC307)</f>
        <v>1590</v>
      </c>
      <c r="CD308" s="246"/>
      <c r="CG308" s="246"/>
      <c r="CH308" s="256">
        <f>SUM(CH304:CH307)</f>
        <v>203589669.91</v>
      </c>
      <c r="CI308" s="255"/>
      <c r="CJ308" s="258">
        <f>SUM(CJ304:CJ307)</f>
        <v>1514</v>
      </c>
      <c r="CK308" s="246"/>
      <c r="CN308" s="246"/>
      <c r="CO308" s="256">
        <f>SUM(CO304:CO307)</f>
        <v>201289411.25000006</v>
      </c>
      <c r="CP308" s="255"/>
      <c r="CQ308" s="258">
        <f>SUM(CQ304:CQ307)</f>
        <v>1494</v>
      </c>
      <c r="CR308" s="246"/>
      <c r="CU308" s="246"/>
      <c r="CV308" s="256">
        <f>SUM(CV304:CV307)</f>
        <v>185020160.82000008</v>
      </c>
      <c r="CW308" s="255"/>
      <c r="CX308" s="258">
        <f>SUM(CX304:CX307)</f>
        <v>1387</v>
      </c>
      <c r="CY308" s="246"/>
      <c r="DB308" s="246"/>
      <c r="DC308" s="256">
        <f>SUM(DC304:DC307)</f>
        <v>182150341.71999997</v>
      </c>
      <c r="DD308" s="255"/>
      <c r="DE308" s="258">
        <f>SUM(DE304:DE307)</f>
        <v>1366</v>
      </c>
      <c r="DF308" s="246"/>
      <c r="DI308" s="246"/>
      <c r="DJ308" s="256">
        <f>SUM(DJ304:DJ307)</f>
        <v>180419492.40000004</v>
      </c>
      <c r="DK308" s="255"/>
      <c r="DL308" s="258">
        <f>SUM(DL304:DL307)</f>
        <v>1352</v>
      </c>
      <c r="DM308" s="246"/>
      <c r="DP308" s="246"/>
      <c r="DQ308" s="256">
        <f>SUM(DQ304:DQ307)</f>
        <v>178653576.9000001</v>
      </c>
      <c r="DR308" s="255"/>
      <c r="DS308" s="258">
        <f>SUM(DS304:DS307)</f>
        <v>1340</v>
      </c>
      <c r="DT308" s="246"/>
      <c r="DW308" s="246"/>
      <c r="DX308" s="256">
        <v>177403224.38999996</v>
      </c>
      <c r="DY308" s="255"/>
      <c r="DZ308" s="258">
        <v>1333</v>
      </c>
      <c r="EA308" s="246"/>
      <c r="ED308" s="246"/>
      <c r="EE308" s="256">
        <v>175501941.53999996</v>
      </c>
      <c r="EF308" s="255"/>
      <c r="EG308" s="258">
        <v>1323</v>
      </c>
      <c r="EH308" s="246"/>
      <c r="EK308" s="246"/>
      <c r="EL308" s="256">
        <v>172991685.86000004</v>
      </c>
      <c r="EM308" s="255"/>
      <c r="EN308" s="258">
        <v>1311</v>
      </c>
      <c r="EO308" s="246"/>
      <c r="ER308" s="246"/>
      <c r="ES308" s="256">
        <v>170659832.04000002</v>
      </c>
      <c r="ET308" s="255"/>
      <c r="EU308" s="258">
        <v>1298</v>
      </c>
      <c r="EV308" s="246"/>
      <c r="EY308" s="246"/>
      <c r="EZ308" s="256">
        <v>167532131.42999992</v>
      </c>
      <c r="FA308" s="255"/>
      <c r="FB308" s="258">
        <v>1277</v>
      </c>
      <c r="FC308" s="246"/>
      <c r="FF308" s="246"/>
      <c r="FG308" s="256">
        <v>165939352.22</v>
      </c>
      <c r="FH308" s="255"/>
      <c r="FI308" s="258">
        <v>1266</v>
      </c>
      <c r="FJ308" s="246"/>
      <c r="FM308" s="246"/>
      <c r="FN308" s="256">
        <v>164549353.94</v>
      </c>
      <c r="FO308" s="255"/>
      <c r="FP308" s="258">
        <v>1257</v>
      </c>
      <c r="FQ308" s="246"/>
      <c r="FS308" s="225"/>
      <c r="FT308" s="246"/>
      <c r="FU308" s="256">
        <v>162729571.88000003</v>
      </c>
      <c r="FV308" s="255"/>
      <c r="FW308" s="258">
        <v>1249</v>
      </c>
      <c r="FX308" s="246"/>
      <c r="FZ308" s="225"/>
      <c r="GA308" s="246"/>
      <c r="GB308" s="256">
        <v>161988953.38000003</v>
      </c>
      <c r="GC308" s="255"/>
      <c r="GD308" s="258">
        <v>1245</v>
      </c>
      <c r="GE308" s="246"/>
      <c r="GG308" s="225"/>
      <c r="GH308" s="246"/>
      <c r="GI308" s="256">
        <v>160457883.46000001</v>
      </c>
      <c r="GJ308" s="255"/>
      <c r="GK308" s="258">
        <v>1237</v>
      </c>
      <c r="GL308" s="246"/>
      <c r="GN308" s="225"/>
      <c r="GO308" s="246"/>
      <c r="GP308" s="256">
        <v>159004471.9199999</v>
      </c>
      <c r="GQ308" s="255"/>
      <c r="GR308" s="258">
        <v>1229</v>
      </c>
      <c r="GS308" s="246"/>
      <c r="GU308" s="225"/>
      <c r="GV308" s="246"/>
      <c r="GW308" s="256">
        <v>158273901.44</v>
      </c>
      <c r="GX308" s="255"/>
      <c r="GY308" s="258">
        <v>1225</v>
      </c>
      <c r="GZ308" s="246"/>
      <c r="HB308" s="225"/>
      <c r="HC308" s="246"/>
      <c r="HD308" s="256">
        <v>156550152.83999997</v>
      </c>
      <c r="HE308" s="255"/>
      <c r="HF308" s="258">
        <v>1213</v>
      </c>
      <c r="HG308" s="246"/>
      <c r="HI308" s="225"/>
      <c r="HJ308" s="246"/>
      <c r="HK308" s="256">
        <v>155342674.64999995</v>
      </c>
      <c r="HL308" s="255"/>
      <c r="HM308" s="258">
        <v>1206</v>
      </c>
      <c r="HN308" s="246"/>
      <c r="HO308" s="225"/>
      <c r="HP308" s="225"/>
      <c r="HQ308" s="246"/>
      <c r="HR308" s="256">
        <v>154314657.53</v>
      </c>
      <c r="HS308" s="255"/>
      <c r="HT308" s="258">
        <v>1199</v>
      </c>
      <c r="HU308" s="246"/>
      <c r="HV308" s="225"/>
      <c r="HW308" s="225"/>
      <c r="HX308" s="246"/>
      <c r="HY308" s="256">
        <v>153058821.07999998</v>
      </c>
      <c r="HZ308" s="255"/>
      <c r="IA308" s="258">
        <v>1190</v>
      </c>
      <c r="IB308" s="246"/>
      <c r="IC308" s="225"/>
      <c r="ID308" s="225"/>
      <c r="IE308" s="246"/>
      <c r="IF308" s="256">
        <v>152168513.09999999</v>
      </c>
      <c r="IG308" s="255"/>
      <c r="IH308" s="258">
        <v>1184</v>
      </c>
      <c r="II308" s="246"/>
      <c r="IJ308" s="246"/>
      <c r="IK308" s="225"/>
      <c r="IL308" s="246"/>
      <c r="IM308" s="256">
        <v>149594091.71000004</v>
      </c>
      <c r="IN308" s="255"/>
      <c r="IO308" s="258">
        <v>1171</v>
      </c>
      <c r="IP308" s="246"/>
      <c r="IQ308" s="225"/>
      <c r="IR308" s="225"/>
      <c r="IS308" s="246"/>
      <c r="IT308" s="256">
        <v>147656900.52000004</v>
      </c>
      <c r="IU308" s="255"/>
      <c r="IV308" s="258">
        <v>1158</v>
      </c>
      <c r="IW308" s="246"/>
      <c r="IX308" s="225"/>
      <c r="IY308" s="225"/>
      <c r="IZ308" s="246"/>
      <c r="JA308" s="256">
        <v>145722169.83000001</v>
      </c>
      <c r="JB308" s="255"/>
      <c r="JC308" s="258">
        <v>1147</v>
      </c>
      <c r="JD308" s="246"/>
      <c r="JE308" s="225"/>
      <c r="JF308" s="225"/>
      <c r="JG308" s="246"/>
      <c r="JH308" s="256">
        <v>143093604.62000006</v>
      </c>
      <c r="JI308" s="255"/>
      <c r="JJ308" s="258">
        <v>1130</v>
      </c>
      <c r="JK308" s="246"/>
      <c r="JL308" s="225"/>
      <c r="JN308" s="246"/>
      <c r="JO308" s="256">
        <v>141225991.19</v>
      </c>
      <c r="JP308" s="255"/>
      <c r="JQ308" s="258">
        <v>1114</v>
      </c>
      <c r="JR308" s="246"/>
      <c r="JS308" s="225"/>
      <c r="JU308" s="246"/>
      <c r="JV308" s="256">
        <v>138699732.18999997</v>
      </c>
      <c r="JW308" s="255"/>
      <c r="JX308" s="258">
        <v>1095</v>
      </c>
      <c r="JY308" s="246"/>
      <c r="JZ308" s="225"/>
      <c r="KA308" s="225"/>
      <c r="KB308" s="246"/>
      <c r="KC308" s="256">
        <v>135834419.87</v>
      </c>
      <c r="KD308" s="255"/>
      <c r="KE308" s="258">
        <v>1078</v>
      </c>
      <c r="KF308" s="246"/>
      <c r="KG308" s="225"/>
      <c r="KI308" s="246"/>
      <c r="KJ308" s="256">
        <v>132529061.49999994</v>
      </c>
      <c r="KK308" s="255"/>
      <c r="KL308" s="258">
        <v>1056</v>
      </c>
      <c r="KM308" s="246"/>
      <c r="KN308" s="225"/>
      <c r="KP308" s="246"/>
      <c r="KQ308" s="256">
        <v>130213443.33000001</v>
      </c>
      <c r="KR308" s="255"/>
      <c r="KS308" s="258">
        <v>1038</v>
      </c>
      <c r="KT308" s="246"/>
      <c r="KU308" s="225"/>
      <c r="KW308" s="246"/>
      <c r="KX308" s="256">
        <v>128190715.18000001</v>
      </c>
      <c r="KY308" s="255"/>
      <c r="KZ308" s="258">
        <v>1022</v>
      </c>
      <c r="LA308" s="246"/>
      <c r="LB308" s="225"/>
      <c r="LD308" s="246"/>
      <c r="LE308" s="256">
        <v>125326606.62999997</v>
      </c>
      <c r="LF308" s="255"/>
      <c r="LG308" s="258">
        <v>999</v>
      </c>
      <c r="LH308" s="246"/>
      <c r="LI308" s="225"/>
      <c r="LK308" s="246"/>
      <c r="LL308" s="256">
        <v>123127743.26000004</v>
      </c>
      <c r="LM308" s="255"/>
      <c r="LN308" s="258">
        <v>985</v>
      </c>
      <c r="LO308" s="246"/>
      <c r="LP308" s="225"/>
      <c r="LR308" s="246"/>
      <c r="LS308" s="256">
        <v>121691849.51000001</v>
      </c>
      <c r="LT308" s="255"/>
      <c r="LU308" s="258">
        <v>977</v>
      </c>
      <c r="LV308" s="246"/>
      <c r="LW308" s="225"/>
      <c r="LY308" s="246"/>
      <c r="LZ308" s="256">
        <v>119868329.44999996</v>
      </c>
      <c r="MA308" s="255"/>
      <c r="MB308" s="258">
        <v>966</v>
      </c>
      <c r="MC308" s="246"/>
      <c r="MD308" s="225"/>
      <c r="ME308" s="225"/>
      <c r="MF308" s="246"/>
      <c r="MG308" s="256">
        <v>117881220.00999999</v>
      </c>
      <c r="MH308" s="255"/>
      <c r="MI308" s="258">
        <v>951</v>
      </c>
      <c r="MJ308" s="246"/>
      <c r="MK308" s="225"/>
      <c r="MM308" s="175"/>
      <c r="MN308" s="184">
        <v>115742823.81999999</v>
      </c>
      <c r="MO308" s="183"/>
      <c r="MP308" s="186">
        <v>933</v>
      </c>
      <c r="MQ308" s="175"/>
      <c r="MR308" s="225"/>
      <c r="MT308" s="175"/>
      <c r="MU308" s="184">
        <v>113046429.55</v>
      </c>
      <c r="MV308" s="183"/>
      <c r="MW308" s="186">
        <v>907</v>
      </c>
      <c r="MX308" s="175"/>
      <c r="MY308" s="225"/>
      <c r="MZ308" s="225"/>
      <c r="NA308" s="175"/>
      <c r="NB308" s="184">
        <v>110476570.59999996</v>
      </c>
      <c r="NC308" s="183"/>
      <c r="ND308" s="186">
        <v>886</v>
      </c>
      <c r="NE308" s="175"/>
      <c r="NF308" s="225"/>
      <c r="NH308" s="175"/>
      <c r="NI308" s="184">
        <v>108889037.41999999</v>
      </c>
      <c r="NJ308" s="183"/>
      <c r="NK308" s="186">
        <v>875</v>
      </c>
      <c r="NL308" s="175"/>
      <c r="NM308" s="225"/>
      <c r="NO308" s="175"/>
      <c r="NP308" s="184">
        <v>106938930.33999999</v>
      </c>
      <c r="NQ308" s="183"/>
      <c r="NR308" s="186">
        <v>861</v>
      </c>
      <c r="NS308" s="175"/>
      <c r="NT308" s="225"/>
      <c r="NV308" s="175"/>
      <c r="NW308" s="184">
        <v>104655600.14000002</v>
      </c>
      <c r="NX308" s="183"/>
      <c r="NY308" s="186">
        <v>847</v>
      </c>
      <c r="NZ308" s="175"/>
      <c r="OA308" s="225"/>
      <c r="OC308" s="175"/>
      <c r="OD308" s="184">
        <v>103152711.69999997</v>
      </c>
      <c r="OE308" s="183"/>
      <c r="OF308" s="186">
        <v>837</v>
      </c>
      <c r="OG308" s="175"/>
      <c r="OH308" s="225"/>
      <c r="OJ308" s="175"/>
      <c r="OK308" s="184">
        <v>101506233.39</v>
      </c>
      <c r="OL308" s="183"/>
      <c r="OM308" s="186">
        <v>825</v>
      </c>
      <c r="ON308" s="175"/>
      <c r="OO308" s="225"/>
      <c r="OQ308" s="175"/>
      <c r="OR308" s="184">
        <v>98895082.739999995</v>
      </c>
      <c r="OS308" s="183"/>
      <c r="OT308" s="186">
        <v>803</v>
      </c>
      <c r="OU308" s="175"/>
      <c r="OV308" s="225"/>
      <c r="OX308" s="175"/>
      <c r="OY308" s="184">
        <v>96578751.189999968</v>
      </c>
      <c r="OZ308" s="183"/>
      <c r="PA308" s="186">
        <v>789</v>
      </c>
      <c r="PB308" s="175"/>
      <c r="PC308" s="225"/>
      <c r="PE308" s="175"/>
      <c r="PF308" s="184">
        <v>95348438.840000004</v>
      </c>
      <c r="PG308" s="183"/>
      <c r="PH308" s="186">
        <v>780</v>
      </c>
      <c r="PI308" s="175"/>
      <c r="PJ308" s="225"/>
      <c r="PK308" s="225"/>
      <c r="PL308" s="175"/>
      <c r="PM308" s="184">
        <v>93231157.199999988</v>
      </c>
      <c r="PN308" s="183"/>
      <c r="PO308" s="186">
        <v>766</v>
      </c>
      <c r="PP308" s="175"/>
      <c r="PQ308" s="225"/>
      <c r="PR308" s="175"/>
      <c r="PS308" s="184">
        <v>0</v>
      </c>
      <c r="PT308" s="185"/>
      <c r="PU308" s="186">
        <v>0</v>
      </c>
      <c r="PV308" s="183"/>
      <c r="PW308" s="225"/>
    </row>
    <row r="309" spans="1:439" ht="16.2" thickTop="1" x14ac:dyDescent="0.3">
      <c r="A309" s="273"/>
      <c r="B309" s="274"/>
      <c r="C309" s="273"/>
      <c r="D309" s="275"/>
      <c r="E309" s="273"/>
      <c r="H309" s="273"/>
      <c r="I309" s="274"/>
      <c r="J309" s="273"/>
      <c r="K309" s="275"/>
      <c r="L309" s="273"/>
      <c r="O309" s="273"/>
      <c r="P309" s="274"/>
      <c r="Q309" s="273"/>
      <c r="R309" s="275"/>
      <c r="S309" s="273"/>
      <c r="V309" s="273"/>
      <c r="W309" s="274"/>
      <c r="X309" s="273"/>
      <c r="Y309" s="275"/>
      <c r="Z309" s="273"/>
      <c r="AC309" s="273"/>
      <c r="AD309" s="274"/>
      <c r="AE309" s="273"/>
      <c r="AF309" s="275"/>
      <c r="AG309" s="273"/>
      <c r="AJ309" s="273"/>
      <c r="AK309" s="274"/>
      <c r="AL309" s="273"/>
      <c r="AM309" s="275"/>
      <c r="AN309" s="273"/>
      <c r="AQ309" s="273"/>
      <c r="AR309" s="274"/>
      <c r="AS309" s="273"/>
      <c r="AT309" s="275"/>
      <c r="AU309" s="273"/>
      <c r="AX309" s="273"/>
      <c r="AY309" s="274"/>
      <c r="AZ309" s="273"/>
      <c r="BA309" s="275"/>
      <c r="BB309" s="273"/>
      <c r="BE309" s="273"/>
      <c r="BF309" s="274"/>
      <c r="BG309" s="273"/>
      <c r="BH309" s="275"/>
      <c r="BI309" s="273"/>
      <c r="BL309" s="273"/>
      <c r="BM309" s="274"/>
      <c r="BN309" s="273"/>
      <c r="BO309" s="275"/>
      <c r="BP309" s="273"/>
      <c r="BS309" s="273"/>
      <c r="BT309" s="274"/>
      <c r="BU309" s="273"/>
      <c r="BV309" s="275"/>
      <c r="BW309" s="273"/>
      <c r="BZ309" s="273"/>
      <c r="CA309" s="274"/>
      <c r="CB309" s="273"/>
      <c r="CC309" s="275"/>
      <c r="CD309" s="273"/>
      <c r="CG309" s="273"/>
      <c r="CH309" s="274"/>
      <c r="CI309" s="273"/>
      <c r="CJ309" s="275"/>
      <c r="CK309" s="273"/>
      <c r="CN309" s="273"/>
      <c r="CO309" s="274"/>
      <c r="CP309" s="273"/>
      <c r="CQ309" s="275"/>
      <c r="CR309" s="273"/>
      <c r="CU309" s="273"/>
      <c r="CV309" s="274"/>
      <c r="CW309" s="273"/>
      <c r="CX309" s="275"/>
      <c r="CY309" s="273"/>
      <c r="DB309" s="273"/>
      <c r="DC309" s="274"/>
      <c r="DD309" s="273"/>
      <c r="DE309" s="275"/>
      <c r="DF309" s="273"/>
      <c r="DI309" s="273"/>
      <c r="DJ309" s="274"/>
      <c r="DK309" s="273"/>
      <c r="DL309" s="275"/>
      <c r="DM309" s="273"/>
      <c r="DP309" s="273"/>
      <c r="DQ309" s="274"/>
      <c r="DR309" s="273"/>
      <c r="DS309" s="275"/>
      <c r="DT309" s="273"/>
      <c r="DW309" s="273"/>
      <c r="DX309" s="274"/>
      <c r="DY309" s="273"/>
      <c r="DZ309" s="275"/>
      <c r="EA309" s="273"/>
      <c r="ED309" s="273"/>
      <c r="EE309" s="274"/>
      <c r="EF309" s="273"/>
      <c r="EG309" s="275"/>
      <c r="EH309" s="273"/>
      <c r="EK309" s="273"/>
      <c r="EL309" s="274"/>
      <c r="EM309" s="273"/>
      <c r="EN309" s="275"/>
      <c r="EO309" s="273"/>
      <c r="ER309" s="273"/>
      <c r="ES309" s="274"/>
      <c r="ET309" s="273"/>
      <c r="EU309" s="275"/>
      <c r="EV309" s="273"/>
      <c r="EY309" s="273"/>
      <c r="EZ309" s="274"/>
      <c r="FA309" s="273"/>
      <c r="FB309" s="275"/>
      <c r="FC309" s="273"/>
      <c r="FF309" s="273"/>
      <c r="FG309" s="274"/>
      <c r="FH309" s="273"/>
      <c r="FI309" s="275"/>
      <c r="FJ309" s="273"/>
      <c r="FM309" s="273"/>
      <c r="FN309" s="274"/>
      <c r="FO309" s="273"/>
      <c r="FP309" s="275"/>
      <c r="FQ309" s="273"/>
      <c r="FS309" s="225"/>
      <c r="FT309" s="273"/>
      <c r="FU309" s="274"/>
      <c r="FV309" s="273"/>
      <c r="FW309" s="275"/>
      <c r="FX309" s="273"/>
      <c r="FZ309" s="225"/>
      <c r="GA309" s="273"/>
      <c r="GB309" s="274"/>
      <c r="GC309" s="273"/>
      <c r="GD309" s="275"/>
      <c r="GE309" s="273"/>
      <c r="GG309" s="225"/>
      <c r="GH309" s="273"/>
      <c r="GI309" s="274"/>
      <c r="GJ309" s="273"/>
      <c r="GK309" s="275"/>
      <c r="GL309" s="273"/>
      <c r="GN309" s="225"/>
      <c r="GO309" s="273"/>
      <c r="GP309" s="274"/>
      <c r="GQ309" s="273"/>
      <c r="GR309" s="275"/>
      <c r="GS309" s="273"/>
      <c r="GU309" s="225"/>
      <c r="GV309" s="273"/>
      <c r="GW309" s="274"/>
      <c r="GX309" s="273"/>
      <c r="GY309" s="275"/>
      <c r="GZ309" s="273"/>
      <c r="HB309" s="225"/>
      <c r="HC309" s="273"/>
      <c r="HD309" s="274"/>
      <c r="HE309" s="273"/>
      <c r="HF309" s="275"/>
      <c r="HG309" s="273"/>
      <c r="HI309" s="225"/>
      <c r="HJ309" s="273"/>
      <c r="HK309" s="274"/>
      <c r="HL309" s="273"/>
      <c r="HM309" s="275"/>
      <c r="HN309" s="273"/>
      <c r="HO309" s="225"/>
      <c r="HP309" s="225"/>
      <c r="HQ309" s="273"/>
      <c r="HR309" s="274"/>
      <c r="HS309" s="273"/>
      <c r="HT309" s="275"/>
      <c r="HU309" s="273"/>
      <c r="HV309" s="225"/>
      <c r="HW309" s="225"/>
      <c r="HX309" s="273"/>
      <c r="HY309" s="274"/>
      <c r="HZ309" s="273"/>
      <c r="IA309" s="275"/>
      <c r="IB309" s="273"/>
      <c r="IC309" s="225"/>
      <c r="ID309" s="225"/>
      <c r="IE309" s="273"/>
      <c r="IF309" s="274"/>
      <c r="IG309" s="273"/>
      <c r="IH309" s="275"/>
      <c r="II309" s="273"/>
      <c r="IJ309" s="273"/>
      <c r="IK309" s="225"/>
      <c r="IL309" s="273"/>
      <c r="IM309" s="274"/>
      <c r="IN309" s="273"/>
      <c r="IO309" s="275"/>
      <c r="IP309" s="273"/>
      <c r="IQ309" s="225"/>
      <c r="IR309" s="225"/>
      <c r="IS309" s="273"/>
      <c r="IT309" s="274"/>
      <c r="IU309" s="273"/>
      <c r="IV309" s="275"/>
      <c r="IW309" s="273"/>
      <c r="IX309" s="225"/>
      <c r="IY309" s="225"/>
      <c r="IZ309" s="273"/>
      <c r="JA309" s="274"/>
      <c r="JB309" s="273"/>
      <c r="JC309" s="275"/>
      <c r="JD309" s="273"/>
      <c r="JE309" s="225"/>
      <c r="JF309" s="225"/>
      <c r="JG309" s="273"/>
      <c r="JH309" s="274"/>
      <c r="JI309" s="273"/>
      <c r="JJ309" s="275"/>
      <c r="JK309" s="273"/>
      <c r="JL309" s="225"/>
      <c r="JN309" s="273"/>
      <c r="JO309" s="274"/>
      <c r="JP309" s="273"/>
      <c r="JQ309" s="275"/>
      <c r="JR309" s="273"/>
      <c r="JS309" s="225"/>
      <c r="JU309" s="273"/>
      <c r="JV309" s="274"/>
      <c r="JW309" s="273"/>
      <c r="JX309" s="275"/>
      <c r="JY309" s="273"/>
      <c r="JZ309" s="225"/>
      <c r="KA309" s="225"/>
      <c r="KB309" s="273"/>
      <c r="KC309" s="274"/>
      <c r="KD309" s="273"/>
      <c r="KE309" s="275"/>
      <c r="KF309" s="273"/>
      <c r="KG309" s="225"/>
      <c r="KI309" s="273"/>
      <c r="KJ309" s="274"/>
      <c r="KK309" s="273"/>
      <c r="KL309" s="275"/>
      <c r="KM309" s="273"/>
      <c r="KN309" s="225"/>
      <c r="KP309" s="273"/>
      <c r="KQ309" s="274"/>
      <c r="KR309" s="273"/>
      <c r="KS309" s="275"/>
      <c r="KT309" s="273"/>
      <c r="KU309" s="225"/>
      <c r="KW309" s="273"/>
      <c r="KX309" s="274"/>
      <c r="KY309" s="273"/>
      <c r="KZ309" s="275"/>
      <c r="LA309" s="273"/>
      <c r="LB309" s="225"/>
      <c r="LD309" s="273"/>
      <c r="LE309" s="274"/>
      <c r="LF309" s="273"/>
      <c r="LG309" s="275"/>
      <c r="LH309" s="273"/>
      <c r="LI309" s="225"/>
      <c r="LK309" s="273"/>
      <c r="LL309" s="274"/>
      <c r="LM309" s="273"/>
      <c r="LN309" s="275"/>
      <c r="LO309" s="273"/>
      <c r="LP309" s="225"/>
      <c r="LR309" s="273"/>
      <c r="LS309" s="274"/>
      <c r="LT309" s="273"/>
      <c r="LU309" s="275"/>
      <c r="LV309" s="273"/>
      <c r="LW309" s="225"/>
      <c r="LY309" s="273"/>
      <c r="LZ309" s="274"/>
      <c r="MA309" s="273"/>
      <c r="MB309" s="275"/>
      <c r="MC309" s="273"/>
      <c r="MD309" s="225"/>
      <c r="ME309" s="225"/>
      <c r="MF309" s="273"/>
      <c r="MG309" s="274"/>
      <c r="MH309" s="273"/>
      <c r="MI309" s="275"/>
      <c r="MJ309" s="273"/>
      <c r="MK309" s="225"/>
      <c r="MM309" s="147"/>
      <c r="MN309" s="211"/>
      <c r="MO309" s="147"/>
      <c r="MP309" s="212"/>
      <c r="MQ309" s="147"/>
      <c r="MR309" s="225"/>
      <c r="MT309" s="147"/>
      <c r="MU309" s="211"/>
      <c r="MV309" s="147"/>
      <c r="MW309" s="212"/>
      <c r="MX309" s="147"/>
      <c r="MY309" s="225"/>
      <c r="MZ309" s="225"/>
      <c r="NA309" s="147"/>
      <c r="NB309" s="211"/>
      <c r="NC309" s="147"/>
      <c r="ND309" s="212"/>
      <c r="NE309" s="147"/>
      <c r="NF309" s="225"/>
      <c r="NH309" s="147"/>
      <c r="NI309" s="211"/>
      <c r="NJ309" s="147"/>
      <c r="NK309" s="212"/>
      <c r="NL309" s="147"/>
      <c r="NM309" s="225"/>
      <c r="NO309" s="147"/>
      <c r="NP309" s="211"/>
      <c r="NQ309" s="147"/>
      <c r="NR309" s="212"/>
      <c r="NS309" s="147"/>
      <c r="NT309" s="225"/>
      <c r="NV309" s="147"/>
      <c r="NW309" s="211"/>
      <c r="NX309" s="147"/>
      <c r="NY309" s="212"/>
      <c r="NZ309" s="147"/>
      <c r="OA309" s="225"/>
      <c r="OC309" s="147"/>
      <c r="OD309" s="211"/>
      <c r="OE309" s="147"/>
      <c r="OF309" s="212"/>
      <c r="OG309" s="147"/>
      <c r="OH309" s="225"/>
      <c r="OJ309" s="147"/>
      <c r="OK309" s="211"/>
      <c r="OL309" s="147"/>
      <c r="OM309" s="212"/>
      <c r="ON309" s="147"/>
      <c r="OO309" s="225"/>
      <c r="OQ309" s="147"/>
      <c r="OR309" s="211"/>
      <c r="OS309" s="147"/>
      <c r="OT309" s="212"/>
      <c r="OU309" s="147"/>
      <c r="OV309" s="225"/>
      <c r="OX309" s="147"/>
      <c r="OY309" s="211"/>
      <c r="OZ309" s="147"/>
      <c r="PA309" s="212"/>
      <c r="PB309" s="147"/>
      <c r="PC309" s="225"/>
      <c r="PE309" s="147"/>
      <c r="PF309" s="211"/>
      <c r="PG309" s="147"/>
      <c r="PH309" s="212"/>
      <c r="PI309" s="147"/>
      <c r="PJ309" s="225"/>
      <c r="PK309" s="225"/>
      <c r="PL309" s="147"/>
      <c r="PM309" s="211"/>
      <c r="PN309" s="147"/>
      <c r="PO309" s="212"/>
      <c r="PP309" s="147"/>
      <c r="PQ309" s="225"/>
      <c r="PR309" s="147"/>
      <c r="PS309" s="211"/>
      <c r="PT309" s="147"/>
      <c r="PU309" s="212"/>
      <c r="PV309" s="147"/>
      <c r="PW309" s="225"/>
    </row>
    <row r="310" spans="1:439" ht="15.6" x14ac:dyDescent="0.3">
      <c r="A310" s="273"/>
      <c r="B310" s="274"/>
      <c r="C310" s="273"/>
      <c r="D310" s="275"/>
      <c r="E310" s="273"/>
      <c r="H310" s="273"/>
      <c r="I310" s="274"/>
      <c r="J310" s="273"/>
      <c r="K310" s="275"/>
      <c r="L310" s="273"/>
      <c r="O310" s="273"/>
      <c r="P310" s="274"/>
      <c r="Q310" s="273"/>
      <c r="R310" s="275"/>
      <c r="S310" s="273"/>
      <c r="V310" s="273"/>
      <c r="W310" s="274"/>
      <c r="X310" s="273"/>
      <c r="Y310" s="275"/>
      <c r="Z310" s="273"/>
      <c r="AC310" s="273"/>
      <c r="AD310" s="274"/>
      <c r="AE310" s="273"/>
      <c r="AF310" s="275"/>
      <c r="AG310" s="273"/>
      <c r="AJ310" s="273"/>
      <c r="AK310" s="274"/>
      <c r="AL310" s="273"/>
      <c r="AM310" s="275"/>
      <c r="AN310" s="273"/>
      <c r="AQ310" s="273"/>
      <c r="AR310" s="274"/>
      <c r="AS310" s="273"/>
      <c r="AT310" s="275"/>
      <c r="AU310" s="273"/>
      <c r="AX310" s="273"/>
      <c r="AY310" s="274"/>
      <c r="AZ310" s="273"/>
      <c r="BA310" s="275"/>
      <c r="BB310" s="273"/>
      <c r="BE310" s="273"/>
      <c r="BF310" s="274"/>
      <c r="BG310" s="273"/>
      <c r="BH310" s="275"/>
      <c r="BI310" s="273"/>
      <c r="BL310" s="273"/>
      <c r="BM310" s="274"/>
      <c r="BN310" s="273"/>
      <c r="BO310" s="275"/>
      <c r="BP310" s="273"/>
      <c r="BS310" s="273"/>
      <c r="BT310" s="274"/>
      <c r="BU310" s="273"/>
      <c r="BV310" s="275"/>
      <c r="BW310" s="273"/>
      <c r="BZ310" s="273"/>
      <c r="CA310" s="274"/>
      <c r="CB310" s="273"/>
      <c r="CC310" s="275"/>
      <c r="CD310" s="273"/>
      <c r="CG310" s="273"/>
      <c r="CH310" s="274"/>
      <c r="CI310" s="273"/>
      <c r="CJ310" s="275"/>
      <c r="CK310" s="273"/>
      <c r="CN310" s="273"/>
      <c r="CO310" s="274"/>
      <c r="CP310" s="273"/>
      <c r="CQ310" s="275"/>
      <c r="CR310" s="273"/>
      <c r="CU310" s="273"/>
      <c r="CV310" s="274"/>
      <c r="CW310" s="273"/>
      <c r="CX310" s="275"/>
      <c r="CY310" s="273"/>
      <c r="DB310" s="273"/>
      <c r="DC310" s="274"/>
      <c r="DD310" s="273"/>
      <c r="DE310" s="275"/>
      <c r="DF310" s="273"/>
      <c r="DI310" s="273"/>
      <c r="DJ310" s="274"/>
      <c r="DK310" s="273"/>
      <c r="DL310" s="275"/>
      <c r="DM310" s="273"/>
      <c r="DP310" s="273"/>
      <c r="DQ310" s="274"/>
      <c r="DR310" s="273"/>
      <c r="DS310" s="275"/>
      <c r="DT310" s="273"/>
      <c r="DW310" s="273"/>
      <c r="DX310" s="274"/>
      <c r="DY310" s="273"/>
      <c r="DZ310" s="275"/>
      <c r="EA310" s="273"/>
      <c r="ED310" s="273"/>
      <c r="EE310" s="274"/>
      <c r="EF310" s="273"/>
      <c r="EG310" s="275"/>
      <c r="EH310" s="273"/>
      <c r="EK310" s="273"/>
      <c r="EL310" s="274"/>
      <c r="EM310" s="273"/>
      <c r="EN310" s="275"/>
      <c r="EO310" s="273"/>
      <c r="ER310" s="273"/>
      <c r="ES310" s="274"/>
      <c r="ET310" s="273"/>
      <c r="EU310" s="275"/>
      <c r="EV310" s="273"/>
      <c r="EY310" s="273"/>
      <c r="EZ310" s="274"/>
      <c r="FA310" s="273"/>
      <c r="FB310" s="275"/>
      <c r="FC310" s="273"/>
      <c r="FF310" s="273"/>
      <c r="FG310" s="274"/>
      <c r="FH310" s="273"/>
      <c r="FI310" s="275"/>
      <c r="FJ310" s="273"/>
      <c r="FM310" s="273"/>
      <c r="FN310" s="274"/>
      <c r="FO310" s="273"/>
      <c r="FP310" s="275"/>
      <c r="FQ310" s="273"/>
      <c r="FS310" s="225"/>
      <c r="FT310" s="273"/>
      <c r="FU310" s="274"/>
      <c r="FV310" s="273"/>
      <c r="FW310" s="275"/>
      <c r="FX310" s="273"/>
      <c r="FZ310" s="225"/>
      <c r="GA310" s="273"/>
      <c r="GB310" s="274"/>
      <c r="GC310" s="273"/>
      <c r="GD310" s="275"/>
      <c r="GE310" s="273"/>
      <c r="GG310" s="225"/>
      <c r="GH310" s="273"/>
      <c r="GI310" s="274"/>
      <c r="GJ310" s="273"/>
      <c r="GK310" s="275"/>
      <c r="GL310" s="273"/>
      <c r="GN310" s="225"/>
      <c r="GO310" s="273"/>
      <c r="GP310" s="274"/>
      <c r="GQ310" s="273"/>
      <c r="GR310" s="275"/>
      <c r="GS310" s="273"/>
      <c r="GU310" s="225"/>
      <c r="GV310" s="273"/>
      <c r="GW310" s="274"/>
      <c r="GX310" s="273"/>
      <c r="GY310" s="275"/>
      <c r="GZ310" s="273"/>
      <c r="HB310" s="225"/>
      <c r="HC310" s="273"/>
      <c r="HD310" s="274"/>
      <c r="HE310" s="273"/>
      <c r="HF310" s="275"/>
      <c r="HG310" s="273"/>
      <c r="HI310" s="225"/>
      <c r="HJ310" s="273"/>
      <c r="HK310" s="274"/>
      <c r="HL310" s="273"/>
      <c r="HM310" s="275"/>
      <c r="HN310" s="273"/>
      <c r="HO310" s="225"/>
      <c r="HP310" s="225"/>
      <c r="HQ310" s="273"/>
      <c r="HR310" s="274"/>
      <c r="HS310" s="273"/>
      <c r="HT310" s="275"/>
      <c r="HU310" s="273"/>
      <c r="HV310" s="225"/>
      <c r="HW310" s="225"/>
      <c r="HX310" s="273"/>
      <c r="HY310" s="274"/>
      <c r="HZ310" s="273"/>
      <c r="IA310" s="275"/>
      <c r="IB310" s="273"/>
      <c r="IC310" s="225"/>
      <c r="ID310" s="225"/>
      <c r="IE310" s="273"/>
      <c r="IF310" s="274"/>
      <c r="IG310" s="273"/>
      <c r="IH310" s="275"/>
      <c r="II310" s="273"/>
      <c r="IJ310" s="273"/>
      <c r="IK310" s="225"/>
      <c r="IL310" s="273"/>
      <c r="IM310" s="274"/>
      <c r="IN310" s="273"/>
      <c r="IO310" s="275"/>
      <c r="IP310" s="273"/>
      <c r="IQ310" s="225"/>
      <c r="IR310" s="225"/>
      <c r="IS310" s="273"/>
      <c r="IT310" s="274"/>
      <c r="IU310" s="273"/>
      <c r="IV310" s="275"/>
      <c r="IW310" s="273"/>
      <c r="IX310" s="225"/>
      <c r="IY310" s="225"/>
      <c r="IZ310" s="273"/>
      <c r="JA310" s="274"/>
      <c r="JB310" s="273"/>
      <c r="JC310" s="275"/>
      <c r="JD310" s="273"/>
      <c r="JE310" s="225"/>
      <c r="JF310" s="225"/>
      <c r="JG310" s="273"/>
      <c r="JH310" s="274"/>
      <c r="JI310" s="273"/>
      <c r="JJ310" s="275"/>
      <c r="JK310" s="273"/>
      <c r="JL310" s="225"/>
      <c r="JN310" s="273"/>
      <c r="JO310" s="274"/>
      <c r="JP310" s="273"/>
      <c r="JQ310" s="275"/>
      <c r="JR310" s="273"/>
      <c r="JS310" s="225"/>
      <c r="JU310" s="273"/>
      <c r="JV310" s="274"/>
      <c r="JW310" s="273"/>
      <c r="JX310" s="275"/>
      <c r="JY310" s="273"/>
      <c r="JZ310" s="225"/>
      <c r="KA310" s="225"/>
      <c r="KB310" s="273"/>
      <c r="KC310" s="274"/>
      <c r="KD310" s="273"/>
      <c r="KE310" s="275"/>
      <c r="KF310" s="273"/>
      <c r="KG310" s="225"/>
      <c r="KI310" s="273"/>
      <c r="KJ310" s="274"/>
      <c r="KK310" s="273"/>
      <c r="KL310" s="275"/>
      <c r="KM310" s="273"/>
      <c r="KN310" s="225"/>
      <c r="KP310" s="273"/>
      <c r="KQ310" s="274"/>
      <c r="KR310" s="273"/>
      <c r="KS310" s="275"/>
      <c r="KT310" s="273"/>
      <c r="KU310" s="225"/>
      <c r="KW310" s="273"/>
      <c r="KX310" s="274"/>
      <c r="KY310" s="273"/>
      <c r="KZ310" s="275"/>
      <c r="LA310" s="273"/>
      <c r="LB310" s="225"/>
      <c r="LD310" s="273"/>
      <c r="LE310" s="274"/>
      <c r="LF310" s="273"/>
      <c r="LG310" s="275"/>
      <c r="LH310" s="273"/>
      <c r="LI310" s="225"/>
      <c r="LK310" s="273"/>
      <c r="LL310" s="274"/>
      <c r="LM310" s="273"/>
      <c r="LN310" s="275"/>
      <c r="LO310" s="273"/>
      <c r="LP310" s="225"/>
      <c r="LR310" s="273"/>
      <c r="LS310" s="274"/>
      <c r="LT310" s="273"/>
      <c r="LU310" s="275"/>
      <c r="LV310" s="273"/>
      <c r="LW310" s="225"/>
      <c r="LY310" s="273"/>
      <c r="LZ310" s="274"/>
      <c r="MA310" s="273"/>
      <c r="MB310" s="275"/>
      <c r="MC310" s="273"/>
      <c r="MD310" s="225"/>
      <c r="ME310" s="225"/>
      <c r="MF310" s="273"/>
      <c r="MG310" s="274"/>
      <c r="MH310" s="273"/>
      <c r="MI310" s="275"/>
      <c r="MJ310" s="273"/>
      <c r="MK310" s="225"/>
      <c r="MM310" s="147"/>
      <c r="MN310" s="211"/>
      <c r="MO310" s="147"/>
      <c r="MP310" s="212"/>
      <c r="MQ310" s="147"/>
      <c r="MR310" s="225"/>
      <c r="MT310" s="147"/>
      <c r="MU310" s="211"/>
      <c r="MV310" s="147"/>
      <c r="MW310" s="212"/>
      <c r="MX310" s="147"/>
      <c r="MY310" s="225"/>
      <c r="MZ310" s="225"/>
      <c r="NA310" s="147"/>
      <c r="NB310" s="211"/>
      <c r="NC310" s="147"/>
      <c r="ND310" s="212"/>
      <c r="NE310" s="147"/>
      <c r="NF310" s="225"/>
      <c r="NH310" s="147"/>
      <c r="NI310" s="211"/>
      <c r="NJ310" s="147"/>
      <c r="NK310" s="212"/>
      <c r="NL310" s="147"/>
      <c r="NM310" s="225"/>
      <c r="NO310" s="147"/>
      <c r="NP310" s="211"/>
      <c r="NQ310" s="147"/>
      <c r="NR310" s="212"/>
      <c r="NS310" s="147"/>
      <c r="NT310" s="225"/>
      <c r="NV310" s="147"/>
      <c r="NW310" s="211"/>
      <c r="NX310" s="147"/>
      <c r="NY310" s="212"/>
      <c r="NZ310" s="147"/>
      <c r="OA310" s="225"/>
      <c r="OC310" s="147"/>
      <c r="OD310" s="211"/>
      <c r="OE310" s="147"/>
      <c r="OF310" s="212"/>
      <c r="OG310" s="147"/>
      <c r="OH310" s="225"/>
      <c r="OJ310" s="147"/>
      <c r="OK310" s="211"/>
      <c r="OL310" s="147"/>
      <c r="OM310" s="212"/>
      <c r="ON310" s="147"/>
      <c r="OO310" s="225"/>
      <c r="OQ310" s="147"/>
      <c r="OR310" s="211"/>
      <c r="OS310" s="147"/>
      <c r="OT310" s="212"/>
      <c r="OU310" s="147"/>
      <c r="OV310" s="225"/>
      <c r="OX310" s="147"/>
      <c r="OY310" s="211"/>
      <c r="OZ310" s="147"/>
      <c r="PA310" s="212"/>
      <c r="PB310" s="147"/>
      <c r="PC310" s="225"/>
      <c r="PE310" s="147"/>
      <c r="PF310" s="211"/>
      <c r="PG310" s="147"/>
      <c r="PH310" s="212"/>
      <c r="PI310" s="147"/>
      <c r="PJ310" s="225"/>
      <c r="PK310" s="225"/>
      <c r="PL310" s="147"/>
      <c r="PM310" s="211"/>
      <c r="PN310" s="147"/>
      <c r="PO310" s="212"/>
      <c r="PP310" s="147"/>
      <c r="PQ310" s="225"/>
      <c r="PR310" s="147"/>
      <c r="PS310" s="211"/>
      <c r="PT310" s="147"/>
      <c r="PU310" s="212"/>
      <c r="PV310" s="147"/>
      <c r="PW310" s="225"/>
    </row>
    <row r="311" spans="1:439" ht="15.6" x14ac:dyDescent="0.3">
      <c r="A311" s="273"/>
      <c r="B311" s="274"/>
      <c r="C311" s="273"/>
      <c r="D311" s="275"/>
      <c r="E311" s="273"/>
      <c r="H311" s="273"/>
      <c r="I311" s="274"/>
      <c r="J311" s="273"/>
      <c r="K311" s="275"/>
      <c r="L311" s="273"/>
      <c r="O311" s="273"/>
      <c r="P311" s="274"/>
      <c r="Q311" s="273"/>
      <c r="R311" s="275"/>
      <c r="S311" s="273"/>
      <c r="V311" s="273"/>
      <c r="W311" s="274"/>
      <c r="X311" s="273"/>
      <c r="Y311" s="275"/>
      <c r="Z311" s="273"/>
      <c r="AC311" s="273"/>
      <c r="AD311" s="274"/>
      <c r="AE311" s="273"/>
      <c r="AF311" s="275"/>
      <c r="AG311" s="273"/>
      <c r="AJ311" s="273"/>
      <c r="AK311" s="274"/>
      <c r="AL311" s="273"/>
      <c r="AM311" s="275"/>
      <c r="AN311" s="273"/>
      <c r="AQ311" s="273"/>
      <c r="AR311" s="274"/>
      <c r="AS311" s="273"/>
      <c r="AT311" s="275"/>
      <c r="AU311" s="273"/>
      <c r="AX311" s="273"/>
      <c r="AY311" s="274"/>
      <c r="AZ311" s="273"/>
      <c r="BA311" s="275"/>
      <c r="BB311" s="273"/>
      <c r="BE311" s="273"/>
      <c r="BF311" s="274"/>
      <c r="BG311" s="273"/>
      <c r="BH311" s="275"/>
      <c r="BI311" s="273"/>
      <c r="BL311" s="273"/>
      <c r="BM311" s="274"/>
      <c r="BN311" s="273"/>
      <c r="BO311" s="275"/>
      <c r="BP311" s="273"/>
      <c r="BS311" s="273"/>
      <c r="BT311" s="274"/>
      <c r="BU311" s="273"/>
      <c r="BV311" s="275"/>
      <c r="BW311" s="273"/>
      <c r="BZ311" s="273"/>
      <c r="CA311" s="274"/>
      <c r="CB311" s="273"/>
      <c r="CC311" s="275"/>
      <c r="CD311" s="273"/>
      <c r="CG311" s="273"/>
      <c r="CH311" s="274"/>
      <c r="CI311" s="273"/>
      <c r="CJ311" s="275"/>
      <c r="CK311" s="273"/>
      <c r="CN311" s="273"/>
      <c r="CO311" s="274"/>
      <c r="CP311" s="273"/>
      <c r="CQ311" s="275"/>
      <c r="CR311" s="273"/>
      <c r="CU311" s="273"/>
      <c r="CV311" s="274"/>
      <c r="CW311" s="273"/>
      <c r="CX311" s="275"/>
      <c r="CY311" s="273"/>
      <c r="DB311" s="273"/>
      <c r="DC311" s="274"/>
      <c r="DD311" s="273"/>
      <c r="DE311" s="275"/>
      <c r="DF311" s="273"/>
      <c r="DI311" s="273"/>
      <c r="DJ311" s="274"/>
      <c r="DK311" s="273"/>
      <c r="DL311" s="275"/>
      <c r="DM311" s="273"/>
      <c r="DP311" s="273"/>
      <c r="DQ311" s="274"/>
      <c r="DR311" s="273"/>
      <c r="DS311" s="275"/>
      <c r="DT311" s="273"/>
      <c r="DW311" s="273"/>
      <c r="DX311" s="274"/>
      <c r="DY311" s="273"/>
      <c r="DZ311" s="275"/>
      <c r="EA311" s="273"/>
      <c r="ED311" s="273"/>
      <c r="EE311" s="274"/>
      <c r="EF311" s="273"/>
      <c r="EG311" s="275"/>
      <c r="EH311" s="273"/>
      <c r="EK311" s="273"/>
      <c r="EL311" s="274"/>
      <c r="EM311" s="273"/>
      <c r="EN311" s="275"/>
      <c r="EO311" s="273"/>
      <c r="ER311" s="273"/>
      <c r="ES311" s="274"/>
      <c r="ET311" s="273"/>
      <c r="EU311" s="275"/>
      <c r="EV311" s="273"/>
      <c r="EY311" s="273"/>
      <c r="EZ311" s="274"/>
      <c r="FA311" s="273"/>
      <c r="FB311" s="275"/>
      <c r="FC311" s="273"/>
      <c r="FF311" s="273"/>
      <c r="FG311" s="274"/>
      <c r="FH311" s="273"/>
      <c r="FI311" s="275"/>
      <c r="FJ311" s="273"/>
      <c r="FM311" s="273"/>
      <c r="FN311" s="274"/>
      <c r="FO311" s="273"/>
      <c r="FP311" s="275"/>
      <c r="FQ311" s="273"/>
      <c r="FS311" s="225"/>
      <c r="FT311" s="273"/>
      <c r="FU311" s="274"/>
      <c r="FV311" s="273"/>
      <c r="FW311" s="275"/>
      <c r="FX311" s="273"/>
      <c r="FZ311" s="225"/>
      <c r="GA311" s="273"/>
      <c r="GB311" s="274"/>
      <c r="GC311" s="273"/>
      <c r="GD311" s="275"/>
      <c r="GE311" s="273"/>
      <c r="GG311" s="225"/>
      <c r="GH311" s="273"/>
      <c r="GI311" s="274"/>
      <c r="GJ311" s="273"/>
      <c r="GK311" s="275"/>
      <c r="GL311" s="273"/>
      <c r="GN311" s="225"/>
      <c r="GO311" s="273"/>
      <c r="GP311" s="274"/>
      <c r="GQ311" s="273"/>
      <c r="GR311" s="275"/>
      <c r="GS311" s="273"/>
      <c r="GU311" s="225"/>
      <c r="GV311" s="273"/>
      <c r="GW311" s="274"/>
      <c r="GX311" s="273"/>
      <c r="GY311" s="275"/>
      <c r="GZ311" s="273"/>
      <c r="HB311" s="225"/>
      <c r="HC311" s="273"/>
      <c r="HD311" s="274"/>
      <c r="HE311" s="273"/>
      <c r="HF311" s="275"/>
      <c r="HG311" s="273"/>
      <c r="HI311" s="225"/>
      <c r="HJ311" s="273"/>
      <c r="HK311" s="274"/>
      <c r="HL311" s="273"/>
      <c r="HM311" s="275"/>
      <c r="HN311" s="273"/>
      <c r="HO311" s="225"/>
      <c r="HP311" s="225"/>
      <c r="HQ311" s="273"/>
      <c r="HR311" s="274"/>
      <c r="HS311" s="273"/>
      <c r="HT311" s="275"/>
      <c r="HU311" s="273"/>
      <c r="HV311" s="225"/>
      <c r="HW311" s="225"/>
      <c r="HX311" s="273"/>
      <c r="HY311" s="274"/>
      <c r="HZ311" s="273"/>
      <c r="IA311" s="275"/>
      <c r="IB311" s="273"/>
      <c r="IC311" s="225"/>
      <c r="ID311" s="225"/>
      <c r="IE311" s="273"/>
      <c r="IF311" s="274"/>
      <c r="IG311" s="273"/>
      <c r="IH311" s="275"/>
      <c r="II311" s="273"/>
      <c r="IJ311" s="273"/>
      <c r="IK311" s="225"/>
      <c r="IL311" s="273"/>
      <c r="IM311" s="274"/>
      <c r="IN311" s="273"/>
      <c r="IO311" s="275"/>
      <c r="IP311" s="273"/>
      <c r="IQ311" s="225"/>
      <c r="IR311" s="225"/>
      <c r="IS311" s="273"/>
      <c r="IT311" s="274"/>
      <c r="IU311" s="273"/>
      <c r="IV311" s="275"/>
      <c r="IW311" s="273"/>
      <c r="IX311" s="225"/>
      <c r="IY311" s="225"/>
      <c r="IZ311" s="273"/>
      <c r="JA311" s="274"/>
      <c r="JB311" s="273"/>
      <c r="JC311" s="275"/>
      <c r="JD311" s="273"/>
      <c r="JE311" s="225"/>
      <c r="JF311" s="225"/>
      <c r="JG311" s="273"/>
      <c r="JH311" s="274"/>
      <c r="JI311" s="273"/>
      <c r="JJ311" s="275"/>
      <c r="JK311" s="273"/>
      <c r="JL311" s="225"/>
      <c r="JN311" s="273"/>
      <c r="JO311" s="274"/>
      <c r="JP311" s="273"/>
      <c r="JQ311" s="275"/>
      <c r="JR311" s="273"/>
      <c r="JS311" s="225"/>
      <c r="JU311" s="273"/>
      <c r="JV311" s="274"/>
      <c r="JW311" s="273"/>
      <c r="JX311" s="275"/>
      <c r="JY311" s="273"/>
      <c r="JZ311" s="225"/>
      <c r="KA311" s="225"/>
      <c r="KB311" s="273"/>
      <c r="KC311" s="274"/>
      <c r="KD311" s="273"/>
      <c r="KE311" s="275"/>
      <c r="KF311" s="273"/>
      <c r="KG311" s="225"/>
      <c r="KI311" s="273"/>
      <c r="KJ311" s="274"/>
      <c r="KK311" s="273"/>
      <c r="KL311" s="275"/>
      <c r="KM311" s="273"/>
      <c r="KN311" s="225"/>
      <c r="KP311" s="273"/>
      <c r="KQ311" s="274"/>
      <c r="KR311" s="273"/>
      <c r="KS311" s="275"/>
      <c r="KT311" s="273"/>
      <c r="KU311" s="225"/>
      <c r="KW311" s="273"/>
      <c r="KX311" s="274"/>
      <c r="KY311" s="273"/>
      <c r="KZ311" s="275"/>
      <c r="LA311" s="273"/>
      <c r="LB311" s="225"/>
      <c r="LD311" s="273"/>
      <c r="LE311" s="274"/>
      <c r="LF311" s="273"/>
      <c r="LG311" s="275"/>
      <c r="LH311" s="273"/>
      <c r="LI311" s="225"/>
      <c r="LK311" s="273"/>
      <c r="LL311" s="274"/>
      <c r="LM311" s="273"/>
      <c r="LN311" s="275"/>
      <c r="LO311" s="273"/>
      <c r="LP311" s="225"/>
      <c r="LR311" s="273"/>
      <c r="LS311" s="274"/>
      <c r="LT311" s="273"/>
      <c r="LU311" s="275"/>
      <c r="LV311" s="273"/>
      <c r="LW311" s="225"/>
      <c r="LY311" s="273"/>
      <c r="LZ311" s="274"/>
      <c r="MA311" s="273"/>
      <c r="MB311" s="275"/>
      <c r="MC311" s="273"/>
      <c r="MD311" s="225"/>
      <c r="ME311" s="225"/>
      <c r="MF311" s="273"/>
      <c r="MG311" s="274"/>
      <c r="MH311" s="273"/>
      <c r="MI311" s="275"/>
      <c r="MJ311" s="273"/>
      <c r="MK311" s="225"/>
      <c r="MM311" s="147"/>
      <c r="MN311" s="211"/>
      <c r="MO311" s="147"/>
      <c r="MP311" s="212"/>
      <c r="MQ311" s="147"/>
      <c r="MR311" s="225"/>
      <c r="MT311" s="147"/>
      <c r="MU311" s="211"/>
      <c r="MV311" s="147"/>
      <c r="MW311" s="212"/>
      <c r="MX311" s="147"/>
      <c r="MY311" s="225"/>
      <c r="MZ311" s="225"/>
      <c r="NA311" s="147"/>
      <c r="NB311" s="211"/>
      <c r="NC311" s="147"/>
      <c r="ND311" s="212"/>
      <c r="NE311" s="147"/>
      <c r="NF311" s="225"/>
      <c r="NH311" s="147"/>
      <c r="NI311" s="211"/>
      <c r="NJ311" s="147"/>
      <c r="NK311" s="212"/>
      <c r="NL311" s="147"/>
      <c r="NM311" s="225"/>
      <c r="NO311" s="147"/>
      <c r="NP311" s="211"/>
      <c r="NQ311" s="147"/>
      <c r="NR311" s="212"/>
      <c r="NS311" s="147"/>
      <c r="NT311" s="225"/>
      <c r="NV311" s="147"/>
      <c r="NW311" s="211"/>
      <c r="NX311" s="147"/>
      <c r="NY311" s="212"/>
      <c r="NZ311" s="147"/>
      <c r="OA311" s="225"/>
      <c r="OC311" s="147"/>
      <c r="OD311" s="211"/>
      <c r="OE311" s="147"/>
      <c r="OF311" s="212"/>
      <c r="OG311" s="147"/>
      <c r="OH311" s="225"/>
      <c r="OJ311" s="147"/>
      <c r="OK311" s="211"/>
      <c r="OL311" s="147"/>
      <c r="OM311" s="212"/>
      <c r="ON311" s="147"/>
      <c r="OO311" s="225"/>
      <c r="OQ311" s="147"/>
      <c r="OR311" s="211"/>
      <c r="OS311" s="147"/>
      <c r="OT311" s="212"/>
      <c r="OU311" s="147"/>
      <c r="OV311" s="225"/>
      <c r="OX311" s="147"/>
      <c r="OY311" s="211"/>
      <c r="OZ311" s="147"/>
      <c r="PA311" s="212"/>
      <c r="PB311" s="147"/>
      <c r="PC311" s="225"/>
      <c r="PE311" s="147"/>
      <c r="PF311" s="211"/>
      <c r="PG311" s="147"/>
      <c r="PH311" s="212"/>
      <c r="PI311" s="147"/>
      <c r="PJ311" s="225"/>
      <c r="PK311" s="225"/>
      <c r="PL311" s="147"/>
      <c r="PM311" s="211"/>
      <c r="PN311" s="147"/>
      <c r="PO311" s="212"/>
      <c r="PP311" s="147"/>
      <c r="PQ311" s="225"/>
      <c r="PR311" s="147"/>
      <c r="PS311" s="211"/>
      <c r="PT311" s="147"/>
      <c r="PU311" s="212"/>
      <c r="PV311" s="147"/>
      <c r="PW311" s="225"/>
    </row>
    <row r="312" spans="1:439" ht="15.6" x14ac:dyDescent="0.3">
      <c r="A312" s="273"/>
      <c r="B312" s="273"/>
      <c r="C312" s="273"/>
      <c r="D312" s="273"/>
      <c r="E312" s="273"/>
      <c r="H312" s="273"/>
      <c r="I312" s="273"/>
      <c r="J312" s="273"/>
      <c r="K312" s="273"/>
      <c r="L312" s="273"/>
      <c r="O312" s="273"/>
      <c r="P312" s="273"/>
      <c r="Q312" s="273"/>
      <c r="R312" s="273"/>
      <c r="S312" s="273"/>
      <c r="V312" s="273"/>
      <c r="W312" s="273"/>
      <c r="X312" s="273"/>
      <c r="Y312" s="273"/>
      <c r="Z312" s="273"/>
      <c r="AC312" s="273"/>
      <c r="AD312" s="273"/>
      <c r="AE312" s="273"/>
      <c r="AF312" s="273"/>
      <c r="AG312" s="273"/>
      <c r="AJ312" s="273"/>
      <c r="AK312" s="273"/>
      <c r="AL312" s="273"/>
      <c r="AM312" s="273"/>
      <c r="AN312" s="273"/>
      <c r="AQ312" s="273"/>
      <c r="AR312" s="273"/>
      <c r="AS312" s="273"/>
      <c r="AT312" s="273"/>
      <c r="AU312" s="273"/>
      <c r="AX312" s="273"/>
      <c r="AY312" s="273"/>
      <c r="AZ312" s="273"/>
      <c r="BA312" s="273"/>
      <c r="BB312" s="273"/>
      <c r="BE312" s="273"/>
      <c r="BF312" s="273"/>
      <c r="BG312" s="273"/>
      <c r="BH312" s="273"/>
      <c r="BI312" s="273"/>
      <c r="BL312" s="273"/>
      <c r="BM312" s="273"/>
      <c r="BN312" s="273"/>
      <c r="BO312" s="273"/>
      <c r="BP312" s="273"/>
      <c r="BS312" s="273"/>
      <c r="BT312" s="273"/>
      <c r="BU312" s="273"/>
      <c r="BV312" s="273"/>
      <c r="BW312" s="273"/>
      <c r="BZ312" s="273"/>
      <c r="CA312" s="273"/>
      <c r="CB312" s="273"/>
      <c r="CC312" s="273"/>
      <c r="CD312" s="273"/>
      <c r="CG312" s="273"/>
      <c r="CH312" s="273"/>
      <c r="CI312" s="273"/>
      <c r="CJ312" s="273"/>
      <c r="CK312" s="273"/>
      <c r="CN312" s="273"/>
      <c r="CO312" s="273"/>
      <c r="CP312" s="273"/>
      <c r="CQ312" s="273"/>
      <c r="CR312" s="273"/>
      <c r="CU312" s="273"/>
      <c r="CV312" s="273"/>
      <c r="CW312" s="273"/>
      <c r="CX312" s="273"/>
      <c r="CY312" s="273"/>
      <c r="DB312" s="273"/>
      <c r="DC312" s="273"/>
      <c r="DD312" s="273"/>
      <c r="DE312" s="273"/>
      <c r="DF312" s="273"/>
      <c r="DI312" s="273"/>
      <c r="DJ312" s="273"/>
      <c r="DK312" s="273"/>
      <c r="DL312" s="273"/>
      <c r="DM312" s="273"/>
      <c r="DP312" s="273"/>
      <c r="DQ312" s="273"/>
      <c r="DR312" s="273"/>
      <c r="DS312" s="273"/>
      <c r="DT312" s="273"/>
      <c r="DW312" s="273"/>
      <c r="DX312" s="273"/>
      <c r="DY312" s="273"/>
      <c r="DZ312" s="273"/>
      <c r="EA312" s="273"/>
      <c r="ED312" s="273"/>
      <c r="EE312" s="273"/>
      <c r="EF312" s="273"/>
      <c r="EG312" s="273"/>
      <c r="EH312" s="273"/>
      <c r="EK312" s="273"/>
      <c r="EL312" s="273"/>
      <c r="EM312" s="273"/>
      <c r="EN312" s="273"/>
      <c r="EO312" s="273"/>
      <c r="ER312" s="273"/>
      <c r="ES312" s="273"/>
      <c r="ET312" s="273"/>
      <c r="EU312" s="273"/>
      <c r="EV312" s="273"/>
      <c r="EY312" s="273"/>
      <c r="EZ312" s="273"/>
      <c r="FA312" s="273"/>
      <c r="FB312" s="273"/>
      <c r="FC312" s="273"/>
      <c r="FF312" s="273"/>
      <c r="FG312" s="273"/>
      <c r="FH312" s="273"/>
      <c r="FI312" s="273"/>
      <c r="FJ312" s="273"/>
      <c r="FM312" s="273"/>
      <c r="FN312" s="273"/>
      <c r="FO312" s="273"/>
      <c r="FP312" s="273"/>
      <c r="FQ312" s="273"/>
      <c r="FS312" s="225"/>
      <c r="FT312" s="273"/>
      <c r="FU312" s="273"/>
      <c r="FV312" s="273"/>
      <c r="FW312" s="273"/>
      <c r="FX312" s="273"/>
      <c r="FZ312" s="225"/>
      <c r="GA312" s="273"/>
      <c r="GB312" s="273"/>
      <c r="GC312" s="273"/>
      <c r="GD312" s="273"/>
      <c r="GE312" s="273"/>
      <c r="GG312" s="225"/>
      <c r="GH312" s="273"/>
      <c r="GI312" s="273"/>
      <c r="GJ312" s="273"/>
      <c r="GK312" s="273"/>
      <c r="GL312" s="273"/>
      <c r="GN312" s="225"/>
      <c r="GO312" s="273"/>
      <c r="GP312" s="273"/>
      <c r="GQ312" s="273"/>
      <c r="GR312" s="273"/>
      <c r="GS312" s="273"/>
      <c r="GU312" s="225"/>
      <c r="GV312" s="273"/>
      <c r="GW312" s="273"/>
      <c r="GX312" s="273"/>
      <c r="GY312" s="273"/>
      <c r="GZ312" s="273"/>
      <c r="HB312" s="225"/>
      <c r="HC312" s="273"/>
      <c r="HD312" s="273"/>
      <c r="HE312" s="273"/>
      <c r="HF312" s="273"/>
      <c r="HG312" s="273"/>
      <c r="HI312" s="225"/>
      <c r="HJ312" s="273"/>
      <c r="HK312" s="273"/>
      <c r="HL312" s="273"/>
      <c r="HM312" s="273"/>
      <c r="HN312" s="273"/>
      <c r="HO312" s="225"/>
      <c r="HP312" s="225"/>
      <c r="HQ312" s="273"/>
      <c r="HR312" s="273"/>
      <c r="HS312" s="273"/>
      <c r="HT312" s="273"/>
      <c r="HU312" s="273"/>
      <c r="HV312" s="225"/>
      <c r="HW312" s="225"/>
      <c r="HX312" s="273"/>
      <c r="HY312" s="273"/>
      <c r="HZ312" s="273"/>
      <c r="IA312" s="273"/>
      <c r="IB312" s="273"/>
      <c r="IC312" s="225"/>
      <c r="ID312" s="225"/>
      <c r="IE312" s="273"/>
      <c r="IF312" s="273"/>
      <c r="IG312" s="273"/>
      <c r="IH312" s="273"/>
      <c r="II312" s="273"/>
      <c r="IJ312" s="273"/>
      <c r="IK312" s="225"/>
      <c r="IL312" s="273"/>
      <c r="IM312" s="273"/>
      <c r="IN312" s="273"/>
      <c r="IO312" s="273"/>
      <c r="IP312" s="273"/>
      <c r="IQ312" s="225"/>
      <c r="IR312" s="225"/>
      <c r="IS312" s="273"/>
      <c r="IT312" s="273"/>
      <c r="IU312" s="273"/>
      <c r="IV312" s="273"/>
      <c r="IW312" s="273"/>
      <c r="IX312" s="225"/>
      <c r="IY312" s="225"/>
      <c r="IZ312" s="273"/>
      <c r="JA312" s="273"/>
      <c r="JB312" s="273"/>
      <c r="JC312" s="273"/>
      <c r="JD312" s="273"/>
      <c r="JE312" s="225"/>
      <c r="JF312" s="225"/>
      <c r="JG312" s="273"/>
      <c r="JH312" s="273"/>
      <c r="JI312" s="273"/>
      <c r="JJ312" s="273"/>
      <c r="JK312" s="273"/>
      <c r="JL312" s="225"/>
      <c r="JN312" s="273"/>
      <c r="JO312" s="273"/>
      <c r="JP312" s="273"/>
      <c r="JQ312" s="273"/>
      <c r="JR312" s="273"/>
      <c r="JS312" s="225"/>
      <c r="JU312" s="273"/>
      <c r="JV312" s="273"/>
      <c r="JW312" s="273"/>
      <c r="JX312" s="273"/>
      <c r="JY312" s="273"/>
      <c r="JZ312" s="225"/>
      <c r="KA312" s="225"/>
      <c r="KB312" s="273"/>
      <c r="KC312" s="273"/>
      <c r="KD312" s="273"/>
      <c r="KE312" s="273"/>
      <c r="KF312" s="273"/>
      <c r="KG312" s="225"/>
      <c r="KI312" s="273"/>
      <c r="KJ312" s="273"/>
      <c r="KK312" s="273"/>
      <c r="KL312" s="273"/>
      <c r="KM312" s="273"/>
      <c r="KN312" s="225"/>
      <c r="KP312" s="273"/>
      <c r="KQ312" s="273"/>
      <c r="KR312" s="273"/>
      <c r="KS312" s="273"/>
      <c r="KT312" s="273"/>
      <c r="KU312" s="225"/>
      <c r="KW312" s="273"/>
      <c r="KX312" s="273"/>
      <c r="KY312" s="273"/>
      <c r="KZ312" s="273"/>
      <c r="LA312" s="273"/>
      <c r="LB312" s="225"/>
      <c r="LD312" s="273"/>
      <c r="LE312" s="273"/>
      <c r="LF312" s="273"/>
      <c r="LG312" s="273"/>
      <c r="LH312" s="273"/>
      <c r="LI312" s="225"/>
      <c r="LK312" s="273"/>
      <c r="LL312" s="273"/>
      <c r="LM312" s="273"/>
      <c r="LN312" s="273"/>
      <c r="LO312" s="273"/>
      <c r="LP312" s="225"/>
      <c r="LR312" s="273"/>
      <c r="LS312" s="273"/>
      <c r="LT312" s="273"/>
      <c r="LU312" s="273"/>
      <c r="LV312" s="273"/>
      <c r="LW312" s="225"/>
      <c r="LY312" s="273"/>
      <c r="LZ312" s="273"/>
      <c r="MA312" s="273"/>
      <c r="MB312" s="273"/>
      <c r="MC312" s="273"/>
      <c r="MD312" s="225"/>
      <c r="ME312" s="225"/>
      <c r="MF312" s="273"/>
      <c r="MG312" s="273"/>
      <c r="MH312" s="273"/>
      <c r="MI312" s="273"/>
      <c r="MJ312" s="273"/>
      <c r="MK312" s="225"/>
      <c r="MM312" s="147"/>
      <c r="MN312" s="147"/>
      <c r="MO312" s="147"/>
      <c r="MP312" s="147"/>
      <c r="MQ312" s="147"/>
      <c r="MR312" s="225"/>
      <c r="MT312" s="147"/>
      <c r="MU312" s="147"/>
      <c r="MV312" s="147"/>
      <c r="MW312" s="147"/>
      <c r="MX312" s="147"/>
      <c r="MY312" s="225"/>
      <c r="MZ312" s="225"/>
      <c r="NA312" s="147"/>
      <c r="NB312" s="147"/>
      <c r="NC312" s="147"/>
      <c r="ND312" s="147"/>
      <c r="NE312" s="147"/>
      <c r="NF312" s="225"/>
      <c r="NH312" s="147"/>
      <c r="NI312" s="147"/>
      <c r="NJ312" s="147"/>
      <c r="NK312" s="147"/>
      <c r="NL312" s="147"/>
      <c r="NM312" s="225"/>
      <c r="NO312" s="147"/>
      <c r="NP312" s="147"/>
      <c r="NQ312" s="147"/>
      <c r="NR312" s="147"/>
      <c r="NS312" s="147"/>
      <c r="NT312" s="225"/>
      <c r="NV312" s="147"/>
      <c r="NW312" s="147"/>
      <c r="NX312" s="147"/>
      <c r="NY312" s="147"/>
      <c r="NZ312" s="147"/>
      <c r="OA312" s="225"/>
      <c r="OC312" s="147"/>
      <c r="OD312" s="147"/>
      <c r="OE312" s="147"/>
      <c r="OF312" s="147"/>
      <c r="OG312" s="147"/>
      <c r="OH312" s="225"/>
      <c r="OJ312" s="147"/>
      <c r="OK312" s="147"/>
      <c r="OL312" s="147"/>
      <c r="OM312" s="147"/>
      <c r="ON312" s="147"/>
      <c r="OO312" s="225"/>
      <c r="OQ312" s="147"/>
      <c r="OR312" s="147"/>
      <c r="OS312" s="147"/>
      <c r="OT312" s="147"/>
      <c r="OU312" s="147"/>
      <c r="OV312" s="225"/>
      <c r="OX312" s="147"/>
      <c r="OY312" s="147"/>
      <c r="OZ312" s="147"/>
      <c r="PA312" s="147"/>
      <c r="PB312" s="147"/>
      <c r="PC312" s="225"/>
      <c r="PE312" s="147"/>
      <c r="PF312" s="147"/>
      <c r="PG312" s="147"/>
      <c r="PH312" s="147"/>
      <c r="PI312" s="147"/>
      <c r="PJ312" s="225"/>
      <c r="PK312" s="225"/>
      <c r="PL312" s="147"/>
      <c r="PM312" s="147"/>
      <c r="PN312" s="147"/>
      <c r="PO312" s="147"/>
      <c r="PP312" s="147"/>
      <c r="PQ312" s="225"/>
      <c r="PR312" s="147"/>
      <c r="PS312" s="147"/>
      <c r="PT312" s="147"/>
      <c r="PU312" s="147"/>
      <c r="PV312" s="147"/>
      <c r="PW312" s="225"/>
    </row>
    <row r="313" spans="1:439" ht="15.6" x14ac:dyDescent="0.3">
      <c r="A313" s="273"/>
      <c r="B313" s="273"/>
      <c r="C313" s="273"/>
      <c r="D313" s="273"/>
      <c r="E313" s="273"/>
      <c r="H313" s="273"/>
      <c r="I313" s="273"/>
      <c r="J313" s="273"/>
      <c r="K313" s="273"/>
      <c r="L313" s="273"/>
      <c r="O313" s="273"/>
      <c r="P313" s="273"/>
      <c r="Q313" s="273"/>
      <c r="R313" s="273"/>
      <c r="S313" s="273"/>
      <c r="V313" s="273"/>
      <c r="W313" s="273"/>
      <c r="X313" s="273"/>
      <c r="Y313" s="273"/>
      <c r="Z313" s="273"/>
      <c r="AC313" s="273"/>
      <c r="AD313" s="273"/>
      <c r="AE313" s="273"/>
      <c r="AF313" s="273"/>
      <c r="AG313" s="273"/>
      <c r="AJ313" s="273"/>
      <c r="AK313" s="273"/>
      <c r="AL313" s="273"/>
      <c r="AM313" s="273"/>
      <c r="AN313" s="273"/>
      <c r="AQ313" s="273"/>
      <c r="AR313" s="273"/>
      <c r="AS313" s="273"/>
      <c r="AT313" s="273"/>
      <c r="AU313" s="273"/>
      <c r="AX313" s="273"/>
      <c r="AY313" s="273"/>
      <c r="AZ313" s="273"/>
      <c r="BA313" s="273"/>
      <c r="BB313" s="273"/>
      <c r="BE313" s="273"/>
      <c r="BF313" s="273"/>
      <c r="BG313" s="273"/>
      <c r="BH313" s="273"/>
      <c r="BI313" s="273"/>
      <c r="BL313" s="273"/>
      <c r="BM313" s="273"/>
      <c r="BN313" s="273"/>
      <c r="BO313" s="273"/>
      <c r="BP313" s="273"/>
      <c r="BS313" s="273"/>
      <c r="BT313" s="273"/>
      <c r="BU313" s="273"/>
      <c r="BV313" s="273"/>
      <c r="BW313" s="273"/>
      <c r="BZ313" s="273"/>
      <c r="CA313" s="273"/>
      <c r="CB313" s="273"/>
      <c r="CC313" s="273"/>
      <c r="CD313" s="273"/>
      <c r="CG313" s="273"/>
      <c r="CH313" s="273"/>
      <c r="CI313" s="273"/>
      <c r="CJ313" s="273"/>
      <c r="CK313" s="273"/>
      <c r="CN313" s="273"/>
      <c r="CO313" s="273"/>
      <c r="CP313" s="273"/>
      <c r="CQ313" s="273"/>
      <c r="CR313" s="273"/>
      <c r="CU313" s="273"/>
      <c r="CV313" s="273"/>
      <c r="CW313" s="273"/>
      <c r="CX313" s="273"/>
      <c r="CY313" s="273"/>
      <c r="DB313" s="273"/>
      <c r="DC313" s="273"/>
      <c r="DD313" s="273"/>
      <c r="DE313" s="273"/>
      <c r="DF313" s="273"/>
      <c r="DI313" s="273"/>
      <c r="DJ313" s="273"/>
      <c r="DK313" s="273"/>
      <c r="DL313" s="273"/>
      <c r="DM313" s="273"/>
      <c r="DP313" s="273"/>
      <c r="DQ313" s="273"/>
      <c r="DR313" s="273"/>
      <c r="DS313" s="273"/>
      <c r="DT313" s="273"/>
      <c r="DW313" s="273"/>
      <c r="DX313" s="273"/>
      <c r="DY313" s="273"/>
      <c r="DZ313" s="273"/>
      <c r="EA313" s="273"/>
      <c r="ED313" s="273"/>
      <c r="EE313" s="273"/>
      <c r="EF313" s="273"/>
      <c r="EG313" s="273"/>
      <c r="EH313" s="273"/>
      <c r="EK313" s="273"/>
      <c r="EL313" s="273"/>
      <c r="EM313" s="273"/>
      <c r="EN313" s="273"/>
      <c r="EO313" s="273"/>
      <c r="ER313" s="273"/>
      <c r="ES313" s="273"/>
      <c r="ET313" s="273"/>
      <c r="EU313" s="273"/>
      <c r="EV313" s="273"/>
      <c r="EY313" s="273"/>
      <c r="EZ313" s="273"/>
      <c r="FA313" s="273"/>
      <c r="FB313" s="273"/>
      <c r="FC313" s="273"/>
      <c r="FF313" s="273"/>
      <c r="FG313" s="273"/>
      <c r="FH313" s="273"/>
      <c r="FI313" s="273"/>
      <c r="FJ313" s="273"/>
      <c r="FM313" s="273"/>
      <c r="FN313" s="273"/>
      <c r="FO313" s="273"/>
      <c r="FP313" s="273"/>
      <c r="FQ313" s="273"/>
      <c r="FS313" s="225"/>
      <c r="FT313" s="273"/>
      <c r="FU313" s="273"/>
      <c r="FV313" s="273"/>
      <c r="FW313" s="273"/>
      <c r="FX313" s="273"/>
      <c r="FZ313" s="225"/>
      <c r="GA313" s="273"/>
      <c r="GB313" s="273"/>
      <c r="GC313" s="273"/>
      <c r="GD313" s="273"/>
      <c r="GE313" s="273"/>
      <c r="GG313" s="225"/>
      <c r="GH313" s="273"/>
      <c r="GI313" s="273"/>
      <c r="GJ313" s="273"/>
      <c r="GK313" s="273"/>
      <c r="GL313" s="273"/>
      <c r="GN313" s="225"/>
      <c r="GO313" s="273"/>
      <c r="GP313" s="273"/>
      <c r="GQ313" s="273"/>
      <c r="GR313" s="273"/>
      <c r="GS313" s="273"/>
      <c r="GU313" s="225"/>
      <c r="GV313" s="273"/>
      <c r="GW313" s="273"/>
      <c r="GX313" s="273"/>
      <c r="GY313" s="273"/>
      <c r="GZ313" s="273"/>
      <c r="HB313" s="225"/>
      <c r="HC313" s="273"/>
      <c r="HD313" s="273"/>
      <c r="HE313" s="273"/>
      <c r="HF313" s="273"/>
      <c r="HG313" s="273"/>
      <c r="HI313" s="225"/>
      <c r="HJ313" s="273"/>
      <c r="HK313" s="273"/>
      <c r="HL313" s="273"/>
      <c r="HM313" s="273"/>
      <c r="HN313" s="273"/>
      <c r="HO313" s="225"/>
      <c r="HP313" s="225"/>
      <c r="HQ313" s="273"/>
      <c r="HR313" s="273"/>
      <c r="HS313" s="273"/>
      <c r="HT313" s="273"/>
      <c r="HU313" s="273"/>
      <c r="HV313" s="225"/>
      <c r="HW313" s="225"/>
      <c r="HX313" s="273"/>
      <c r="HY313" s="273"/>
      <c r="HZ313" s="273"/>
      <c r="IA313" s="273"/>
      <c r="IB313" s="273"/>
      <c r="IC313" s="225"/>
      <c r="ID313" s="225"/>
      <c r="IE313" s="273"/>
      <c r="IF313" s="273"/>
      <c r="IG313" s="273"/>
      <c r="IH313" s="273"/>
      <c r="II313" s="273"/>
      <c r="IJ313" s="273"/>
      <c r="IK313" s="225"/>
      <c r="IL313" s="273"/>
      <c r="IM313" s="273"/>
      <c r="IN313" s="273"/>
      <c r="IO313" s="273"/>
      <c r="IP313" s="273"/>
      <c r="IQ313" s="225"/>
      <c r="IR313" s="225"/>
      <c r="IS313" s="273"/>
      <c r="IT313" s="273"/>
      <c r="IU313" s="273"/>
      <c r="IV313" s="273"/>
      <c r="IW313" s="273"/>
      <c r="IX313" s="225"/>
      <c r="IY313" s="225"/>
      <c r="IZ313" s="273"/>
      <c r="JA313" s="273"/>
      <c r="JB313" s="273"/>
      <c r="JC313" s="273"/>
      <c r="JD313" s="273"/>
      <c r="JE313" s="225"/>
      <c r="JF313" s="225"/>
      <c r="JG313" s="273"/>
      <c r="JH313" s="273"/>
      <c r="JI313" s="273"/>
      <c r="JJ313" s="273"/>
      <c r="JK313" s="273"/>
      <c r="JL313" s="225"/>
      <c r="JN313" s="273"/>
      <c r="JO313" s="273"/>
      <c r="JP313" s="273"/>
      <c r="JQ313" s="273"/>
      <c r="JR313" s="273"/>
      <c r="JS313" s="225"/>
      <c r="JU313" s="273"/>
      <c r="JV313" s="273"/>
      <c r="JW313" s="273"/>
      <c r="JX313" s="273"/>
      <c r="JY313" s="273"/>
      <c r="JZ313" s="225"/>
      <c r="KA313" s="225"/>
      <c r="KB313" s="273"/>
      <c r="KC313" s="273"/>
      <c r="KD313" s="273"/>
      <c r="KE313" s="273"/>
      <c r="KF313" s="273"/>
      <c r="KG313" s="225"/>
      <c r="KI313" s="273"/>
      <c r="KJ313" s="273"/>
      <c r="KK313" s="273"/>
      <c r="KL313" s="273"/>
      <c r="KM313" s="273"/>
      <c r="KN313" s="225"/>
      <c r="KP313" s="273"/>
      <c r="KQ313" s="273"/>
      <c r="KR313" s="273"/>
      <c r="KS313" s="273"/>
      <c r="KT313" s="273"/>
      <c r="KU313" s="225"/>
      <c r="KW313" s="273"/>
      <c r="KX313" s="273"/>
      <c r="KY313" s="273"/>
      <c r="KZ313" s="273"/>
      <c r="LA313" s="273"/>
      <c r="LB313" s="225"/>
      <c r="LD313" s="273"/>
      <c r="LE313" s="273"/>
      <c r="LF313" s="273"/>
      <c r="LG313" s="273"/>
      <c r="LH313" s="273"/>
      <c r="LI313" s="225"/>
      <c r="LK313" s="273"/>
      <c r="LL313" s="273"/>
      <c r="LM313" s="273"/>
      <c r="LN313" s="273"/>
      <c r="LO313" s="273"/>
      <c r="LP313" s="225"/>
      <c r="LR313" s="273"/>
      <c r="LS313" s="273"/>
      <c r="LT313" s="273"/>
      <c r="LU313" s="273"/>
      <c r="LV313" s="273"/>
      <c r="LW313" s="225"/>
      <c r="LY313" s="273"/>
      <c r="LZ313" s="273"/>
      <c r="MA313" s="273"/>
      <c r="MB313" s="273"/>
      <c r="MC313" s="273"/>
      <c r="MD313" s="225"/>
      <c r="ME313" s="225"/>
      <c r="MF313" s="273"/>
      <c r="MG313" s="273"/>
      <c r="MH313" s="273"/>
      <c r="MI313" s="273"/>
      <c r="MJ313" s="273"/>
      <c r="MK313" s="225"/>
      <c r="MM313" s="147"/>
      <c r="MN313" s="147"/>
      <c r="MO313" s="147"/>
      <c r="MP313" s="147"/>
      <c r="MQ313" s="147"/>
      <c r="MR313" s="225"/>
      <c r="MT313" s="147"/>
      <c r="MU313" s="147"/>
      <c r="MV313" s="147"/>
      <c r="MW313" s="147"/>
      <c r="MX313" s="147"/>
      <c r="MY313" s="225"/>
      <c r="MZ313" s="225"/>
      <c r="NA313" s="147"/>
      <c r="NB313" s="147"/>
      <c r="NC313" s="147"/>
      <c r="ND313" s="147"/>
      <c r="NE313" s="147"/>
      <c r="NF313" s="225"/>
      <c r="NH313" s="147"/>
      <c r="NI313" s="147"/>
      <c r="NJ313" s="147"/>
      <c r="NK313" s="147"/>
      <c r="NL313" s="147"/>
      <c r="NM313" s="225"/>
      <c r="NO313" s="147"/>
      <c r="NP313" s="147"/>
      <c r="NQ313" s="147"/>
      <c r="NR313" s="147"/>
      <c r="NS313" s="147"/>
      <c r="NT313" s="225"/>
      <c r="NV313" s="147"/>
      <c r="NW313" s="147"/>
      <c r="NX313" s="147"/>
      <c r="NY313" s="147"/>
      <c r="NZ313" s="147"/>
      <c r="OA313" s="225"/>
      <c r="OC313" s="147"/>
      <c r="OD313" s="147"/>
      <c r="OE313" s="147"/>
      <c r="OF313" s="147"/>
      <c r="OG313" s="147"/>
      <c r="OH313" s="225"/>
      <c r="OJ313" s="147"/>
      <c r="OK313" s="147"/>
      <c r="OL313" s="147"/>
      <c r="OM313" s="147"/>
      <c r="ON313" s="147"/>
      <c r="OO313" s="225"/>
      <c r="OQ313" s="147"/>
      <c r="OR313" s="147"/>
      <c r="OS313" s="147"/>
      <c r="OT313" s="147"/>
      <c r="OU313" s="147"/>
      <c r="OV313" s="225"/>
      <c r="OX313" s="147"/>
      <c r="OY313" s="147"/>
      <c r="OZ313" s="147"/>
      <c r="PA313" s="147"/>
      <c r="PB313" s="147"/>
      <c r="PC313" s="225"/>
      <c r="PE313" s="147"/>
      <c r="PF313" s="147"/>
      <c r="PG313" s="147"/>
      <c r="PH313" s="147"/>
      <c r="PI313" s="147"/>
      <c r="PJ313" s="225"/>
      <c r="PK313" s="225"/>
      <c r="PL313" s="147"/>
      <c r="PM313" s="147"/>
      <c r="PN313" s="147"/>
      <c r="PO313" s="147"/>
      <c r="PP313" s="147"/>
      <c r="PQ313" s="225"/>
      <c r="PR313" s="147"/>
      <c r="PS313" s="147"/>
      <c r="PT313" s="147"/>
      <c r="PU313" s="147"/>
      <c r="PV313" s="147"/>
      <c r="PW313" s="225"/>
    </row>
    <row r="314" spans="1:439" ht="18" x14ac:dyDescent="0.35">
      <c r="A314" s="244" t="s">
        <v>151</v>
      </c>
      <c r="B314" s="274"/>
      <c r="C314" s="273"/>
      <c r="D314" s="275"/>
      <c r="E314" s="273"/>
      <c r="H314" s="244" t="s">
        <v>151</v>
      </c>
      <c r="I314" s="274"/>
      <c r="J314" s="273"/>
      <c r="K314" s="275"/>
      <c r="L314" s="273"/>
      <c r="O314" s="244" t="s">
        <v>151</v>
      </c>
      <c r="P314" s="274"/>
      <c r="Q314" s="273"/>
      <c r="R314" s="275"/>
      <c r="S314" s="273"/>
      <c r="V314" s="244" t="s">
        <v>151</v>
      </c>
      <c r="W314" s="274"/>
      <c r="X314" s="273"/>
      <c r="Y314" s="275"/>
      <c r="Z314" s="273"/>
      <c r="AC314" s="244" t="s">
        <v>151</v>
      </c>
      <c r="AD314" s="274"/>
      <c r="AE314" s="273"/>
      <c r="AF314" s="275"/>
      <c r="AG314" s="273"/>
      <c r="AJ314" s="244" t="s">
        <v>151</v>
      </c>
      <c r="AK314" s="274"/>
      <c r="AL314" s="273"/>
      <c r="AM314" s="275"/>
      <c r="AN314" s="273"/>
      <c r="AQ314" s="244" t="s">
        <v>151</v>
      </c>
      <c r="AR314" s="274"/>
      <c r="AS314" s="273"/>
      <c r="AT314" s="275"/>
      <c r="AU314" s="273"/>
      <c r="AX314" s="244" t="s">
        <v>151</v>
      </c>
      <c r="AY314" s="274"/>
      <c r="AZ314" s="273"/>
      <c r="BA314" s="275"/>
      <c r="BB314" s="273"/>
      <c r="BE314" s="244" t="s">
        <v>151</v>
      </c>
      <c r="BF314" s="274"/>
      <c r="BG314" s="273"/>
      <c r="BH314" s="275"/>
      <c r="BI314" s="273"/>
      <c r="BL314" s="244" t="s">
        <v>151</v>
      </c>
      <c r="BM314" s="274"/>
      <c r="BN314" s="273"/>
      <c r="BO314" s="275"/>
      <c r="BP314" s="273"/>
      <c r="BS314" s="244" t="s">
        <v>151</v>
      </c>
      <c r="BT314" s="274"/>
      <c r="BU314" s="273"/>
      <c r="BV314" s="275"/>
      <c r="BW314" s="273"/>
      <c r="BZ314" s="244" t="s">
        <v>151</v>
      </c>
      <c r="CA314" s="274"/>
      <c r="CB314" s="273"/>
      <c r="CC314" s="275"/>
      <c r="CD314" s="273"/>
      <c r="CG314" s="244" t="s">
        <v>151</v>
      </c>
      <c r="CH314" s="274"/>
      <c r="CI314" s="273"/>
      <c r="CJ314" s="275"/>
      <c r="CK314" s="273"/>
      <c r="CN314" s="244" t="s">
        <v>151</v>
      </c>
      <c r="CO314" s="274"/>
      <c r="CP314" s="273"/>
      <c r="CQ314" s="275"/>
      <c r="CR314" s="273"/>
      <c r="CU314" s="244" t="s">
        <v>151</v>
      </c>
      <c r="CV314" s="274"/>
      <c r="CW314" s="273"/>
      <c r="CX314" s="275"/>
      <c r="CY314" s="273"/>
      <c r="DB314" s="244" t="s">
        <v>151</v>
      </c>
      <c r="DC314" s="274"/>
      <c r="DD314" s="273"/>
      <c r="DE314" s="275"/>
      <c r="DF314" s="273"/>
      <c r="DI314" s="244" t="s">
        <v>151</v>
      </c>
      <c r="DJ314" s="274"/>
      <c r="DK314" s="273"/>
      <c r="DL314" s="275"/>
      <c r="DM314" s="273"/>
      <c r="DP314" s="244" t="s">
        <v>151</v>
      </c>
      <c r="DQ314" s="274"/>
      <c r="DR314" s="273"/>
      <c r="DS314" s="275"/>
      <c r="DT314" s="273"/>
      <c r="DW314" s="244" t="s">
        <v>151</v>
      </c>
      <c r="DX314" s="274"/>
      <c r="DY314" s="273"/>
      <c r="DZ314" s="275"/>
      <c r="EA314" s="273"/>
      <c r="ED314" s="244" t="s">
        <v>151</v>
      </c>
      <c r="EE314" s="274"/>
      <c r="EF314" s="273"/>
      <c r="EG314" s="275"/>
      <c r="EH314" s="273"/>
      <c r="EK314" s="244" t="s">
        <v>151</v>
      </c>
      <c r="EL314" s="274"/>
      <c r="EM314" s="273"/>
      <c r="EN314" s="275"/>
      <c r="EO314" s="273"/>
      <c r="ER314" s="244" t="s">
        <v>151</v>
      </c>
      <c r="ES314" s="274"/>
      <c r="ET314" s="273"/>
      <c r="EU314" s="275"/>
      <c r="EV314" s="273"/>
      <c r="EY314" s="244" t="s">
        <v>151</v>
      </c>
      <c r="EZ314" s="274"/>
      <c r="FA314" s="273"/>
      <c r="FB314" s="275"/>
      <c r="FC314" s="273"/>
      <c r="FF314" s="244" t="s">
        <v>151</v>
      </c>
      <c r="FG314" s="274"/>
      <c r="FH314" s="273"/>
      <c r="FI314" s="275"/>
      <c r="FJ314" s="273"/>
      <c r="FM314" s="244" t="s">
        <v>151</v>
      </c>
      <c r="FN314" s="274"/>
      <c r="FO314" s="273"/>
      <c r="FP314" s="275"/>
      <c r="FQ314" s="273"/>
      <c r="FS314" s="225"/>
      <c r="FT314" s="244" t="s">
        <v>151</v>
      </c>
      <c r="FU314" s="274"/>
      <c r="FV314" s="273"/>
      <c r="FW314" s="275"/>
      <c r="FX314" s="273"/>
      <c r="FZ314" s="225"/>
      <c r="GA314" s="244" t="s">
        <v>151</v>
      </c>
      <c r="GB314" s="274"/>
      <c r="GC314" s="273"/>
      <c r="GD314" s="275"/>
      <c r="GE314" s="273"/>
      <c r="GG314" s="225"/>
      <c r="GH314" s="244" t="s">
        <v>151</v>
      </c>
      <c r="GI314" s="274"/>
      <c r="GJ314" s="273"/>
      <c r="GK314" s="275"/>
      <c r="GL314" s="273"/>
      <c r="GN314" s="225"/>
      <c r="GO314" s="244" t="s">
        <v>151</v>
      </c>
      <c r="GP314" s="274"/>
      <c r="GQ314" s="273"/>
      <c r="GR314" s="275"/>
      <c r="GS314" s="273"/>
      <c r="GU314" s="225"/>
      <c r="GV314" s="244" t="s">
        <v>151</v>
      </c>
      <c r="GW314" s="274"/>
      <c r="GX314" s="273"/>
      <c r="GY314" s="275"/>
      <c r="GZ314" s="273"/>
      <c r="HB314" s="225"/>
      <c r="HC314" s="244" t="s">
        <v>151</v>
      </c>
      <c r="HD314" s="274"/>
      <c r="HE314" s="273"/>
      <c r="HF314" s="275"/>
      <c r="HG314" s="273"/>
      <c r="HI314" s="225"/>
      <c r="HJ314" s="244" t="s">
        <v>151</v>
      </c>
      <c r="HK314" s="274"/>
      <c r="HL314" s="273"/>
      <c r="HM314" s="275"/>
      <c r="HN314" s="273"/>
      <c r="HO314" s="225"/>
      <c r="HP314" s="225"/>
      <c r="HQ314" s="244" t="s">
        <v>151</v>
      </c>
      <c r="HR314" s="274"/>
      <c r="HS314" s="273"/>
      <c r="HT314" s="275"/>
      <c r="HU314" s="273"/>
      <c r="HV314" s="225"/>
      <c r="HW314" s="225"/>
      <c r="HX314" s="244" t="s">
        <v>151</v>
      </c>
      <c r="HY314" s="274"/>
      <c r="HZ314" s="273"/>
      <c r="IA314" s="275"/>
      <c r="IB314" s="273"/>
      <c r="IC314" s="225"/>
      <c r="ID314" s="225"/>
      <c r="IE314" s="244" t="s">
        <v>151</v>
      </c>
      <c r="IF314" s="274"/>
      <c r="IG314" s="273"/>
      <c r="IH314" s="275"/>
      <c r="II314" s="273"/>
      <c r="IJ314" s="273"/>
      <c r="IK314" s="225"/>
      <c r="IL314" s="244" t="s">
        <v>151</v>
      </c>
      <c r="IM314" s="274"/>
      <c r="IN314" s="273"/>
      <c r="IO314" s="275"/>
      <c r="IP314" s="273"/>
      <c r="IQ314" s="225"/>
      <c r="IR314" s="225"/>
      <c r="IS314" s="244" t="s">
        <v>151</v>
      </c>
      <c r="IT314" s="274"/>
      <c r="IU314" s="273"/>
      <c r="IV314" s="275"/>
      <c r="IW314" s="273"/>
      <c r="IX314" s="225"/>
      <c r="IY314" s="225"/>
      <c r="IZ314" s="244" t="s">
        <v>151</v>
      </c>
      <c r="JA314" s="274"/>
      <c r="JB314" s="273"/>
      <c r="JC314" s="275"/>
      <c r="JD314" s="273"/>
      <c r="JE314" s="225"/>
      <c r="JF314" s="225"/>
      <c r="JG314" s="244" t="s">
        <v>151</v>
      </c>
      <c r="JH314" s="274"/>
      <c r="JI314" s="273"/>
      <c r="JJ314" s="275"/>
      <c r="JK314" s="273"/>
      <c r="JL314" s="225"/>
      <c r="JN314" s="244" t="s">
        <v>151</v>
      </c>
      <c r="JO314" s="274"/>
      <c r="JP314" s="273"/>
      <c r="JQ314" s="275"/>
      <c r="JR314" s="273"/>
      <c r="JS314" s="225"/>
      <c r="JU314" s="244" t="s">
        <v>151</v>
      </c>
      <c r="JV314" s="274"/>
      <c r="JW314" s="273"/>
      <c r="JX314" s="275"/>
      <c r="JY314" s="273"/>
      <c r="JZ314" s="225"/>
      <c r="KA314" s="225"/>
      <c r="KB314" s="244" t="s">
        <v>151</v>
      </c>
      <c r="KC314" s="274"/>
      <c r="KD314" s="273"/>
      <c r="KE314" s="275"/>
      <c r="KF314" s="273"/>
      <c r="KG314" s="225"/>
      <c r="KI314" s="244" t="s">
        <v>151</v>
      </c>
      <c r="KJ314" s="274"/>
      <c r="KK314" s="273"/>
      <c r="KL314" s="275"/>
      <c r="KM314" s="273"/>
      <c r="KN314" s="225"/>
      <c r="KP314" s="244" t="s">
        <v>151</v>
      </c>
      <c r="KQ314" s="274"/>
      <c r="KR314" s="273"/>
      <c r="KS314" s="275"/>
      <c r="KT314" s="273"/>
      <c r="KU314" s="225"/>
      <c r="KW314" s="244" t="s">
        <v>151</v>
      </c>
      <c r="KX314" s="274"/>
      <c r="KY314" s="273"/>
      <c r="KZ314" s="275"/>
      <c r="LA314" s="273"/>
      <c r="LB314" s="225"/>
      <c r="LD314" s="244" t="s">
        <v>151</v>
      </c>
      <c r="LE314" s="274"/>
      <c r="LF314" s="273"/>
      <c r="LG314" s="275"/>
      <c r="LH314" s="273"/>
      <c r="LI314" s="225"/>
      <c r="LK314" s="244" t="s">
        <v>151</v>
      </c>
      <c r="LL314" s="274"/>
      <c r="LM314" s="273"/>
      <c r="LN314" s="275"/>
      <c r="LO314" s="273"/>
      <c r="LP314" s="225"/>
      <c r="LR314" s="244" t="s">
        <v>151</v>
      </c>
      <c r="LS314" s="274"/>
      <c r="LT314" s="273"/>
      <c r="LU314" s="275"/>
      <c r="LV314" s="273"/>
      <c r="LW314" s="225"/>
      <c r="LY314" s="244" t="s">
        <v>151</v>
      </c>
      <c r="LZ314" s="274"/>
      <c r="MA314" s="273"/>
      <c r="MB314" s="275"/>
      <c r="MC314" s="273"/>
      <c r="MD314" s="225"/>
      <c r="ME314" s="225"/>
      <c r="MF314" s="244" t="s">
        <v>151</v>
      </c>
      <c r="MG314" s="274"/>
      <c r="MH314" s="273"/>
      <c r="MI314" s="275"/>
      <c r="MJ314" s="273"/>
      <c r="MK314" s="225"/>
      <c r="MM314" s="161" t="s">
        <v>151</v>
      </c>
      <c r="MN314" s="211"/>
      <c r="MO314" s="147"/>
      <c r="MP314" s="212"/>
      <c r="MQ314" s="147"/>
      <c r="MR314" s="225"/>
      <c r="MT314" s="161" t="s">
        <v>151</v>
      </c>
      <c r="MU314" s="211"/>
      <c r="MV314" s="147"/>
      <c r="MW314" s="212"/>
      <c r="MX314" s="147"/>
      <c r="MY314" s="225"/>
      <c r="MZ314" s="225"/>
      <c r="NA314" s="161" t="s">
        <v>151</v>
      </c>
      <c r="NB314" s="211"/>
      <c r="NC314" s="147"/>
      <c r="ND314" s="212"/>
      <c r="NE314" s="147"/>
      <c r="NF314" s="225"/>
      <c r="NH314" s="161" t="s">
        <v>151</v>
      </c>
      <c r="NI314" s="211"/>
      <c r="NJ314" s="147"/>
      <c r="NK314" s="212"/>
      <c r="NL314" s="147"/>
      <c r="NM314" s="225"/>
      <c r="NO314" s="161" t="s">
        <v>151</v>
      </c>
      <c r="NP314" s="211"/>
      <c r="NQ314" s="147"/>
      <c r="NR314" s="212"/>
      <c r="NS314" s="147"/>
      <c r="NT314" s="225"/>
      <c r="NV314" s="161" t="s">
        <v>151</v>
      </c>
      <c r="NW314" s="211"/>
      <c r="NX314" s="147"/>
      <c r="NY314" s="212"/>
      <c r="NZ314" s="147"/>
      <c r="OA314" s="225"/>
      <c r="OC314" s="161" t="s">
        <v>151</v>
      </c>
      <c r="OD314" s="211"/>
      <c r="OE314" s="147"/>
      <c r="OF314" s="212"/>
      <c r="OG314" s="147"/>
      <c r="OH314" s="225"/>
      <c r="OJ314" s="161" t="s">
        <v>151</v>
      </c>
      <c r="OK314" s="211"/>
      <c r="OL314" s="147"/>
      <c r="OM314" s="212"/>
      <c r="ON314" s="147"/>
      <c r="OO314" s="225"/>
      <c r="OQ314" s="161" t="s">
        <v>151</v>
      </c>
      <c r="OR314" s="211"/>
      <c r="OS314" s="147"/>
      <c r="OT314" s="212"/>
      <c r="OU314" s="147"/>
      <c r="OV314" s="225"/>
      <c r="OX314" s="161" t="s">
        <v>151</v>
      </c>
      <c r="OY314" s="211"/>
      <c r="OZ314" s="147"/>
      <c r="PA314" s="212"/>
      <c r="PB314" s="147"/>
      <c r="PC314" s="225"/>
      <c r="PE314" s="161" t="s">
        <v>151</v>
      </c>
      <c r="PF314" s="211"/>
      <c r="PG314" s="147"/>
      <c r="PH314" s="212"/>
      <c r="PI314" s="147"/>
      <c r="PJ314" s="225"/>
      <c r="PK314" s="225"/>
      <c r="PL314" s="161" t="s">
        <v>151</v>
      </c>
      <c r="PM314" s="211"/>
      <c r="PN314" s="147"/>
      <c r="PO314" s="212"/>
      <c r="PP314" s="147"/>
      <c r="PQ314" s="225"/>
      <c r="PR314" s="161" t="s">
        <v>151</v>
      </c>
      <c r="PS314" s="211"/>
      <c r="PT314" s="147"/>
      <c r="PU314" s="212"/>
      <c r="PV314" s="147"/>
      <c r="PW314" s="225"/>
    </row>
    <row r="315" spans="1:439" ht="15.6" x14ac:dyDescent="0.3">
      <c r="A315" s="148"/>
      <c r="B315" s="223"/>
      <c r="C315" s="148"/>
      <c r="D315" s="224"/>
      <c r="E315" s="148"/>
      <c r="H315" s="148"/>
      <c r="I315" s="223"/>
      <c r="J315" s="148"/>
      <c r="K315" s="224"/>
      <c r="L315" s="148"/>
      <c r="O315" s="148"/>
      <c r="P315" s="223"/>
      <c r="Q315" s="148"/>
      <c r="R315" s="224"/>
      <c r="S315" s="148"/>
      <c r="V315" s="148"/>
      <c r="W315" s="223"/>
      <c r="X315" s="148"/>
      <c r="Y315" s="224"/>
      <c r="Z315" s="148"/>
      <c r="AC315" s="148"/>
      <c r="AD315" s="223"/>
      <c r="AE315" s="148"/>
      <c r="AF315" s="224"/>
      <c r="AG315" s="148"/>
      <c r="AJ315" s="148"/>
      <c r="AK315" s="223"/>
      <c r="AL315" s="148"/>
      <c r="AM315" s="224"/>
      <c r="AN315" s="148"/>
      <c r="AQ315" s="148"/>
      <c r="AR315" s="223"/>
      <c r="AS315" s="148"/>
      <c r="AT315" s="224"/>
      <c r="AU315" s="148"/>
      <c r="AX315" s="148"/>
      <c r="AY315" s="223"/>
      <c r="AZ315" s="148"/>
      <c r="BA315" s="224"/>
      <c r="BB315" s="148"/>
      <c r="BE315" s="148"/>
      <c r="BF315" s="223"/>
      <c r="BG315" s="148"/>
      <c r="BH315" s="224"/>
      <c r="BI315" s="148"/>
      <c r="BL315" s="148"/>
      <c r="BM315" s="223"/>
      <c r="BN315" s="148"/>
      <c r="BO315" s="224"/>
      <c r="BP315" s="148"/>
      <c r="BS315" s="148"/>
      <c r="BT315" s="223"/>
      <c r="BU315" s="148"/>
      <c r="BV315" s="224"/>
      <c r="BW315" s="148"/>
      <c r="BZ315" s="148"/>
      <c r="CA315" s="223"/>
      <c r="CB315" s="148"/>
      <c r="CC315" s="224"/>
      <c r="CD315" s="148"/>
      <c r="CG315" s="148"/>
      <c r="CH315" s="223"/>
      <c r="CI315" s="148"/>
      <c r="CJ315" s="224"/>
      <c r="CK315" s="148"/>
      <c r="CN315" s="148"/>
      <c r="CO315" s="223"/>
      <c r="CP315" s="148"/>
      <c r="CQ315" s="224"/>
      <c r="CR315" s="148"/>
      <c r="CU315" s="148"/>
      <c r="CV315" s="223"/>
      <c r="CW315" s="148"/>
      <c r="CX315" s="224"/>
      <c r="CY315" s="148"/>
      <c r="DB315" s="148"/>
      <c r="DC315" s="223"/>
      <c r="DD315" s="148"/>
      <c r="DE315" s="224"/>
      <c r="DF315" s="148"/>
      <c r="DI315" s="148"/>
      <c r="DJ315" s="223"/>
      <c r="DK315" s="148"/>
      <c r="DL315" s="224"/>
      <c r="DM315" s="148"/>
      <c r="DP315" s="148"/>
      <c r="DQ315" s="223"/>
      <c r="DR315" s="148"/>
      <c r="DS315" s="224"/>
      <c r="DT315" s="148"/>
      <c r="DW315" s="148"/>
      <c r="DX315" s="223"/>
      <c r="DY315" s="148"/>
      <c r="DZ315" s="224"/>
      <c r="EA315" s="148"/>
      <c r="ED315" s="148"/>
      <c r="EE315" s="223"/>
      <c r="EF315" s="148"/>
      <c r="EG315" s="224"/>
      <c r="EH315" s="148"/>
      <c r="EK315" s="148"/>
      <c r="EL315" s="223"/>
      <c r="EM315" s="148"/>
      <c r="EN315" s="224"/>
      <c r="EO315" s="148"/>
      <c r="ER315" s="148"/>
      <c r="ES315" s="223"/>
      <c r="ET315" s="148"/>
      <c r="EU315" s="224"/>
      <c r="EV315" s="148"/>
      <c r="EY315" s="148"/>
      <c r="EZ315" s="223"/>
      <c r="FA315" s="148"/>
      <c r="FB315" s="224"/>
      <c r="FC315" s="148"/>
      <c r="FF315" s="148"/>
      <c r="FG315" s="223"/>
      <c r="FH315" s="148"/>
      <c r="FI315" s="224"/>
      <c r="FJ315" s="148"/>
      <c r="FM315" s="148"/>
      <c r="FN315" s="223"/>
      <c r="FO315" s="148"/>
      <c r="FP315" s="224"/>
      <c r="FQ315" s="148"/>
      <c r="FS315" s="225"/>
      <c r="FT315" s="148"/>
      <c r="FU315" s="223"/>
      <c r="FV315" s="148"/>
      <c r="FW315" s="224"/>
      <c r="FX315" s="148"/>
      <c r="FZ315" s="225"/>
      <c r="GA315" s="148"/>
      <c r="GB315" s="223"/>
      <c r="GC315" s="148"/>
      <c r="GD315" s="224"/>
      <c r="GE315" s="148"/>
      <c r="GG315" s="225"/>
      <c r="GH315" s="148"/>
      <c r="GI315" s="223"/>
      <c r="GJ315" s="148"/>
      <c r="GK315" s="224"/>
      <c r="GL315" s="148"/>
      <c r="GN315" s="225"/>
      <c r="GO315" s="148"/>
      <c r="GP315" s="223"/>
      <c r="GQ315" s="148"/>
      <c r="GR315" s="224"/>
      <c r="GS315" s="148"/>
      <c r="GU315" s="225"/>
      <c r="GV315" s="148"/>
      <c r="GW315" s="223"/>
      <c r="GX315" s="148"/>
      <c r="GY315" s="224"/>
      <c r="GZ315" s="148"/>
      <c r="HB315" s="225"/>
      <c r="HC315" s="148"/>
      <c r="HD315" s="223"/>
      <c r="HE315" s="148"/>
      <c r="HF315" s="224"/>
      <c r="HG315" s="148"/>
      <c r="HI315" s="225"/>
      <c r="HJ315" s="148"/>
      <c r="HK315" s="223"/>
      <c r="HL315" s="148"/>
      <c r="HM315" s="224"/>
      <c r="HN315" s="148"/>
      <c r="HO315" s="225"/>
      <c r="HP315" s="225"/>
      <c r="HQ315" s="148"/>
      <c r="HR315" s="223"/>
      <c r="HS315" s="148"/>
      <c r="HT315" s="224"/>
      <c r="HU315" s="148"/>
      <c r="HV315" s="225"/>
      <c r="HW315" s="225"/>
      <c r="HX315" s="148"/>
      <c r="HY315" s="223"/>
      <c r="HZ315" s="148"/>
      <c r="IA315" s="224"/>
      <c r="IB315" s="148"/>
      <c r="IC315" s="225"/>
      <c r="ID315" s="225"/>
      <c r="IE315" s="148"/>
      <c r="IF315" s="223"/>
      <c r="IG315" s="148"/>
      <c r="IH315" s="224"/>
      <c r="II315" s="148"/>
      <c r="IJ315" s="148"/>
      <c r="IK315" s="225"/>
      <c r="IL315" s="148"/>
      <c r="IM315" s="223"/>
      <c r="IN315" s="148"/>
      <c r="IO315" s="224"/>
      <c r="IP315" s="148"/>
      <c r="IQ315" s="225"/>
      <c r="IR315" s="225"/>
      <c r="IS315" s="148"/>
      <c r="IT315" s="223"/>
      <c r="IU315" s="148"/>
      <c r="IV315" s="224"/>
      <c r="IW315" s="148"/>
      <c r="IX315" s="225"/>
      <c r="IY315" s="225"/>
      <c r="IZ315" s="148"/>
      <c r="JA315" s="223"/>
      <c r="JB315" s="148"/>
      <c r="JC315" s="224"/>
      <c r="JD315" s="148"/>
      <c r="JE315" s="225"/>
      <c r="JF315" s="225"/>
      <c r="JG315" s="148"/>
      <c r="JH315" s="223"/>
      <c r="JI315" s="148"/>
      <c r="JJ315" s="224"/>
      <c r="JK315" s="148"/>
      <c r="JL315" s="225"/>
      <c r="JN315" s="148"/>
      <c r="JO315" s="223"/>
      <c r="JP315" s="148"/>
      <c r="JQ315" s="224"/>
      <c r="JR315" s="148"/>
      <c r="JS315" s="225"/>
      <c r="JU315" s="148"/>
      <c r="JV315" s="223"/>
      <c r="JW315" s="148"/>
      <c r="JX315" s="224"/>
      <c r="JY315" s="148"/>
      <c r="JZ315" s="225"/>
      <c r="KA315" s="225"/>
      <c r="KB315" s="148"/>
      <c r="KC315" s="223"/>
      <c r="KD315" s="148"/>
      <c r="KE315" s="224"/>
      <c r="KF315" s="148"/>
      <c r="KG315" s="225"/>
      <c r="KI315" s="148"/>
      <c r="KJ315" s="223"/>
      <c r="KK315" s="148"/>
      <c r="KL315" s="224"/>
      <c r="KM315" s="148"/>
      <c r="KN315" s="225"/>
      <c r="KP315" s="148"/>
      <c r="KQ315" s="223"/>
      <c r="KR315" s="148"/>
      <c r="KS315" s="224"/>
      <c r="KT315" s="148"/>
      <c r="KU315" s="225"/>
      <c r="KW315" s="148"/>
      <c r="KX315" s="223"/>
      <c r="KY315" s="148"/>
      <c r="KZ315" s="224"/>
      <c r="LA315" s="148"/>
      <c r="LB315" s="225"/>
      <c r="LD315" s="148"/>
      <c r="LE315" s="223"/>
      <c r="LF315" s="148"/>
      <c r="LG315" s="224"/>
      <c r="LH315" s="148"/>
      <c r="LI315" s="225"/>
      <c r="LK315" s="148"/>
      <c r="LL315" s="223"/>
      <c r="LM315" s="148"/>
      <c r="LN315" s="224"/>
      <c r="LO315" s="148"/>
      <c r="LP315" s="225"/>
      <c r="LR315" s="148"/>
      <c r="LS315" s="223"/>
      <c r="LT315" s="148"/>
      <c r="LU315" s="224"/>
      <c r="LV315" s="148"/>
      <c r="LW315" s="225"/>
      <c r="LY315" s="148"/>
      <c r="LZ315" s="223"/>
      <c r="MA315" s="148"/>
      <c r="MB315" s="224"/>
      <c r="MC315" s="148"/>
      <c r="MD315" s="225"/>
      <c r="ME315" s="225"/>
      <c r="MF315" s="148"/>
      <c r="MG315" s="223"/>
      <c r="MH315" s="148"/>
      <c r="MI315" s="224"/>
      <c r="MJ315" s="148"/>
      <c r="MK315" s="225"/>
      <c r="MM315" s="148"/>
      <c r="MN315" s="223"/>
      <c r="MO315" s="148"/>
      <c r="MP315" s="224"/>
      <c r="MQ315" s="148"/>
      <c r="MR315" s="225"/>
      <c r="MT315" s="148"/>
      <c r="MU315" s="223"/>
      <c r="MV315" s="148"/>
      <c r="MW315" s="224"/>
      <c r="MX315" s="148"/>
      <c r="MY315" s="225"/>
      <c r="MZ315" s="225"/>
      <c r="NA315" s="148"/>
      <c r="NB315" s="223"/>
      <c r="NC315" s="148"/>
      <c r="ND315" s="224"/>
      <c r="NE315" s="148"/>
      <c r="NF315" s="225"/>
      <c r="NH315" s="148"/>
      <c r="NI315" s="223"/>
      <c r="NJ315" s="148"/>
      <c r="NK315" s="224"/>
      <c r="NL315" s="148"/>
      <c r="NM315" s="225"/>
      <c r="NO315" s="148"/>
      <c r="NP315" s="223"/>
      <c r="NQ315" s="148"/>
      <c r="NR315" s="224"/>
      <c r="NS315" s="148"/>
      <c r="NT315" s="225"/>
      <c r="NV315" s="148"/>
      <c r="NW315" s="223"/>
      <c r="NX315" s="148"/>
      <c r="NY315" s="224"/>
      <c r="NZ315" s="148"/>
      <c r="OA315" s="225"/>
      <c r="OC315" s="148"/>
      <c r="OD315" s="223"/>
      <c r="OE315" s="148"/>
      <c r="OF315" s="224"/>
      <c r="OG315" s="148"/>
      <c r="OH315" s="225"/>
      <c r="OJ315" s="148"/>
      <c r="OK315" s="223"/>
      <c r="OL315" s="148"/>
      <c r="OM315" s="224"/>
      <c r="ON315" s="148"/>
      <c r="OO315" s="225"/>
      <c r="OQ315" s="148"/>
      <c r="OR315" s="223"/>
      <c r="OS315" s="148"/>
      <c r="OT315" s="224"/>
      <c r="OU315" s="148"/>
      <c r="OV315" s="225"/>
      <c r="OX315" s="148"/>
      <c r="OY315" s="223"/>
      <c r="OZ315" s="148"/>
      <c r="PA315" s="224"/>
      <c r="PB315" s="148"/>
      <c r="PC315" s="225"/>
      <c r="PE315" s="148"/>
      <c r="PF315" s="223"/>
      <c r="PG315" s="148"/>
      <c r="PH315" s="224"/>
      <c r="PI315" s="148"/>
      <c r="PJ315" s="225"/>
      <c r="PK315" s="225"/>
      <c r="PL315" s="148"/>
      <c r="PM315" s="223"/>
      <c r="PN315" s="148"/>
      <c r="PO315" s="224"/>
      <c r="PP315" s="148"/>
      <c r="PQ315" s="225"/>
      <c r="PR315" s="148"/>
      <c r="PS315" s="223"/>
      <c r="PT315" s="148"/>
      <c r="PU315" s="224"/>
      <c r="PV315" s="148"/>
      <c r="PW315" s="225"/>
    </row>
    <row r="316" spans="1:439" s="252" customFormat="1" ht="72" customHeight="1" x14ac:dyDescent="0.35">
      <c r="A316" s="248" t="s">
        <v>142</v>
      </c>
      <c r="B316" s="249" t="s">
        <v>112</v>
      </c>
      <c r="C316" s="250" t="s">
        <v>113</v>
      </c>
      <c r="D316" s="251" t="s">
        <v>114</v>
      </c>
      <c r="E316" s="250" t="s">
        <v>113</v>
      </c>
      <c r="H316" s="248" t="s">
        <v>142</v>
      </c>
      <c r="I316" s="249" t="s">
        <v>112</v>
      </c>
      <c r="J316" s="250" t="s">
        <v>113</v>
      </c>
      <c r="K316" s="251" t="s">
        <v>114</v>
      </c>
      <c r="L316" s="250" t="s">
        <v>113</v>
      </c>
      <c r="O316" s="248" t="s">
        <v>142</v>
      </c>
      <c r="P316" s="249" t="s">
        <v>112</v>
      </c>
      <c r="Q316" s="250" t="s">
        <v>113</v>
      </c>
      <c r="R316" s="251" t="s">
        <v>114</v>
      </c>
      <c r="S316" s="250" t="s">
        <v>113</v>
      </c>
      <c r="V316" s="248" t="s">
        <v>142</v>
      </c>
      <c r="W316" s="249" t="s">
        <v>112</v>
      </c>
      <c r="X316" s="250" t="s">
        <v>113</v>
      </c>
      <c r="Y316" s="251" t="s">
        <v>114</v>
      </c>
      <c r="Z316" s="250" t="s">
        <v>113</v>
      </c>
      <c r="AC316" s="248" t="s">
        <v>142</v>
      </c>
      <c r="AD316" s="249" t="s">
        <v>112</v>
      </c>
      <c r="AE316" s="250" t="s">
        <v>113</v>
      </c>
      <c r="AF316" s="251" t="s">
        <v>114</v>
      </c>
      <c r="AG316" s="250" t="s">
        <v>113</v>
      </c>
      <c r="AJ316" s="248" t="s">
        <v>142</v>
      </c>
      <c r="AK316" s="249" t="s">
        <v>112</v>
      </c>
      <c r="AL316" s="250" t="s">
        <v>113</v>
      </c>
      <c r="AM316" s="251" t="s">
        <v>114</v>
      </c>
      <c r="AN316" s="250" t="s">
        <v>113</v>
      </c>
      <c r="AQ316" s="248" t="s">
        <v>142</v>
      </c>
      <c r="AR316" s="249" t="s">
        <v>112</v>
      </c>
      <c r="AS316" s="250" t="s">
        <v>113</v>
      </c>
      <c r="AT316" s="251" t="s">
        <v>114</v>
      </c>
      <c r="AU316" s="250" t="s">
        <v>113</v>
      </c>
      <c r="AX316" s="248" t="s">
        <v>142</v>
      </c>
      <c r="AY316" s="249" t="s">
        <v>112</v>
      </c>
      <c r="AZ316" s="250" t="s">
        <v>113</v>
      </c>
      <c r="BA316" s="251" t="s">
        <v>114</v>
      </c>
      <c r="BB316" s="250" t="s">
        <v>113</v>
      </c>
      <c r="BE316" s="248" t="s">
        <v>142</v>
      </c>
      <c r="BF316" s="249" t="s">
        <v>112</v>
      </c>
      <c r="BG316" s="250" t="s">
        <v>113</v>
      </c>
      <c r="BH316" s="251" t="s">
        <v>114</v>
      </c>
      <c r="BI316" s="250" t="s">
        <v>113</v>
      </c>
      <c r="BL316" s="248" t="s">
        <v>142</v>
      </c>
      <c r="BM316" s="249" t="s">
        <v>112</v>
      </c>
      <c r="BN316" s="250" t="s">
        <v>113</v>
      </c>
      <c r="BO316" s="251" t="s">
        <v>114</v>
      </c>
      <c r="BP316" s="250" t="s">
        <v>113</v>
      </c>
      <c r="BS316" s="248" t="s">
        <v>142</v>
      </c>
      <c r="BT316" s="249" t="s">
        <v>112</v>
      </c>
      <c r="BU316" s="250" t="s">
        <v>113</v>
      </c>
      <c r="BV316" s="251" t="s">
        <v>114</v>
      </c>
      <c r="BW316" s="250" t="s">
        <v>113</v>
      </c>
      <c r="BZ316" s="248" t="s">
        <v>142</v>
      </c>
      <c r="CA316" s="249" t="s">
        <v>112</v>
      </c>
      <c r="CB316" s="250" t="s">
        <v>113</v>
      </c>
      <c r="CC316" s="251" t="s">
        <v>114</v>
      </c>
      <c r="CD316" s="250" t="s">
        <v>113</v>
      </c>
      <c r="CG316" s="248" t="s">
        <v>142</v>
      </c>
      <c r="CH316" s="249" t="s">
        <v>112</v>
      </c>
      <c r="CI316" s="250" t="s">
        <v>113</v>
      </c>
      <c r="CJ316" s="251" t="s">
        <v>114</v>
      </c>
      <c r="CK316" s="250" t="s">
        <v>113</v>
      </c>
      <c r="CN316" s="248" t="s">
        <v>142</v>
      </c>
      <c r="CO316" s="249" t="s">
        <v>112</v>
      </c>
      <c r="CP316" s="250" t="s">
        <v>113</v>
      </c>
      <c r="CQ316" s="251" t="s">
        <v>114</v>
      </c>
      <c r="CR316" s="250" t="s">
        <v>113</v>
      </c>
      <c r="CU316" s="248" t="s">
        <v>142</v>
      </c>
      <c r="CV316" s="249" t="s">
        <v>112</v>
      </c>
      <c r="CW316" s="250" t="s">
        <v>113</v>
      </c>
      <c r="CX316" s="251" t="s">
        <v>114</v>
      </c>
      <c r="CY316" s="250" t="s">
        <v>113</v>
      </c>
      <c r="DB316" s="248" t="s">
        <v>142</v>
      </c>
      <c r="DC316" s="249" t="s">
        <v>112</v>
      </c>
      <c r="DD316" s="250" t="s">
        <v>113</v>
      </c>
      <c r="DE316" s="251" t="s">
        <v>114</v>
      </c>
      <c r="DF316" s="250" t="s">
        <v>113</v>
      </c>
      <c r="DI316" s="248" t="s">
        <v>142</v>
      </c>
      <c r="DJ316" s="249" t="s">
        <v>112</v>
      </c>
      <c r="DK316" s="250" t="s">
        <v>113</v>
      </c>
      <c r="DL316" s="251" t="s">
        <v>114</v>
      </c>
      <c r="DM316" s="250" t="s">
        <v>113</v>
      </c>
      <c r="DP316" s="248" t="s">
        <v>142</v>
      </c>
      <c r="DQ316" s="249" t="s">
        <v>112</v>
      </c>
      <c r="DR316" s="250" t="s">
        <v>113</v>
      </c>
      <c r="DS316" s="251" t="s">
        <v>114</v>
      </c>
      <c r="DT316" s="250" t="s">
        <v>113</v>
      </c>
      <c r="DW316" s="248" t="s">
        <v>142</v>
      </c>
      <c r="DX316" s="249" t="s">
        <v>112</v>
      </c>
      <c r="DY316" s="250" t="s">
        <v>113</v>
      </c>
      <c r="DZ316" s="251" t="s">
        <v>114</v>
      </c>
      <c r="EA316" s="250" t="s">
        <v>113</v>
      </c>
      <c r="ED316" s="248" t="s">
        <v>142</v>
      </c>
      <c r="EE316" s="249" t="s">
        <v>112</v>
      </c>
      <c r="EF316" s="250" t="s">
        <v>113</v>
      </c>
      <c r="EG316" s="251" t="s">
        <v>114</v>
      </c>
      <c r="EH316" s="250" t="s">
        <v>113</v>
      </c>
      <c r="EK316" s="248" t="s">
        <v>142</v>
      </c>
      <c r="EL316" s="249" t="s">
        <v>112</v>
      </c>
      <c r="EM316" s="250" t="s">
        <v>113</v>
      </c>
      <c r="EN316" s="251" t="s">
        <v>114</v>
      </c>
      <c r="EO316" s="250" t="s">
        <v>113</v>
      </c>
      <c r="ER316" s="248" t="s">
        <v>142</v>
      </c>
      <c r="ES316" s="249" t="s">
        <v>112</v>
      </c>
      <c r="ET316" s="250" t="s">
        <v>113</v>
      </c>
      <c r="EU316" s="251" t="s">
        <v>114</v>
      </c>
      <c r="EV316" s="250" t="s">
        <v>113</v>
      </c>
      <c r="EY316" s="248" t="s">
        <v>142</v>
      </c>
      <c r="EZ316" s="249" t="s">
        <v>112</v>
      </c>
      <c r="FA316" s="250" t="s">
        <v>113</v>
      </c>
      <c r="FB316" s="251" t="s">
        <v>114</v>
      </c>
      <c r="FC316" s="250" t="s">
        <v>113</v>
      </c>
      <c r="FF316" s="248" t="s">
        <v>142</v>
      </c>
      <c r="FG316" s="249" t="s">
        <v>112</v>
      </c>
      <c r="FH316" s="250" t="s">
        <v>113</v>
      </c>
      <c r="FI316" s="251" t="s">
        <v>114</v>
      </c>
      <c r="FJ316" s="250" t="s">
        <v>113</v>
      </c>
      <c r="FM316" s="248" t="s">
        <v>142</v>
      </c>
      <c r="FN316" s="249" t="s">
        <v>112</v>
      </c>
      <c r="FO316" s="250" t="s">
        <v>113</v>
      </c>
      <c r="FP316" s="251" t="s">
        <v>114</v>
      </c>
      <c r="FQ316" s="250" t="s">
        <v>113</v>
      </c>
      <c r="FS316" s="276"/>
      <c r="FT316" s="248" t="s">
        <v>142</v>
      </c>
      <c r="FU316" s="249" t="s">
        <v>112</v>
      </c>
      <c r="FV316" s="250" t="s">
        <v>113</v>
      </c>
      <c r="FW316" s="251" t="s">
        <v>114</v>
      </c>
      <c r="FX316" s="250" t="s">
        <v>113</v>
      </c>
      <c r="FZ316" s="276"/>
      <c r="GA316" s="248" t="s">
        <v>142</v>
      </c>
      <c r="GB316" s="249" t="s">
        <v>112</v>
      </c>
      <c r="GC316" s="250" t="s">
        <v>113</v>
      </c>
      <c r="GD316" s="251" t="s">
        <v>114</v>
      </c>
      <c r="GE316" s="250" t="s">
        <v>113</v>
      </c>
      <c r="GG316" s="276"/>
      <c r="GH316" s="248" t="s">
        <v>142</v>
      </c>
      <c r="GI316" s="249" t="s">
        <v>112</v>
      </c>
      <c r="GJ316" s="250" t="s">
        <v>113</v>
      </c>
      <c r="GK316" s="251" t="s">
        <v>114</v>
      </c>
      <c r="GL316" s="250" t="s">
        <v>113</v>
      </c>
      <c r="GN316" s="276"/>
      <c r="GO316" s="248" t="s">
        <v>142</v>
      </c>
      <c r="GP316" s="249" t="s">
        <v>112</v>
      </c>
      <c r="GQ316" s="250" t="s">
        <v>113</v>
      </c>
      <c r="GR316" s="251" t="s">
        <v>114</v>
      </c>
      <c r="GS316" s="250" t="s">
        <v>113</v>
      </c>
      <c r="GU316" s="276"/>
      <c r="GV316" s="248" t="s">
        <v>142</v>
      </c>
      <c r="GW316" s="249" t="s">
        <v>112</v>
      </c>
      <c r="GX316" s="250" t="s">
        <v>113</v>
      </c>
      <c r="GY316" s="251" t="s">
        <v>114</v>
      </c>
      <c r="GZ316" s="250" t="s">
        <v>113</v>
      </c>
      <c r="HB316" s="276"/>
      <c r="HC316" s="248" t="s">
        <v>142</v>
      </c>
      <c r="HD316" s="249" t="s">
        <v>112</v>
      </c>
      <c r="HE316" s="250" t="s">
        <v>113</v>
      </c>
      <c r="HF316" s="251" t="s">
        <v>114</v>
      </c>
      <c r="HG316" s="250" t="s">
        <v>113</v>
      </c>
      <c r="HI316" s="276"/>
      <c r="HJ316" s="248" t="s">
        <v>142</v>
      </c>
      <c r="HK316" s="249" t="s">
        <v>112</v>
      </c>
      <c r="HL316" s="250" t="s">
        <v>113</v>
      </c>
      <c r="HM316" s="251" t="s">
        <v>114</v>
      </c>
      <c r="HN316" s="250" t="s">
        <v>113</v>
      </c>
      <c r="HO316" s="276"/>
      <c r="HP316" s="276"/>
      <c r="HQ316" s="248" t="s">
        <v>142</v>
      </c>
      <c r="HR316" s="249" t="s">
        <v>112</v>
      </c>
      <c r="HS316" s="250" t="s">
        <v>113</v>
      </c>
      <c r="HT316" s="251" t="s">
        <v>114</v>
      </c>
      <c r="HU316" s="250" t="s">
        <v>113</v>
      </c>
      <c r="HV316" s="276"/>
      <c r="HW316" s="276"/>
      <c r="HX316" s="248" t="s">
        <v>142</v>
      </c>
      <c r="HY316" s="249" t="s">
        <v>112</v>
      </c>
      <c r="HZ316" s="250" t="s">
        <v>113</v>
      </c>
      <c r="IA316" s="251" t="s">
        <v>114</v>
      </c>
      <c r="IB316" s="250" t="s">
        <v>113</v>
      </c>
      <c r="IC316" s="276"/>
      <c r="ID316" s="276"/>
      <c r="IE316" s="248" t="s">
        <v>142</v>
      </c>
      <c r="IF316" s="249" t="s">
        <v>112</v>
      </c>
      <c r="IG316" s="250" t="s">
        <v>113</v>
      </c>
      <c r="IH316" s="251" t="s">
        <v>114</v>
      </c>
      <c r="II316" s="250" t="s">
        <v>113</v>
      </c>
      <c r="IJ316" s="253"/>
      <c r="IK316" s="276"/>
      <c r="IL316" s="248" t="s">
        <v>142</v>
      </c>
      <c r="IM316" s="249" t="s">
        <v>112</v>
      </c>
      <c r="IN316" s="250" t="s">
        <v>113</v>
      </c>
      <c r="IO316" s="251" t="s">
        <v>114</v>
      </c>
      <c r="IP316" s="250" t="s">
        <v>113</v>
      </c>
      <c r="IQ316" s="276"/>
      <c r="IR316" s="276"/>
      <c r="IS316" s="248" t="s">
        <v>142</v>
      </c>
      <c r="IT316" s="249" t="s">
        <v>112</v>
      </c>
      <c r="IU316" s="250" t="s">
        <v>113</v>
      </c>
      <c r="IV316" s="251" t="s">
        <v>114</v>
      </c>
      <c r="IW316" s="250" t="s">
        <v>113</v>
      </c>
      <c r="IX316" s="276"/>
      <c r="IY316" s="276"/>
      <c r="IZ316" s="248" t="s">
        <v>142</v>
      </c>
      <c r="JA316" s="249" t="s">
        <v>112</v>
      </c>
      <c r="JB316" s="250" t="s">
        <v>113</v>
      </c>
      <c r="JC316" s="251" t="s">
        <v>114</v>
      </c>
      <c r="JD316" s="250" t="s">
        <v>113</v>
      </c>
      <c r="JE316" s="276"/>
      <c r="JF316" s="276"/>
      <c r="JG316" s="248" t="s">
        <v>142</v>
      </c>
      <c r="JH316" s="249" t="s">
        <v>112</v>
      </c>
      <c r="JI316" s="250" t="s">
        <v>113</v>
      </c>
      <c r="JJ316" s="251" t="s">
        <v>114</v>
      </c>
      <c r="JK316" s="250" t="s">
        <v>113</v>
      </c>
      <c r="JL316" s="276"/>
      <c r="JN316" s="248" t="s">
        <v>142</v>
      </c>
      <c r="JO316" s="249" t="s">
        <v>112</v>
      </c>
      <c r="JP316" s="250" t="s">
        <v>113</v>
      </c>
      <c r="JQ316" s="251" t="s">
        <v>114</v>
      </c>
      <c r="JR316" s="250" t="s">
        <v>113</v>
      </c>
      <c r="JS316" s="276"/>
      <c r="JU316" s="248" t="s">
        <v>142</v>
      </c>
      <c r="JV316" s="249" t="s">
        <v>112</v>
      </c>
      <c r="JW316" s="250" t="s">
        <v>113</v>
      </c>
      <c r="JX316" s="251" t="s">
        <v>114</v>
      </c>
      <c r="JY316" s="250" t="s">
        <v>113</v>
      </c>
      <c r="JZ316" s="276"/>
      <c r="KA316" s="276"/>
      <c r="KB316" s="248" t="s">
        <v>142</v>
      </c>
      <c r="KC316" s="249" t="s">
        <v>112</v>
      </c>
      <c r="KD316" s="250" t="s">
        <v>113</v>
      </c>
      <c r="KE316" s="251" t="s">
        <v>114</v>
      </c>
      <c r="KF316" s="250" t="s">
        <v>113</v>
      </c>
      <c r="KG316" s="276"/>
      <c r="KI316" s="248" t="s">
        <v>142</v>
      </c>
      <c r="KJ316" s="249" t="s">
        <v>112</v>
      </c>
      <c r="KK316" s="250" t="s">
        <v>113</v>
      </c>
      <c r="KL316" s="251" t="s">
        <v>114</v>
      </c>
      <c r="KM316" s="250" t="s">
        <v>113</v>
      </c>
      <c r="KN316" s="276"/>
      <c r="KP316" s="248" t="s">
        <v>142</v>
      </c>
      <c r="KQ316" s="249" t="s">
        <v>112</v>
      </c>
      <c r="KR316" s="250" t="s">
        <v>113</v>
      </c>
      <c r="KS316" s="251" t="s">
        <v>114</v>
      </c>
      <c r="KT316" s="250" t="s">
        <v>113</v>
      </c>
      <c r="KU316" s="276"/>
      <c r="KW316" s="248" t="s">
        <v>142</v>
      </c>
      <c r="KX316" s="249" t="s">
        <v>112</v>
      </c>
      <c r="KY316" s="250" t="s">
        <v>113</v>
      </c>
      <c r="KZ316" s="251" t="s">
        <v>114</v>
      </c>
      <c r="LA316" s="250" t="s">
        <v>113</v>
      </c>
      <c r="LB316" s="276"/>
      <c r="LD316" s="248" t="s">
        <v>142</v>
      </c>
      <c r="LE316" s="249" t="s">
        <v>112</v>
      </c>
      <c r="LF316" s="250" t="s">
        <v>113</v>
      </c>
      <c r="LG316" s="251" t="s">
        <v>114</v>
      </c>
      <c r="LH316" s="250" t="s">
        <v>113</v>
      </c>
      <c r="LI316" s="276"/>
      <c r="LK316" s="248" t="s">
        <v>142</v>
      </c>
      <c r="LL316" s="249" t="s">
        <v>112</v>
      </c>
      <c r="LM316" s="250" t="s">
        <v>113</v>
      </c>
      <c r="LN316" s="251" t="s">
        <v>114</v>
      </c>
      <c r="LO316" s="250" t="s">
        <v>113</v>
      </c>
      <c r="LP316" s="276"/>
      <c r="LR316" s="248" t="s">
        <v>142</v>
      </c>
      <c r="LS316" s="249" t="s">
        <v>112</v>
      </c>
      <c r="LT316" s="250" t="s">
        <v>113</v>
      </c>
      <c r="LU316" s="251" t="s">
        <v>114</v>
      </c>
      <c r="LV316" s="250" t="s">
        <v>113</v>
      </c>
      <c r="LW316" s="276"/>
      <c r="LY316" s="248" t="s">
        <v>142</v>
      </c>
      <c r="LZ316" s="249" t="s">
        <v>112</v>
      </c>
      <c r="MA316" s="250" t="s">
        <v>113</v>
      </c>
      <c r="MB316" s="251" t="s">
        <v>114</v>
      </c>
      <c r="MC316" s="250" t="s">
        <v>113</v>
      </c>
      <c r="MD316" s="276"/>
      <c r="ME316" s="276"/>
      <c r="MF316" s="248" t="s">
        <v>142</v>
      </c>
      <c r="MG316" s="249" t="s">
        <v>112</v>
      </c>
      <c r="MH316" s="250" t="s">
        <v>113</v>
      </c>
      <c r="MI316" s="251" t="s">
        <v>114</v>
      </c>
      <c r="MJ316" s="250" t="s">
        <v>113</v>
      </c>
      <c r="MK316" s="276"/>
      <c r="MM316" s="170" t="s">
        <v>142</v>
      </c>
      <c r="MN316" s="171" t="s">
        <v>112</v>
      </c>
      <c r="MO316" s="172" t="s">
        <v>113</v>
      </c>
      <c r="MP316" s="173" t="s">
        <v>114</v>
      </c>
      <c r="MQ316" s="172" t="s">
        <v>113</v>
      </c>
      <c r="MR316" s="276"/>
      <c r="MT316" s="170" t="s">
        <v>142</v>
      </c>
      <c r="MU316" s="171" t="s">
        <v>112</v>
      </c>
      <c r="MV316" s="172" t="s">
        <v>113</v>
      </c>
      <c r="MW316" s="173" t="s">
        <v>114</v>
      </c>
      <c r="MX316" s="172" t="s">
        <v>113</v>
      </c>
      <c r="MY316" s="276"/>
      <c r="MZ316" s="276"/>
      <c r="NA316" s="170" t="s">
        <v>142</v>
      </c>
      <c r="NB316" s="171" t="s">
        <v>112</v>
      </c>
      <c r="NC316" s="172" t="s">
        <v>113</v>
      </c>
      <c r="ND316" s="173" t="s">
        <v>114</v>
      </c>
      <c r="NE316" s="172" t="s">
        <v>113</v>
      </c>
      <c r="NF316" s="276"/>
      <c r="NH316" s="170" t="s">
        <v>142</v>
      </c>
      <c r="NI316" s="171" t="s">
        <v>112</v>
      </c>
      <c r="NJ316" s="172" t="s">
        <v>113</v>
      </c>
      <c r="NK316" s="173" t="s">
        <v>114</v>
      </c>
      <c r="NL316" s="172" t="s">
        <v>113</v>
      </c>
      <c r="NM316" s="276"/>
      <c r="NO316" s="170" t="s">
        <v>142</v>
      </c>
      <c r="NP316" s="171" t="s">
        <v>112</v>
      </c>
      <c r="NQ316" s="172" t="s">
        <v>113</v>
      </c>
      <c r="NR316" s="173" t="s">
        <v>114</v>
      </c>
      <c r="NS316" s="172" t="s">
        <v>113</v>
      </c>
      <c r="NT316" s="276"/>
      <c r="NV316" s="170" t="s">
        <v>142</v>
      </c>
      <c r="NW316" s="171" t="s">
        <v>112</v>
      </c>
      <c r="NX316" s="172" t="s">
        <v>113</v>
      </c>
      <c r="NY316" s="173" t="s">
        <v>114</v>
      </c>
      <c r="NZ316" s="172" t="s">
        <v>113</v>
      </c>
      <c r="OA316" s="276"/>
      <c r="OC316" s="170" t="s">
        <v>142</v>
      </c>
      <c r="OD316" s="171" t="s">
        <v>112</v>
      </c>
      <c r="OE316" s="172" t="s">
        <v>113</v>
      </c>
      <c r="OF316" s="173" t="s">
        <v>114</v>
      </c>
      <c r="OG316" s="172" t="s">
        <v>113</v>
      </c>
      <c r="OH316" s="276"/>
      <c r="OJ316" s="170" t="s">
        <v>142</v>
      </c>
      <c r="OK316" s="171" t="s">
        <v>112</v>
      </c>
      <c r="OL316" s="172" t="s">
        <v>113</v>
      </c>
      <c r="OM316" s="173" t="s">
        <v>114</v>
      </c>
      <c r="ON316" s="172" t="s">
        <v>113</v>
      </c>
      <c r="OO316" s="276"/>
      <c r="OQ316" s="170" t="s">
        <v>142</v>
      </c>
      <c r="OR316" s="171" t="s">
        <v>112</v>
      </c>
      <c r="OS316" s="172" t="s">
        <v>113</v>
      </c>
      <c r="OT316" s="173" t="s">
        <v>114</v>
      </c>
      <c r="OU316" s="172" t="s">
        <v>113</v>
      </c>
      <c r="OV316" s="276"/>
      <c r="OX316" s="170" t="s">
        <v>142</v>
      </c>
      <c r="OY316" s="171" t="s">
        <v>112</v>
      </c>
      <c r="OZ316" s="172" t="s">
        <v>113</v>
      </c>
      <c r="PA316" s="173" t="s">
        <v>114</v>
      </c>
      <c r="PB316" s="172" t="s">
        <v>113</v>
      </c>
      <c r="PC316" s="276"/>
      <c r="PE316" s="170" t="s">
        <v>142</v>
      </c>
      <c r="PF316" s="171" t="s">
        <v>112</v>
      </c>
      <c r="PG316" s="172" t="s">
        <v>113</v>
      </c>
      <c r="PH316" s="173" t="s">
        <v>114</v>
      </c>
      <c r="PI316" s="172" t="s">
        <v>113</v>
      </c>
      <c r="PJ316" s="276"/>
      <c r="PK316" s="276"/>
      <c r="PL316" s="170" t="s">
        <v>142</v>
      </c>
      <c r="PM316" s="171" t="s">
        <v>112</v>
      </c>
      <c r="PN316" s="172" t="s">
        <v>113</v>
      </c>
      <c r="PO316" s="173" t="s">
        <v>114</v>
      </c>
      <c r="PP316" s="172" t="s">
        <v>113</v>
      </c>
      <c r="PQ316" s="276"/>
      <c r="PR316" s="170" t="s">
        <v>142</v>
      </c>
      <c r="PS316" s="171" t="s">
        <v>112</v>
      </c>
      <c r="PT316" s="172" t="s">
        <v>113</v>
      </c>
      <c r="PU316" s="173" t="s">
        <v>114</v>
      </c>
      <c r="PV316" s="172" t="s">
        <v>113</v>
      </c>
      <c r="PW316" s="276"/>
    </row>
    <row r="317" spans="1:439" ht="15.6" x14ac:dyDescent="0.3">
      <c r="A317" s="148"/>
      <c r="B317" s="148"/>
      <c r="C317" s="148"/>
      <c r="D317" s="148"/>
      <c r="E317" s="148"/>
      <c r="H317" s="148"/>
      <c r="I317" s="148"/>
      <c r="J317" s="148"/>
      <c r="K317" s="148"/>
      <c r="L317" s="148"/>
      <c r="O317" s="148"/>
      <c r="P317" s="148"/>
      <c r="Q317" s="148"/>
      <c r="R317" s="148"/>
      <c r="S317" s="148"/>
      <c r="V317" s="148"/>
      <c r="W317" s="148"/>
      <c r="X317" s="148"/>
      <c r="Y317" s="148"/>
      <c r="Z317" s="148"/>
      <c r="AC317" s="148"/>
      <c r="AD317" s="148"/>
      <c r="AE317" s="148"/>
      <c r="AF317" s="148"/>
      <c r="AG317" s="148"/>
      <c r="AJ317" s="148"/>
      <c r="AK317" s="148"/>
      <c r="AL317" s="148"/>
      <c r="AM317" s="148"/>
      <c r="AN317" s="148"/>
      <c r="AQ317" s="148"/>
      <c r="AR317" s="148"/>
      <c r="AS317" s="148"/>
      <c r="AT317" s="148"/>
      <c r="AU317" s="148"/>
      <c r="AX317" s="148"/>
      <c r="AY317" s="148"/>
      <c r="AZ317" s="148"/>
      <c r="BA317" s="148"/>
      <c r="BB317" s="148"/>
      <c r="BE317" s="148"/>
      <c r="BF317" s="148"/>
      <c r="BG317" s="148"/>
      <c r="BH317" s="148"/>
      <c r="BI317" s="148"/>
      <c r="BL317" s="148"/>
      <c r="BM317" s="148"/>
      <c r="BN317" s="148"/>
      <c r="BO317" s="148"/>
      <c r="BP317" s="148"/>
      <c r="BS317" s="148"/>
      <c r="BT317" s="148"/>
      <c r="BU317" s="148"/>
      <c r="BV317" s="148"/>
      <c r="BW317" s="148"/>
      <c r="BZ317" s="148"/>
      <c r="CA317" s="148"/>
      <c r="CB317" s="148"/>
      <c r="CC317" s="148"/>
      <c r="CD317" s="148"/>
      <c r="CG317" s="148"/>
      <c r="CH317" s="148"/>
      <c r="CI317" s="148"/>
      <c r="CJ317" s="148"/>
      <c r="CK317" s="148"/>
      <c r="CN317" s="148"/>
      <c r="CO317" s="148"/>
      <c r="CP317" s="148"/>
      <c r="CQ317" s="148"/>
      <c r="CR317" s="148"/>
      <c r="CU317" s="148"/>
      <c r="CV317" s="148"/>
      <c r="CW317" s="148"/>
      <c r="CX317" s="148"/>
      <c r="CY317" s="148"/>
      <c r="DB317" s="148"/>
      <c r="DC317" s="148"/>
      <c r="DD317" s="148"/>
      <c r="DE317" s="148"/>
      <c r="DF317" s="148"/>
      <c r="DI317" s="148"/>
      <c r="DJ317" s="148"/>
      <c r="DK317" s="148"/>
      <c r="DL317" s="148"/>
      <c r="DM317" s="148"/>
      <c r="DP317" s="148"/>
      <c r="DQ317" s="148"/>
      <c r="DR317" s="148"/>
      <c r="DS317" s="148"/>
      <c r="DT317" s="148"/>
      <c r="DW317" s="148"/>
      <c r="DX317" s="148"/>
      <c r="DY317" s="148"/>
      <c r="DZ317" s="148"/>
      <c r="EA317" s="148"/>
      <c r="ED317" s="148"/>
      <c r="EE317" s="148"/>
      <c r="EF317" s="148"/>
      <c r="EG317" s="148"/>
      <c r="EH317" s="148"/>
      <c r="EK317" s="148"/>
      <c r="EL317" s="148"/>
      <c r="EM317" s="148"/>
      <c r="EN317" s="148"/>
      <c r="EO317" s="148"/>
      <c r="ER317" s="148"/>
      <c r="ES317" s="148"/>
      <c r="ET317" s="148"/>
      <c r="EU317" s="148"/>
      <c r="EV317" s="148"/>
      <c r="EY317" s="148"/>
      <c r="EZ317" s="148"/>
      <c r="FA317" s="148"/>
      <c r="FB317" s="148"/>
      <c r="FC317" s="148"/>
      <c r="FF317" s="148"/>
      <c r="FG317" s="148"/>
      <c r="FH317" s="148"/>
      <c r="FI317" s="148"/>
      <c r="FJ317" s="148"/>
      <c r="FM317" s="148"/>
      <c r="FN317" s="148"/>
      <c r="FO317" s="148"/>
      <c r="FP317" s="148"/>
      <c r="FQ317" s="148"/>
      <c r="FS317" s="225"/>
      <c r="FT317" s="148"/>
      <c r="FU317" s="148"/>
      <c r="FV317" s="148"/>
      <c r="FW317" s="148"/>
      <c r="FX317" s="148"/>
      <c r="FZ317" s="225"/>
      <c r="GA317" s="148"/>
      <c r="GB317" s="148"/>
      <c r="GC317" s="148"/>
      <c r="GD317" s="148"/>
      <c r="GE317" s="148"/>
      <c r="GG317" s="225"/>
      <c r="GH317" s="148"/>
      <c r="GI317" s="148"/>
      <c r="GJ317" s="148"/>
      <c r="GK317" s="148"/>
      <c r="GL317" s="148"/>
      <c r="GN317" s="225"/>
      <c r="GO317" s="148"/>
      <c r="GP317" s="148"/>
      <c r="GQ317" s="148"/>
      <c r="GR317" s="148"/>
      <c r="GS317" s="148"/>
      <c r="GU317" s="225"/>
      <c r="GV317" s="148"/>
      <c r="GW317" s="148"/>
      <c r="GX317" s="148"/>
      <c r="GY317" s="148"/>
      <c r="GZ317" s="148"/>
      <c r="HB317" s="225"/>
      <c r="HC317" s="148"/>
      <c r="HD317" s="148"/>
      <c r="HE317" s="148"/>
      <c r="HF317" s="148"/>
      <c r="HG317" s="148"/>
      <c r="HI317" s="225"/>
      <c r="HJ317" s="148"/>
      <c r="HK317" s="148"/>
      <c r="HL317" s="148"/>
      <c r="HM317" s="148"/>
      <c r="HN317" s="148"/>
      <c r="HO317" s="225"/>
      <c r="HP317" s="225"/>
      <c r="HQ317" s="148"/>
      <c r="HR317" s="148"/>
      <c r="HS317" s="148"/>
      <c r="HT317" s="148"/>
      <c r="HU317" s="148"/>
      <c r="HV317" s="225"/>
      <c r="HW317" s="225"/>
      <c r="HX317" s="148"/>
      <c r="HY317" s="148"/>
      <c r="HZ317" s="148"/>
      <c r="IA317" s="148"/>
      <c r="IB317" s="148"/>
      <c r="IC317" s="225"/>
      <c r="ID317" s="225"/>
      <c r="IE317" s="148"/>
      <c r="IF317" s="148"/>
      <c r="IG317" s="148"/>
      <c r="IH317" s="148"/>
      <c r="II317" s="148"/>
      <c r="IJ317" s="148"/>
      <c r="IK317" s="225"/>
      <c r="IL317" s="148"/>
      <c r="IM317" s="148"/>
      <c r="IN317" s="148"/>
      <c r="IO317" s="148"/>
      <c r="IP317" s="148"/>
      <c r="IQ317" s="225"/>
      <c r="IR317" s="225"/>
      <c r="IS317" s="148"/>
      <c r="IT317" s="148"/>
      <c r="IU317" s="148"/>
      <c r="IV317" s="148"/>
      <c r="IW317" s="148"/>
      <c r="IX317" s="225"/>
      <c r="IY317" s="225"/>
      <c r="IZ317" s="148"/>
      <c r="JA317" s="148"/>
      <c r="JB317" s="148"/>
      <c r="JC317" s="148"/>
      <c r="JD317" s="148"/>
      <c r="JE317" s="225"/>
      <c r="JF317" s="225"/>
      <c r="JG317" s="148"/>
      <c r="JH317" s="148"/>
      <c r="JI317" s="148"/>
      <c r="JJ317" s="148"/>
      <c r="JK317" s="148"/>
      <c r="JL317" s="225"/>
      <c r="JN317" s="148"/>
      <c r="JO317" s="148"/>
      <c r="JP317" s="148"/>
      <c r="JQ317" s="148"/>
      <c r="JR317" s="148"/>
      <c r="JS317" s="225"/>
      <c r="JU317" s="148"/>
      <c r="JV317" s="148"/>
      <c r="JW317" s="148"/>
      <c r="JX317" s="148"/>
      <c r="JY317" s="148"/>
      <c r="JZ317" s="225"/>
      <c r="KA317" s="225"/>
      <c r="KB317" s="148"/>
      <c r="KC317" s="148"/>
      <c r="KD317" s="148"/>
      <c r="KE317" s="148"/>
      <c r="KF317" s="148"/>
      <c r="KG317" s="225"/>
      <c r="KI317" s="148"/>
      <c r="KJ317" s="148"/>
      <c r="KK317" s="148"/>
      <c r="KL317" s="148"/>
      <c r="KM317" s="148"/>
      <c r="KN317" s="225"/>
      <c r="KP317" s="148"/>
      <c r="KQ317" s="148"/>
      <c r="KR317" s="148"/>
      <c r="KS317" s="148"/>
      <c r="KT317" s="148"/>
      <c r="KU317" s="225"/>
      <c r="KW317" s="148"/>
      <c r="KX317" s="148"/>
      <c r="KY317" s="148"/>
      <c r="KZ317" s="148"/>
      <c r="LA317" s="148"/>
      <c r="LB317" s="225"/>
      <c r="LD317" s="148"/>
      <c r="LE317" s="148"/>
      <c r="LF317" s="148"/>
      <c r="LG317" s="148"/>
      <c r="LH317" s="148"/>
      <c r="LI317" s="225"/>
      <c r="LK317" s="148"/>
      <c r="LL317" s="148"/>
      <c r="LM317" s="148"/>
      <c r="LN317" s="148"/>
      <c r="LO317" s="148"/>
      <c r="LP317" s="225"/>
      <c r="LR317" s="148"/>
      <c r="LS317" s="148"/>
      <c r="LT317" s="148"/>
      <c r="LU317" s="148"/>
      <c r="LV317" s="148"/>
      <c r="LW317" s="225"/>
      <c r="LY317" s="148"/>
      <c r="LZ317" s="148"/>
      <c r="MA317" s="148"/>
      <c r="MB317" s="148"/>
      <c r="MC317" s="148"/>
      <c r="MD317" s="225"/>
      <c r="ME317" s="225"/>
      <c r="MF317" s="148"/>
      <c r="MG317" s="148"/>
      <c r="MH317" s="148"/>
      <c r="MI317" s="148"/>
      <c r="MJ317" s="148"/>
      <c r="MK317" s="225"/>
      <c r="MM317" s="148"/>
      <c r="MN317" s="148"/>
      <c r="MO317" s="148"/>
      <c r="MP317" s="148"/>
      <c r="MQ317" s="148"/>
      <c r="MR317" s="225"/>
      <c r="MT317" s="148"/>
      <c r="MU317" s="148"/>
      <c r="MV317" s="148"/>
      <c r="MW317" s="148"/>
      <c r="MX317" s="148"/>
      <c r="MY317" s="225"/>
      <c r="MZ317" s="225"/>
      <c r="NA317" s="148"/>
      <c r="NB317" s="148"/>
      <c r="NC317" s="148"/>
      <c r="ND317" s="148"/>
      <c r="NE317" s="148"/>
      <c r="NF317" s="225"/>
      <c r="NH317" s="148"/>
      <c r="NI317" s="148"/>
      <c r="NJ317" s="148"/>
      <c r="NK317" s="148"/>
      <c r="NL317" s="148"/>
      <c r="NM317" s="225"/>
      <c r="NO317" s="148"/>
      <c r="NP317" s="148"/>
      <c r="NQ317" s="148"/>
      <c r="NR317" s="148"/>
      <c r="NS317" s="148"/>
      <c r="NT317" s="225"/>
      <c r="NV317" s="148"/>
      <c r="NW317" s="148"/>
      <c r="NX317" s="148"/>
      <c r="NY317" s="148"/>
      <c r="NZ317" s="148"/>
      <c r="OA317" s="225"/>
      <c r="OC317" s="148"/>
      <c r="OD317" s="148"/>
      <c r="OE317" s="148"/>
      <c r="OF317" s="148"/>
      <c r="OG317" s="148"/>
      <c r="OH317" s="225"/>
      <c r="OJ317" s="148"/>
      <c r="OK317" s="148"/>
      <c r="OL317" s="148"/>
      <c r="OM317" s="148"/>
      <c r="ON317" s="148"/>
      <c r="OO317" s="225"/>
      <c r="OQ317" s="148"/>
      <c r="OR317" s="148"/>
      <c r="OS317" s="148"/>
      <c r="OT317" s="148"/>
      <c r="OU317" s="148"/>
      <c r="OV317" s="225"/>
      <c r="OX317" s="148"/>
      <c r="OY317" s="148"/>
      <c r="OZ317" s="148"/>
      <c r="PA317" s="148"/>
      <c r="PB317" s="148"/>
      <c r="PC317" s="225"/>
      <c r="PE317" s="148"/>
      <c r="PF317" s="148"/>
      <c r="PG317" s="148"/>
      <c r="PH317" s="148"/>
      <c r="PI317" s="148"/>
      <c r="PJ317" s="225"/>
      <c r="PK317" s="225"/>
      <c r="PL317" s="148"/>
      <c r="PM317" s="148"/>
      <c r="PN317" s="148"/>
      <c r="PO317" s="148"/>
      <c r="PP317" s="148"/>
      <c r="PQ317" s="225"/>
      <c r="PR317" s="148"/>
      <c r="PS317" s="148"/>
      <c r="PT317" s="148"/>
      <c r="PU317" s="148"/>
      <c r="PV317" s="148"/>
      <c r="PW317" s="225"/>
    </row>
    <row r="318" spans="1:439" ht="18" x14ac:dyDescent="0.35">
      <c r="A318" s="246" t="s">
        <v>2</v>
      </c>
      <c r="B318" s="245">
        <v>2710478.3</v>
      </c>
      <c r="C318" s="254">
        <v>1.5740780561845674E-2</v>
      </c>
      <c r="D318" s="247">
        <v>19</v>
      </c>
      <c r="E318" s="254">
        <v>1.412639405204461E-2</v>
      </c>
      <c r="H318" s="246" t="s">
        <v>2</v>
      </c>
      <c r="I318" s="245">
        <v>2611216.48</v>
      </c>
      <c r="J318" s="254">
        <v>1.5340834960825191E-2</v>
      </c>
      <c r="K318" s="247">
        <v>18</v>
      </c>
      <c r="L318" s="254">
        <v>1.3615733736762481E-2</v>
      </c>
      <c r="O318" s="246" t="s">
        <v>2</v>
      </c>
      <c r="P318" s="245">
        <v>2137948.7599999998</v>
      </c>
      <c r="Q318" s="254">
        <v>1.2642841227198991E-2</v>
      </c>
      <c r="R318" s="247">
        <v>15</v>
      </c>
      <c r="S318" s="254">
        <v>1.145912910618793E-2</v>
      </c>
      <c r="V318" s="246" t="s">
        <v>2</v>
      </c>
      <c r="W318" s="245">
        <v>2163164.7999999998</v>
      </c>
      <c r="X318" s="254">
        <v>1.3057911006334737E-2</v>
      </c>
      <c r="Y318" s="247">
        <v>15</v>
      </c>
      <c r="Z318" s="254">
        <v>1.1682242990654205E-2</v>
      </c>
      <c r="AC318" s="246" t="s">
        <v>2</v>
      </c>
      <c r="AD318" s="245">
        <v>2162793.06</v>
      </c>
      <c r="AE318" s="254">
        <v>1.3285692022271421E-2</v>
      </c>
      <c r="AF318" s="247">
        <v>15</v>
      </c>
      <c r="AG318" s="254">
        <v>1.1933174224343675E-2</v>
      </c>
      <c r="AJ318" s="246" t="s">
        <v>2</v>
      </c>
      <c r="AK318" s="245">
        <v>1680102.08</v>
      </c>
      <c r="AL318" s="254">
        <v>1.0561566409226859E-2</v>
      </c>
      <c r="AM318" s="247">
        <v>12</v>
      </c>
      <c r="AN318" s="254">
        <v>9.8039215686274508E-3</v>
      </c>
      <c r="AQ318" s="246" t="s">
        <v>2</v>
      </c>
      <c r="AR318" s="245">
        <v>1057311.27</v>
      </c>
      <c r="AS318" s="254">
        <v>7.1643521579173386E-3</v>
      </c>
      <c r="AT318" s="247">
        <v>8</v>
      </c>
      <c r="AU318" s="254">
        <v>7.0237050043898156E-3</v>
      </c>
      <c r="AX318" s="246" t="s">
        <v>2</v>
      </c>
      <c r="AY318" s="245">
        <v>953776.65</v>
      </c>
      <c r="AZ318" s="254">
        <v>7.0897727140782482E-3</v>
      </c>
      <c r="BA318" s="247">
        <v>7</v>
      </c>
      <c r="BB318" s="254">
        <v>6.7437379576107898E-3</v>
      </c>
      <c r="BE318" s="246" t="s">
        <v>2</v>
      </c>
      <c r="BF318" s="245">
        <v>851780.42</v>
      </c>
      <c r="BG318" s="254">
        <v>6.590661981775825E-3</v>
      </c>
      <c r="BH318" s="247">
        <v>6</v>
      </c>
      <c r="BI318" s="254">
        <v>6.0483870967741934E-3</v>
      </c>
      <c r="BL318" s="246" t="s">
        <v>2</v>
      </c>
      <c r="BM318" s="245">
        <v>533110.55000000005</v>
      </c>
      <c r="BN318" s="254">
        <v>5.3320853917290696E-3</v>
      </c>
      <c r="BO318" s="247">
        <v>4</v>
      </c>
      <c r="BP318" s="254">
        <v>5.1746442432082798E-3</v>
      </c>
      <c r="BS318" s="246" t="s">
        <v>2</v>
      </c>
      <c r="BT318" s="245">
        <v>389113.93</v>
      </c>
      <c r="BU318" s="254">
        <v>4.5376946492585168E-3</v>
      </c>
      <c r="BV318" s="247">
        <v>3</v>
      </c>
      <c r="BW318" s="254">
        <v>4.5112781954887221E-3</v>
      </c>
      <c r="BZ318" s="246" t="s">
        <v>2</v>
      </c>
      <c r="CA318" s="245">
        <v>388334.37</v>
      </c>
      <c r="CB318" s="254">
        <v>4.9608554331356247E-3</v>
      </c>
      <c r="CC318" s="247">
        <v>3</v>
      </c>
      <c r="CD318" s="254">
        <v>4.9668874172185433E-3</v>
      </c>
      <c r="CG318" s="246" t="s">
        <v>2</v>
      </c>
      <c r="CH318" s="245">
        <v>270596.65999999997</v>
      </c>
      <c r="CI318" s="254">
        <v>3.5413608742548511E-3</v>
      </c>
      <c r="CJ318" s="247">
        <v>2</v>
      </c>
      <c r="CK318" s="254">
        <v>3.4246575342465752E-3</v>
      </c>
      <c r="CN318" s="246" t="s">
        <v>2</v>
      </c>
      <c r="CO318" s="245">
        <v>270366.8</v>
      </c>
      <c r="CP318" s="254">
        <v>3.5682458644821138E-3</v>
      </c>
      <c r="CQ318" s="247">
        <v>2</v>
      </c>
      <c r="CR318" s="254">
        <v>3.472222222222222E-3</v>
      </c>
      <c r="CU318" s="246" t="s">
        <v>2</v>
      </c>
      <c r="CV318" s="245">
        <v>269368.67</v>
      </c>
      <c r="CW318" s="254">
        <v>3.9135591879023339E-3</v>
      </c>
      <c r="CX318" s="247">
        <v>2</v>
      </c>
      <c r="CY318" s="254">
        <v>3.780718336483932E-3</v>
      </c>
      <c r="DB318" s="246" t="s">
        <v>2</v>
      </c>
      <c r="DC318" s="245">
        <v>265419.8</v>
      </c>
      <c r="DD318" s="254">
        <v>3.925354339043125E-3</v>
      </c>
      <c r="DE318" s="247">
        <v>2</v>
      </c>
      <c r="DF318" s="254">
        <v>3.8610038610038611E-3</v>
      </c>
      <c r="DI318" s="246" t="s">
        <v>2</v>
      </c>
      <c r="DJ318" s="245">
        <v>264093.39</v>
      </c>
      <c r="DK318" s="254">
        <v>3.9505140563503025E-3</v>
      </c>
      <c r="DL318" s="247">
        <v>2</v>
      </c>
      <c r="DM318" s="254">
        <v>3.90625E-3</v>
      </c>
      <c r="DP318" s="246" t="s">
        <v>2</v>
      </c>
      <c r="DQ318" s="245">
        <v>263032.37</v>
      </c>
      <c r="DR318" s="254">
        <v>3.9714273585041843E-3</v>
      </c>
      <c r="DS318" s="247">
        <v>2</v>
      </c>
      <c r="DT318" s="254">
        <v>3.937007874015748E-3</v>
      </c>
      <c r="DW318" s="246" t="s">
        <v>2</v>
      </c>
      <c r="DX318" s="245">
        <v>262525.28999999998</v>
      </c>
      <c r="DY318" s="254">
        <v>3.9718184102242229E-3</v>
      </c>
      <c r="DZ318" s="247">
        <v>2</v>
      </c>
      <c r="EA318" s="254">
        <v>3.9447731755424065E-3</v>
      </c>
      <c r="ED318" s="246" t="s">
        <v>2</v>
      </c>
      <c r="EE318" s="245">
        <v>261071.42</v>
      </c>
      <c r="EF318" s="254">
        <v>3.977064515709553E-3</v>
      </c>
      <c r="EG318" s="247">
        <v>2</v>
      </c>
      <c r="EH318" s="254">
        <v>3.9603960396039604E-3</v>
      </c>
      <c r="EK318" s="246" t="s">
        <v>2</v>
      </c>
      <c r="EL318" s="245">
        <v>259490.54</v>
      </c>
      <c r="EM318" s="254">
        <v>4.0278232366667711E-3</v>
      </c>
      <c r="EN318" s="247">
        <v>2</v>
      </c>
      <c r="EO318" s="254">
        <v>4.0000000000000001E-3</v>
      </c>
      <c r="ER318" s="246" t="s">
        <v>2</v>
      </c>
      <c r="ES318" s="245">
        <v>258561.38</v>
      </c>
      <c r="ET318" s="254">
        <v>4.0515437471294073E-3</v>
      </c>
      <c r="EU318" s="247">
        <v>2</v>
      </c>
      <c r="EV318" s="254">
        <v>4.0322580645161289E-3</v>
      </c>
      <c r="EY318" s="246" t="s">
        <v>2</v>
      </c>
      <c r="EZ318" s="245">
        <v>257799.35</v>
      </c>
      <c r="FA318" s="254">
        <v>4.0882136774630816E-3</v>
      </c>
      <c r="FB318" s="247">
        <v>2</v>
      </c>
      <c r="FC318" s="254">
        <v>4.0733197556008143E-3</v>
      </c>
      <c r="FF318" s="246" t="s">
        <v>2</v>
      </c>
      <c r="FG318" s="245">
        <v>256885.9</v>
      </c>
      <c r="FH318" s="254">
        <v>4.105836342152871E-3</v>
      </c>
      <c r="FI318" s="247">
        <v>2</v>
      </c>
      <c r="FJ318" s="254">
        <v>4.0983606557377051E-3</v>
      </c>
      <c r="FM318" s="246" t="s">
        <v>2</v>
      </c>
      <c r="FN318" s="245">
        <v>255273.18</v>
      </c>
      <c r="FO318" s="254">
        <v>4.0991795636300624E-3</v>
      </c>
      <c r="FP318" s="247">
        <v>2</v>
      </c>
      <c r="FQ318" s="254">
        <v>4.11522633744856E-3</v>
      </c>
      <c r="FS318" s="225"/>
      <c r="FT318" s="246" t="s">
        <v>2</v>
      </c>
      <c r="FU318" s="245">
        <v>254822.3</v>
      </c>
      <c r="FV318" s="254">
        <v>4.1062834754942582E-3</v>
      </c>
      <c r="FW318" s="247">
        <v>2</v>
      </c>
      <c r="FX318" s="254">
        <v>4.1237113402061857E-3</v>
      </c>
      <c r="FZ318" s="225"/>
      <c r="GA318" s="246" t="s">
        <v>2</v>
      </c>
      <c r="GB318" s="245">
        <v>253874.3</v>
      </c>
      <c r="GC318" s="254">
        <v>4.1023728868883596E-3</v>
      </c>
      <c r="GD318" s="247">
        <v>2</v>
      </c>
      <c r="GE318" s="254">
        <v>4.1322314049586778E-3</v>
      </c>
      <c r="GG318" s="225"/>
      <c r="GH318" s="246" t="s">
        <v>2</v>
      </c>
      <c r="GI318" s="245">
        <v>252887.63</v>
      </c>
      <c r="GJ318" s="254">
        <v>4.1159768532479744E-3</v>
      </c>
      <c r="GK318" s="247">
        <v>2</v>
      </c>
      <c r="GL318" s="254">
        <v>4.1580041580041582E-3</v>
      </c>
      <c r="GN318" s="225"/>
      <c r="GO318" s="246" t="s">
        <v>2</v>
      </c>
      <c r="GP318" s="245">
        <v>251938.05</v>
      </c>
      <c r="GQ318" s="254">
        <v>4.1324373754408174E-3</v>
      </c>
      <c r="GR318" s="247">
        <v>2</v>
      </c>
      <c r="GS318" s="254">
        <v>4.1841004184100415E-3</v>
      </c>
      <c r="GU318" s="225"/>
      <c r="GV318" s="246" t="s">
        <v>2</v>
      </c>
      <c r="GW318" s="245">
        <v>250790.03999999998</v>
      </c>
      <c r="GX318" s="254">
        <v>4.1142091434223545E-3</v>
      </c>
      <c r="GY318" s="247">
        <v>2</v>
      </c>
      <c r="GZ318" s="254">
        <v>4.1841004184100415E-3</v>
      </c>
      <c r="HB318" s="225"/>
      <c r="HC318" s="246" t="s">
        <v>2</v>
      </c>
      <c r="HD318" s="245">
        <v>249313.46</v>
      </c>
      <c r="HE318" s="254">
        <v>4.1112384087528958E-3</v>
      </c>
      <c r="HF318" s="247">
        <v>2</v>
      </c>
      <c r="HG318" s="254">
        <v>4.2016806722689074E-3</v>
      </c>
      <c r="HI318" s="225"/>
      <c r="HJ318" s="246" t="s">
        <v>2</v>
      </c>
      <c r="HK318" s="245">
        <v>248037.9</v>
      </c>
      <c r="HL318" s="254">
        <v>4.1108007501348765E-3</v>
      </c>
      <c r="HM318" s="247">
        <v>2</v>
      </c>
      <c r="HN318" s="254">
        <v>4.2194092827004216E-3</v>
      </c>
      <c r="HO318" s="225"/>
      <c r="HP318" s="225"/>
      <c r="HQ318" s="246" t="s">
        <v>2</v>
      </c>
      <c r="HR318" s="245">
        <v>245634.83</v>
      </c>
      <c r="HS318" s="254">
        <v>4.0998601461268514E-3</v>
      </c>
      <c r="HT318" s="247">
        <v>2</v>
      </c>
      <c r="HU318" s="254">
        <v>4.246284501061571E-3</v>
      </c>
      <c r="HV318" s="225"/>
      <c r="HW318" s="225"/>
      <c r="HX318" s="246" t="s">
        <v>2</v>
      </c>
      <c r="HY318" s="245">
        <v>244310.59</v>
      </c>
      <c r="HZ318" s="254">
        <v>4.1060708035095695E-3</v>
      </c>
      <c r="IA318" s="247">
        <v>2</v>
      </c>
      <c r="IB318" s="254">
        <v>4.2735042735042739E-3</v>
      </c>
      <c r="IC318" s="225"/>
      <c r="ID318" s="225"/>
      <c r="IE318" s="246" t="s">
        <v>2</v>
      </c>
      <c r="IF318" s="245">
        <v>242228.28999999998</v>
      </c>
      <c r="IG318" s="254">
        <v>4.0705704394357316E-3</v>
      </c>
      <c r="IH318" s="247">
        <v>2</v>
      </c>
      <c r="II318" s="254">
        <v>4.2735042735042739E-3</v>
      </c>
      <c r="IJ318" s="254"/>
      <c r="IK318" s="225"/>
      <c r="IL318" s="246" t="s">
        <v>2</v>
      </c>
      <c r="IM318" s="245">
        <v>239823.21999999997</v>
      </c>
      <c r="IN318" s="254">
        <v>4.1242753321883152E-3</v>
      </c>
      <c r="IO318" s="247">
        <v>2</v>
      </c>
      <c r="IP318" s="254">
        <v>4.3103448275862068E-3</v>
      </c>
      <c r="IQ318" s="225"/>
      <c r="IR318" s="225"/>
      <c r="IS318" s="246" t="s">
        <v>2</v>
      </c>
      <c r="IT318" s="245">
        <v>238747.06</v>
      </c>
      <c r="IU318" s="254">
        <v>4.1951390872863896E-3</v>
      </c>
      <c r="IV318" s="247">
        <v>2</v>
      </c>
      <c r="IW318" s="254">
        <v>4.3859649122807015E-3</v>
      </c>
      <c r="IX318" s="225"/>
      <c r="IY318" s="225"/>
      <c r="IZ318" s="246" t="s">
        <v>2</v>
      </c>
      <c r="JA318" s="245">
        <v>236846.09</v>
      </c>
      <c r="JB318" s="254">
        <v>4.2013859645163836E-3</v>
      </c>
      <c r="JC318" s="247">
        <v>2</v>
      </c>
      <c r="JD318" s="254">
        <v>4.4150110375275938E-3</v>
      </c>
      <c r="JE318" s="225"/>
      <c r="JF318" s="225"/>
      <c r="JG318" s="246" t="s">
        <v>2</v>
      </c>
      <c r="JH318" s="245">
        <v>234939.37</v>
      </c>
      <c r="JI318" s="254">
        <v>4.2745325300541266E-3</v>
      </c>
      <c r="JJ318" s="247">
        <v>2</v>
      </c>
      <c r="JK318" s="254">
        <v>4.4943820224719105E-3</v>
      </c>
      <c r="JL318" s="225"/>
      <c r="JN318" s="246" t="s">
        <v>2</v>
      </c>
      <c r="JO318" s="245">
        <v>234653.62</v>
      </c>
      <c r="JP318" s="254">
        <v>4.3154309644366992E-3</v>
      </c>
      <c r="JQ318" s="247">
        <v>2</v>
      </c>
      <c r="JR318" s="254">
        <v>4.5351473922902496E-3</v>
      </c>
      <c r="JS318" s="225"/>
      <c r="JU318" s="246" t="s">
        <v>2</v>
      </c>
      <c r="JV318" s="245">
        <v>232809.62</v>
      </c>
      <c r="JW318" s="254">
        <v>4.3374588974259502E-3</v>
      </c>
      <c r="JX318" s="247">
        <v>2</v>
      </c>
      <c r="JY318" s="254">
        <v>4.5766590389016018E-3</v>
      </c>
      <c r="JZ318" s="225"/>
      <c r="KA318" s="225"/>
      <c r="KB318" s="246" t="s">
        <v>2</v>
      </c>
      <c r="KC318" s="245">
        <v>231692.81</v>
      </c>
      <c r="KD318" s="254">
        <v>4.3315923898316466E-3</v>
      </c>
      <c r="KE318" s="247">
        <v>2</v>
      </c>
      <c r="KF318" s="254">
        <v>4.5871559633027525E-3</v>
      </c>
      <c r="KG318" s="225"/>
      <c r="KI318" s="246" t="s">
        <v>2</v>
      </c>
      <c r="KJ318" s="245">
        <v>229771.37</v>
      </c>
      <c r="KK318" s="254">
        <v>4.346415963342524E-3</v>
      </c>
      <c r="KL318" s="247">
        <v>2</v>
      </c>
      <c r="KM318" s="254">
        <v>4.6403712296983757E-3</v>
      </c>
      <c r="KN318" s="225"/>
      <c r="KP318" s="246" t="s">
        <v>2</v>
      </c>
      <c r="KQ318" s="245">
        <v>228422.43</v>
      </c>
      <c r="KR318" s="254">
        <v>4.4029426964370582E-3</v>
      </c>
      <c r="KS318" s="247">
        <v>2</v>
      </c>
      <c r="KT318" s="254">
        <v>4.7169811320754715E-3</v>
      </c>
      <c r="KU318" s="225"/>
      <c r="KW318" s="246" t="s">
        <v>2</v>
      </c>
      <c r="KX318" s="245">
        <v>226562.72999999998</v>
      </c>
      <c r="KY318" s="254">
        <v>4.4180220907915953E-3</v>
      </c>
      <c r="KZ318" s="247">
        <v>2</v>
      </c>
      <c r="LA318" s="254">
        <v>4.7732696897374704E-3</v>
      </c>
      <c r="LB318" s="225"/>
      <c r="LD318" s="246" t="s">
        <v>2</v>
      </c>
      <c r="LE318" s="245">
        <v>224476.32</v>
      </c>
      <c r="LF318" s="254">
        <v>4.4240994235553851E-3</v>
      </c>
      <c r="LG318" s="247">
        <v>2</v>
      </c>
      <c r="LH318" s="254">
        <v>4.8192771084337354E-3</v>
      </c>
      <c r="LI318" s="225"/>
      <c r="LK318" s="246" t="s">
        <v>2</v>
      </c>
      <c r="LL318" s="245">
        <v>223164.68</v>
      </c>
      <c r="LM318" s="254">
        <v>4.4747778264309767E-3</v>
      </c>
      <c r="LN318" s="247">
        <v>2</v>
      </c>
      <c r="LO318" s="254">
        <v>4.8899755501222494E-3</v>
      </c>
      <c r="LP318" s="225"/>
      <c r="LR318" s="246" t="s">
        <v>2</v>
      </c>
      <c r="LS318" s="245">
        <v>221216.41999999998</v>
      </c>
      <c r="LT318" s="254">
        <v>4.4806830384848647E-3</v>
      </c>
      <c r="LU318" s="247">
        <v>2</v>
      </c>
      <c r="LV318" s="254">
        <v>4.9261083743842365E-3</v>
      </c>
      <c r="LW318" s="225"/>
      <c r="LY318" s="246" t="s">
        <v>2</v>
      </c>
      <c r="LZ318" s="245">
        <v>219220.49</v>
      </c>
      <c r="MA318" s="254">
        <v>4.4845639469175327E-3</v>
      </c>
      <c r="MB318" s="247">
        <v>2</v>
      </c>
      <c r="MC318" s="254">
        <v>4.9627791563275434E-3</v>
      </c>
      <c r="MD318" s="225"/>
      <c r="ME318" s="225"/>
      <c r="MF318" s="246" t="s">
        <v>2</v>
      </c>
      <c r="MG318" s="245">
        <v>217229.82</v>
      </c>
      <c r="MH318" s="254">
        <v>4.5392240097326536E-3</v>
      </c>
      <c r="MI318" s="247">
        <v>2</v>
      </c>
      <c r="MJ318" s="254">
        <v>5.0632911392405064E-3</v>
      </c>
      <c r="MK318" s="225"/>
      <c r="MM318" s="175" t="s">
        <v>2</v>
      </c>
      <c r="MN318" s="176">
        <v>215241.66999999998</v>
      </c>
      <c r="MO318" s="177">
        <v>4.5517787858628716E-3</v>
      </c>
      <c r="MP318" s="178">
        <v>2</v>
      </c>
      <c r="MQ318" s="177">
        <v>5.1282051282051282E-3</v>
      </c>
      <c r="MR318" s="225"/>
      <c r="MT318" s="175" t="s">
        <v>2</v>
      </c>
      <c r="MU318" s="176">
        <v>213260.15</v>
      </c>
      <c r="MV318" s="177">
        <v>4.5793783979025289E-3</v>
      </c>
      <c r="MW318" s="178">
        <v>2</v>
      </c>
      <c r="MX318" s="177">
        <v>5.2493438320209973E-3</v>
      </c>
      <c r="MY318" s="225"/>
      <c r="MZ318" s="225"/>
      <c r="NA318" s="175" t="s">
        <v>2</v>
      </c>
      <c r="NB318" s="176">
        <v>211306.56</v>
      </c>
      <c r="NC318" s="177">
        <v>4.6014844954676056E-3</v>
      </c>
      <c r="ND318" s="178">
        <v>2</v>
      </c>
      <c r="NE318" s="177">
        <v>5.3333333333333332E-3</v>
      </c>
      <c r="NF318" s="225"/>
      <c r="NH318" s="175" t="s">
        <v>2</v>
      </c>
      <c r="NI318" s="176">
        <v>209365.40999999997</v>
      </c>
      <c r="NJ318" s="177">
        <v>4.5973825061414514E-3</v>
      </c>
      <c r="NK318" s="178">
        <v>2</v>
      </c>
      <c r="NL318" s="177">
        <v>5.3619302949061663E-3</v>
      </c>
      <c r="NM318" s="225"/>
      <c r="NO318" s="175" t="s">
        <v>2</v>
      </c>
      <c r="NP318" s="176">
        <v>207434.99</v>
      </c>
      <c r="NQ318" s="177">
        <v>4.6097935753804621E-3</v>
      </c>
      <c r="NR318" s="178">
        <v>2</v>
      </c>
      <c r="NS318" s="177">
        <v>5.434782608695652E-3</v>
      </c>
      <c r="NT318" s="225"/>
      <c r="NV318" s="175" t="s">
        <v>2</v>
      </c>
      <c r="NW318" s="176">
        <v>205526.03999999998</v>
      </c>
      <c r="NX318" s="177">
        <v>4.7350278713826476E-3</v>
      </c>
      <c r="NY318" s="178">
        <v>2</v>
      </c>
      <c r="NZ318" s="177">
        <v>5.5865921787709499E-3</v>
      </c>
      <c r="OA318" s="225"/>
      <c r="OC318" s="175" t="s">
        <v>2</v>
      </c>
      <c r="OD318" s="176">
        <v>203631.59</v>
      </c>
      <c r="OE318" s="177">
        <v>4.7591988943884167E-3</v>
      </c>
      <c r="OF318" s="178">
        <v>2</v>
      </c>
      <c r="OG318" s="177">
        <v>5.6657223796033997E-3</v>
      </c>
      <c r="OH318" s="225"/>
      <c r="OJ318" s="175" t="s">
        <v>2</v>
      </c>
      <c r="OK318" s="176">
        <v>201742</v>
      </c>
      <c r="OL318" s="177">
        <v>4.7853286191869779E-3</v>
      </c>
      <c r="OM318" s="178">
        <v>2</v>
      </c>
      <c r="ON318" s="177">
        <v>5.7471264367816091E-3</v>
      </c>
      <c r="OO318" s="225"/>
      <c r="OQ318" s="175" t="s">
        <v>2</v>
      </c>
      <c r="OR318" s="176">
        <v>199857.09</v>
      </c>
      <c r="OS318" s="177">
        <v>4.8638970774463391E-3</v>
      </c>
      <c r="OT318" s="178">
        <v>2</v>
      </c>
      <c r="OU318" s="177">
        <v>5.8997050147492625E-3</v>
      </c>
      <c r="OV318" s="225"/>
      <c r="OX318" s="175" t="s">
        <v>2</v>
      </c>
      <c r="OY318" s="176">
        <v>197979.09999999998</v>
      </c>
      <c r="OZ318" s="177">
        <v>4.8761649596006928E-3</v>
      </c>
      <c r="PA318" s="178">
        <v>2</v>
      </c>
      <c r="PB318" s="177">
        <v>5.9523809523809521E-3</v>
      </c>
      <c r="PC318" s="225"/>
      <c r="PE318" s="175" t="s">
        <v>2</v>
      </c>
      <c r="PF318" s="176">
        <v>196109.8</v>
      </c>
      <c r="PG318" s="177">
        <v>4.8703931831548157E-3</v>
      </c>
      <c r="PH318" s="178">
        <v>2</v>
      </c>
      <c r="PI318" s="177">
        <v>6.006006006006006E-3</v>
      </c>
      <c r="PJ318" s="225"/>
      <c r="PK318" s="225"/>
      <c r="PL318" s="175" t="s">
        <v>2</v>
      </c>
      <c r="PM318" s="176">
        <v>194238</v>
      </c>
      <c r="PN318" s="177">
        <v>4.8690477237697972E-3</v>
      </c>
      <c r="PO318" s="178">
        <v>2</v>
      </c>
      <c r="PP318" s="177">
        <v>6.0790273556231003E-3</v>
      </c>
      <c r="PQ318" s="225"/>
      <c r="PR318" s="175" t="s">
        <v>2</v>
      </c>
      <c r="PS318" s="176">
        <v>0</v>
      </c>
      <c r="PT318" s="177">
        <v>0</v>
      </c>
      <c r="PU318" s="178">
        <v>0</v>
      </c>
      <c r="PV318" s="177">
        <v>0</v>
      </c>
      <c r="PW318" s="225"/>
    </row>
    <row r="319" spans="1:439" ht="18" x14ac:dyDescent="0.35">
      <c r="A319" s="246" t="s">
        <v>83</v>
      </c>
      <c r="B319" s="245">
        <v>68755091.050000027</v>
      </c>
      <c r="C319" s="254">
        <v>0.39928701909466308</v>
      </c>
      <c r="D319" s="247">
        <v>474</v>
      </c>
      <c r="E319" s="254">
        <v>0.35241635687732342</v>
      </c>
      <c r="H319" s="246" t="s">
        <v>83</v>
      </c>
      <c r="I319" s="245">
        <v>68418582.640000001</v>
      </c>
      <c r="J319" s="254">
        <v>0.40195755218802065</v>
      </c>
      <c r="K319" s="247">
        <v>470</v>
      </c>
      <c r="L319" s="254">
        <v>0.3555219364599092</v>
      </c>
      <c r="O319" s="246" t="s">
        <v>83</v>
      </c>
      <c r="P319" s="245">
        <v>68290464.149999991</v>
      </c>
      <c r="Q319" s="254">
        <v>0.40383825456143052</v>
      </c>
      <c r="R319" s="247">
        <v>469</v>
      </c>
      <c r="S319" s="254">
        <v>0.35828877005347592</v>
      </c>
      <c r="V319" s="246" t="s">
        <v>83</v>
      </c>
      <c r="W319" s="245">
        <v>66857559.68999999</v>
      </c>
      <c r="X319" s="254">
        <v>0.40358462958195906</v>
      </c>
      <c r="Y319" s="247">
        <v>465</v>
      </c>
      <c r="Z319" s="254">
        <v>0.36214953271028039</v>
      </c>
      <c r="AC319" s="246" t="s">
        <v>83</v>
      </c>
      <c r="AD319" s="245">
        <v>66518254.829999991</v>
      </c>
      <c r="AE319" s="254">
        <v>0.40861100577525816</v>
      </c>
      <c r="AF319" s="247">
        <v>461</v>
      </c>
      <c r="AG319" s="254">
        <v>0.36674622116149563</v>
      </c>
      <c r="AJ319" s="246" t="s">
        <v>83</v>
      </c>
      <c r="AK319" s="245">
        <v>65616080.050000004</v>
      </c>
      <c r="AL319" s="254">
        <v>0.41248004821303513</v>
      </c>
      <c r="AM319" s="247">
        <v>454</v>
      </c>
      <c r="AN319" s="254">
        <v>0.37091503267973858</v>
      </c>
      <c r="AQ319" s="246" t="s">
        <v>83</v>
      </c>
      <c r="AR319" s="245">
        <v>60601772.640000023</v>
      </c>
      <c r="AS319" s="254">
        <v>0.41063824145844968</v>
      </c>
      <c r="AT319" s="247">
        <v>424</v>
      </c>
      <c r="AU319" s="254">
        <v>0.3722563652326602</v>
      </c>
      <c r="AX319" s="246" t="s">
        <v>83</v>
      </c>
      <c r="AY319" s="245">
        <v>56843806.160000004</v>
      </c>
      <c r="AZ319" s="254">
        <v>0.42254092284343625</v>
      </c>
      <c r="BA319" s="247">
        <v>394</v>
      </c>
      <c r="BB319" s="254">
        <v>0.37957610789980734</v>
      </c>
      <c r="BE319" s="246" t="s">
        <v>83</v>
      </c>
      <c r="BF319" s="245">
        <v>54408781.900000021</v>
      </c>
      <c r="BG319" s="254">
        <v>0.42098865144500836</v>
      </c>
      <c r="BH319" s="247">
        <v>372</v>
      </c>
      <c r="BI319" s="254">
        <v>0.375</v>
      </c>
      <c r="BL319" s="246" t="s">
        <v>83</v>
      </c>
      <c r="BM319" s="245">
        <v>39755670.709999993</v>
      </c>
      <c r="BN319" s="254">
        <v>0.39762978059838094</v>
      </c>
      <c r="BO319" s="247">
        <v>276</v>
      </c>
      <c r="BP319" s="254">
        <v>0.35705045278137126</v>
      </c>
      <c r="BS319" s="246" t="s">
        <v>83</v>
      </c>
      <c r="BT319" s="245">
        <v>32312212.969999995</v>
      </c>
      <c r="BU319" s="254">
        <v>0.37681240530163146</v>
      </c>
      <c r="BV319" s="247">
        <v>223</v>
      </c>
      <c r="BW319" s="254">
        <v>0.33533834586466166</v>
      </c>
      <c r="BZ319" s="246" t="s">
        <v>83</v>
      </c>
      <c r="CA319" s="245">
        <v>29489449.800000008</v>
      </c>
      <c r="CB319" s="254">
        <v>0.37671890144699349</v>
      </c>
      <c r="CC319" s="247">
        <v>204</v>
      </c>
      <c r="CD319" s="254">
        <v>0.33774834437086093</v>
      </c>
      <c r="CG319" s="246" t="s">
        <v>83</v>
      </c>
      <c r="CH319" s="245">
        <v>28788003.619999997</v>
      </c>
      <c r="CI319" s="254">
        <v>0.37675524031883834</v>
      </c>
      <c r="CJ319" s="247">
        <v>197</v>
      </c>
      <c r="CK319" s="254">
        <v>0.33732876712328769</v>
      </c>
      <c r="CN319" s="246" t="s">
        <v>83</v>
      </c>
      <c r="CO319" s="245">
        <v>28516943.059999987</v>
      </c>
      <c r="CP319" s="254">
        <v>0.37636079630160535</v>
      </c>
      <c r="CQ319" s="247">
        <v>195</v>
      </c>
      <c r="CR319" s="254">
        <v>0.33854166666666669</v>
      </c>
      <c r="CU319" s="246" t="s">
        <v>83</v>
      </c>
      <c r="CV319" s="245">
        <v>23771522.57</v>
      </c>
      <c r="CW319" s="254">
        <v>0.3453677837301985</v>
      </c>
      <c r="CX319" s="247">
        <v>165</v>
      </c>
      <c r="CY319" s="254">
        <v>0.31190926275992437</v>
      </c>
      <c r="DB319" s="246" t="s">
        <v>83</v>
      </c>
      <c r="DC319" s="245">
        <v>23443009.179999992</v>
      </c>
      <c r="DD319" s="254">
        <v>0.34670404319851339</v>
      </c>
      <c r="DE319" s="247">
        <v>163</v>
      </c>
      <c r="DF319" s="254">
        <v>0.31467181467181465</v>
      </c>
      <c r="DI319" s="246" t="s">
        <v>83</v>
      </c>
      <c r="DJ319" s="245">
        <v>22812646.759999998</v>
      </c>
      <c r="DK319" s="254">
        <v>0.34124928945754446</v>
      </c>
      <c r="DL319" s="247">
        <v>159</v>
      </c>
      <c r="DM319" s="254">
        <v>0.310546875</v>
      </c>
      <c r="DP319" s="246" t="s">
        <v>83</v>
      </c>
      <c r="DQ319" s="245">
        <v>22486075.169999994</v>
      </c>
      <c r="DR319" s="254">
        <v>0.33950883731732184</v>
      </c>
      <c r="DS319" s="247">
        <v>158</v>
      </c>
      <c r="DT319" s="254">
        <v>0.3110236220472441</v>
      </c>
      <c r="DW319" s="246" t="s">
        <v>83</v>
      </c>
      <c r="DX319" s="245">
        <v>22485062.840000004</v>
      </c>
      <c r="DY319" s="254">
        <v>0.34018279360042059</v>
      </c>
      <c r="DZ319" s="247">
        <v>158</v>
      </c>
      <c r="EA319" s="254">
        <v>0.31163708086785008</v>
      </c>
      <c r="ED319" s="246" t="s">
        <v>83</v>
      </c>
      <c r="EE319" s="245">
        <v>22198318.179999989</v>
      </c>
      <c r="EF319" s="254">
        <v>0.33816088923907578</v>
      </c>
      <c r="EG319" s="247">
        <v>157</v>
      </c>
      <c r="EH319" s="254">
        <v>0.31089108910891089</v>
      </c>
      <c r="EK319" s="246" t="s">
        <v>83</v>
      </c>
      <c r="EL319" s="245">
        <v>21877810.729999997</v>
      </c>
      <c r="EM319" s="254">
        <v>0.33958831187330218</v>
      </c>
      <c r="EN319" s="247">
        <v>155</v>
      </c>
      <c r="EO319" s="254">
        <v>0.31</v>
      </c>
      <c r="ER319" s="246" t="s">
        <v>83</v>
      </c>
      <c r="ES319" s="245">
        <v>21693692.719999999</v>
      </c>
      <c r="ET319" s="254">
        <v>0.33993067755077239</v>
      </c>
      <c r="EU319" s="247">
        <v>154</v>
      </c>
      <c r="EV319" s="254">
        <v>0.31048387096774194</v>
      </c>
      <c r="EY319" s="246" t="s">
        <v>83</v>
      </c>
      <c r="EZ319" s="245">
        <v>21068161.450000003</v>
      </c>
      <c r="FA319" s="254">
        <v>0.33410148551146635</v>
      </c>
      <c r="FB319" s="247">
        <v>150</v>
      </c>
      <c r="FC319" s="254">
        <v>0.30549898167006112</v>
      </c>
      <c r="FF319" s="246" t="s">
        <v>83</v>
      </c>
      <c r="FG319" s="245">
        <v>20867392.919999998</v>
      </c>
      <c r="FH319" s="254">
        <v>0.33352589697184437</v>
      </c>
      <c r="FI319" s="247">
        <v>149</v>
      </c>
      <c r="FJ319" s="254">
        <v>0.30532786885245899</v>
      </c>
      <c r="FM319" s="246" t="s">
        <v>83</v>
      </c>
      <c r="FN319" s="245">
        <v>20866667.050000004</v>
      </c>
      <c r="FO319" s="254">
        <v>0.33507717157138417</v>
      </c>
      <c r="FP319" s="247">
        <v>149</v>
      </c>
      <c r="FQ319" s="254">
        <v>0.30658436213991769</v>
      </c>
      <c r="FS319" s="225"/>
      <c r="FT319" s="246" t="s">
        <v>83</v>
      </c>
      <c r="FU319" s="245">
        <v>20720789.540000003</v>
      </c>
      <c r="FV319" s="254">
        <v>0.33390105845248347</v>
      </c>
      <c r="FW319" s="247">
        <v>148</v>
      </c>
      <c r="FX319" s="254">
        <v>0.30515463917525776</v>
      </c>
      <c r="FZ319" s="225"/>
      <c r="GA319" s="246" t="s">
        <v>83</v>
      </c>
      <c r="GB319" s="245">
        <v>20717120.960000005</v>
      </c>
      <c r="GC319" s="254">
        <v>0.33476943243443924</v>
      </c>
      <c r="GD319" s="247">
        <v>148</v>
      </c>
      <c r="GE319" s="254">
        <v>0.30578512396694213</v>
      </c>
      <c r="GG319" s="225"/>
      <c r="GH319" s="246" t="s">
        <v>83</v>
      </c>
      <c r="GI319" s="245">
        <v>20390793.100000001</v>
      </c>
      <c r="GJ319" s="254">
        <v>0.33187875745036838</v>
      </c>
      <c r="GK319" s="247">
        <v>146</v>
      </c>
      <c r="GL319" s="254">
        <v>0.30353430353430355</v>
      </c>
      <c r="GN319" s="225"/>
      <c r="GO319" s="246" t="s">
        <v>83</v>
      </c>
      <c r="GP319" s="245">
        <v>20174686.309999999</v>
      </c>
      <c r="GQ319" s="254">
        <v>0.33091717485801841</v>
      </c>
      <c r="GR319" s="247">
        <v>145</v>
      </c>
      <c r="GS319" s="254">
        <v>0.30334728033472802</v>
      </c>
      <c r="GU319" s="225"/>
      <c r="GV319" s="246" t="s">
        <v>83</v>
      </c>
      <c r="GW319" s="245">
        <v>20172247.529999997</v>
      </c>
      <c r="GX319" s="254">
        <v>0.33092560307141788</v>
      </c>
      <c r="GY319" s="247">
        <v>145</v>
      </c>
      <c r="GZ319" s="254">
        <v>0.30334728033472802</v>
      </c>
      <c r="HB319" s="225"/>
      <c r="HC319" s="246" t="s">
        <v>83</v>
      </c>
      <c r="HD319" s="245">
        <v>20167197.389999997</v>
      </c>
      <c r="HE319" s="254">
        <v>0.33256189419804749</v>
      </c>
      <c r="HF319" s="247">
        <v>145</v>
      </c>
      <c r="HG319" s="254">
        <v>0.30462184873949577</v>
      </c>
      <c r="HI319" s="225"/>
      <c r="HJ319" s="246" t="s">
        <v>83</v>
      </c>
      <c r="HK319" s="245">
        <v>20027780.649999995</v>
      </c>
      <c r="HL319" s="254">
        <v>0.33192595050819551</v>
      </c>
      <c r="HM319" s="247">
        <v>144</v>
      </c>
      <c r="HN319" s="254">
        <v>0.30379746835443039</v>
      </c>
      <c r="HO319" s="225"/>
      <c r="HP319" s="225"/>
      <c r="HQ319" s="246" t="s">
        <v>83</v>
      </c>
      <c r="HR319" s="245">
        <v>19880089.129999995</v>
      </c>
      <c r="HS319" s="254">
        <v>0.33181607480314013</v>
      </c>
      <c r="HT319" s="247">
        <v>143</v>
      </c>
      <c r="HU319" s="254">
        <v>0.30360934182590232</v>
      </c>
      <c r="HV319" s="225"/>
      <c r="HW319" s="225"/>
      <c r="HX319" s="246" t="s">
        <v>83</v>
      </c>
      <c r="HY319" s="245">
        <v>19693474.339999996</v>
      </c>
      <c r="HZ319" s="254">
        <v>0.33098360577467756</v>
      </c>
      <c r="IA319" s="247">
        <v>141</v>
      </c>
      <c r="IB319" s="254">
        <v>0.30128205128205127</v>
      </c>
      <c r="IC319" s="225"/>
      <c r="ID319" s="225"/>
      <c r="IE319" s="246" t="s">
        <v>83</v>
      </c>
      <c r="IF319" s="245">
        <v>19683785.899999991</v>
      </c>
      <c r="IG319" s="254">
        <v>0.33077984830228468</v>
      </c>
      <c r="IH319" s="247">
        <v>141</v>
      </c>
      <c r="II319" s="254">
        <v>0.30128205128205127</v>
      </c>
      <c r="IJ319" s="254"/>
      <c r="IK319" s="225"/>
      <c r="IL319" s="246" t="s">
        <v>83</v>
      </c>
      <c r="IM319" s="245">
        <v>19675986.569999993</v>
      </c>
      <c r="IN319" s="254">
        <v>0.33837084685594476</v>
      </c>
      <c r="IO319" s="247">
        <v>141</v>
      </c>
      <c r="IP319" s="254">
        <v>0.30387931034482757</v>
      </c>
      <c r="IQ319" s="225"/>
      <c r="IR319" s="225"/>
      <c r="IS319" s="246" t="s">
        <v>83</v>
      </c>
      <c r="IT319" s="245">
        <v>18860785.449999999</v>
      </c>
      <c r="IU319" s="254">
        <v>0.3314119062166353</v>
      </c>
      <c r="IV319" s="247">
        <v>137</v>
      </c>
      <c r="IW319" s="254">
        <v>0.30043859649122806</v>
      </c>
      <c r="IX319" s="225"/>
      <c r="IY319" s="225"/>
      <c r="IZ319" s="246" t="s">
        <v>83</v>
      </c>
      <c r="JA319" s="245">
        <v>18675244.929999996</v>
      </c>
      <c r="JB319" s="254">
        <v>0.33127805459151866</v>
      </c>
      <c r="JC319" s="247">
        <v>136</v>
      </c>
      <c r="JD319" s="254">
        <v>0.30022075055187636</v>
      </c>
      <c r="JE319" s="225"/>
      <c r="JF319" s="225"/>
      <c r="JG319" s="246" t="s">
        <v>83</v>
      </c>
      <c r="JH319" s="245">
        <v>18153346.41</v>
      </c>
      <c r="JI319" s="254">
        <v>0.33028551050803578</v>
      </c>
      <c r="JJ319" s="247">
        <v>134</v>
      </c>
      <c r="JK319" s="254">
        <v>0.30112359550561796</v>
      </c>
      <c r="JL319" s="225"/>
      <c r="JN319" s="246" t="s">
        <v>83</v>
      </c>
      <c r="JO319" s="245">
        <v>17761629.719999999</v>
      </c>
      <c r="JP319" s="254">
        <v>0.32664779206281641</v>
      </c>
      <c r="JQ319" s="247">
        <v>132</v>
      </c>
      <c r="JR319" s="254">
        <v>0.29931972789115646</v>
      </c>
      <c r="JS319" s="225"/>
      <c r="JU319" s="246" t="s">
        <v>83</v>
      </c>
      <c r="JV319" s="245">
        <v>17391568.190000001</v>
      </c>
      <c r="JW319" s="254">
        <v>0.32402102707742764</v>
      </c>
      <c r="JX319" s="247">
        <v>130</v>
      </c>
      <c r="JY319" s="254">
        <v>0.2974828375286041</v>
      </c>
      <c r="JZ319" s="225"/>
      <c r="KA319" s="225"/>
      <c r="KB319" s="246" t="s">
        <v>83</v>
      </c>
      <c r="KC319" s="245">
        <v>17381031.190000001</v>
      </c>
      <c r="KD319" s="254">
        <v>0.32494552778754981</v>
      </c>
      <c r="KE319" s="247">
        <v>130</v>
      </c>
      <c r="KF319" s="254">
        <v>0.29816513761467889</v>
      </c>
      <c r="KG319" s="225"/>
      <c r="KI319" s="246" t="s">
        <v>83</v>
      </c>
      <c r="KJ319" s="245">
        <v>16949531.830000002</v>
      </c>
      <c r="KK319" s="254">
        <v>0.32062182384643589</v>
      </c>
      <c r="KL319" s="247">
        <v>127</v>
      </c>
      <c r="KM319" s="254">
        <v>0.29466357308584684</v>
      </c>
      <c r="KN319" s="225"/>
      <c r="KP319" s="246" t="s">
        <v>83</v>
      </c>
      <c r="KQ319" s="245">
        <v>16237337.34</v>
      </c>
      <c r="KR319" s="254">
        <v>0.31298181115899054</v>
      </c>
      <c r="KS319" s="247">
        <v>124</v>
      </c>
      <c r="KT319" s="254">
        <v>0.29245283018867924</v>
      </c>
      <c r="KU319" s="225"/>
      <c r="KW319" s="246" t="s">
        <v>83</v>
      </c>
      <c r="KX319" s="245">
        <v>15959449.680000002</v>
      </c>
      <c r="KY319" s="254">
        <v>0.31121271024195762</v>
      </c>
      <c r="KZ319" s="247">
        <v>122</v>
      </c>
      <c r="LA319" s="254">
        <v>0.29116945107398567</v>
      </c>
      <c r="LB319" s="225"/>
      <c r="LD319" s="246" t="s">
        <v>83</v>
      </c>
      <c r="LE319" s="245">
        <v>15689069.959999997</v>
      </c>
      <c r="LF319" s="254">
        <v>0.30920858541406993</v>
      </c>
      <c r="LG319" s="247">
        <v>120</v>
      </c>
      <c r="LH319" s="254">
        <v>0.28915662650602408</v>
      </c>
      <c r="LI319" s="225"/>
      <c r="LK319" s="246" t="s">
        <v>83</v>
      </c>
      <c r="LL319" s="245">
        <v>15541762.399999997</v>
      </c>
      <c r="LM319" s="254">
        <v>0.31163503907149942</v>
      </c>
      <c r="LN319" s="247">
        <v>119</v>
      </c>
      <c r="LO319" s="254">
        <v>0.29095354523227385</v>
      </c>
      <c r="LP319" s="225"/>
      <c r="LR319" s="246" t="s">
        <v>83</v>
      </c>
      <c r="LS319" s="245">
        <v>15532857.949999997</v>
      </c>
      <c r="LT319" s="254">
        <v>0.31461413739432081</v>
      </c>
      <c r="LU319" s="247">
        <v>119</v>
      </c>
      <c r="LV319" s="254">
        <v>0.29310344827586204</v>
      </c>
      <c r="LW319" s="225"/>
      <c r="LY319" s="246" t="s">
        <v>83</v>
      </c>
      <c r="LZ319" s="245">
        <v>15416278.569999997</v>
      </c>
      <c r="MA319" s="254">
        <v>0.31536872794445153</v>
      </c>
      <c r="MB319" s="247">
        <v>118</v>
      </c>
      <c r="MC319" s="254">
        <v>0.29280397022332505</v>
      </c>
      <c r="MD319" s="225"/>
      <c r="ME319" s="225"/>
      <c r="MF319" s="246" t="s">
        <v>83</v>
      </c>
      <c r="MG319" s="245">
        <v>14864756.799999997</v>
      </c>
      <c r="MH319" s="254">
        <v>0.31061325266207335</v>
      </c>
      <c r="MI319" s="247">
        <v>113</v>
      </c>
      <c r="MJ319" s="254">
        <v>0.28607594936708863</v>
      </c>
      <c r="MK319" s="225"/>
      <c r="MM319" s="175" t="s">
        <v>83</v>
      </c>
      <c r="MN319" s="176">
        <v>14505790.939999998</v>
      </c>
      <c r="MO319" s="177">
        <v>0.30675821959964278</v>
      </c>
      <c r="MP319" s="178">
        <v>110</v>
      </c>
      <c r="MQ319" s="177">
        <v>0.28205128205128205</v>
      </c>
      <c r="MR319" s="225"/>
      <c r="MT319" s="175" t="s">
        <v>83</v>
      </c>
      <c r="MU319" s="176">
        <v>14365241.039999994</v>
      </c>
      <c r="MV319" s="177">
        <v>0.3084677306062048</v>
      </c>
      <c r="MW319" s="178">
        <v>109</v>
      </c>
      <c r="MX319" s="177">
        <v>0.28608923884514437</v>
      </c>
      <c r="MY319" s="225"/>
      <c r="MZ319" s="225"/>
      <c r="NA319" s="175" t="s">
        <v>83</v>
      </c>
      <c r="NB319" s="176">
        <v>14155025.66</v>
      </c>
      <c r="NC319" s="177">
        <v>0.30824471851435242</v>
      </c>
      <c r="ND319" s="178">
        <v>107</v>
      </c>
      <c r="NE319" s="177">
        <v>0.28533333333333333</v>
      </c>
      <c r="NF319" s="225"/>
      <c r="NH319" s="175" t="s">
        <v>83</v>
      </c>
      <c r="NI319" s="176">
        <v>14146529.929999996</v>
      </c>
      <c r="NJ319" s="177">
        <v>0.3106387498431018</v>
      </c>
      <c r="NK319" s="178">
        <v>107</v>
      </c>
      <c r="NL319" s="177">
        <v>0.28686327077747992</v>
      </c>
      <c r="NM319" s="225"/>
      <c r="NO319" s="175" t="s">
        <v>83</v>
      </c>
      <c r="NP319" s="176">
        <v>14017174.43</v>
      </c>
      <c r="NQ319" s="177">
        <v>0.31150135583394722</v>
      </c>
      <c r="NR319" s="178">
        <v>106</v>
      </c>
      <c r="NS319" s="177">
        <v>0.28804347826086957</v>
      </c>
      <c r="NT319" s="225"/>
      <c r="NV319" s="175" t="s">
        <v>83</v>
      </c>
      <c r="NW319" s="176">
        <v>13596140.549999993</v>
      </c>
      <c r="NX319" s="177">
        <v>0.31323575566135453</v>
      </c>
      <c r="NY319" s="178">
        <v>102</v>
      </c>
      <c r="NZ319" s="177">
        <v>0.28491620111731841</v>
      </c>
      <c r="OA319" s="225"/>
      <c r="OC319" s="175" t="s">
        <v>83</v>
      </c>
      <c r="OD319" s="176">
        <v>13025696.780000001</v>
      </c>
      <c r="OE319" s="177">
        <v>0.30443155560497648</v>
      </c>
      <c r="OF319" s="178">
        <v>98</v>
      </c>
      <c r="OG319" s="177">
        <v>0.27762039660056659</v>
      </c>
      <c r="OH319" s="225"/>
      <c r="OJ319" s="175" t="s">
        <v>83</v>
      </c>
      <c r="OK319" s="176">
        <v>12785422.670000002</v>
      </c>
      <c r="OL319" s="177">
        <v>0.3032707567643475</v>
      </c>
      <c r="OM319" s="178">
        <v>96</v>
      </c>
      <c r="ON319" s="177">
        <v>0.27586206896551724</v>
      </c>
      <c r="OO319" s="225"/>
      <c r="OQ319" s="175" t="s">
        <v>83</v>
      </c>
      <c r="OR319" s="176">
        <v>12559302.74</v>
      </c>
      <c r="OS319" s="177">
        <v>0.30565418465689559</v>
      </c>
      <c r="OT319" s="178">
        <v>95</v>
      </c>
      <c r="OU319" s="177">
        <v>0.28023598820058998</v>
      </c>
      <c r="OV319" s="225"/>
      <c r="OX319" s="175" t="s">
        <v>83</v>
      </c>
      <c r="OY319" s="176">
        <v>12547567.109999996</v>
      </c>
      <c r="OZ319" s="177">
        <v>0.30904275789727365</v>
      </c>
      <c r="PA319" s="178">
        <v>95</v>
      </c>
      <c r="PB319" s="177">
        <v>0.28273809523809523</v>
      </c>
      <c r="PC319" s="225"/>
      <c r="PE319" s="175" t="s">
        <v>83</v>
      </c>
      <c r="PF319" s="176">
        <v>12432350.51</v>
      </c>
      <c r="PG319" s="177">
        <v>0.30875782431319243</v>
      </c>
      <c r="PH319" s="178">
        <v>94</v>
      </c>
      <c r="PI319" s="177">
        <v>0.2822822822822823</v>
      </c>
      <c r="PJ319" s="225"/>
      <c r="PK319" s="225"/>
      <c r="PL319" s="175" t="s">
        <v>83</v>
      </c>
      <c r="PM319" s="176">
        <v>12367858.67</v>
      </c>
      <c r="PN319" s="177">
        <v>0.31003044772428695</v>
      </c>
      <c r="PO319" s="178">
        <v>93</v>
      </c>
      <c r="PP319" s="177">
        <v>0.28267477203647418</v>
      </c>
      <c r="PQ319" s="225"/>
      <c r="PR319" s="175" t="s">
        <v>83</v>
      </c>
      <c r="PS319" s="176">
        <v>0</v>
      </c>
      <c r="PT319" s="177">
        <v>0</v>
      </c>
      <c r="PU319" s="178">
        <v>0</v>
      </c>
      <c r="PV319" s="177">
        <v>0</v>
      </c>
      <c r="PW319" s="225"/>
    </row>
    <row r="320" spans="1:439" ht="18" x14ac:dyDescent="0.35">
      <c r="A320" s="246" t="s">
        <v>84</v>
      </c>
      <c r="B320" s="245">
        <v>58356589.420000002</v>
      </c>
      <c r="C320" s="254">
        <v>0.33889895683649079</v>
      </c>
      <c r="D320" s="247">
        <v>471</v>
      </c>
      <c r="E320" s="254">
        <v>0.35018587360594794</v>
      </c>
      <c r="H320" s="246" t="s">
        <v>84</v>
      </c>
      <c r="I320" s="245">
        <v>57258564.140000008</v>
      </c>
      <c r="J320" s="254">
        <v>0.33639270787903564</v>
      </c>
      <c r="K320" s="247">
        <v>461</v>
      </c>
      <c r="L320" s="254">
        <v>0.34871406959152801</v>
      </c>
      <c r="O320" s="246" t="s">
        <v>84</v>
      </c>
      <c r="P320" s="245">
        <v>56746494.550000019</v>
      </c>
      <c r="Q320" s="254">
        <v>0.3355725516993977</v>
      </c>
      <c r="R320" s="247">
        <v>455</v>
      </c>
      <c r="S320" s="254">
        <v>0.34759358288770054</v>
      </c>
      <c r="V320" s="246" t="s">
        <v>84</v>
      </c>
      <c r="W320" s="245">
        <v>55344134.50999999</v>
      </c>
      <c r="X320" s="254">
        <v>0.33408401576902463</v>
      </c>
      <c r="Y320" s="247">
        <v>442</v>
      </c>
      <c r="Z320" s="254">
        <v>0.34423676012461057</v>
      </c>
      <c r="AC320" s="246" t="s">
        <v>84</v>
      </c>
      <c r="AD320" s="245">
        <v>54312189.680000015</v>
      </c>
      <c r="AE320" s="254">
        <v>0.33363109882721209</v>
      </c>
      <c r="AF320" s="247">
        <v>432</v>
      </c>
      <c r="AG320" s="254">
        <v>0.34367541766109783</v>
      </c>
      <c r="AJ320" s="246" t="s">
        <v>84</v>
      </c>
      <c r="AK320" s="245">
        <v>52813366.460000001</v>
      </c>
      <c r="AL320" s="254">
        <v>0.33199880162169931</v>
      </c>
      <c r="AM320" s="247">
        <v>421</v>
      </c>
      <c r="AN320" s="254">
        <v>0.34395424836601307</v>
      </c>
      <c r="AQ320" s="246" t="s">
        <v>84</v>
      </c>
      <c r="AR320" s="245">
        <v>48774704.530000001</v>
      </c>
      <c r="AS320" s="254">
        <v>0.33049790498429671</v>
      </c>
      <c r="AT320" s="247">
        <v>388</v>
      </c>
      <c r="AU320" s="254">
        <v>0.34064969271290607</v>
      </c>
      <c r="AX320" s="246" t="s">
        <v>84</v>
      </c>
      <c r="AY320" s="245">
        <v>43743172.850000001</v>
      </c>
      <c r="AZ320" s="254">
        <v>0.32515909599919274</v>
      </c>
      <c r="BA320" s="247">
        <v>350</v>
      </c>
      <c r="BB320" s="254">
        <v>0.33718689788053952</v>
      </c>
      <c r="BE320" s="246" t="s">
        <v>84</v>
      </c>
      <c r="BF320" s="245">
        <v>41849863.050000004</v>
      </c>
      <c r="BG320" s="254">
        <v>0.32381385492068476</v>
      </c>
      <c r="BH320" s="247">
        <v>335</v>
      </c>
      <c r="BI320" s="254">
        <v>0.33770161290322581</v>
      </c>
      <c r="BL320" s="246" t="s">
        <v>84</v>
      </c>
      <c r="BM320" s="245">
        <v>32834485.57</v>
      </c>
      <c r="BN320" s="254">
        <v>0.32840520761169689</v>
      </c>
      <c r="BO320" s="247">
        <v>262</v>
      </c>
      <c r="BP320" s="254">
        <v>0.33893919793014232</v>
      </c>
      <c r="BS320" s="246" t="s">
        <v>84</v>
      </c>
      <c r="BT320" s="245">
        <v>28447326.340000004</v>
      </c>
      <c r="BU320" s="254">
        <v>0.33174160719131512</v>
      </c>
      <c r="BV320" s="247">
        <v>227</v>
      </c>
      <c r="BW320" s="254">
        <v>0.34135338345864663</v>
      </c>
      <c r="BZ320" s="246" t="s">
        <v>84</v>
      </c>
      <c r="CA320" s="245">
        <v>25893400.880000006</v>
      </c>
      <c r="CB320" s="254">
        <v>0.33078045200559197</v>
      </c>
      <c r="CC320" s="247">
        <v>204</v>
      </c>
      <c r="CD320" s="254">
        <v>0.33774834437086093</v>
      </c>
      <c r="CG320" s="246" t="s">
        <v>84</v>
      </c>
      <c r="CH320" s="245">
        <v>25278992.380000006</v>
      </c>
      <c r="CI320" s="254">
        <v>0.33083200123430395</v>
      </c>
      <c r="CJ320" s="247">
        <v>197</v>
      </c>
      <c r="CK320" s="254">
        <v>0.33732876712328769</v>
      </c>
      <c r="CN320" s="246" t="s">
        <v>84</v>
      </c>
      <c r="CO320" s="245">
        <v>24755791.350000005</v>
      </c>
      <c r="CP320" s="254">
        <v>0.32672188340661507</v>
      </c>
      <c r="CQ320" s="247">
        <v>191</v>
      </c>
      <c r="CR320" s="254">
        <v>0.33159722222222221</v>
      </c>
      <c r="CU320" s="246" t="s">
        <v>84</v>
      </c>
      <c r="CV320" s="245">
        <v>24199005.580000002</v>
      </c>
      <c r="CW320" s="254">
        <v>0.35157852851153354</v>
      </c>
      <c r="CX320" s="247">
        <v>186</v>
      </c>
      <c r="CY320" s="254">
        <v>0.3516068052930057</v>
      </c>
      <c r="DB320" s="246" t="s">
        <v>84</v>
      </c>
      <c r="DC320" s="245">
        <v>23497973.850000001</v>
      </c>
      <c r="DD320" s="254">
        <v>0.34751692831815639</v>
      </c>
      <c r="DE320" s="247">
        <v>179</v>
      </c>
      <c r="DF320" s="254">
        <v>0.34555984555984554</v>
      </c>
      <c r="DI320" s="246" t="s">
        <v>84</v>
      </c>
      <c r="DJ320" s="245">
        <v>23382874.789999988</v>
      </c>
      <c r="DK320" s="254">
        <v>0.34977920324236089</v>
      </c>
      <c r="DL320" s="247">
        <v>178</v>
      </c>
      <c r="DM320" s="254">
        <v>0.34765625</v>
      </c>
      <c r="DP320" s="246" t="s">
        <v>84</v>
      </c>
      <c r="DQ320" s="245">
        <v>23100979.460000005</v>
      </c>
      <c r="DR320" s="254">
        <v>0.34879304716635157</v>
      </c>
      <c r="DS320" s="247">
        <v>176</v>
      </c>
      <c r="DT320" s="254">
        <v>0.34645669291338582</v>
      </c>
      <c r="DW320" s="246" t="s">
        <v>84</v>
      </c>
      <c r="DX320" s="245">
        <v>22970077.460000001</v>
      </c>
      <c r="DY320" s="254">
        <v>0.34752071520387406</v>
      </c>
      <c r="DZ320" s="247">
        <v>175</v>
      </c>
      <c r="EA320" s="254">
        <v>0.34516765285996054</v>
      </c>
      <c r="ED320" s="246" t="s">
        <v>84</v>
      </c>
      <c r="EE320" s="245">
        <v>22818875.319999989</v>
      </c>
      <c r="EF320" s="254">
        <v>0.3476142249640824</v>
      </c>
      <c r="EG320" s="247">
        <v>174</v>
      </c>
      <c r="EH320" s="254">
        <v>0.34455445544554453</v>
      </c>
      <c r="EK320" s="246" t="s">
        <v>84</v>
      </c>
      <c r="EL320" s="245">
        <v>22516839.810000002</v>
      </c>
      <c r="EM320" s="254">
        <v>0.34950734852615978</v>
      </c>
      <c r="EN320" s="247">
        <v>173</v>
      </c>
      <c r="EO320" s="254">
        <v>0.34599999999999997</v>
      </c>
      <c r="ER320" s="246" t="s">
        <v>84</v>
      </c>
      <c r="ES320" s="245">
        <v>22502401.000000011</v>
      </c>
      <c r="ET320" s="254">
        <v>0.35260278262340866</v>
      </c>
      <c r="EU320" s="247">
        <v>173</v>
      </c>
      <c r="EV320" s="254">
        <v>0.34879032258064518</v>
      </c>
      <c r="EY320" s="246" t="s">
        <v>84</v>
      </c>
      <c r="EZ320" s="245">
        <v>22383555.920000006</v>
      </c>
      <c r="FA320" s="254">
        <v>0.35496117217674816</v>
      </c>
      <c r="FB320" s="247">
        <v>172</v>
      </c>
      <c r="FC320" s="254">
        <v>0.35030549898167007</v>
      </c>
      <c r="FF320" s="246" t="s">
        <v>84</v>
      </c>
      <c r="FG320" s="245">
        <v>22366408.230000004</v>
      </c>
      <c r="FH320" s="254">
        <v>0.35748482791060582</v>
      </c>
      <c r="FI320" s="247">
        <v>172</v>
      </c>
      <c r="FJ320" s="254">
        <v>0.35245901639344263</v>
      </c>
      <c r="FM320" s="246" t="s">
        <v>84</v>
      </c>
      <c r="FN320" s="245">
        <v>22097904.150000006</v>
      </c>
      <c r="FO320" s="254">
        <v>0.35484839061720458</v>
      </c>
      <c r="FP320" s="247">
        <v>170</v>
      </c>
      <c r="FQ320" s="254">
        <v>0.34979423868312759</v>
      </c>
      <c r="FS320" s="225"/>
      <c r="FT320" s="246" t="s">
        <v>84</v>
      </c>
      <c r="FU320" s="245">
        <v>22041450.370000005</v>
      </c>
      <c r="FV320" s="254">
        <v>0.35518258578726358</v>
      </c>
      <c r="FW320" s="247">
        <v>170</v>
      </c>
      <c r="FX320" s="254">
        <v>0.35051546391752575</v>
      </c>
      <c r="FZ320" s="225"/>
      <c r="GA320" s="246" t="s">
        <v>84</v>
      </c>
      <c r="GB320" s="245">
        <v>21879960.760000005</v>
      </c>
      <c r="GC320" s="254">
        <v>0.35355984354464098</v>
      </c>
      <c r="GD320" s="247">
        <v>169</v>
      </c>
      <c r="GE320" s="254">
        <v>0.34917355371900827</v>
      </c>
      <c r="GG320" s="225"/>
      <c r="GH320" s="246" t="s">
        <v>84</v>
      </c>
      <c r="GI320" s="245">
        <v>21785129.82</v>
      </c>
      <c r="GJ320" s="254">
        <v>0.35457285943216044</v>
      </c>
      <c r="GK320" s="247">
        <v>168</v>
      </c>
      <c r="GL320" s="254">
        <v>0.34927234927234929</v>
      </c>
      <c r="GN320" s="225"/>
      <c r="GO320" s="246" t="s">
        <v>84</v>
      </c>
      <c r="GP320" s="245">
        <v>21771911.700000003</v>
      </c>
      <c r="GQ320" s="254">
        <v>0.35711581336712439</v>
      </c>
      <c r="GR320" s="247">
        <v>168</v>
      </c>
      <c r="GS320" s="254">
        <v>0.35146443514644349</v>
      </c>
      <c r="GU320" s="225"/>
      <c r="GV320" s="246" t="s">
        <v>84</v>
      </c>
      <c r="GW320" s="245">
        <v>21759443.050000004</v>
      </c>
      <c r="GX320" s="254">
        <v>0.35696353631941696</v>
      </c>
      <c r="GY320" s="247">
        <v>168</v>
      </c>
      <c r="GZ320" s="254">
        <v>0.35146443514644349</v>
      </c>
      <c r="HB320" s="225"/>
      <c r="HC320" s="246" t="s">
        <v>84</v>
      </c>
      <c r="HD320" s="245">
        <v>21746095.309999999</v>
      </c>
      <c r="HE320" s="254">
        <v>0.35859829741592458</v>
      </c>
      <c r="HF320" s="247">
        <v>168</v>
      </c>
      <c r="HG320" s="254">
        <v>0.35294117647058826</v>
      </c>
      <c r="HI320" s="225"/>
      <c r="HJ320" s="246" t="s">
        <v>84</v>
      </c>
      <c r="HK320" s="245">
        <v>21604697.020000007</v>
      </c>
      <c r="HL320" s="254">
        <v>0.35806062184953497</v>
      </c>
      <c r="HM320" s="247">
        <v>167</v>
      </c>
      <c r="HN320" s="254">
        <v>0.35232067510548526</v>
      </c>
      <c r="HO320" s="225"/>
      <c r="HP320" s="225"/>
      <c r="HQ320" s="246" t="s">
        <v>84</v>
      </c>
      <c r="HR320" s="245">
        <v>21432282.88000001</v>
      </c>
      <c r="HS320" s="254">
        <v>0.3577235460469057</v>
      </c>
      <c r="HT320" s="247">
        <v>166</v>
      </c>
      <c r="HU320" s="254">
        <v>0.35244161358811038</v>
      </c>
      <c r="HV320" s="225"/>
      <c r="HW320" s="225"/>
      <c r="HX320" s="246" t="s">
        <v>84</v>
      </c>
      <c r="HY320" s="245">
        <v>21418623.030000005</v>
      </c>
      <c r="HZ320" s="254">
        <v>0.3599777753181338</v>
      </c>
      <c r="IA320" s="247">
        <v>166</v>
      </c>
      <c r="IB320" s="254">
        <v>0.35470085470085472</v>
      </c>
      <c r="IC320" s="225"/>
      <c r="ID320" s="225"/>
      <c r="IE320" s="246" t="s">
        <v>84</v>
      </c>
      <c r="IF320" s="245">
        <v>21438176.650000002</v>
      </c>
      <c r="IG320" s="254">
        <v>0.36026183459781413</v>
      </c>
      <c r="IH320" s="247">
        <v>166</v>
      </c>
      <c r="II320" s="254">
        <v>0.35470085470085472</v>
      </c>
      <c r="IJ320" s="254"/>
      <c r="IK320" s="225"/>
      <c r="IL320" s="246" t="s">
        <v>84</v>
      </c>
      <c r="IM320" s="245">
        <v>20002577.240000006</v>
      </c>
      <c r="IN320" s="254">
        <v>0.34398727483987357</v>
      </c>
      <c r="IO320" s="247">
        <v>162</v>
      </c>
      <c r="IP320" s="254">
        <v>0.34913793103448276</v>
      </c>
      <c r="IQ320" s="225"/>
      <c r="IR320" s="225"/>
      <c r="IS320" s="246" t="s">
        <v>84</v>
      </c>
      <c r="IT320" s="245">
        <v>19864157.930000007</v>
      </c>
      <c r="IU320" s="254">
        <v>0.34904264525047102</v>
      </c>
      <c r="IV320" s="247">
        <v>160</v>
      </c>
      <c r="IW320" s="254">
        <v>0.35087719298245612</v>
      </c>
      <c r="IX320" s="225"/>
      <c r="IY320" s="225"/>
      <c r="IZ320" s="246" t="s">
        <v>84</v>
      </c>
      <c r="JA320" s="245">
        <v>19652098.170000002</v>
      </c>
      <c r="JB320" s="254">
        <v>0.34860634357415871</v>
      </c>
      <c r="JC320" s="247">
        <v>159</v>
      </c>
      <c r="JD320" s="254">
        <v>0.35099337748344372</v>
      </c>
      <c r="JE320" s="225"/>
      <c r="JF320" s="225"/>
      <c r="JG320" s="246" t="s">
        <v>84</v>
      </c>
      <c r="JH320" s="245">
        <v>19291770.060000006</v>
      </c>
      <c r="JI320" s="254">
        <v>0.35099821151216282</v>
      </c>
      <c r="JJ320" s="247">
        <v>156</v>
      </c>
      <c r="JK320" s="254">
        <v>0.35056179775280899</v>
      </c>
      <c r="JL320" s="225"/>
      <c r="JN320" s="246" t="s">
        <v>84</v>
      </c>
      <c r="JO320" s="245">
        <v>19171286.220000006</v>
      </c>
      <c r="JP320" s="254">
        <v>0.35257228156917686</v>
      </c>
      <c r="JQ320" s="247">
        <v>155</v>
      </c>
      <c r="JR320" s="254">
        <v>0.35147392290249435</v>
      </c>
      <c r="JS320" s="225"/>
      <c r="JU320" s="246" t="s">
        <v>84</v>
      </c>
      <c r="JV320" s="245">
        <v>18926616.520000007</v>
      </c>
      <c r="JW320" s="254">
        <v>0.35262039954724816</v>
      </c>
      <c r="JX320" s="247">
        <v>154</v>
      </c>
      <c r="JY320" s="254">
        <v>0.35240274599542332</v>
      </c>
      <c r="JZ320" s="225"/>
      <c r="KA320" s="225"/>
      <c r="KB320" s="246" t="s">
        <v>84</v>
      </c>
      <c r="KC320" s="245">
        <v>18862421.610000007</v>
      </c>
      <c r="KD320" s="254">
        <v>0.35264073105968208</v>
      </c>
      <c r="KE320" s="247">
        <v>154</v>
      </c>
      <c r="KF320" s="254">
        <v>0.35321100917431192</v>
      </c>
      <c r="KG320" s="225"/>
      <c r="KI320" s="246" t="s">
        <v>84</v>
      </c>
      <c r="KJ320" s="245">
        <v>18703854.250000007</v>
      </c>
      <c r="KK320" s="254">
        <v>0.35380705040942201</v>
      </c>
      <c r="KL320" s="247">
        <v>152</v>
      </c>
      <c r="KM320" s="254">
        <v>0.35266821345707655</v>
      </c>
      <c r="KN320" s="225"/>
      <c r="KP320" s="246" t="s">
        <v>84</v>
      </c>
      <c r="KQ320" s="245">
        <v>18541116.770000011</v>
      </c>
      <c r="KR320" s="254">
        <v>0.35738817184572552</v>
      </c>
      <c r="KS320" s="247">
        <v>150</v>
      </c>
      <c r="KT320" s="254">
        <v>0.35377358490566035</v>
      </c>
      <c r="KU320" s="225"/>
      <c r="KW320" s="246" t="s">
        <v>84</v>
      </c>
      <c r="KX320" s="245">
        <v>18242794.910000008</v>
      </c>
      <c r="KY320" s="254">
        <v>0.35573843460555282</v>
      </c>
      <c r="KZ320" s="247">
        <v>147</v>
      </c>
      <c r="LA320" s="254">
        <v>0.35083532219570407</v>
      </c>
      <c r="LB320" s="225"/>
      <c r="LD320" s="246" t="s">
        <v>84</v>
      </c>
      <c r="LE320" s="245">
        <v>17998850.579999998</v>
      </c>
      <c r="LF320" s="254">
        <v>0.35473097775140605</v>
      </c>
      <c r="LG320" s="247">
        <v>145</v>
      </c>
      <c r="LH320" s="254">
        <v>0.3493975903614458</v>
      </c>
      <c r="LI320" s="225"/>
      <c r="LK320" s="246" t="s">
        <v>84</v>
      </c>
      <c r="LL320" s="245">
        <v>17907336.919999994</v>
      </c>
      <c r="LM320" s="254">
        <v>0.35906826375950157</v>
      </c>
      <c r="LN320" s="247">
        <v>144</v>
      </c>
      <c r="LO320" s="254">
        <v>0.35207823960880197</v>
      </c>
      <c r="LP320" s="225"/>
      <c r="LR320" s="246" t="s">
        <v>84</v>
      </c>
      <c r="LS320" s="245">
        <v>17487696.290000007</v>
      </c>
      <c r="LT320" s="254">
        <v>0.35420889710075654</v>
      </c>
      <c r="LU320" s="247">
        <v>142</v>
      </c>
      <c r="LV320" s="254">
        <v>0.34975369458128081</v>
      </c>
      <c r="LW320" s="225"/>
      <c r="LY320" s="246" t="s">
        <v>84</v>
      </c>
      <c r="LZ320" s="245">
        <v>17470759.75</v>
      </c>
      <c r="MA320" s="254">
        <v>0.35739697188026526</v>
      </c>
      <c r="MB320" s="247">
        <v>142</v>
      </c>
      <c r="MC320" s="254">
        <v>0.35235732009925558</v>
      </c>
      <c r="MD320" s="225"/>
      <c r="ME320" s="225"/>
      <c r="MF320" s="246" t="s">
        <v>84</v>
      </c>
      <c r="MG320" s="245">
        <v>17022205.600000001</v>
      </c>
      <c r="MH320" s="254">
        <v>0.35569520040170194</v>
      </c>
      <c r="MI320" s="247">
        <v>139</v>
      </c>
      <c r="MJ320" s="254">
        <v>0.35189873417721518</v>
      </c>
      <c r="MK320" s="225"/>
      <c r="MM320" s="175" t="s">
        <v>84</v>
      </c>
      <c r="MN320" s="176">
        <v>16839678.460000001</v>
      </c>
      <c r="MO320" s="177">
        <v>0.35611362416478165</v>
      </c>
      <c r="MP320" s="178">
        <v>137</v>
      </c>
      <c r="MQ320" s="177">
        <v>0.35128205128205126</v>
      </c>
      <c r="MR320" s="225"/>
      <c r="MT320" s="175" t="s">
        <v>84</v>
      </c>
      <c r="MU320" s="176">
        <v>16141859.6</v>
      </c>
      <c r="MV320" s="177">
        <v>0.34661742080841429</v>
      </c>
      <c r="MW320" s="178">
        <v>131</v>
      </c>
      <c r="MX320" s="177">
        <v>0.34383202099737531</v>
      </c>
      <c r="MY320" s="225"/>
      <c r="MZ320" s="225"/>
      <c r="NA320" s="175" t="s">
        <v>84</v>
      </c>
      <c r="NB320" s="176">
        <v>15980572.600000005</v>
      </c>
      <c r="NC320" s="177">
        <v>0.34799845801093193</v>
      </c>
      <c r="ND320" s="178">
        <v>129</v>
      </c>
      <c r="NE320" s="177">
        <v>0.34399999999999997</v>
      </c>
      <c r="NF320" s="225"/>
      <c r="NH320" s="175" t="s">
        <v>84</v>
      </c>
      <c r="NI320" s="176">
        <v>15635261.609999998</v>
      </c>
      <c r="NJ320" s="177">
        <v>0.34332929305160304</v>
      </c>
      <c r="NK320" s="178">
        <v>127</v>
      </c>
      <c r="NL320" s="177">
        <v>0.34048257372654156</v>
      </c>
      <c r="NM320" s="225"/>
      <c r="NO320" s="175" t="s">
        <v>84</v>
      </c>
      <c r="NP320" s="176">
        <v>15296617.810000004</v>
      </c>
      <c r="NQ320" s="177">
        <v>0.33993421507908755</v>
      </c>
      <c r="NR320" s="178">
        <v>124</v>
      </c>
      <c r="NS320" s="177">
        <v>0.33695652173913043</v>
      </c>
      <c r="NT320" s="225"/>
      <c r="NV320" s="175" t="s">
        <v>84</v>
      </c>
      <c r="NW320" s="176">
        <v>15041945.379999999</v>
      </c>
      <c r="NX320" s="177">
        <v>0.34654504419058263</v>
      </c>
      <c r="NY320" s="178">
        <v>122</v>
      </c>
      <c r="NZ320" s="177">
        <v>0.34078212290502791</v>
      </c>
      <c r="OA320" s="225"/>
      <c r="OC320" s="175" t="s">
        <v>84</v>
      </c>
      <c r="OD320" s="176">
        <v>15019807.430000003</v>
      </c>
      <c r="OE320" s="177">
        <v>0.35103713974233047</v>
      </c>
      <c r="OF320" s="178">
        <v>122</v>
      </c>
      <c r="OG320" s="177">
        <v>0.34560906515580736</v>
      </c>
      <c r="OH320" s="225"/>
      <c r="OJ320" s="175" t="s">
        <v>84</v>
      </c>
      <c r="OK320" s="176">
        <v>14737807.600000003</v>
      </c>
      <c r="OL320" s="177">
        <v>0.34958140839463953</v>
      </c>
      <c r="OM320" s="178">
        <v>120</v>
      </c>
      <c r="ON320" s="177">
        <v>0.34482758620689657</v>
      </c>
      <c r="OO320" s="225"/>
      <c r="OQ320" s="175" t="s">
        <v>84</v>
      </c>
      <c r="OR320" s="176">
        <v>14144530.040000001</v>
      </c>
      <c r="OS320" s="177">
        <v>0.34423366378149484</v>
      </c>
      <c r="OT320" s="178">
        <v>115</v>
      </c>
      <c r="OU320" s="177">
        <v>0.33923303834808261</v>
      </c>
      <c r="OV320" s="225"/>
      <c r="OX320" s="175" t="s">
        <v>84</v>
      </c>
      <c r="OY320" s="176">
        <v>13691060.970000001</v>
      </c>
      <c r="OZ320" s="177">
        <v>0.33720666354009432</v>
      </c>
      <c r="PA320" s="178">
        <v>112</v>
      </c>
      <c r="PB320" s="177">
        <v>0.33333333333333331</v>
      </c>
      <c r="PC320" s="225"/>
      <c r="PE320" s="175" t="s">
        <v>84</v>
      </c>
      <c r="PF320" s="176">
        <v>13551107.950000003</v>
      </c>
      <c r="PG320" s="177">
        <v>0.33654220127640255</v>
      </c>
      <c r="PH320" s="178">
        <v>111</v>
      </c>
      <c r="PI320" s="177">
        <v>0.33333333333333331</v>
      </c>
      <c r="PJ320" s="225"/>
      <c r="PK320" s="225"/>
      <c r="PL320" s="175" t="s">
        <v>84</v>
      </c>
      <c r="PM320" s="176">
        <v>13398967.860000003</v>
      </c>
      <c r="PN320" s="177">
        <v>0.33587770652291354</v>
      </c>
      <c r="PO320" s="178">
        <v>109</v>
      </c>
      <c r="PP320" s="177">
        <v>0.33130699088145898</v>
      </c>
      <c r="PQ320" s="225"/>
      <c r="PR320" s="175" t="s">
        <v>84</v>
      </c>
      <c r="PS320" s="176">
        <v>0</v>
      </c>
      <c r="PT320" s="177">
        <v>0</v>
      </c>
      <c r="PU320" s="178">
        <v>0</v>
      </c>
      <c r="PV320" s="177">
        <v>0</v>
      </c>
      <c r="PW320" s="225"/>
    </row>
    <row r="321" spans="1:439" ht="18" x14ac:dyDescent="0.35">
      <c r="A321" s="246" t="s">
        <v>85</v>
      </c>
      <c r="B321" s="245">
        <v>35366054.200000003</v>
      </c>
      <c r="C321" s="254">
        <v>0.20538415618399919</v>
      </c>
      <c r="D321" s="247">
        <v>317</v>
      </c>
      <c r="E321" s="254">
        <v>0.23568773234200743</v>
      </c>
      <c r="H321" s="246" t="s">
        <v>85</v>
      </c>
      <c r="I321" s="245">
        <v>34870783.140000001</v>
      </c>
      <c r="J321" s="254">
        <v>0.20486502486590683</v>
      </c>
      <c r="K321" s="247">
        <v>310</v>
      </c>
      <c r="L321" s="254">
        <v>0.23449319213313161</v>
      </c>
      <c r="O321" s="246" t="s">
        <v>85</v>
      </c>
      <c r="P321" s="245">
        <v>34849139.520000018</v>
      </c>
      <c r="Q321" s="254">
        <v>0.20608171070286357</v>
      </c>
      <c r="R321" s="247">
        <v>307</v>
      </c>
      <c r="S321" s="254">
        <v>0.2345301757066463</v>
      </c>
      <c r="V321" s="246" t="s">
        <v>85</v>
      </c>
      <c r="W321" s="245">
        <v>34178560.320000008</v>
      </c>
      <c r="X321" s="254">
        <v>0.20631835308304011</v>
      </c>
      <c r="Y321" s="247">
        <v>300</v>
      </c>
      <c r="Z321" s="254">
        <v>0.23364485981308411</v>
      </c>
      <c r="AC321" s="246" t="s">
        <v>85</v>
      </c>
      <c r="AD321" s="245">
        <v>32843002.970000006</v>
      </c>
      <c r="AE321" s="254">
        <v>0.20174931694388074</v>
      </c>
      <c r="AF321" s="247">
        <v>290</v>
      </c>
      <c r="AG321" s="254">
        <v>0.23070803500397771</v>
      </c>
      <c r="AJ321" s="246" t="s">
        <v>85</v>
      </c>
      <c r="AK321" s="245">
        <v>32112277.420000013</v>
      </c>
      <c r="AL321" s="254">
        <v>0.20186627619843564</v>
      </c>
      <c r="AM321" s="247">
        <v>281</v>
      </c>
      <c r="AN321" s="254">
        <v>0.2295751633986928</v>
      </c>
      <c r="AQ321" s="246" t="s">
        <v>85</v>
      </c>
      <c r="AR321" s="245">
        <v>30495681.800000008</v>
      </c>
      <c r="AS321" s="254">
        <v>0.20663905692690723</v>
      </c>
      <c r="AT321" s="247">
        <v>265</v>
      </c>
      <c r="AU321" s="254">
        <v>0.23266022827041263</v>
      </c>
      <c r="AX321" s="246" t="s">
        <v>85</v>
      </c>
      <c r="AY321" s="245">
        <v>26728876.479999993</v>
      </c>
      <c r="AZ321" s="254">
        <v>0.19868557187458072</v>
      </c>
      <c r="BA321" s="247">
        <v>237</v>
      </c>
      <c r="BB321" s="254">
        <v>0.22832369942196531</v>
      </c>
      <c r="BE321" s="246" t="s">
        <v>85</v>
      </c>
      <c r="BF321" s="245">
        <v>25871903.530000001</v>
      </c>
      <c r="BG321" s="254">
        <v>0.20018418713046116</v>
      </c>
      <c r="BH321" s="247">
        <v>229</v>
      </c>
      <c r="BI321" s="254">
        <v>0.23084677419354838</v>
      </c>
      <c r="BL321" s="246" t="s">
        <v>85</v>
      </c>
      <c r="BM321" s="245">
        <v>21738475.290000003</v>
      </c>
      <c r="BN321" s="254">
        <v>0.21742470962593471</v>
      </c>
      <c r="BO321" s="247">
        <v>189</v>
      </c>
      <c r="BP321" s="254">
        <v>0.24450194049159121</v>
      </c>
      <c r="BS321" s="246" t="s">
        <v>85</v>
      </c>
      <c r="BT321" s="245">
        <v>19812295.370000001</v>
      </c>
      <c r="BU321" s="254">
        <v>0.23104324918405852</v>
      </c>
      <c r="BV321" s="247">
        <v>173</v>
      </c>
      <c r="BW321" s="254">
        <v>0.26015037593984963</v>
      </c>
      <c r="BZ321" s="246" t="s">
        <v>85</v>
      </c>
      <c r="CA321" s="245">
        <v>17982392.180000003</v>
      </c>
      <c r="CB321" s="254">
        <v>0.22971968189920608</v>
      </c>
      <c r="CC321" s="247">
        <v>155</v>
      </c>
      <c r="CD321" s="254">
        <v>0.25662251655629137</v>
      </c>
      <c r="CG321" s="246" t="s">
        <v>85</v>
      </c>
      <c r="CH321" s="245">
        <v>17612689.98</v>
      </c>
      <c r="CI321" s="254">
        <v>0.23050133429419437</v>
      </c>
      <c r="CJ321" s="247">
        <v>151</v>
      </c>
      <c r="CK321" s="254">
        <v>0.25856164383561642</v>
      </c>
      <c r="CN321" s="246" t="s">
        <v>85</v>
      </c>
      <c r="CO321" s="245">
        <v>17767687.119999997</v>
      </c>
      <c r="CP321" s="254">
        <v>0.23449430953560907</v>
      </c>
      <c r="CQ321" s="247">
        <v>151</v>
      </c>
      <c r="CR321" s="254">
        <v>0.26215277777777779</v>
      </c>
      <c r="CU321" s="246" t="s">
        <v>85</v>
      </c>
      <c r="CV321" s="245">
        <v>16588720.470000006</v>
      </c>
      <c r="CW321" s="254">
        <v>0.24101147104788415</v>
      </c>
      <c r="CX321" s="247">
        <v>141</v>
      </c>
      <c r="CY321" s="254">
        <v>0.26654064272211719</v>
      </c>
      <c r="DB321" s="246" t="s">
        <v>85</v>
      </c>
      <c r="DC321" s="245">
        <v>16479896.600000007</v>
      </c>
      <c r="DD321" s="254">
        <v>0.24372497313987909</v>
      </c>
      <c r="DE321" s="247">
        <v>140</v>
      </c>
      <c r="DF321" s="254">
        <v>0.27027027027027029</v>
      </c>
      <c r="DI321" s="246" t="s">
        <v>85</v>
      </c>
      <c r="DJ321" s="245">
        <v>16543064.910000008</v>
      </c>
      <c r="DK321" s="254">
        <v>0.24746401438548116</v>
      </c>
      <c r="DL321" s="247">
        <v>140</v>
      </c>
      <c r="DM321" s="254">
        <v>0.2734375</v>
      </c>
      <c r="DP321" s="246" t="s">
        <v>85</v>
      </c>
      <c r="DQ321" s="245">
        <v>16537100.030000005</v>
      </c>
      <c r="DR321" s="254">
        <v>0.24968748709317559</v>
      </c>
      <c r="DS321" s="247">
        <v>139</v>
      </c>
      <c r="DT321" s="254">
        <v>0.2736220472440945</v>
      </c>
      <c r="DW321" s="246" t="s">
        <v>85</v>
      </c>
      <c r="DX321" s="245">
        <v>16537251.890000004</v>
      </c>
      <c r="DY321" s="254">
        <v>0.25019670109198749</v>
      </c>
      <c r="DZ321" s="247">
        <v>139</v>
      </c>
      <c r="EA321" s="254">
        <v>0.27416173570019725</v>
      </c>
      <c r="ED321" s="246" t="s">
        <v>85</v>
      </c>
      <c r="EE321" s="245">
        <v>16529736.140000002</v>
      </c>
      <c r="EF321" s="254">
        <v>0.25180782736170743</v>
      </c>
      <c r="EG321" s="247">
        <v>139</v>
      </c>
      <c r="EH321" s="254">
        <v>0.27524752475247527</v>
      </c>
      <c r="EK321" s="246" t="s">
        <v>85</v>
      </c>
      <c r="EL321" s="245">
        <v>15940121.750000002</v>
      </c>
      <c r="EM321" s="254">
        <v>0.24742325011134278</v>
      </c>
      <c r="EN321" s="247">
        <v>137</v>
      </c>
      <c r="EO321" s="254">
        <v>0.27400000000000002</v>
      </c>
      <c r="ER321" s="246" t="s">
        <v>85</v>
      </c>
      <c r="ES321" s="245">
        <v>15538815.040000003</v>
      </c>
      <c r="ET321" s="254">
        <v>0.24348643603740203</v>
      </c>
      <c r="EU321" s="247">
        <v>134</v>
      </c>
      <c r="EV321" s="254">
        <v>0.27016129032258063</v>
      </c>
      <c r="EY321" s="246" t="s">
        <v>85</v>
      </c>
      <c r="EZ321" s="245">
        <v>15531065.720000006</v>
      </c>
      <c r="FA321" s="254">
        <v>0.24629354302903414</v>
      </c>
      <c r="FB321" s="247">
        <v>134</v>
      </c>
      <c r="FC321" s="254">
        <v>0.27291242362525459</v>
      </c>
      <c r="FF321" s="246" t="s">
        <v>85</v>
      </c>
      <c r="FG321" s="245">
        <v>15262732.890000006</v>
      </c>
      <c r="FH321" s="254">
        <v>0.2439459829454787</v>
      </c>
      <c r="FI321" s="247">
        <v>132</v>
      </c>
      <c r="FJ321" s="254">
        <v>0.27049180327868855</v>
      </c>
      <c r="FM321" s="246" t="s">
        <v>85</v>
      </c>
      <c r="FN321" s="245">
        <v>15247757.980000006</v>
      </c>
      <c r="FO321" s="254">
        <v>0.2448486672308984</v>
      </c>
      <c r="FP321" s="247">
        <v>132</v>
      </c>
      <c r="FQ321" s="254">
        <v>0.27160493827160492</v>
      </c>
      <c r="FS321" s="225"/>
      <c r="FT321" s="246" t="s">
        <v>85</v>
      </c>
      <c r="FU321" s="245">
        <v>15239147.030000003</v>
      </c>
      <c r="FV321" s="254">
        <v>0.24556821608594073</v>
      </c>
      <c r="FW321" s="247">
        <v>132</v>
      </c>
      <c r="FX321" s="254">
        <v>0.27216494845360822</v>
      </c>
      <c r="FZ321" s="225"/>
      <c r="GA321" s="246" t="s">
        <v>85</v>
      </c>
      <c r="GB321" s="245">
        <v>15239397.51</v>
      </c>
      <c r="GC321" s="254">
        <v>0.24625450924941192</v>
      </c>
      <c r="GD321" s="247">
        <v>132</v>
      </c>
      <c r="GE321" s="254">
        <v>0.27272727272727271</v>
      </c>
      <c r="GG321" s="225"/>
      <c r="GH321" s="246" t="s">
        <v>85</v>
      </c>
      <c r="GI321" s="245">
        <v>15223347.510000007</v>
      </c>
      <c r="GJ321" s="254">
        <v>0.24777386691515996</v>
      </c>
      <c r="GK321" s="247">
        <v>132</v>
      </c>
      <c r="GL321" s="254">
        <v>0.27442827442827444</v>
      </c>
      <c r="GN321" s="225"/>
      <c r="GO321" s="246" t="s">
        <v>85</v>
      </c>
      <c r="GP321" s="245">
        <v>14985263.110000005</v>
      </c>
      <c r="GQ321" s="254">
        <v>0.24579717655423042</v>
      </c>
      <c r="GR321" s="247">
        <v>130</v>
      </c>
      <c r="GS321" s="254">
        <v>0.27196652719665271</v>
      </c>
      <c r="GU321" s="225"/>
      <c r="GV321" s="246" t="s">
        <v>85</v>
      </c>
      <c r="GW321" s="245">
        <v>14969589.530000003</v>
      </c>
      <c r="GX321" s="254">
        <v>0.24557602892684882</v>
      </c>
      <c r="GY321" s="247">
        <v>130</v>
      </c>
      <c r="GZ321" s="254">
        <v>0.27196652719665271</v>
      </c>
      <c r="HB321" s="225"/>
      <c r="HC321" s="246" t="s">
        <v>85</v>
      </c>
      <c r="HD321" s="245">
        <v>14719531.590000005</v>
      </c>
      <c r="HE321" s="254">
        <v>0.24272858606053443</v>
      </c>
      <c r="HF321" s="247">
        <v>129</v>
      </c>
      <c r="HG321" s="254">
        <v>0.27100840336134452</v>
      </c>
      <c r="HI321" s="225"/>
      <c r="HJ321" s="246" t="s">
        <v>85</v>
      </c>
      <c r="HK321" s="245">
        <v>14704844.560000002</v>
      </c>
      <c r="HL321" s="254">
        <v>0.24370745780328237</v>
      </c>
      <c r="HM321" s="247">
        <v>129</v>
      </c>
      <c r="HN321" s="254">
        <v>0.27215189873417722</v>
      </c>
      <c r="HO321" s="225"/>
      <c r="HP321" s="225"/>
      <c r="HQ321" s="246" t="s">
        <v>85</v>
      </c>
      <c r="HR321" s="245">
        <v>14609302.439999999</v>
      </c>
      <c r="HS321" s="254">
        <v>0.24384203509115446</v>
      </c>
      <c r="HT321" s="247">
        <v>128</v>
      </c>
      <c r="HU321" s="254">
        <v>0.27176220806794055</v>
      </c>
      <c r="HV321" s="225"/>
      <c r="HW321" s="225"/>
      <c r="HX321" s="246" t="s">
        <v>85</v>
      </c>
      <c r="HY321" s="245">
        <v>14403965.400000004</v>
      </c>
      <c r="HZ321" s="254">
        <v>0.24208406923212808</v>
      </c>
      <c r="IA321" s="247">
        <v>127</v>
      </c>
      <c r="IB321" s="254">
        <v>0.27136752136752135</v>
      </c>
      <c r="IC321" s="225"/>
      <c r="ID321" s="225"/>
      <c r="IE321" s="246" t="s">
        <v>85</v>
      </c>
      <c r="IF321" s="245">
        <v>14395949.780000003</v>
      </c>
      <c r="IG321" s="254">
        <v>0.24191942081607948</v>
      </c>
      <c r="IH321" s="247">
        <v>127</v>
      </c>
      <c r="II321" s="254">
        <v>0.27136752136752135</v>
      </c>
      <c r="IJ321" s="254"/>
      <c r="IK321" s="225"/>
      <c r="IL321" s="246" t="s">
        <v>85</v>
      </c>
      <c r="IM321" s="245">
        <v>14387221.639999999</v>
      </c>
      <c r="IN321" s="254">
        <v>0.24741917529327609</v>
      </c>
      <c r="IO321" s="247">
        <v>127</v>
      </c>
      <c r="IP321" s="254">
        <v>0.27370689655172414</v>
      </c>
      <c r="IQ321" s="225"/>
      <c r="IR321" s="225"/>
      <c r="IS321" s="246" t="s">
        <v>85</v>
      </c>
      <c r="IT321" s="245">
        <v>14110412.74</v>
      </c>
      <c r="IU321" s="254">
        <v>0.24794082919101848</v>
      </c>
      <c r="IV321" s="247">
        <v>125</v>
      </c>
      <c r="IW321" s="254">
        <v>0.27412280701754388</v>
      </c>
      <c r="IX321" s="225"/>
      <c r="IY321" s="225"/>
      <c r="IZ321" s="246" t="s">
        <v>85</v>
      </c>
      <c r="JA321" s="245">
        <v>13980131.469999999</v>
      </c>
      <c r="JB321" s="254">
        <v>0.24799196870909623</v>
      </c>
      <c r="JC321" s="247">
        <v>124</v>
      </c>
      <c r="JD321" s="254">
        <v>0.27373068432671083</v>
      </c>
      <c r="JE321" s="225"/>
      <c r="JF321" s="225"/>
      <c r="JG321" s="246" t="s">
        <v>85</v>
      </c>
      <c r="JH321" s="245">
        <v>13459693.609999998</v>
      </c>
      <c r="JI321" s="254">
        <v>0.24488827981664654</v>
      </c>
      <c r="JJ321" s="247">
        <v>121</v>
      </c>
      <c r="JK321" s="254">
        <v>0.27191011235955054</v>
      </c>
      <c r="JL321" s="225"/>
      <c r="JN321" s="246" t="s">
        <v>85</v>
      </c>
      <c r="JO321" s="245">
        <v>13445081.130000001</v>
      </c>
      <c r="JP321" s="254">
        <v>0.24726368776141436</v>
      </c>
      <c r="JQ321" s="247">
        <v>121</v>
      </c>
      <c r="JR321" s="254">
        <v>0.2743764172335601</v>
      </c>
      <c r="JS321" s="225"/>
      <c r="JU321" s="246" t="s">
        <v>85</v>
      </c>
      <c r="JV321" s="245">
        <v>13366014.189999998</v>
      </c>
      <c r="JW321" s="254">
        <v>0.24902122674972366</v>
      </c>
      <c r="JX321" s="247">
        <v>120</v>
      </c>
      <c r="JY321" s="254">
        <v>0.27459954233409611</v>
      </c>
      <c r="JZ321" s="225"/>
      <c r="KA321" s="225"/>
      <c r="KB321" s="246" t="s">
        <v>85</v>
      </c>
      <c r="KC321" s="245">
        <v>13262395.68</v>
      </c>
      <c r="KD321" s="254">
        <v>0.24794594272659606</v>
      </c>
      <c r="KE321" s="247">
        <v>119</v>
      </c>
      <c r="KF321" s="254">
        <v>0.27293577981651373</v>
      </c>
      <c r="KG321" s="225"/>
      <c r="KI321" s="246" t="s">
        <v>85</v>
      </c>
      <c r="KJ321" s="245">
        <v>13235880.739999998</v>
      </c>
      <c r="KK321" s="254">
        <v>0.25037341831244625</v>
      </c>
      <c r="KL321" s="247">
        <v>119</v>
      </c>
      <c r="KM321" s="254">
        <v>0.27610208816705334</v>
      </c>
      <c r="KN321" s="225"/>
      <c r="KP321" s="246" t="s">
        <v>85</v>
      </c>
      <c r="KQ321" s="245">
        <v>13135174.499999998</v>
      </c>
      <c r="KR321" s="254">
        <v>0.25318625947198475</v>
      </c>
      <c r="KS321" s="247">
        <v>117</v>
      </c>
      <c r="KT321" s="254">
        <v>0.27594339622641512</v>
      </c>
      <c r="KU321" s="225"/>
      <c r="KW321" s="246" t="s">
        <v>85</v>
      </c>
      <c r="KX321" s="245">
        <v>13124120.09</v>
      </c>
      <c r="KY321" s="254">
        <v>0.25592317182893137</v>
      </c>
      <c r="KZ321" s="247">
        <v>117</v>
      </c>
      <c r="LA321" s="254">
        <v>0.27923627684964203</v>
      </c>
      <c r="LB321" s="225"/>
      <c r="LD321" s="246" t="s">
        <v>85</v>
      </c>
      <c r="LE321" s="245">
        <v>13107420.049999999</v>
      </c>
      <c r="LF321" s="254">
        <v>0.25832804764218914</v>
      </c>
      <c r="LG321" s="247">
        <v>117</v>
      </c>
      <c r="LH321" s="254">
        <v>0.28192771084337348</v>
      </c>
      <c r="LI321" s="225"/>
      <c r="LK321" s="246" t="s">
        <v>85</v>
      </c>
      <c r="LL321" s="245">
        <v>12488777.559999999</v>
      </c>
      <c r="LM321" s="254">
        <v>0.25041823331862711</v>
      </c>
      <c r="LN321" s="247">
        <v>113</v>
      </c>
      <c r="LO321" s="254">
        <v>0.27628361858190709</v>
      </c>
      <c r="LP321" s="225"/>
      <c r="LR321" s="246" t="s">
        <v>85</v>
      </c>
      <c r="LS321" s="245">
        <v>12472440.779999999</v>
      </c>
      <c r="LT321" s="254">
        <v>0.25262615610293732</v>
      </c>
      <c r="LU321" s="247">
        <v>113</v>
      </c>
      <c r="LV321" s="254">
        <v>0.27832512315270935</v>
      </c>
      <c r="LW321" s="225"/>
      <c r="LY321" s="246" t="s">
        <v>85</v>
      </c>
      <c r="LZ321" s="245">
        <v>12128074.059999997</v>
      </c>
      <c r="MA321" s="254">
        <v>0.24810237252467474</v>
      </c>
      <c r="MB321" s="247">
        <v>111</v>
      </c>
      <c r="MC321" s="254">
        <v>0.27543424317617865</v>
      </c>
      <c r="MD321" s="225"/>
      <c r="ME321" s="225"/>
      <c r="MF321" s="246" t="s">
        <v>85</v>
      </c>
      <c r="MG321" s="245">
        <v>12110919.609999998</v>
      </c>
      <c r="MH321" s="254">
        <v>0.2530692014275665</v>
      </c>
      <c r="MI321" s="247">
        <v>111</v>
      </c>
      <c r="MJ321" s="254">
        <v>0.2810126582278481</v>
      </c>
      <c r="MK321" s="225"/>
      <c r="MM321" s="175" t="s">
        <v>85</v>
      </c>
      <c r="MN321" s="176">
        <v>12093631.039999999</v>
      </c>
      <c r="MO321" s="177">
        <v>0.25574756603553922</v>
      </c>
      <c r="MP321" s="178">
        <v>111</v>
      </c>
      <c r="MQ321" s="177">
        <v>0.2846153846153846</v>
      </c>
      <c r="MR321" s="225"/>
      <c r="MT321" s="175" t="s">
        <v>85</v>
      </c>
      <c r="MU321" s="176">
        <v>12224336.199999996</v>
      </c>
      <c r="MV321" s="177">
        <v>0.26249564732547487</v>
      </c>
      <c r="MW321" s="178">
        <v>109</v>
      </c>
      <c r="MX321" s="177">
        <v>0.28608923884514437</v>
      </c>
      <c r="MY321" s="225"/>
      <c r="MZ321" s="225"/>
      <c r="NA321" s="175" t="s">
        <v>85</v>
      </c>
      <c r="NB321" s="176">
        <v>11957553.27</v>
      </c>
      <c r="NC321" s="177">
        <v>0.26039180220260538</v>
      </c>
      <c r="ND321" s="178">
        <v>107</v>
      </c>
      <c r="NE321" s="177">
        <v>0.28533333333333333</v>
      </c>
      <c r="NF321" s="225"/>
      <c r="NH321" s="175" t="s">
        <v>85</v>
      </c>
      <c r="NI321" s="176">
        <v>11940121.699999996</v>
      </c>
      <c r="NJ321" s="177">
        <v>0.26218899590328659</v>
      </c>
      <c r="NK321" s="178">
        <v>107</v>
      </c>
      <c r="NL321" s="177">
        <v>0.28686327077747992</v>
      </c>
      <c r="NM321" s="225"/>
      <c r="NO321" s="175" t="s">
        <v>85</v>
      </c>
      <c r="NP321" s="176">
        <v>11876793.73</v>
      </c>
      <c r="NQ321" s="177">
        <v>0.2639360285006544</v>
      </c>
      <c r="NR321" s="178">
        <v>106</v>
      </c>
      <c r="NS321" s="177">
        <v>0.28804347826086957</v>
      </c>
      <c r="NT321" s="225"/>
      <c r="NV321" s="175" t="s">
        <v>85</v>
      </c>
      <c r="NW321" s="176">
        <v>11026651.43</v>
      </c>
      <c r="NX321" s="177">
        <v>0.2540383780521015</v>
      </c>
      <c r="NY321" s="178">
        <v>103</v>
      </c>
      <c r="NZ321" s="177">
        <v>0.28770949720670391</v>
      </c>
      <c r="OA321" s="225"/>
      <c r="OC321" s="175" t="s">
        <v>85</v>
      </c>
      <c r="OD321" s="176">
        <v>11008833.169999998</v>
      </c>
      <c r="OE321" s="177">
        <v>0.25729419807197168</v>
      </c>
      <c r="OF321" s="178">
        <v>102</v>
      </c>
      <c r="OG321" s="177">
        <v>0.28895184135977336</v>
      </c>
      <c r="OH321" s="225"/>
      <c r="OJ321" s="175" t="s">
        <v>85</v>
      </c>
      <c r="OK321" s="176">
        <v>10910832.000000002</v>
      </c>
      <c r="OL321" s="177">
        <v>0.2588053882123757</v>
      </c>
      <c r="OM321" s="178">
        <v>101</v>
      </c>
      <c r="ON321" s="177">
        <v>0.29022988505747127</v>
      </c>
      <c r="OO321" s="225"/>
      <c r="OQ321" s="175" t="s">
        <v>85</v>
      </c>
      <c r="OR321" s="176">
        <v>10674662.409999998</v>
      </c>
      <c r="OS321" s="177">
        <v>0.25978792795754846</v>
      </c>
      <c r="OT321" s="178">
        <v>99</v>
      </c>
      <c r="OU321" s="177">
        <v>0.29203539823008851</v>
      </c>
      <c r="OV321" s="225"/>
      <c r="OX321" s="175" t="s">
        <v>85</v>
      </c>
      <c r="OY321" s="176">
        <v>10658569.33</v>
      </c>
      <c r="OZ321" s="177">
        <v>0.26251731766848441</v>
      </c>
      <c r="PA321" s="178">
        <v>99</v>
      </c>
      <c r="PB321" s="177">
        <v>0.29464285714285715</v>
      </c>
      <c r="PC321" s="225"/>
      <c r="PE321" s="175" t="s">
        <v>85</v>
      </c>
      <c r="PF321" s="176">
        <v>10585294.739999998</v>
      </c>
      <c r="PG321" s="177">
        <v>0.262886134927375</v>
      </c>
      <c r="PH321" s="178">
        <v>98</v>
      </c>
      <c r="PI321" s="177">
        <v>0.29429429429429427</v>
      </c>
      <c r="PJ321" s="225"/>
      <c r="PK321" s="225"/>
      <c r="PL321" s="175" t="s">
        <v>85</v>
      </c>
      <c r="PM321" s="176">
        <v>10435925.749999998</v>
      </c>
      <c r="PN321" s="177">
        <v>0.26160185194693159</v>
      </c>
      <c r="PO321" s="178">
        <v>97</v>
      </c>
      <c r="PP321" s="177">
        <v>0.29483282674772038</v>
      </c>
      <c r="PQ321" s="225"/>
      <c r="PR321" s="175" t="s">
        <v>85</v>
      </c>
      <c r="PS321" s="176">
        <v>0</v>
      </c>
      <c r="PT321" s="177">
        <v>0</v>
      </c>
      <c r="PU321" s="178">
        <v>0</v>
      </c>
      <c r="PV321" s="177">
        <v>0</v>
      </c>
      <c r="PW321" s="225"/>
    </row>
    <row r="322" spans="1:439" ht="18" x14ac:dyDescent="0.35">
      <c r="A322" s="246" t="s">
        <v>86</v>
      </c>
      <c r="B322" s="245">
        <v>5602641.7200000007</v>
      </c>
      <c r="C322" s="254">
        <v>3.2536675863135162E-2</v>
      </c>
      <c r="D322" s="247">
        <v>50</v>
      </c>
      <c r="E322" s="254">
        <v>3.717472118959108E-2</v>
      </c>
      <c r="H322" s="246" t="s">
        <v>86</v>
      </c>
      <c r="I322" s="245">
        <v>5618561.4700000007</v>
      </c>
      <c r="J322" s="254">
        <v>3.3008915533698453E-2</v>
      </c>
      <c r="K322" s="247">
        <v>49</v>
      </c>
      <c r="L322" s="254">
        <v>3.7065052950075644E-2</v>
      </c>
      <c r="O322" s="246" t="s">
        <v>86</v>
      </c>
      <c r="P322" s="245">
        <v>5649677.0000000009</v>
      </c>
      <c r="Q322" s="254">
        <v>3.3409579608427067E-2</v>
      </c>
      <c r="R322" s="247">
        <v>49</v>
      </c>
      <c r="S322" s="254">
        <v>3.7433155080213901E-2</v>
      </c>
      <c r="V322" s="246" t="s">
        <v>86</v>
      </c>
      <c r="W322" s="245">
        <v>5655732.0000000009</v>
      </c>
      <c r="X322" s="254">
        <v>3.4140739129852514E-2</v>
      </c>
      <c r="Y322" s="247">
        <v>48</v>
      </c>
      <c r="Z322" s="254">
        <v>3.7383177570093455E-2</v>
      </c>
      <c r="AC322" s="246" t="s">
        <v>86</v>
      </c>
      <c r="AD322" s="245">
        <v>5478736.1200000001</v>
      </c>
      <c r="AE322" s="254">
        <v>3.3655000151338696E-2</v>
      </c>
      <c r="AF322" s="247">
        <v>45</v>
      </c>
      <c r="AG322" s="254">
        <v>3.5799522673031027E-2</v>
      </c>
      <c r="AJ322" s="246" t="s">
        <v>86</v>
      </c>
      <c r="AK322" s="245">
        <v>5375880.8099999996</v>
      </c>
      <c r="AL322" s="254">
        <v>3.3794209803551502E-2</v>
      </c>
      <c r="AM322" s="247">
        <v>42</v>
      </c>
      <c r="AN322" s="254">
        <v>3.4313725490196081E-2</v>
      </c>
      <c r="AQ322" s="246" t="s">
        <v>86</v>
      </c>
      <c r="AR322" s="245">
        <v>5295808.95</v>
      </c>
      <c r="AS322" s="254">
        <v>3.5884456503381873E-2</v>
      </c>
      <c r="AT322" s="247">
        <v>41</v>
      </c>
      <c r="AU322" s="254">
        <v>3.5996488147497806E-2</v>
      </c>
      <c r="AX322" s="246" t="s">
        <v>86</v>
      </c>
      <c r="AY322" s="245">
        <v>5073826.8</v>
      </c>
      <c r="AZ322" s="254">
        <v>3.7715621159942384E-2</v>
      </c>
      <c r="BA322" s="247">
        <v>38</v>
      </c>
      <c r="BB322" s="254">
        <v>3.6608863198458574E-2</v>
      </c>
      <c r="BE322" s="246" t="s">
        <v>86</v>
      </c>
      <c r="BF322" s="245">
        <v>5073624.9800000004</v>
      </c>
      <c r="BG322" s="254">
        <v>3.9257238697121187E-2</v>
      </c>
      <c r="BH322" s="247">
        <v>38</v>
      </c>
      <c r="BI322" s="254">
        <v>3.8306451612903226E-2</v>
      </c>
      <c r="BL322" s="246" t="s">
        <v>86</v>
      </c>
      <c r="BM322" s="245">
        <v>4370426.3099999996</v>
      </c>
      <c r="BN322" s="254">
        <v>4.3712296226700781E-2</v>
      </c>
      <c r="BO322" s="247">
        <v>33</v>
      </c>
      <c r="BP322" s="254">
        <v>4.2690815006468305E-2</v>
      </c>
      <c r="BS322" s="246" t="s">
        <v>86</v>
      </c>
      <c r="BT322" s="245">
        <v>4044958.06</v>
      </c>
      <c r="BU322" s="254">
        <v>4.7170720784365419E-2</v>
      </c>
      <c r="BV322" s="247">
        <v>30</v>
      </c>
      <c r="BW322" s="254">
        <v>4.5112781954887216E-2</v>
      </c>
      <c r="BZ322" s="246" t="s">
        <v>86</v>
      </c>
      <c r="CA322" s="245">
        <v>3784804.45</v>
      </c>
      <c r="CB322" s="254">
        <v>4.834974488387004E-2</v>
      </c>
      <c r="CC322" s="247">
        <v>29</v>
      </c>
      <c r="CD322" s="254">
        <v>4.8013245033112585E-2</v>
      </c>
      <c r="CG322" s="246" t="s">
        <v>86</v>
      </c>
      <c r="CH322" s="245">
        <v>3721521.98</v>
      </c>
      <c r="CI322" s="254">
        <v>4.8704416132303488E-2</v>
      </c>
      <c r="CJ322" s="247">
        <v>28</v>
      </c>
      <c r="CK322" s="254">
        <v>4.7945205479452052E-2</v>
      </c>
      <c r="CN322" s="246" t="s">
        <v>86</v>
      </c>
      <c r="CO322" s="245">
        <v>3722548.42</v>
      </c>
      <c r="CP322" s="254">
        <v>4.9129434549654127E-2</v>
      </c>
      <c r="CQ322" s="247">
        <v>28</v>
      </c>
      <c r="CR322" s="254">
        <v>4.8611111111111112E-2</v>
      </c>
      <c r="CU322" s="246" t="s">
        <v>86</v>
      </c>
      <c r="CV322" s="245">
        <v>3268613.67</v>
      </c>
      <c r="CW322" s="254">
        <v>4.7488496193457352E-2</v>
      </c>
      <c r="CX322" s="247">
        <v>26</v>
      </c>
      <c r="CY322" s="254">
        <v>4.9149338374291113E-2</v>
      </c>
      <c r="DB322" s="246" t="s">
        <v>86</v>
      </c>
      <c r="DC322" s="245">
        <v>3202393.42</v>
      </c>
      <c r="DD322" s="254">
        <v>4.7360931273854309E-2</v>
      </c>
      <c r="DE322" s="247">
        <v>25</v>
      </c>
      <c r="DF322" s="254">
        <v>4.8262548262548263E-2</v>
      </c>
      <c r="DI322" s="246" t="s">
        <v>86</v>
      </c>
      <c r="DJ322" s="245">
        <v>3094151.83</v>
      </c>
      <c r="DK322" s="254">
        <v>4.6284726387498802E-2</v>
      </c>
      <c r="DL322" s="247">
        <v>24</v>
      </c>
      <c r="DM322" s="254">
        <v>4.6875E-2</v>
      </c>
      <c r="DP322" s="246" t="s">
        <v>86</v>
      </c>
      <c r="DQ322" s="245">
        <v>3093271.16</v>
      </c>
      <c r="DR322" s="254">
        <v>4.6704144102476725E-2</v>
      </c>
      <c r="DS322" s="247">
        <v>24</v>
      </c>
      <c r="DT322" s="254">
        <v>4.7244094488188976E-2</v>
      </c>
      <c r="DW322" s="246" t="s">
        <v>86</v>
      </c>
      <c r="DX322" s="245">
        <v>3092829.16</v>
      </c>
      <c r="DY322" s="254">
        <v>4.679227588841562E-2</v>
      </c>
      <c r="DZ322" s="247">
        <v>24</v>
      </c>
      <c r="EA322" s="254">
        <v>4.7337278106508875E-2</v>
      </c>
      <c r="ED322" s="246" t="s">
        <v>86</v>
      </c>
      <c r="EE322" s="245">
        <v>3091442.35</v>
      </c>
      <c r="EF322" s="254">
        <v>4.709387826728316E-2</v>
      </c>
      <c r="EG322" s="247">
        <v>24</v>
      </c>
      <c r="EH322" s="254">
        <v>4.7524752475247525E-2</v>
      </c>
      <c r="EK322" s="246" t="s">
        <v>86</v>
      </c>
      <c r="EL322" s="245">
        <v>3090040.8</v>
      </c>
      <c r="EM322" s="254">
        <v>4.7963745177332401E-2</v>
      </c>
      <c r="EN322" s="247">
        <v>24</v>
      </c>
      <c r="EO322" s="254">
        <v>4.8000000000000001E-2</v>
      </c>
      <c r="ER322" s="246" t="s">
        <v>86</v>
      </c>
      <c r="ES322" s="245">
        <v>3088683.77</v>
      </c>
      <c r="ET322" s="254">
        <v>4.8398323892004234E-2</v>
      </c>
      <c r="EU322" s="247">
        <v>24</v>
      </c>
      <c r="EV322" s="254">
        <v>4.8387096774193547E-2</v>
      </c>
      <c r="EY322" s="246" t="s">
        <v>86</v>
      </c>
      <c r="EZ322" s="245">
        <v>3087274.03</v>
      </c>
      <c r="FA322" s="254">
        <v>4.8958369815604919E-2</v>
      </c>
      <c r="FB322" s="247">
        <v>24</v>
      </c>
      <c r="FC322" s="254">
        <v>4.8879837067209775E-2</v>
      </c>
      <c r="FF322" s="246" t="s">
        <v>86</v>
      </c>
      <c r="FG322" s="245">
        <v>3085856.69</v>
      </c>
      <c r="FH322" s="254">
        <v>4.9321595869907871E-2</v>
      </c>
      <c r="FI322" s="247">
        <v>24</v>
      </c>
      <c r="FJ322" s="254">
        <v>4.9180327868852458E-2</v>
      </c>
      <c r="FM322" s="246" t="s">
        <v>86</v>
      </c>
      <c r="FN322" s="245">
        <v>3084431.8</v>
      </c>
      <c r="FO322" s="254">
        <v>4.9529840149954991E-2</v>
      </c>
      <c r="FP322" s="247">
        <v>24</v>
      </c>
      <c r="FQ322" s="254">
        <v>4.9382716049382713E-2</v>
      </c>
      <c r="FS322" s="225"/>
      <c r="FT322" s="246" t="s">
        <v>86</v>
      </c>
      <c r="FU322" s="245">
        <v>3082897.0199999996</v>
      </c>
      <c r="FV322" s="254">
        <v>4.9678733336432836E-2</v>
      </c>
      <c r="FW322" s="247">
        <v>24</v>
      </c>
      <c r="FX322" s="254">
        <v>4.9484536082474224E-2</v>
      </c>
      <c r="FZ322" s="225"/>
      <c r="GA322" s="246" t="s">
        <v>86</v>
      </c>
      <c r="GB322" s="245">
        <v>3081461.2099999995</v>
      </c>
      <c r="GC322" s="254">
        <v>4.9793551060119894E-2</v>
      </c>
      <c r="GD322" s="247">
        <v>24</v>
      </c>
      <c r="GE322" s="254">
        <v>4.9586776859504134E-2</v>
      </c>
      <c r="GG322" s="225"/>
      <c r="GH322" s="246" t="s">
        <v>86</v>
      </c>
      <c r="GI322" s="245">
        <v>3080071.17</v>
      </c>
      <c r="GJ322" s="254">
        <v>5.013096782185987E-2</v>
      </c>
      <c r="GK322" s="247">
        <v>24</v>
      </c>
      <c r="GL322" s="254">
        <v>4.9896049896049899E-2</v>
      </c>
      <c r="GN322" s="225"/>
      <c r="GO322" s="246" t="s">
        <v>86</v>
      </c>
      <c r="GP322" s="245">
        <v>3078629.55</v>
      </c>
      <c r="GQ322" s="254">
        <v>5.0497508484949161E-2</v>
      </c>
      <c r="GR322" s="247">
        <v>24</v>
      </c>
      <c r="GS322" s="254">
        <v>5.0209205020920501E-2</v>
      </c>
      <c r="GU322" s="225"/>
      <c r="GV322" s="246" t="s">
        <v>86</v>
      </c>
      <c r="GW322" s="245">
        <v>3076192.3</v>
      </c>
      <c r="GX322" s="254">
        <v>5.0464916739059666E-2</v>
      </c>
      <c r="GY322" s="247">
        <v>24</v>
      </c>
      <c r="GZ322" s="254">
        <v>5.0209205020920501E-2</v>
      </c>
      <c r="HB322" s="225"/>
      <c r="HC322" s="246" t="s">
        <v>86</v>
      </c>
      <c r="HD322" s="245">
        <v>3035796.86</v>
      </c>
      <c r="HE322" s="254">
        <v>5.00610141626667E-2</v>
      </c>
      <c r="HF322" s="247">
        <v>23</v>
      </c>
      <c r="HG322" s="254">
        <v>4.8319327731092439E-2</v>
      </c>
      <c r="HI322" s="225"/>
      <c r="HJ322" s="246" t="s">
        <v>86</v>
      </c>
      <c r="HK322" s="245">
        <v>3033523.08</v>
      </c>
      <c r="HL322" s="254">
        <v>5.027541739716173E-2</v>
      </c>
      <c r="HM322" s="247">
        <v>23</v>
      </c>
      <c r="HN322" s="254">
        <v>4.852320675105485E-2</v>
      </c>
      <c r="HO322" s="225"/>
      <c r="HP322" s="225"/>
      <c r="HQ322" s="246" t="s">
        <v>86</v>
      </c>
      <c r="HR322" s="245">
        <v>3031244.05</v>
      </c>
      <c r="HS322" s="254">
        <v>5.0594114335410605E-2</v>
      </c>
      <c r="HT322" s="247">
        <v>23</v>
      </c>
      <c r="HU322" s="254">
        <v>4.8832271762208071E-2</v>
      </c>
      <c r="HV322" s="225"/>
      <c r="HW322" s="225"/>
      <c r="HX322" s="246" t="s">
        <v>86</v>
      </c>
      <c r="HY322" s="245">
        <v>3029860.4299999997</v>
      </c>
      <c r="HZ322" s="254">
        <v>5.0922153846593182E-2</v>
      </c>
      <c r="IA322" s="247">
        <v>23</v>
      </c>
      <c r="IB322" s="254">
        <v>4.9145299145299144E-2</v>
      </c>
      <c r="IC322" s="225"/>
      <c r="ID322" s="225"/>
      <c r="IE322" s="246" t="s">
        <v>86</v>
      </c>
      <c r="IF322" s="245">
        <v>3027790.1199999996</v>
      </c>
      <c r="IG322" s="254">
        <v>5.088106331133975E-2</v>
      </c>
      <c r="IH322" s="247">
        <v>23</v>
      </c>
      <c r="II322" s="254">
        <v>4.9145299145299144E-2</v>
      </c>
      <c r="IJ322" s="254"/>
      <c r="IK322" s="225"/>
      <c r="IL322" s="246" t="s">
        <v>86</v>
      </c>
      <c r="IM322" s="245">
        <v>3025136.02</v>
      </c>
      <c r="IN322" s="254">
        <v>5.2023710897553366E-2</v>
      </c>
      <c r="IO322" s="247">
        <v>23</v>
      </c>
      <c r="IP322" s="254">
        <v>4.9568965517241381E-2</v>
      </c>
      <c r="IQ322" s="225"/>
      <c r="IR322" s="225"/>
      <c r="IS322" s="246" t="s">
        <v>86</v>
      </c>
      <c r="IT322" s="245">
        <v>3022476.96</v>
      </c>
      <c r="IU322" s="254">
        <v>5.3109392154686803E-2</v>
      </c>
      <c r="IV322" s="247">
        <v>23</v>
      </c>
      <c r="IW322" s="254">
        <v>5.0438596491228067E-2</v>
      </c>
      <c r="IX322" s="225"/>
      <c r="IY322" s="225"/>
      <c r="IZ322" s="246" t="s">
        <v>86</v>
      </c>
      <c r="JA322" s="245">
        <v>3019812.6599999997</v>
      </c>
      <c r="JB322" s="254">
        <v>5.3568114741488385E-2</v>
      </c>
      <c r="JC322" s="247">
        <v>23</v>
      </c>
      <c r="JD322" s="254">
        <v>5.0772626931567331E-2</v>
      </c>
      <c r="JE322" s="225"/>
      <c r="JF322" s="225"/>
      <c r="JG322" s="246" t="s">
        <v>86</v>
      </c>
      <c r="JH322" s="245">
        <v>3018304.53</v>
      </c>
      <c r="JI322" s="254">
        <v>5.4915618864112607E-2</v>
      </c>
      <c r="JJ322" s="247">
        <v>23</v>
      </c>
      <c r="JK322" s="254">
        <v>5.1685393258426963E-2</v>
      </c>
      <c r="JL322" s="225"/>
      <c r="JN322" s="246" t="s">
        <v>86</v>
      </c>
      <c r="JO322" s="245">
        <v>2962968.71</v>
      </c>
      <c r="JP322" s="254">
        <v>5.4490899896584011E-2</v>
      </c>
      <c r="JQ322" s="247">
        <v>22</v>
      </c>
      <c r="JR322" s="254">
        <v>4.9886621315192746E-2</v>
      </c>
      <c r="JS322" s="225"/>
      <c r="JU322" s="246" t="s">
        <v>86</v>
      </c>
      <c r="JV322" s="245">
        <v>2962031.09</v>
      </c>
      <c r="JW322" s="254">
        <v>5.5185383257671167E-2</v>
      </c>
      <c r="JX322" s="247">
        <v>22</v>
      </c>
      <c r="JY322" s="254">
        <v>5.0343249427917618E-2</v>
      </c>
      <c r="JZ322" s="225"/>
      <c r="KA322" s="225"/>
      <c r="KB322" s="246" t="s">
        <v>86</v>
      </c>
      <c r="KC322" s="245">
        <v>2961088.29</v>
      </c>
      <c r="KD322" s="254">
        <v>5.5358763625783659E-2</v>
      </c>
      <c r="KE322" s="247">
        <v>22</v>
      </c>
      <c r="KF322" s="254">
        <v>5.0458715596330278E-2</v>
      </c>
      <c r="KG322" s="225"/>
      <c r="KI322" s="246" t="s">
        <v>86</v>
      </c>
      <c r="KJ322" s="245">
        <v>2959840.1700000004</v>
      </c>
      <c r="KK322" s="254">
        <v>5.598911893953739E-2</v>
      </c>
      <c r="KL322" s="247">
        <v>22</v>
      </c>
      <c r="KM322" s="254">
        <v>5.1044083526682132E-2</v>
      </c>
      <c r="KN322" s="225"/>
      <c r="KP322" s="246" t="s">
        <v>86</v>
      </c>
      <c r="KQ322" s="245">
        <v>2956530.59</v>
      </c>
      <c r="KR322" s="254">
        <v>5.6988426084221437E-2</v>
      </c>
      <c r="KS322" s="247">
        <v>22</v>
      </c>
      <c r="KT322" s="254">
        <v>5.1886792452830191E-2</v>
      </c>
      <c r="KU322" s="225"/>
      <c r="KW322" s="246" t="s">
        <v>86</v>
      </c>
      <c r="KX322" s="245">
        <v>2952454.6599999997</v>
      </c>
      <c r="KY322" s="254">
        <v>5.7573502534775202E-2</v>
      </c>
      <c r="KZ322" s="247">
        <v>22</v>
      </c>
      <c r="LA322" s="254">
        <v>5.2505966587112173E-2</v>
      </c>
      <c r="LB322" s="225"/>
      <c r="LD322" s="246" t="s">
        <v>86</v>
      </c>
      <c r="LE322" s="245">
        <v>2948354.88</v>
      </c>
      <c r="LF322" s="254">
        <v>5.8107755530938436E-2</v>
      </c>
      <c r="LG322" s="247">
        <v>22</v>
      </c>
      <c r="LH322" s="254">
        <v>5.3012048192771083E-2</v>
      </c>
      <c r="LI322" s="225"/>
      <c r="LK322" s="246" t="s">
        <v>86</v>
      </c>
      <c r="LL322" s="245">
        <v>2944231.2100000004</v>
      </c>
      <c r="LM322" s="254">
        <v>5.9036136607253653E-2</v>
      </c>
      <c r="LN322" s="247">
        <v>22</v>
      </c>
      <c r="LO322" s="254">
        <v>5.3789731051344741E-2</v>
      </c>
      <c r="LP322" s="225"/>
      <c r="LR322" s="246" t="s">
        <v>86</v>
      </c>
      <c r="LS322" s="245">
        <v>2940043.64</v>
      </c>
      <c r="LT322" s="254">
        <v>5.954984566766474E-2</v>
      </c>
      <c r="LU322" s="247">
        <v>22</v>
      </c>
      <c r="LV322" s="254">
        <v>5.4187192118226604E-2</v>
      </c>
      <c r="LW322" s="225"/>
      <c r="LY322" s="246" t="s">
        <v>86</v>
      </c>
      <c r="LZ322" s="245">
        <v>2935841.6900000004</v>
      </c>
      <c r="MA322" s="254">
        <v>6.0058116815775033E-2</v>
      </c>
      <c r="MB322" s="247">
        <v>22</v>
      </c>
      <c r="MC322" s="254">
        <v>5.4590570719602979E-2</v>
      </c>
      <c r="MD322" s="225"/>
      <c r="ME322" s="225"/>
      <c r="MF322" s="246" t="s">
        <v>86</v>
      </c>
      <c r="MG322" s="245">
        <v>2931604.77</v>
      </c>
      <c r="MH322" s="254">
        <v>6.1258674149943015E-2</v>
      </c>
      <c r="MI322" s="247">
        <v>22</v>
      </c>
      <c r="MJ322" s="254">
        <v>5.5696202531645568E-2</v>
      </c>
      <c r="MK322" s="225"/>
      <c r="MM322" s="175" t="s">
        <v>86</v>
      </c>
      <c r="MN322" s="176">
        <v>2927344.91</v>
      </c>
      <c r="MO322" s="177">
        <v>6.1905422217926755E-2</v>
      </c>
      <c r="MP322" s="178">
        <v>22</v>
      </c>
      <c r="MQ322" s="177">
        <v>5.6410256410256411E-2</v>
      </c>
      <c r="MR322" s="225"/>
      <c r="MT322" s="175" t="s">
        <v>86</v>
      </c>
      <c r="MU322" s="176">
        <v>2923060.39</v>
      </c>
      <c r="MV322" s="177">
        <v>6.2767467835554563E-2</v>
      </c>
      <c r="MW322" s="178">
        <v>22</v>
      </c>
      <c r="MX322" s="177">
        <v>5.774278215223097E-2</v>
      </c>
      <c r="MY322" s="225"/>
      <c r="MZ322" s="225"/>
      <c r="NA322" s="175" t="s">
        <v>86</v>
      </c>
      <c r="NB322" s="176">
        <v>2918796.54</v>
      </c>
      <c r="NC322" s="177">
        <v>6.3560719668307952E-2</v>
      </c>
      <c r="ND322" s="178">
        <v>22</v>
      </c>
      <c r="NE322" s="177">
        <v>5.8666666666666666E-2</v>
      </c>
      <c r="NF322" s="225"/>
      <c r="NH322" s="175" t="s">
        <v>86</v>
      </c>
      <c r="NI322" s="176">
        <v>2914518.6</v>
      </c>
      <c r="NJ322" s="177">
        <v>6.3998904238593543E-2</v>
      </c>
      <c r="NK322" s="178">
        <v>22</v>
      </c>
      <c r="NL322" s="177">
        <v>5.8981233243967826E-2</v>
      </c>
      <c r="NM322" s="225"/>
      <c r="NO322" s="175" t="s">
        <v>86</v>
      </c>
      <c r="NP322" s="176">
        <v>2910221.92</v>
      </c>
      <c r="NQ322" s="177">
        <v>6.4673381813489583E-2</v>
      </c>
      <c r="NR322" s="178">
        <v>22</v>
      </c>
      <c r="NS322" s="177">
        <v>5.9782608695652176E-2</v>
      </c>
      <c r="NT322" s="225"/>
      <c r="NV322" s="175" t="s">
        <v>86</v>
      </c>
      <c r="NW322" s="176">
        <v>2848511.1500000004</v>
      </c>
      <c r="NX322" s="177">
        <v>6.5625648638947362E-2</v>
      </c>
      <c r="NY322" s="178">
        <v>21</v>
      </c>
      <c r="NZ322" s="177">
        <v>5.8659217877094973E-2</v>
      </c>
      <c r="OA322" s="225"/>
      <c r="OC322" s="175" t="s">
        <v>86</v>
      </c>
      <c r="OD322" s="176">
        <v>2846154.1700000004</v>
      </c>
      <c r="OE322" s="177">
        <v>6.651921629214301E-2</v>
      </c>
      <c r="OF322" s="178">
        <v>21</v>
      </c>
      <c r="OG322" s="177">
        <v>5.9490084985835696E-2</v>
      </c>
      <c r="OH322" s="225"/>
      <c r="OJ322" s="175" t="s">
        <v>86</v>
      </c>
      <c r="OK322" s="176">
        <v>2843697.9</v>
      </c>
      <c r="OL322" s="177">
        <v>6.7452632298638404E-2</v>
      </c>
      <c r="OM322" s="178">
        <v>21</v>
      </c>
      <c r="ON322" s="177">
        <v>6.0344827586206899E-2</v>
      </c>
      <c r="OO322" s="225"/>
      <c r="OQ322" s="175" t="s">
        <v>86</v>
      </c>
      <c r="OR322" s="176">
        <v>2841301.57</v>
      </c>
      <c r="OS322" s="177">
        <v>6.9148402002984694E-2</v>
      </c>
      <c r="OT322" s="178">
        <v>21</v>
      </c>
      <c r="OU322" s="177">
        <v>6.1946902654867256E-2</v>
      </c>
      <c r="OV322" s="225"/>
      <c r="OX322" s="175" t="s">
        <v>86</v>
      </c>
      <c r="OY322" s="176">
        <v>2838887.47</v>
      </c>
      <c r="OZ322" s="177">
        <v>6.9920934105991317E-2</v>
      </c>
      <c r="PA322" s="178">
        <v>21</v>
      </c>
      <c r="PB322" s="177">
        <v>6.25E-2</v>
      </c>
      <c r="PC322" s="225"/>
      <c r="PE322" s="175" t="s">
        <v>86</v>
      </c>
      <c r="PF322" s="176">
        <v>2836455.5</v>
      </c>
      <c r="PG322" s="177">
        <v>7.0443463465476919E-2</v>
      </c>
      <c r="PH322" s="178">
        <v>21</v>
      </c>
      <c r="PI322" s="177">
        <v>6.3063063063063057E-2</v>
      </c>
      <c r="PJ322" s="225"/>
      <c r="PK322" s="225"/>
      <c r="PL322" s="175" t="s">
        <v>86</v>
      </c>
      <c r="PM322" s="176">
        <v>2833993.6</v>
      </c>
      <c r="PN322" s="177">
        <v>7.1040939915249193E-2</v>
      </c>
      <c r="PO322" s="178">
        <v>21</v>
      </c>
      <c r="PP322" s="177">
        <v>6.3829787234042548E-2</v>
      </c>
      <c r="PQ322" s="225"/>
      <c r="PR322" s="175" t="s">
        <v>86</v>
      </c>
      <c r="PS322" s="176">
        <v>0</v>
      </c>
      <c r="PT322" s="177">
        <v>0</v>
      </c>
      <c r="PU322" s="178">
        <v>0</v>
      </c>
      <c r="PV322" s="177">
        <v>0</v>
      </c>
      <c r="PW322" s="225"/>
    </row>
    <row r="323" spans="1:439" ht="18" x14ac:dyDescent="0.35">
      <c r="A323" s="246" t="s">
        <v>87</v>
      </c>
      <c r="B323" s="245">
        <v>983189.72</v>
      </c>
      <c r="C323" s="254">
        <v>5.7097574377121887E-3</v>
      </c>
      <c r="D323" s="247">
        <v>7</v>
      </c>
      <c r="E323" s="254">
        <v>5.2044609665427505E-3</v>
      </c>
      <c r="H323" s="246" t="s">
        <v>87</v>
      </c>
      <c r="I323" s="245">
        <v>980132.6</v>
      </c>
      <c r="J323" s="254">
        <v>5.7582558058627501E-3</v>
      </c>
      <c r="K323" s="247">
        <v>7</v>
      </c>
      <c r="L323" s="254">
        <v>5.2950075642965201E-3</v>
      </c>
      <c r="O323" s="246" t="s">
        <v>87</v>
      </c>
      <c r="P323" s="245">
        <v>977805.12</v>
      </c>
      <c r="Q323" s="254">
        <v>5.7822877304609761E-3</v>
      </c>
      <c r="R323" s="247">
        <v>7</v>
      </c>
      <c r="S323" s="254">
        <v>5.3475935828877002E-3</v>
      </c>
      <c r="V323" s="246" t="s">
        <v>87</v>
      </c>
      <c r="W323" s="245">
        <v>991603.47</v>
      </c>
      <c r="X323" s="254">
        <v>5.9857990777368031E-3</v>
      </c>
      <c r="Y323" s="247">
        <v>7</v>
      </c>
      <c r="Z323" s="254">
        <v>5.451713395638629E-3</v>
      </c>
      <c r="AC323" s="246" t="s">
        <v>87</v>
      </c>
      <c r="AD323" s="245">
        <v>989215.29</v>
      </c>
      <c r="AE323" s="254">
        <v>6.0765913899603089E-3</v>
      </c>
      <c r="AF323" s="247">
        <v>7</v>
      </c>
      <c r="AG323" s="254">
        <v>5.5688146380270488E-3</v>
      </c>
      <c r="AJ323" s="246" t="s">
        <v>87</v>
      </c>
      <c r="AK323" s="245">
        <v>986796.21</v>
      </c>
      <c r="AL323" s="254">
        <v>6.2032621876691998E-3</v>
      </c>
      <c r="AM323" s="247">
        <v>7</v>
      </c>
      <c r="AN323" s="254">
        <v>5.7189542483660127E-3</v>
      </c>
      <c r="AQ323" s="246" t="s">
        <v>87</v>
      </c>
      <c r="AR323" s="245">
        <v>984345.78</v>
      </c>
      <c r="AS323" s="254">
        <v>6.6699372390874312E-3</v>
      </c>
      <c r="AT323" s="247">
        <v>7</v>
      </c>
      <c r="AU323" s="254">
        <v>6.145741878841089E-3</v>
      </c>
      <c r="AX323" s="246" t="s">
        <v>87</v>
      </c>
      <c r="AY323" s="245">
        <v>812694.55</v>
      </c>
      <c r="AZ323" s="254">
        <v>6.0410575636026531E-3</v>
      </c>
      <c r="BA323" s="247">
        <v>6</v>
      </c>
      <c r="BB323" s="254">
        <v>5.7803468208092483E-3</v>
      </c>
      <c r="BE323" s="246" t="s">
        <v>87</v>
      </c>
      <c r="BF323" s="245">
        <v>811863.61</v>
      </c>
      <c r="BG323" s="254">
        <v>6.2818051497524159E-3</v>
      </c>
      <c r="BH323" s="247">
        <v>6</v>
      </c>
      <c r="BI323" s="254">
        <v>6.0483870967741934E-3</v>
      </c>
      <c r="BL323" s="246" t="s">
        <v>87</v>
      </c>
      <c r="BM323" s="245">
        <v>525007.55000000005</v>
      </c>
      <c r="BN323" s="254">
        <v>5.2510404978901078E-3</v>
      </c>
      <c r="BO323" s="247">
        <v>4</v>
      </c>
      <c r="BP323" s="254">
        <v>5.1746442432082798E-3</v>
      </c>
      <c r="BS323" s="246" t="s">
        <v>87</v>
      </c>
      <c r="BT323" s="245">
        <v>522881.84</v>
      </c>
      <c r="BU323" s="254">
        <v>6.0976437609479772E-3</v>
      </c>
      <c r="BV323" s="247">
        <v>4</v>
      </c>
      <c r="BW323" s="254">
        <v>6.0150375939849628E-3</v>
      </c>
      <c r="BZ323" s="246" t="s">
        <v>87</v>
      </c>
      <c r="CA323" s="245">
        <v>520671.56</v>
      </c>
      <c r="CB323" s="254">
        <v>6.651423455784255E-3</v>
      </c>
      <c r="CC323" s="247">
        <v>4</v>
      </c>
      <c r="CD323" s="254">
        <v>6.6225165562913907E-3</v>
      </c>
      <c r="CG323" s="246" t="s">
        <v>87</v>
      </c>
      <c r="CH323" s="245">
        <v>519120.82</v>
      </c>
      <c r="CI323" s="254">
        <v>6.7938538522947581E-3</v>
      </c>
      <c r="CJ323" s="247">
        <v>4</v>
      </c>
      <c r="CK323" s="254">
        <v>6.8493150684931503E-3</v>
      </c>
      <c r="CN323" s="246" t="s">
        <v>87</v>
      </c>
      <c r="CO323" s="245">
        <v>518178.39</v>
      </c>
      <c r="CP323" s="254">
        <v>6.8388126692386052E-3</v>
      </c>
      <c r="CQ323" s="247">
        <v>4</v>
      </c>
      <c r="CR323" s="254">
        <v>6.9444444444444441E-3</v>
      </c>
      <c r="CU323" s="246" t="s">
        <v>87</v>
      </c>
      <c r="CV323" s="245">
        <v>515590.72</v>
      </c>
      <c r="CW323" s="254">
        <v>7.4908295736589555E-3</v>
      </c>
      <c r="CX323" s="247">
        <v>4</v>
      </c>
      <c r="CY323" s="254">
        <v>7.5614366729678641E-3</v>
      </c>
      <c r="DB323" s="246" t="s">
        <v>87</v>
      </c>
      <c r="DC323" s="245">
        <v>513467.26</v>
      </c>
      <c r="DD323" s="254">
        <v>7.593785154677928E-3</v>
      </c>
      <c r="DE323" s="247">
        <v>4</v>
      </c>
      <c r="DF323" s="254">
        <v>7.7220077220077222E-3</v>
      </c>
      <c r="DI323" s="246" t="s">
        <v>87</v>
      </c>
      <c r="DJ323" s="245">
        <v>541601.93000000005</v>
      </c>
      <c r="DK323" s="254">
        <v>8.1017023463232172E-3</v>
      </c>
      <c r="DL323" s="247">
        <v>4</v>
      </c>
      <c r="DM323" s="254">
        <v>7.8125E-3</v>
      </c>
      <c r="DP323" s="246" t="s">
        <v>87</v>
      </c>
      <c r="DQ323" s="245">
        <v>540559.42000000004</v>
      </c>
      <c r="DR323" s="254">
        <v>8.1617044681046424E-3</v>
      </c>
      <c r="DS323" s="247">
        <v>4</v>
      </c>
      <c r="DT323" s="254">
        <v>7.874015748031496E-3</v>
      </c>
      <c r="DW323" s="246" t="s">
        <v>87</v>
      </c>
      <c r="DX323" s="245">
        <v>540006.35</v>
      </c>
      <c r="DY323" s="254">
        <v>8.1699068404723404E-3</v>
      </c>
      <c r="DZ323" s="247">
        <v>4</v>
      </c>
      <c r="EA323" s="254">
        <v>7.889546351084813E-3</v>
      </c>
      <c r="ED323" s="246" t="s">
        <v>87</v>
      </c>
      <c r="EE323" s="245">
        <v>538468.29</v>
      </c>
      <c r="EF323" s="254">
        <v>8.202824840014283E-3</v>
      </c>
      <c r="EG323" s="247">
        <v>4</v>
      </c>
      <c r="EH323" s="254">
        <v>7.9207920792079209E-3</v>
      </c>
      <c r="EK323" s="246" t="s">
        <v>87</v>
      </c>
      <c r="EL323" s="245">
        <v>536875.69999999995</v>
      </c>
      <c r="EM323" s="254">
        <v>8.3334075286973387E-3</v>
      </c>
      <c r="EN323" s="247">
        <v>4</v>
      </c>
      <c r="EO323" s="254">
        <v>8.0000000000000002E-3</v>
      </c>
      <c r="ER323" s="246" t="s">
        <v>87</v>
      </c>
      <c r="ES323" s="245">
        <v>535391.32999999996</v>
      </c>
      <c r="ET323" s="254">
        <v>8.3893479967069966E-3</v>
      </c>
      <c r="EU323" s="247">
        <v>4</v>
      </c>
      <c r="EV323" s="254">
        <v>8.0645161290322578E-3</v>
      </c>
      <c r="EY323" s="246" t="s">
        <v>87</v>
      </c>
      <c r="EZ323" s="245">
        <v>533821.34</v>
      </c>
      <c r="FA323" s="254">
        <v>8.4654042126548028E-3</v>
      </c>
      <c r="FB323" s="247">
        <v>4</v>
      </c>
      <c r="FC323" s="254">
        <v>8.1466395112016286E-3</v>
      </c>
      <c r="FF323" s="246" t="s">
        <v>87</v>
      </c>
      <c r="FG323" s="245">
        <v>532240.23</v>
      </c>
      <c r="FH323" s="254">
        <v>8.5068556860839889E-3</v>
      </c>
      <c r="FI323" s="247">
        <v>4</v>
      </c>
      <c r="FJ323" s="254">
        <v>8.1967213114754103E-3</v>
      </c>
      <c r="FM323" s="246" t="s">
        <v>87</v>
      </c>
      <c r="FN323" s="245">
        <v>530647.13</v>
      </c>
      <c r="FO323" s="254">
        <v>8.5211375154841777E-3</v>
      </c>
      <c r="FP323" s="247">
        <v>4</v>
      </c>
      <c r="FQ323" s="254">
        <v>8.23045267489712E-3</v>
      </c>
      <c r="FS323" s="225"/>
      <c r="FT323" s="246" t="s">
        <v>87</v>
      </c>
      <c r="FU323" s="245">
        <v>529031.34</v>
      </c>
      <c r="FV323" s="254">
        <v>8.5249707323910989E-3</v>
      </c>
      <c r="FW323" s="247">
        <v>4</v>
      </c>
      <c r="FX323" s="254">
        <v>8.2474226804123713E-3</v>
      </c>
      <c r="FZ323" s="225"/>
      <c r="GA323" s="246" t="s">
        <v>87</v>
      </c>
      <c r="GB323" s="245">
        <v>527400.92999999993</v>
      </c>
      <c r="GC323" s="254">
        <v>8.5223091732865644E-3</v>
      </c>
      <c r="GD323" s="247">
        <v>4</v>
      </c>
      <c r="GE323" s="254">
        <v>8.2644628099173556E-3</v>
      </c>
      <c r="GG323" s="225"/>
      <c r="GH323" s="246" t="s">
        <v>87</v>
      </c>
      <c r="GI323" s="245">
        <v>525746.78</v>
      </c>
      <c r="GJ323" s="254">
        <v>8.557008411797979E-3</v>
      </c>
      <c r="GK323" s="247">
        <v>4</v>
      </c>
      <c r="GL323" s="254">
        <v>8.3160083160083165E-3</v>
      </c>
      <c r="GN323" s="225"/>
      <c r="GO323" s="246" t="s">
        <v>87</v>
      </c>
      <c r="GP323" s="245">
        <v>524043.87</v>
      </c>
      <c r="GQ323" s="254">
        <v>8.5956784803194637E-3</v>
      </c>
      <c r="GR323" s="247">
        <v>4</v>
      </c>
      <c r="GS323" s="254">
        <v>8.368200836820083E-3</v>
      </c>
      <c r="GU323" s="225"/>
      <c r="GV323" s="246" t="s">
        <v>87</v>
      </c>
      <c r="GW323" s="245">
        <v>552324.80999999994</v>
      </c>
      <c r="GX323" s="254">
        <v>9.0608852865170196E-3</v>
      </c>
      <c r="GY323" s="247">
        <v>4</v>
      </c>
      <c r="GZ323" s="254">
        <v>8.368200836820083E-3</v>
      </c>
      <c r="HB323" s="225"/>
      <c r="HC323" s="246" t="s">
        <v>87</v>
      </c>
      <c r="HD323" s="245">
        <v>550611.16999999993</v>
      </c>
      <c r="HE323" s="254">
        <v>9.0797094966006651E-3</v>
      </c>
      <c r="HF323" s="247">
        <v>4</v>
      </c>
      <c r="HG323" s="254">
        <v>8.4033613445378148E-3</v>
      </c>
      <c r="HI323" s="225"/>
      <c r="HJ323" s="246" t="s">
        <v>87</v>
      </c>
      <c r="HK323" s="245">
        <v>548963.64</v>
      </c>
      <c r="HL323" s="254">
        <v>9.0981263069424972E-3</v>
      </c>
      <c r="HM323" s="247">
        <v>4</v>
      </c>
      <c r="HN323" s="254">
        <v>8.4388185654008432E-3</v>
      </c>
      <c r="HO323" s="225"/>
      <c r="HP323" s="225"/>
      <c r="HQ323" s="246" t="s">
        <v>87</v>
      </c>
      <c r="HR323" s="245">
        <v>547350.57999999996</v>
      </c>
      <c r="HS323" s="254">
        <v>9.1357598957013415E-3</v>
      </c>
      <c r="HT323" s="247">
        <v>4</v>
      </c>
      <c r="HU323" s="254">
        <v>8.4925690021231421E-3</v>
      </c>
      <c r="HV323" s="225"/>
      <c r="HW323" s="225"/>
      <c r="HX323" s="246" t="s">
        <v>87</v>
      </c>
      <c r="HY323" s="245">
        <v>545734.94999999995</v>
      </c>
      <c r="HZ323" s="254">
        <v>9.1720393481500521E-3</v>
      </c>
      <c r="IA323" s="247">
        <v>4</v>
      </c>
      <c r="IB323" s="254">
        <v>8.5470085470085479E-3</v>
      </c>
      <c r="IC323" s="225"/>
      <c r="ID323" s="225"/>
      <c r="IE323" s="246" t="s">
        <v>87</v>
      </c>
      <c r="IF323" s="245">
        <v>558611.63</v>
      </c>
      <c r="IG323" s="254">
        <v>9.3872932356621527E-3</v>
      </c>
      <c r="IH323" s="247">
        <v>4</v>
      </c>
      <c r="II323" s="254">
        <v>8.5470085470085479E-3</v>
      </c>
      <c r="IJ323" s="254"/>
      <c r="IK323" s="225"/>
      <c r="IL323" s="246" t="s">
        <v>87</v>
      </c>
      <c r="IM323" s="245">
        <v>557444.85</v>
      </c>
      <c r="IN323" s="254">
        <v>9.5864614106607998E-3</v>
      </c>
      <c r="IO323" s="247">
        <v>4</v>
      </c>
      <c r="IP323" s="254">
        <v>8.6206896551724137E-3</v>
      </c>
      <c r="IQ323" s="225"/>
      <c r="IR323" s="225"/>
      <c r="IS323" s="246" t="s">
        <v>87</v>
      </c>
      <c r="IT323" s="245">
        <v>556271.73</v>
      </c>
      <c r="IU323" s="254">
        <v>9.7745173392938152E-3</v>
      </c>
      <c r="IV323" s="247">
        <v>4</v>
      </c>
      <c r="IW323" s="254">
        <v>8.771929824561403E-3</v>
      </c>
      <c r="IX323" s="225"/>
      <c r="IY323" s="225"/>
      <c r="IZ323" s="246" t="s">
        <v>87</v>
      </c>
      <c r="JA323" s="245">
        <v>555091.89</v>
      </c>
      <c r="JB323" s="254">
        <v>9.8467121651147904E-3</v>
      </c>
      <c r="JC323" s="247">
        <v>4</v>
      </c>
      <c r="JD323" s="254">
        <v>8.8300220750551876E-3</v>
      </c>
      <c r="JE323" s="225"/>
      <c r="JF323" s="225"/>
      <c r="JG323" s="246" t="s">
        <v>87</v>
      </c>
      <c r="JH323" s="245">
        <v>553905.68000000005</v>
      </c>
      <c r="JI323" s="254">
        <v>1.0077867527020916E-2</v>
      </c>
      <c r="JJ323" s="247">
        <v>4</v>
      </c>
      <c r="JK323" s="254">
        <v>8.988764044943821E-3</v>
      </c>
      <c r="JL323" s="225"/>
      <c r="JN323" s="246" t="s">
        <v>87</v>
      </c>
      <c r="JO323" s="245">
        <v>552713.72</v>
      </c>
      <c r="JP323" s="254">
        <v>1.0164760730122109E-2</v>
      </c>
      <c r="JQ323" s="247">
        <v>4</v>
      </c>
      <c r="JR323" s="254">
        <v>9.0702947845804991E-3</v>
      </c>
      <c r="JS323" s="225"/>
      <c r="JU323" s="246" t="s">
        <v>87</v>
      </c>
      <c r="JV323" s="245">
        <v>551514.63</v>
      </c>
      <c r="JW323" s="254">
        <v>1.0275228484776879E-2</v>
      </c>
      <c r="JX323" s="247">
        <v>4</v>
      </c>
      <c r="JY323" s="254">
        <v>9.1533180778032037E-3</v>
      </c>
      <c r="JZ323" s="225"/>
      <c r="KA323" s="225"/>
      <c r="KB323" s="246" t="s">
        <v>87</v>
      </c>
      <c r="KC323" s="245">
        <v>550308.92000000004</v>
      </c>
      <c r="KD323" s="254">
        <v>1.0288251629079351E-2</v>
      </c>
      <c r="KE323" s="247">
        <v>4</v>
      </c>
      <c r="KF323" s="254">
        <v>9.1743119266055051E-3</v>
      </c>
      <c r="KG323" s="225"/>
      <c r="KI323" s="246" t="s">
        <v>87</v>
      </c>
      <c r="KJ323" s="245">
        <v>549096.41</v>
      </c>
      <c r="KK323" s="254">
        <v>1.0386852817381347E-2</v>
      </c>
      <c r="KL323" s="247">
        <v>4</v>
      </c>
      <c r="KM323" s="254">
        <v>9.2807424593967514E-3</v>
      </c>
      <c r="KN323" s="225"/>
      <c r="KP323" s="246" t="s">
        <v>87</v>
      </c>
      <c r="KQ323" s="245">
        <v>547877.42000000004</v>
      </c>
      <c r="KR323" s="254">
        <v>1.0560577982345162E-2</v>
      </c>
      <c r="KS323" s="247">
        <v>4</v>
      </c>
      <c r="KT323" s="254">
        <v>9.433962264150943E-3</v>
      </c>
      <c r="KU323" s="225"/>
      <c r="KW323" s="246" t="s">
        <v>87</v>
      </c>
      <c r="KX323" s="245">
        <v>546648.69999999995</v>
      </c>
      <c r="KY323" s="254">
        <v>1.0659767528853963E-2</v>
      </c>
      <c r="KZ323" s="247">
        <v>4</v>
      </c>
      <c r="LA323" s="254">
        <v>9.5465393794749408E-3</v>
      </c>
      <c r="LB323" s="225"/>
      <c r="LD323" s="246" t="s">
        <v>87</v>
      </c>
      <c r="LE323" s="245">
        <v>545412.30000000005</v>
      </c>
      <c r="LF323" s="254">
        <v>1.074927743839536E-2</v>
      </c>
      <c r="LG323" s="247">
        <v>4</v>
      </c>
      <c r="LH323" s="254">
        <v>9.6385542168674707E-3</v>
      </c>
      <c r="LI323" s="225"/>
      <c r="LK323" s="246" t="s">
        <v>87</v>
      </c>
      <c r="LL323" s="245">
        <v>544168.82000000007</v>
      </c>
      <c r="LM323" s="254">
        <v>1.0911379746880688E-2</v>
      </c>
      <c r="LN323" s="247">
        <v>4</v>
      </c>
      <c r="LO323" s="254">
        <v>9.7799511002444987E-3</v>
      </c>
      <c r="LP323" s="225"/>
      <c r="LR323" s="246" t="s">
        <v>87</v>
      </c>
      <c r="LS323" s="245">
        <v>542913.32000000007</v>
      </c>
      <c r="LT323" s="254">
        <v>1.0996572968188827E-2</v>
      </c>
      <c r="LU323" s="247">
        <v>4</v>
      </c>
      <c r="LV323" s="254">
        <v>9.852216748768473E-3</v>
      </c>
      <c r="LW323" s="225"/>
      <c r="LY323" s="246" t="s">
        <v>87</v>
      </c>
      <c r="LZ323" s="245">
        <v>541653.6</v>
      </c>
      <c r="MA323" s="254">
        <v>1.1080534516997432E-2</v>
      </c>
      <c r="MB323" s="247">
        <v>4</v>
      </c>
      <c r="MC323" s="254">
        <v>9.9255583126550868E-3</v>
      </c>
      <c r="MD323" s="225"/>
      <c r="ME323" s="225"/>
      <c r="MF323" s="246" t="s">
        <v>87</v>
      </c>
      <c r="MG323" s="245">
        <v>540387.6</v>
      </c>
      <c r="MH323" s="254">
        <v>1.129191364464513E-2</v>
      </c>
      <c r="MI323" s="247">
        <v>4</v>
      </c>
      <c r="MJ323" s="254">
        <v>1.0126582278481013E-2</v>
      </c>
      <c r="MK323" s="225"/>
      <c r="MM323" s="175" t="s">
        <v>87</v>
      </c>
      <c r="MN323" s="176">
        <v>539113.79</v>
      </c>
      <c r="MO323" s="177">
        <v>1.1400797589463656E-2</v>
      </c>
      <c r="MP323" s="178">
        <v>4</v>
      </c>
      <c r="MQ323" s="177">
        <v>1.0256410256410256E-2</v>
      </c>
      <c r="MR323" s="225"/>
      <c r="MT323" s="175" t="s">
        <v>87</v>
      </c>
      <c r="MU323" s="176">
        <v>537833.17999999993</v>
      </c>
      <c r="MV323" s="177">
        <v>1.1549000815047828E-2</v>
      </c>
      <c r="MW323" s="178">
        <v>4</v>
      </c>
      <c r="MX323" s="177">
        <v>1.0498687664041995E-2</v>
      </c>
      <c r="MY323" s="225"/>
      <c r="MZ323" s="225"/>
      <c r="NA323" s="175" t="s">
        <v>87</v>
      </c>
      <c r="NB323" s="176">
        <v>536550.14</v>
      </c>
      <c r="NC323" s="177">
        <v>1.1684100816609639E-2</v>
      </c>
      <c r="ND323" s="178">
        <v>4</v>
      </c>
      <c r="NE323" s="177">
        <v>1.0666666666666666E-2</v>
      </c>
      <c r="NF323" s="225"/>
      <c r="NH323" s="175" t="s">
        <v>87</v>
      </c>
      <c r="NI323" s="176">
        <v>535260.71</v>
      </c>
      <c r="NJ323" s="177">
        <v>1.1753604496458382E-2</v>
      </c>
      <c r="NK323" s="178">
        <v>4</v>
      </c>
      <c r="NL323" s="177">
        <v>1.0723860589812333E-2</v>
      </c>
      <c r="NM323" s="225"/>
      <c r="NO323" s="175" t="s">
        <v>87</v>
      </c>
      <c r="NP323" s="176">
        <v>533964.28</v>
      </c>
      <c r="NQ323" s="177">
        <v>1.186620014023022E-2</v>
      </c>
      <c r="NR323" s="178">
        <v>4</v>
      </c>
      <c r="NS323" s="177">
        <v>1.0869565217391304E-2</v>
      </c>
      <c r="NT323" s="225"/>
      <c r="NV323" s="175" t="s">
        <v>87</v>
      </c>
      <c r="NW323" s="176">
        <v>532662.37</v>
      </c>
      <c r="NX323" s="177">
        <v>1.2271783993827431E-2</v>
      </c>
      <c r="NY323" s="178">
        <v>4</v>
      </c>
      <c r="NZ323" s="177">
        <v>1.11731843575419E-2</v>
      </c>
      <c r="OA323" s="225"/>
      <c r="OC323" s="175" t="s">
        <v>87</v>
      </c>
      <c r="OD323" s="176">
        <v>531353.13</v>
      </c>
      <c r="OE323" s="177">
        <v>1.2418580186040019E-2</v>
      </c>
      <c r="OF323" s="178">
        <v>4</v>
      </c>
      <c r="OG323" s="177">
        <v>1.1331444759206799E-2</v>
      </c>
      <c r="OH323" s="225"/>
      <c r="OJ323" s="175" t="s">
        <v>87</v>
      </c>
      <c r="OK323" s="176">
        <v>530034.82999999996</v>
      </c>
      <c r="OL323" s="177">
        <v>1.2572448182157926E-2</v>
      </c>
      <c r="OM323" s="178">
        <v>4</v>
      </c>
      <c r="ON323" s="177">
        <v>1.1494252873563218E-2</v>
      </c>
      <c r="OO323" s="225"/>
      <c r="OQ323" s="175" t="s">
        <v>87</v>
      </c>
      <c r="OR323" s="176">
        <v>528707.54</v>
      </c>
      <c r="OS323" s="177">
        <v>1.2867089471931386E-2</v>
      </c>
      <c r="OT323" s="178">
        <v>4</v>
      </c>
      <c r="OU323" s="177">
        <v>1.1799410029498525E-2</v>
      </c>
      <c r="OV323" s="225"/>
      <c r="OX323" s="175" t="s">
        <v>87</v>
      </c>
      <c r="OY323" s="176">
        <v>527371.6</v>
      </c>
      <c r="OZ323" s="177">
        <v>1.2989001953279681E-2</v>
      </c>
      <c r="PA323" s="178">
        <v>4</v>
      </c>
      <c r="PB323" s="177">
        <v>1.1904761904761904E-2</v>
      </c>
      <c r="PC323" s="225"/>
      <c r="PE323" s="175" t="s">
        <v>87</v>
      </c>
      <c r="PF323" s="176">
        <v>526025.02</v>
      </c>
      <c r="PG323" s="177">
        <v>1.3063848270595738E-2</v>
      </c>
      <c r="PH323" s="178">
        <v>4</v>
      </c>
      <c r="PI323" s="177">
        <v>1.2012012012012012E-2</v>
      </c>
      <c r="PJ323" s="225"/>
      <c r="PK323" s="225"/>
      <c r="PL323" s="175" t="s">
        <v>87</v>
      </c>
      <c r="PM323" s="176">
        <v>524669.72</v>
      </c>
      <c r="PN323" s="177">
        <v>1.3152122169178722E-2</v>
      </c>
      <c r="PO323" s="178">
        <v>4</v>
      </c>
      <c r="PP323" s="177">
        <v>1.2158054711246201E-2</v>
      </c>
      <c r="PQ323" s="225"/>
      <c r="PR323" s="175" t="s">
        <v>87</v>
      </c>
      <c r="PS323" s="176">
        <v>0</v>
      </c>
      <c r="PT323" s="177">
        <v>0</v>
      </c>
      <c r="PU323" s="178">
        <v>0</v>
      </c>
      <c r="PV323" s="177">
        <v>0</v>
      </c>
      <c r="PW323" s="225"/>
    </row>
    <row r="324" spans="1:439" ht="18" x14ac:dyDescent="0.35">
      <c r="A324" s="246" t="s">
        <v>88</v>
      </c>
      <c r="B324" s="245">
        <v>170354.61</v>
      </c>
      <c r="C324" s="254">
        <v>9.893141493546732E-4</v>
      </c>
      <c r="D324" s="247">
        <v>2</v>
      </c>
      <c r="E324" s="254">
        <v>1.4869888475836431E-3</v>
      </c>
      <c r="H324" s="246" t="s">
        <v>88</v>
      </c>
      <c r="I324" s="245">
        <v>170057.09</v>
      </c>
      <c r="J324" s="254">
        <v>9.9908137513294031E-4</v>
      </c>
      <c r="K324" s="247">
        <v>2</v>
      </c>
      <c r="L324" s="254">
        <v>1.5128593040847202E-3</v>
      </c>
      <c r="O324" s="246" t="s">
        <v>88</v>
      </c>
      <c r="P324" s="245">
        <v>169686.02</v>
      </c>
      <c r="Q324" s="254">
        <v>1.0034447267741407E-3</v>
      </c>
      <c r="R324" s="247">
        <v>2</v>
      </c>
      <c r="S324" s="254">
        <v>1.5278838808250573E-3</v>
      </c>
      <c r="V324" s="246" t="s">
        <v>88</v>
      </c>
      <c r="W324" s="245">
        <v>169313.38</v>
      </c>
      <c r="X324" s="254">
        <v>1.0220576112470654E-3</v>
      </c>
      <c r="Y324" s="247">
        <v>2</v>
      </c>
      <c r="Z324" s="254">
        <v>1.557632398753894E-3</v>
      </c>
      <c r="AC324" s="246" t="s">
        <v>88</v>
      </c>
      <c r="AD324" s="245">
        <v>188931.66</v>
      </c>
      <c r="AE324" s="254">
        <v>1.1605769846591318E-3</v>
      </c>
      <c r="AF324" s="247">
        <v>2</v>
      </c>
      <c r="AG324" s="254">
        <v>1.5910898965791568E-3</v>
      </c>
      <c r="AJ324" s="246" t="s">
        <v>88</v>
      </c>
      <c r="AK324" s="245">
        <v>188516.55</v>
      </c>
      <c r="AL324" s="254">
        <v>1.185064934901655E-3</v>
      </c>
      <c r="AM324" s="247">
        <v>2</v>
      </c>
      <c r="AN324" s="254">
        <v>1.6339869281045752E-3</v>
      </c>
      <c r="AQ324" s="246" t="s">
        <v>88</v>
      </c>
      <c r="AR324" s="245">
        <v>188057.95</v>
      </c>
      <c r="AS324" s="254">
        <v>1.2742826243552772E-3</v>
      </c>
      <c r="AT324" s="247">
        <v>2</v>
      </c>
      <c r="AU324" s="254">
        <v>1.7559262510974539E-3</v>
      </c>
      <c r="AX324" s="246" t="s">
        <v>88</v>
      </c>
      <c r="AY324" s="245">
        <v>191429.37</v>
      </c>
      <c r="AZ324" s="254">
        <v>1.422964930100972E-3</v>
      </c>
      <c r="BA324" s="247">
        <v>2</v>
      </c>
      <c r="BB324" s="254">
        <v>1.9267822736030828E-3</v>
      </c>
      <c r="BE324" s="246" t="s">
        <v>88</v>
      </c>
      <c r="BF324" s="245">
        <v>192163.95</v>
      </c>
      <c r="BG324" s="254">
        <v>1.4868710406995159E-3</v>
      </c>
      <c r="BH324" s="247">
        <v>2</v>
      </c>
      <c r="BI324" s="254">
        <v>2.0161290322580645E-3</v>
      </c>
      <c r="BL324" s="246" t="s">
        <v>88</v>
      </c>
      <c r="BM324" s="245">
        <v>45135.27</v>
      </c>
      <c r="BN324" s="254">
        <v>4.514356615503994E-4</v>
      </c>
      <c r="BO324" s="247">
        <v>1</v>
      </c>
      <c r="BP324" s="254">
        <v>1.29366106080207E-3</v>
      </c>
      <c r="BS324" s="246" t="s">
        <v>88</v>
      </c>
      <c r="BT324" s="245">
        <v>44599.6</v>
      </c>
      <c r="BU324" s="254">
        <v>5.2010311293422507E-4</v>
      </c>
      <c r="BV324" s="247">
        <v>1</v>
      </c>
      <c r="BW324" s="254">
        <v>1.5037593984962407E-3</v>
      </c>
      <c r="BZ324" s="246" t="s">
        <v>88</v>
      </c>
      <c r="CA324" s="245">
        <v>44019.4</v>
      </c>
      <c r="CB324" s="254">
        <v>5.6233466961312314E-4</v>
      </c>
      <c r="CC324" s="247">
        <v>1</v>
      </c>
      <c r="CD324" s="254">
        <v>1.6556291390728477E-3</v>
      </c>
      <c r="CG324" s="246" t="s">
        <v>88</v>
      </c>
      <c r="CH324" s="245">
        <v>43630.5</v>
      </c>
      <c r="CI324" s="254">
        <v>5.7100241231424018E-4</v>
      </c>
      <c r="CJ324" s="247">
        <v>1</v>
      </c>
      <c r="CK324" s="254">
        <v>1.7123287671232876E-3</v>
      </c>
      <c r="CN324" s="246" t="s">
        <v>88</v>
      </c>
      <c r="CO324" s="245">
        <v>43434.48</v>
      </c>
      <c r="CP324" s="254">
        <v>5.7323940526695987E-4</v>
      </c>
      <c r="CQ324" s="247">
        <v>1</v>
      </c>
      <c r="CR324" s="254">
        <v>1.736111111111111E-3</v>
      </c>
      <c r="CU324" s="246" t="s">
        <v>88</v>
      </c>
      <c r="CV324" s="245">
        <v>42850.39</v>
      </c>
      <c r="CW324" s="254">
        <v>6.225576919903057E-4</v>
      </c>
      <c r="CX324" s="247">
        <v>1</v>
      </c>
      <c r="CY324" s="254">
        <v>1.890359168241966E-3</v>
      </c>
      <c r="DB324" s="246" t="s">
        <v>88</v>
      </c>
      <c r="DC324" s="245">
        <v>42213.99</v>
      </c>
      <c r="DD324" s="254">
        <v>6.2431238669768832E-4</v>
      </c>
      <c r="DE324" s="247">
        <v>1</v>
      </c>
      <c r="DF324" s="254">
        <v>1.9305019305019305E-3</v>
      </c>
      <c r="DI324" s="246" t="s">
        <v>88</v>
      </c>
      <c r="DJ324" s="245">
        <v>41490.720000000001</v>
      </c>
      <c r="DK324" s="254">
        <v>6.2065041676391303E-4</v>
      </c>
      <c r="DL324" s="247">
        <v>1</v>
      </c>
      <c r="DM324" s="254">
        <v>1.953125E-3</v>
      </c>
      <c r="DP324" s="246" t="s">
        <v>88</v>
      </c>
      <c r="DQ324" s="245">
        <v>40982.120000000003</v>
      </c>
      <c r="DR324" s="254">
        <v>6.1877369913635155E-4</v>
      </c>
      <c r="DS324" s="247">
        <v>1</v>
      </c>
      <c r="DT324" s="254">
        <v>1.968503937007874E-3</v>
      </c>
      <c r="DW324" s="246" t="s">
        <v>88</v>
      </c>
      <c r="DX324" s="245">
        <v>40726.86</v>
      </c>
      <c r="DY324" s="254">
        <v>6.1616803599616812E-4</v>
      </c>
      <c r="DZ324" s="247">
        <v>1</v>
      </c>
      <c r="EA324" s="254">
        <v>1.9723865877712033E-3</v>
      </c>
      <c r="ED324" s="246" t="s">
        <v>88</v>
      </c>
      <c r="EE324" s="245">
        <v>39930.660000000003</v>
      </c>
      <c r="EF324" s="254">
        <v>6.0828876241935195E-4</v>
      </c>
      <c r="EG324" s="247">
        <v>1</v>
      </c>
      <c r="EH324" s="254">
        <v>1.9801980198019802E-3</v>
      </c>
      <c r="EK324" s="246" t="s">
        <v>88</v>
      </c>
      <c r="EL324" s="245">
        <v>39126.53</v>
      </c>
      <c r="EM324" s="254">
        <v>6.0732366853966818E-4</v>
      </c>
      <c r="EN324" s="247">
        <v>1</v>
      </c>
      <c r="EO324" s="254">
        <v>2E-3</v>
      </c>
      <c r="ER324" s="246" t="s">
        <v>88</v>
      </c>
      <c r="ES324" s="245">
        <v>38319.01</v>
      </c>
      <c r="ET324" s="254">
        <v>6.0044212852549447E-4</v>
      </c>
      <c r="EU324" s="247">
        <v>1</v>
      </c>
      <c r="EV324" s="254">
        <v>2.0161290322580645E-3</v>
      </c>
      <c r="EY324" s="246" t="s">
        <v>88</v>
      </c>
      <c r="EZ324" s="245">
        <v>37509.730000000003</v>
      </c>
      <c r="FA324" s="254">
        <v>5.9483389397198749E-4</v>
      </c>
      <c r="FB324" s="247">
        <v>1</v>
      </c>
      <c r="FC324" s="254">
        <v>2.0366598778004071E-3</v>
      </c>
      <c r="FF324" s="246" t="s">
        <v>88</v>
      </c>
      <c r="FG324" s="245">
        <v>36695.97</v>
      </c>
      <c r="FH324" s="254">
        <v>5.8651583148997867E-4</v>
      </c>
      <c r="FI324" s="247">
        <v>1</v>
      </c>
      <c r="FJ324" s="254">
        <v>2.0491803278688526E-3</v>
      </c>
      <c r="FM324" s="246" t="s">
        <v>88</v>
      </c>
      <c r="FN324" s="245">
        <v>35877.769999999997</v>
      </c>
      <c r="FO324" s="254">
        <v>5.7612562969842635E-4</v>
      </c>
      <c r="FP324" s="247">
        <v>1</v>
      </c>
      <c r="FQ324" s="254">
        <v>2.05761316872428E-3</v>
      </c>
      <c r="FS324" s="225"/>
      <c r="FT324" s="246" t="s">
        <v>88</v>
      </c>
      <c r="FU324" s="245">
        <v>35056.910000000003</v>
      </c>
      <c r="FV324" s="254">
        <v>5.6491763175706925E-4</v>
      </c>
      <c r="FW324" s="247">
        <v>1</v>
      </c>
      <c r="FX324" s="254">
        <v>2.0618556701030928E-3</v>
      </c>
      <c r="FZ324" s="225"/>
      <c r="GA324" s="246" t="s">
        <v>88</v>
      </c>
      <c r="GB324" s="245">
        <v>34231.760000000002</v>
      </c>
      <c r="GC324" s="254">
        <v>5.5315344678240168E-4</v>
      </c>
      <c r="GD324" s="247">
        <v>1</v>
      </c>
      <c r="GE324" s="254">
        <v>2.0661157024793389E-3</v>
      </c>
      <c r="GG324" s="225"/>
      <c r="GH324" s="246" t="s">
        <v>88</v>
      </c>
      <c r="GI324" s="245">
        <v>33403.660000000003</v>
      </c>
      <c r="GJ324" s="254">
        <v>5.43675036116892E-4</v>
      </c>
      <c r="GK324" s="247">
        <v>1</v>
      </c>
      <c r="GL324" s="254">
        <v>2.0790020790020791E-3</v>
      </c>
      <c r="GN324" s="225"/>
      <c r="GO324" s="246" t="s">
        <v>88</v>
      </c>
      <c r="GP324" s="245">
        <v>32574.19</v>
      </c>
      <c r="GQ324" s="254">
        <v>5.3430119122820281E-4</v>
      </c>
      <c r="GR324" s="247">
        <v>1</v>
      </c>
      <c r="GS324" s="254">
        <v>2.0920502092050207E-3</v>
      </c>
      <c r="GU324" s="225"/>
      <c r="GV324" s="246" t="s">
        <v>88</v>
      </c>
      <c r="GW324" s="245">
        <v>31738.84</v>
      </c>
      <c r="GX324" s="254">
        <v>5.2067548507755404E-4</v>
      </c>
      <c r="GY324" s="247">
        <v>1</v>
      </c>
      <c r="GZ324" s="254">
        <v>2.0920502092050207E-3</v>
      </c>
      <c r="HB324" s="225"/>
      <c r="HC324" s="246" t="s">
        <v>88</v>
      </c>
      <c r="HD324" s="245">
        <v>30895.360000000001</v>
      </c>
      <c r="HE324" s="254">
        <v>5.0947185396347182E-4</v>
      </c>
      <c r="HF324" s="247">
        <v>1</v>
      </c>
      <c r="HG324" s="254">
        <v>2.1008403361344537E-3</v>
      </c>
      <c r="HI324" s="225"/>
      <c r="HJ324" s="246" t="s">
        <v>88</v>
      </c>
      <c r="HK324" s="245">
        <v>30035.35</v>
      </c>
      <c r="HL324" s="254">
        <v>4.9778416649457022E-4</v>
      </c>
      <c r="HM324" s="247">
        <v>1</v>
      </c>
      <c r="HN324" s="254">
        <v>2.1097046413502108E-3</v>
      </c>
      <c r="HO324" s="225"/>
      <c r="HP324" s="225"/>
      <c r="HQ324" s="246" t="s">
        <v>88</v>
      </c>
      <c r="HR324" s="245">
        <v>29166.26</v>
      </c>
      <c r="HS324" s="254">
        <v>4.8681038835402018E-4</v>
      </c>
      <c r="HT324" s="247">
        <v>1</v>
      </c>
      <c r="HU324" s="254">
        <v>2.1231422505307855E-3</v>
      </c>
      <c r="HV324" s="225"/>
      <c r="HW324" s="225"/>
      <c r="HX324" s="246" t="s">
        <v>88</v>
      </c>
      <c r="HY324" s="245">
        <v>28292.53</v>
      </c>
      <c r="HZ324" s="254">
        <v>4.7550591806281754E-4</v>
      </c>
      <c r="IA324" s="247">
        <v>1</v>
      </c>
      <c r="IB324" s="254">
        <v>2.136752136752137E-3</v>
      </c>
      <c r="IC324" s="225"/>
      <c r="ID324" s="225"/>
      <c r="IE324" s="246" t="s">
        <v>88</v>
      </c>
      <c r="IF324" s="245">
        <v>27413.83</v>
      </c>
      <c r="IG324" s="254">
        <v>4.6068081490281936E-4</v>
      </c>
      <c r="IH324" s="247">
        <v>1</v>
      </c>
      <c r="II324" s="254">
        <v>2.136752136752137E-3</v>
      </c>
      <c r="IJ324" s="254"/>
      <c r="IK324" s="225"/>
      <c r="IL324" s="246" t="s">
        <v>88</v>
      </c>
      <c r="IM324" s="245">
        <v>26530.49</v>
      </c>
      <c r="IN324" s="254">
        <v>4.5624875463630578E-4</v>
      </c>
      <c r="IO324" s="247">
        <v>1</v>
      </c>
      <c r="IP324" s="254">
        <v>2.1551724137931034E-3</v>
      </c>
      <c r="IQ324" s="225"/>
      <c r="IR324" s="225"/>
      <c r="IS324" s="246" t="s">
        <v>88</v>
      </c>
      <c r="IT324" s="245">
        <v>25642.34</v>
      </c>
      <c r="IU324" s="254">
        <v>4.5057385344760801E-4</v>
      </c>
      <c r="IV324" s="247">
        <v>1</v>
      </c>
      <c r="IW324" s="254">
        <v>2.1929824561403508E-3</v>
      </c>
      <c r="IX324" s="225"/>
      <c r="IY324" s="225"/>
      <c r="IZ324" s="246" t="s">
        <v>88</v>
      </c>
      <c r="JA324" s="245">
        <v>24749.11</v>
      </c>
      <c r="JB324" s="254">
        <v>4.3902165912163498E-4</v>
      </c>
      <c r="JC324" s="247">
        <v>1</v>
      </c>
      <c r="JD324" s="254">
        <v>2.2075055187637969E-3</v>
      </c>
      <c r="JE324" s="225"/>
      <c r="JF324" s="225"/>
      <c r="JG324" s="246" t="s">
        <v>88</v>
      </c>
      <c r="JH324" s="245">
        <v>23851.06</v>
      </c>
      <c r="JI324" s="254">
        <v>4.3395081823141346E-4</v>
      </c>
      <c r="JJ324" s="247">
        <v>1</v>
      </c>
      <c r="JK324" s="254">
        <v>2.2471910112359553E-3</v>
      </c>
      <c r="JL324" s="225"/>
      <c r="JN324" s="246" t="s">
        <v>88</v>
      </c>
      <c r="JO324" s="245">
        <v>22948.66</v>
      </c>
      <c r="JP324" s="254">
        <v>4.2204061440147359E-4</v>
      </c>
      <c r="JQ324" s="247">
        <v>1</v>
      </c>
      <c r="JR324" s="254">
        <v>2.2675736961451248E-3</v>
      </c>
      <c r="JS324" s="225"/>
      <c r="JU324" s="246" t="s">
        <v>88</v>
      </c>
      <c r="JV324" s="245">
        <v>22040.86</v>
      </c>
      <c r="JW324" s="254">
        <v>4.1064164064148095E-4</v>
      </c>
      <c r="JX324" s="247">
        <v>1</v>
      </c>
      <c r="JY324" s="254">
        <v>2.2883295194508009E-3</v>
      </c>
      <c r="JZ324" s="225"/>
      <c r="KA324" s="225"/>
      <c r="KB324" s="246" t="s">
        <v>88</v>
      </c>
      <c r="KC324" s="245">
        <v>21128.06</v>
      </c>
      <c r="KD324" s="254">
        <v>3.9499777273151648E-4</v>
      </c>
      <c r="KE324" s="247">
        <v>1</v>
      </c>
      <c r="KF324" s="254">
        <v>2.2935779816513763E-3</v>
      </c>
      <c r="KG324" s="225"/>
      <c r="KI324" s="246" t="s">
        <v>88</v>
      </c>
      <c r="KJ324" s="245">
        <v>20210.12</v>
      </c>
      <c r="KK324" s="254">
        <v>3.8229997144147252E-4</v>
      </c>
      <c r="KL324" s="247">
        <v>1</v>
      </c>
      <c r="KM324" s="254">
        <v>2.3201856148491878E-3</v>
      </c>
      <c r="KN324" s="225"/>
      <c r="KP324" s="246" t="s">
        <v>88</v>
      </c>
      <c r="KQ324" s="245">
        <v>19287.27</v>
      </c>
      <c r="KR324" s="254">
        <v>3.7177060317898544E-4</v>
      </c>
      <c r="KS324" s="247">
        <v>1</v>
      </c>
      <c r="KT324" s="254">
        <v>2.3584905660377358E-3</v>
      </c>
      <c r="KU324" s="225"/>
      <c r="KW324" s="246" t="s">
        <v>88</v>
      </c>
      <c r="KX324" s="245">
        <v>18357.05</v>
      </c>
      <c r="KY324" s="254">
        <v>3.5796643349842166E-4</v>
      </c>
      <c r="KZ324" s="247">
        <v>1</v>
      </c>
      <c r="LA324" s="254">
        <v>2.3866348448687352E-3</v>
      </c>
      <c r="LB324" s="225"/>
      <c r="LD324" s="246" t="s">
        <v>88</v>
      </c>
      <c r="LE324" s="245">
        <v>17421.02</v>
      </c>
      <c r="LF324" s="254">
        <v>3.4334278350494539E-4</v>
      </c>
      <c r="LG324" s="247">
        <v>1</v>
      </c>
      <c r="LH324" s="254">
        <v>2.4096385542168677E-3</v>
      </c>
      <c r="LI324" s="225"/>
      <c r="LK324" s="246" t="s">
        <v>88</v>
      </c>
      <c r="LL324" s="245">
        <v>16479.63</v>
      </c>
      <c r="LM324" s="254">
        <v>3.3044065446103174E-4</v>
      </c>
      <c r="LN324" s="247">
        <v>1</v>
      </c>
      <c r="LO324" s="254">
        <v>2.4449877750611247E-3</v>
      </c>
      <c r="LP324" s="225"/>
      <c r="LR324" s="246" t="s">
        <v>88</v>
      </c>
      <c r="LS324" s="245">
        <v>15529.05</v>
      </c>
      <c r="LT324" s="254">
        <v>3.145370083232673E-4</v>
      </c>
      <c r="LU324" s="247">
        <v>1</v>
      </c>
      <c r="LV324" s="254">
        <v>2.4630541871921183E-3</v>
      </c>
      <c r="LW324" s="225"/>
      <c r="LY324" s="246" t="s">
        <v>88</v>
      </c>
      <c r="LZ324" s="245">
        <v>14575.28</v>
      </c>
      <c r="MA324" s="254">
        <v>2.9816453381811245E-4</v>
      </c>
      <c r="MB324" s="247">
        <v>1</v>
      </c>
      <c r="MC324" s="254">
        <v>2.4813895781637717E-3</v>
      </c>
      <c r="MD324" s="225"/>
      <c r="ME324" s="225"/>
      <c r="MF324" s="246" t="s">
        <v>88</v>
      </c>
      <c r="MG324" s="245">
        <v>13616.74</v>
      </c>
      <c r="MH324" s="254">
        <v>2.8453475283589987E-4</v>
      </c>
      <c r="MI324" s="247">
        <v>1</v>
      </c>
      <c r="MJ324" s="254">
        <v>2.5316455696202532E-3</v>
      </c>
      <c r="MK324" s="225"/>
      <c r="MM324" s="175" t="s">
        <v>88</v>
      </c>
      <c r="MN324" s="176">
        <v>12652.26</v>
      </c>
      <c r="MO324" s="177">
        <v>2.6756105665423142E-4</v>
      </c>
      <c r="MP324" s="178">
        <v>1</v>
      </c>
      <c r="MQ324" s="177">
        <v>2.5641025641025641E-3</v>
      </c>
      <c r="MR324" s="225"/>
      <c r="MT324" s="175" t="s">
        <v>88</v>
      </c>
      <c r="MU324" s="176">
        <v>11682.62</v>
      </c>
      <c r="MV324" s="177">
        <v>2.5086326563544126E-4</v>
      </c>
      <c r="MW324" s="178">
        <v>1</v>
      </c>
      <c r="MX324" s="177">
        <v>2.6246719160104987E-3</v>
      </c>
      <c r="MY324" s="225"/>
      <c r="MZ324" s="225"/>
      <c r="NA324" s="175" t="s">
        <v>88</v>
      </c>
      <c r="NB324" s="176">
        <v>10711.25</v>
      </c>
      <c r="NC324" s="177">
        <v>2.332518725498981E-4</v>
      </c>
      <c r="ND324" s="178">
        <v>1</v>
      </c>
      <c r="NE324" s="177">
        <v>2.6666666666666666E-3</v>
      </c>
      <c r="NF324" s="225"/>
      <c r="NH324" s="175" t="s">
        <v>88</v>
      </c>
      <c r="NI324" s="176">
        <v>9735.07</v>
      </c>
      <c r="NJ324" s="177">
        <v>2.1376902953578847E-4</v>
      </c>
      <c r="NK324" s="178">
        <v>1</v>
      </c>
      <c r="NL324" s="177">
        <v>2.6809651474530832E-3</v>
      </c>
      <c r="NM324" s="225"/>
      <c r="NO324" s="175" t="s">
        <v>88</v>
      </c>
      <c r="NP324" s="176">
        <v>8753.6</v>
      </c>
      <c r="NQ324" s="177">
        <v>1.9452980927398225E-4</v>
      </c>
      <c r="NR324" s="178">
        <v>1</v>
      </c>
      <c r="NS324" s="177">
        <v>2.717391304347826E-3</v>
      </c>
      <c r="NT324" s="225"/>
      <c r="NV324" s="175" t="s">
        <v>88</v>
      </c>
      <c r="NW324" s="176">
        <v>7768.05</v>
      </c>
      <c r="NX324" s="177">
        <v>1.7896483217549455E-4</v>
      </c>
      <c r="NY324" s="178">
        <v>1</v>
      </c>
      <c r="NZ324" s="177">
        <v>2.7932960893854749E-3</v>
      </c>
      <c r="OA324" s="225"/>
      <c r="OC324" s="175" t="s">
        <v>88</v>
      </c>
      <c r="OD324" s="176">
        <v>6777</v>
      </c>
      <c r="OE324" s="177">
        <v>1.583894272360703E-4</v>
      </c>
      <c r="OF324" s="178">
        <v>1</v>
      </c>
      <c r="OG324" s="177">
        <v>2.8328611898016999E-3</v>
      </c>
      <c r="OH324" s="225"/>
      <c r="OJ324" s="175" t="s">
        <v>88</v>
      </c>
      <c r="OK324" s="176">
        <v>5779.08</v>
      </c>
      <c r="OL324" s="177">
        <v>1.3708001762930417E-4</v>
      </c>
      <c r="OM324" s="178">
        <v>1</v>
      </c>
      <c r="ON324" s="177">
        <v>2.8735632183908046E-3</v>
      </c>
      <c r="OO324" s="225"/>
      <c r="OQ324" s="175" t="s">
        <v>88</v>
      </c>
      <c r="OR324" s="176">
        <v>0</v>
      </c>
      <c r="OS324" s="177">
        <v>0</v>
      </c>
      <c r="OT324" s="178">
        <v>0</v>
      </c>
      <c r="OU324" s="177">
        <v>0</v>
      </c>
      <c r="OV324" s="225"/>
      <c r="OX324" s="175" t="s">
        <v>88</v>
      </c>
      <c r="OY324" s="176">
        <v>0</v>
      </c>
      <c r="OZ324" s="177">
        <v>0</v>
      </c>
      <c r="PA324" s="178">
        <v>0</v>
      </c>
      <c r="PB324" s="177">
        <v>0</v>
      </c>
      <c r="PC324" s="225"/>
      <c r="PE324" s="175" t="s">
        <v>88</v>
      </c>
      <c r="PF324" s="176">
        <v>0</v>
      </c>
      <c r="PG324" s="177">
        <v>0</v>
      </c>
      <c r="PH324" s="178">
        <v>0</v>
      </c>
      <c r="PI324" s="177">
        <v>0</v>
      </c>
      <c r="PJ324" s="225"/>
      <c r="PK324" s="225"/>
      <c r="PL324" s="175" t="s">
        <v>88</v>
      </c>
      <c r="PM324" s="176">
        <v>0</v>
      </c>
      <c r="PN324" s="177">
        <v>0</v>
      </c>
      <c r="PO324" s="178">
        <v>0</v>
      </c>
      <c r="PP324" s="177">
        <v>0</v>
      </c>
      <c r="PQ324" s="225"/>
      <c r="PR324" s="175" t="s">
        <v>88</v>
      </c>
      <c r="PS324" s="176">
        <v>0</v>
      </c>
      <c r="PT324" s="177">
        <v>0</v>
      </c>
      <c r="PU324" s="178">
        <v>0</v>
      </c>
      <c r="PV324" s="177">
        <v>0</v>
      </c>
      <c r="PW324" s="225"/>
    </row>
    <row r="325" spans="1:439" ht="18" x14ac:dyDescent="0.35">
      <c r="A325" s="246" t="s">
        <v>89</v>
      </c>
      <c r="B325" s="245">
        <v>0</v>
      </c>
      <c r="C325" s="254">
        <v>0</v>
      </c>
      <c r="D325" s="247">
        <v>0</v>
      </c>
      <c r="E325" s="254">
        <v>0</v>
      </c>
      <c r="H325" s="246" t="s">
        <v>89</v>
      </c>
      <c r="I325" s="245">
        <v>0</v>
      </c>
      <c r="J325" s="254">
        <v>0</v>
      </c>
      <c r="K325" s="247">
        <v>0</v>
      </c>
      <c r="L325" s="254">
        <v>0</v>
      </c>
      <c r="O325" s="246" t="s">
        <v>89</v>
      </c>
      <c r="P325" s="245">
        <v>0</v>
      </c>
      <c r="Q325" s="254">
        <v>0</v>
      </c>
      <c r="R325" s="247">
        <v>0</v>
      </c>
      <c r="S325" s="254">
        <v>0</v>
      </c>
      <c r="V325" s="246" t="s">
        <v>89</v>
      </c>
      <c r="W325" s="245">
        <v>0</v>
      </c>
      <c r="X325" s="254">
        <v>0</v>
      </c>
      <c r="Y325" s="247">
        <v>0</v>
      </c>
      <c r="Z325" s="254">
        <v>0</v>
      </c>
      <c r="AC325" s="246" t="s">
        <v>89</v>
      </c>
      <c r="AD325" s="245">
        <v>0</v>
      </c>
      <c r="AE325" s="254">
        <v>0</v>
      </c>
      <c r="AF325" s="247">
        <v>0</v>
      </c>
      <c r="AG325" s="254">
        <v>0</v>
      </c>
      <c r="AJ325" s="246" t="s">
        <v>89</v>
      </c>
      <c r="AK325" s="245">
        <v>0</v>
      </c>
      <c r="AL325" s="254">
        <v>0</v>
      </c>
      <c r="AM325" s="247">
        <v>0</v>
      </c>
      <c r="AN325" s="254">
        <v>0</v>
      </c>
      <c r="AQ325" s="246" t="s">
        <v>89</v>
      </c>
      <c r="AR325" s="245">
        <v>0</v>
      </c>
      <c r="AS325" s="254">
        <v>0</v>
      </c>
      <c r="AT325" s="247">
        <v>0</v>
      </c>
      <c r="AU325" s="254">
        <v>0</v>
      </c>
      <c r="AX325" s="246" t="s">
        <v>89</v>
      </c>
      <c r="AY325" s="245">
        <v>0</v>
      </c>
      <c r="AZ325" s="254">
        <v>0</v>
      </c>
      <c r="BA325" s="247">
        <v>0</v>
      </c>
      <c r="BB325" s="254">
        <v>0</v>
      </c>
      <c r="BE325" s="246" t="s">
        <v>89</v>
      </c>
      <c r="BF325" s="245">
        <v>0</v>
      </c>
      <c r="BG325" s="254">
        <v>0</v>
      </c>
      <c r="BH325" s="247">
        <v>0</v>
      </c>
      <c r="BI325" s="254">
        <v>0</v>
      </c>
      <c r="BL325" s="246" t="s">
        <v>89</v>
      </c>
      <c r="BM325" s="245">
        <v>0</v>
      </c>
      <c r="BN325" s="254">
        <v>0</v>
      </c>
      <c r="BO325" s="247">
        <v>0</v>
      </c>
      <c r="BP325" s="254">
        <v>0</v>
      </c>
      <c r="BS325" s="246" t="s">
        <v>89</v>
      </c>
      <c r="BT325" s="245">
        <v>0</v>
      </c>
      <c r="BU325" s="254">
        <v>0</v>
      </c>
      <c r="BV325" s="247">
        <v>0</v>
      </c>
      <c r="BW325" s="254">
        <v>0</v>
      </c>
      <c r="BZ325" s="246" t="s">
        <v>89</v>
      </c>
      <c r="CA325" s="245">
        <v>0</v>
      </c>
      <c r="CB325" s="254">
        <v>0</v>
      </c>
      <c r="CC325" s="247">
        <v>0</v>
      </c>
      <c r="CD325" s="254">
        <v>0</v>
      </c>
      <c r="CG325" s="246" t="s">
        <v>89</v>
      </c>
      <c r="CH325" s="245">
        <v>0</v>
      </c>
      <c r="CI325" s="254">
        <v>0</v>
      </c>
      <c r="CJ325" s="247">
        <v>0</v>
      </c>
      <c r="CK325" s="254">
        <v>0</v>
      </c>
      <c r="CN325" s="246" t="s">
        <v>89</v>
      </c>
      <c r="CO325" s="245">
        <v>0</v>
      </c>
      <c r="CP325" s="254">
        <v>0</v>
      </c>
      <c r="CQ325" s="247">
        <v>0</v>
      </c>
      <c r="CR325" s="254">
        <v>0</v>
      </c>
      <c r="CU325" s="246" t="s">
        <v>89</v>
      </c>
      <c r="CV325" s="245">
        <v>0</v>
      </c>
      <c r="CW325" s="254">
        <v>0</v>
      </c>
      <c r="CX325" s="247">
        <v>0</v>
      </c>
      <c r="CY325" s="254">
        <v>0</v>
      </c>
      <c r="DB325" s="246" t="s">
        <v>89</v>
      </c>
      <c r="DC325" s="245">
        <v>0</v>
      </c>
      <c r="DD325" s="254">
        <v>0</v>
      </c>
      <c r="DE325" s="247">
        <v>0</v>
      </c>
      <c r="DF325" s="254">
        <v>0</v>
      </c>
      <c r="DI325" s="246" t="s">
        <v>89</v>
      </c>
      <c r="DJ325" s="245">
        <v>0</v>
      </c>
      <c r="DK325" s="254">
        <v>0</v>
      </c>
      <c r="DL325" s="247">
        <v>0</v>
      </c>
      <c r="DM325" s="254">
        <v>0</v>
      </c>
      <c r="DP325" s="246" t="s">
        <v>89</v>
      </c>
      <c r="DQ325" s="245">
        <v>0</v>
      </c>
      <c r="DR325" s="254">
        <v>0</v>
      </c>
      <c r="DS325" s="247">
        <v>0</v>
      </c>
      <c r="DT325" s="254">
        <v>0</v>
      </c>
      <c r="DW325" s="246" t="s">
        <v>89</v>
      </c>
      <c r="DX325" s="245">
        <v>0</v>
      </c>
      <c r="DY325" s="254">
        <v>0</v>
      </c>
      <c r="DZ325" s="247">
        <v>0</v>
      </c>
      <c r="EA325" s="254">
        <v>0</v>
      </c>
      <c r="ED325" s="246" t="s">
        <v>89</v>
      </c>
      <c r="EE325" s="245">
        <v>0</v>
      </c>
      <c r="EF325" s="254">
        <v>0</v>
      </c>
      <c r="EG325" s="247">
        <v>0</v>
      </c>
      <c r="EH325" s="254">
        <v>0</v>
      </c>
      <c r="EK325" s="246" t="s">
        <v>89</v>
      </c>
      <c r="EL325" s="245">
        <v>0</v>
      </c>
      <c r="EM325" s="254">
        <v>0</v>
      </c>
      <c r="EN325" s="247">
        <v>0</v>
      </c>
      <c r="EO325" s="254">
        <v>0</v>
      </c>
      <c r="ER325" s="246" t="s">
        <v>89</v>
      </c>
      <c r="ES325" s="245">
        <v>0</v>
      </c>
      <c r="ET325" s="254">
        <v>0</v>
      </c>
      <c r="EU325" s="247">
        <v>0</v>
      </c>
      <c r="EV325" s="254">
        <v>0</v>
      </c>
      <c r="EY325" s="246" t="s">
        <v>89</v>
      </c>
      <c r="EZ325" s="245">
        <v>0</v>
      </c>
      <c r="FA325" s="254">
        <v>0</v>
      </c>
      <c r="FB325" s="247">
        <v>0</v>
      </c>
      <c r="FC325" s="254">
        <v>0</v>
      </c>
      <c r="FF325" s="246" t="s">
        <v>89</v>
      </c>
      <c r="FG325" s="245">
        <v>0</v>
      </c>
      <c r="FH325" s="254">
        <v>0</v>
      </c>
      <c r="FI325" s="247">
        <v>0</v>
      </c>
      <c r="FJ325" s="254">
        <v>0</v>
      </c>
      <c r="FM325" s="246" t="s">
        <v>89</v>
      </c>
      <c r="FN325" s="245">
        <v>0</v>
      </c>
      <c r="FO325" s="254">
        <v>0</v>
      </c>
      <c r="FP325" s="247">
        <v>0</v>
      </c>
      <c r="FQ325" s="254">
        <v>0</v>
      </c>
      <c r="FS325" s="225"/>
      <c r="FT325" s="246" t="s">
        <v>89</v>
      </c>
      <c r="FU325" s="245">
        <v>0</v>
      </c>
      <c r="FV325" s="254">
        <v>0</v>
      </c>
      <c r="FW325" s="247">
        <v>0</v>
      </c>
      <c r="FX325" s="254">
        <v>0</v>
      </c>
      <c r="FZ325" s="225"/>
      <c r="GA325" s="246" t="s">
        <v>89</v>
      </c>
      <c r="GB325" s="245">
        <v>0</v>
      </c>
      <c r="GC325" s="254">
        <v>0</v>
      </c>
      <c r="GD325" s="247">
        <v>0</v>
      </c>
      <c r="GE325" s="254">
        <v>0</v>
      </c>
      <c r="GG325" s="225"/>
      <c r="GH325" s="246" t="s">
        <v>89</v>
      </c>
      <c r="GI325" s="245">
        <v>0</v>
      </c>
      <c r="GJ325" s="254">
        <v>0</v>
      </c>
      <c r="GK325" s="247">
        <v>0</v>
      </c>
      <c r="GL325" s="254">
        <v>0</v>
      </c>
      <c r="GN325" s="225"/>
      <c r="GO325" s="246" t="s">
        <v>89</v>
      </c>
      <c r="GP325" s="245">
        <v>0</v>
      </c>
      <c r="GQ325" s="254">
        <v>0</v>
      </c>
      <c r="GR325" s="247">
        <v>0</v>
      </c>
      <c r="GS325" s="254">
        <v>0</v>
      </c>
      <c r="GU325" s="225"/>
      <c r="GV325" s="246" t="s">
        <v>89</v>
      </c>
      <c r="GW325" s="245">
        <v>0</v>
      </c>
      <c r="GX325" s="254">
        <v>0</v>
      </c>
      <c r="GY325" s="247">
        <v>0</v>
      </c>
      <c r="GZ325" s="254">
        <v>0</v>
      </c>
      <c r="HB325" s="225"/>
      <c r="HC325" s="246" t="s">
        <v>89</v>
      </c>
      <c r="HD325" s="245">
        <v>0</v>
      </c>
      <c r="HE325" s="254">
        <v>0</v>
      </c>
      <c r="HF325" s="247">
        <v>0</v>
      </c>
      <c r="HG325" s="254">
        <v>0</v>
      </c>
      <c r="HI325" s="225"/>
      <c r="HJ325" s="246" t="s">
        <v>89</v>
      </c>
      <c r="HK325" s="245">
        <v>0</v>
      </c>
      <c r="HL325" s="254">
        <v>0</v>
      </c>
      <c r="HM325" s="247">
        <v>0</v>
      </c>
      <c r="HN325" s="254">
        <v>0</v>
      </c>
      <c r="HO325" s="225"/>
      <c r="HP325" s="225"/>
      <c r="HQ325" s="246" t="s">
        <v>89</v>
      </c>
      <c r="HR325" s="245">
        <v>0</v>
      </c>
      <c r="HS325" s="254">
        <v>0</v>
      </c>
      <c r="HT325" s="247">
        <v>0</v>
      </c>
      <c r="HU325" s="254">
        <v>0</v>
      </c>
      <c r="HV325" s="225"/>
      <c r="HW325" s="225"/>
      <c r="HX325" s="246" t="s">
        <v>89</v>
      </c>
      <c r="HY325" s="245">
        <v>0</v>
      </c>
      <c r="HZ325" s="254">
        <v>0</v>
      </c>
      <c r="IA325" s="247">
        <v>0</v>
      </c>
      <c r="IB325" s="254">
        <v>0</v>
      </c>
      <c r="IC325" s="225"/>
      <c r="ID325" s="225"/>
      <c r="IE325" s="246" t="s">
        <v>89</v>
      </c>
      <c r="IF325" s="245">
        <v>0</v>
      </c>
      <c r="IG325" s="254">
        <v>0</v>
      </c>
      <c r="IH325" s="247">
        <v>0</v>
      </c>
      <c r="II325" s="254">
        <v>0</v>
      </c>
      <c r="IJ325" s="254"/>
      <c r="IK325" s="225"/>
      <c r="IL325" s="246" t="s">
        <v>89</v>
      </c>
      <c r="IM325" s="245">
        <v>0</v>
      </c>
      <c r="IN325" s="254">
        <v>0</v>
      </c>
      <c r="IO325" s="247">
        <v>0</v>
      </c>
      <c r="IP325" s="254">
        <v>0</v>
      </c>
      <c r="IQ325" s="225"/>
      <c r="IR325" s="225"/>
      <c r="IS325" s="246" t="s">
        <v>89</v>
      </c>
      <c r="IT325" s="245">
        <v>0</v>
      </c>
      <c r="IU325" s="254">
        <v>0</v>
      </c>
      <c r="IV325" s="247">
        <v>0</v>
      </c>
      <c r="IW325" s="254">
        <v>0</v>
      </c>
      <c r="IX325" s="225"/>
      <c r="IY325" s="225"/>
      <c r="IZ325" s="246" t="s">
        <v>89</v>
      </c>
      <c r="JA325" s="245">
        <v>0</v>
      </c>
      <c r="JB325" s="254">
        <v>0</v>
      </c>
      <c r="JC325" s="247">
        <v>0</v>
      </c>
      <c r="JD325" s="254">
        <v>0</v>
      </c>
      <c r="JE325" s="225"/>
      <c r="JF325" s="225"/>
      <c r="JG325" s="246" t="s">
        <v>89</v>
      </c>
      <c r="JH325" s="245">
        <v>0</v>
      </c>
      <c r="JI325" s="254">
        <v>0</v>
      </c>
      <c r="JJ325" s="247">
        <v>0</v>
      </c>
      <c r="JK325" s="254">
        <v>0</v>
      </c>
      <c r="JL325" s="225"/>
      <c r="JN325" s="246" t="s">
        <v>89</v>
      </c>
      <c r="JO325" s="245">
        <v>0</v>
      </c>
      <c r="JP325" s="254">
        <v>0</v>
      </c>
      <c r="JQ325" s="247">
        <v>0</v>
      </c>
      <c r="JR325" s="254">
        <v>0</v>
      </c>
      <c r="JS325" s="225"/>
      <c r="JU325" s="246" t="s">
        <v>89</v>
      </c>
      <c r="JV325" s="245">
        <v>0</v>
      </c>
      <c r="JW325" s="254">
        <v>0</v>
      </c>
      <c r="JX325" s="247">
        <v>0</v>
      </c>
      <c r="JY325" s="254">
        <v>0</v>
      </c>
      <c r="JZ325" s="225"/>
      <c r="KA325" s="225"/>
      <c r="KB325" s="246" t="s">
        <v>89</v>
      </c>
      <c r="KC325" s="245">
        <v>0</v>
      </c>
      <c r="KD325" s="254">
        <v>0</v>
      </c>
      <c r="KE325" s="247">
        <v>0</v>
      </c>
      <c r="KF325" s="254">
        <v>0</v>
      </c>
      <c r="KG325" s="225"/>
      <c r="KI325" s="246" t="s">
        <v>89</v>
      </c>
      <c r="KJ325" s="245">
        <v>0</v>
      </c>
      <c r="KK325" s="254">
        <v>0</v>
      </c>
      <c r="KL325" s="247">
        <v>0</v>
      </c>
      <c r="KM325" s="254">
        <v>0</v>
      </c>
      <c r="KN325" s="225"/>
      <c r="KP325" s="246" t="s">
        <v>89</v>
      </c>
      <c r="KQ325" s="245">
        <v>0</v>
      </c>
      <c r="KR325" s="254">
        <v>0</v>
      </c>
      <c r="KS325" s="247">
        <v>0</v>
      </c>
      <c r="KT325" s="254">
        <v>0</v>
      </c>
      <c r="KU325" s="225"/>
      <c r="KW325" s="246" t="s">
        <v>89</v>
      </c>
      <c r="KX325" s="245">
        <v>0</v>
      </c>
      <c r="KY325" s="254">
        <v>0</v>
      </c>
      <c r="KZ325" s="247">
        <v>0</v>
      </c>
      <c r="LA325" s="254">
        <v>0</v>
      </c>
      <c r="LB325" s="225"/>
      <c r="LD325" s="246" t="s">
        <v>89</v>
      </c>
      <c r="LE325" s="245">
        <v>0</v>
      </c>
      <c r="LF325" s="254">
        <v>0</v>
      </c>
      <c r="LG325" s="247">
        <v>0</v>
      </c>
      <c r="LH325" s="254">
        <v>0</v>
      </c>
      <c r="LI325" s="225"/>
      <c r="LK325" s="246" t="s">
        <v>89</v>
      </c>
      <c r="LL325" s="245">
        <v>0</v>
      </c>
      <c r="LM325" s="254">
        <v>0</v>
      </c>
      <c r="LN325" s="247">
        <v>0</v>
      </c>
      <c r="LO325" s="254">
        <v>0</v>
      </c>
      <c r="LP325" s="225"/>
      <c r="LR325" s="246" t="s">
        <v>89</v>
      </c>
      <c r="LS325" s="245">
        <v>0</v>
      </c>
      <c r="LT325" s="254">
        <v>0</v>
      </c>
      <c r="LU325" s="247">
        <v>0</v>
      </c>
      <c r="LV325" s="254">
        <v>0</v>
      </c>
      <c r="LW325" s="225"/>
      <c r="LY325" s="246" t="s">
        <v>89</v>
      </c>
      <c r="LZ325" s="245">
        <v>0</v>
      </c>
      <c r="MA325" s="254">
        <v>0</v>
      </c>
      <c r="MB325" s="247">
        <v>0</v>
      </c>
      <c r="MC325" s="254">
        <v>0</v>
      </c>
      <c r="MD325" s="225"/>
      <c r="ME325" s="225"/>
      <c r="MF325" s="246" t="s">
        <v>89</v>
      </c>
      <c r="MG325" s="245">
        <v>0</v>
      </c>
      <c r="MH325" s="254">
        <v>0</v>
      </c>
      <c r="MI325" s="247">
        <v>0</v>
      </c>
      <c r="MJ325" s="254">
        <v>0</v>
      </c>
      <c r="MK325" s="225"/>
      <c r="MM325" s="175" t="s">
        <v>89</v>
      </c>
      <c r="MN325" s="176">
        <v>0</v>
      </c>
      <c r="MO325" s="177">
        <v>0</v>
      </c>
      <c r="MP325" s="178">
        <v>0</v>
      </c>
      <c r="MQ325" s="177">
        <v>0</v>
      </c>
      <c r="MR325" s="225"/>
      <c r="MT325" s="175" t="s">
        <v>89</v>
      </c>
      <c r="MU325" s="176">
        <v>0</v>
      </c>
      <c r="MV325" s="177">
        <v>0</v>
      </c>
      <c r="MW325" s="178">
        <v>0</v>
      </c>
      <c r="MX325" s="177">
        <v>0</v>
      </c>
      <c r="MY325" s="225"/>
      <c r="MZ325" s="225"/>
      <c r="NA325" s="175" t="s">
        <v>89</v>
      </c>
      <c r="NB325" s="176">
        <v>0</v>
      </c>
      <c r="NC325" s="177">
        <v>0</v>
      </c>
      <c r="ND325" s="178">
        <v>0</v>
      </c>
      <c r="NE325" s="177">
        <v>0</v>
      </c>
      <c r="NF325" s="225"/>
      <c r="NH325" s="175" t="s">
        <v>89</v>
      </c>
      <c r="NI325" s="176">
        <v>0</v>
      </c>
      <c r="NJ325" s="177">
        <v>0</v>
      </c>
      <c r="NK325" s="178">
        <v>0</v>
      </c>
      <c r="NL325" s="177">
        <v>0</v>
      </c>
      <c r="NM325" s="225"/>
      <c r="NO325" s="175" t="s">
        <v>89</v>
      </c>
      <c r="NP325" s="176">
        <v>0</v>
      </c>
      <c r="NQ325" s="177">
        <v>0</v>
      </c>
      <c r="NR325" s="178">
        <v>0</v>
      </c>
      <c r="NS325" s="177">
        <v>0</v>
      </c>
      <c r="NT325" s="225"/>
      <c r="NV325" s="175" t="s">
        <v>89</v>
      </c>
      <c r="NW325" s="176">
        <v>0</v>
      </c>
      <c r="NX325" s="177">
        <v>0</v>
      </c>
      <c r="NY325" s="178">
        <v>0</v>
      </c>
      <c r="NZ325" s="177">
        <v>0</v>
      </c>
      <c r="OA325" s="225"/>
      <c r="OC325" s="175" t="s">
        <v>89</v>
      </c>
      <c r="OD325" s="176">
        <v>0</v>
      </c>
      <c r="OE325" s="177">
        <v>0</v>
      </c>
      <c r="OF325" s="178">
        <v>0</v>
      </c>
      <c r="OG325" s="177">
        <v>0</v>
      </c>
      <c r="OH325" s="225"/>
      <c r="OJ325" s="175" t="s">
        <v>89</v>
      </c>
      <c r="OK325" s="176">
        <v>0</v>
      </c>
      <c r="OL325" s="177">
        <v>0</v>
      </c>
      <c r="OM325" s="178">
        <v>0</v>
      </c>
      <c r="ON325" s="177">
        <v>0</v>
      </c>
      <c r="OO325" s="225"/>
      <c r="OQ325" s="175" t="s">
        <v>89</v>
      </c>
      <c r="OR325" s="176">
        <v>0</v>
      </c>
      <c r="OS325" s="177">
        <v>0</v>
      </c>
      <c r="OT325" s="178">
        <v>0</v>
      </c>
      <c r="OU325" s="177">
        <v>0</v>
      </c>
      <c r="OV325" s="225"/>
      <c r="OX325" s="175" t="s">
        <v>89</v>
      </c>
      <c r="OY325" s="176">
        <v>0</v>
      </c>
      <c r="OZ325" s="177">
        <v>0</v>
      </c>
      <c r="PA325" s="178">
        <v>0</v>
      </c>
      <c r="PB325" s="177">
        <v>0</v>
      </c>
      <c r="PC325" s="225"/>
      <c r="PE325" s="175" t="s">
        <v>89</v>
      </c>
      <c r="PF325" s="176">
        <v>0</v>
      </c>
      <c r="PG325" s="177">
        <v>0</v>
      </c>
      <c r="PH325" s="178">
        <v>0</v>
      </c>
      <c r="PI325" s="177">
        <v>0</v>
      </c>
      <c r="PJ325" s="225"/>
      <c r="PK325" s="225"/>
      <c r="PL325" s="175" t="s">
        <v>89</v>
      </c>
      <c r="PM325" s="176">
        <v>0</v>
      </c>
      <c r="PN325" s="177">
        <v>0</v>
      </c>
      <c r="PO325" s="178">
        <v>0</v>
      </c>
      <c r="PP325" s="177">
        <v>0</v>
      </c>
      <c r="PQ325" s="225"/>
      <c r="PR325" s="175" t="s">
        <v>89</v>
      </c>
      <c r="PS325" s="176">
        <v>0</v>
      </c>
      <c r="PT325" s="177">
        <v>0</v>
      </c>
      <c r="PU325" s="178">
        <v>0</v>
      </c>
      <c r="PV325" s="177">
        <v>0</v>
      </c>
      <c r="PW325" s="225"/>
    </row>
    <row r="326" spans="1:439" ht="18" x14ac:dyDescent="0.35">
      <c r="A326" s="246" t="s">
        <v>1</v>
      </c>
      <c r="B326" s="245">
        <v>30549</v>
      </c>
      <c r="C326" s="254">
        <v>1.7740968646892449E-4</v>
      </c>
      <c r="D326" s="247">
        <v>1</v>
      </c>
      <c r="E326" s="254">
        <v>7.4349442379182155E-4</v>
      </c>
      <c r="H326" s="246" t="s">
        <v>1</v>
      </c>
      <c r="I326" s="245">
        <v>30109.439999999999</v>
      </c>
      <c r="J326" s="254">
        <v>1.7689224671363457E-4</v>
      </c>
      <c r="K326" s="247">
        <v>1</v>
      </c>
      <c r="L326" s="254">
        <v>7.5642965204236008E-4</v>
      </c>
      <c r="O326" s="246" t="s">
        <v>1</v>
      </c>
      <c r="P326" s="245">
        <v>29774.39</v>
      </c>
      <c r="Q326" s="254">
        <v>1.7607198659274763E-4</v>
      </c>
      <c r="R326" s="247">
        <v>1</v>
      </c>
      <c r="S326" s="254">
        <v>7.6394194041252863E-4</v>
      </c>
      <c r="V326" s="246" t="s">
        <v>1</v>
      </c>
      <c r="W326" s="245">
        <v>29434.67</v>
      </c>
      <c r="X326" s="254">
        <v>1.776819322137781E-4</v>
      </c>
      <c r="Y326" s="247">
        <v>1</v>
      </c>
      <c r="Z326" s="254">
        <v>7.7881619937694702E-4</v>
      </c>
      <c r="AC326" s="246" t="s">
        <v>1</v>
      </c>
      <c r="AD326" s="245">
        <v>29090.21</v>
      </c>
      <c r="AE326" s="254">
        <v>1.7869650965275443E-4</v>
      </c>
      <c r="AF326" s="247">
        <v>1</v>
      </c>
      <c r="AG326" s="254">
        <v>7.955449482895784E-4</v>
      </c>
      <c r="AJ326" s="246" t="s">
        <v>1</v>
      </c>
      <c r="AK326" s="245">
        <v>28740.959999999999</v>
      </c>
      <c r="AL326" s="254">
        <v>1.8067328248586701E-4</v>
      </c>
      <c r="AM326" s="247">
        <v>1</v>
      </c>
      <c r="AN326" s="254">
        <v>8.1699346405228761E-4</v>
      </c>
      <c r="AQ326" s="246" t="s">
        <v>1</v>
      </c>
      <c r="AR326" s="245">
        <v>28386.85</v>
      </c>
      <c r="AS326" s="254">
        <v>1.9234959072551624E-4</v>
      </c>
      <c r="AT326" s="247">
        <v>1</v>
      </c>
      <c r="AU326" s="254">
        <v>8.7796312554872696E-4</v>
      </c>
      <c r="AX326" s="246" t="s">
        <v>1</v>
      </c>
      <c r="AY326" s="245">
        <v>28148.04</v>
      </c>
      <c r="AZ326" s="254">
        <v>2.0923473639953663E-4</v>
      </c>
      <c r="BA326" s="247">
        <v>1</v>
      </c>
      <c r="BB326" s="254">
        <v>9.6339113680154141E-4</v>
      </c>
      <c r="BE326" s="246" t="s">
        <v>1</v>
      </c>
      <c r="BF326" s="245">
        <v>28027.8</v>
      </c>
      <c r="BG326" s="254">
        <v>2.1686546386311215E-4</v>
      </c>
      <c r="BH326" s="247">
        <v>1</v>
      </c>
      <c r="BI326" s="254">
        <v>1.0080645161290322E-3</v>
      </c>
      <c r="BL326" s="246" t="s">
        <v>1</v>
      </c>
      <c r="BM326" s="245">
        <v>27663.75</v>
      </c>
      <c r="BN326" s="254">
        <v>2.7668834776472731E-4</v>
      </c>
      <c r="BO326" s="247">
        <v>1</v>
      </c>
      <c r="BP326" s="254">
        <v>1.29366106080207E-3</v>
      </c>
      <c r="BS326" s="246" t="s">
        <v>1</v>
      </c>
      <c r="BT326" s="245">
        <v>27293.94</v>
      </c>
      <c r="BU326" s="254">
        <v>3.1829126624992072E-4</v>
      </c>
      <c r="BV326" s="247">
        <v>1</v>
      </c>
      <c r="BW326" s="254">
        <v>1.5037593984962407E-3</v>
      </c>
      <c r="BZ326" s="246" t="s">
        <v>1</v>
      </c>
      <c r="CA326" s="245">
        <v>26918.65</v>
      </c>
      <c r="CB326" s="254">
        <v>3.4387770288057761E-4</v>
      </c>
      <c r="CC326" s="247">
        <v>1</v>
      </c>
      <c r="CD326" s="254">
        <v>1.6556291390728477E-3</v>
      </c>
      <c r="CG326" s="246" t="s">
        <v>1</v>
      </c>
      <c r="CH326" s="245">
        <v>26665.57</v>
      </c>
      <c r="CI326" s="254">
        <v>3.4897846221643652E-4</v>
      </c>
      <c r="CJ326" s="247">
        <v>1</v>
      </c>
      <c r="CK326" s="254">
        <v>1.7123287671232876E-3</v>
      </c>
      <c r="CN326" s="246" t="s">
        <v>1</v>
      </c>
      <c r="CO326" s="245">
        <v>26538.15</v>
      </c>
      <c r="CP326" s="254">
        <v>3.5024508922140593E-4</v>
      </c>
      <c r="CQ326" s="247">
        <v>1</v>
      </c>
      <c r="CR326" s="254">
        <v>1.736111111111111E-3</v>
      </c>
      <c r="CU326" s="246" t="s">
        <v>1</v>
      </c>
      <c r="CV326" s="245">
        <v>26183.919999999998</v>
      </c>
      <c r="CW326" s="254">
        <v>3.8041662637046722E-4</v>
      </c>
      <c r="CX326" s="247">
        <v>1</v>
      </c>
      <c r="CY326" s="254">
        <v>1.890359168241966E-3</v>
      </c>
      <c r="DB326" s="246" t="s">
        <v>1</v>
      </c>
      <c r="DC326" s="245">
        <v>25795.040000000001</v>
      </c>
      <c r="DD326" s="254">
        <v>3.8148876681314274E-4</v>
      </c>
      <c r="DE326" s="247">
        <v>1</v>
      </c>
      <c r="DF326" s="254">
        <v>1.9305019305019305E-3</v>
      </c>
      <c r="DI326" s="246" t="s">
        <v>1</v>
      </c>
      <c r="DJ326" s="245">
        <v>25353.07</v>
      </c>
      <c r="DK326" s="254">
        <v>3.7925091349932374E-4</v>
      </c>
      <c r="DL326" s="247">
        <v>1</v>
      </c>
      <c r="DM326" s="254">
        <v>1.953125E-3</v>
      </c>
      <c r="DP326" s="246" t="s">
        <v>1</v>
      </c>
      <c r="DQ326" s="245">
        <v>25042.28</v>
      </c>
      <c r="DR326" s="254">
        <v>3.7810401781089592E-4</v>
      </c>
      <c r="DS326" s="247">
        <v>1</v>
      </c>
      <c r="DT326" s="254">
        <v>1.968503937007874E-3</v>
      </c>
      <c r="DW326" s="246" t="s">
        <v>1</v>
      </c>
      <c r="DX326" s="245">
        <v>24886.3</v>
      </c>
      <c r="DY326" s="254">
        <v>3.7651178102636533E-4</v>
      </c>
      <c r="DZ326" s="247">
        <v>1</v>
      </c>
      <c r="EA326" s="254">
        <v>1.9723865877712033E-3</v>
      </c>
      <c r="ED326" s="246" t="s">
        <v>1</v>
      </c>
      <c r="EE326" s="245">
        <v>24399.78</v>
      </c>
      <c r="EF326" s="254">
        <v>3.7169713647368846E-4</v>
      </c>
      <c r="EG326" s="247">
        <v>1</v>
      </c>
      <c r="EH326" s="254">
        <v>1.9801980198019802E-3</v>
      </c>
      <c r="EK326" s="246" t="s">
        <v>1</v>
      </c>
      <c r="EL326" s="245">
        <v>23908.41</v>
      </c>
      <c r="EM326" s="254">
        <v>3.7110736040611031E-4</v>
      </c>
      <c r="EN326" s="247">
        <v>1</v>
      </c>
      <c r="EO326" s="254">
        <v>2E-3</v>
      </c>
      <c r="ER326" s="246" t="s">
        <v>1</v>
      </c>
      <c r="ES326" s="245">
        <v>23414.97</v>
      </c>
      <c r="ET326" s="254">
        <v>3.6690233975670558E-4</v>
      </c>
      <c r="EU326" s="247">
        <v>1</v>
      </c>
      <c r="EV326" s="254">
        <v>2.0161290322580645E-3</v>
      </c>
      <c r="EY326" s="246" t="s">
        <v>1</v>
      </c>
      <c r="EZ326" s="245">
        <v>22920.45</v>
      </c>
      <c r="FA326" s="254">
        <v>3.6347530427679006E-4</v>
      </c>
      <c r="FB326" s="247">
        <v>1</v>
      </c>
      <c r="FC326" s="254">
        <v>2.0366598778004071E-3</v>
      </c>
      <c r="FF326" s="246" t="s">
        <v>1</v>
      </c>
      <c r="FG326" s="245">
        <v>22423.200000000001</v>
      </c>
      <c r="FH326" s="254">
        <v>3.5839253718231428E-4</v>
      </c>
      <c r="FI326" s="247">
        <v>1</v>
      </c>
      <c r="FJ326" s="254">
        <v>2.0491803278688526E-3</v>
      </c>
      <c r="FM326" s="246" t="s">
        <v>1</v>
      </c>
      <c r="FN326" s="245">
        <v>21923.24</v>
      </c>
      <c r="FO326" s="254">
        <v>3.5204363175386126E-4</v>
      </c>
      <c r="FP326" s="247">
        <v>1</v>
      </c>
      <c r="FQ326" s="254">
        <v>2.05761316872428E-3</v>
      </c>
      <c r="FS326" s="225"/>
      <c r="FT326" s="246" t="s">
        <v>1</v>
      </c>
      <c r="FU326" s="245">
        <v>21421.66</v>
      </c>
      <c r="FV326" s="254">
        <v>3.4519509664443157E-4</v>
      </c>
      <c r="FW326" s="247">
        <v>1</v>
      </c>
      <c r="FX326" s="254">
        <v>2.0618556701030928E-3</v>
      </c>
      <c r="FZ326" s="225"/>
      <c r="GA326" s="246" t="s">
        <v>1</v>
      </c>
      <c r="GB326" s="245">
        <v>20917.45</v>
      </c>
      <c r="GC326" s="254">
        <v>3.3800656365312641E-4</v>
      </c>
      <c r="GD326" s="247">
        <v>1</v>
      </c>
      <c r="GE326" s="254">
        <v>2.0661157024793389E-3</v>
      </c>
      <c r="GG326" s="225"/>
      <c r="GH326" s="246" t="s">
        <v>1</v>
      </c>
      <c r="GI326" s="245">
        <v>20411.439999999999</v>
      </c>
      <c r="GJ326" s="254">
        <v>3.3221480458122771E-4</v>
      </c>
      <c r="GK326" s="247">
        <v>1</v>
      </c>
      <c r="GL326" s="254">
        <v>2.0790020790020791E-3</v>
      </c>
      <c r="GN326" s="225"/>
      <c r="GO326" s="246" t="s">
        <v>1</v>
      </c>
      <c r="GP326" s="245">
        <v>19904.599999999999</v>
      </c>
      <c r="GQ326" s="254">
        <v>3.264870589543711E-4</v>
      </c>
      <c r="GR326" s="247">
        <v>1</v>
      </c>
      <c r="GS326" s="254">
        <v>2.0920502092050207E-3</v>
      </c>
      <c r="GU326" s="225"/>
      <c r="GV326" s="246" t="s">
        <v>1</v>
      </c>
      <c r="GW326" s="245">
        <v>19394.16</v>
      </c>
      <c r="GX326" s="254">
        <v>3.1816108168010221E-4</v>
      </c>
      <c r="GY326" s="247">
        <v>1</v>
      </c>
      <c r="GZ326" s="254">
        <v>2.0920502092050207E-3</v>
      </c>
      <c r="HB326" s="225"/>
      <c r="HC326" s="246" t="s">
        <v>1</v>
      </c>
      <c r="HD326" s="245">
        <v>18878.75</v>
      </c>
      <c r="HE326" s="254">
        <v>3.1131508948310988E-4</v>
      </c>
      <c r="HF326" s="247">
        <v>1</v>
      </c>
      <c r="HG326" s="254">
        <v>2.1008403361344537E-3</v>
      </c>
      <c r="HI326" s="225"/>
      <c r="HJ326" s="246" t="s">
        <v>1</v>
      </c>
      <c r="HK326" s="245">
        <v>18353.240000000002</v>
      </c>
      <c r="HL326" s="254">
        <v>3.0417332496124756E-4</v>
      </c>
      <c r="HM326" s="247">
        <v>1</v>
      </c>
      <c r="HN326" s="254">
        <v>2.1097046413502108E-3</v>
      </c>
      <c r="HO326" s="225"/>
      <c r="HP326" s="225"/>
      <c r="HQ326" s="246" t="s">
        <v>1</v>
      </c>
      <c r="HR326" s="245">
        <v>17822.18</v>
      </c>
      <c r="HS326" s="254">
        <v>2.9746777156602363E-4</v>
      </c>
      <c r="HT326" s="247">
        <v>1</v>
      </c>
      <c r="HU326" s="254">
        <v>2.1231422505307855E-3</v>
      </c>
      <c r="HV326" s="225"/>
      <c r="HW326" s="225"/>
      <c r="HX326" s="246" t="s">
        <v>1</v>
      </c>
      <c r="HY326" s="245">
        <v>17288.29</v>
      </c>
      <c r="HZ326" s="254">
        <v>2.9056023650717093E-4</v>
      </c>
      <c r="IA326" s="247">
        <v>1</v>
      </c>
      <c r="IB326" s="254">
        <v>2.136752136752137E-3</v>
      </c>
      <c r="IC326" s="225"/>
      <c r="ID326" s="225"/>
      <c r="IE326" s="246" t="s">
        <v>1</v>
      </c>
      <c r="IF326" s="245">
        <v>16751.36</v>
      </c>
      <c r="IG326" s="254">
        <v>2.8150135079740743E-4</v>
      </c>
      <c r="IH326" s="247">
        <v>1</v>
      </c>
      <c r="II326" s="254">
        <v>2.136752136752137E-3</v>
      </c>
      <c r="IJ326" s="254"/>
      <c r="IK326" s="225"/>
      <c r="IL326" s="246" t="s">
        <v>1</v>
      </c>
      <c r="IM326" s="245">
        <v>16211.59</v>
      </c>
      <c r="IN326" s="254">
        <v>2.7879310740866031E-4</v>
      </c>
      <c r="IO326" s="247">
        <v>1</v>
      </c>
      <c r="IP326" s="254">
        <v>2.1551724137931034E-3</v>
      </c>
      <c r="IQ326" s="225"/>
      <c r="IR326" s="225"/>
      <c r="IS326" s="246" t="s">
        <v>1</v>
      </c>
      <c r="IT326" s="245">
        <v>15668.89</v>
      </c>
      <c r="IU326" s="254">
        <v>2.7532558052606313E-4</v>
      </c>
      <c r="IV326" s="247">
        <v>1</v>
      </c>
      <c r="IW326" s="254">
        <v>2.1929824561403508E-3</v>
      </c>
      <c r="IX326" s="225"/>
      <c r="IY326" s="225"/>
      <c r="IZ326" s="246" t="s">
        <v>1</v>
      </c>
      <c r="JA326" s="245">
        <v>15123.08</v>
      </c>
      <c r="JB326" s="254">
        <v>2.6826660322852884E-4</v>
      </c>
      <c r="JC326" s="247">
        <v>1</v>
      </c>
      <c r="JD326" s="254">
        <v>2.2075055187637969E-3</v>
      </c>
      <c r="JE326" s="225"/>
      <c r="JF326" s="225"/>
      <c r="JG326" s="246" t="s">
        <v>1</v>
      </c>
      <c r="JH326" s="245">
        <v>14574.32</v>
      </c>
      <c r="JI326" s="254">
        <v>2.6516800885019172E-4</v>
      </c>
      <c r="JJ326" s="247">
        <v>1</v>
      </c>
      <c r="JK326" s="254">
        <v>2.2471910112359553E-3</v>
      </c>
      <c r="JL326" s="225"/>
      <c r="JN326" s="246" t="s">
        <v>1</v>
      </c>
      <c r="JO326" s="245">
        <v>14022.91</v>
      </c>
      <c r="JP326" s="254">
        <v>2.5789033225018666E-4</v>
      </c>
      <c r="JQ326" s="247">
        <v>1</v>
      </c>
      <c r="JR326" s="254">
        <v>2.2675736961451248E-3</v>
      </c>
      <c r="JS326" s="225"/>
      <c r="JU326" s="246" t="s">
        <v>1</v>
      </c>
      <c r="JV326" s="245">
        <v>13468.2</v>
      </c>
      <c r="JW326" s="254">
        <v>2.509250430558333E-4</v>
      </c>
      <c r="JX326" s="247">
        <v>1</v>
      </c>
      <c r="JY326" s="254">
        <v>2.2883295194508009E-3</v>
      </c>
      <c r="JZ326" s="225"/>
      <c r="KA326" s="225"/>
      <c r="KB326" s="246" t="s">
        <v>1</v>
      </c>
      <c r="KC326" s="245">
        <v>12910.43</v>
      </c>
      <c r="KD326" s="254">
        <v>2.4136579955784639E-4</v>
      </c>
      <c r="KE326" s="247">
        <v>1</v>
      </c>
      <c r="KF326" s="254">
        <v>2.2935779816513763E-3</v>
      </c>
      <c r="KG326" s="225"/>
      <c r="KI326" s="246" t="s">
        <v>1</v>
      </c>
      <c r="KJ326" s="245">
        <v>12349.52</v>
      </c>
      <c r="KK326" s="254">
        <v>2.336067842900435E-4</v>
      </c>
      <c r="KL326" s="247">
        <v>1</v>
      </c>
      <c r="KM326" s="254">
        <v>2.3201856148491878E-3</v>
      </c>
      <c r="KN326" s="225"/>
      <c r="KP326" s="246" t="s">
        <v>1</v>
      </c>
      <c r="KQ326" s="245">
        <v>11785.6</v>
      </c>
      <c r="KR326" s="254">
        <v>2.2717261804424633E-4</v>
      </c>
      <c r="KS326" s="247">
        <v>1</v>
      </c>
      <c r="KT326" s="254">
        <v>2.3584905660377358E-3</v>
      </c>
      <c r="KU326" s="225"/>
      <c r="KW326" s="246" t="s">
        <v>1</v>
      </c>
      <c r="KX326" s="245">
        <v>11217.19</v>
      </c>
      <c r="KY326" s="254">
        <v>2.1873762386517229E-4</v>
      </c>
      <c r="KZ326" s="247">
        <v>1</v>
      </c>
      <c r="LA326" s="254">
        <v>2.3866348448687352E-3</v>
      </c>
      <c r="LB326" s="225"/>
      <c r="LD326" s="246" t="s">
        <v>1</v>
      </c>
      <c r="LE326" s="245">
        <v>10645.23</v>
      </c>
      <c r="LF326" s="254">
        <v>2.0980188870975118E-4</v>
      </c>
      <c r="LG326" s="247">
        <v>1</v>
      </c>
      <c r="LH326" s="254">
        <v>2.4096385542168677E-3</v>
      </c>
      <c r="LI326" s="225"/>
      <c r="LK326" s="246" t="s">
        <v>1</v>
      </c>
      <c r="LL326" s="245">
        <v>10069.99</v>
      </c>
      <c r="LM326" s="254">
        <v>2.0191800944657404E-4</v>
      </c>
      <c r="LN326" s="247">
        <v>1</v>
      </c>
      <c r="LO326" s="254">
        <v>2.4449877750611247E-3</v>
      </c>
      <c r="LP326" s="225"/>
      <c r="LR326" s="246" t="s">
        <v>1</v>
      </c>
      <c r="LS326" s="245">
        <v>9489.1299999999992</v>
      </c>
      <c r="LT326" s="254">
        <v>1.9219994537918064E-4</v>
      </c>
      <c r="LU326" s="247">
        <v>1</v>
      </c>
      <c r="LV326" s="254">
        <v>2.4630541871921183E-3</v>
      </c>
      <c r="LW326" s="225"/>
      <c r="LY326" s="246" t="s">
        <v>1</v>
      </c>
      <c r="LZ326" s="245">
        <v>8906.32</v>
      </c>
      <c r="MA326" s="254">
        <v>1.8219538498299388E-4</v>
      </c>
      <c r="MB326" s="247">
        <v>1</v>
      </c>
      <c r="MC326" s="254">
        <v>2.4813895781637717E-3</v>
      </c>
      <c r="MD326" s="225"/>
      <c r="ME326" s="225"/>
      <c r="MF326" s="246" t="s">
        <v>1</v>
      </c>
      <c r="MG326" s="245">
        <v>8320.6</v>
      </c>
      <c r="MH326" s="254">
        <v>1.7386686273266499E-4</v>
      </c>
      <c r="MI326" s="247">
        <v>1</v>
      </c>
      <c r="MJ326" s="254">
        <v>2.5316455696202532E-3</v>
      </c>
      <c r="MK326" s="225"/>
      <c r="MM326" s="175" t="s">
        <v>1</v>
      </c>
      <c r="MN326" s="176">
        <v>7731.25</v>
      </c>
      <c r="MO326" s="177">
        <v>1.6349501348043958E-4</v>
      </c>
      <c r="MP326" s="178">
        <v>1</v>
      </c>
      <c r="MQ326" s="177">
        <v>2.5641025641025641E-3</v>
      </c>
      <c r="MR326" s="225"/>
      <c r="MT326" s="175" t="s">
        <v>1</v>
      </c>
      <c r="MU326" s="176">
        <v>7138.74</v>
      </c>
      <c r="MV326" s="177">
        <v>1.5329161000891492E-4</v>
      </c>
      <c r="MW326" s="178">
        <v>1</v>
      </c>
      <c r="MX326" s="177">
        <v>2.6246719160104987E-3</v>
      </c>
      <c r="MY326" s="225"/>
      <c r="MZ326" s="225"/>
      <c r="NA326" s="175" t="s">
        <v>1</v>
      </c>
      <c r="NB326" s="176">
        <v>6545.17</v>
      </c>
      <c r="NC326" s="177">
        <v>1.4252987827353638E-4</v>
      </c>
      <c r="ND326" s="178">
        <v>1</v>
      </c>
      <c r="NE326" s="177">
        <v>2.6666666666666666E-3</v>
      </c>
      <c r="NF326" s="225"/>
      <c r="NH326" s="175" t="s">
        <v>1</v>
      </c>
      <c r="NI326" s="176">
        <v>5948.67</v>
      </c>
      <c r="NJ326" s="177">
        <v>1.3062478368708791E-4</v>
      </c>
      <c r="NK326" s="178">
        <v>1</v>
      </c>
      <c r="NL326" s="177">
        <v>2.6809651474530832E-3</v>
      </c>
      <c r="NM326" s="225"/>
      <c r="NO326" s="175" t="s">
        <v>1</v>
      </c>
      <c r="NP326" s="176">
        <v>5348.93</v>
      </c>
      <c r="NQ326" s="177">
        <v>1.1886838931638204E-4</v>
      </c>
      <c r="NR326" s="178">
        <v>1</v>
      </c>
      <c r="NS326" s="177">
        <v>2.717391304347826E-3</v>
      </c>
      <c r="NT326" s="225"/>
      <c r="NV326" s="175" t="s">
        <v>1</v>
      </c>
      <c r="NW326" s="176">
        <v>4746.7</v>
      </c>
      <c r="NX326" s="177">
        <v>1.0935722206826938E-4</v>
      </c>
      <c r="NY326" s="178">
        <v>1</v>
      </c>
      <c r="NZ326" s="177">
        <v>2.7932960893854749E-3</v>
      </c>
      <c r="OA326" s="225"/>
      <c r="OC326" s="175" t="s">
        <v>1</v>
      </c>
      <c r="OD326" s="176">
        <v>4141.1099999999997</v>
      </c>
      <c r="OE326" s="177">
        <v>9.6784423937075861E-5</v>
      </c>
      <c r="OF326" s="178">
        <v>1</v>
      </c>
      <c r="OG326" s="177">
        <v>2.8328611898016999E-3</v>
      </c>
      <c r="OH326" s="225"/>
      <c r="OJ326" s="175" t="s">
        <v>1</v>
      </c>
      <c r="OK326" s="176">
        <v>3531.33</v>
      </c>
      <c r="OL326" s="177">
        <v>8.3763294270868487E-5</v>
      </c>
      <c r="OM326" s="178">
        <v>1</v>
      </c>
      <c r="ON326" s="177">
        <v>2.8735632183908046E-3</v>
      </c>
      <c r="OO326" s="225"/>
      <c r="OQ326" s="175" t="s">
        <v>1</v>
      </c>
      <c r="OR326" s="176">
        <v>2917.37</v>
      </c>
      <c r="OS326" s="177">
        <v>7.099966989827394E-5</v>
      </c>
      <c r="OT326" s="178">
        <v>1</v>
      </c>
      <c r="OU326" s="177">
        <v>2.9498525073746312E-3</v>
      </c>
      <c r="OV326" s="225"/>
      <c r="OX326" s="175" t="s">
        <v>1</v>
      </c>
      <c r="OY326" s="176">
        <v>2299.4</v>
      </c>
      <c r="OZ326" s="177">
        <v>5.6633521963206399E-5</v>
      </c>
      <c r="PA326" s="178">
        <v>1</v>
      </c>
      <c r="PB326" s="177">
        <v>2.976190476190476E-3</v>
      </c>
      <c r="PC326" s="225"/>
      <c r="PE326" s="175" t="s">
        <v>1</v>
      </c>
      <c r="PF326" s="176">
        <v>1676.5</v>
      </c>
      <c r="PG326" s="177">
        <v>4.1635931358652395E-5</v>
      </c>
      <c r="PH326" s="178">
        <v>1</v>
      </c>
      <c r="PI326" s="177">
        <v>3.003003003003003E-3</v>
      </c>
      <c r="PJ326" s="225"/>
      <c r="PK326" s="225"/>
      <c r="PL326" s="175" t="s">
        <v>1</v>
      </c>
      <c r="PM326" s="176">
        <v>1049.43</v>
      </c>
      <c r="PN326" s="177">
        <v>2.6306514444937335E-5</v>
      </c>
      <c r="PO326" s="178">
        <v>1</v>
      </c>
      <c r="PP326" s="177">
        <v>3.0395136778115501E-3</v>
      </c>
      <c r="PQ326" s="225"/>
      <c r="PR326" s="175" t="s">
        <v>1</v>
      </c>
      <c r="PS326" s="176">
        <v>0</v>
      </c>
      <c r="PT326" s="177">
        <v>0</v>
      </c>
      <c r="PU326" s="178">
        <v>0</v>
      </c>
      <c r="PV326" s="177">
        <v>0</v>
      </c>
      <c r="PW326" s="225"/>
    </row>
    <row r="327" spans="1:439" ht="18" x14ac:dyDescent="0.35">
      <c r="A327" s="246" t="s">
        <v>70</v>
      </c>
      <c r="B327" s="245">
        <v>47549</v>
      </c>
      <c r="C327" s="254">
        <v>2.7613516586175949E-4</v>
      </c>
      <c r="D327" s="247">
        <v>1</v>
      </c>
      <c r="E327" s="254">
        <v>7.4349442379182155E-4</v>
      </c>
      <c r="H327" s="246" t="s">
        <v>70</v>
      </c>
      <c r="I327" s="245">
        <v>47018.05</v>
      </c>
      <c r="J327" s="254">
        <v>2.7622992990218375E-4</v>
      </c>
      <c r="K327" s="247">
        <v>1</v>
      </c>
      <c r="L327" s="254">
        <v>7.5642965204236008E-4</v>
      </c>
      <c r="O327" s="246" t="s">
        <v>70</v>
      </c>
      <c r="P327" s="245">
        <v>46478.41</v>
      </c>
      <c r="Q327" s="254">
        <v>2.7485184355992607E-4</v>
      </c>
      <c r="R327" s="247">
        <v>1</v>
      </c>
      <c r="S327" s="254">
        <v>7.6394194041252863E-4</v>
      </c>
      <c r="V327" s="246" t="s">
        <v>70</v>
      </c>
      <c r="W327" s="245">
        <v>45937.74</v>
      </c>
      <c r="X327" s="254">
        <v>2.7730246015104514E-4</v>
      </c>
      <c r="Y327" s="247">
        <v>1</v>
      </c>
      <c r="Z327" s="254">
        <v>7.7881619937694702E-4</v>
      </c>
      <c r="AC327" s="246" t="s">
        <v>70</v>
      </c>
      <c r="AD327" s="245">
        <v>45401.06</v>
      </c>
      <c r="AE327" s="254">
        <v>2.7889145374114809E-4</v>
      </c>
      <c r="AF327" s="247">
        <v>1</v>
      </c>
      <c r="AG327" s="254">
        <v>7.955449482895784E-4</v>
      </c>
      <c r="AJ327" s="246" t="s">
        <v>70</v>
      </c>
      <c r="AK327" s="245">
        <v>44868.44</v>
      </c>
      <c r="AL327" s="254">
        <v>2.8205489081854524E-4</v>
      </c>
      <c r="AM327" s="247">
        <v>1</v>
      </c>
      <c r="AN327" s="254">
        <v>8.1699346405228761E-4</v>
      </c>
      <c r="AQ327" s="246" t="s">
        <v>70</v>
      </c>
      <c r="AR327" s="245">
        <v>44339.03</v>
      </c>
      <c r="AS327" s="254">
        <v>3.0044172825327174E-4</v>
      </c>
      <c r="AT327" s="247">
        <v>1</v>
      </c>
      <c r="AU327" s="254">
        <v>8.7796312554872696E-4</v>
      </c>
      <c r="AX327" s="246" t="s">
        <v>70</v>
      </c>
      <c r="AY327" s="245">
        <v>43989.2</v>
      </c>
      <c r="AZ327" s="254">
        <v>3.2698790631342344E-4</v>
      </c>
      <c r="BA327" s="247">
        <v>1</v>
      </c>
      <c r="BB327" s="254">
        <v>9.6339113680154141E-4</v>
      </c>
      <c r="BE327" s="246" t="s">
        <v>70</v>
      </c>
      <c r="BF327" s="245">
        <v>43812.88</v>
      </c>
      <c r="BG327" s="254">
        <v>3.3900272388053535E-4</v>
      </c>
      <c r="BH327" s="247">
        <v>1</v>
      </c>
      <c r="BI327" s="254">
        <v>1.0080645161290322E-3</v>
      </c>
      <c r="BL327" s="246" t="s">
        <v>70</v>
      </c>
      <c r="BM327" s="245">
        <v>43313.440000000002</v>
      </c>
      <c r="BN327" s="254">
        <v>4.3321401290883016E-4</v>
      </c>
      <c r="BO327" s="247">
        <v>1</v>
      </c>
      <c r="BP327" s="254">
        <v>1.29366106080207E-3</v>
      </c>
      <c r="BS327" s="246" t="s">
        <v>70</v>
      </c>
      <c r="BT327" s="245">
        <v>42799.4</v>
      </c>
      <c r="BU327" s="254">
        <v>4.9910988375943008E-4</v>
      </c>
      <c r="BV327" s="247">
        <v>1</v>
      </c>
      <c r="BW327" s="254">
        <v>1.5037593984962407E-3</v>
      </c>
      <c r="BZ327" s="246" t="s">
        <v>70</v>
      </c>
      <c r="CA327" s="245">
        <v>42242.62</v>
      </c>
      <c r="CB327" s="254">
        <v>5.396368365150981E-4</v>
      </c>
      <c r="CC327" s="247">
        <v>1</v>
      </c>
      <c r="CD327" s="254">
        <v>1.6556291390728477E-3</v>
      </c>
      <c r="CG327" s="246" t="s">
        <v>70</v>
      </c>
      <c r="CH327" s="245">
        <v>41869.42</v>
      </c>
      <c r="CI327" s="254">
        <v>5.4795475234521935E-4</v>
      </c>
      <c r="CJ327" s="247">
        <v>1</v>
      </c>
      <c r="CK327" s="254">
        <v>1.7123287671232876E-3</v>
      </c>
      <c r="CN327" s="246" t="s">
        <v>70</v>
      </c>
      <c r="CO327" s="245">
        <v>41681.31</v>
      </c>
      <c r="CP327" s="254">
        <v>5.5010142529961876E-4</v>
      </c>
      <c r="CQ327" s="247">
        <v>1</v>
      </c>
      <c r="CR327" s="254">
        <v>1.736111111111111E-3</v>
      </c>
      <c r="CU327" s="246" t="s">
        <v>70</v>
      </c>
      <c r="CV327" s="245">
        <v>41120.79</v>
      </c>
      <c r="CW327" s="254">
        <v>5.9742896424555406E-4</v>
      </c>
      <c r="CX327" s="247">
        <v>1</v>
      </c>
      <c r="CY327" s="254">
        <v>1.890359168241966E-3</v>
      </c>
      <c r="DB327" s="246" t="s">
        <v>70</v>
      </c>
      <c r="DC327" s="245">
        <v>40510.080000000002</v>
      </c>
      <c r="DD327" s="254">
        <v>5.9911287064109064E-4</v>
      </c>
      <c r="DE327" s="247">
        <v>1</v>
      </c>
      <c r="DF327" s="254">
        <v>1.9305019305019305E-3</v>
      </c>
      <c r="DI327" s="246" t="s">
        <v>70</v>
      </c>
      <c r="DJ327" s="245">
        <v>39816</v>
      </c>
      <c r="DK327" s="254">
        <v>5.9559865420199891E-4</v>
      </c>
      <c r="DL327" s="247">
        <v>1</v>
      </c>
      <c r="DM327" s="254">
        <v>1.953125E-3</v>
      </c>
      <c r="DP327" s="246" t="s">
        <v>70</v>
      </c>
      <c r="DQ327" s="245">
        <v>39327.919999999998</v>
      </c>
      <c r="DR327" s="254">
        <v>5.9379755214563083E-4</v>
      </c>
      <c r="DS327" s="247">
        <v>1</v>
      </c>
      <c r="DT327" s="254">
        <v>1.968503937007874E-3</v>
      </c>
      <c r="DW327" s="246" t="s">
        <v>70</v>
      </c>
      <c r="DX327" s="245">
        <v>39082.959999999999</v>
      </c>
      <c r="DY327" s="254">
        <v>5.9129701391457128E-4</v>
      </c>
      <c r="DZ327" s="247">
        <v>1</v>
      </c>
      <c r="EA327" s="254">
        <v>1.9723865877712033E-3</v>
      </c>
      <c r="ED327" s="246" t="s">
        <v>70</v>
      </c>
      <c r="EE327" s="245">
        <v>38318.9</v>
      </c>
      <c r="EF327" s="254">
        <v>5.8373581248772006E-4</v>
      </c>
      <c r="EG327" s="247">
        <v>1</v>
      </c>
      <c r="EH327" s="254">
        <v>1.9801980198019802E-3</v>
      </c>
      <c r="EK327" s="246" t="s">
        <v>70</v>
      </c>
      <c r="EL327" s="245">
        <v>37547.230000000003</v>
      </c>
      <c r="EM327" s="254">
        <v>5.8280970653678426E-4</v>
      </c>
      <c r="EN327" s="247">
        <v>1</v>
      </c>
      <c r="EO327" s="254">
        <v>2E-3</v>
      </c>
      <c r="ER327" s="246" t="s">
        <v>70</v>
      </c>
      <c r="ES327" s="245">
        <v>36772.300000000003</v>
      </c>
      <c r="ET327" s="254">
        <v>5.762058592530977E-4</v>
      </c>
      <c r="EU327" s="247">
        <v>1</v>
      </c>
      <c r="EV327" s="254">
        <v>2.0161290322580645E-3</v>
      </c>
      <c r="EY327" s="246" t="s">
        <v>70</v>
      </c>
      <c r="EZ327" s="245">
        <v>35995.69</v>
      </c>
      <c r="FA327" s="254">
        <v>5.7082406215423385E-4</v>
      </c>
      <c r="FB327" s="247">
        <v>1</v>
      </c>
      <c r="FC327" s="254">
        <v>2.0366598778004071E-3</v>
      </c>
      <c r="FF327" s="246" t="s">
        <v>70</v>
      </c>
      <c r="FG327" s="245">
        <v>35214.769999999997</v>
      </c>
      <c r="FH327" s="254">
        <v>5.6284164466229817E-4</v>
      </c>
      <c r="FI327" s="247">
        <v>1</v>
      </c>
      <c r="FJ327" s="254">
        <v>2.0491803278688526E-3</v>
      </c>
      <c r="FM327" s="246" t="s">
        <v>70</v>
      </c>
      <c r="FN327" s="245">
        <v>34429.599999999999</v>
      </c>
      <c r="FO327" s="254">
        <v>5.5287089973164282E-4</v>
      </c>
      <c r="FP327" s="247">
        <v>1</v>
      </c>
      <c r="FQ327" s="254">
        <v>2.05761316872428E-3</v>
      </c>
      <c r="FS327" s="225"/>
      <c r="FT327" s="246" t="s">
        <v>70</v>
      </c>
      <c r="FU327" s="245">
        <v>33641.89</v>
      </c>
      <c r="FV327" s="254">
        <v>5.4211557226897149E-4</v>
      </c>
      <c r="FW327" s="247">
        <v>1</v>
      </c>
      <c r="FX327" s="254">
        <v>2.0618556701030928E-3</v>
      </c>
      <c r="FZ327" s="225"/>
      <c r="GA327" s="246" t="s">
        <v>70</v>
      </c>
      <c r="GB327" s="245">
        <v>32850.04</v>
      </c>
      <c r="GC327" s="254">
        <v>5.3082613493842456E-4</v>
      </c>
      <c r="GD327" s="247">
        <v>1</v>
      </c>
      <c r="GE327" s="254">
        <v>2.0661157024793389E-3</v>
      </c>
      <c r="GG327" s="225"/>
      <c r="GH327" s="246" t="s">
        <v>70</v>
      </c>
      <c r="GI327" s="245">
        <v>32055.37</v>
      </c>
      <c r="GJ327" s="254">
        <v>5.2173038650526126E-4</v>
      </c>
      <c r="GK327" s="247">
        <v>1</v>
      </c>
      <c r="GL327" s="254">
        <v>2.0790020790020791E-3</v>
      </c>
      <c r="GN327" s="225"/>
      <c r="GO327" s="246" t="s">
        <v>70</v>
      </c>
      <c r="GP327" s="245">
        <v>31259.39</v>
      </c>
      <c r="GQ327" s="254">
        <v>5.1273506153390064E-4</v>
      </c>
      <c r="GR327" s="247">
        <v>1</v>
      </c>
      <c r="GS327" s="254">
        <v>2.0920502092050207E-3</v>
      </c>
      <c r="GU327" s="225"/>
      <c r="GV327" s="246" t="s">
        <v>70</v>
      </c>
      <c r="GW327" s="245">
        <v>30457.759999999998</v>
      </c>
      <c r="GX327" s="254">
        <v>4.9965937514968167E-4</v>
      </c>
      <c r="GY327" s="247">
        <v>1</v>
      </c>
      <c r="GZ327" s="254">
        <v>2.0920502092050207E-3</v>
      </c>
      <c r="HB327" s="225"/>
      <c r="HC327" s="246" t="s">
        <v>70</v>
      </c>
      <c r="HD327" s="245">
        <v>29648.33</v>
      </c>
      <c r="HE327" s="254">
        <v>4.8890803188636814E-4</v>
      </c>
      <c r="HF327" s="247">
        <v>1</v>
      </c>
      <c r="HG327" s="254">
        <v>2.1008403361344537E-3</v>
      </c>
      <c r="HI327" s="225"/>
      <c r="HJ327" s="246" t="s">
        <v>70</v>
      </c>
      <c r="HK327" s="245">
        <v>28823.03</v>
      </c>
      <c r="HL327" s="254">
        <v>4.7769205167903794E-4</v>
      </c>
      <c r="HM327" s="247">
        <v>1</v>
      </c>
      <c r="HN327" s="254">
        <v>2.1097046413502108E-3</v>
      </c>
      <c r="HO327" s="225"/>
      <c r="HP327" s="225"/>
      <c r="HQ327" s="246" t="s">
        <v>70</v>
      </c>
      <c r="HR327" s="245">
        <v>27989.02</v>
      </c>
      <c r="HS327" s="254">
        <v>4.6716122313414333E-4</v>
      </c>
      <c r="HT327" s="247">
        <v>1</v>
      </c>
      <c r="HU327" s="254">
        <v>2.1231422505307855E-3</v>
      </c>
      <c r="HV327" s="225"/>
      <c r="HW327" s="225"/>
      <c r="HX327" s="246" t="s">
        <v>70</v>
      </c>
      <c r="HY327" s="245">
        <v>27150.560000000001</v>
      </c>
      <c r="HZ327" s="254">
        <v>4.5631309602639329E-4</v>
      </c>
      <c r="IA327" s="247">
        <v>1</v>
      </c>
      <c r="IB327" s="254">
        <v>2.136752136752137E-3</v>
      </c>
      <c r="IC327" s="225"/>
      <c r="ID327" s="225"/>
      <c r="IE327" s="246" t="s">
        <v>70</v>
      </c>
      <c r="IF327" s="245">
        <v>26307.33</v>
      </c>
      <c r="IG327" s="254">
        <v>4.4208642945248389E-4</v>
      </c>
      <c r="IH327" s="247">
        <v>1</v>
      </c>
      <c r="II327" s="254">
        <v>2.136752136752137E-3</v>
      </c>
      <c r="IJ327" s="254"/>
      <c r="IK327" s="225"/>
      <c r="IL327" s="246" t="s">
        <v>70</v>
      </c>
      <c r="IM327" s="245">
        <v>25459.64</v>
      </c>
      <c r="IN327" s="254">
        <v>4.3783318903980572E-4</v>
      </c>
      <c r="IO327" s="247">
        <v>1</v>
      </c>
      <c r="IP327" s="254">
        <v>2.1551724137931034E-3</v>
      </c>
      <c r="IQ327" s="225"/>
      <c r="IR327" s="225"/>
      <c r="IS327" s="246" t="s">
        <v>70</v>
      </c>
      <c r="IT327" s="245">
        <v>24607.34</v>
      </c>
      <c r="IU327" s="254">
        <v>4.3238737209222959E-4</v>
      </c>
      <c r="IV327" s="247">
        <v>1</v>
      </c>
      <c r="IW327" s="254">
        <v>2.1929824561403508E-3</v>
      </c>
      <c r="IX327" s="225"/>
      <c r="IY327" s="225"/>
      <c r="IZ327" s="246" t="s">
        <v>70</v>
      </c>
      <c r="JA327" s="245">
        <v>23750.17</v>
      </c>
      <c r="JB327" s="254">
        <v>4.2130157560497651E-4</v>
      </c>
      <c r="JC327" s="247">
        <v>1</v>
      </c>
      <c r="JD327" s="254">
        <v>2.2075055187637969E-3</v>
      </c>
      <c r="JE327" s="225"/>
      <c r="JF327" s="225"/>
      <c r="JG327" s="246" t="s">
        <v>70</v>
      </c>
      <c r="JH327" s="245">
        <v>22888.37</v>
      </c>
      <c r="JI327" s="254">
        <v>4.1643544938813352E-4</v>
      </c>
      <c r="JJ327" s="247">
        <v>1</v>
      </c>
      <c r="JK327" s="254">
        <v>2.2471910112359553E-3</v>
      </c>
      <c r="JL327" s="225"/>
      <c r="JN327" s="246" t="s">
        <v>70</v>
      </c>
      <c r="JO327" s="245">
        <v>22022.400000000001</v>
      </c>
      <c r="JP327" s="254">
        <v>4.0500609737540284E-4</v>
      </c>
      <c r="JQ327" s="247">
        <v>1</v>
      </c>
      <c r="JR327" s="254">
        <v>2.2675736961451248E-3</v>
      </c>
      <c r="JS327" s="225"/>
      <c r="JU327" s="246" t="s">
        <v>70</v>
      </c>
      <c r="JV327" s="245">
        <v>21151.25</v>
      </c>
      <c r="JW327" s="254">
        <v>3.9406738219915758E-4</v>
      </c>
      <c r="JX327" s="247">
        <v>1</v>
      </c>
      <c r="JY327" s="254">
        <v>2.2883295194508009E-3</v>
      </c>
      <c r="JZ327" s="225"/>
      <c r="KA327" s="225"/>
      <c r="KB327" s="246" t="s">
        <v>70</v>
      </c>
      <c r="KC327" s="245">
        <v>20275.29</v>
      </c>
      <c r="KD327" s="254">
        <v>3.7905488679441409E-4</v>
      </c>
      <c r="KE327" s="247">
        <v>1</v>
      </c>
      <c r="KF327" s="254">
        <v>2.2935779816513763E-3</v>
      </c>
      <c r="KG327" s="225"/>
      <c r="KI327" s="246" t="s">
        <v>70</v>
      </c>
      <c r="KJ327" s="245">
        <v>19394.400000000001</v>
      </c>
      <c r="KK327" s="254">
        <v>3.6686959632721111E-4</v>
      </c>
      <c r="KL327" s="247">
        <v>1</v>
      </c>
      <c r="KM327" s="254">
        <v>2.3201856148491878E-3</v>
      </c>
      <c r="KN327" s="225"/>
      <c r="KP327" s="246" t="s">
        <v>70</v>
      </c>
      <c r="KQ327" s="245">
        <v>18508.8</v>
      </c>
      <c r="KR327" s="254">
        <v>3.5676525190549027E-4</v>
      </c>
      <c r="KS327" s="247">
        <v>1</v>
      </c>
      <c r="KT327" s="254">
        <v>2.3584905660377358E-3</v>
      </c>
      <c r="KU327" s="225"/>
      <c r="KW327" s="246" t="s">
        <v>70</v>
      </c>
      <c r="KX327" s="245">
        <v>17616.13</v>
      </c>
      <c r="KY327" s="254">
        <v>3.4351833372707225E-4</v>
      </c>
      <c r="KZ327" s="247">
        <v>1</v>
      </c>
      <c r="LA327" s="254">
        <v>2.3866348448687352E-3</v>
      </c>
      <c r="LB327" s="225"/>
      <c r="LD327" s="246" t="s">
        <v>70</v>
      </c>
      <c r="LE327" s="245">
        <v>16717.88</v>
      </c>
      <c r="LF327" s="254">
        <v>3.2948492416067811E-4</v>
      </c>
      <c r="LG327" s="247">
        <v>1</v>
      </c>
      <c r="LH327" s="254">
        <v>2.4096385542168677E-3</v>
      </c>
      <c r="LI327" s="225"/>
      <c r="LK327" s="246" t="s">
        <v>70</v>
      </c>
      <c r="LL327" s="245">
        <v>15814.49</v>
      </c>
      <c r="LM327" s="254">
        <v>3.1710362584399295E-4</v>
      </c>
      <c r="LN327" s="247">
        <v>1</v>
      </c>
      <c r="LO327" s="254">
        <v>2.4449877750611247E-3</v>
      </c>
      <c r="LP327" s="225"/>
      <c r="LR327" s="246" t="s">
        <v>70</v>
      </c>
      <c r="LS327" s="245">
        <v>14902.28</v>
      </c>
      <c r="LT327" s="254">
        <v>3.0184193935853514E-4</v>
      </c>
      <c r="LU327" s="247">
        <v>1</v>
      </c>
      <c r="LV327" s="254">
        <v>2.4630541871921183E-3</v>
      </c>
      <c r="LW327" s="225"/>
      <c r="LY327" s="246" t="s">
        <v>70</v>
      </c>
      <c r="LZ327" s="245">
        <v>13987</v>
      </c>
      <c r="MA327" s="254">
        <v>2.8613016933561058E-4</v>
      </c>
      <c r="MB327" s="247">
        <v>1</v>
      </c>
      <c r="MC327" s="254">
        <v>2.4813895781637717E-3</v>
      </c>
      <c r="MD327" s="225"/>
      <c r="ME327" s="225"/>
      <c r="MF327" s="246" t="s">
        <v>70</v>
      </c>
      <c r="MG327" s="245">
        <v>13067.15</v>
      </c>
      <c r="MH327" s="254">
        <v>2.7305054627756929E-4</v>
      </c>
      <c r="MI327" s="247">
        <v>1</v>
      </c>
      <c r="MJ327" s="254">
        <v>2.5316455696202532E-3</v>
      </c>
      <c r="MK327" s="225"/>
      <c r="MM327" s="175" t="s">
        <v>70</v>
      </c>
      <c r="MN327" s="176">
        <v>12141.6</v>
      </c>
      <c r="MO327" s="177">
        <v>2.5676197971532486E-4</v>
      </c>
      <c r="MP327" s="178">
        <v>1</v>
      </c>
      <c r="MQ327" s="177">
        <v>2.5641025641025641E-3</v>
      </c>
      <c r="MR327" s="225"/>
      <c r="MT327" s="175" t="s">
        <v>70</v>
      </c>
      <c r="MU327" s="176">
        <v>11211.09</v>
      </c>
      <c r="MV327" s="177">
        <v>2.4073800643458734E-4</v>
      </c>
      <c r="MW327" s="178">
        <v>1</v>
      </c>
      <c r="MX327" s="177">
        <v>2.6246719160104987E-3</v>
      </c>
      <c r="MY327" s="225"/>
      <c r="MZ327" s="225"/>
      <c r="NA327" s="175" t="s">
        <v>70</v>
      </c>
      <c r="NB327" s="176">
        <v>10278.92</v>
      </c>
      <c r="NC327" s="177">
        <v>2.2383730543032779E-4</v>
      </c>
      <c r="ND327" s="178">
        <v>1</v>
      </c>
      <c r="NE327" s="177">
        <v>2.6666666666666666E-3</v>
      </c>
      <c r="NF327" s="225"/>
      <c r="NH327" s="175" t="s">
        <v>70</v>
      </c>
      <c r="NI327" s="176">
        <v>9342.1299999999992</v>
      </c>
      <c r="NJ327" s="177">
        <v>2.0514059620497596E-4</v>
      </c>
      <c r="NK327" s="178">
        <v>1</v>
      </c>
      <c r="NL327" s="177">
        <v>2.6809651474530832E-3</v>
      </c>
      <c r="NM327" s="225"/>
      <c r="NO327" s="175" t="s">
        <v>70</v>
      </c>
      <c r="NP327" s="176">
        <v>8400.2800000000007</v>
      </c>
      <c r="NQ327" s="177">
        <v>1.8667803717876619E-4</v>
      </c>
      <c r="NR327" s="178">
        <v>1</v>
      </c>
      <c r="NS327" s="177">
        <v>2.717391304347826E-3</v>
      </c>
      <c r="NT327" s="225"/>
      <c r="NV327" s="175" t="s">
        <v>70</v>
      </c>
      <c r="NW327" s="176">
        <v>7454.5</v>
      </c>
      <c r="NX327" s="177">
        <v>1.717410857875817E-4</v>
      </c>
      <c r="NY327" s="178">
        <v>1</v>
      </c>
      <c r="NZ327" s="177">
        <v>2.7932960893854749E-3</v>
      </c>
      <c r="OA327" s="225"/>
      <c r="OC327" s="175" t="s">
        <v>70</v>
      </c>
      <c r="OD327" s="176">
        <v>6503.44</v>
      </c>
      <c r="OE327" s="177">
        <v>1.5199588854421559E-4</v>
      </c>
      <c r="OF327" s="178">
        <v>1</v>
      </c>
      <c r="OG327" s="177">
        <v>2.8328611898016999E-3</v>
      </c>
      <c r="OH327" s="225"/>
      <c r="OJ327" s="175" t="s">
        <v>70</v>
      </c>
      <c r="OK327" s="176">
        <v>5545.79</v>
      </c>
      <c r="OL327" s="177">
        <v>1.3154636913979712E-4</v>
      </c>
      <c r="OM327" s="178">
        <v>1</v>
      </c>
      <c r="ON327" s="177">
        <v>2.8735632183908046E-3</v>
      </c>
      <c r="OO327" s="225"/>
      <c r="OQ327" s="175" t="s">
        <v>70</v>
      </c>
      <c r="OR327" s="176">
        <v>4581.59</v>
      </c>
      <c r="OS327" s="177">
        <v>1.1150158451250027E-4</v>
      </c>
      <c r="OT327" s="178">
        <v>1</v>
      </c>
      <c r="OU327" s="177">
        <v>2.9498525073746312E-3</v>
      </c>
      <c r="OV327" s="225"/>
      <c r="OX327" s="175" t="s">
        <v>70</v>
      </c>
      <c r="OY327" s="176">
        <v>3611.1</v>
      </c>
      <c r="OZ327" s="177">
        <v>8.8940293625004179E-5</v>
      </c>
      <c r="PA327" s="178">
        <v>1</v>
      </c>
      <c r="PB327" s="177">
        <v>2.976190476190476E-3</v>
      </c>
      <c r="PC327" s="225"/>
      <c r="PE327" s="175" t="s">
        <v>70</v>
      </c>
      <c r="PF327" s="176">
        <v>2632.87</v>
      </c>
      <c r="PG327" s="177">
        <v>6.5387411032660384E-5</v>
      </c>
      <c r="PH327" s="178">
        <v>1</v>
      </c>
      <c r="PI327" s="177">
        <v>3.003003003003003E-3</v>
      </c>
      <c r="PJ327" s="225"/>
      <c r="PK327" s="225"/>
      <c r="PL327" s="175" t="s">
        <v>70</v>
      </c>
      <c r="PM327" s="176">
        <v>1648.09</v>
      </c>
      <c r="PN327" s="177">
        <v>4.1313382875996277E-5</v>
      </c>
      <c r="PO327" s="178">
        <v>1</v>
      </c>
      <c r="PP327" s="177">
        <v>3.0395136778115501E-3</v>
      </c>
      <c r="PQ327" s="225"/>
      <c r="PR327" s="175" t="s">
        <v>70</v>
      </c>
      <c r="PS327" s="176">
        <v>0</v>
      </c>
      <c r="PT327" s="177">
        <v>0</v>
      </c>
      <c r="PU327" s="178">
        <v>0</v>
      </c>
      <c r="PV327" s="177">
        <v>0</v>
      </c>
      <c r="PW327" s="225"/>
    </row>
    <row r="328" spans="1:439" ht="18" x14ac:dyDescent="0.35">
      <c r="A328" s="246" t="s">
        <v>82</v>
      </c>
      <c r="B328" s="245">
        <v>172159.35999999999</v>
      </c>
      <c r="C328" s="254">
        <v>9.9979502046845066E-4</v>
      </c>
      <c r="D328" s="247">
        <v>3</v>
      </c>
      <c r="E328" s="254">
        <v>2.2304832713754648E-3</v>
      </c>
      <c r="H328" s="246" t="s">
        <v>82</v>
      </c>
      <c r="I328" s="245">
        <v>208427.26</v>
      </c>
      <c r="J328" s="254">
        <v>1.2245052149016009E-3</v>
      </c>
      <c r="K328" s="247">
        <v>3</v>
      </c>
      <c r="L328" s="254">
        <v>2.2692889561270802E-3</v>
      </c>
      <c r="O328" s="246" t="s">
        <v>82</v>
      </c>
      <c r="P328" s="245">
        <v>206036.71</v>
      </c>
      <c r="Q328" s="254">
        <v>1.2184059132944061E-3</v>
      </c>
      <c r="R328" s="247">
        <v>3</v>
      </c>
      <c r="S328" s="254">
        <v>2.2918258212375861E-3</v>
      </c>
      <c r="V328" s="246" t="s">
        <v>82</v>
      </c>
      <c r="W328" s="245">
        <v>223890.3</v>
      </c>
      <c r="X328" s="254">
        <v>1.3515103484402049E-3</v>
      </c>
      <c r="Y328" s="247">
        <v>3</v>
      </c>
      <c r="Z328" s="254">
        <v>2.3364485981308409E-3</v>
      </c>
      <c r="AC328" s="246" t="s">
        <v>82</v>
      </c>
      <c r="AD328" s="245">
        <v>223533.4</v>
      </c>
      <c r="AE328" s="254">
        <v>1.3731299420256171E-3</v>
      </c>
      <c r="AF328" s="247">
        <v>3</v>
      </c>
      <c r="AG328" s="254">
        <v>2.3866348448687352E-3</v>
      </c>
      <c r="AJ328" s="246" t="s">
        <v>82</v>
      </c>
      <c r="AK328" s="245">
        <v>230350.22</v>
      </c>
      <c r="AL328" s="254">
        <v>1.4480424581761226E-3</v>
      </c>
      <c r="AM328" s="247">
        <v>3</v>
      </c>
      <c r="AN328" s="254">
        <v>2.4509803921568627E-3</v>
      </c>
      <c r="AQ328" s="246" t="s">
        <v>82</v>
      </c>
      <c r="AR328" s="245">
        <v>109057.8</v>
      </c>
      <c r="AS328" s="254">
        <v>7.3897678662568074E-4</v>
      </c>
      <c r="AT328" s="247">
        <v>2</v>
      </c>
      <c r="AU328" s="254">
        <v>1.7559262510974539E-3</v>
      </c>
      <c r="AX328" s="246" t="s">
        <v>82</v>
      </c>
      <c r="AY328" s="245">
        <v>108802.67</v>
      </c>
      <c r="AZ328" s="254">
        <v>8.0877027235344893E-4</v>
      </c>
      <c r="BA328" s="247">
        <v>2</v>
      </c>
      <c r="BB328" s="254">
        <v>1.9267822736030828E-3</v>
      </c>
      <c r="BE328" s="246" t="s">
        <v>82</v>
      </c>
      <c r="BF328" s="245">
        <v>108673.35</v>
      </c>
      <c r="BG328" s="254">
        <v>8.4086144675316434E-4</v>
      </c>
      <c r="BH328" s="247">
        <v>2</v>
      </c>
      <c r="BI328" s="254">
        <v>2.0161290322580645E-3</v>
      </c>
      <c r="BL328" s="246" t="s">
        <v>82</v>
      </c>
      <c r="BM328" s="245">
        <v>108334.29</v>
      </c>
      <c r="BN328" s="254">
        <v>1.0835420254435794E-3</v>
      </c>
      <c r="BO328" s="247">
        <v>2</v>
      </c>
      <c r="BP328" s="254">
        <v>2.5873221216041399E-3</v>
      </c>
      <c r="BS328" s="246" t="s">
        <v>82</v>
      </c>
      <c r="BT328" s="245">
        <v>107976.08</v>
      </c>
      <c r="BU328" s="254">
        <v>1.2591748654793972E-3</v>
      </c>
      <c r="BV328" s="247">
        <v>2</v>
      </c>
      <c r="BW328" s="254">
        <v>3.0075187969924814E-3</v>
      </c>
      <c r="BZ328" s="246" t="s">
        <v>82</v>
      </c>
      <c r="CA328" s="245">
        <v>107485.23</v>
      </c>
      <c r="CB328" s="254">
        <v>1.3730916664093683E-3</v>
      </c>
      <c r="CC328" s="247">
        <v>2</v>
      </c>
      <c r="CD328" s="254">
        <v>3.3112582781456954E-3</v>
      </c>
      <c r="CG328" s="246" t="s">
        <v>82</v>
      </c>
      <c r="CH328" s="245">
        <v>107269.27</v>
      </c>
      <c r="CI328" s="254">
        <v>1.4038576669345424E-3</v>
      </c>
      <c r="CJ328" s="247">
        <v>2</v>
      </c>
      <c r="CK328" s="254">
        <v>3.4246575342465752E-3</v>
      </c>
      <c r="CN328" s="246" t="s">
        <v>82</v>
      </c>
      <c r="CO328" s="245">
        <v>107058.16</v>
      </c>
      <c r="CP328" s="254">
        <v>1.4129317530076344E-3</v>
      </c>
      <c r="CQ328" s="247">
        <v>2</v>
      </c>
      <c r="CR328" s="254">
        <v>3.472222222222222E-3</v>
      </c>
      <c r="CU328" s="246" t="s">
        <v>82</v>
      </c>
      <c r="CV328" s="245">
        <v>106612.11</v>
      </c>
      <c r="CW328" s="254">
        <v>1.5489284727587449E-3</v>
      </c>
      <c r="CX328" s="247">
        <v>2</v>
      </c>
      <c r="CY328" s="254">
        <v>3.780718336483932E-3</v>
      </c>
      <c r="DB328" s="246" t="s">
        <v>82</v>
      </c>
      <c r="DC328" s="245">
        <v>106095.49</v>
      </c>
      <c r="DD328" s="254">
        <v>1.5690705517237467E-3</v>
      </c>
      <c r="DE328" s="247">
        <v>2</v>
      </c>
      <c r="DF328" s="254">
        <v>3.8610038610038611E-3</v>
      </c>
      <c r="DI328" s="246" t="s">
        <v>82</v>
      </c>
      <c r="DJ328" s="245">
        <v>105292.71</v>
      </c>
      <c r="DK328" s="254">
        <v>1.5750501399759231E-3</v>
      </c>
      <c r="DL328" s="247">
        <v>2</v>
      </c>
      <c r="DM328" s="254">
        <v>3.90625E-3</v>
      </c>
      <c r="DP328" s="246" t="s">
        <v>82</v>
      </c>
      <c r="DQ328" s="245">
        <v>104822.6</v>
      </c>
      <c r="DR328" s="254">
        <v>1.5826772249725033E-3</v>
      </c>
      <c r="DS328" s="247">
        <v>2</v>
      </c>
      <c r="DT328" s="254">
        <v>3.937007874015748E-3</v>
      </c>
      <c r="DW328" s="246" t="s">
        <v>82</v>
      </c>
      <c r="DX328" s="245">
        <v>104553.04</v>
      </c>
      <c r="DY328" s="254">
        <v>1.5818121336687583E-3</v>
      </c>
      <c r="DZ328" s="247">
        <v>2</v>
      </c>
      <c r="EA328" s="254">
        <v>3.9447731755424065E-3</v>
      </c>
      <c r="ED328" s="246" t="s">
        <v>82</v>
      </c>
      <c r="EE328" s="245">
        <v>103689.63</v>
      </c>
      <c r="EF328" s="254">
        <v>1.5795691007466567E-3</v>
      </c>
      <c r="EG328" s="247">
        <v>2</v>
      </c>
      <c r="EH328" s="254">
        <v>3.9603960396039604E-3</v>
      </c>
      <c r="EK328" s="246" t="s">
        <v>82</v>
      </c>
      <c r="EL328" s="245">
        <v>102748.9</v>
      </c>
      <c r="EM328" s="254">
        <v>1.5948728110163489E-3</v>
      </c>
      <c r="EN328" s="247">
        <v>2</v>
      </c>
      <c r="EO328" s="254">
        <v>4.0000000000000001E-3</v>
      </c>
      <c r="ER328" s="246" t="s">
        <v>82</v>
      </c>
      <c r="ES328" s="245">
        <v>101938.89</v>
      </c>
      <c r="ET328" s="254">
        <v>1.5973378250410499E-3</v>
      </c>
      <c r="EU328" s="247">
        <v>2</v>
      </c>
      <c r="EV328" s="254">
        <v>4.0322580645161289E-3</v>
      </c>
      <c r="EY328" s="246" t="s">
        <v>82</v>
      </c>
      <c r="EZ328" s="245">
        <v>101063.56</v>
      </c>
      <c r="FA328" s="254">
        <v>1.6026783166253555E-3</v>
      </c>
      <c r="FB328" s="247">
        <v>2</v>
      </c>
      <c r="FC328" s="254">
        <v>4.0733197556008143E-3</v>
      </c>
      <c r="FF328" s="246" t="s">
        <v>82</v>
      </c>
      <c r="FG328" s="245">
        <v>100184.13</v>
      </c>
      <c r="FH328" s="254">
        <v>1.6012542605918338E-3</v>
      </c>
      <c r="FI328" s="247">
        <v>2</v>
      </c>
      <c r="FJ328" s="254">
        <v>4.0983606557377051E-3</v>
      </c>
      <c r="FM328" s="246" t="s">
        <v>82</v>
      </c>
      <c r="FN328" s="245">
        <v>99300.79</v>
      </c>
      <c r="FO328" s="254">
        <v>1.5945731902596288E-3</v>
      </c>
      <c r="FP328" s="247">
        <v>2</v>
      </c>
      <c r="FQ328" s="254">
        <v>4.11522633744856E-3</v>
      </c>
      <c r="FS328" s="225"/>
      <c r="FT328" s="246" t="s">
        <v>82</v>
      </c>
      <c r="FU328" s="245">
        <v>98417.16</v>
      </c>
      <c r="FV328" s="254">
        <v>1.5859238293237071E-3</v>
      </c>
      <c r="FW328" s="247">
        <v>2</v>
      </c>
      <c r="FX328" s="254">
        <v>4.1237113402061857E-3</v>
      </c>
      <c r="FZ328" s="225"/>
      <c r="GA328" s="246" t="s">
        <v>82</v>
      </c>
      <c r="GB328" s="245">
        <v>97530.08</v>
      </c>
      <c r="GC328" s="254">
        <v>1.5759955058391205E-3</v>
      </c>
      <c r="GD328" s="247">
        <v>2</v>
      </c>
      <c r="GE328" s="254">
        <v>4.1322314049586778E-3</v>
      </c>
      <c r="GG328" s="225"/>
      <c r="GH328" s="246" t="s">
        <v>82</v>
      </c>
      <c r="GI328" s="245">
        <v>96642.37999999999</v>
      </c>
      <c r="GJ328" s="254">
        <v>1.572942888202143E-3</v>
      </c>
      <c r="GK328" s="247">
        <v>2</v>
      </c>
      <c r="GL328" s="254">
        <v>4.1580041580041582E-3</v>
      </c>
      <c r="GN328" s="225"/>
      <c r="GO328" s="246" t="s">
        <v>82</v>
      </c>
      <c r="GP328" s="245">
        <v>95758.49</v>
      </c>
      <c r="GQ328" s="254">
        <v>1.5706875682008964E-3</v>
      </c>
      <c r="GR328" s="247">
        <v>2</v>
      </c>
      <c r="GS328" s="254">
        <v>4.1841004184100415E-3</v>
      </c>
      <c r="GU328" s="225"/>
      <c r="GV328" s="246" t="s">
        <v>82</v>
      </c>
      <c r="GW328" s="245">
        <v>94868.95</v>
      </c>
      <c r="GX328" s="254">
        <v>1.5563245714099261E-3</v>
      </c>
      <c r="GY328" s="247">
        <v>2</v>
      </c>
      <c r="GZ328" s="254">
        <v>4.1841004184100415E-3</v>
      </c>
      <c r="HB328" s="225"/>
      <c r="HC328" s="246" t="s">
        <v>82</v>
      </c>
      <c r="HD328" s="245">
        <v>93968.639999999999</v>
      </c>
      <c r="HE328" s="254">
        <v>1.5495652821402974E-3</v>
      </c>
      <c r="HF328" s="247">
        <v>2</v>
      </c>
      <c r="HG328" s="254">
        <v>4.2016806722689074E-3</v>
      </c>
      <c r="HI328" s="225"/>
      <c r="HJ328" s="246" t="s">
        <v>82</v>
      </c>
      <c r="HK328" s="245">
        <v>93039.89</v>
      </c>
      <c r="HL328" s="254">
        <v>1.5419758416131825E-3</v>
      </c>
      <c r="HM328" s="247">
        <v>2</v>
      </c>
      <c r="HN328" s="254">
        <v>4.2194092827004216E-3</v>
      </c>
      <c r="HO328" s="225"/>
      <c r="HP328" s="225"/>
      <c r="HQ328" s="246" t="s">
        <v>82</v>
      </c>
      <c r="HR328" s="245">
        <v>92096.45</v>
      </c>
      <c r="HS328" s="254">
        <v>1.5371702985067885E-3</v>
      </c>
      <c r="HT328" s="247">
        <v>2</v>
      </c>
      <c r="HU328" s="254">
        <v>4.246284501061571E-3</v>
      </c>
      <c r="HV328" s="225"/>
      <c r="HW328" s="225"/>
      <c r="HX328" s="246" t="s">
        <v>82</v>
      </c>
      <c r="HY328" s="245">
        <v>91148.2</v>
      </c>
      <c r="HZ328" s="254">
        <v>1.531906426211205E-3</v>
      </c>
      <c r="IA328" s="247">
        <v>2</v>
      </c>
      <c r="IB328" s="254">
        <v>4.2735042735042739E-3</v>
      </c>
      <c r="IC328" s="225"/>
      <c r="ID328" s="225"/>
      <c r="IE328" s="246" t="s">
        <v>82</v>
      </c>
      <c r="IF328" s="245">
        <v>90195.12</v>
      </c>
      <c r="IG328" s="254">
        <v>1.5157007022315954E-3</v>
      </c>
      <c r="IH328" s="247">
        <v>2</v>
      </c>
      <c r="II328" s="254">
        <v>4.2735042735042739E-3</v>
      </c>
      <c r="IJ328" s="254"/>
      <c r="IK328" s="225"/>
      <c r="IL328" s="246" t="s">
        <v>82</v>
      </c>
      <c r="IM328" s="245">
        <v>192786.64</v>
      </c>
      <c r="IN328" s="254">
        <v>3.3153803194180664E-3</v>
      </c>
      <c r="IO328" s="247">
        <v>2</v>
      </c>
      <c r="IP328" s="254">
        <v>4.3103448275862068E-3</v>
      </c>
      <c r="IQ328" s="225"/>
      <c r="IR328" s="225"/>
      <c r="IS328" s="246" t="s">
        <v>82</v>
      </c>
      <c r="IT328" s="245">
        <v>191633.49</v>
      </c>
      <c r="IU328" s="254">
        <v>3.3672839545421224E-3</v>
      </c>
      <c r="IV328" s="247">
        <v>2</v>
      </c>
      <c r="IW328" s="254">
        <v>4.3859649122807015E-3</v>
      </c>
      <c r="IX328" s="225"/>
      <c r="IY328" s="225"/>
      <c r="IZ328" s="246" t="s">
        <v>82</v>
      </c>
      <c r="JA328" s="245">
        <v>190475.9</v>
      </c>
      <c r="JB328" s="254">
        <v>3.3788304161517981E-3</v>
      </c>
      <c r="JC328" s="247">
        <v>2</v>
      </c>
      <c r="JD328" s="254">
        <v>4.4150110375275938E-3</v>
      </c>
      <c r="JE328" s="225"/>
      <c r="JF328" s="225"/>
      <c r="JG328" s="246" t="s">
        <v>82</v>
      </c>
      <c r="JH328" s="245">
        <v>189314.51</v>
      </c>
      <c r="JI328" s="254">
        <v>3.4444249654975124E-3</v>
      </c>
      <c r="JJ328" s="247">
        <v>2</v>
      </c>
      <c r="JK328" s="254">
        <v>4.4943820224719105E-3</v>
      </c>
      <c r="JL328" s="225"/>
      <c r="JN328" s="246" t="s">
        <v>82</v>
      </c>
      <c r="JO328" s="245">
        <v>188150.57</v>
      </c>
      <c r="JP328" s="254">
        <v>3.4602099714226221E-3</v>
      </c>
      <c r="JQ328" s="247">
        <v>2</v>
      </c>
      <c r="JR328" s="254">
        <v>4.5351473922902496E-3</v>
      </c>
      <c r="JS328" s="225"/>
      <c r="JU328" s="246" t="s">
        <v>82</v>
      </c>
      <c r="JV328" s="245">
        <v>186981.68</v>
      </c>
      <c r="JW328" s="254">
        <v>3.4836419198298243E-3</v>
      </c>
      <c r="JX328" s="247">
        <v>2</v>
      </c>
      <c r="JY328" s="254">
        <v>4.5766590389016018E-3</v>
      </c>
      <c r="JZ328" s="225"/>
      <c r="KA328" s="225"/>
      <c r="KB328" s="246" t="s">
        <v>82</v>
      </c>
      <c r="KC328" s="245">
        <v>185808.82</v>
      </c>
      <c r="KD328" s="254">
        <v>3.4737723223935966E-3</v>
      </c>
      <c r="KE328" s="247">
        <v>2</v>
      </c>
      <c r="KF328" s="254">
        <v>4.5871559633027525E-3</v>
      </c>
      <c r="KG328" s="225"/>
      <c r="KI328" s="246" t="s">
        <v>82</v>
      </c>
      <c r="KJ328" s="245">
        <v>184631.77</v>
      </c>
      <c r="KK328" s="254">
        <v>3.4925433593758237E-3</v>
      </c>
      <c r="KL328" s="247">
        <v>2</v>
      </c>
      <c r="KM328" s="254">
        <v>4.6403712296983757E-3</v>
      </c>
      <c r="KN328" s="225"/>
      <c r="KP328" s="246" t="s">
        <v>82</v>
      </c>
      <c r="KQ328" s="245">
        <v>183451.19</v>
      </c>
      <c r="KR328" s="254">
        <v>3.5361022871667511E-3</v>
      </c>
      <c r="KS328" s="247">
        <v>2</v>
      </c>
      <c r="KT328" s="254">
        <v>4.7169811320754715E-3</v>
      </c>
      <c r="KU328" s="225"/>
      <c r="KW328" s="246" t="s">
        <v>82</v>
      </c>
      <c r="KX328" s="245">
        <v>182263.05</v>
      </c>
      <c r="KY328" s="254">
        <v>3.554168778046827E-3</v>
      </c>
      <c r="KZ328" s="247">
        <v>2</v>
      </c>
      <c r="LA328" s="254">
        <v>4.7732696897374704E-3</v>
      </c>
      <c r="LB328" s="225"/>
      <c r="LD328" s="246" t="s">
        <v>82</v>
      </c>
      <c r="LE328" s="245">
        <v>181070.14</v>
      </c>
      <c r="LF328" s="254">
        <v>3.5686272030702078E-3</v>
      </c>
      <c r="LG328" s="247">
        <v>2</v>
      </c>
      <c r="LH328" s="254">
        <v>4.8192771084337354E-3</v>
      </c>
      <c r="LI328" s="225"/>
      <c r="LK328" s="246" t="s">
        <v>82</v>
      </c>
      <c r="LL328" s="245">
        <v>179872.55</v>
      </c>
      <c r="LM328" s="254">
        <v>3.6067073800549318E-3</v>
      </c>
      <c r="LN328" s="247">
        <v>2</v>
      </c>
      <c r="LO328" s="254">
        <v>4.8899755501222494E-3</v>
      </c>
      <c r="LP328" s="225"/>
      <c r="LR328" s="246" t="s">
        <v>82</v>
      </c>
      <c r="LS328" s="245">
        <v>134049</v>
      </c>
      <c r="LT328" s="254">
        <v>2.7151288345858672E-3</v>
      </c>
      <c r="LU328" s="247">
        <v>1</v>
      </c>
      <c r="LV328" s="254">
        <v>2.4630541871921183E-3</v>
      </c>
      <c r="LW328" s="225"/>
      <c r="LY328" s="246" t="s">
        <v>82</v>
      </c>
      <c r="LZ328" s="245">
        <v>134049</v>
      </c>
      <c r="MA328" s="254">
        <v>2.7422222827818165E-3</v>
      </c>
      <c r="MB328" s="247">
        <v>1</v>
      </c>
      <c r="MC328" s="254">
        <v>2.4813895781637717E-3</v>
      </c>
      <c r="MD328" s="225"/>
      <c r="ME328" s="225"/>
      <c r="MF328" s="246" t="s">
        <v>82</v>
      </c>
      <c r="MG328" s="245">
        <v>134049</v>
      </c>
      <c r="MH328" s="254">
        <v>2.8010815424910473E-3</v>
      </c>
      <c r="MI328" s="247">
        <v>1</v>
      </c>
      <c r="MJ328" s="254">
        <v>2.5316455696202532E-3</v>
      </c>
      <c r="MK328" s="225"/>
      <c r="MM328" s="175" t="s">
        <v>82</v>
      </c>
      <c r="MN328" s="176">
        <v>134049</v>
      </c>
      <c r="MO328" s="177">
        <v>2.8347735569331537E-3</v>
      </c>
      <c r="MP328" s="178">
        <v>1</v>
      </c>
      <c r="MQ328" s="177">
        <v>2.5641025641025641E-3</v>
      </c>
      <c r="MR328" s="225"/>
      <c r="MT328" s="175" t="s">
        <v>82</v>
      </c>
      <c r="MU328" s="176">
        <v>134049</v>
      </c>
      <c r="MV328" s="177">
        <v>2.8784613293221266E-3</v>
      </c>
      <c r="MW328" s="178">
        <v>1</v>
      </c>
      <c r="MX328" s="177">
        <v>2.6246719160104987E-3</v>
      </c>
      <c r="MY328" s="225"/>
      <c r="MZ328" s="225"/>
      <c r="NA328" s="175" t="s">
        <v>82</v>
      </c>
      <c r="NB328" s="176">
        <v>134049</v>
      </c>
      <c r="NC328" s="177">
        <v>2.9190972354712374E-3</v>
      </c>
      <c r="ND328" s="178">
        <v>1</v>
      </c>
      <c r="NE328" s="177">
        <v>2.6666666666666666E-3</v>
      </c>
      <c r="NF328" s="225"/>
      <c r="NH328" s="175" t="s">
        <v>82</v>
      </c>
      <c r="NI328" s="176">
        <v>134049</v>
      </c>
      <c r="NJ328" s="177">
        <v>2.9435355513871917E-3</v>
      </c>
      <c r="NK328" s="178">
        <v>1</v>
      </c>
      <c r="NL328" s="177">
        <v>2.6809651474530832E-3</v>
      </c>
      <c r="NM328" s="225"/>
      <c r="NO328" s="175" t="s">
        <v>82</v>
      </c>
      <c r="NP328" s="176">
        <v>134049</v>
      </c>
      <c r="NQ328" s="177">
        <v>2.9789488214412409E-3</v>
      </c>
      <c r="NR328" s="178">
        <v>1</v>
      </c>
      <c r="NS328" s="177">
        <v>2.717391304347826E-3</v>
      </c>
      <c r="NT328" s="225"/>
      <c r="NV328" s="175" t="s">
        <v>82</v>
      </c>
      <c r="NW328" s="176">
        <v>134049</v>
      </c>
      <c r="NX328" s="177">
        <v>3.0882984517726932E-3</v>
      </c>
      <c r="NY328" s="178">
        <v>1</v>
      </c>
      <c r="NZ328" s="177">
        <v>2.7932960893854749E-3</v>
      </c>
      <c r="OA328" s="225"/>
      <c r="OC328" s="175" t="s">
        <v>82</v>
      </c>
      <c r="OD328" s="176">
        <v>134049</v>
      </c>
      <c r="OE328" s="177">
        <v>3.1329414684326384E-3</v>
      </c>
      <c r="OF328" s="178">
        <v>1</v>
      </c>
      <c r="OG328" s="177">
        <v>2.8328611898016999E-3</v>
      </c>
      <c r="OH328" s="225"/>
      <c r="OJ328" s="175" t="s">
        <v>82</v>
      </c>
      <c r="OK328" s="176">
        <v>134049</v>
      </c>
      <c r="OL328" s="177">
        <v>3.179647847614256E-3</v>
      </c>
      <c r="OM328" s="178">
        <v>1</v>
      </c>
      <c r="ON328" s="177">
        <v>2.8735632183908046E-3</v>
      </c>
      <c r="OO328" s="225"/>
      <c r="OQ328" s="175" t="s">
        <v>82</v>
      </c>
      <c r="OR328" s="176">
        <v>134049</v>
      </c>
      <c r="OS328" s="177">
        <v>3.2623337972878734E-3</v>
      </c>
      <c r="OT328" s="178">
        <v>1</v>
      </c>
      <c r="OU328" s="177">
        <v>2.9498525073746312E-3</v>
      </c>
      <c r="OV328" s="225"/>
      <c r="OX328" s="175" t="s">
        <v>82</v>
      </c>
      <c r="OY328" s="176">
        <v>134049</v>
      </c>
      <c r="OZ328" s="177">
        <v>3.301586059687681E-3</v>
      </c>
      <c r="PA328" s="178">
        <v>1</v>
      </c>
      <c r="PB328" s="177">
        <v>2.976190476190476E-3</v>
      </c>
      <c r="PC328" s="225"/>
      <c r="PE328" s="175" t="s">
        <v>82</v>
      </c>
      <c r="PF328" s="176">
        <v>134049</v>
      </c>
      <c r="PG328" s="177">
        <v>3.3291112214112704E-3</v>
      </c>
      <c r="PH328" s="178">
        <v>1</v>
      </c>
      <c r="PI328" s="177">
        <v>3.003003003003003E-3</v>
      </c>
      <c r="PJ328" s="225"/>
      <c r="PK328" s="225"/>
      <c r="PL328" s="175" t="s">
        <v>82</v>
      </c>
      <c r="PM328" s="176">
        <v>134049</v>
      </c>
      <c r="PN328" s="177">
        <v>3.3602641003491465E-3</v>
      </c>
      <c r="PO328" s="178">
        <v>1</v>
      </c>
      <c r="PP328" s="177">
        <v>3.0395136778115501E-3</v>
      </c>
      <c r="PQ328" s="225"/>
      <c r="PR328" s="175" t="s">
        <v>82</v>
      </c>
      <c r="PS328" s="176">
        <v>0</v>
      </c>
      <c r="PT328" s="177">
        <v>0</v>
      </c>
      <c r="PU328" s="178">
        <v>0</v>
      </c>
      <c r="PV328" s="177">
        <v>0</v>
      </c>
      <c r="PW328" s="225"/>
    </row>
    <row r="329" spans="1:439" ht="18" x14ac:dyDescent="0.35">
      <c r="A329" s="273"/>
      <c r="B329" s="274"/>
      <c r="C329" s="277"/>
      <c r="D329" s="275"/>
      <c r="E329" s="277"/>
      <c r="H329" s="273"/>
      <c r="I329" s="274"/>
      <c r="J329" s="277"/>
      <c r="K329" s="275"/>
      <c r="L329" s="277"/>
      <c r="O329" s="273"/>
      <c r="P329" s="274"/>
      <c r="Q329" s="277"/>
      <c r="R329" s="275"/>
      <c r="S329" s="277"/>
      <c r="V329" s="273"/>
      <c r="W329" s="274"/>
      <c r="X329" s="277"/>
      <c r="Y329" s="275"/>
      <c r="Z329" s="277"/>
      <c r="AC329" s="273"/>
      <c r="AD329" s="274"/>
      <c r="AE329" s="277"/>
      <c r="AF329" s="275"/>
      <c r="AG329" s="277"/>
      <c r="AJ329" s="273"/>
      <c r="AK329" s="274"/>
      <c r="AL329" s="277"/>
      <c r="AM329" s="275"/>
      <c r="AN329" s="277"/>
      <c r="AQ329" s="273"/>
      <c r="AR329" s="274"/>
      <c r="AS329" s="277"/>
      <c r="AT329" s="275"/>
      <c r="AU329" s="277"/>
      <c r="AX329" s="273"/>
      <c r="AY329" s="274"/>
      <c r="AZ329" s="277"/>
      <c r="BA329" s="275"/>
      <c r="BB329" s="277"/>
      <c r="BE329" s="273"/>
      <c r="BF329" s="274"/>
      <c r="BG329" s="277"/>
      <c r="BH329" s="275"/>
      <c r="BI329" s="277"/>
      <c r="BL329" s="273"/>
      <c r="BM329" s="274"/>
      <c r="BN329" s="277"/>
      <c r="BO329" s="275"/>
      <c r="BP329" s="277"/>
      <c r="BS329" s="273"/>
      <c r="BT329" s="274"/>
      <c r="BU329" s="277"/>
      <c r="BV329" s="275"/>
      <c r="BW329" s="277"/>
      <c r="BZ329" s="273"/>
      <c r="CA329" s="274"/>
      <c r="CB329" s="277"/>
      <c r="CC329" s="275"/>
      <c r="CD329" s="277"/>
      <c r="CG329" s="273"/>
      <c r="CH329" s="274"/>
      <c r="CI329" s="277"/>
      <c r="CJ329" s="275"/>
      <c r="CK329" s="277"/>
      <c r="CN329" s="273"/>
      <c r="CO329" s="274"/>
      <c r="CP329" s="277"/>
      <c r="CQ329" s="275"/>
      <c r="CR329" s="277"/>
      <c r="CU329" s="273"/>
      <c r="CV329" s="274"/>
      <c r="CW329" s="277"/>
      <c r="CX329" s="275"/>
      <c r="CY329" s="277"/>
      <c r="DB329" s="273"/>
      <c r="DC329" s="274"/>
      <c r="DD329" s="277"/>
      <c r="DE329" s="275"/>
      <c r="DF329" s="277"/>
      <c r="DI329" s="273"/>
      <c r="DJ329" s="274"/>
      <c r="DK329" s="277"/>
      <c r="DL329" s="275"/>
      <c r="DM329" s="277"/>
      <c r="DP329" s="273"/>
      <c r="DQ329" s="274"/>
      <c r="DR329" s="277"/>
      <c r="DS329" s="275"/>
      <c r="DT329" s="277"/>
      <c r="DW329" s="273"/>
      <c r="DX329" s="274"/>
      <c r="DY329" s="277"/>
      <c r="DZ329" s="275"/>
      <c r="EA329" s="277"/>
      <c r="ED329" s="273"/>
      <c r="EE329" s="274"/>
      <c r="EF329" s="277"/>
      <c r="EG329" s="275"/>
      <c r="EH329" s="277"/>
      <c r="EK329" s="273"/>
      <c r="EL329" s="274"/>
      <c r="EM329" s="277"/>
      <c r="EN329" s="275"/>
      <c r="EO329" s="277"/>
      <c r="ER329" s="273"/>
      <c r="ES329" s="274"/>
      <c r="ET329" s="277"/>
      <c r="EU329" s="275"/>
      <c r="EV329" s="277"/>
      <c r="EY329" s="273"/>
      <c r="EZ329" s="274"/>
      <c r="FA329" s="277"/>
      <c r="FB329" s="275"/>
      <c r="FC329" s="277"/>
      <c r="FF329" s="273"/>
      <c r="FG329" s="274"/>
      <c r="FH329" s="277"/>
      <c r="FI329" s="275"/>
      <c r="FJ329" s="277"/>
      <c r="FM329" s="273"/>
      <c r="FN329" s="274"/>
      <c r="FO329" s="277"/>
      <c r="FP329" s="275"/>
      <c r="FQ329" s="277"/>
      <c r="FS329" s="225"/>
      <c r="FT329" s="273"/>
      <c r="FU329" s="274"/>
      <c r="FV329" s="277"/>
      <c r="FW329" s="275"/>
      <c r="FX329" s="277"/>
      <c r="FZ329" s="225"/>
      <c r="GA329" s="273"/>
      <c r="GB329" s="274"/>
      <c r="GC329" s="277"/>
      <c r="GD329" s="275"/>
      <c r="GE329" s="277"/>
      <c r="GG329" s="225"/>
      <c r="GH329" s="273"/>
      <c r="GI329" s="274"/>
      <c r="GJ329" s="277"/>
      <c r="GK329" s="275"/>
      <c r="GL329" s="277"/>
      <c r="GN329" s="225"/>
      <c r="GO329" s="273"/>
      <c r="GP329" s="274"/>
      <c r="GQ329" s="277"/>
      <c r="GR329" s="275"/>
      <c r="GS329" s="277"/>
      <c r="GU329" s="225"/>
      <c r="GV329" s="273"/>
      <c r="GW329" s="274"/>
      <c r="GX329" s="277"/>
      <c r="GY329" s="275"/>
      <c r="GZ329" s="277"/>
      <c r="HB329" s="225"/>
      <c r="HC329" s="273"/>
      <c r="HD329" s="274"/>
      <c r="HE329" s="277"/>
      <c r="HF329" s="275"/>
      <c r="HG329" s="277"/>
      <c r="HI329" s="225"/>
      <c r="HJ329" s="273"/>
      <c r="HK329" s="274"/>
      <c r="HL329" s="277"/>
      <c r="HM329" s="275"/>
      <c r="HN329" s="277"/>
      <c r="HO329" s="225"/>
      <c r="HP329" s="225"/>
      <c r="HQ329" s="273"/>
      <c r="HR329" s="274"/>
      <c r="HS329" s="277"/>
      <c r="HT329" s="275"/>
      <c r="HU329" s="277"/>
      <c r="HV329" s="225"/>
      <c r="HW329" s="225"/>
      <c r="HX329" s="273"/>
      <c r="HY329" s="274"/>
      <c r="HZ329" s="277"/>
      <c r="IA329" s="275"/>
      <c r="IB329" s="277"/>
      <c r="IC329" s="225"/>
      <c r="ID329" s="225"/>
      <c r="IE329" s="273"/>
      <c r="IF329" s="274"/>
      <c r="IG329" s="277"/>
      <c r="IH329" s="275"/>
      <c r="II329" s="277"/>
      <c r="IJ329" s="277"/>
      <c r="IK329" s="225"/>
      <c r="IL329" s="273"/>
      <c r="IM329" s="274"/>
      <c r="IN329" s="277"/>
      <c r="IO329" s="275"/>
      <c r="IP329" s="277"/>
      <c r="IQ329" s="225"/>
      <c r="IR329" s="225"/>
      <c r="IS329" s="273"/>
      <c r="IT329" s="274"/>
      <c r="IU329" s="277"/>
      <c r="IV329" s="275"/>
      <c r="IW329" s="277"/>
      <c r="IX329" s="225"/>
      <c r="IY329" s="225"/>
      <c r="IZ329" s="273"/>
      <c r="JA329" s="274"/>
      <c r="JB329" s="277"/>
      <c r="JC329" s="275"/>
      <c r="JD329" s="277"/>
      <c r="JE329" s="225"/>
      <c r="JF329" s="225"/>
      <c r="JG329" s="273"/>
      <c r="JH329" s="274"/>
      <c r="JI329" s="277"/>
      <c r="JJ329" s="275"/>
      <c r="JK329" s="277"/>
      <c r="JL329" s="225"/>
      <c r="JN329" s="273"/>
      <c r="JO329" s="274"/>
      <c r="JP329" s="277"/>
      <c r="JQ329" s="275"/>
      <c r="JR329" s="277"/>
      <c r="JS329" s="225"/>
      <c r="JU329" s="273"/>
      <c r="JV329" s="274"/>
      <c r="JW329" s="277"/>
      <c r="JX329" s="275"/>
      <c r="JY329" s="277"/>
      <c r="JZ329" s="225"/>
      <c r="KA329" s="225"/>
      <c r="KB329" s="273"/>
      <c r="KC329" s="274"/>
      <c r="KD329" s="277"/>
      <c r="KE329" s="275"/>
      <c r="KF329" s="277"/>
      <c r="KG329" s="225"/>
      <c r="KI329" s="273"/>
      <c r="KJ329" s="274"/>
      <c r="KK329" s="277"/>
      <c r="KL329" s="275"/>
      <c r="KM329" s="277"/>
      <c r="KN329" s="225"/>
      <c r="KP329" s="273"/>
      <c r="KQ329" s="274"/>
      <c r="KR329" s="277"/>
      <c r="KS329" s="275"/>
      <c r="KT329" s="277"/>
      <c r="KU329" s="225"/>
      <c r="KW329" s="273"/>
      <c r="KX329" s="274"/>
      <c r="KY329" s="277"/>
      <c r="KZ329" s="275"/>
      <c r="LA329" s="277"/>
      <c r="LB329" s="225"/>
      <c r="LD329" s="273"/>
      <c r="LE329" s="274"/>
      <c r="LF329" s="277"/>
      <c r="LG329" s="275"/>
      <c r="LH329" s="277"/>
      <c r="LI329" s="225"/>
      <c r="LK329" s="273"/>
      <c r="LL329" s="274"/>
      <c r="LM329" s="277"/>
      <c r="LN329" s="275"/>
      <c r="LO329" s="277"/>
      <c r="LP329" s="225"/>
      <c r="LR329" s="273"/>
      <c r="LS329" s="274"/>
      <c r="LT329" s="277"/>
      <c r="LU329" s="275"/>
      <c r="LV329" s="277"/>
      <c r="LW329" s="225"/>
      <c r="LY329" s="273"/>
      <c r="LZ329" s="274"/>
      <c r="MA329" s="277"/>
      <c r="MB329" s="275"/>
      <c r="MC329" s="277"/>
      <c r="MD329" s="225"/>
      <c r="ME329" s="225"/>
      <c r="MF329" s="273"/>
      <c r="MG329" s="274"/>
      <c r="MH329" s="277"/>
      <c r="MI329" s="275"/>
      <c r="MJ329" s="277"/>
      <c r="MK329" s="225"/>
      <c r="MM329" s="147"/>
      <c r="MN329" s="211"/>
      <c r="MO329" s="227"/>
      <c r="MP329" s="212"/>
      <c r="MQ329" s="227"/>
      <c r="MR329" s="225"/>
      <c r="MT329" s="147"/>
      <c r="MU329" s="211"/>
      <c r="MV329" s="227"/>
      <c r="MW329" s="212"/>
      <c r="MX329" s="227"/>
      <c r="MY329" s="225"/>
      <c r="MZ329" s="225"/>
      <c r="NA329" s="147"/>
      <c r="NB329" s="211"/>
      <c r="NC329" s="227"/>
      <c r="ND329" s="212"/>
      <c r="NE329" s="227"/>
      <c r="NF329" s="225"/>
      <c r="NH329" s="147"/>
      <c r="NI329" s="211"/>
      <c r="NJ329" s="227"/>
      <c r="NK329" s="212"/>
      <c r="NL329" s="227"/>
      <c r="NM329" s="225"/>
      <c r="NO329" s="147"/>
      <c r="NP329" s="211"/>
      <c r="NQ329" s="227"/>
      <c r="NR329" s="212"/>
      <c r="NS329" s="227"/>
      <c r="NT329" s="225"/>
      <c r="NV329" s="147"/>
      <c r="NW329" s="211"/>
      <c r="NX329" s="227"/>
      <c r="NY329" s="212"/>
      <c r="NZ329" s="227"/>
      <c r="OA329" s="225"/>
      <c r="OC329" s="147"/>
      <c r="OD329" s="211"/>
      <c r="OE329" s="227"/>
      <c r="OF329" s="212"/>
      <c r="OG329" s="227"/>
      <c r="OH329" s="225"/>
      <c r="OJ329" s="147"/>
      <c r="OK329" s="211"/>
      <c r="OL329" s="227"/>
      <c r="OM329" s="212"/>
      <c r="ON329" s="227"/>
      <c r="OO329" s="225"/>
      <c r="OQ329" s="147"/>
      <c r="OR329" s="211"/>
      <c r="OS329" s="227"/>
      <c r="OT329" s="212"/>
      <c r="OU329" s="227"/>
      <c r="OV329" s="225"/>
      <c r="OX329" s="147"/>
      <c r="OY329" s="211"/>
      <c r="OZ329" s="227"/>
      <c r="PA329" s="212"/>
      <c r="PB329" s="227"/>
      <c r="PC329" s="225"/>
      <c r="PE329" s="147"/>
      <c r="PF329" s="211"/>
      <c r="PG329" s="227"/>
      <c r="PH329" s="212"/>
      <c r="PI329" s="227"/>
      <c r="PJ329" s="225"/>
      <c r="PK329" s="225"/>
      <c r="PL329" s="147"/>
      <c r="PM329" s="211"/>
      <c r="PN329" s="227"/>
      <c r="PO329" s="212"/>
      <c r="PP329" s="227"/>
      <c r="PQ329" s="225"/>
      <c r="PR329" s="147"/>
      <c r="PS329" s="176"/>
      <c r="PT329" s="175"/>
      <c r="PU329" s="178"/>
      <c r="PV329" s="175"/>
      <c r="PW329" s="225"/>
    </row>
    <row r="330" spans="1:439" ht="18.600000000000001" thickBot="1" x14ac:dyDescent="0.4">
      <c r="A330" s="273"/>
      <c r="B330" s="256">
        <f>SUM(B318:B329)</f>
        <v>172194656.38000005</v>
      </c>
      <c r="C330" s="273"/>
      <c r="D330" s="258">
        <f>SUM(D318:D329)</f>
        <v>1345</v>
      </c>
      <c r="E330" s="277"/>
      <c r="H330" s="273"/>
      <c r="I330" s="256">
        <f>SUM(I318:I329)</f>
        <v>170213452.31000003</v>
      </c>
      <c r="J330" s="273"/>
      <c r="K330" s="258">
        <f>SUM(K318:K329)</f>
        <v>1322</v>
      </c>
      <c r="L330" s="277"/>
      <c r="O330" s="273"/>
      <c r="P330" s="256">
        <f>SUM(P318:P329)</f>
        <v>169103504.63000003</v>
      </c>
      <c r="Q330" s="273"/>
      <c r="R330" s="258">
        <f>SUM(R318:R329)</f>
        <v>1309</v>
      </c>
      <c r="S330" s="277"/>
      <c r="V330" s="273"/>
      <c r="W330" s="256">
        <f>SUM(W318:W329)</f>
        <v>165659330.88</v>
      </c>
      <c r="X330" s="273"/>
      <c r="Y330" s="258">
        <f>SUM(Y318:Y329)</f>
        <v>1284</v>
      </c>
      <c r="Z330" s="277"/>
      <c r="AC330" s="273"/>
      <c r="AD330" s="256">
        <f>SUM(AD318:AD329)</f>
        <v>162791148.28</v>
      </c>
      <c r="AE330" s="273"/>
      <c r="AF330" s="258">
        <f>SUM(AF318:AF329)</f>
        <v>1257</v>
      </c>
      <c r="AG330" s="277"/>
      <c r="AJ330" s="273"/>
      <c r="AK330" s="256">
        <f>SUM(AK318:AK329)</f>
        <v>159076979.20000005</v>
      </c>
      <c r="AL330" s="273"/>
      <c r="AM330" s="258">
        <f>SUM(AM318:AM329)</f>
        <v>1224</v>
      </c>
      <c r="AN330" s="277"/>
      <c r="AQ330" s="273"/>
      <c r="AR330" s="256">
        <f>SUM(AR318:AR329)</f>
        <v>147579466.60000002</v>
      </c>
      <c r="AS330" s="273"/>
      <c r="AT330" s="258">
        <f>SUM(AT318:AT329)</f>
        <v>1139</v>
      </c>
      <c r="AU330" s="277"/>
      <c r="AX330" s="273"/>
      <c r="AY330" s="256">
        <f>SUM(AY318:AY329)</f>
        <v>134528522.76999995</v>
      </c>
      <c r="AZ330" s="273"/>
      <c r="BA330" s="258">
        <f>SUM(BA318:BA329)</f>
        <v>1038</v>
      </c>
      <c r="BB330" s="277"/>
      <c r="BE330" s="273"/>
      <c r="BF330" s="256">
        <f>SUM(BF318:BF329)</f>
        <v>129240495.47000003</v>
      </c>
      <c r="BG330" s="273"/>
      <c r="BH330" s="258">
        <f>SUM(BH318:BH329)</f>
        <v>992</v>
      </c>
      <c r="BI330" s="277"/>
      <c r="BL330" s="273"/>
      <c r="BM330" s="256">
        <f>SUM(BM318:BM329)</f>
        <v>99981622.729999989</v>
      </c>
      <c r="BN330" s="273"/>
      <c r="BO330" s="258">
        <f>SUM(BO318:BO329)</f>
        <v>773</v>
      </c>
      <c r="BP330" s="277"/>
      <c r="BS330" s="273"/>
      <c r="BT330" s="256">
        <f>SUM(BT318:BT329)</f>
        <v>85751457.530000001</v>
      </c>
      <c r="BU330" s="273"/>
      <c r="BV330" s="258">
        <f>SUM(BV318:BV329)</f>
        <v>665</v>
      </c>
      <c r="BW330" s="277"/>
      <c r="BZ330" s="273"/>
      <c r="CA330" s="256">
        <f>SUM(CA318:CA329)</f>
        <v>78279719.140000045</v>
      </c>
      <c r="CB330" s="273"/>
      <c r="CC330" s="258">
        <f>SUM(CC318:CC329)</f>
        <v>604</v>
      </c>
      <c r="CD330" s="277"/>
      <c r="CG330" s="273"/>
      <c r="CH330" s="256">
        <f>SUM(CH318:CH329)</f>
        <v>76410360.199999988</v>
      </c>
      <c r="CI330" s="273"/>
      <c r="CJ330" s="258">
        <f>SUM(CJ318:CJ329)</f>
        <v>584</v>
      </c>
      <c r="CK330" s="277"/>
      <c r="CN330" s="273"/>
      <c r="CO330" s="256">
        <f>SUM(CO318:CO329)</f>
        <v>75770227.239999995</v>
      </c>
      <c r="CP330" s="273"/>
      <c r="CQ330" s="258">
        <f>SUM(CQ318:CQ329)</f>
        <v>576</v>
      </c>
      <c r="CR330" s="277"/>
      <c r="CU330" s="273"/>
      <c r="CV330" s="256">
        <f>SUM(CV318:CV329)</f>
        <v>68829588.890000015</v>
      </c>
      <c r="CW330" s="273"/>
      <c r="CX330" s="258">
        <f>SUM(CX318:CX329)</f>
        <v>529</v>
      </c>
      <c r="CY330" s="277"/>
      <c r="DB330" s="273"/>
      <c r="DC330" s="256">
        <f>SUM(DC318:DC329)</f>
        <v>67616774.710000008</v>
      </c>
      <c r="DD330" s="273"/>
      <c r="DE330" s="258">
        <f>SUM(DE318:DE329)</f>
        <v>518</v>
      </c>
      <c r="DF330" s="277"/>
      <c r="DI330" s="273"/>
      <c r="DJ330" s="256">
        <f>SUM(DJ318:DJ329)</f>
        <v>66850386.109999992</v>
      </c>
      <c r="DK330" s="273"/>
      <c r="DL330" s="258">
        <f>SUM(DL318:DL329)</f>
        <v>512</v>
      </c>
      <c r="DM330" s="277"/>
      <c r="DP330" s="273"/>
      <c r="DQ330" s="256">
        <f>SUM(DQ318:DQ329)</f>
        <v>66231192.530000001</v>
      </c>
      <c r="DR330" s="273"/>
      <c r="DS330" s="258">
        <f>SUM(DS318:DS329)</f>
        <v>508</v>
      </c>
      <c r="DT330" s="277"/>
      <c r="DW330" s="273"/>
      <c r="DX330" s="256">
        <v>66097002.149999999</v>
      </c>
      <c r="DY330" s="273"/>
      <c r="DZ330" s="258">
        <v>507</v>
      </c>
      <c r="EA330" s="277"/>
      <c r="ED330" s="273"/>
      <c r="EE330" s="256">
        <v>65644250.669999979</v>
      </c>
      <c r="EF330" s="273"/>
      <c r="EG330" s="258">
        <v>505</v>
      </c>
      <c r="EH330" s="277"/>
      <c r="EK330" s="273"/>
      <c r="EL330" s="256">
        <v>64424510.399999991</v>
      </c>
      <c r="EM330" s="273"/>
      <c r="EN330" s="258">
        <v>500</v>
      </c>
      <c r="EO330" s="277"/>
      <c r="ER330" s="273"/>
      <c r="ES330" s="256">
        <v>63817990.410000011</v>
      </c>
      <c r="ET330" s="273"/>
      <c r="EU330" s="258">
        <v>496</v>
      </c>
      <c r="EV330" s="277"/>
      <c r="EY330" s="273"/>
      <c r="EZ330" s="256">
        <v>63059167.240000024</v>
      </c>
      <c r="FA330" s="273"/>
      <c r="FB330" s="258">
        <v>491</v>
      </c>
      <c r="FC330" s="277"/>
      <c r="FF330" s="273"/>
      <c r="FG330" s="256">
        <v>62566034.930000007</v>
      </c>
      <c r="FH330" s="273"/>
      <c r="FI330" s="258">
        <v>488</v>
      </c>
      <c r="FJ330" s="277"/>
      <c r="FM330" s="273"/>
      <c r="FN330" s="256">
        <v>62274212.69000002</v>
      </c>
      <c r="FO330" s="273"/>
      <c r="FP330" s="258">
        <v>486</v>
      </c>
      <c r="FQ330" s="277"/>
      <c r="FS330" s="225"/>
      <c r="FT330" s="273"/>
      <c r="FU330" s="256">
        <v>62056675.219999999</v>
      </c>
      <c r="FV330" s="273"/>
      <c r="FW330" s="258">
        <v>485</v>
      </c>
      <c r="FX330" s="277"/>
      <c r="FZ330" s="225"/>
      <c r="GA330" s="273"/>
      <c r="GB330" s="256">
        <v>61884745.000000007</v>
      </c>
      <c r="GC330" s="273"/>
      <c r="GD330" s="258">
        <v>484</v>
      </c>
      <c r="GE330" s="277"/>
      <c r="GG330" s="225"/>
      <c r="GH330" s="273"/>
      <c r="GI330" s="256">
        <v>61440488.859999999</v>
      </c>
      <c r="GJ330" s="273"/>
      <c r="GK330" s="258">
        <v>481</v>
      </c>
      <c r="GL330" s="277"/>
      <c r="GN330" s="225"/>
      <c r="GO330" s="273"/>
      <c r="GP330" s="256">
        <v>60965969.260000005</v>
      </c>
      <c r="GQ330" s="273"/>
      <c r="GR330" s="258">
        <v>478</v>
      </c>
      <c r="GS330" s="277"/>
      <c r="GU330" s="225"/>
      <c r="GV330" s="273"/>
      <c r="GW330" s="256">
        <v>60957046.970000006</v>
      </c>
      <c r="GX330" s="273"/>
      <c r="GY330" s="258">
        <v>478</v>
      </c>
      <c r="GZ330" s="277"/>
      <c r="HB330" s="225"/>
      <c r="HC330" s="273"/>
      <c r="HD330" s="256">
        <v>60641936.859999999</v>
      </c>
      <c r="HE330" s="273"/>
      <c r="HF330" s="258">
        <v>476</v>
      </c>
      <c r="HG330" s="277"/>
      <c r="HI330" s="225"/>
      <c r="HJ330" s="273"/>
      <c r="HK330" s="256">
        <v>60338098.360000007</v>
      </c>
      <c r="HL330" s="273"/>
      <c r="HM330" s="258">
        <v>474</v>
      </c>
      <c r="HN330" s="277"/>
      <c r="HO330" s="225"/>
      <c r="HP330" s="225"/>
      <c r="HQ330" s="273"/>
      <c r="HR330" s="256">
        <v>59912977.82</v>
      </c>
      <c r="HS330" s="273"/>
      <c r="HT330" s="258">
        <v>471</v>
      </c>
      <c r="HU330" s="277"/>
      <c r="HV330" s="225"/>
      <c r="HW330" s="225"/>
      <c r="HX330" s="273"/>
      <c r="HY330" s="256">
        <v>59499848.320000015</v>
      </c>
      <c r="HZ330" s="273"/>
      <c r="IA330" s="258">
        <v>468</v>
      </c>
      <c r="IB330" s="277"/>
      <c r="IC330" s="225"/>
      <c r="ID330" s="225"/>
      <c r="IE330" s="273"/>
      <c r="IF330" s="256">
        <v>59507210.009999983</v>
      </c>
      <c r="IG330" s="273"/>
      <c r="IH330" s="258">
        <v>468</v>
      </c>
      <c r="II330" s="277"/>
      <c r="IJ330" s="277"/>
      <c r="IK330" s="225"/>
      <c r="IL330" s="273"/>
      <c r="IM330" s="256">
        <v>58149177.900000013</v>
      </c>
      <c r="IN330" s="273"/>
      <c r="IO330" s="258">
        <v>464</v>
      </c>
      <c r="IP330" s="277"/>
      <c r="IQ330" s="225"/>
      <c r="IR330" s="225"/>
      <c r="IS330" s="273"/>
      <c r="IT330" s="256">
        <v>56910403.930000015</v>
      </c>
      <c r="IU330" s="273"/>
      <c r="IV330" s="258">
        <v>456</v>
      </c>
      <c r="IW330" s="277"/>
      <c r="IX330" s="225"/>
      <c r="IY330" s="225"/>
      <c r="IZ330" s="273"/>
      <c r="JA330" s="256">
        <v>56373323.469999991</v>
      </c>
      <c r="JB330" s="273"/>
      <c r="JC330" s="258">
        <v>453</v>
      </c>
      <c r="JD330" s="277"/>
      <c r="JE330" s="225"/>
      <c r="JF330" s="225"/>
      <c r="JG330" s="273"/>
      <c r="JH330" s="256">
        <v>54962587.920000002</v>
      </c>
      <c r="JI330" s="273"/>
      <c r="JJ330" s="258">
        <v>445</v>
      </c>
      <c r="JK330" s="277"/>
      <c r="JL330" s="225"/>
      <c r="JN330" s="273"/>
      <c r="JO330" s="256">
        <v>54375477.659999996</v>
      </c>
      <c r="JP330" s="273"/>
      <c r="JQ330" s="258">
        <v>441</v>
      </c>
      <c r="JR330" s="277"/>
      <c r="JS330" s="225"/>
      <c r="JU330" s="273"/>
      <c r="JV330" s="256">
        <v>53674196.230000019</v>
      </c>
      <c r="JW330" s="273"/>
      <c r="JX330" s="258">
        <v>437</v>
      </c>
      <c r="JY330" s="277"/>
      <c r="JZ330" s="225"/>
      <c r="KA330" s="225"/>
      <c r="KB330" s="273"/>
      <c r="KC330" s="256">
        <v>53489061.100000009</v>
      </c>
      <c r="KD330" s="273"/>
      <c r="KE330" s="258">
        <v>436</v>
      </c>
      <c r="KF330" s="277"/>
      <c r="KG330" s="225"/>
      <c r="KI330" s="273"/>
      <c r="KJ330" s="256">
        <v>52864560.580000013</v>
      </c>
      <c r="KK330" s="273"/>
      <c r="KL330" s="258">
        <v>431</v>
      </c>
      <c r="KM330" s="277"/>
      <c r="KN330" s="225"/>
      <c r="KP330" s="273"/>
      <c r="KQ330" s="256">
        <v>51879491.910000011</v>
      </c>
      <c r="KR330" s="273"/>
      <c r="KS330" s="258">
        <v>424</v>
      </c>
      <c r="KT330" s="277"/>
      <c r="KU330" s="225"/>
      <c r="KW330" s="273"/>
      <c r="KX330" s="256">
        <v>51281484.190000005</v>
      </c>
      <c r="KY330" s="273"/>
      <c r="KZ330" s="258">
        <v>419</v>
      </c>
      <c r="LA330" s="277"/>
      <c r="LB330" s="225"/>
      <c r="LD330" s="273"/>
      <c r="LE330" s="256">
        <v>50739438.359999999</v>
      </c>
      <c r="LF330" s="273"/>
      <c r="LG330" s="258">
        <v>415</v>
      </c>
      <c r="LH330" s="277"/>
      <c r="LI330" s="225"/>
      <c r="LK330" s="273"/>
      <c r="LL330" s="256">
        <v>49871678.249999993</v>
      </c>
      <c r="LM330" s="273"/>
      <c r="LN330" s="258">
        <v>409</v>
      </c>
      <c r="LO330" s="277"/>
      <c r="LP330" s="225"/>
      <c r="LR330" s="273"/>
      <c r="LS330" s="256">
        <v>49371137.860000007</v>
      </c>
      <c r="LT330" s="273"/>
      <c r="LU330" s="258">
        <v>406</v>
      </c>
      <c r="LV330" s="277"/>
      <c r="LW330" s="225"/>
      <c r="LY330" s="273"/>
      <c r="LZ330" s="256">
        <v>48883345.75999999</v>
      </c>
      <c r="MA330" s="273"/>
      <c r="MB330" s="258">
        <v>403</v>
      </c>
      <c r="MC330" s="277"/>
      <c r="MD330" s="225"/>
      <c r="ME330" s="225"/>
      <c r="MF330" s="273"/>
      <c r="MG330" s="256">
        <v>47856157.690000005</v>
      </c>
      <c r="MH330" s="273"/>
      <c r="MI330" s="258">
        <v>395</v>
      </c>
      <c r="MJ330" s="277"/>
      <c r="MK330" s="225"/>
      <c r="MM330" s="147"/>
      <c r="MN330" s="184">
        <v>47287374.919999994</v>
      </c>
      <c r="MO330" s="147"/>
      <c r="MP330" s="186">
        <v>390</v>
      </c>
      <c r="MQ330" s="227"/>
      <c r="MR330" s="225"/>
      <c r="MT330" s="147"/>
      <c r="MU330" s="184">
        <v>46569672.00999999</v>
      </c>
      <c r="MV330" s="147"/>
      <c r="MW330" s="186">
        <v>381</v>
      </c>
      <c r="MX330" s="227"/>
      <c r="MY330" s="225"/>
      <c r="MZ330" s="225"/>
      <c r="NA330" s="147"/>
      <c r="NB330" s="184">
        <v>45921389.110000007</v>
      </c>
      <c r="NC330" s="147"/>
      <c r="ND330" s="186">
        <v>375</v>
      </c>
      <c r="NE330" s="227"/>
      <c r="NF330" s="225"/>
      <c r="NH330" s="147"/>
      <c r="NI330" s="184">
        <v>45540132.829999998</v>
      </c>
      <c r="NJ330" s="147"/>
      <c r="NK330" s="186">
        <v>373</v>
      </c>
      <c r="NL330" s="227"/>
      <c r="NM330" s="225"/>
      <c r="NO330" s="147"/>
      <c r="NP330" s="184">
        <v>44998758.970000014</v>
      </c>
      <c r="NQ330" s="147"/>
      <c r="NR330" s="186">
        <v>368</v>
      </c>
      <c r="NS330" s="227"/>
      <c r="NT330" s="225"/>
      <c r="NV330" s="147"/>
      <c r="NW330" s="184">
        <v>43405455.169999987</v>
      </c>
      <c r="NX330" s="147"/>
      <c r="NY330" s="186">
        <v>358</v>
      </c>
      <c r="NZ330" s="227"/>
      <c r="OA330" s="225"/>
      <c r="OC330" s="147"/>
      <c r="OD330" s="184">
        <v>42786946.82</v>
      </c>
      <c r="OE330" s="147"/>
      <c r="OF330" s="186">
        <v>353</v>
      </c>
      <c r="OG330" s="227"/>
      <c r="OH330" s="225"/>
      <c r="OJ330" s="147"/>
      <c r="OK330" s="184">
        <v>42158442.199999996</v>
      </c>
      <c r="OL330" s="147"/>
      <c r="OM330" s="186">
        <v>348</v>
      </c>
      <c r="ON330" s="227"/>
      <c r="OO330" s="225"/>
      <c r="OQ330" s="147"/>
      <c r="OR330" s="184">
        <v>41089909.350000001</v>
      </c>
      <c r="OS330" s="147"/>
      <c r="OT330" s="186">
        <v>339</v>
      </c>
      <c r="OU330" s="227"/>
      <c r="OV330" s="225"/>
      <c r="OX330" s="147"/>
      <c r="OY330" s="184">
        <v>40601395.079999998</v>
      </c>
      <c r="OZ330" s="147"/>
      <c r="PA330" s="186">
        <v>336</v>
      </c>
      <c r="PB330" s="227"/>
      <c r="PC330" s="225"/>
      <c r="PE330" s="147"/>
      <c r="PF330" s="184">
        <v>40265701.890000001</v>
      </c>
      <c r="PG330" s="147"/>
      <c r="PH330" s="186">
        <v>333</v>
      </c>
      <c r="PI330" s="227"/>
      <c r="PJ330" s="225"/>
      <c r="PK330" s="225"/>
      <c r="PL330" s="147"/>
      <c r="PM330" s="184">
        <v>39892400.120000005</v>
      </c>
      <c r="PN330" s="147"/>
      <c r="PO330" s="186">
        <v>329</v>
      </c>
      <c r="PP330" s="227"/>
      <c r="PQ330" s="225"/>
      <c r="PR330" s="147"/>
      <c r="PS330" s="184">
        <v>0</v>
      </c>
      <c r="PT330" s="185"/>
      <c r="PU330" s="186">
        <v>0</v>
      </c>
      <c r="PV330" s="183"/>
      <c r="PW330" s="225"/>
    </row>
    <row r="331" spans="1:439" ht="16.2" thickTop="1" x14ac:dyDescent="0.3">
      <c r="A331" s="273"/>
      <c r="B331" s="274"/>
      <c r="C331" s="273"/>
      <c r="D331" s="275"/>
      <c r="E331" s="277"/>
      <c r="H331" s="273"/>
      <c r="I331" s="274"/>
      <c r="J331" s="273"/>
      <c r="K331" s="275"/>
      <c r="L331" s="277"/>
      <c r="O331" s="273"/>
      <c r="P331" s="274"/>
      <c r="Q331" s="273"/>
      <c r="R331" s="275"/>
      <c r="S331" s="277"/>
      <c r="V331" s="273"/>
      <c r="W331" s="274"/>
      <c r="X331" s="273"/>
      <c r="Y331" s="275"/>
      <c r="Z331" s="277"/>
      <c r="AC331" s="273"/>
      <c r="AD331" s="274"/>
      <c r="AE331" s="273"/>
      <c r="AF331" s="275"/>
      <c r="AG331" s="277"/>
      <c r="AJ331" s="273"/>
      <c r="AK331" s="274"/>
      <c r="AL331" s="273"/>
      <c r="AM331" s="275"/>
      <c r="AN331" s="277"/>
      <c r="AQ331" s="273"/>
      <c r="AR331" s="274"/>
      <c r="AS331" s="273"/>
      <c r="AT331" s="275"/>
      <c r="AU331" s="277"/>
      <c r="AX331" s="273"/>
      <c r="AY331" s="274"/>
      <c r="AZ331" s="273"/>
      <c r="BA331" s="275"/>
      <c r="BB331" s="277"/>
      <c r="BE331" s="273"/>
      <c r="BF331" s="274"/>
      <c r="BG331" s="273"/>
      <c r="BH331" s="275"/>
      <c r="BI331" s="277"/>
      <c r="BL331" s="273"/>
      <c r="BM331" s="274"/>
      <c r="BN331" s="273"/>
      <c r="BO331" s="275"/>
      <c r="BP331" s="277"/>
      <c r="BS331" s="273"/>
      <c r="BT331" s="274"/>
      <c r="BU331" s="273"/>
      <c r="BV331" s="275"/>
      <c r="BW331" s="277"/>
      <c r="BZ331" s="273"/>
      <c r="CA331" s="274"/>
      <c r="CB331" s="273"/>
      <c r="CC331" s="275"/>
      <c r="CD331" s="277"/>
      <c r="CG331" s="273"/>
      <c r="CH331" s="274"/>
      <c r="CI331" s="273"/>
      <c r="CJ331" s="275"/>
      <c r="CK331" s="277"/>
      <c r="CN331" s="273"/>
      <c r="CO331" s="274"/>
      <c r="CP331" s="273"/>
      <c r="CQ331" s="275"/>
      <c r="CR331" s="277"/>
      <c r="CU331" s="273"/>
      <c r="CV331" s="274"/>
      <c r="CW331" s="273"/>
      <c r="CX331" s="275"/>
      <c r="CY331" s="277"/>
      <c r="DB331" s="273"/>
      <c r="DC331" s="274"/>
      <c r="DD331" s="273"/>
      <c r="DE331" s="275"/>
      <c r="DF331" s="277"/>
      <c r="DI331" s="273"/>
      <c r="DJ331" s="274"/>
      <c r="DK331" s="273"/>
      <c r="DL331" s="275"/>
      <c r="DM331" s="277"/>
      <c r="DP331" s="273"/>
      <c r="DQ331" s="274"/>
      <c r="DR331" s="273"/>
      <c r="DS331" s="275"/>
      <c r="DT331" s="277"/>
      <c r="DW331" s="273"/>
      <c r="DX331" s="274"/>
      <c r="DY331" s="273"/>
      <c r="DZ331" s="275"/>
      <c r="EA331" s="277"/>
      <c r="ED331" s="273"/>
      <c r="EE331" s="274"/>
      <c r="EF331" s="273"/>
      <c r="EG331" s="275"/>
      <c r="EH331" s="277"/>
      <c r="EK331" s="273"/>
      <c r="EL331" s="274"/>
      <c r="EM331" s="273"/>
      <c r="EN331" s="275"/>
      <c r="EO331" s="277"/>
      <c r="ER331" s="273"/>
      <c r="ES331" s="274"/>
      <c r="ET331" s="273"/>
      <c r="EU331" s="275"/>
      <c r="EV331" s="277"/>
      <c r="EY331" s="273"/>
      <c r="EZ331" s="274"/>
      <c r="FA331" s="273"/>
      <c r="FB331" s="275"/>
      <c r="FC331" s="277"/>
      <c r="FF331" s="273"/>
      <c r="FG331" s="274"/>
      <c r="FH331" s="273"/>
      <c r="FI331" s="275"/>
      <c r="FJ331" s="277"/>
      <c r="FM331" s="273"/>
      <c r="FN331" s="274"/>
      <c r="FO331" s="273"/>
      <c r="FP331" s="275"/>
      <c r="FQ331" s="277"/>
      <c r="FS331" s="225"/>
      <c r="FT331" s="273"/>
      <c r="FU331" s="274"/>
      <c r="FV331" s="273"/>
      <c r="FW331" s="275"/>
      <c r="FX331" s="277"/>
      <c r="FZ331" s="225"/>
      <c r="GA331" s="273"/>
      <c r="GB331" s="274"/>
      <c r="GC331" s="273"/>
      <c r="GD331" s="275"/>
      <c r="GE331" s="277"/>
      <c r="GG331" s="225"/>
      <c r="GH331" s="273"/>
      <c r="GI331" s="274"/>
      <c r="GJ331" s="273"/>
      <c r="GK331" s="275"/>
      <c r="GL331" s="277"/>
      <c r="GN331" s="225"/>
      <c r="GO331" s="273"/>
      <c r="GP331" s="274"/>
      <c r="GQ331" s="273"/>
      <c r="GR331" s="275"/>
      <c r="GS331" s="277"/>
      <c r="GU331" s="225"/>
      <c r="GV331" s="273"/>
      <c r="GW331" s="274"/>
      <c r="GX331" s="273"/>
      <c r="GY331" s="275"/>
      <c r="GZ331" s="277"/>
      <c r="HB331" s="225"/>
      <c r="HC331" s="273"/>
      <c r="HD331" s="274"/>
      <c r="HE331" s="273"/>
      <c r="HF331" s="275"/>
      <c r="HG331" s="277"/>
      <c r="HI331" s="225"/>
      <c r="HJ331" s="273"/>
      <c r="HK331" s="274"/>
      <c r="HL331" s="273"/>
      <c r="HM331" s="275"/>
      <c r="HN331" s="277"/>
      <c r="HO331" s="225"/>
      <c r="HP331" s="225"/>
      <c r="HQ331" s="273"/>
      <c r="HR331" s="274"/>
      <c r="HS331" s="273"/>
      <c r="HT331" s="275"/>
      <c r="HU331" s="277"/>
      <c r="HV331" s="225"/>
      <c r="HW331" s="225"/>
      <c r="HX331" s="273"/>
      <c r="HY331" s="274"/>
      <c r="HZ331" s="273"/>
      <c r="IA331" s="275"/>
      <c r="IB331" s="277"/>
      <c r="IC331" s="225"/>
      <c r="ID331" s="225"/>
      <c r="IE331" s="273"/>
      <c r="IF331" s="274"/>
      <c r="IG331" s="273"/>
      <c r="IH331" s="275"/>
      <c r="II331" s="277"/>
      <c r="IJ331" s="277"/>
      <c r="IK331" s="225"/>
      <c r="IL331" s="273"/>
      <c r="IM331" s="274"/>
      <c r="IN331" s="273"/>
      <c r="IO331" s="275"/>
      <c r="IP331" s="277"/>
      <c r="IQ331" s="225"/>
      <c r="IR331" s="225"/>
      <c r="IS331" s="273"/>
      <c r="IT331" s="274"/>
      <c r="IU331" s="273"/>
      <c r="IV331" s="275"/>
      <c r="IW331" s="277"/>
      <c r="IX331" s="225"/>
      <c r="IY331" s="225"/>
      <c r="IZ331" s="273"/>
      <c r="JA331" s="274"/>
      <c r="JB331" s="273"/>
      <c r="JC331" s="275"/>
      <c r="JD331" s="277"/>
      <c r="JE331" s="225"/>
      <c r="JF331" s="225"/>
      <c r="JG331" s="273"/>
      <c r="JH331" s="274"/>
      <c r="JI331" s="273"/>
      <c r="JJ331" s="275"/>
      <c r="JK331" s="277"/>
      <c r="JL331" s="225"/>
      <c r="JN331" s="273"/>
      <c r="JO331" s="274"/>
      <c r="JP331" s="273"/>
      <c r="JQ331" s="275"/>
      <c r="JR331" s="277"/>
      <c r="JS331" s="225"/>
      <c r="JU331" s="273"/>
      <c r="JV331" s="274"/>
      <c r="JW331" s="273"/>
      <c r="JX331" s="275"/>
      <c r="JY331" s="277"/>
      <c r="JZ331" s="225"/>
      <c r="KA331" s="225"/>
      <c r="KB331" s="273"/>
      <c r="KC331" s="274"/>
      <c r="KD331" s="273"/>
      <c r="KE331" s="275"/>
      <c r="KF331" s="277"/>
      <c r="KG331" s="225"/>
      <c r="KI331" s="273"/>
      <c r="KJ331" s="274"/>
      <c r="KK331" s="273"/>
      <c r="KL331" s="275"/>
      <c r="KM331" s="277"/>
      <c r="KN331" s="225"/>
      <c r="KP331" s="273"/>
      <c r="KQ331" s="274"/>
      <c r="KR331" s="273"/>
      <c r="KS331" s="275"/>
      <c r="KT331" s="277"/>
      <c r="KU331" s="225"/>
      <c r="KW331" s="273"/>
      <c r="KX331" s="274"/>
      <c r="KY331" s="273"/>
      <c r="KZ331" s="275"/>
      <c r="LA331" s="277"/>
      <c r="LB331" s="225"/>
      <c r="LD331" s="273"/>
      <c r="LE331" s="274"/>
      <c r="LF331" s="273"/>
      <c r="LG331" s="275"/>
      <c r="LH331" s="277"/>
      <c r="LI331" s="225"/>
      <c r="LK331" s="273"/>
      <c r="LL331" s="274"/>
      <c r="LM331" s="273"/>
      <c r="LN331" s="275"/>
      <c r="LO331" s="277"/>
      <c r="LP331" s="225"/>
      <c r="LR331" s="273"/>
      <c r="LS331" s="274"/>
      <c r="LT331" s="273"/>
      <c r="LU331" s="275"/>
      <c r="LV331" s="277"/>
      <c r="LW331" s="225"/>
      <c r="LY331" s="273"/>
      <c r="LZ331" s="274"/>
      <c r="MA331" s="273"/>
      <c r="MB331" s="275"/>
      <c r="MC331" s="277"/>
      <c r="MD331" s="225"/>
      <c r="ME331" s="225"/>
      <c r="MF331" s="273"/>
      <c r="MG331" s="274"/>
      <c r="MH331" s="273"/>
      <c r="MI331" s="275"/>
      <c r="MJ331" s="277"/>
      <c r="MK331" s="225"/>
      <c r="MM331" s="147"/>
      <c r="MN331" s="211"/>
      <c r="MO331" s="147"/>
      <c r="MP331" s="212"/>
      <c r="MQ331" s="227"/>
      <c r="MR331" s="225"/>
      <c r="MT331" s="147"/>
      <c r="MU331" s="211"/>
      <c r="MV331" s="147"/>
      <c r="MW331" s="212"/>
      <c r="MX331" s="227"/>
      <c r="MY331" s="225"/>
      <c r="MZ331" s="225"/>
      <c r="NA331" s="147"/>
      <c r="NB331" s="211"/>
      <c r="NC331" s="147"/>
      <c r="ND331" s="212"/>
      <c r="NE331" s="227"/>
      <c r="NF331" s="225"/>
      <c r="NH331" s="147"/>
      <c r="NI331" s="211"/>
      <c r="NJ331" s="147"/>
      <c r="NK331" s="212"/>
      <c r="NL331" s="227"/>
      <c r="NM331" s="225"/>
      <c r="NO331" s="147"/>
      <c r="NP331" s="211"/>
      <c r="NQ331" s="147"/>
      <c r="NR331" s="212"/>
      <c r="NS331" s="227"/>
      <c r="NT331" s="225"/>
      <c r="NV331" s="147"/>
      <c r="NW331" s="211"/>
      <c r="NX331" s="147"/>
      <c r="NY331" s="212"/>
      <c r="NZ331" s="227"/>
      <c r="OA331" s="225"/>
      <c r="OC331" s="147"/>
      <c r="OD331" s="211"/>
      <c r="OE331" s="147"/>
      <c r="OF331" s="212"/>
      <c r="OG331" s="227"/>
      <c r="OH331" s="225"/>
      <c r="OJ331" s="147"/>
      <c r="OK331" s="211"/>
      <c r="OL331" s="147"/>
      <c r="OM331" s="212"/>
      <c r="ON331" s="227"/>
      <c r="OO331" s="225"/>
      <c r="OQ331" s="147"/>
      <c r="OR331" s="211"/>
      <c r="OS331" s="147"/>
      <c r="OT331" s="212"/>
      <c r="OU331" s="227"/>
      <c r="OV331" s="225"/>
      <c r="OX331" s="147"/>
      <c r="OY331" s="211"/>
      <c r="OZ331" s="147"/>
      <c r="PA331" s="212"/>
      <c r="PB331" s="227"/>
      <c r="PC331" s="225"/>
      <c r="PE331" s="147"/>
      <c r="PF331" s="211"/>
      <c r="PG331" s="147"/>
      <c r="PH331" s="212"/>
      <c r="PI331" s="227"/>
      <c r="PJ331" s="225"/>
      <c r="PK331" s="225"/>
      <c r="PL331" s="147"/>
      <c r="PM331" s="211"/>
      <c r="PN331" s="147"/>
      <c r="PO331" s="212"/>
      <c r="PP331" s="227"/>
      <c r="PQ331" s="225"/>
      <c r="PR331" s="147"/>
      <c r="PS331" s="211"/>
      <c r="PT331" s="147"/>
      <c r="PU331" s="212"/>
      <c r="PV331" s="227"/>
      <c r="PW331" s="225"/>
    </row>
    <row r="332" spans="1:439" ht="15.6" x14ac:dyDescent="0.3">
      <c r="A332" s="273"/>
      <c r="B332" s="273"/>
      <c r="C332" s="273"/>
      <c r="D332" s="273"/>
      <c r="E332" s="277"/>
      <c r="H332" s="273"/>
      <c r="I332" s="273"/>
      <c r="J332" s="273"/>
      <c r="K332" s="273"/>
      <c r="L332" s="277"/>
      <c r="O332" s="273"/>
      <c r="P332" s="273"/>
      <c r="Q332" s="273"/>
      <c r="R332" s="273"/>
      <c r="S332" s="277"/>
      <c r="V332" s="273"/>
      <c r="W332" s="273"/>
      <c r="X332" s="273"/>
      <c r="Y332" s="273"/>
      <c r="Z332" s="277"/>
      <c r="AC332" s="273"/>
      <c r="AD332" s="273"/>
      <c r="AE332" s="273"/>
      <c r="AF332" s="273"/>
      <c r="AG332" s="277"/>
      <c r="AJ332" s="273"/>
      <c r="AK332" s="273"/>
      <c r="AL332" s="273"/>
      <c r="AM332" s="273"/>
      <c r="AN332" s="277"/>
      <c r="AQ332" s="273"/>
      <c r="AR332" s="273"/>
      <c r="AS332" s="273"/>
      <c r="AT332" s="273"/>
      <c r="AU332" s="277"/>
      <c r="AX332" s="273"/>
      <c r="AY332" s="273"/>
      <c r="AZ332" s="273"/>
      <c r="BA332" s="273"/>
      <c r="BB332" s="277"/>
      <c r="BE332" s="273"/>
      <c r="BF332" s="273"/>
      <c r="BG332" s="273"/>
      <c r="BH332" s="273"/>
      <c r="BI332" s="277"/>
      <c r="BL332" s="273"/>
      <c r="BM332" s="273"/>
      <c r="BN332" s="273"/>
      <c r="BO332" s="273"/>
      <c r="BP332" s="277"/>
      <c r="BS332" s="273"/>
      <c r="BT332" s="273"/>
      <c r="BU332" s="273"/>
      <c r="BV332" s="273"/>
      <c r="BW332" s="277"/>
      <c r="BZ332" s="273"/>
      <c r="CA332" s="273"/>
      <c r="CB332" s="273"/>
      <c r="CC332" s="273"/>
      <c r="CD332" s="277"/>
      <c r="CG332" s="273"/>
      <c r="CH332" s="273"/>
      <c r="CI332" s="273"/>
      <c r="CJ332" s="273"/>
      <c r="CK332" s="277"/>
      <c r="CN332" s="273"/>
      <c r="CO332" s="273"/>
      <c r="CP332" s="273"/>
      <c r="CQ332" s="273"/>
      <c r="CR332" s="277"/>
      <c r="CU332" s="273"/>
      <c r="CV332" s="273"/>
      <c r="CW332" s="273"/>
      <c r="CX332" s="273"/>
      <c r="CY332" s="277"/>
      <c r="DB332" s="273"/>
      <c r="DC332" s="273"/>
      <c r="DD332" s="273"/>
      <c r="DE332" s="273"/>
      <c r="DF332" s="277"/>
      <c r="DI332" s="273"/>
      <c r="DJ332" s="273"/>
      <c r="DK332" s="273"/>
      <c r="DL332" s="273"/>
      <c r="DM332" s="277"/>
      <c r="DP332" s="273"/>
      <c r="DQ332" s="273"/>
      <c r="DR332" s="273"/>
      <c r="DS332" s="273"/>
      <c r="DT332" s="277"/>
      <c r="DW332" s="273"/>
      <c r="DX332" s="273"/>
      <c r="DY332" s="273"/>
      <c r="DZ332" s="273"/>
      <c r="EA332" s="277"/>
      <c r="ED332" s="273"/>
      <c r="EE332" s="273"/>
      <c r="EF332" s="273"/>
      <c r="EG332" s="273"/>
      <c r="EH332" s="277"/>
      <c r="EK332" s="273"/>
      <c r="EL332" s="273"/>
      <c r="EM332" s="273"/>
      <c r="EN332" s="273"/>
      <c r="EO332" s="277"/>
      <c r="ER332" s="273"/>
      <c r="ES332" s="273"/>
      <c r="ET332" s="273"/>
      <c r="EU332" s="273"/>
      <c r="EV332" s="277"/>
      <c r="EY332" s="273"/>
      <c r="EZ332" s="273"/>
      <c r="FA332" s="273"/>
      <c r="FB332" s="273"/>
      <c r="FC332" s="277"/>
      <c r="FF332" s="273"/>
      <c r="FG332" s="273"/>
      <c r="FH332" s="273"/>
      <c r="FI332" s="273"/>
      <c r="FJ332" s="277"/>
      <c r="FM332" s="273"/>
      <c r="FN332" s="273"/>
      <c r="FO332" s="273"/>
      <c r="FP332" s="273"/>
      <c r="FQ332" s="277"/>
      <c r="FS332" s="225"/>
      <c r="FT332" s="273"/>
      <c r="FU332" s="273"/>
      <c r="FV332" s="273"/>
      <c r="FW332" s="273"/>
      <c r="FX332" s="277"/>
      <c r="FZ332" s="225"/>
      <c r="GA332" s="273"/>
      <c r="GB332" s="273"/>
      <c r="GC332" s="273"/>
      <c r="GD332" s="273"/>
      <c r="GE332" s="277"/>
      <c r="GG332" s="225"/>
      <c r="GH332" s="273"/>
      <c r="GI332" s="273"/>
      <c r="GJ332" s="273"/>
      <c r="GK332" s="273"/>
      <c r="GL332" s="277"/>
      <c r="GN332" s="225"/>
      <c r="GO332" s="273"/>
      <c r="GP332" s="273"/>
      <c r="GQ332" s="273"/>
      <c r="GR332" s="273"/>
      <c r="GS332" s="277"/>
      <c r="GU332" s="225"/>
      <c r="GV332" s="273"/>
      <c r="GW332" s="273"/>
      <c r="GX332" s="273"/>
      <c r="GY332" s="273"/>
      <c r="GZ332" s="277"/>
      <c r="HB332" s="225"/>
      <c r="HC332" s="273"/>
      <c r="HD332" s="273"/>
      <c r="HE332" s="273"/>
      <c r="HF332" s="273"/>
      <c r="HG332" s="277"/>
      <c r="HI332" s="225"/>
      <c r="HJ332" s="273"/>
      <c r="HK332" s="273"/>
      <c r="HL332" s="273"/>
      <c r="HM332" s="273"/>
      <c r="HN332" s="277"/>
      <c r="HO332" s="225"/>
      <c r="HP332" s="225"/>
      <c r="HQ332" s="273"/>
      <c r="HR332" s="273"/>
      <c r="HS332" s="273"/>
      <c r="HT332" s="273"/>
      <c r="HU332" s="277"/>
      <c r="HV332" s="225"/>
      <c r="HW332" s="225"/>
      <c r="HX332" s="273"/>
      <c r="HY332" s="273"/>
      <c r="HZ332" s="273"/>
      <c r="IA332" s="273"/>
      <c r="IB332" s="277"/>
      <c r="IC332" s="225"/>
      <c r="ID332" s="225"/>
      <c r="IE332" s="273"/>
      <c r="IF332" s="273"/>
      <c r="IG332" s="273"/>
      <c r="IH332" s="273"/>
      <c r="II332" s="277"/>
      <c r="IJ332" s="277"/>
      <c r="IK332" s="225"/>
      <c r="IL332" s="273"/>
      <c r="IM332" s="273"/>
      <c r="IN332" s="273"/>
      <c r="IO332" s="273"/>
      <c r="IP332" s="277"/>
      <c r="IQ332" s="225"/>
      <c r="IR332" s="225"/>
      <c r="IS332" s="273"/>
      <c r="IT332" s="273"/>
      <c r="IU332" s="273"/>
      <c r="IV332" s="273"/>
      <c r="IW332" s="277"/>
      <c r="IX332" s="225"/>
      <c r="IY332" s="225"/>
      <c r="IZ332" s="273"/>
      <c r="JA332" s="273"/>
      <c r="JB332" s="273"/>
      <c r="JC332" s="273"/>
      <c r="JD332" s="277"/>
      <c r="JE332" s="225"/>
      <c r="JF332" s="225"/>
      <c r="JG332" s="273"/>
      <c r="JH332" s="273"/>
      <c r="JI332" s="273"/>
      <c r="JJ332" s="273"/>
      <c r="JK332" s="277"/>
      <c r="JL332" s="225"/>
      <c r="JN332" s="273"/>
      <c r="JO332" s="273"/>
      <c r="JP332" s="273"/>
      <c r="JQ332" s="273"/>
      <c r="JR332" s="277"/>
      <c r="JS332" s="225"/>
      <c r="JU332" s="273"/>
      <c r="JV332" s="273"/>
      <c r="JW332" s="273"/>
      <c r="JX332" s="273"/>
      <c r="JY332" s="277"/>
      <c r="JZ332" s="225"/>
      <c r="KA332" s="225"/>
      <c r="KB332" s="273"/>
      <c r="KC332" s="273"/>
      <c r="KD332" s="273"/>
      <c r="KE332" s="273"/>
      <c r="KF332" s="277"/>
      <c r="KG332" s="225"/>
      <c r="KI332" s="273"/>
      <c r="KJ332" s="273"/>
      <c r="KK332" s="273"/>
      <c r="KL332" s="273"/>
      <c r="KM332" s="277"/>
      <c r="KN332" s="225"/>
      <c r="KP332" s="273"/>
      <c r="KQ332" s="273"/>
      <c r="KR332" s="273"/>
      <c r="KS332" s="273"/>
      <c r="KT332" s="277"/>
      <c r="KU332" s="225"/>
      <c r="KW332" s="273"/>
      <c r="KX332" s="273"/>
      <c r="KY332" s="273"/>
      <c r="KZ332" s="273"/>
      <c r="LA332" s="277"/>
      <c r="LB332" s="225"/>
      <c r="LD332" s="273"/>
      <c r="LE332" s="273"/>
      <c r="LF332" s="273"/>
      <c r="LG332" s="273"/>
      <c r="LH332" s="277"/>
      <c r="LI332" s="225"/>
      <c r="LK332" s="273"/>
      <c r="LL332" s="273"/>
      <c r="LM332" s="273"/>
      <c r="LN332" s="273"/>
      <c r="LO332" s="277"/>
      <c r="LP332" s="225"/>
      <c r="LR332" s="273"/>
      <c r="LS332" s="273"/>
      <c r="LT332" s="273"/>
      <c r="LU332" s="273"/>
      <c r="LV332" s="277"/>
      <c r="LW332" s="225"/>
      <c r="LY332" s="273"/>
      <c r="LZ332" s="273"/>
      <c r="MA332" s="273"/>
      <c r="MB332" s="273"/>
      <c r="MC332" s="277"/>
      <c r="MD332" s="225"/>
      <c r="ME332" s="225"/>
      <c r="MF332" s="273"/>
      <c r="MG332" s="273"/>
      <c r="MH332" s="273"/>
      <c r="MI332" s="273"/>
      <c r="MJ332" s="277"/>
      <c r="MK332" s="225"/>
      <c r="MM332" s="147"/>
      <c r="MN332" s="147"/>
      <c r="MO332" s="147"/>
      <c r="MP332" s="147"/>
      <c r="MQ332" s="227"/>
      <c r="MR332" s="225"/>
      <c r="MT332" s="147"/>
      <c r="MU332" s="147"/>
      <c r="MV332" s="147"/>
      <c r="MW332" s="147"/>
      <c r="MX332" s="227"/>
      <c r="MY332" s="225"/>
      <c r="MZ332" s="225"/>
      <c r="NA332" s="147"/>
      <c r="NB332" s="147"/>
      <c r="NC332" s="147"/>
      <c r="ND332" s="147"/>
      <c r="NE332" s="227"/>
      <c r="NF332" s="225"/>
      <c r="NH332" s="147"/>
      <c r="NI332" s="147"/>
      <c r="NJ332" s="147"/>
      <c r="NK332" s="147"/>
      <c r="NL332" s="227"/>
      <c r="NM332" s="225"/>
      <c r="NO332" s="147"/>
      <c r="NP332" s="147"/>
      <c r="NQ332" s="147"/>
      <c r="NR332" s="147"/>
      <c r="NS332" s="227"/>
      <c r="NT332" s="225"/>
      <c r="NV332" s="147"/>
      <c r="NW332" s="147"/>
      <c r="NX332" s="147"/>
      <c r="NY332" s="147"/>
      <c r="NZ332" s="227"/>
      <c r="OA332" s="225"/>
      <c r="OC332" s="147"/>
      <c r="OD332" s="147"/>
      <c r="OE332" s="147"/>
      <c r="OF332" s="147"/>
      <c r="OG332" s="227"/>
      <c r="OH332" s="225"/>
      <c r="OJ332" s="147"/>
      <c r="OK332" s="147"/>
      <c r="OL332" s="147"/>
      <c r="OM332" s="147"/>
      <c r="ON332" s="227"/>
      <c r="OO332" s="225"/>
      <c r="OQ332" s="147"/>
      <c r="OR332" s="147"/>
      <c r="OS332" s="147"/>
      <c r="OT332" s="147"/>
      <c r="OU332" s="227"/>
      <c r="OV332" s="225"/>
      <c r="OX332" s="147"/>
      <c r="OY332" s="147"/>
      <c r="OZ332" s="147"/>
      <c r="PA332" s="147"/>
      <c r="PB332" s="227"/>
      <c r="PC332" s="225"/>
      <c r="PE332" s="147"/>
      <c r="PF332" s="147"/>
      <c r="PG332" s="147"/>
      <c r="PH332" s="147"/>
      <c r="PI332" s="227"/>
      <c r="PJ332" s="225"/>
      <c r="PK332" s="225"/>
      <c r="PL332" s="147"/>
      <c r="PM332" s="147"/>
      <c r="PN332" s="147"/>
      <c r="PO332" s="147"/>
      <c r="PP332" s="227"/>
      <c r="PQ332" s="225"/>
      <c r="PR332" s="147"/>
      <c r="PS332" s="147"/>
      <c r="PT332" s="147"/>
      <c r="PU332" s="147"/>
      <c r="PV332" s="227"/>
      <c r="PW332" s="225"/>
    </row>
    <row r="333" spans="1:439" ht="18" x14ac:dyDescent="0.35">
      <c r="A333" s="278" t="s">
        <v>374</v>
      </c>
      <c r="B333" s="246"/>
      <c r="C333" s="246"/>
      <c r="D333" s="260">
        <v>1.4311379720598918</v>
      </c>
      <c r="E333" s="273"/>
      <c r="H333" s="278" t="s">
        <v>374</v>
      </c>
      <c r="I333" s="246"/>
      <c r="J333" s="246"/>
      <c r="K333" s="260">
        <v>1.4330672109849429</v>
      </c>
      <c r="L333" s="273"/>
      <c r="O333" s="278" t="s">
        <v>374</v>
      </c>
      <c r="P333" s="246"/>
      <c r="Q333" s="246"/>
      <c r="R333" s="260">
        <v>1.4328648117303739</v>
      </c>
      <c r="S333" s="273"/>
      <c r="V333" s="278" t="s">
        <v>374</v>
      </c>
      <c r="W333" s="246"/>
      <c r="X333" s="246"/>
      <c r="Y333" s="260">
        <v>1.4351785759129816</v>
      </c>
      <c r="Z333" s="273"/>
      <c r="AC333" s="278" t="s">
        <v>374</v>
      </c>
      <c r="AD333" s="246"/>
      <c r="AE333" s="246"/>
      <c r="AF333" s="260">
        <v>1.4331758114783584</v>
      </c>
      <c r="AG333" s="273"/>
      <c r="AJ333" s="278" t="s">
        <v>374</v>
      </c>
      <c r="AK333" s="246"/>
      <c r="AL333" s="246"/>
      <c r="AM333" s="260">
        <v>1.4338364252430318</v>
      </c>
      <c r="AN333" s="273"/>
      <c r="AQ333" s="278" t="s">
        <v>374</v>
      </c>
      <c r="AR333" s="246"/>
      <c r="AS333" s="246"/>
      <c r="AT333" s="260">
        <v>1.4309219256247576</v>
      </c>
      <c r="AU333" s="273"/>
      <c r="AX333" s="278" t="s">
        <v>374</v>
      </c>
      <c r="AY333" s="246"/>
      <c r="AZ333" s="246"/>
      <c r="BA333" s="260">
        <v>1.4279044817828959</v>
      </c>
      <c r="BB333" s="273"/>
      <c r="BE333" s="278" t="s">
        <v>374</v>
      </c>
      <c r="BF333" s="246"/>
      <c r="BG333" s="246"/>
      <c r="BH333" s="260">
        <v>1.4311149643722927</v>
      </c>
      <c r="BI333" s="273"/>
      <c r="BL333" s="278" t="s">
        <v>374</v>
      </c>
      <c r="BM333" s="246"/>
      <c r="BN333" s="246"/>
      <c r="BO333" s="260">
        <v>1.4421856984905228</v>
      </c>
      <c r="BP333" s="273"/>
      <c r="BS333" s="278" t="s">
        <v>374</v>
      </c>
      <c r="BT333" s="246"/>
      <c r="BU333" s="246"/>
      <c r="BV333" s="260">
        <v>1.4536992804661821</v>
      </c>
      <c r="BW333" s="273"/>
      <c r="BZ333" s="278" t="s">
        <v>374</v>
      </c>
      <c r="CA333" s="246"/>
      <c r="CB333" s="246"/>
      <c r="CC333" s="260">
        <v>1.4564915939930747</v>
      </c>
      <c r="CD333" s="273"/>
      <c r="CG333" s="278" t="s">
        <v>374</v>
      </c>
      <c r="CH333" s="246"/>
      <c r="CI333" s="246"/>
      <c r="CJ333" s="260">
        <v>1.4578254325368993</v>
      </c>
      <c r="CK333" s="273"/>
      <c r="CN333" s="278" t="s">
        <v>374</v>
      </c>
      <c r="CO333" s="246"/>
      <c r="CP333" s="246"/>
      <c r="CQ333" s="260">
        <v>1.4593558206391295</v>
      </c>
      <c r="CR333" s="273"/>
      <c r="CU333" s="278" t="s">
        <v>374</v>
      </c>
      <c r="CV333" s="246"/>
      <c r="CW333" s="246"/>
      <c r="CX333" s="260">
        <v>1.4653930061108862</v>
      </c>
      <c r="CY333" s="273"/>
      <c r="DB333" s="278" t="s">
        <v>374</v>
      </c>
      <c r="DC333" s="246"/>
      <c r="DD333" s="246"/>
      <c r="DE333" s="260">
        <v>1.4663137804656814</v>
      </c>
      <c r="DF333" s="273"/>
      <c r="DI333" s="278" t="s">
        <v>374</v>
      </c>
      <c r="DJ333" s="246"/>
      <c r="DK333" s="246"/>
      <c r="DL333" s="260">
        <v>1.4681209600132636</v>
      </c>
      <c r="DM333" s="273"/>
      <c r="DP333" s="278" t="s">
        <v>374</v>
      </c>
      <c r="DQ333" s="246"/>
      <c r="DR333" s="246"/>
      <c r="DS333" s="260">
        <v>1.4691806510461878</v>
      </c>
      <c r="DT333" s="273"/>
      <c r="DW333" s="278" t="s">
        <v>374</v>
      </c>
      <c r="DX333" s="246"/>
      <c r="DY333" s="246"/>
      <c r="DZ333" s="260">
        <v>1.4693469324803519</v>
      </c>
      <c r="EA333" s="273"/>
      <c r="ED333" s="278" t="s">
        <v>374</v>
      </c>
      <c r="EE333" s="246"/>
      <c r="EF333" s="246"/>
      <c r="EG333" s="260">
        <v>1.4705336161438556</v>
      </c>
      <c r="EH333" s="273"/>
      <c r="EK333" s="278" t="s">
        <v>374</v>
      </c>
      <c r="EL333" s="246"/>
      <c r="EM333" s="246"/>
      <c r="EN333" s="260">
        <v>1.4706505958699163</v>
      </c>
      <c r="EO333" s="273"/>
      <c r="ER333" s="278" t="s">
        <v>374</v>
      </c>
      <c r="ES333" s="246"/>
      <c r="ET333" s="246"/>
      <c r="EU333" s="260">
        <v>1.4704042420773122</v>
      </c>
      <c r="EV333" s="273"/>
      <c r="EY333" s="278" t="s">
        <v>374</v>
      </c>
      <c r="EZ333" s="246"/>
      <c r="FA333" s="246"/>
      <c r="FB333" s="260">
        <v>1.4722531813160851</v>
      </c>
      <c r="FC333" s="273"/>
      <c r="FF333" s="278" t="s">
        <v>374</v>
      </c>
      <c r="FG333" s="246"/>
      <c r="FH333" s="246"/>
      <c r="FI333" s="260">
        <v>1.4720032351831001</v>
      </c>
      <c r="FJ333" s="273"/>
      <c r="FM333" s="278" t="s">
        <v>374</v>
      </c>
      <c r="FN333" s="246"/>
      <c r="FO333" s="246"/>
      <c r="FP333" s="260">
        <v>1.4721725420072731</v>
      </c>
      <c r="FQ333" s="273"/>
      <c r="FS333" s="225"/>
      <c r="FT333" s="278" t="s">
        <v>374</v>
      </c>
      <c r="FU333" s="246"/>
      <c r="FV333" s="246"/>
      <c r="FW333" s="260">
        <v>1.4726303305587796</v>
      </c>
      <c r="FX333" s="273"/>
      <c r="FZ333" s="225"/>
      <c r="GA333" s="278" t="s">
        <v>374</v>
      </c>
      <c r="GB333" s="246"/>
      <c r="GC333" s="246"/>
      <c r="GD333" s="260">
        <v>1.4724273518344637</v>
      </c>
      <c r="GE333" s="273"/>
      <c r="GG333" s="225"/>
      <c r="GH333" s="278" t="s">
        <v>374</v>
      </c>
      <c r="GI333" s="246"/>
      <c r="GJ333" s="246"/>
      <c r="GK333" s="260">
        <v>1.4735421894632159</v>
      </c>
      <c r="GL333" s="273"/>
      <c r="GN333" s="225"/>
      <c r="GO333" s="278" t="s">
        <v>374</v>
      </c>
      <c r="GP333" s="246"/>
      <c r="GQ333" s="246"/>
      <c r="GR333" s="260">
        <v>1.4728688236093068</v>
      </c>
      <c r="GS333" s="273"/>
      <c r="GU333" s="225"/>
      <c r="GV333" s="278" t="s">
        <v>374</v>
      </c>
      <c r="GW333" s="246"/>
      <c r="GX333" s="246"/>
      <c r="GY333" s="260">
        <v>1.4733338306847243</v>
      </c>
      <c r="GZ333" s="273"/>
      <c r="HB333" s="225"/>
      <c r="HC333" s="278" t="s">
        <v>374</v>
      </c>
      <c r="HD333" s="246"/>
      <c r="HE333" s="246"/>
      <c r="HF333" s="260">
        <v>1.4718096700350438</v>
      </c>
      <c r="HG333" s="273"/>
      <c r="HI333" s="225"/>
      <c r="HJ333" s="278" t="s">
        <v>374</v>
      </c>
      <c r="HK333" s="246"/>
      <c r="HL333" s="246"/>
      <c r="HM333" s="260">
        <v>1.4722161311773792</v>
      </c>
      <c r="HN333" s="273"/>
      <c r="HO333" s="225"/>
      <c r="HP333" s="225"/>
      <c r="HQ333" s="278" t="s">
        <v>374</v>
      </c>
      <c r="HR333" s="246"/>
      <c r="HS333" s="246"/>
      <c r="HT333" s="260">
        <v>1.472655689284418</v>
      </c>
      <c r="HU333" s="273"/>
      <c r="HV333" s="225"/>
      <c r="HW333" s="225"/>
      <c r="HX333" s="278" t="s">
        <v>374</v>
      </c>
      <c r="HY333" s="246"/>
      <c r="HZ333" s="246"/>
      <c r="IA333" s="260">
        <v>1.472275878487258</v>
      </c>
      <c r="IB333" s="273"/>
      <c r="IC333" s="225"/>
      <c r="ID333" s="225"/>
      <c r="IE333" s="278" t="s">
        <v>374</v>
      </c>
      <c r="IF333" s="246"/>
      <c r="IG333" s="246"/>
      <c r="IH333" s="260">
        <v>1.4723904330338244</v>
      </c>
      <c r="II333" s="273"/>
      <c r="IJ333" s="273"/>
      <c r="IK333" s="225"/>
      <c r="IL333" s="278" t="s">
        <v>374</v>
      </c>
      <c r="IM333" s="246"/>
      <c r="IN333" s="246"/>
      <c r="IO333" s="260">
        <v>1.5012167237501315</v>
      </c>
      <c r="IP333" s="273"/>
      <c r="IQ333" s="225"/>
      <c r="IR333" s="225"/>
      <c r="IS333" s="278" t="s">
        <v>374</v>
      </c>
      <c r="IT333" s="246"/>
      <c r="IU333" s="246"/>
      <c r="IV333" s="260">
        <v>1.5040304990992666</v>
      </c>
      <c r="IW333" s="273"/>
      <c r="IX333" s="225"/>
      <c r="IY333" s="225"/>
      <c r="IZ333" s="278" t="s">
        <v>374</v>
      </c>
      <c r="JA333" s="246"/>
      <c r="JB333" s="246"/>
      <c r="JC333" s="260">
        <v>1.504750400324292</v>
      </c>
      <c r="JD333" s="273"/>
      <c r="JE333" s="225"/>
      <c r="JF333" s="225"/>
      <c r="JG333" s="278" t="s">
        <v>374</v>
      </c>
      <c r="JH333" s="246"/>
      <c r="JI333" s="246"/>
      <c r="JJ333" s="260">
        <v>1.5054429925030417</v>
      </c>
      <c r="JK333" s="273"/>
      <c r="JL333" s="225"/>
      <c r="JN333" s="278" t="s">
        <v>374</v>
      </c>
      <c r="JO333" s="246"/>
      <c r="JP333" s="246"/>
      <c r="JQ333" s="260">
        <v>1.5065190071307655</v>
      </c>
      <c r="JR333" s="273"/>
      <c r="JS333" s="225"/>
      <c r="JU333" s="278" t="s">
        <v>374</v>
      </c>
      <c r="JV333" s="246"/>
      <c r="JW333" s="246"/>
      <c r="JX333" s="260">
        <v>1.5085483020499604</v>
      </c>
      <c r="JY333" s="273"/>
      <c r="JZ333" s="225"/>
      <c r="KA333" s="225"/>
      <c r="KB333" s="278" t="s">
        <v>374</v>
      </c>
      <c r="KC333" s="246"/>
      <c r="KD333" s="246"/>
      <c r="KE333" s="260">
        <v>1.5084703372083628</v>
      </c>
      <c r="KF333" s="273"/>
      <c r="KG333" s="225"/>
      <c r="KI333" s="278" t="s">
        <v>374</v>
      </c>
      <c r="KJ333" s="246"/>
      <c r="KK333" s="246"/>
      <c r="KL333" s="260">
        <v>1.5106157662049289</v>
      </c>
      <c r="KM333" s="273"/>
      <c r="KN333" s="225"/>
      <c r="KP333" s="278" t="s">
        <v>374</v>
      </c>
      <c r="KQ333" s="246"/>
      <c r="KR333" s="246"/>
      <c r="KS333" s="260">
        <v>1.514022745190424</v>
      </c>
      <c r="KT333" s="273"/>
      <c r="KU333" s="225"/>
      <c r="KW333" s="278" t="s">
        <v>374</v>
      </c>
      <c r="KX333" s="246"/>
      <c r="KY333" s="246"/>
      <c r="KZ333" s="260">
        <v>1.5157085642746908</v>
      </c>
      <c r="LA333" s="273"/>
      <c r="LB333" s="225"/>
      <c r="LD333" s="278" t="s">
        <v>374</v>
      </c>
      <c r="LE333" s="246"/>
      <c r="LF333" s="246"/>
      <c r="LG333" s="260">
        <v>1.5173244247854587</v>
      </c>
      <c r="LH333" s="273"/>
      <c r="LI333" s="225"/>
      <c r="LK333" s="278" t="s">
        <v>374</v>
      </c>
      <c r="LL333" s="246"/>
      <c r="LM333" s="246"/>
      <c r="LN333" s="260">
        <v>1.5163860721159039</v>
      </c>
      <c r="LO333" s="273"/>
      <c r="LP333" s="225"/>
      <c r="LR333" s="278" t="s">
        <v>374</v>
      </c>
      <c r="LS333" s="246"/>
      <c r="LT333" s="246"/>
      <c r="LU333" s="260">
        <v>1.5131687542823697</v>
      </c>
      <c r="LV333" s="273"/>
      <c r="LW333" s="225"/>
      <c r="LY333" s="278" t="s">
        <v>374</v>
      </c>
      <c r="LZ333" s="246"/>
      <c r="MA333" s="246"/>
      <c r="MB333" s="260">
        <v>1.5130616925774847</v>
      </c>
      <c r="MC333" s="273"/>
      <c r="MD333" s="225"/>
      <c r="ME333" s="225"/>
      <c r="MF333" s="278" t="s">
        <v>374</v>
      </c>
      <c r="MG333" s="246"/>
      <c r="MH333" s="246"/>
      <c r="MI333" s="260">
        <v>1.5169016123176833</v>
      </c>
      <c r="MJ333" s="273"/>
      <c r="MK333" s="225"/>
      <c r="MM333" s="279" t="s">
        <v>374</v>
      </c>
      <c r="MN333" s="175"/>
      <c r="MO333" s="175"/>
      <c r="MP333" s="190">
        <v>1.5188081819333614</v>
      </c>
      <c r="MQ333" s="147"/>
      <c r="MR333" s="225"/>
      <c r="MT333" s="279" t="s">
        <v>374</v>
      </c>
      <c r="MU333" s="175"/>
      <c r="MV333" s="175"/>
      <c r="MW333" s="190">
        <v>1.5216032322855888</v>
      </c>
      <c r="MX333" s="147"/>
      <c r="MY333" s="225"/>
      <c r="MZ333" s="225"/>
      <c r="NA333" s="279" t="s">
        <v>374</v>
      </c>
      <c r="NB333" s="175"/>
      <c r="NC333" s="175"/>
      <c r="ND333" s="190">
        <v>1.5227911215994678</v>
      </c>
      <c r="NE333" s="147"/>
      <c r="NF333" s="225"/>
      <c r="NH333" s="279" t="s">
        <v>374</v>
      </c>
      <c r="NI333" s="175"/>
      <c r="NJ333" s="175"/>
      <c r="NK333" s="190">
        <v>1.5230859322932384</v>
      </c>
      <c r="NL333" s="147"/>
      <c r="NM333" s="225"/>
      <c r="NO333" s="279" t="s">
        <v>374</v>
      </c>
      <c r="NP333" s="175"/>
      <c r="NQ333" s="175"/>
      <c r="NR333" s="190">
        <v>1.5245204882982297</v>
      </c>
      <c r="NS333" s="147"/>
      <c r="NT333" s="225"/>
      <c r="NV333" s="279" t="s">
        <v>374</v>
      </c>
      <c r="NW333" s="175"/>
      <c r="NX333" s="175"/>
      <c r="NY333" s="190">
        <v>1.5242396727844238</v>
      </c>
      <c r="NZ333" s="147"/>
      <c r="OA333" s="225"/>
      <c r="OC333" s="279" t="s">
        <v>374</v>
      </c>
      <c r="OD333" s="175"/>
      <c r="OE333" s="175"/>
      <c r="OF333" s="190">
        <v>1.5276752492445242</v>
      </c>
      <c r="OG333" s="147"/>
      <c r="OH333" s="225"/>
      <c r="OJ333" s="279" t="s">
        <v>374</v>
      </c>
      <c r="OK333" s="175"/>
      <c r="OL333" s="175"/>
      <c r="OM333" s="190">
        <v>1.5299724403292236</v>
      </c>
      <c r="ON333" s="147"/>
      <c r="OO333" s="225"/>
      <c r="OQ333" s="279" t="s">
        <v>374</v>
      </c>
      <c r="OR333" s="175"/>
      <c r="OS333" s="175"/>
      <c r="OT333" s="190">
        <v>1.5338347775174974</v>
      </c>
      <c r="OU333" s="147"/>
      <c r="OV333" s="225"/>
      <c r="OX333" s="279" t="s">
        <v>374</v>
      </c>
      <c r="OY333" s="175"/>
      <c r="OZ333" s="175"/>
      <c r="PA333" s="190">
        <v>1.5358494596611363</v>
      </c>
      <c r="PB333" s="147"/>
      <c r="PC333" s="225"/>
      <c r="PE333" s="279" t="s">
        <v>374</v>
      </c>
      <c r="PF333" s="175"/>
      <c r="PG333" s="175"/>
      <c r="PH333" s="190">
        <v>1.5371205865341389</v>
      </c>
      <c r="PI333" s="147"/>
      <c r="PJ333" s="225"/>
      <c r="PK333" s="225"/>
      <c r="PL333" s="279" t="s">
        <v>374</v>
      </c>
      <c r="PM333" s="175"/>
      <c r="PN333" s="175"/>
      <c r="PO333" s="190">
        <v>1.537172852882799</v>
      </c>
      <c r="PP333" s="147"/>
      <c r="PQ333" s="225"/>
      <c r="PR333" s="279" t="s">
        <v>374</v>
      </c>
      <c r="PS333" s="175"/>
      <c r="PT333" s="175"/>
      <c r="PU333" s="190">
        <v>0</v>
      </c>
      <c r="PV333" s="147"/>
      <c r="PW333" s="225"/>
    </row>
    <row r="334" spans="1:439" ht="15.6" x14ac:dyDescent="0.3">
      <c r="A334" s="273"/>
      <c r="B334" s="273"/>
      <c r="C334" s="273"/>
      <c r="D334" s="273"/>
      <c r="E334" s="273"/>
      <c r="H334" s="273"/>
      <c r="I334" s="273"/>
      <c r="J334" s="273"/>
      <c r="K334" s="273"/>
      <c r="L334" s="273"/>
      <c r="O334" s="273"/>
      <c r="P334" s="273"/>
      <c r="Q334" s="273"/>
      <c r="R334" s="273"/>
      <c r="S334" s="273"/>
      <c r="V334" s="273"/>
      <c r="W334" s="273"/>
      <c r="X334" s="273"/>
      <c r="Y334" s="273"/>
      <c r="Z334" s="273"/>
      <c r="AC334" s="273"/>
      <c r="AD334" s="273"/>
      <c r="AE334" s="273"/>
      <c r="AF334" s="273"/>
      <c r="AG334" s="273"/>
      <c r="AJ334" s="273"/>
      <c r="AK334" s="273"/>
      <c r="AL334" s="273"/>
      <c r="AM334" s="273"/>
      <c r="AN334" s="273"/>
      <c r="AQ334" s="273"/>
      <c r="AR334" s="273"/>
      <c r="AS334" s="273"/>
      <c r="AT334" s="273"/>
      <c r="AU334" s="273"/>
      <c r="AX334" s="273"/>
      <c r="AY334" s="273"/>
      <c r="AZ334" s="273"/>
      <c r="BA334" s="273"/>
      <c r="BB334" s="273"/>
      <c r="BE334" s="273"/>
      <c r="BF334" s="273"/>
      <c r="BG334" s="273"/>
      <c r="BH334" s="273"/>
      <c r="BI334" s="273"/>
      <c r="BL334" s="273"/>
      <c r="BM334" s="273"/>
      <c r="BN334" s="273"/>
      <c r="BO334" s="273"/>
      <c r="BP334" s="273"/>
      <c r="BS334" s="273"/>
      <c r="BT334" s="273"/>
      <c r="BU334" s="273"/>
      <c r="BV334" s="273"/>
      <c r="BW334" s="273"/>
      <c r="BZ334" s="273"/>
      <c r="CA334" s="273"/>
      <c r="CB334" s="273"/>
      <c r="CC334" s="273"/>
      <c r="CD334" s="273"/>
      <c r="CG334" s="273"/>
      <c r="CH334" s="273"/>
      <c r="CI334" s="273"/>
      <c r="CJ334" s="273"/>
      <c r="CK334" s="273"/>
      <c r="CN334" s="273"/>
      <c r="CO334" s="273"/>
      <c r="CP334" s="273"/>
      <c r="CQ334" s="273"/>
      <c r="CR334" s="273"/>
      <c r="CU334" s="273"/>
      <c r="CV334" s="273"/>
      <c r="CW334" s="273"/>
      <c r="CX334" s="273"/>
      <c r="CY334" s="273"/>
      <c r="DB334" s="273"/>
      <c r="DC334" s="273"/>
      <c r="DD334" s="273"/>
      <c r="DE334" s="273"/>
      <c r="DF334" s="273"/>
      <c r="DI334" s="273"/>
      <c r="DJ334" s="273"/>
      <c r="DK334" s="273"/>
      <c r="DL334" s="273"/>
      <c r="DM334" s="273"/>
      <c r="DP334" s="273"/>
      <c r="DQ334" s="273"/>
      <c r="DR334" s="273"/>
      <c r="DS334" s="273"/>
      <c r="DT334" s="273"/>
      <c r="DW334" s="273"/>
      <c r="DX334" s="273"/>
      <c r="DY334" s="273"/>
      <c r="DZ334" s="273"/>
      <c r="EA334" s="273"/>
      <c r="ED334" s="273"/>
      <c r="EE334" s="273"/>
      <c r="EF334" s="273"/>
      <c r="EG334" s="273"/>
      <c r="EH334" s="273"/>
      <c r="EK334" s="273"/>
      <c r="EL334" s="273"/>
      <c r="EM334" s="273"/>
      <c r="EN334" s="273"/>
      <c r="EO334" s="273"/>
      <c r="ER334" s="273"/>
      <c r="ES334" s="273"/>
      <c r="ET334" s="273"/>
      <c r="EU334" s="273"/>
      <c r="EV334" s="273"/>
      <c r="EY334" s="273"/>
      <c r="EZ334" s="273"/>
      <c r="FA334" s="273"/>
      <c r="FB334" s="273"/>
      <c r="FC334" s="273"/>
      <c r="FF334" s="273"/>
      <c r="FG334" s="273"/>
      <c r="FH334" s="273"/>
      <c r="FI334" s="273"/>
      <c r="FJ334" s="273"/>
      <c r="FM334" s="273"/>
      <c r="FN334" s="273"/>
      <c r="FO334" s="273"/>
      <c r="FP334" s="273"/>
      <c r="FQ334" s="273"/>
      <c r="FS334" s="225"/>
      <c r="FT334" s="273"/>
      <c r="FU334" s="273"/>
      <c r="FV334" s="273"/>
      <c r="FW334" s="273"/>
      <c r="FX334" s="273"/>
      <c r="FZ334" s="225"/>
      <c r="GA334" s="273"/>
      <c r="GB334" s="273"/>
      <c r="GC334" s="273"/>
      <c r="GD334" s="273"/>
      <c r="GE334" s="273"/>
      <c r="GG334" s="225"/>
      <c r="GH334" s="273"/>
      <c r="GI334" s="273"/>
      <c r="GJ334" s="273"/>
      <c r="GK334" s="280"/>
      <c r="GL334" s="273"/>
      <c r="GN334" s="225"/>
      <c r="GO334" s="273"/>
      <c r="GP334" s="273"/>
      <c r="GQ334" s="273"/>
      <c r="GR334" s="273"/>
      <c r="GS334" s="273"/>
      <c r="GU334" s="225"/>
      <c r="GV334" s="273"/>
      <c r="GW334" s="273"/>
      <c r="GX334" s="273"/>
      <c r="GY334" s="273"/>
      <c r="GZ334" s="273"/>
      <c r="HB334" s="225"/>
      <c r="HC334" s="273"/>
      <c r="HD334" s="273"/>
      <c r="HE334" s="273"/>
      <c r="HF334" s="273"/>
      <c r="HG334" s="273"/>
      <c r="HI334" s="225"/>
      <c r="HJ334" s="281"/>
      <c r="HK334" s="281"/>
      <c r="HL334" s="281"/>
      <c r="HM334" s="282"/>
      <c r="HN334" s="281"/>
      <c r="HO334" s="225"/>
      <c r="HP334" s="225"/>
      <c r="HQ334" s="281"/>
      <c r="HR334" s="281"/>
      <c r="HS334" s="281"/>
      <c r="HT334" s="281"/>
      <c r="HU334" s="281"/>
      <c r="HV334" s="225"/>
      <c r="HW334" s="225"/>
      <c r="HX334" s="281"/>
      <c r="HY334" s="281"/>
      <c r="HZ334" s="281"/>
      <c r="IA334" s="281"/>
      <c r="IB334" s="281"/>
      <c r="IC334" s="225"/>
      <c r="ID334" s="225"/>
      <c r="IE334" s="281"/>
      <c r="IF334" s="281"/>
      <c r="IG334" s="281"/>
      <c r="IH334" s="281"/>
      <c r="II334" s="281"/>
      <c r="IJ334" s="281"/>
      <c r="IK334" s="225"/>
      <c r="IL334" s="281"/>
      <c r="IM334" s="281"/>
      <c r="IN334" s="281"/>
      <c r="IO334" s="281"/>
      <c r="IP334" s="281"/>
      <c r="IQ334" s="225"/>
      <c r="IR334" s="225"/>
      <c r="IS334" s="281"/>
      <c r="IT334" s="281"/>
      <c r="IU334" s="281"/>
      <c r="IV334" s="281"/>
      <c r="IW334" s="281"/>
      <c r="IX334" s="225"/>
      <c r="IY334" s="225"/>
      <c r="IZ334" s="281"/>
      <c r="JA334" s="281"/>
      <c r="JB334" s="281"/>
      <c r="JC334" s="281"/>
      <c r="JD334" s="281"/>
      <c r="JE334" s="225"/>
      <c r="JF334" s="225"/>
      <c r="JG334" s="281"/>
      <c r="JH334" s="281"/>
      <c r="JI334" s="281"/>
      <c r="JJ334" s="281"/>
      <c r="JK334" s="281"/>
      <c r="JL334" s="225"/>
      <c r="JN334" s="281"/>
      <c r="JO334" s="281"/>
      <c r="JP334" s="281"/>
      <c r="JQ334" s="281"/>
      <c r="JR334" s="281"/>
      <c r="JS334" s="225"/>
      <c r="JU334" s="281"/>
      <c r="JV334" s="281"/>
      <c r="JW334" s="281"/>
      <c r="JX334" s="281"/>
      <c r="JY334" s="281"/>
      <c r="JZ334" s="225"/>
      <c r="KA334" s="225"/>
      <c r="KB334" s="281"/>
      <c r="KC334" s="281"/>
      <c r="KD334" s="281"/>
      <c r="KE334" s="281"/>
      <c r="KF334" s="281"/>
      <c r="KG334" s="225"/>
      <c r="KI334" s="281"/>
      <c r="KJ334" s="281"/>
      <c r="KK334" s="281"/>
      <c r="KL334" s="281"/>
      <c r="KM334" s="281"/>
      <c r="KN334" s="225"/>
      <c r="KP334" s="281"/>
      <c r="KQ334" s="281"/>
      <c r="KR334" s="281"/>
      <c r="KS334" s="281"/>
      <c r="KT334" s="281"/>
      <c r="KU334" s="225"/>
      <c r="KW334" s="281"/>
      <c r="KX334" s="281"/>
      <c r="KY334" s="281"/>
      <c r="KZ334" s="281"/>
      <c r="LA334" s="281"/>
      <c r="LB334" s="225"/>
      <c r="LD334" s="281"/>
      <c r="LE334" s="281"/>
      <c r="LF334" s="281"/>
      <c r="LG334" s="281"/>
      <c r="LH334" s="281"/>
      <c r="LI334" s="225"/>
      <c r="LK334" s="281"/>
      <c r="LL334" s="281"/>
      <c r="LM334" s="281"/>
      <c r="LN334" s="281"/>
      <c r="LO334" s="281"/>
      <c r="LP334" s="225"/>
      <c r="LR334" s="281"/>
      <c r="LS334" s="281"/>
      <c r="LT334" s="281"/>
      <c r="LU334" s="281"/>
      <c r="LV334" s="281"/>
      <c r="LW334" s="225"/>
      <c r="LY334" s="281"/>
      <c r="LZ334" s="281"/>
      <c r="MA334" s="281"/>
      <c r="MB334" s="281"/>
      <c r="MC334" s="281"/>
      <c r="MD334" s="225"/>
      <c r="ME334" s="225"/>
      <c r="MF334" s="281"/>
      <c r="MG334" s="281"/>
      <c r="MH334" s="281"/>
      <c r="MI334" s="281"/>
      <c r="MJ334" s="281"/>
      <c r="MK334" s="225"/>
      <c r="MM334" s="220"/>
      <c r="MN334" s="220"/>
      <c r="MO334" s="220"/>
      <c r="MP334" s="220"/>
      <c r="MQ334" s="220"/>
      <c r="MR334" s="225"/>
      <c r="MT334" s="220"/>
      <c r="MU334" s="220"/>
      <c r="MV334" s="220"/>
      <c r="MW334" s="220"/>
      <c r="MX334" s="220"/>
      <c r="MY334" s="225"/>
      <c r="MZ334" s="225"/>
      <c r="NA334" s="220"/>
      <c r="NB334" s="220"/>
      <c r="NC334" s="220"/>
      <c r="ND334" s="220"/>
      <c r="NE334" s="220"/>
      <c r="NF334" s="225"/>
      <c r="NH334" s="220"/>
      <c r="NI334" s="220"/>
      <c r="NJ334" s="220"/>
      <c r="NK334" s="220"/>
      <c r="NL334" s="220"/>
      <c r="NM334" s="225"/>
      <c r="NO334" s="220"/>
      <c r="NP334" s="220"/>
      <c r="NQ334" s="220"/>
      <c r="NR334" s="220"/>
      <c r="NS334" s="220"/>
      <c r="NT334" s="225"/>
      <c r="NV334" s="220"/>
      <c r="NW334" s="220"/>
      <c r="NX334" s="220"/>
      <c r="NY334" s="220"/>
      <c r="NZ334" s="220"/>
      <c r="OA334" s="225"/>
      <c r="OC334" s="220"/>
      <c r="OD334" s="220"/>
      <c r="OE334" s="220"/>
      <c r="OF334" s="220"/>
      <c r="OG334" s="220"/>
      <c r="OH334" s="225"/>
      <c r="OJ334" s="220"/>
      <c r="OK334" s="220"/>
      <c r="OL334" s="220"/>
      <c r="OM334" s="220"/>
      <c r="ON334" s="220"/>
      <c r="OO334" s="225"/>
      <c r="OQ334" s="220"/>
      <c r="OR334" s="220"/>
      <c r="OS334" s="220"/>
      <c r="OT334" s="220"/>
      <c r="OU334" s="220"/>
      <c r="OV334" s="225"/>
      <c r="OX334" s="220"/>
      <c r="OY334" s="220"/>
      <c r="OZ334" s="220"/>
      <c r="PA334" s="220"/>
      <c r="PB334" s="220"/>
      <c r="PC334" s="225"/>
      <c r="PE334" s="220"/>
      <c r="PF334" s="220"/>
      <c r="PG334" s="220"/>
      <c r="PH334" s="220"/>
      <c r="PI334" s="220"/>
      <c r="PJ334" s="225"/>
      <c r="PK334" s="225"/>
      <c r="PL334" s="220"/>
      <c r="PM334" s="220"/>
      <c r="PN334" s="220"/>
      <c r="PO334" s="220"/>
      <c r="PP334" s="220"/>
      <c r="PQ334" s="225"/>
      <c r="PR334" s="220"/>
      <c r="PS334" s="147"/>
      <c r="PT334" s="147"/>
      <c r="PU334" s="147"/>
      <c r="PV334" s="147"/>
      <c r="PW334" s="225"/>
    </row>
    <row r="335" spans="1:439" ht="15.6" x14ac:dyDescent="0.3">
      <c r="A335" s="273"/>
      <c r="B335" s="273"/>
      <c r="C335" s="273"/>
      <c r="D335" s="273"/>
      <c r="E335" s="273"/>
      <c r="H335" s="273"/>
      <c r="I335" s="273"/>
      <c r="J335" s="273"/>
      <c r="K335" s="273"/>
      <c r="L335" s="273"/>
      <c r="O335" s="273"/>
      <c r="P335" s="273"/>
      <c r="Q335" s="273"/>
      <c r="R335" s="273"/>
      <c r="S335" s="273"/>
      <c r="V335" s="273"/>
      <c r="W335" s="273"/>
      <c r="X335" s="273"/>
      <c r="Y335" s="273"/>
      <c r="Z335" s="273"/>
      <c r="AC335" s="273"/>
      <c r="AD335" s="273"/>
      <c r="AE335" s="273"/>
      <c r="AF335" s="273"/>
      <c r="AG335" s="273"/>
      <c r="AJ335" s="273"/>
      <c r="AK335" s="273"/>
      <c r="AL335" s="273"/>
      <c r="AM335" s="273"/>
      <c r="AN335" s="273"/>
      <c r="AQ335" s="273"/>
      <c r="AR335" s="273"/>
      <c r="AS335" s="273"/>
      <c r="AT335" s="273"/>
      <c r="AU335" s="273"/>
      <c r="AX335" s="273"/>
      <c r="AY335" s="273"/>
      <c r="AZ335" s="273"/>
      <c r="BA335" s="273"/>
      <c r="BB335" s="273"/>
      <c r="BE335" s="273"/>
      <c r="BF335" s="273"/>
      <c r="BG335" s="273"/>
      <c r="BH335" s="273"/>
      <c r="BI335" s="273"/>
      <c r="BL335" s="273"/>
      <c r="BM335" s="273"/>
      <c r="BN335" s="273"/>
      <c r="BO335" s="273"/>
      <c r="BP335" s="273"/>
      <c r="BS335" s="273"/>
      <c r="BT335" s="273"/>
      <c r="BU335" s="273"/>
      <c r="BV335" s="273"/>
      <c r="BW335" s="273"/>
      <c r="BZ335" s="273"/>
      <c r="CA335" s="273"/>
      <c r="CB335" s="273"/>
      <c r="CC335" s="273"/>
      <c r="CD335" s="273"/>
      <c r="CG335" s="273"/>
      <c r="CH335" s="273"/>
      <c r="CI335" s="273"/>
      <c r="CJ335" s="273"/>
      <c r="CK335" s="273"/>
      <c r="CN335" s="273"/>
      <c r="CO335" s="273"/>
      <c r="CP335" s="273"/>
      <c r="CQ335" s="273"/>
      <c r="CR335" s="273"/>
      <c r="CU335" s="273"/>
      <c r="CV335" s="273"/>
      <c r="CW335" s="273"/>
      <c r="CX335" s="273"/>
      <c r="CY335" s="273"/>
      <c r="DB335" s="273"/>
      <c r="DC335" s="273"/>
      <c r="DD335" s="273"/>
      <c r="DE335" s="273"/>
      <c r="DF335" s="273"/>
      <c r="DI335" s="273"/>
      <c r="DJ335" s="273"/>
      <c r="DK335" s="273"/>
      <c r="DL335" s="273"/>
      <c r="DM335" s="273"/>
      <c r="DP335" s="273"/>
      <c r="DQ335" s="273"/>
      <c r="DR335" s="273"/>
      <c r="DS335" s="273"/>
      <c r="DT335" s="273"/>
      <c r="DW335" s="273"/>
      <c r="DX335" s="273"/>
      <c r="DY335" s="273"/>
      <c r="DZ335" s="273"/>
      <c r="EA335" s="273"/>
      <c r="ED335" s="273"/>
      <c r="EE335" s="273"/>
      <c r="EF335" s="273"/>
      <c r="EG335" s="273"/>
      <c r="EH335" s="273"/>
      <c r="EK335" s="273"/>
      <c r="EL335" s="273"/>
      <c r="EM335" s="273"/>
      <c r="EN335" s="273"/>
      <c r="EO335" s="273"/>
      <c r="ER335" s="273"/>
      <c r="ES335" s="273"/>
      <c r="ET335" s="273"/>
      <c r="EU335" s="273"/>
      <c r="EV335" s="273"/>
      <c r="EY335" s="273"/>
      <c r="EZ335" s="273"/>
      <c r="FA335" s="273"/>
      <c r="FB335" s="273"/>
      <c r="FC335" s="273"/>
      <c r="FF335" s="273"/>
      <c r="FG335" s="273"/>
      <c r="FH335" s="273"/>
      <c r="FI335" s="273"/>
      <c r="FJ335" s="273"/>
      <c r="FM335" s="273"/>
      <c r="FN335" s="273"/>
      <c r="FO335" s="273"/>
      <c r="FP335" s="273"/>
      <c r="FQ335" s="273"/>
      <c r="FS335" s="225"/>
      <c r="FT335" s="273"/>
      <c r="FU335" s="273"/>
      <c r="FV335" s="273"/>
      <c r="FW335" s="273"/>
      <c r="FX335" s="273"/>
      <c r="FZ335" s="225"/>
      <c r="GA335" s="273"/>
      <c r="GB335" s="273"/>
      <c r="GC335" s="273"/>
      <c r="GD335" s="273"/>
      <c r="GE335" s="273"/>
      <c r="GG335" s="225"/>
      <c r="GH335" s="273"/>
      <c r="GI335" s="273"/>
      <c r="GJ335" s="273"/>
      <c r="GK335" s="273"/>
      <c r="GL335" s="273"/>
      <c r="GN335" s="225"/>
      <c r="GO335" s="273"/>
      <c r="GP335" s="273"/>
      <c r="GQ335" s="273"/>
      <c r="GR335" s="273"/>
      <c r="GS335" s="273"/>
      <c r="GU335" s="225"/>
      <c r="GV335" s="273"/>
      <c r="GW335" s="273"/>
      <c r="GX335" s="273"/>
      <c r="GY335" s="273"/>
      <c r="GZ335" s="273"/>
      <c r="HB335" s="225"/>
      <c r="HC335" s="273"/>
      <c r="HD335" s="273"/>
      <c r="HE335" s="273"/>
      <c r="HF335" s="273"/>
      <c r="HG335" s="273"/>
      <c r="HI335" s="225"/>
      <c r="HJ335" s="273"/>
      <c r="HK335" s="273"/>
      <c r="HL335" s="273"/>
      <c r="HM335" s="273"/>
      <c r="HN335" s="273"/>
      <c r="HP335" s="225"/>
      <c r="HQ335" s="273"/>
      <c r="HR335" s="273"/>
      <c r="HS335" s="273"/>
      <c r="HT335" s="273"/>
      <c r="HU335" s="273"/>
      <c r="HW335" s="225"/>
      <c r="HX335" s="273"/>
      <c r="HY335" s="273"/>
      <c r="HZ335" s="273"/>
      <c r="IA335" s="273"/>
      <c r="IB335" s="273"/>
      <c r="ID335" s="225"/>
      <c r="IE335" s="273"/>
      <c r="IF335" s="273"/>
      <c r="IG335" s="273"/>
      <c r="IH335" s="273"/>
      <c r="II335" s="273"/>
      <c r="IJ335" s="273"/>
      <c r="IL335" s="273"/>
      <c r="IM335" s="273"/>
      <c r="IN335" s="273"/>
      <c r="IO335" s="273"/>
      <c r="IP335" s="273"/>
      <c r="IR335" s="225"/>
      <c r="IS335" s="273"/>
      <c r="IT335" s="273"/>
      <c r="IU335" s="273"/>
      <c r="IV335" s="273"/>
      <c r="IW335" s="273"/>
      <c r="IY335" s="225"/>
      <c r="IZ335" s="273"/>
      <c r="JA335" s="273"/>
      <c r="JB335" s="273"/>
      <c r="JC335" s="273"/>
      <c r="JD335" s="273"/>
      <c r="JF335" s="225"/>
      <c r="JG335" s="273"/>
      <c r="JH335" s="273"/>
      <c r="JI335" s="273"/>
      <c r="JJ335" s="273"/>
      <c r="JK335" s="273"/>
      <c r="JN335" s="273"/>
      <c r="JO335" s="273"/>
      <c r="JP335" s="273"/>
      <c r="JQ335" s="273"/>
      <c r="JR335" s="273"/>
      <c r="JU335" s="273"/>
      <c r="JV335" s="273"/>
      <c r="JW335" s="273"/>
      <c r="JX335" s="273"/>
      <c r="JY335" s="273"/>
      <c r="KB335" s="273"/>
      <c r="KC335" s="273"/>
      <c r="KD335" s="273"/>
      <c r="KE335" s="273"/>
      <c r="KF335" s="273"/>
      <c r="KI335" s="273"/>
      <c r="KJ335" s="273"/>
      <c r="KK335" s="273"/>
      <c r="KL335" s="273"/>
      <c r="KM335" s="273"/>
      <c r="KP335" s="273"/>
      <c r="KQ335" s="273"/>
      <c r="KR335" s="273"/>
      <c r="KS335" s="273"/>
      <c r="KT335" s="273"/>
      <c r="KW335" s="273"/>
      <c r="KX335" s="273"/>
      <c r="KY335" s="273"/>
      <c r="KZ335" s="273"/>
      <c r="LA335" s="273"/>
      <c r="LD335" s="273"/>
      <c r="LE335" s="273"/>
      <c r="LF335" s="273"/>
      <c r="LG335" s="273"/>
      <c r="LH335" s="273"/>
      <c r="LK335" s="273"/>
      <c r="LL335" s="273"/>
      <c r="LM335" s="273"/>
      <c r="LN335" s="273"/>
      <c r="LO335" s="273"/>
      <c r="LR335" s="273"/>
      <c r="LS335" s="273"/>
      <c r="LT335" s="273"/>
      <c r="LU335" s="273"/>
      <c r="LV335" s="273"/>
      <c r="LY335" s="273"/>
      <c r="LZ335" s="273"/>
      <c r="MA335" s="273"/>
      <c r="MB335" s="273"/>
      <c r="MC335" s="273"/>
      <c r="MF335" s="273"/>
      <c r="MG335" s="273"/>
      <c r="MH335" s="273"/>
      <c r="MI335" s="273"/>
      <c r="MJ335" s="273"/>
      <c r="MM335" s="147"/>
      <c r="MN335" s="147"/>
      <c r="MO335" s="147"/>
      <c r="MP335" s="147"/>
      <c r="MQ335" s="147"/>
      <c r="MT335" s="147"/>
      <c r="MU335" s="147"/>
      <c r="MV335" s="147"/>
      <c r="MW335" s="147"/>
      <c r="MX335" s="147"/>
      <c r="NA335" s="147"/>
      <c r="NB335" s="147"/>
      <c r="NC335" s="147"/>
      <c r="ND335" s="147"/>
      <c r="NE335" s="147"/>
      <c r="NH335" s="147"/>
      <c r="NI335" s="147"/>
      <c r="NJ335" s="147"/>
      <c r="NK335" s="147"/>
      <c r="NL335" s="147"/>
      <c r="NO335" s="147"/>
      <c r="NP335" s="147"/>
      <c r="NQ335" s="147"/>
      <c r="NR335" s="147"/>
      <c r="NS335" s="147"/>
      <c r="NV335" s="147"/>
      <c r="NW335" s="147"/>
      <c r="NX335" s="147"/>
      <c r="NY335" s="147"/>
      <c r="NZ335" s="147"/>
      <c r="OC335" s="147"/>
      <c r="OD335" s="147"/>
      <c r="OE335" s="147"/>
      <c r="OF335" s="147"/>
      <c r="OG335" s="147"/>
      <c r="OJ335" s="147"/>
      <c r="OK335" s="147"/>
      <c r="OL335" s="147"/>
      <c r="OM335" s="147"/>
      <c r="ON335" s="147"/>
      <c r="OQ335" s="147"/>
      <c r="OR335" s="147"/>
      <c r="OS335" s="147"/>
      <c r="OT335" s="147"/>
      <c r="OU335" s="147"/>
      <c r="OX335" s="147"/>
      <c r="OY335" s="147"/>
      <c r="OZ335" s="147"/>
      <c r="PA335" s="147"/>
      <c r="PB335" s="147"/>
      <c r="PE335" s="147"/>
      <c r="PF335" s="147"/>
      <c r="PG335" s="147"/>
      <c r="PH335" s="147"/>
      <c r="PI335" s="147"/>
      <c r="PL335" s="147"/>
      <c r="PM335" s="147"/>
      <c r="PN335" s="147"/>
      <c r="PO335" s="147"/>
      <c r="PP335" s="147"/>
      <c r="PR335" s="147"/>
      <c r="PS335" s="147"/>
      <c r="PT335" s="147"/>
      <c r="PU335" s="147"/>
      <c r="PV335" s="147"/>
    </row>
    <row r="336" spans="1:439" x14ac:dyDescent="0.3">
      <c r="A336" s="283"/>
      <c r="B336" s="283"/>
      <c r="C336" s="283"/>
      <c r="D336" s="283"/>
      <c r="E336" s="283"/>
      <c r="H336" s="283"/>
      <c r="I336" s="283"/>
      <c r="J336" s="283"/>
      <c r="K336" s="283"/>
      <c r="L336" s="283"/>
      <c r="O336" s="283"/>
      <c r="P336" s="283"/>
      <c r="Q336" s="283"/>
      <c r="R336" s="283"/>
      <c r="S336" s="283"/>
      <c r="V336" s="283"/>
      <c r="W336" s="283"/>
      <c r="X336" s="283"/>
      <c r="Y336" s="283"/>
      <c r="Z336" s="283"/>
      <c r="AC336" s="283"/>
      <c r="AD336" s="283"/>
      <c r="AE336" s="283"/>
      <c r="AF336" s="283"/>
      <c r="AG336" s="283"/>
      <c r="AJ336" s="283"/>
      <c r="AK336" s="283"/>
      <c r="AL336" s="283"/>
      <c r="AM336" s="283"/>
      <c r="AN336" s="283"/>
      <c r="AQ336" s="283"/>
      <c r="AR336" s="283"/>
      <c r="AS336" s="283"/>
      <c r="AT336" s="283"/>
      <c r="AU336" s="283"/>
      <c r="AX336" s="283"/>
      <c r="AY336" s="283"/>
      <c r="AZ336" s="283"/>
      <c r="BA336" s="283"/>
      <c r="BB336" s="283"/>
      <c r="BE336" s="283"/>
      <c r="BF336" s="283"/>
      <c r="BG336" s="283"/>
      <c r="BH336" s="283"/>
      <c r="BI336" s="283"/>
      <c r="BL336" s="283"/>
      <c r="BM336" s="283"/>
      <c r="BN336" s="283"/>
      <c r="BO336" s="283"/>
      <c r="BP336" s="283"/>
      <c r="BS336" s="283"/>
      <c r="BT336" s="283"/>
      <c r="BU336" s="283"/>
      <c r="BV336" s="283"/>
      <c r="BW336" s="283"/>
      <c r="BZ336" s="283"/>
      <c r="CA336" s="283"/>
      <c r="CB336" s="283"/>
      <c r="CC336" s="283"/>
      <c r="CD336" s="283"/>
      <c r="CG336" s="283"/>
      <c r="CH336" s="283"/>
      <c r="CI336" s="283"/>
      <c r="CJ336" s="283"/>
      <c r="CK336" s="283"/>
      <c r="CN336" s="283"/>
      <c r="CO336" s="283"/>
      <c r="CP336" s="283"/>
      <c r="CQ336" s="283"/>
      <c r="CR336" s="283"/>
      <c r="CU336" s="283"/>
      <c r="CV336" s="283"/>
      <c r="CW336" s="283"/>
      <c r="CX336" s="283"/>
      <c r="CY336" s="283"/>
      <c r="DB336" s="283"/>
      <c r="DC336" s="283"/>
      <c r="DD336" s="283"/>
      <c r="DE336" s="283"/>
      <c r="DF336" s="283"/>
      <c r="DI336" s="283"/>
      <c r="DJ336" s="283"/>
      <c r="DK336" s="283"/>
      <c r="DL336" s="283"/>
      <c r="DM336" s="283"/>
      <c r="DP336" s="283"/>
      <c r="DQ336" s="283"/>
      <c r="DR336" s="283"/>
      <c r="DS336" s="283"/>
      <c r="DT336" s="283"/>
      <c r="DW336" s="283"/>
      <c r="DX336" s="283"/>
      <c r="DY336" s="283"/>
      <c r="DZ336" s="283"/>
      <c r="EA336" s="283"/>
      <c r="ED336" s="283"/>
      <c r="EE336" s="283"/>
      <c r="EF336" s="283"/>
      <c r="EG336" s="283"/>
      <c r="EH336" s="283"/>
      <c r="EK336" s="283"/>
      <c r="EL336" s="283"/>
      <c r="EM336" s="283"/>
      <c r="EN336" s="283"/>
      <c r="EO336" s="283"/>
      <c r="ER336" s="283"/>
      <c r="ES336" s="283"/>
      <c r="ET336" s="283"/>
      <c r="EU336" s="283"/>
      <c r="EV336" s="283"/>
      <c r="EY336" s="283"/>
      <c r="EZ336" s="283"/>
      <c r="FA336" s="283"/>
      <c r="FB336" s="283"/>
      <c r="FC336" s="283"/>
      <c r="FF336" s="283"/>
      <c r="FG336" s="283"/>
      <c r="FH336" s="283"/>
      <c r="FI336" s="283"/>
      <c r="FJ336" s="283"/>
      <c r="FM336" s="283"/>
      <c r="FN336" s="283"/>
      <c r="FO336" s="283"/>
      <c r="FP336" s="283"/>
      <c r="FQ336" s="283"/>
      <c r="FS336" s="225"/>
      <c r="FT336" s="283"/>
      <c r="FU336" s="283"/>
      <c r="FV336" s="283"/>
      <c r="FW336" s="283"/>
      <c r="FX336" s="283"/>
      <c r="FZ336" s="225"/>
      <c r="GA336" s="283"/>
      <c r="GB336" s="283"/>
      <c r="GC336" s="283"/>
      <c r="GD336" s="283"/>
      <c r="GE336" s="283"/>
      <c r="GG336" s="225"/>
      <c r="GH336" s="283"/>
      <c r="GI336" s="283"/>
      <c r="GJ336" s="283"/>
      <c r="GK336" s="283"/>
      <c r="GL336" s="283"/>
      <c r="GN336" s="225"/>
      <c r="GO336" s="283"/>
      <c r="GP336" s="283"/>
      <c r="GQ336" s="283"/>
      <c r="GR336" s="283"/>
      <c r="GS336" s="283"/>
      <c r="GU336" s="225"/>
      <c r="GV336" s="283"/>
      <c r="GW336" s="283"/>
      <c r="GX336" s="283"/>
      <c r="GY336" s="283"/>
      <c r="GZ336" s="283"/>
      <c r="HB336" s="225"/>
      <c r="HC336" s="283"/>
      <c r="HD336" s="283"/>
      <c r="HE336" s="283"/>
      <c r="HF336" s="283"/>
      <c r="HG336" s="283"/>
      <c r="HI336" s="225"/>
      <c r="HJ336" s="283"/>
      <c r="HK336" s="283"/>
      <c r="HL336" s="283"/>
      <c r="HM336" s="283"/>
      <c r="HN336" s="283"/>
      <c r="HP336" s="225"/>
      <c r="HQ336" s="283"/>
      <c r="HR336" s="283"/>
      <c r="HS336" s="283"/>
      <c r="HT336" s="283"/>
      <c r="HU336" s="283"/>
      <c r="HW336" s="225"/>
      <c r="HX336" s="283"/>
      <c r="HY336" s="283"/>
      <c r="HZ336" s="283"/>
      <c r="IA336" s="283"/>
      <c r="IB336" s="283"/>
      <c r="ID336" s="225"/>
      <c r="IE336" s="283"/>
      <c r="IF336" s="283"/>
      <c r="IG336" s="283"/>
      <c r="IH336" s="283"/>
      <c r="II336" s="283"/>
      <c r="IJ336" s="283"/>
      <c r="IL336" s="283"/>
      <c r="IM336" s="283"/>
      <c r="IN336" s="283"/>
      <c r="IO336" s="283"/>
      <c r="IP336" s="283"/>
      <c r="IR336" s="225"/>
      <c r="IS336" s="283"/>
      <c r="IT336" s="283"/>
      <c r="IU336" s="283"/>
      <c r="IV336" s="283"/>
      <c r="IW336" s="283"/>
      <c r="IY336" s="225"/>
      <c r="IZ336" s="283"/>
      <c r="JA336" s="283"/>
      <c r="JB336" s="283"/>
      <c r="JC336" s="283"/>
      <c r="JD336" s="283"/>
      <c r="JF336" s="225"/>
      <c r="JG336" s="283"/>
      <c r="JH336" s="283"/>
      <c r="JI336" s="283"/>
      <c r="JJ336" s="283"/>
      <c r="JK336" s="283"/>
      <c r="JN336" s="283"/>
      <c r="JO336" s="283"/>
      <c r="JP336" s="283"/>
      <c r="JQ336" s="283"/>
      <c r="JR336" s="283"/>
      <c r="JU336" s="283"/>
      <c r="JV336" s="283"/>
      <c r="JW336" s="283"/>
      <c r="JX336" s="283"/>
      <c r="JY336" s="283"/>
      <c r="KB336" s="283"/>
      <c r="KC336" s="283"/>
      <c r="KD336" s="283"/>
      <c r="KE336" s="283"/>
      <c r="KF336" s="283"/>
      <c r="KI336" s="283"/>
      <c r="KJ336" s="283"/>
      <c r="KK336" s="283"/>
      <c r="KL336" s="283"/>
      <c r="KM336" s="283"/>
      <c r="KP336" s="283"/>
      <c r="KQ336" s="283"/>
      <c r="KR336" s="283"/>
      <c r="KS336" s="283"/>
      <c r="KT336" s="283"/>
      <c r="KW336" s="283"/>
      <c r="KX336" s="283"/>
      <c r="KY336" s="283"/>
      <c r="KZ336" s="283"/>
      <c r="LA336" s="283"/>
      <c r="LD336" s="283"/>
      <c r="LE336" s="283"/>
      <c r="LF336" s="283"/>
      <c r="LG336" s="283"/>
      <c r="LH336" s="283"/>
      <c r="LK336" s="283"/>
      <c r="LL336" s="283"/>
      <c r="LM336" s="283"/>
      <c r="LN336" s="283"/>
      <c r="LO336" s="283"/>
      <c r="LR336" s="283"/>
      <c r="LS336" s="283"/>
      <c r="LT336" s="283"/>
      <c r="LU336" s="283"/>
      <c r="LV336" s="283"/>
      <c r="LY336" s="283"/>
      <c r="LZ336" s="283"/>
      <c r="MA336" s="283"/>
      <c r="MB336" s="283"/>
      <c r="MC336" s="283"/>
      <c r="MF336" s="283"/>
      <c r="MG336" s="283"/>
      <c r="MH336" s="283"/>
      <c r="MI336" s="283"/>
      <c r="MJ336" s="283"/>
      <c r="MM336" s="138"/>
      <c r="MN336" s="138"/>
      <c r="MO336" s="138"/>
      <c r="MP336" s="138"/>
      <c r="MQ336" s="138"/>
      <c r="MT336" s="138"/>
      <c r="MU336" s="138"/>
      <c r="MV336" s="138"/>
      <c r="MW336" s="138"/>
      <c r="MX336" s="138"/>
      <c r="NA336" s="138"/>
      <c r="NB336" s="138"/>
      <c r="NC336" s="138"/>
      <c r="ND336" s="138"/>
      <c r="NE336" s="138"/>
      <c r="NH336" s="138"/>
      <c r="NI336" s="138"/>
      <c r="NJ336" s="138"/>
      <c r="NK336" s="138"/>
      <c r="NL336" s="138"/>
      <c r="NO336" s="138"/>
      <c r="NP336" s="138"/>
      <c r="NQ336" s="138"/>
      <c r="NR336" s="138"/>
      <c r="NS336" s="138"/>
      <c r="NV336" s="138"/>
      <c r="NW336" s="138"/>
      <c r="NX336" s="138"/>
      <c r="NY336" s="138"/>
      <c r="NZ336" s="138"/>
      <c r="OC336" s="138"/>
      <c r="OD336" s="138"/>
      <c r="OE336" s="138"/>
      <c r="OF336" s="138"/>
      <c r="OG336" s="138"/>
      <c r="OJ336" s="138"/>
      <c r="OK336" s="138"/>
      <c r="OL336" s="138"/>
      <c r="OM336" s="138"/>
      <c r="ON336" s="138"/>
      <c r="OQ336" s="138"/>
      <c r="OR336" s="138"/>
      <c r="OS336" s="138"/>
      <c r="OT336" s="138"/>
      <c r="OU336" s="138"/>
      <c r="OX336" s="138"/>
      <c r="OY336" s="138"/>
      <c r="OZ336" s="138"/>
      <c r="PA336" s="138"/>
      <c r="PB336" s="138"/>
      <c r="PE336" s="138"/>
      <c r="PF336" s="138"/>
      <c r="PG336" s="138"/>
      <c r="PH336" s="138"/>
      <c r="PI336" s="138"/>
      <c r="PL336" s="138"/>
      <c r="PM336" s="138"/>
      <c r="PN336" s="138"/>
      <c r="PO336" s="138"/>
      <c r="PP336" s="138"/>
      <c r="PR336" s="138"/>
      <c r="PS336" s="138"/>
      <c r="PT336" s="138"/>
      <c r="PU336" s="138"/>
      <c r="PV336" s="138"/>
    </row>
    <row r="337" spans="1:439" x14ac:dyDescent="0.3">
      <c r="A337" s="283"/>
      <c r="B337" s="283"/>
      <c r="C337" s="283"/>
      <c r="D337" s="283"/>
      <c r="E337" s="283"/>
      <c r="H337" s="283"/>
      <c r="I337" s="283"/>
      <c r="J337" s="283"/>
      <c r="K337" s="283"/>
      <c r="L337" s="283"/>
      <c r="O337" s="283"/>
      <c r="P337" s="283"/>
      <c r="Q337" s="283"/>
      <c r="R337" s="283"/>
      <c r="S337" s="283"/>
      <c r="V337" s="283"/>
      <c r="W337" s="283"/>
      <c r="X337" s="283"/>
      <c r="Y337" s="283"/>
      <c r="Z337" s="283"/>
      <c r="AC337" s="283"/>
      <c r="AD337" s="283"/>
      <c r="AE337" s="283"/>
      <c r="AF337" s="283"/>
      <c r="AG337" s="283"/>
      <c r="AJ337" s="283"/>
      <c r="AK337" s="283"/>
      <c r="AL337" s="283"/>
      <c r="AM337" s="283"/>
      <c r="AN337" s="283"/>
      <c r="AQ337" s="283"/>
      <c r="AR337" s="283"/>
      <c r="AS337" s="283"/>
      <c r="AT337" s="283"/>
      <c r="AU337" s="283"/>
      <c r="AX337" s="283"/>
      <c r="AY337" s="283"/>
      <c r="AZ337" s="283"/>
      <c r="BA337" s="283"/>
      <c r="BB337" s="283"/>
      <c r="BE337" s="283"/>
      <c r="BF337" s="283"/>
      <c r="BG337" s="283"/>
      <c r="BH337" s="283"/>
      <c r="BI337" s="283"/>
      <c r="BL337" s="283"/>
      <c r="BM337" s="283"/>
      <c r="BN337" s="283"/>
      <c r="BO337" s="283"/>
      <c r="BP337" s="283"/>
      <c r="BS337" s="283"/>
      <c r="BT337" s="283"/>
      <c r="BU337" s="283"/>
      <c r="BV337" s="283"/>
      <c r="BW337" s="283"/>
      <c r="BZ337" s="283"/>
      <c r="CA337" s="283"/>
      <c r="CB337" s="283"/>
      <c r="CC337" s="283"/>
      <c r="CD337" s="283"/>
      <c r="CG337" s="283"/>
      <c r="CH337" s="283"/>
      <c r="CI337" s="283"/>
      <c r="CJ337" s="283"/>
      <c r="CK337" s="283"/>
      <c r="CN337" s="283"/>
      <c r="CO337" s="283"/>
      <c r="CP337" s="283"/>
      <c r="CQ337" s="283"/>
      <c r="CR337" s="283"/>
      <c r="CU337" s="283"/>
      <c r="CV337" s="283"/>
      <c r="CW337" s="283"/>
      <c r="CX337" s="283"/>
      <c r="CY337" s="283"/>
      <c r="DB337" s="283"/>
      <c r="DC337" s="283"/>
      <c r="DD337" s="283"/>
      <c r="DE337" s="283"/>
      <c r="DF337" s="283"/>
      <c r="DI337" s="283"/>
      <c r="DJ337" s="283"/>
      <c r="DK337" s="283"/>
      <c r="DL337" s="283"/>
      <c r="DM337" s="283"/>
      <c r="DP337" s="283"/>
      <c r="DQ337" s="283"/>
      <c r="DR337" s="283"/>
      <c r="DS337" s="283"/>
      <c r="DT337" s="283"/>
      <c r="DW337" s="283"/>
      <c r="DX337" s="283"/>
      <c r="DY337" s="283"/>
      <c r="DZ337" s="283"/>
      <c r="EA337" s="283"/>
      <c r="ED337" s="283"/>
      <c r="EE337" s="283"/>
      <c r="EF337" s="283"/>
      <c r="EG337" s="283"/>
      <c r="EH337" s="283"/>
      <c r="EK337" s="283"/>
      <c r="EL337" s="283"/>
      <c r="EM337" s="283"/>
      <c r="EN337" s="283"/>
      <c r="EO337" s="283"/>
      <c r="ER337" s="283"/>
      <c r="ES337" s="283"/>
      <c r="ET337" s="283"/>
      <c r="EU337" s="283"/>
      <c r="EV337" s="283"/>
      <c r="EY337" s="283"/>
      <c r="EZ337" s="283"/>
      <c r="FA337" s="283"/>
      <c r="FB337" s="283"/>
      <c r="FC337" s="283"/>
      <c r="FF337" s="283"/>
      <c r="FG337" s="283"/>
      <c r="FH337" s="283"/>
      <c r="FI337" s="283"/>
      <c r="FJ337" s="283"/>
      <c r="FM337" s="283"/>
      <c r="FN337" s="283"/>
      <c r="FO337" s="283"/>
      <c r="FP337" s="283"/>
      <c r="FQ337" s="283"/>
      <c r="FS337" s="225"/>
      <c r="FT337" s="283"/>
      <c r="FU337" s="283"/>
      <c r="FV337" s="283"/>
      <c r="FW337" s="283"/>
      <c r="FX337" s="283"/>
      <c r="FZ337" s="225"/>
      <c r="GA337" s="283"/>
      <c r="GB337" s="283"/>
      <c r="GC337" s="283"/>
      <c r="GD337" s="283"/>
      <c r="GE337" s="283"/>
      <c r="GG337" s="225"/>
      <c r="GH337" s="283"/>
      <c r="GI337" s="283"/>
      <c r="GJ337" s="283"/>
      <c r="GK337" s="283"/>
      <c r="GL337" s="283"/>
      <c r="GN337" s="225"/>
      <c r="GO337" s="283"/>
      <c r="GP337" s="283"/>
      <c r="GQ337" s="283"/>
      <c r="GR337" s="283"/>
      <c r="GS337" s="283"/>
      <c r="GU337" s="225"/>
      <c r="GV337" s="283"/>
      <c r="GW337" s="283"/>
      <c r="GX337" s="283"/>
      <c r="GY337" s="283"/>
      <c r="GZ337" s="283"/>
      <c r="HB337" s="225"/>
      <c r="HC337" s="283"/>
      <c r="HD337" s="283"/>
      <c r="HE337" s="283"/>
      <c r="HF337" s="283"/>
      <c r="HG337" s="283"/>
      <c r="HI337" s="225"/>
      <c r="HJ337" s="283"/>
      <c r="HK337" s="283"/>
      <c r="HL337" s="283"/>
      <c r="HM337" s="283"/>
      <c r="HN337" s="283"/>
      <c r="HP337" s="225"/>
      <c r="HQ337" s="283"/>
      <c r="HR337" s="283"/>
      <c r="HS337" s="283"/>
      <c r="HT337" s="283"/>
      <c r="HU337" s="283"/>
      <c r="HW337" s="225"/>
      <c r="HX337" s="283"/>
      <c r="HY337" s="283"/>
      <c r="HZ337" s="283"/>
      <c r="IA337" s="283"/>
      <c r="IB337" s="283"/>
      <c r="ID337" s="225"/>
      <c r="IE337" s="283"/>
      <c r="IF337" s="283"/>
      <c r="IG337" s="283"/>
      <c r="IH337" s="283"/>
      <c r="II337" s="283"/>
      <c r="IJ337" s="283"/>
      <c r="IL337" s="283"/>
      <c r="IM337" s="283"/>
      <c r="IN337" s="283"/>
      <c r="IO337" s="283"/>
      <c r="IP337" s="283"/>
      <c r="IR337" s="225"/>
      <c r="IS337" s="283"/>
      <c r="IT337" s="283"/>
      <c r="IU337" s="283"/>
      <c r="IV337" s="283"/>
      <c r="IW337" s="283"/>
      <c r="IY337" s="225"/>
      <c r="IZ337" s="283"/>
      <c r="JA337" s="283"/>
      <c r="JB337" s="283"/>
      <c r="JC337" s="283"/>
      <c r="JD337" s="283"/>
      <c r="JF337" s="225"/>
      <c r="JG337" s="283"/>
      <c r="JH337" s="283"/>
      <c r="JI337" s="283"/>
      <c r="JJ337" s="283"/>
      <c r="JK337" s="283"/>
      <c r="JN337" s="283"/>
      <c r="JO337" s="283"/>
      <c r="JP337" s="283"/>
      <c r="JQ337" s="283"/>
      <c r="JR337" s="283"/>
      <c r="JU337" s="283"/>
      <c r="JV337" s="283"/>
      <c r="JW337" s="283"/>
      <c r="JX337" s="283"/>
      <c r="JY337" s="283"/>
      <c r="KB337" s="283"/>
      <c r="KC337" s="283"/>
      <c r="KD337" s="283"/>
      <c r="KE337" s="283"/>
      <c r="KF337" s="283"/>
      <c r="KI337" s="283"/>
      <c r="KJ337" s="283"/>
      <c r="KK337" s="283"/>
      <c r="KL337" s="283"/>
      <c r="KM337" s="283"/>
      <c r="KP337" s="283"/>
      <c r="KQ337" s="283"/>
      <c r="KR337" s="283"/>
      <c r="KS337" s="283"/>
      <c r="KT337" s="283"/>
      <c r="KW337" s="283"/>
      <c r="KX337" s="283"/>
      <c r="KY337" s="283"/>
      <c r="KZ337" s="283"/>
      <c r="LA337" s="283"/>
      <c r="LD337" s="283"/>
      <c r="LE337" s="283"/>
      <c r="LF337" s="283"/>
      <c r="LG337" s="283"/>
      <c r="LH337" s="283"/>
      <c r="LK337" s="283"/>
      <c r="LL337" s="283"/>
      <c r="LM337" s="283"/>
      <c r="LN337" s="283"/>
      <c r="LO337" s="283"/>
      <c r="LR337" s="283"/>
      <c r="LS337" s="283"/>
      <c r="LT337" s="283"/>
      <c r="LU337" s="283"/>
      <c r="LV337" s="283"/>
      <c r="LY337" s="283"/>
      <c r="LZ337" s="283"/>
      <c r="MA337" s="283"/>
      <c r="MB337" s="283"/>
      <c r="MC337" s="283"/>
      <c r="MF337" s="283"/>
      <c r="MG337" s="283"/>
      <c r="MH337" s="283"/>
      <c r="MI337" s="283"/>
      <c r="MJ337" s="283"/>
      <c r="MM337" s="138"/>
      <c r="MN337" s="138"/>
      <c r="MO337" s="138"/>
      <c r="MP337" s="138"/>
      <c r="MQ337" s="138"/>
      <c r="MT337" s="138"/>
      <c r="MU337" s="138"/>
      <c r="MV337" s="138"/>
      <c r="MW337" s="138"/>
      <c r="MX337" s="138"/>
      <c r="NA337" s="138"/>
      <c r="NB337" s="138"/>
      <c r="NC337" s="138"/>
      <c r="ND337" s="138"/>
      <c r="NE337" s="138"/>
      <c r="NH337" s="138"/>
      <c r="NI337" s="138"/>
      <c r="NJ337" s="138"/>
      <c r="NK337" s="138"/>
      <c r="NL337" s="138"/>
      <c r="NO337" s="138"/>
      <c r="NP337" s="138"/>
      <c r="NQ337" s="138"/>
      <c r="NR337" s="138"/>
      <c r="NS337" s="138"/>
      <c r="NV337" s="138"/>
      <c r="NW337" s="138"/>
      <c r="NX337" s="138"/>
      <c r="NY337" s="138"/>
      <c r="NZ337" s="138"/>
      <c r="OC337" s="138"/>
      <c r="OD337" s="138"/>
      <c r="OE337" s="138"/>
      <c r="OF337" s="138"/>
      <c r="OG337" s="138"/>
      <c r="OJ337" s="138"/>
      <c r="OK337" s="138"/>
      <c r="OL337" s="138"/>
      <c r="OM337" s="138"/>
      <c r="ON337" s="138"/>
      <c r="OQ337" s="138"/>
      <c r="OR337" s="138"/>
      <c r="OS337" s="138"/>
      <c r="OT337" s="138"/>
      <c r="OU337" s="138"/>
      <c r="OX337" s="138"/>
      <c r="OY337" s="138"/>
      <c r="OZ337" s="138"/>
      <c r="PA337" s="138"/>
      <c r="PB337" s="138"/>
      <c r="PE337" s="138"/>
      <c r="PF337" s="138"/>
      <c r="PG337" s="138"/>
      <c r="PH337" s="138"/>
      <c r="PI337" s="138"/>
      <c r="PL337" s="138"/>
      <c r="PM337" s="138"/>
      <c r="PN337" s="138"/>
      <c r="PO337" s="138"/>
      <c r="PP337" s="138"/>
      <c r="PR337" s="138"/>
      <c r="PS337" s="138"/>
      <c r="PT337" s="138"/>
      <c r="PU337" s="138"/>
      <c r="PV337" s="138"/>
    </row>
    <row r="338" spans="1:439" ht="18" x14ac:dyDescent="0.35">
      <c r="A338" s="244" t="s">
        <v>190</v>
      </c>
      <c r="B338" s="223"/>
      <c r="C338" s="148"/>
      <c r="D338" s="224"/>
      <c r="E338" s="148"/>
      <c r="H338" s="244" t="s">
        <v>190</v>
      </c>
      <c r="I338" s="223"/>
      <c r="J338" s="148"/>
      <c r="K338" s="224"/>
      <c r="L338" s="148"/>
      <c r="O338" s="244" t="s">
        <v>190</v>
      </c>
      <c r="P338" s="223"/>
      <c r="Q338" s="148"/>
      <c r="R338" s="224"/>
      <c r="S338" s="148"/>
      <c r="V338" s="244" t="s">
        <v>190</v>
      </c>
      <c r="W338" s="223"/>
      <c r="X338" s="148"/>
      <c r="Y338" s="224"/>
      <c r="Z338" s="148"/>
      <c r="AC338" s="244" t="s">
        <v>190</v>
      </c>
      <c r="AD338" s="223"/>
      <c r="AE338" s="148"/>
      <c r="AF338" s="224"/>
      <c r="AG338" s="148"/>
      <c r="AJ338" s="244" t="s">
        <v>190</v>
      </c>
      <c r="AK338" s="223"/>
      <c r="AL338" s="148"/>
      <c r="AM338" s="224"/>
      <c r="AN338" s="148"/>
      <c r="AQ338" s="244" t="s">
        <v>190</v>
      </c>
      <c r="AR338" s="223"/>
      <c r="AS338" s="148"/>
      <c r="AT338" s="224"/>
      <c r="AU338" s="148"/>
      <c r="AX338" s="244" t="s">
        <v>190</v>
      </c>
      <c r="AY338" s="223"/>
      <c r="AZ338" s="148"/>
      <c r="BA338" s="224"/>
      <c r="BB338" s="148"/>
      <c r="BE338" s="244" t="s">
        <v>190</v>
      </c>
      <c r="BF338" s="223"/>
      <c r="BG338" s="148"/>
      <c r="BH338" s="224"/>
      <c r="BI338" s="148"/>
      <c r="BL338" s="244" t="s">
        <v>190</v>
      </c>
      <c r="BM338" s="223"/>
      <c r="BN338" s="148"/>
      <c r="BO338" s="224"/>
      <c r="BP338" s="148"/>
      <c r="BS338" s="244" t="s">
        <v>190</v>
      </c>
      <c r="BT338" s="223"/>
      <c r="BU338" s="148"/>
      <c r="BV338" s="224"/>
      <c r="BW338" s="148"/>
      <c r="BZ338" s="244" t="s">
        <v>190</v>
      </c>
      <c r="CA338" s="223"/>
      <c r="CB338" s="148"/>
      <c r="CC338" s="224"/>
      <c r="CD338" s="148"/>
      <c r="CG338" s="244" t="s">
        <v>190</v>
      </c>
      <c r="CH338" s="223"/>
      <c r="CI338" s="148"/>
      <c r="CJ338" s="224"/>
      <c r="CK338" s="148"/>
      <c r="CN338" s="244" t="s">
        <v>190</v>
      </c>
      <c r="CO338" s="223"/>
      <c r="CP338" s="148"/>
      <c r="CQ338" s="224"/>
      <c r="CR338" s="148"/>
      <c r="CU338" s="244" t="s">
        <v>190</v>
      </c>
      <c r="CV338" s="223"/>
      <c r="CW338" s="148"/>
      <c r="CX338" s="224"/>
      <c r="CY338" s="148"/>
      <c r="DB338" s="244" t="s">
        <v>190</v>
      </c>
      <c r="DC338" s="223"/>
      <c r="DD338" s="148"/>
      <c r="DE338" s="224"/>
      <c r="DF338" s="148"/>
      <c r="DI338" s="244" t="s">
        <v>190</v>
      </c>
      <c r="DJ338" s="223"/>
      <c r="DK338" s="148"/>
      <c r="DL338" s="224"/>
      <c r="DM338" s="148"/>
      <c r="DP338" s="244" t="s">
        <v>190</v>
      </c>
      <c r="DQ338" s="223"/>
      <c r="DR338" s="148"/>
      <c r="DS338" s="224"/>
      <c r="DT338" s="148"/>
      <c r="DW338" s="244" t="s">
        <v>190</v>
      </c>
      <c r="DX338" s="223"/>
      <c r="DY338" s="148"/>
      <c r="DZ338" s="224"/>
      <c r="EA338" s="148"/>
      <c r="ED338" s="244" t="s">
        <v>190</v>
      </c>
      <c r="EE338" s="223"/>
      <c r="EF338" s="148"/>
      <c r="EG338" s="224"/>
      <c r="EH338" s="148"/>
      <c r="EK338" s="244" t="s">
        <v>190</v>
      </c>
      <c r="EL338" s="223"/>
      <c r="EM338" s="148"/>
      <c r="EN338" s="224"/>
      <c r="EO338" s="148"/>
      <c r="ER338" s="244" t="s">
        <v>190</v>
      </c>
      <c r="ES338" s="223"/>
      <c r="ET338" s="148"/>
      <c r="EU338" s="224"/>
      <c r="EV338" s="148"/>
      <c r="EY338" s="244" t="s">
        <v>190</v>
      </c>
      <c r="EZ338" s="223"/>
      <c r="FA338" s="148"/>
      <c r="FB338" s="224"/>
      <c r="FC338" s="148"/>
      <c r="FF338" s="244" t="s">
        <v>190</v>
      </c>
      <c r="FG338" s="223"/>
      <c r="FH338" s="148"/>
      <c r="FI338" s="224"/>
      <c r="FJ338" s="148"/>
      <c r="FM338" s="244" t="s">
        <v>190</v>
      </c>
      <c r="FN338" s="223"/>
      <c r="FO338" s="148"/>
      <c r="FP338" s="224"/>
      <c r="FQ338" s="148"/>
      <c r="FS338" s="225"/>
      <c r="FT338" s="244" t="s">
        <v>190</v>
      </c>
      <c r="FU338" s="223"/>
      <c r="FV338" s="148"/>
      <c r="FW338" s="224"/>
      <c r="FX338" s="148"/>
      <c r="FZ338" s="225"/>
      <c r="GA338" s="244" t="s">
        <v>190</v>
      </c>
      <c r="GB338" s="223"/>
      <c r="GC338" s="148"/>
      <c r="GD338" s="224"/>
      <c r="GE338" s="148"/>
      <c r="GG338" s="225"/>
      <c r="GH338" s="244" t="s">
        <v>190</v>
      </c>
      <c r="GI338" s="223"/>
      <c r="GJ338" s="148"/>
      <c r="GK338" s="224"/>
      <c r="GL338" s="148"/>
      <c r="GN338" s="225"/>
      <c r="GO338" s="244" t="s">
        <v>190</v>
      </c>
      <c r="GP338" s="223"/>
      <c r="GQ338" s="148"/>
      <c r="GR338" s="224"/>
      <c r="GS338" s="148"/>
      <c r="GU338" s="225"/>
      <c r="GV338" s="244" t="s">
        <v>190</v>
      </c>
      <c r="GW338" s="223"/>
      <c r="GX338" s="148"/>
      <c r="GY338" s="224"/>
      <c r="GZ338" s="148"/>
      <c r="HB338" s="225"/>
      <c r="HC338" s="244" t="s">
        <v>190</v>
      </c>
      <c r="HD338" s="223"/>
      <c r="HE338" s="148"/>
      <c r="HF338" s="224"/>
      <c r="HG338" s="148"/>
      <c r="HI338" s="225"/>
      <c r="HJ338" s="244" t="s">
        <v>190</v>
      </c>
      <c r="HK338" s="223"/>
      <c r="HL338" s="148"/>
      <c r="HM338" s="224"/>
      <c r="HN338" s="148"/>
      <c r="HP338" s="225"/>
      <c r="HQ338" s="244" t="s">
        <v>190</v>
      </c>
      <c r="HR338" s="223"/>
      <c r="HS338" s="148"/>
      <c r="HT338" s="224"/>
      <c r="HU338" s="148"/>
      <c r="HW338" s="225"/>
      <c r="HX338" s="244" t="s">
        <v>190</v>
      </c>
      <c r="HY338" s="223"/>
      <c r="HZ338" s="148"/>
      <c r="IA338" s="224"/>
      <c r="IB338" s="148"/>
      <c r="ID338" s="225"/>
      <c r="IE338" s="244" t="s">
        <v>190</v>
      </c>
      <c r="IF338" s="223"/>
      <c r="IG338" s="148"/>
      <c r="IH338" s="224"/>
      <c r="II338" s="148"/>
      <c r="IJ338" s="148"/>
      <c r="IL338" s="244" t="s">
        <v>190</v>
      </c>
      <c r="IM338" s="223"/>
      <c r="IN338" s="148"/>
      <c r="IO338" s="224"/>
      <c r="IP338" s="148"/>
      <c r="IR338" s="225"/>
      <c r="IS338" s="244" t="s">
        <v>190</v>
      </c>
      <c r="IT338" s="223"/>
      <c r="IU338" s="148"/>
      <c r="IV338" s="224"/>
      <c r="IW338" s="148"/>
      <c r="IY338" s="225"/>
      <c r="IZ338" s="244" t="s">
        <v>190</v>
      </c>
      <c r="JA338" s="223"/>
      <c r="JB338" s="148"/>
      <c r="JC338" s="224"/>
      <c r="JD338" s="148"/>
      <c r="JF338" s="225"/>
      <c r="JG338" s="244" t="s">
        <v>190</v>
      </c>
      <c r="JH338" s="223"/>
      <c r="JI338" s="148"/>
      <c r="JJ338" s="224"/>
      <c r="JK338" s="148"/>
      <c r="JN338" s="244" t="s">
        <v>190</v>
      </c>
      <c r="JO338" s="223"/>
      <c r="JP338" s="148"/>
      <c r="JQ338" s="224"/>
      <c r="JR338" s="148"/>
      <c r="JU338" s="244" t="s">
        <v>190</v>
      </c>
      <c r="JV338" s="223"/>
      <c r="JW338" s="148"/>
      <c r="JX338" s="224"/>
      <c r="JY338" s="148"/>
      <c r="KB338" s="244" t="s">
        <v>190</v>
      </c>
      <c r="KC338" s="223"/>
      <c r="KD338" s="148"/>
      <c r="KE338" s="224"/>
      <c r="KF338" s="148"/>
      <c r="KI338" s="244" t="s">
        <v>190</v>
      </c>
      <c r="KJ338" s="223"/>
      <c r="KK338" s="148"/>
      <c r="KL338" s="224"/>
      <c r="KM338" s="148"/>
      <c r="KP338" s="244" t="s">
        <v>190</v>
      </c>
      <c r="KQ338" s="223"/>
      <c r="KR338" s="148"/>
      <c r="KS338" s="224"/>
      <c r="KT338" s="148"/>
      <c r="KW338" s="244" t="s">
        <v>190</v>
      </c>
      <c r="KX338" s="223"/>
      <c r="KY338" s="148"/>
      <c r="KZ338" s="224"/>
      <c r="LA338" s="148"/>
      <c r="LD338" s="244" t="s">
        <v>190</v>
      </c>
      <c r="LE338" s="223"/>
      <c r="LF338" s="148"/>
      <c r="LG338" s="224"/>
      <c r="LH338" s="148"/>
      <c r="LK338" s="244" t="s">
        <v>190</v>
      </c>
      <c r="LL338" s="223"/>
      <c r="LM338" s="148"/>
      <c r="LN338" s="224"/>
      <c r="LO338" s="148"/>
      <c r="LR338" s="244" t="s">
        <v>190</v>
      </c>
      <c r="LS338" s="223"/>
      <c r="LT338" s="148"/>
      <c r="LU338" s="224"/>
      <c r="LV338" s="148"/>
      <c r="LY338" s="244" t="s">
        <v>190</v>
      </c>
      <c r="LZ338" s="223"/>
      <c r="MA338" s="148"/>
      <c r="MB338" s="224"/>
      <c r="MC338" s="148"/>
      <c r="MF338" s="244" t="s">
        <v>190</v>
      </c>
      <c r="MG338" s="223"/>
      <c r="MH338" s="148"/>
      <c r="MI338" s="224"/>
      <c r="MJ338" s="148"/>
      <c r="MM338" s="161" t="s">
        <v>190</v>
      </c>
      <c r="MN338" s="211"/>
      <c r="MO338" s="147"/>
      <c r="MP338" s="212"/>
      <c r="MQ338" s="147"/>
      <c r="MT338" s="161" t="s">
        <v>190</v>
      </c>
      <c r="MU338" s="211"/>
      <c r="MV338" s="147"/>
      <c r="MW338" s="212"/>
      <c r="MX338" s="147"/>
      <c r="NA338" s="161" t="s">
        <v>190</v>
      </c>
      <c r="NB338" s="211"/>
      <c r="NC338" s="147"/>
      <c r="ND338" s="212"/>
      <c r="NE338" s="147"/>
      <c r="NH338" s="161" t="s">
        <v>190</v>
      </c>
      <c r="NI338" s="211"/>
      <c r="NJ338" s="147"/>
      <c r="NK338" s="212"/>
      <c r="NL338" s="147"/>
      <c r="NO338" s="161" t="s">
        <v>190</v>
      </c>
      <c r="NP338" s="211"/>
      <c r="NQ338" s="147"/>
      <c r="NR338" s="212"/>
      <c r="NS338" s="147"/>
      <c r="NV338" s="161" t="s">
        <v>190</v>
      </c>
      <c r="NW338" s="211"/>
      <c r="NX338" s="147"/>
      <c r="NY338" s="212"/>
      <c r="NZ338" s="147"/>
      <c r="OC338" s="161" t="s">
        <v>190</v>
      </c>
      <c r="OD338" s="211"/>
      <c r="OE338" s="147"/>
      <c r="OF338" s="212"/>
      <c r="OG338" s="147"/>
      <c r="OJ338" s="161" t="s">
        <v>190</v>
      </c>
      <c r="OK338" s="211"/>
      <c r="OL338" s="147"/>
      <c r="OM338" s="212"/>
      <c r="ON338" s="147"/>
      <c r="OQ338" s="161" t="s">
        <v>190</v>
      </c>
      <c r="OR338" s="211"/>
      <c r="OS338" s="147"/>
      <c r="OT338" s="212"/>
      <c r="OU338" s="147"/>
      <c r="OX338" s="161" t="s">
        <v>190</v>
      </c>
      <c r="OY338" s="211"/>
      <c r="OZ338" s="147"/>
      <c r="PA338" s="212"/>
      <c r="PB338" s="147"/>
      <c r="PE338" s="161" t="s">
        <v>190</v>
      </c>
      <c r="PF338" s="211"/>
      <c r="PG338" s="147"/>
      <c r="PH338" s="212"/>
      <c r="PI338" s="147"/>
      <c r="PL338" s="161" t="s">
        <v>190</v>
      </c>
      <c r="PM338" s="211"/>
      <c r="PN338" s="147"/>
      <c r="PO338" s="212"/>
      <c r="PP338" s="147"/>
      <c r="PR338" s="161" t="s">
        <v>190</v>
      </c>
      <c r="PS338" s="175"/>
      <c r="PT338" s="175"/>
      <c r="PU338" s="175"/>
      <c r="PV338" s="175"/>
    </row>
    <row r="339" spans="1:439" ht="18" x14ac:dyDescent="0.35">
      <c r="A339" s="148"/>
      <c r="B339" s="223"/>
      <c r="C339" s="148"/>
      <c r="D339" s="224"/>
      <c r="E339" s="148"/>
      <c r="H339" s="148"/>
      <c r="I339" s="223"/>
      <c r="J339" s="148"/>
      <c r="K339" s="224"/>
      <c r="L339" s="148"/>
      <c r="O339" s="148"/>
      <c r="P339" s="223"/>
      <c r="Q339" s="148"/>
      <c r="R339" s="224"/>
      <c r="S339" s="148"/>
      <c r="V339" s="148"/>
      <c r="W339" s="223"/>
      <c r="X339" s="148"/>
      <c r="Y339" s="224"/>
      <c r="Z339" s="148"/>
      <c r="AC339" s="148"/>
      <c r="AD339" s="223"/>
      <c r="AE339" s="148"/>
      <c r="AF339" s="224"/>
      <c r="AG339" s="148"/>
      <c r="AJ339" s="148"/>
      <c r="AK339" s="223"/>
      <c r="AL339" s="148"/>
      <c r="AM339" s="224"/>
      <c r="AN339" s="148"/>
      <c r="AQ339" s="148"/>
      <c r="AR339" s="223"/>
      <c r="AS339" s="148"/>
      <c r="AT339" s="224"/>
      <c r="AU339" s="148"/>
      <c r="AX339" s="148"/>
      <c r="AY339" s="223"/>
      <c r="AZ339" s="148"/>
      <c r="BA339" s="224"/>
      <c r="BB339" s="148"/>
      <c r="BE339" s="148"/>
      <c r="BF339" s="223"/>
      <c r="BG339" s="148"/>
      <c r="BH339" s="224"/>
      <c r="BI339" s="148"/>
      <c r="BL339" s="148"/>
      <c r="BM339" s="223"/>
      <c r="BN339" s="148"/>
      <c r="BO339" s="224"/>
      <c r="BP339" s="148"/>
      <c r="BS339" s="148"/>
      <c r="BT339" s="223"/>
      <c r="BU339" s="148"/>
      <c r="BV339" s="224"/>
      <c r="BW339" s="148"/>
      <c r="BZ339" s="148"/>
      <c r="CA339" s="223"/>
      <c r="CB339" s="148"/>
      <c r="CC339" s="224"/>
      <c r="CD339" s="148"/>
      <c r="CG339" s="148"/>
      <c r="CH339" s="223"/>
      <c r="CI339" s="148"/>
      <c r="CJ339" s="224"/>
      <c r="CK339" s="148"/>
      <c r="CN339" s="148"/>
      <c r="CO339" s="223"/>
      <c r="CP339" s="148"/>
      <c r="CQ339" s="224"/>
      <c r="CR339" s="148"/>
      <c r="CU339" s="148"/>
      <c r="CV339" s="223"/>
      <c r="CW339" s="148"/>
      <c r="CX339" s="224"/>
      <c r="CY339" s="148"/>
      <c r="DB339" s="148"/>
      <c r="DC339" s="223"/>
      <c r="DD339" s="148"/>
      <c r="DE339" s="224"/>
      <c r="DF339" s="148"/>
      <c r="DI339" s="148"/>
      <c r="DJ339" s="223"/>
      <c r="DK339" s="148"/>
      <c r="DL339" s="224"/>
      <c r="DM339" s="148"/>
      <c r="DP339" s="148"/>
      <c r="DQ339" s="223"/>
      <c r="DR339" s="148"/>
      <c r="DS339" s="224"/>
      <c r="DT339" s="148"/>
      <c r="DW339" s="148"/>
      <c r="DX339" s="223"/>
      <c r="DY339" s="148"/>
      <c r="DZ339" s="224"/>
      <c r="EA339" s="148"/>
      <c r="ED339" s="148"/>
      <c r="EE339" s="223"/>
      <c r="EF339" s="148"/>
      <c r="EG339" s="224"/>
      <c r="EH339" s="148"/>
      <c r="EK339" s="148"/>
      <c r="EL339" s="223"/>
      <c r="EM339" s="148"/>
      <c r="EN339" s="224"/>
      <c r="EO339" s="148"/>
      <c r="ER339" s="148"/>
      <c r="ES339" s="223"/>
      <c r="ET339" s="148"/>
      <c r="EU339" s="224"/>
      <c r="EV339" s="148"/>
      <c r="EY339" s="148"/>
      <c r="EZ339" s="223"/>
      <c r="FA339" s="148"/>
      <c r="FB339" s="224"/>
      <c r="FC339" s="148"/>
      <c r="FF339" s="148"/>
      <c r="FG339" s="223"/>
      <c r="FH339" s="148"/>
      <c r="FI339" s="224"/>
      <c r="FJ339" s="148"/>
      <c r="FM339" s="148"/>
      <c r="FN339" s="223"/>
      <c r="FO339" s="148"/>
      <c r="FP339" s="224"/>
      <c r="FQ339" s="148"/>
      <c r="FS339" s="225"/>
      <c r="FT339" s="148"/>
      <c r="FU339" s="223"/>
      <c r="FV339" s="148"/>
      <c r="FW339" s="224"/>
      <c r="FX339" s="148"/>
      <c r="FZ339" s="225"/>
      <c r="GA339" s="148"/>
      <c r="GB339" s="223"/>
      <c r="GC339" s="148"/>
      <c r="GD339" s="224"/>
      <c r="GE339" s="148"/>
      <c r="GG339" s="225"/>
      <c r="GH339" s="148"/>
      <c r="GI339" s="223"/>
      <c r="GJ339" s="148"/>
      <c r="GK339" s="224"/>
      <c r="GL339" s="148"/>
      <c r="GN339" s="225"/>
      <c r="GO339" s="148"/>
      <c r="GP339" s="223"/>
      <c r="GQ339" s="148"/>
      <c r="GR339" s="224"/>
      <c r="GS339" s="148"/>
      <c r="GU339" s="225"/>
      <c r="GV339" s="148"/>
      <c r="GW339" s="223"/>
      <c r="GX339" s="148"/>
      <c r="GY339" s="224"/>
      <c r="GZ339" s="148"/>
      <c r="HB339" s="225"/>
      <c r="HC339" s="148"/>
      <c r="HD339" s="223"/>
      <c r="HE339" s="148"/>
      <c r="HF339" s="224"/>
      <c r="HG339" s="148"/>
      <c r="HI339" s="225"/>
      <c r="HJ339" s="148"/>
      <c r="HK339" s="223"/>
      <c r="HL339" s="148"/>
      <c r="HM339" s="224"/>
      <c r="HN339" s="148"/>
      <c r="HP339" s="225"/>
      <c r="HQ339" s="148"/>
      <c r="HR339" s="223"/>
      <c r="HS339" s="148"/>
      <c r="HT339" s="224"/>
      <c r="HU339" s="148"/>
      <c r="HW339" s="225"/>
      <c r="HX339" s="148"/>
      <c r="HY339" s="223"/>
      <c r="HZ339" s="148"/>
      <c r="IA339" s="224"/>
      <c r="IB339" s="148"/>
      <c r="ID339" s="225"/>
      <c r="IE339" s="148"/>
      <c r="IF339" s="223"/>
      <c r="IG339" s="148"/>
      <c r="IH339" s="224"/>
      <c r="II339" s="148"/>
      <c r="IJ339" s="148"/>
      <c r="IL339" s="148"/>
      <c r="IM339" s="223"/>
      <c r="IN339" s="148"/>
      <c r="IO339" s="224"/>
      <c r="IP339" s="148"/>
      <c r="IR339" s="225"/>
      <c r="IS339" s="148"/>
      <c r="IT339" s="223"/>
      <c r="IU339" s="148"/>
      <c r="IV339" s="224"/>
      <c r="IW339" s="148"/>
      <c r="IY339" s="225"/>
      <c r="IZ339" s="148"/>
      <c r="JA339" s="223"/>
      <c r="JB339" s="148"/>
      <c r="JC339" s="224"/>
      <c r="JD339" s="148"/>
      <c r="JF339" s="225"/>
      <c r="JG339" s="148"/>
      <c r="JH339" s="223"/>
      <c r="JI339" s="148"/>
      <c r="JJ339" s="224"/>
      <c r="JK339" s="148"/>
      <c r="JN339" s="148"/>
      <c r="JO339" s="223"/>
      <c r="JP339" s="148"/>
      <c r="JQ339" s="224"/>
      <c r="JR339" s="148"/>
      <c r="JU339" s="148"/>
      <c r="JV339" s="223"/>
      <c r="JW339" s="148"/>
      <c r="JX339" s="224"/>
      <c r="JY339" s="148"/>
      <c r="KB339" s="148"/>
      <c r="KC339" s="223"/>
      <c r="KD339" s="148"/>
      <c r="KE339" s="224"/>
      <c r="KF339" s="148"/>
      <c r="KI339" s="148"/>
      <c r="KJ339" s="223"/>
      <c r="KK339" s="148"/>
      <c r="KL339" s="224"/>
      <c r="KM339" s="148"/>
      <c r="KP339" s="148"/>
      <c r="KQ339" s="223"/>
      <c r="KR339" s="148"/>
      <c r="KS339" s="224"/>
      <c r="KT339" s="148"/>
      <c r="KW339" s="148"/>
      <c r="KX339" s="223"/>
      <c r="KY339" s="148"/>
      <c r="KZ339" s="224"/>
      <c r="LA339" s="148"/>
      <c r="LD339" s="148"/>
      <c r="LE339" s="223"/>
      <c r="LF339" s="148"/>
      <c r="LG339" s="224"/>
      <c r="LH339" s="148"/>
      <c r="LK339" s="148"/>
      <c r="LL339" s="223"/>
      <c r="LM339" s="148"/>
      <c r="LN339" s="224"/>
      <c r="LO339" s="148"/>
      <c r="LR339" s="148"/>
      <c r="LS339" s="223"/>
      <c r="LT339" s="148"/>
      <c r="LU339" s="224"/>
      <c r="LV339" s="148"/>
      <c r="LY339" s="148"/>
      <c r="LZ339" s="223"/>
      <c r="MA339" s="148"/>
      <c r="MB339" s="224"/>
      <c r="MC339" s="148"/>
      <c r="MF339" s="148"/>
      <c r="MG339" s="223"/>
      <c r="MH339" s="148"/>
      <c r="MI339" s="224"/>
      <c r="MJ339" s="148"/>
      <c r="MM339" s="148"/>
      <c r="MN339" s="223"/>
      <c r="MO339" s="148"/>
      <c r="MP339" s="224"/>
      <c r="MQ339" s="148"/>
      <c r="MT339" s="148"/>
      <c r="MU339" s="223"/>
      <c r="MV339" s="148"/>
      <c r="MW339" s="224"/>
      <c r="MX339" s="148"/>
      <c r="NA339" s="148"/>
      <c r="NB339" s="223"/>
      <c r="NC339" s="148"/>
      <c r="ND339" s="224"/>
      <c r="NE339" s="148"/>
      <c r="NH339" s="148"/>
      <c r="NI339" s="223"/>
      <c r="NJ339" s="148"/>
      <c r="NK339" s="224"/>
      <c r="NL339" s="148"/>
      <c r="NO339" s="148"/>
      <c r="NP339" s="223"/>
      <c r="NQ339" s="148"/>
      <c r="NR339" s="224"/>
      <c r="NS339" s="148"/>
      <c r="NV339" s="148"/>
      <c r="NW339" s="223"/>
      <c r="NX339" s="148"/>
      <c r="NY339" s="224"/>
      <c r="NZ339" s="148"/>
      <c r="OC339" s="148"/>
      <c r="OD339" s="223"/>
      <c r="OE339" s="148"/>
      <c r="OF339" s="224"/>
      <c r="OG339" s="148"/>
      <c r="OJ339" s="148"/>
      <c r="OK339" s="223"/>
      <c r="OL339" s="148"/>
      <c r="OM339" s="224"/>
      <c r="ON339" s="148"/>
      <c r="OQ339" s="148"/>
      <c r="OR339" s="223"/>
      <c r="OS339" s="148"/>
      <c r="OT339" s="224"/>
      <c r="OU339" s="148"/>
      <c r="OX339" s="148"/>
      <c r="OY339" s="223"/>
      <c r="OZ339" s="148"/>
      <c r="PA339" s="224"/>
      <c r="PB339" s="148"/>
      <c r="PE339" s="148"/>
      <c r="PF339" s="223"/>
      <c r="PG339" s="148"/>
      <c r="PH339" s="224"/>
      <c r="PI339" s="148"/>
      <c r="PL339" s="148"/>
      <c r="PM339" s="223"/>
      <c r="PN339" s="148"/>
      <c r="PO339" s="224"/>
      <c r="PP339" s="148"/>
      <c r="PR339" s="148"/>
      <c r="PS339" s="228"/>
      <c r="PT339" s="228"/>
      <c r="PU339" s="228"/>
      <c r="PV339" s="228"/>
    </row>
    <row r="340" spans="1:439" ht="54" x14ac:dyDescent="0.35">
      <c r="A340" s="248" t="s">
        <v>191</v>
      </c>
      <c r="B340" s="249" t="s">
        <v>112</v>
      </c>
      <c r="C340" s="250" t="s">
        <v>113</v>
      </c>
      <c r="D340" s="251" t="s">
        <v>114</v>
      </c>
      <c r="E340" s="250" t="s">
        <v>113</v>
      </c>
      <c r="F340" s="251" t="s">
        <v>192</v>
      </c>
      <c r="H340" s="248" t="s">
        <v>191</v>
      </c>
      <c r="I340" s="249" t="s">
        <v>112</v>
      </c>
      <c r="J340" s="250" t="s">
        <v>113</v>
      </c>
      <c r="K340" s="251" t="s">
        <v>114</v>
      </c>
      <c r="L340" s="250" t="s">
        <v>113</v>
      </c>
      <c r="M340" s="251" t="s">
        <v>192</v>
      </c>
      <c r="O340" s="248" t="s">
        <v>191</v>
      </c>
      <c r="P340" s="249" t="s">
        <v>112</v>
      </c>
      <c r="Q340" s="250" t="s">
        <v>113</v>
      </c>
      <c r="R340" s="251" t="s">
        <v>114</v>
      </c>
      <c r="S340" s="250" t="s">
        <v>113</v>
      </c>
      <c r="T340" s="251" t="s">
        <v>192</v>
      </c>
      <c r="V340" s="248" t="s">
        <v>191</v>
      </c>
      <c r="W340" s="249" t="s">
        <v>112</v>
      </c>
      <c r="X340" s="250" t="s">
        <v>113</v>
      </c>
      <c r="Y340" s="251" t="s">
        <v>114</v>
      </c>
      <c r="Z340" s="250" t="s">
        <v>113</v>
      </c>
      <c r="AA340" s="251" t="s">
        <v>192</v>
      </c>
      <c r="AC340" s="248" t="s">
        <v>191</v>
      </c>
      <c r="AD340" s="249" t="s">
        <v>112</v>
      </c>
      <c r="AE340" s="250" t="s">
        <v>113</v>
      </c>
      <c r="AF340" s="251" t="s">
        <v>114</v>
      </c>
      <c r="AG340" s="250" t="s">
        <v>113</v>
      </c>
      <c r="AH340" s="251" t="s">
        <v>192</v>
      </c>
      <c r="AJ340" s="248" t="s">
        <v>191</v>
      </c>
      <c r="AK340" s="249" t="s">
        <v>112</v>
      </c>
      <c r="AL340" s="250" t="s">
        <v>113</v>
      </c>
      <c r="AM340" s="251" t="s">
        <v>114</v>
      </c>
      <c r="AN340" s="250" t="s">
        <v>113</v>
      </c>
      <c r="AO340" s="251" t="s">
        <v>192</v>
      </c>
      <c r="AQ340" s="248" t="s">
        <v>191</v>
      </c>
      <c r="AR340" s="249" t="s">
        <v>112</v>
      </c>
      <c r="AS340" s="250" t="s">
        <v>113</v>
      </c>
      <c r="AT340" s="251" t="s">
        <v>114</v>
      </c>
      <c r="AU340" s="250" t="s">
        <v>113</v>
      </c>
      <c r="AV340" s="251" t="s">
        <v>192</v>
      </c>
      <c r="AX340" s="248" t="s">
        <v>191</v>
      </c>
      <c r="AY340" s="249" t="s">
        <v>112</v>
      </c>
      <c r="AZ340" s="250" t="s">
        <v>113</v>
      </c>
      <c r="BA340" s="251" t="s">
        <v>114</v>
      </c>
      <c r="BB340" s="250" t="s">
        <v>113</v>
      </c>
      <c r="BC340" s="251" t="s">
        <v>192</v>
      </c>
      <c r="BE340" s="248" t="s">
        <v>191</v>
      </c>
      <c r="BF340" s="249" t="s">
        <v>112</v>
      </c>
      <c r="BG340" s="250" t="s">
        <v>113</v>
      </c>
      <c r="BH340" s="251" t="s">
        <v>114</v>
      </c>
      <c r="BI340" s="250" t="s">
        <v>113</v>
      </c>
      <c r="BJ340" s="251" t="s">
        <v>192</v>
      </c>
      <c r="BL340" s="248" t="s">
        <v>191</v>
      </c>
      <c r="BM340" s="249" t="s">
        <v>112</v>
      </c>
      <c r="BN340" s="250" t="s">
        <v>113</v>
      </c>
      <c r="BO340" s="251" t="s">
        <v>114</v>
      </c>
      <c r="BP340" s="250" t="s">
        <v>113</v>
      </c>
      <c r="BQ340" s="251" t="s">
        <v>192</v>
      </c>
      <c r="BS340" s="248" t="s">
        <v>191</v>
      </c>
      <c r="BT340" s="249" t="s">
        <v>112</v>
      </c>
      <c r="BU340" s="250" t="s">
        <v>113</v>
      </c>
      <c r="BV340" s="251" t="s">
        <v>114</v>
      </c>
      <c r="BW340" s="250" t="s">
        <v>113</v>
      </c>
      <c r="BX340" s="251" t="s">
        <v>192</v>
      </c>
      <c r="BZ340" s="248" t="s">
        <v>191</v>
      </c>
      <c r="CA340" s="249" t="s">
        <v>112</v>
      </c>
      <c r="CB340" s="250" t="s">
        <v>113</v>
      </c>
      <c r="CC340" s="251" t="s">
        <v>114</v>
      </c>
      <c r="CD340" s="250" t="s">
        <v>113</v>
      </c>
      <c r="CE340" s="251" t="s">
        <v>192</v>
      </c>
      <c r="CG340" s="248" t="s">
        <v>191</v>
      </c>
      <c r="CH340" s="249" t="s">
        <v>112</v>
      </c>
      <c r="CI340" s="250" t="s">
        <v>113</v>
      </c>
      <c r="CJ340" s="251" t="s">
        <v>114</v>
      </c>
      <c r="CK340" s="250" t="s">
        <v>113</v>
      </c>
      <c r="CL340" s="251" t="s">
        <v>192</v>
      </c>
      <c r="CN340" s="248" t="s">
        <v>191</v>
      </c>
      <c r="CO340" s="249" t="s">
        <v>112</v>
      </c>
      <c r="CP340" s="250" t="s">
        <v>113</v>
      </c>
      <c r="CQ340" s="251" t="s">
        <v>114</v>
      </c>
      <c r="CR340" s="250" t="s">
        <v>113</v>
      </c>
      <c r="CS340" s="251" t="s">
        <v>192</v>
      </c>
      <c r="CU340" s="248" t="s">
        <v>191</v>
      </c>
      <c r="CV340" s="249" t="s">
        <v>112</v>
      </c>
      <c r="CW340" s="250" t="s">
        <v>113</v>
      </c>
      <c r="CX340" s="251" t="s">
        <v>114</v>
      </c>
      <c r="CY340" s="250" t="s">
        <v>113</v>
      </c>
      <c r="CZ340" s="251" t="s">
        <v>192</v>
      </c>
      <c r="DB340" s="248" t="s">
        <v>191</v>
      </c>
      <c r="DC340" s="249" t="s">
        <v>112</v>
      </c>
      <c r="DD340" s="250" t="s">
        <v>113</v>
      </c>
      <c r="DE340" s="251" t="s">
        <v>114</v>
      </c>
      <c r="DF340" s="250" t="s">
        <v>113</v>
      </c>
      <c r="DG340" s="251" t="s">
        <v>192</v>
      </c>
      <c r="DI340" s="248" t="s">
        <v>191</v>
      </c>
      <c r="DJ340" s="249" t="s">
        <v>112</v>
      </c>
      <c r="DK340" s="250" t="s">
        <v>113</v>
      </c>
      <c r="DL340" s="251" t="s">
        <v>114</v>
      </c>
      <c r="DM340" s="250" t="s">
        <v>113</v>
      </c>
      <c r="DN340" s="251" t="s">
        <v>192</v>
      </c>
      <c r="DP340" s="248" t="s">
        <v>191</v>
      </c>
      <c r="DQ340" s="249" t="s">
        <v>112</v>
      </c>
      <c r="DR340" s="250" t="s">
        <v>113</v>
      </c>
      <c r="DS340" s="251" t="s">
        <v>114</v>
      </c>
      <c r="DT340" s="250" t="s">
        <v>113</v>
      </c>
      <c r="DU340" s="251" t="s">
        <v>192</v>
      </c>
      <c r="DW340" s="248" t="s">
        <v>191</v>
      </c>
      <c r="DX340" s="249" t="s">
        <v>112</v>
      </c>
      <c r="DY340" s="250" t="s">
        <v>113</v>
      </c>
      <c r="DZ340" s="251" t="s">
        <v>114</v>
      </c>
      <c r="EA340" s="250" t="s">
        <v>113</v>
      </c>
      <c r="EB340" s="251" t="s">
        <v>192</v>
      </c>
      <c r="ED340" s="248" t="s">
        <v>191</v>
      </c>
      <c r="EE340" s="249" t="s">
        <v>112</v>
      </c>
      <c r="EF340" s="250" t="s">
        <v>113</v>
      </c>
      <c r="EG340" s="251" t="s">
        <v>114</v>
      </c>
      <c r="EH340" s="250" t="s">
        <v>113</v>
      </c>
      <c r="EI340" s="251" t="s">
        <v>192</v>
      </c>
      <c r="EK340" s="248" t="s">
        <v>191</v>
      </c>
      <c r="EL340" s="249" t="s">
        <v>112</v>
      </c>
      <c r="EM340" s="250" t="s">
        <v>113</v>
      </c>
      <c r="EN340" s="251" t="s">
        <v>114</v>
      </c>
      <c r="EO340" s="250" t="s">
        <v>113</v>
      </c>
      <c r="EP340" s="251" t="s">
        <v>192</v>
      </c>
      <c r="ER340" s="248" t="s">
        <v>191</v>
      </c>
      <c r="ES340" s="249" t="s">
        <v>112</v>
      </c>
      <c r="ET340" s="250" t="s">
        <v>113</v>
      </c>
      <c r="EU340" s="251" t="s">
        <v>114</v>
      </c>
      <c r="EV340" s="250" t="s">
        <v>113</v>
      </c>
      <c r="EW340" s="251" t="s">
        <v>192</v>
      </c>
      <c r="EY340" s="248" t="s">
        <v>191</v>
      </c>
      <c r="EZ340" s="249" t="s">
        <v>112</v>
      </c>
      <c r="FA340" s="250" t="s">
        <v>113</v>
      </c>
      <c r="FB340" s="251" t="s">
        <v>114</v>
      </c>
      <c r="FC340" s="250" t="s">
        <v>113</v>
      </c>
      <c r="FD340" s="251" t="s">
        <v>192</v>
      </c>
      <c r="FF340" s="248" t="s">
        <v>191</v>
      </c>
      <c r="FG340" s="249" t="s">
        <v>112</v>
      </c>
      <c r="FH340" s="250" t="s">
        <v>113</v>
      </c>
      <c r="FI340" s="251" t="s">
        <v>114</v>
      </c>
      <c r="FJ340" s="250" t="s">
        <v>113</v>
      </c>
      <c r="FK340" s="251" t="s">
        <v>192</v>
      </c>
      <c r="FM340" s="248" t="s">
        <v>191</v>
      </c>
      <c r="FN340" s="249" t="s">
        <v>112</v>
      </c>
      <c r="FO340" s="250" t="s">
        <v>113</v>
      </c>
      <c r="FP340" s="251" t="s">
        <v>114</v>
      </c>
      <c r="FQ340" s="250" t="s">
        <v>113</v>
      </c>
      <c r="FR340" s="251" t="s">
        <v>192</v>
      </c>
      <c r="FS340" s="225"/>
      <c r="FT340" s="248" t="s">
        <v>191</v>
      </c>
      <c r="FU340" s="249" t="s">
        <v>112</v>
      </c>
      <c r="FV340" s="250" t="s">
        <v>113</v>
      </c>
      <c r="FW340" s="251" t="s">
        <v>114</v>
      </c>
      <c r="FX340" s="250" t="s">
        <v>113</v>
      </c>
      <c r="FY340" s="251" t="s">
        <v>192</v>
      </c>
      <c r="FZ340" s="225"/>
      <c r="GA340" s="248" t="s">
        <v>191</v>
      </c>
      <c r="GB340" s="249" t="s">
        <v>112</v>
      </c>
      <c r="GC340" s="250" t="s">
        <v>113</v>
      </c>
      <c r="GD340" s="251" t="s">
        <v>114</v>
      </c>
      <c r="GE340" s="250" t="s">
        <v>113</v>
      </c>
      <c r="GF340" s="251" t="s">
        <v>192</v>
      </c>
      <c r="GG340" s="225"/>
      <c r="GH340" s="248" t="s">
        <v>191</v>
      </c>
      <c r="GI340" s="249" t="s">
        <v>112</v>
      </c>
      <c r="GJ340" s="250" t="s">
        <v>113</v>
      </c>
      <c r="GK340" s="251" t="s">
        <v>114</v>
      </c>
      <c r="GL340" s="250" t="s">
        <v>113</v>
      </c>
      <c r="GM340" s="251" t="s">
        <v>192</v>
      </c>
      <c r="GN340" s="225"/>
      <c r="GO340" s="248" t="s">
        <v>191</v>
      </c>
      <c r="GP340" s="249" t="s">
        <v>112</v>
      </c>
      <c r="GQ340" s="250" t="s">
        <v>113</v>
      </c>
      <c r="GR340" s="251" t="s">
        <v>114</v>
      </c>
      <c r="GS340" s="250" t="s">
        <v>113</v>
      </c>
      <c r="GT340" s="251" t="s">
        <v>192</v>
      </c>
      <c r="GU340" s="225"/>
      <c r="GV340" s="248" t="s">
        <v>191</v>
      </c>
      <c r="GW340" s="249" t="s">
        <v>112</v>
      </c>
      <c r="GX340" s="250" t="s">
        <v>113</v>
      </c>
      <c r="GY340" s="251" t="s">
        <v>114</v>
      </c>
      <c r="GZ340" s="250" t="s">
        <v>113</v>
      </c>
      <c r="HA340" s="251" t="s">
        <v>192</v>
      </c>
      <c r="HB340" s="225"/>
      <c r="HC340" s="248" t="s">
        <v>191</v>
      </c>
      <c r="HD340" s="249" t="s">
        <v>112</v>
      </c>
      <c r="HE340" s="250" t="s">
        <v>113</v>
      </c>
      <c r="HF340" s="251" t="s">
        <v>114</v>
      </c>
      <c r="HG340" s="250" t="s">
        <v>113</v>
      </c>
      <c r="HH340" s="251" t="s">
        <v>192</v>
      </c>
      <c r="HI340" s="225"/>
      <c r="HJ340" s="248" t="s">
        <v>191</v>
      </c>
      <c r="HK340" s="249" t="s">
        <v>112</v>
      </c>
      <c r="HL340" s="250" t="s">
        <v>113</v>
      </c>
      <c r="HM340" s="251" t="s">
        <v>114</v>
      </c>
      <c r="HN340" s="250" t="s">
        <v>113</v>
      </c>
      <c r="HO340" s="251" t="s">
        <v>192</v>
      </c>
      <c r="HP340" s="225"/>
      <c r="HQ340" s="248" t="s">
        <v>191</v>
      </c>
      <c r="HR340" s="249" t="s">
        <v>112</v>
      </c>
      <c r="HS340" s="250" t="s">
        <v>113</v>
      </c>
      <c r="HT340" s="251" t="s">
        <v>114</v>
      </c>
      <c r="HU340" s="250" t="s">
        <v>113</v>
      </c>
      <c r="HV340" s="251" t="s">
        <v>192</v>
      </c>
      <c r="HW340" s="225"/>
      <c r="HX340" s="248" t="s">
        <v>191</v>
      </c>
      <c r="HY340" s="249" t="s">
        <v>112</v>
      </c>
      <c r="HZ340" s="250" t="s">
        <v>113</v>
      </c>
      <c r="IA340" s="251" t="s">
        <v>114</v>
      </c>
      <c r="IB340" s="250" t="s">
        <v>113</v>
      </c>
      <c r="IC340" s="251" t="s">
        <v>192</v>
      </c>
      <c r="ID340" s="225"/>
      <c r="IE340" s="248" t="s">
        <v>191</v>
      </c>
      <c r="IF340" s="249" t="s">
        <v>112</v>
      </c>
      <c r="IG340" s="250" t="s">
        <v>113</v>
      </c>
      <c r="IH340" s="251" t="s">
        <v>114</v>
      </c>
      <c r="II340" s="250" t="s">
        <v>113</v>
      </c>
      <c r="IJ340" s="250"/>
      <c r="IK340" s="251" t="s">
        <v>192</v>
      </c>
      <c r="IL340" s="248" t="s">
        <v>191</v>
      </c>
      <c r="IM340" s="249" t="s">
        <v>112</v>
      </c>
      <c r="IN340" s="250" t="s">
        <v>113</v>
      </c>
      <c r="IO340" s="251" t="s">
        <v>114</v>
      </c>
      <c r="IP340" s="250" t="s">
        <v>113</v>
      </c>
      <c r="IQ340" s="251" t="s">
        <v>192</v>
      </c>
      <c r="IR340" s="225"/>
      <c r="IS340" s="248" t="s">
        <v>191</v>
      </c>
      <c r="IT340" s="249" t="s">
        <v>112</v>
      </c>
      <c r="IU340" s="250" t="s">
        <v>113</v>
      </c>
      <c r="IV340" s="251" t="s">
        <v>114</v>
      </c>
      <c r="IW340" s="250" t="s">
        <v>113</v>
      </c>
      <c r="IX340" s="251" t="s">
        <v>192</v>
      </c>
      <c r="IY340" s="225"/>
      <c r="IZ340" s="248" t="s">
        <v>191</v>
      </c>
      <c r="JA340" s="249" t="s">
        <v>112</v>
      </c>
      <c r="JB340" s="250" t="s">
        <v>113</v>
      </c>
      <c r="JC340" s="251" t="s">
        <v>114</v>
      </c>
      <c r="JD340" s="250" t="s">
        <v>113</v>
      </c>
      <c r="JE340" s="251" t="s">
        <v>192</v>
      </c>
      <c r="JF340" s="225"/>
      <c r="JG340" s="248" t="s">
        <v>191</v>
      </c>
      <c r="JH340" s="249" t="s">
        <v>112</v>
      </c>
      <c r="JI340" s="250" t="s">
        <v>113</v>
      </c>
      <c r="JJ340" s="251" t="s">
        <v>114</v>
      </c>
      <c r="JK340" s="250" t="s">
        <v>113</v>
      </c>
      <c r="JL340" s="251" t="s">
        <v>192</v>
      </c>
      <c r="JN340" s="248" t="s">
        <v>191</v>
      </c>
      <c r="JO340" s="249" t="s">
        <v>112</v>
      </c>
      <c r="JP340" s="250" t="s">
        <v>113</v>
      </c>
      <c r="JQ340" s="251" t="s">
        <v>114</v>
      </c>
      <c r="JR340" s="250" t="s">
        <v>113</v>
      </c>
      <c r="JS340" s="251" t="s">
        <v>192</v>
      </c>
      <c r="JU340" s="248" t="s">
        <v>191</v>
      </c>
      <c r="JV340" s="249" t="s">
        <v>112</v>
      </c>
      <c r="JW340" s="250" t="s">
        <v>113</v>
      </c>
      <c r="JX340" s="251" t="s">
        <v>114</v>
      </c>
      <c r="JY340" s="250" t="s">
        <v>113</v>
      </c>
      <c r="JZ340" s="251" t="s">
        <v>192</v>
      </c>
      <c r="KA340" s="251"/>
      <c r="KB340" s="248" t="s">
        <v>191</v>
      </c>
      <c r="KC340" s="249" t="s">
        <v>112</v>
      </c>
      <c r="KD340" s="250" t="s">
        <v>113</v>
      </c>
      <c r="KE340" s="251" t="s">
        <v>114</v>
      </c>
      <c r="KF340" s="250" t="s">
        <v>113</v>
      </c>
      <c r="KG340" s="251" t="s">
        <v>192</v>
      </c>
      <c r="KI340" s="248" t="s">
        <v>191</v>
      </c>
      <c r="KJ340" s="249" t="s">
        <v>112</v>
      </c>
      <c r="KK340" s="250" t="s">
        <v>113</v>
      </c>
      <c r="KL340" s="251" t="s">
        <v>114</v>
      </c>
      <c r="KM340" s="250" t="s">
        <v>113</v>
      </c>
      <c r="KN340" s="251" t="s">
        <v>192</v>
      </c>
      <c r="KP340" s="248" t="s">
        <v>191</v>
      </c>
      <c r="KQ340" s="249" t="s">
        <v>112</v>
      </c>
      <c r="KR340" s="250" t="s">
        <v>113</v>
      </c>
      <c r="KS340" s="251" t="s">
        <v>114</v>
      </c>
      <c r="KT340" s="250" t="s">
        <v>113</v>
      </c>
      <c r="KU340" s="251" t="s">
        <v>192</v>
      </c>
      <c r="KW340" s="248" t="s">
        <v>191</v>
      </c>
      <c r="KX340" s="249" t="s">
        <v>112</v>
      </c>
      <c r="KY340" s="250" t="s">
        <v>113</v>
      </c>
      <c r="KZ340" s="251" t="s">
        <v>114</v>
      </c>
      <c r="LA340" s="250" t="s">
        <v>113</v>
      </c>
      <c r="LB340" s="251" t="s">
        <v>192</v>
      </c>
      <c r="LD340" s="248" t="s">
        <v>191</v>
      </c>
      <c r="LE340" s="249" t="s">
        <v>112</v>
      </c>
      <c r="LF340" s="250" t="s">
        <v>113</v>
      </c>
      <c r="LG340" s="251" t="s">
        <v>114</v>
      </c>
      <c r="LH340" s="250" t="s">
        <v>113</v>
      </c>
      <c r="LI340" s="251" t="s">
        <v>192</v>
      </c>
      <c r="LK340" s="248" t="s">
        <v>191</v>
      </c>
      <c r="LL340" s="249" t="s">
        <v>112</v>
      </c>
      <c r="LM340" s="250" t="s">
        <v>113</v>
      </c>
      <c r="LN340" s="251" t="s">
        <v>114</v>
      </c>
      <c r="LO340" s="250" t="s">
        <v>113</v>
      </c>
      <c r="LP340" s="251" t="s">
        <v>192</v>
      </c>
      <c r="LR340" s="248" t="s">
        <v>566</v>
      </c>
      <c r="LS340" s="249" t="s">
        <v>112</v>
      </c>
      <c r="LT340" s="250" t="s">
        <v>113</v>
      </c>
      <c r="LU340" s="251" t="s">
        <v>114</v>
      </c>
      <c r="LV340" s="250" t="s">
        <v>113</v>
      </c>
      <c r="LW340" s="251" t="s">
        <v>192</v>
      </c>
      <c r="LY340" s="248" t="s">
        <v>566</v>
      </c>
      <c r="LZ340" s="249" t="s">
        <v>112</v>
      </c>
      <c r="MA340" s="250" t="s">
        <v>113</v>
      </c>
      <c r="MB340" s="251" t="s">
        <v>114</v>
      </c>
      <c r="MC340" s="250" t="s">
        <v>113</v>
      </c>
      <c r="MD340" s="251" t="s">
        <v>192</v>
      </c>
      <c r="ME340" s="251"/>
      <c r="MF340" s="248" t="s">
        <v>566</v>
      </c>
      <c r="MG340" s="249" t="s">
        <v>112</v>
      </c>
      <c r="MH340" s="250" t="s">
        <v>113</v>
      </c>
      <c r="MI340" s="251" t="s">
        <v>114</v>
      </c>
      <c r="MJ340" s="250" t="s">
        <v>113</v>
      </c>
      <c r="MK340" s="251" t="s">
        <v>192</v>
      </c>
      <c r="MM340" s="170" t="s">
        <v>566</v>
      </c>
      <c r="MN340" s="171" t="s">
        <v>112</v>
      </c>
      <c r="MO340" s="172" t="s">
        <v>113</v>
      </c>
      <c r="MP340" s="173" t="s">
        <v>114</v>
      </c>
      <c r="MQ340" s="172" t="s">
        <v>113</v>
      </c>
      <c r="MR340" s="173" t="s">
        <v>192</v>
      </c>
      <c r="MT340" s="170" t="s">
        <v>566</v>
      </c>
      <c r="MU340" s="171" t="s">
        <v>112</v>
      </c>
      <c r="MV340" s="172" t="s">
        <v>113</v>
      </c>
      <c r="MW340" s="173" t="s">
        <v>114</v>
      </c>
      <c r="MX340" s="172" t="s">
        <v>113</v>
      </c>
      <c r="MY340" s="173" t="s">
        <v>192</v>
      </c>
      <c r="MZ340" s="173"/>
      <c r="NA340" s="170" t="s">
        <v>566</v>
      </c>
      <c r="NB340" s="171" t="s">
        <v>112</v>
      </c>
      <c r="NC340" s="172" t="s">
        <v>113</v>
      </c>
      <c r="ND340" s="173" t="s">
        <v>114</v>
      </c>
      <c r="NE340" s="172" t="s">
        <v>113</v>
      </c>
      <c r="NF340" s="173" t="s">
        <v>192</v>
      </c>
      <c r="NH340" s="170" t="s">
        <v>566</v>
      </c>
      <c r="NI340" s="171" t="s">
        <v>112</v>
      </c>
      <c r="NJ340" s="172" t="s">
        <v>113</v>
      </c>
      <c r="NK340" s="173" t="s">
        <v>114</v>
      </c>
      <c r="NL340" s="172" t="s">
        <v>113</v>
      </c>
      <c r="NM340" s="173" t="s">
        <v>192</v>
      </c>
      <c r="NO340" s="170" t="s">
        <v>566</v>
      </c>
      <c r="NP340" s="171" t="s">
        <v>112</v>
      </c>
      <c r="NQ340" s="172" t="s">
        <v>113</v>
      </c>
      <c r="NR340" s="173" t="s">
        <v>114</v>
      </c>
      <c r="NS340" s="172" t="s">
        <v>113</v>
      </c>
      <c r="NT340" s="173"/>
      <c r="NV340" s="170" t="s">
        <v>566</v>
      </c>
      <c r="NW340" s="171" t="s">
        <v>112</v>
      </c>
      <c r="NX340" s="172" t="s">
        <v>113</v>
      </c>
      <c r="NY340" s="173" t="s">
        <v>114</v>
      </c>
      <c r="NZ340" s="172" t="s">
        <v>113</v>
      </c>
      <c r="OA340" s="173"/>
      <c r="OC340" s="170" t="s">
        <v>566</v>
      </c>
      <c r="OD340" s="171" t="s">
        <v>112</v>
      </c>
      <c r="OE340" s="172" t="s">
        <v>113</v>
      </c>
      <c r="OF340" s="173" t="s">
        <v>114</v>
      </c>
      <c r="OG340" s="172" t="s">
        <v>113</v>
      </c>
      <c r="OH340" s="173"/>
      <c r="OJ340" s="170" t="s">
        <v>566</v>
      </c>
      <c r="OK340" s="171" t="s">
        <v>112</v>
      </c>
      <c r="OL340" s="172" t="s">
        <v>113</v>
      </c>
      <c r="OM340" s="173" t="s">
        <v>114</v>
      </c>
      <c r="ON340" s="172" t="s">
        <v>113</v>
      </c>
      <c r="OO340" s="173"/>
      <c r="OQ340" s="170" t="s">
        <v>566</v>
      </c>
      <c r="OR340" s="171" t="s">
        <v>112</v>
      </c>
      <c r="OS340" s="172" t="s">
        <v>113</v>
      </c>
      <c r="OT340" s="173" t="s">
        <v>114</v>
      </c>
      <c r="OU340" s="172" t="s">
        <v>113</v>
      </c>
      <c r="OV340" s="173"/>
      <c r="OX340" s="170" t="s">
        <v>566</v>
      </c>
      <c r="OY340" s="171" t="s">
        <v>112</v>
      </c>
      <c r="OZ340" s="172" t="s">
        <v>113</v>
      </c>
      <c r="PA340" s="173" t="s">
        <v>114</v>
      </c>
      <c r="PB340" s="172" t="s">
        <v>113</v>
      </c>
      <c r="PC340" s="173"/>
      <c r="PE340" s="170" t="s">
        <v>566</v>
      </c>
      <c r="PF340" s="171" t="s">
        <v>112</v>
      </c>
      <c r="PG340" s="172" t="s">
        <v>113</v>
      </c>
      <c r="PH340" s="173" t="s">
        <v>114</v>
      </c>
      <c r="PI340" s="172" t="s">
        <v>113</v>
      </c>
      <c r="PJ340" s="173"/>
      <c r="PK340" s="173"/>
      <c r="PL340" s="170" t="s">
        <v>566</v>
      </c>
      <c r="PM340" s="171" t="s">
        <v>112</v>
      </c>
      <c r="PN340" s="172" t="s">
        <v>113</v>
      </c>
      <c r="PO340" s="173" t="s">
        <v>114</v>
      </c>
      <c r="PP340" s="172" t="s">
        <v>113</v>
      </c>
      <c r="PQ340" s="305"/>
      <c r="PR340" s="170" t="s">
        <v>566</v>
      </c>
      <c r="PS340" s="171" t="s">
        <v>112</v>
      </c>
      <c r="PT340" s="172" t="s">
        <v>113</v>
      </c>
      <c r="PU340" s="173" t="s">
        <v>114</v>
      </c>
      <c r="PV340" s="172" t="s">
        <v>113</v>
      </c>
      <c r="PW340" s="305"/>
    </row>
    <row r="341" spans="1:439" ht="18" x14ac:dyDescent="0.35">
      <c r="A341" s="284"/>
      <c r="B341" s="284"/>
      <c r="C341" s="285"/>
      <c r="D341" s="284"/>
      <c r="E341" s="285"/>
      <c r="F341" s="284"/>
      <c r="H341" s="284"/>
      <c r="I341" s="284"/>
      <c r="J341" s="285"/>
      <c r="K341" s="284"/>
      <c r="L341" s="285"/>
      <c r="M341" s="284"/>
      <c r="O341" s="284"/>
      <c r="P341" s="284"/>
      <c r="Q341" s="285"/>
      <c r="R341" s="284"/>
      <c r="S341" s="285"/>
      <c r="T341" s="284"/>
      <c r="V341" s="284"/>
      <c r="W341" s="284"/>
      <c r="X341" s="285"/>
      <c r="Y341" s="284"/>
      <c r="Z341" s="285"/>
      <c r="AA341" s="284"/>
      <c r="AC341" s="284"/>
      <c r="AD341" s="284"/>
      <c r="AE341" s="285"/>
      <c r="AF341" s="284"/>
      <c r="AG341" s="285"/>
      <c r="AH341" s="284"/>
      <c r="AJ341" s="284"/>
      <c r="AK341" s="284"/>
      <c r="AL341" s="285"/>
      <c r="AM341" s="284"/>
      <c r="AN341" s="285"/>
      <c r="AO341" s="284"/>
      <c r="AQ341" s="284"/>
      <c r="AR341" s="284"/>
      <c r="AS341" s="285"/>
      <c r="AT341" s="284"/>
      <c r="AU341" s="285"/>
      <c r="AV341" s="284"/>
      <c r="AX341" s="284"/>
      <c r="AY341" s="284"/>
      <c r="AZ341" s="285"/>
      <c r="BA341" s="284"/>
      <c r="BB341" s="285"/>
      <c r="BC341" s="284"/>
      <c r="BE341" s="284"/>
      <c r="BF341" s="284"/>
      <c r="BG341" s="285"/>
      <c r="BH341" s="284"/>
      <c r="BI341" s="285"/>
      <c r="BJ341" s="284"/>
      <c r="BL341" s="284"/>
      <c r="BM341" s="284"/>
      <c r="BN341" s="285"/>
      <c r="BO341" s="284"/>
      <c r="BP341" s="285"/>
      <c r="BQ341" s="284"/>
      <c r="BS341" s="284"/>
      <c r="BT341" s="284"/>
      <c r="BU341" s="285"/>
      <c r="BV341" s="284"/>
      <c r="BW341" s="285"/>
      <c r="BX341" s="284"/>
      <c r="BZ341" s="284"/>
      <c r="CA341" s="284"/>
      <c r="CB341" s="285"/>
      <c r="CC341" s="284"/>
      <c r="CD341" s="285"/>
      <c r="CE341" s="284"/>
      <c r="CG341" s="284"/>
      <c r="CH341" s="284"/>
      <c r="CI341" s="285"/>
      <c r="CJ341" s="284"/>
      <c r="CK341" s="285"/>
      <c r="CL341" s="284"/>
      <c r="CN341" s="284"/>
      <c r="CO341" s="284"/>
      <c r="CP341" s="285"/>
      <c r="CQ341" s="284"/>
      <c r="CR341" s="285"/>
      <c r="CS341" s="284"/>
      <c r="CU341" s="284"/>
      <c r="CV341" s="284"/>
      <c r="CW341" s="285"/>
      <c r="CX341" s="284"/>
      <c r="CY341" s="285"/>
      <c r="CZ341" s="284"/>
      <c r="DB341" s="284"/>
      <c r="DC341" s="284"/>
      <c r="DD341" s="285"/>
      <c r="DE341" s="284"/>
      <c r="DF341" s="285"/>
      <c r="DG341" s="284"/>
      <c r="DI341" s="284"/>
      <c r="DJ341" s="284"/>
      <c r="DK341" s="285"/>
      <c r="DL341" s="284"/>
      <c r="DM341" s="285"/>
      <c r="DN341" s="284"/>
      <c r="DP341" s="284"/>
      <c r="DQ341" s="284"/>
      <c r="DR341" s="285"/>
      <c r="DS341" s="284"/>
      <c r="DT341" s="285"/>
      <c r="DU341" s="284"/>
      <c r="DW341" s="284"/>
      <c r="DX341" s="284"/>
      <c r="DY341" s="285"/>
      <c r="DZ341" s="284"/>
      <c r="EA341" s="285"/>
      <c r="EB341" s="284"/>
      <c r="ED341" s="284"/>
      <c r="EE341" s="284"/>
      <c r="EF341" s="285"/>
      <c r="EG341" s="284"/>
      <c r="EH341" s="285"/>
      <c r="EI341" s="284"/>
      <c r="EK341" s="284"/>
      <c r="EL341" s="284"/>
      <c r="EM341" s="285"/>
      <c r="EN341" s="284"/>
      <c r="EO341" s="285"/>
      <c r="EP341" s="284"/>
      <c r="ER341" s="284"/>
      <c r="ES341" s="284"/>
      <c r="ET341" s="285"/>
      <c r="EU341" s="284"/>
      <c r="EV341" s="285"/>
      <c r="EW341" s="284"/>
      <c r="EY341" s="284"/>
      <c r="EZ341" s="284"/>
      <c r="FA341" s="285"/>
      <c r="FB341" s="284"/>
      <c r="FC341" s="285"/>
      <c r="FD341" s="284"/>
      <c r="FF341" s="284"/>
      <c r="FG341" s="284"/>
      <c r="FH341" s="285"/>
      <c r="FI341" s="284"/>
      <c r="FJ341" s="285"/>
      <c r="FK341" s="284"/>
      <c r="FM341" s="284"/>
      <c r="FN341" s="284"/>
      <c r="FO341" s="285"/>
      <c r="FP341" s="284"/>
      <c r="FQ341" s="285"/>
      <c r="FR341" s="284"/>
      <c r="FS341" s="225"/>
      <c r="FT341" s="284"/>
      <c r="FU341" s="284"/>
      <c r="FV341" s="285"/>
      <c r="FW341" s="284"/>
      <c r="FX341" s="285"/>
      <c r="FY341" s="284"/>
      <c r="FZ341" s="225"/>
      <c r="GA341" s="284"/>
      <c r="GB341" s="284"/>
      <c r="GC341" s="285"/>
      <c r="GD341" s="284"/>
      <c r="GE341" s="285"/>
      <c r="GF341" s="284"/>
      <c r="GG341" s="225"/>
      <c r="GH341" s="284"/>
      <c r="GI341" s="284"/>
      <c r="GJ341" s="285"/>
      <c r="GK341" s="284"/>
      <c r="GL341" s="285"/>
      <c r="GM341" s="284"/>
      <c r="GN341" s="225"/>
      <c r="GO341" s="284"/>
      <c r="GP341" s="284"/>
      <c r="GQ341" s="285"/>
      <c r="GR341" s="284"/>
      <c r="GS341" s="285"/>
      <c r="GT341" s="284"/>
      <c r="GU341" s="225"/>
      <c r="GV341" s="284"/>
      <c r="GW341" s="284"/>
      <c r="GX341" s="285"/>
      <c r="GY341" s="284"/>
      <c r="GZ341" s="285"/>
      <c r="HA341" s="284"/>
      <c r="HB341" s="225"/>
      <c r="HC341" s="284"/>
      <c r="HD341" s="284"/>
      <c r="HE341" s="285"/>
      <c r="HF341" s="284"/>
      <c r="HG341" s="285"/>
      <c r="HH341" s="284"/>
      <c r="HI341" s="225"/>
      <c r="HJ341" s="284"/>
      <c r="HK341" s="284"/>
      <c r="HL341" s="285"/>
      <c r="HM341" s="284"/>
      <c r="HN341" s="285"/>
      <c r="HO341" s="284"/>
      <c r="HP341" s="225"/>
      <c r="HQ341" s="284"/>
      <c r="HR341" s="284"/>
      <c r="HS341" s="285"/>
      <c r="HT341" s="284"/>
      <c r="HU341" s="285"/>
      <c r="HV341" s="284"/>
      <c r="HW341" s="225"/>
      <c r="HX341" s="284"/>
      <c r="HY341" s="284"/>
      <c r="HZ341" s="285"/>
      <c r="IA341" s="284"/>
      <c r="IB341" s="285"/>
      <c r="IC341" s="284"/>
      <c r="ID341" s="225"/>
      <c r="IE341" s="284"/>
      <c r="IF341" s="284"/>
      <c r="IG341" s="285"/>
      <c r="IH341" s="284"/>
      <c r="II341" s="285"/>
      <c r="IJ341" s="285"/>
      <c r="IK341" s="284"/>
      <c r="IL341" s="284"/>
      <c r="IM341" s="284"/>
      <c r="IN341" s="285"/>
      <c r="IO341" s="284"/>
      <c r="IP341" s="285"/>
      <c r="IQ341" s="284"/>
      <c r="IR341" s="225"/>
      <c r="IS341" s="284"/>
      <c r="IT341" s="284"/>
      <c r="IU341" s="285"/>
      <c r="IV341" s="284"/>
      <c r="IW341" s="285"/>
      <c r="IX341" s="284"/>
      <c r="IY341" s="225"/>
      <c r="IZ341" s="284"/>
      <c r="JA341" s="284"/>
      <c r="JB341" s="285"/>
      <c r="JC341" s="284"/>
      <c r="JD341" s="285"/>
      <c r="JE341" s="284"/>
      <c r="JF341" s="225"/>
      <c r="JG341" s="284"/>
      <c r="JH341" s="284"/>
      <c r="JI341" s="285"/>
      <c r="JJ341" s="284"/>
      <c r="JK341" s="285"/>
      <c r="JL341" s="284"/>
      <c r="JN341" s="284"/>
      <c r="JO341" s="284"/>
      <c r="JP341" s="285"/>
      <c r="JQ341" s="284"/>
      <c r="JR341" s="285"/>
      <c r="JS341" s="284"/>
      <c r="JU341" s="284"/>
      <c r="JV341" s="284"/>
      <c r="JW341" s="285"/>
      <c r="JX341" s="284"/>
      <c r="JY341" s="285"/>
      <c r="JZ341" s="284"/>
      <c r="KA341" s="284"/>
      <c r="KB341" s="284"/>
      <c r="KC341" s="284"/>
      <c r="KD341" s="285"/>
      <c r="KE341" s="284"/>
      <c r="KF341" s="285"/>
      <c r="KG341" s="284"/>
      <c r="KI341" s="284"/>
      <c r="KJ341" s="284"/>
      <c r="KK341" s="285"/>
      <c r="KL341" s="284"/>
      <c r="KM341" s="285"/>
      <c r="KN341" s="284"/>
      <c r="KP341" s="284"/>
      <c r="KQ341" s="284"/>
      <c r="KR341" s="285"/>
      <c r="KS341" s="284"/>
      <c r="KT341" s="285"/>
      <c r="KU341" s="284"/>
      <c r="KW341" s="284"/>
      <c r="KX341" s="284"/>
      <c r="KY341" s="285"/>
      <c r="KZ341" s="284"/>
      <c r="LA341" s="285"/>
      <c r="LB341" s="284"/>
      <c r="LD341" s="284"/>
      <c r="LE341" s="284"/>
      <c r="LF341" s="285"/>
      <c r="LG341" s="284"/>
      <c r="LH341" s="285"/>
      <c r="LI341" s="284"/>
      <c r="LK341" s="284"/>
      <c r="LL341" s="284"/>
      <c r="LM341" s="285"/>
      <c r="LN341" s="284"/>
      <c r="LO341" s="285"/>
      <c r="LP341" s="284"/>
      <c r="LR341" s="284"/>
      <c r="LS341" s="284"/>
      <c r="LT341" s="285"/>
      <c r="LU341" s="284"/>
      <c r="LV341" s="285"/>
      <c r="LW341" s="284"/>
      <c r="LY341" s="284"/>
      <c r="LZ341" s="284"/>
      <c r="MA341" s="285"/>
      <c r="MB341" s="284"/>
      <c r="MC341" s="285"/>
      <c r="MD341" s="284"/>
      <c r="ME341" s="284"/>
      <c r="MF341" s="284"/>
      <c r="MG341" s="284"/>
      <c r="MH341" s="285"/>
      <c r="MI341" s="284"/>
      <c r="MJ341" s="285"/>
      <c r="MK341" s="284"/>
      <c r="MM341" s="284"/>
      <c r="MN341" s="284"/>
      <c r="MO341" s="285"/>
      <c r="MP341" s="284"/>
      <c r="MQ341" s="285"/>
      <c r="MR341" s="284"/>
      <c r="MT341" s="284"/>
      <c r="MU341" s="284"/>
      <c r="MV341" s="285"/>
      <c r="MW341" s="284"/>
      <c r="MX341" s="285"/>
      <c r="MY341" s="284"/>
      <c r="MZ341" s="284"/>
      <c r="NA341" s="284"/>
      <c r="NB341" s="284"/>
      <c r="NC341" s="285"/>
      <c r="ND341" s="284"/>
      <c r="NE341" s="285"/>
      <c r="NF341" s="284"/>
      <c r="NH341" s="284"/>
      <c r="NI341" s="284"/>
      <c r="NJ341" s="285"/>
      <c r="NK341" s="284"/>
      <c r="NL341" s="285"/>
      <c r="NM341" s="284"/>
      <c r="NO341" s="284"/>
      <c r="NP341" s="284"/>
      <c r="NQ341" s="285"/>
      <c r="NR341" s="284"/>
      <c r="NS341" s="285"/>
      <c r="NT341" s="284"/>
      <c r="NV341" s="284"/>
      <c r="NW341" s="284"/>
      <c r="NX341" s="285"/>
      <c r="NY341" s="284"/>
      <c r="NZ341" s="285"/>
      <c r="OA341" s="284"/>
      <c r="OC341" s="284"/>
      <c r="OD341" s="284"/>
      <c r="OE341" s="285"/>
      <c r="OF341" s="284"/>
      <c r="OG341" s="285"/>
      <c r="OH341" s="284"/>
      <c r="OJ341" s="284"/>
      <c r="OK341" s="284"/>
      <c r="OL341" s="285"/>
      <c r="OM341" s="284"/>
      <c r="ON341" s="285"/>
      <c r="OO341" s="284"/>
      <c r="OQ341" s="284"/>
      <c r="OR341" s="284"/>
      <c r="OS341" s="285"/>
      <c r="OT341" s="284"/>
      <c r="OU341" s="285"/>
      <c r="OV341" s="284"/>
      <c r="OX341" s="284"/>
      <c r="OY341" s="284"/>
      <c r="OZ341" s="285"/>
      <c r="PA341" s="284"/>
      <c r="PB341" s="285"/>
      <c r="PC341" s="284"/>
      <c r="PE341" s="284"/>
      <c r="PF341" s="284"/>
      <c r="PG341" s="285"/>
      <c r="PH341" s="284"/>
      <c r="PI341" s="285"/>
      <c r="PJ341" s="284"/>
      <c r="PK341" s="284"/>
      <c r="PL341" s="284"/>
      <c r="PM341" s="284"/>
      <c r="PN341" s="285"/>
      <c r="PO341" s="284"/>
      <c r="PP341" s="285"/>
      <c r="PQ341" s="306"/>
      <c r="PR341" s="284"/>
      <c r="PS341" s="228"/>
      <c r="PT341" s="228"/>
      <c r="PU341" s="228"/>
      <c r="PV341" s="228"/>
      <c r="PW341" s="306"/>
    </row>
    <row r="342" spans="1:439" ht="18" x14ac:dyDescent="0.35">
      <c r="A342" s="246" t="s">
        <v>193</v>
      </c>
      <c r="B342" s="245">
        <v>113411738.40000004</v>
      </c>
      <c r="C342" s="254">
        <v>0.2246851031966132</v>
      </c>
      <c r="D342" s="247">
        <v>916</v>
      </c>
      <c r="E342" s="254">
        <v>0.24531333690412427</v>
      </c>
      <c r="F342" s="286">
        <v>1086006.23</v>
      </c>
      <c r="H342" s="246" t="s">
        <v>193</v>
      </c>
      <c r="I342" s="245">
        <v>108440956.24999993</v>
      </c>
      <c r="J342" s="254">
        <v>0.21710418143359486</v>
      </c>
      <c r="K342" s="247">
        <v>873</v>
      </c>
      <c r="L342" s="254">
        <v>0.23671366594360085</v>
      </c>
      <c r="M342" s="286">
        <v>878346.49000000115</v>
      </c>
      <c r="O342" s="246" t="s">
        <v>193</v>
      </c>
      <c r="P342" s="245">
        <v>106386842.47999994</v>
      </c>
      <c r="Q342" s="254">
        <v>0.21448030167913013</v>
      </c>
      <c r="R342" s="247">
        <v>851</v>
      </c>
      <c r="S342" s="254">
        <v>0.23276805251641139</v>
      </c>
      <c r="T342" s="286">
        <v>952397.56</v>
      </c>
      <c r="V342" s="246" t="s">
        <v>193</v>
      </c>
      <c r="W342" s="245">
        <v>100077841.03</v>
      </c>
      <c r="X342" s="254">
        <v>0.20505804844830286</v>
      </c>
      <c r="Y342" s="247">
        <v>807</v>
      </c>
      <c r="Z342" s="254">
        <v>0.22441601779755282</v>
      </c>
      <c r="AA342" s="286">
        <v>876683.73</v>
      </c>
      <c r="AC342" s="246" t="s">
        <v>193</v>
      </c>
      <c r="AD342" s="245">
        <v>93538562.679999992</v>
      </c>
      <c r="AE342" s="254">
        <v>0.19539818742295373</v>
      </c>
      <c r="AF342" s="247">
        <v>750</v>
      </c>
      <c r="AG342" s="254">
        <v>0.21343198634035287</v>
      </c>
      <c r="AH342" s="286">
        <v>881595.54000000062</v>
      </c>
      <c r="AJ342" s="246" t="s">
        <v>193</v>
      </c>
      <c r="AK342" s="245">
        <v>88294910.099999964</v>
      </c>
      <c r="AL342" s="254">
        <v>0.18784712667715955</v>
      </c>
      <c r="AM342" s="247">
        <v>703</v>
      </c>
      <c r="AN342" s="254">
        <v>0.20453884201338376</v>
      </c>
      <c r="AO342" s="286">
        <v>803392.85000000056</v>
      </c>
      <c r="AQ342" s="246" t="s">
        <v>193</v>
      </c>
      <c r="AR342" s="245">
        <v>82636168.210000038</v>
      </c>
      <c r="AS342" s="254">
        <v>0.18722173387458238</v>
      </c>
      <c r="AT342" s="247">
        <v>658</v>
      </c>
      <c r="AU342" s="254">
        <v>0.20346320346320346</v>
      </c>
      <c r="AV342" s="286">
        <v>824047.01</v>
      </c>
      <c r="AX342" s="246" t="s">
        <v>193</v>
      </c>
      <c r="AY342" s="245">
        <v>73618268.230000019</v>
      </c>
      <c r="AZ342" s="254">
        <v>0.1798912511905521</v>
      </c>
      <c r="BA342" s="247">
        <v>595</v>
      </c>
      <c r="BB342" s="254">
        <v>0.19966442953020133</v>
      </c>
      <c r="BC342" s="286">
        <v>713951.32000000065</v>
      </c>
      <c r="BE342" s="246" t="s">
        <v>193</v>
      </c>
      <c r="BF342" s="245">
        <v>70021926.89000003</v>
      </c>
      <c r="BG342" s="254">
        <v>0.17733038246584037</v>
      </c>
      <c r="BH342" s="247">
        <v>565</v>
      </c>
      <c r="BI342" s="254">
        <v>0.19748339741349177</v>
      </c>
      <c r="BJ342" s="286">
        <v>653752.23</v>
      </c>
      <c r="BL342" s="246" t="s">
        <v>193</v>
      </c>
      <c r="BM342" s="245">
        <v>57197611.029999986</v>
      </c>
      <c r="BN342" s="254">
        <v>0.19220373935547549</v>
      </c>
      <c r="BO342" s="247">
        <v>452</v>
      </c>
      <c r="BP342" s="254">
        <v>0.20752984389348025</v>
      </c>
      <c r="BQ342" s="286">
        <v>649289.54</v>
      </c>
      <c r="BS342" s="246" t="s">
        <v>193</v>
      </c>
      <c r="BT342" s="245">
        <v>50948429.900000006</v>
      </c>
      <c r="BU342" s="254">
        <v>0.21376459820310059</v>
      </c>
      <c r="BV342" s="247">
        <v>409</v>
      </c>
      <c r="BW342" s="254">
        <v>0.23172804532577904</v>
      </c>
      <c r="BX342" s="286">
        <v>770207.62</v>
      </c>
      <c r="BZ342" s="246" t="s">
        <v>193</v>
      </c>
      <c r="CA342" s="245">
        <v>45605646.640000015</v>
      </c>
      <c r="CB342" s="254">
        <v>0.21259940256868329</v>
      </c>
      <c r="CC342" s="247">
        <v>368</v>
      </c>
      <c r="CD342" s="254">
        <v>0.23144654088050315</v>
      </c>
      <c r="CE342" s="286">
        <v>745687.67</v>
      </c>
      <c r="CG342" s="246" t="s">
        <v>193</v>
      </c>
      <c r="CH342" s="245">
        <v>43314016.090000011</v>
      </c>
      <c r="CI342" s="254">
        <v>0.21275154141734018</v>
      </c>
      <c r="CJ342" s="247">
        <v>350</v>
      </c>
      <c r="CK342" s="254">
        <v>0.23117569352708059</v>
      </c>
      <c r="CL342" s="286">
        <v>730643.67</v>
      </c>
      <c r="CN342" s="246" t="s">
        <v>193</v>
      </c>
      <c r="CO342" s="245">
        <v>42650920.600000009</v>
      </c>
      <c r="CP342" s="254">
        <v>0.21188854562760809</v>
      </c>
      <c r="CQ342" s="247">
        <v>345</v>
      </c>
      <c r="CR342" s="254">
        <v>0.23092369477911648</v>
      </c>
      <c r="CS342" s="286">
        <v>735691.43</v>
      </c>
      <c r="CU342" s="246" t="s">
        <v>193</v>
      </c>
      <c r="CV342" s="245">
        <v>39322533.530000024</v>
      </c>
      <c r="CW342" s="254">
        <v>0.21253107421226172</v>
      </c>
      <c r="CX342" s="247">
        <v>322</v>
      </c>
      <c r="CY342" s="254">
        <v>0.23215573179524152</v>
      </c>
      <c r="CZ342" s="286">
        <v>666711.54</v>
      </c>
      <c r="DB342" s="246" t="s">
        <v>193</v>
      </c>
      <c r="DC342" s="245">
        <v>38955208.930000007</v>
      </c>
      <c r="DD342" s="254">
        <v>0.21386294728934219</v>
      </c>
      <c r="DE342" s="247">
        <v>319</v>
      </c>
      <c r="DF342" s="254">
        <v>0.23352855051244509</v>
      </c>
      <c r="DG342" s="286">
        <v>664569.5</v>
      </c>
      <c r="DI342" s="246" t="s">
        <v>193</v>
      </c>
      <c r="DJ342" s="245">
        <v>38776217.87999998</v>
      </c>
      <c r="DK342" s="254">
        <v>0.21492255279175151</v>
      </c>
      <c r="DL342" s="247">
        <v>317</v>
      </c>
      <c r="DM342" s="254">
        <v>0.23446745562130178</v>
      </c>
      <c r="DN342" s="286">
        <v>598313.71000000054</v>
      </c>
      <c r="DP342" s="246" t="s">
        <v>193</v>
      </c>
      <c r="DQ342" s="245">
        <v>38318699.750000007</v>
      </c>
      <c r="DR342" s="254">
        <v>0.21448604844586239</v>
      </c>
      <c r="DS342" s="247">
        <v>313</v>
      </c>
      <c r="DT342" s="254">
        <v>0.2335820895522388</v>
      </c>
      <c r="DU342" s="286">
        <v>648582.34000000055</v>
      </c>
      <c r="DW342" s="246" t="s">
        <v>193</v>
      </c>
      <c r="DX342" s="245">
        <v>37983928.95000001</v>
      </c>
      <c r="DY342" s="254">
        <v>0.21411070221867454</v>
      </c>
      <c r="DZ342" s="247">
        <v>312</v>
      </c>
      <c r="EA342" s="254">
        <v>0.23405851462865718</v>
      </c>
      <c r="EB342" s="286">
        <v>686771.04000000062</v>
      </c>
      <c r="ED342" s="246" t="s">
        <v>193</v>
      </c>
      <c r="EE342" s="245">
        <v>37953001.150000013</v>
      </c>
      <c r="EF342" s="254">
        <v>0.21625402441117644</v>
      </c>
      <c r="EG342" s="247">
        <v>312</v>
      </c>
      <c r="EH342" s="254">
        <v>0.23582766439909297</v>
      </c>
      <c r="EI342" s="286">
        <v>666995.05000000005</v>
      </c>
      <c r="EK342" s="246" t="s">
        <v>193</v>
      </c>
      <c r="EL342" s="245">
        <v>37872196.129999995</v>
      </c>
      <c r="EM342" s="254">
        <v>0.21892494972648271</v>
      </c>
      <c r="EN342" s="247">
        <v>312</v>
      </c>
      <c r="EO342" s="254">
        <v>0.23798627002288331</v>
      </c>
      <c r="EP342" s="286">
        <v>683010.64</v>
      </c>
      <c r="ER342" s="246" t="s">
        <v>193</v>
      </c>
      <c r="ES342" s="245">
        <v>36694836.819999985</v>
      </c>
      <c r="ET342" s="254">
        <v>0.21501742021754311</v>
      </c>
      <c r="EU342" s="247">
        <v>308</v>
      </c>
      <c r="EV342" s="254">
        <v>0.23728813559322035</v>
      </c>
      <c r="EW342" s="286">
        <v>576239.39</v>
      </c>
      <c r="EY342" s="246" t="s">
        <v>193</v>
      </c>
      <c r="EZ342" s="245">
        <v>36206114.659999996</v>
      </c>
      <c r="FA342" s="254">
        <v>0.21611445130528886</v>
      </c>
      <c r="FB342" s="247">
        <v>304</v>
      </c>
      <c r="FC342" s="254">
        <v>0.23805794831636648</v>
      </c>
      <c r="FD342" s="286">
        <v>535737.83000000019</v>
      </c>
      <c r="FF342" s="246" t="s">
        <v>193</v>
      </c>
      <c r="FG342" s="245">
        <v>35921430</v>
      </c>
      <c r="FH342" s="254">
        <v>0.21647324470916274</v>
      </c>
      <c r="FI342" s="247">
        <v>302</v>
      </c>
      <c r="FJ342" s="254">
        <v>0.23854660347551343</v>
      </c>
      <c r="FK342" s="286">
        <v>516561.93999999983</v>
      </c>
      <c r="FM342" s="246" t="s">
        <v>193</v>
      </c>
      <c r="FN342" s="245">
        <v>35677985.809999995</v>
      </c>
      <c r="FO342" s="254">
        <v>0.21682239981938392</v>
      </c>
      <c r="FP342" s="247">
        <v>300</v>
      </c>
      <c r="FQ342" s="254">
        <v>0.2386634844868735</v>
      </c>
      <c r="FR342" s="286">
        <v>487727.56000000011</v>
      </c>
      <c r="FS342" s="225"/>
      <c r="FT342" s="246" t="s">
        <v>193</v>
      </c>
      <c r="FU342" s="245">
        <v>35582139.909999996</v>
      </c>
      <c r="FV342" s="254">
        <v>0.21865810558537546</v>
      </c>
      <c r="FW342" s="247">
        <v>300</v>
      </c>
      <c r="FX342" s="254">
        <v>0.24019215372297839</v>
      </c>
      <c r="FY342" s="286">
        <v>519405.74000000028</v>
      </c>
      <c r="FZ342" s="225"/>
      <c r="GA342" s="246" t="s">
        <v>193</v>
      </c>
      <c r="GB342" s="245">
        <v>35527537.949999973</v>
      </c>
      <c r="GC342" s="254">
        <v>0.21932074507980848</v>
      </c>
      <c r="GD342" s="247">
        <v>300</v>
      </c>
      <c r="GE342" s="254">
        <v>0.24096385542168675</v>
      </c>
      <c r="GF342" s="286">
        <v>506975.9800000001</v>
      </c>
      <c r="GG342" s="225"/>
      <c r="GH342" s="246" t="s">
        <v>193</v>
      </c>
      <c r="GI342" s="245">
        <v>35431096.000000007</v>
      </c>
      <c r="GJ342" s="254">
        <v>0.22081243523838759</v>
      </c>
      <c r="GK342" s="247">
        <v>300</v>
      </c>
      <c r="GL342" s="254">
        <v>0.24252223120452709</v>
      </c>
      <c r="GM342" s="286">
        <v>538697.51000000071</v>
      </c>
      <c r="GN342" s="225"/>
      <c r="GO342" s="246" t="s">
        <v>193</v>
      </c>
      <c r="GP342" s="245">
        <v>34977685.370000005</v>
      </c>
      <c r="GQ342" s="254">
        <v>0.21997925559979434</v>
      </c>
      <c r="GR342" s="247">
        <v>297</v>
      </c>
      <c r="GS342" s="254">
        <v>0.24165988608624897</v>
      </c>
      <c r="GT342" s="286">
        <v>566067.24000000057</v>
      </c>
      <c r="GU342" s="225"/>
      <c r="GV342" s="246" t="s">
        <v>193</v>
      </c>
      <c r="GW342" s="245">
        <v>34915306.519999996</v>
      </c>
      <c r="GX342" s="254">
        <v>0.22060052985574513</v>
      </c>
      <c r="GY342" s="247">
        <v>297</v>
      </c>
      <c r="GZ342" s="254">
        <v>0.24244897959183673</v>
      </c>
      <c r="HA342" s="286">
        <v>574173.1800000004</v>
      </c>
      <c r="HB342" s="225"/>
      <c r="HC342" s="246" t="s">
        <v>193</v>
      </c>
      <c r="HD342" s="245">
        <v>34783023.440000005</v>
      </c>
      <c r="HE342" s="254">
        <v>0.22218453836675287</v>
      </c>
      <c r="HF342" s="247">
        <v>295</v>
      </c>
      <c r="HG342" s="254">
        <v>0.24319868095630667</v>
      </c>
      <c r="HH342" s="286">
        <v>559355.14000000025</v>
      </c>
      <c r="HI342" s="225"/>
      <c r="HJ342" s="246" t="s">
        <v>193</v>
      </c>
      <c r="HK342" s="245">
        <v>34335701.389999986</v>
      </c>
      <c r="HL342" s="254">
        <v>0.22103199566610521</v>
      </c>
      <c r="HM342" s="247">
        <v>293</v>
      </c>
      <c r="HN342" s="254">
        <v>0.24295190713101161</v>
      </c>
      <c r="HO342" s="286">
        <v>563172.3200000003</v>
      </c>
      <c r="HP342" s="225"/>
      <c r="HQ342" s="246" t="s">
        <v>193</v>
      </c>
      <c r="HR342" s="245">
        <v>34140070.810000002</v>
      </c>
      <c r="HS342" s="254">
        <v>0.2212367338038701</v>
      </c>
      <c r="HT342" s="247">
        <v>292</v>
      </c>
      <c r="HU342" s="254">
        <v>0.24353628023352794</v>
      </c>
      <c r="HV342" s="286">
        <v>537844.41000000015</v>
      </c>
      <c r="HW342" s="225"/>
      <c r="HX342" s="246" t="s">
        <v>193</v>
      </c>
      <c r="HY342" s="245">
        <v>30928370.780000001</v>
      </c>
      <c r="HZ342" s="254">
        <v>0.20206852869874453</v>
      </c>
      <c r="IA342" s="247">
        <v>272</v>
      </c>
      <c r="IB342" s="254">
        <v>0.22857142857142856</v>
      </c>
      <c r="IC342" s="286">
        <v>552472.13000000047</v>
      </c>
      <c r="ID342" s="225"/>
      <c r="IE342" s="246" t="s">
        <v>193</v>
      </c>
      <c r="IF342" s="245">
        <v>10353640.159999998</v>
      </c>
      <c r="IG342" s="254">
        <v>6.8040621210486166E-2</v>
      </c>
      <c r="IH342" s="247">
        <v>98</v>
      </c>
      <c r="II342" s="254">
        <v>8.2770270270270271E-2</v>
      </c>
      <c r="IJ342" s="254"/>
      <c r="IK342" s="286">
        <v>477636.27999999974</v>
      </c>
      <c r="IL342" s="246" t="s">
        <v>193</v>
      </c>
      <c r="IM342" s="245">
        <v>248013.75</v>
      </c>
      <c r="IN342" s="254">
        <v>1.6579113998752991E-3</v>
      </c>
      <c r="IO342" s="247">
        <v>1</v>
      </c>
      <c r="IP342" s="254">
        <v>8.5397096498719043E-4</v>
      </c>
      <c r="IQ342" s="286">
        <v>0</v>
      </c>
      <c r="IR342" s="225"/>
      <c r="IS342" s="246" t="s">
        <v>193</v>
      </c>
      <c r="IT342" s="245">
        <v>0</v>
      </c>
      <c r="IU342" s="254">
        <v>0</v>
      </c>
      <c r="IV342" s="247">
        <v>0</v>
      </c>
      <c r="IW342" s="254">
        <v>0</v>
      </c>
      <c r="IX342" s="286">
        <v>0</v>
      </c>
      <c r="IY342" s="225"/>
      <c r="IZ342" s="246" t="s">
        <v>193</v>
      </c>
      <c r="JA342" s="245">
        <v>0</v>
      </c>
      <c r="JB342" s="254">
        <v>0</v>
      </c>
      <c r="JC342" s="247">
        <v>0</v>
      </c>
      <c r="JD342" s="254">
        <v>0</v>
      </c>
      <c r="JE342" s="286">
        <v>0</v>
      </c>
      <c r="JF342" s="225"/>
      <c r="JG342" s="246" t="s">
        <v>193</v>
      </c>
      <c r="JH342" s="245">
        <v>0</v>
      </c>
      <c r="JI342" s="254">
        <v>0</v>
      </c>
      <c r="JJ342" s="247">
        <v>0</v>
      </c>
      <c r="JK342" s="254">
        <v>0</v>
      </c>
      <c r="JL342" s="286">
        <v>0</v>
      </c>
      <c r="JN342" s="246" t="s">
        <v>193</v>
      </c>
      <c r="JO342" s="245">
        <v>0</v>
      </c>
      <c r="JP342" s="254">
        <v>0</v>
      </c>
      <c r="JQ342" s="247">
        <v>0</v>
      </c>
      <c r="JR342" s="254">
        <v>0</v>
      </c>
      <c r="JS342" s="286">
        <v>0</v>
      </c>
      <c r="JU342" s="246" t="s">
        <v>193</v>
      </c>
      <c r="JV342" s="245">
        <v>0</v>
      </c>
      <c r="JW342" s="254">
        <v>0</v>
      </c>
      <c r="JX342" s="247">
        <v>0</v>
      </c>
      <c r="JY342" s="254">
        <v>0</v>
      </c>
      <c r="JZ342" s="286">
        <v>0</v>
      </c>
      <c r="KA342" s="286"/>
      <c r="KB342" s="246" t="s">
        <v>193</v>
      </c>
      <c r="KC342" s="245">
        <v>0</v>
      </c>
      <c r="KD342" s="254">
        <v>0</v>
      </c>
      <c r="KE342" s="247">
        <v>0</v>
      </c>
      <c r="KF342" s="254">
        <v>0</v>
      </c>
      <c r="KG342" s="286">
        <v>0</v>
      </c>
      <c r="KI342" s="246" t="s">
        <v>193</v>
      </c>
      <c r="KJ342" s="245">
        <v>0</v>
      </c>
      <c r="KK342" s="254">
        <v>0</v>
      </c>
      <c r="KL342" s="247">
        <v>0</v>
      </c>
      <c r="KM342" s="254">
        <v>0</v>
      </c>
      <c r="KN342" s="286">
        <v>0</v>
      </c>
      <c r="KP342" s="246" t="s">
        <v>193</v>
      </c>
      <c r="KQ342" s="245">
        <v>0</v>
      </c>
      <c r="KR342" s="254">
        <v>0</v>
      </c>
      <c r="KS342" s="247">
        <v>0</v>
      </c>
      <c r="KT342" s="254">
        <v>0</v>
      </c>
      <c r="KU342" s="286">
        <v>0</v>
      </c>
      <c r="KW342" s="246" t="s">
        <v>193</v>
      </c>
      <c r="KX342" s="245">
        <v>0</v>
      </c>
      <c r="KY342" s="254">
        <v>0</v>
      </c>
      <c r="KZ342" s="247">
        <v>0</v>
      </c>
      <c r="LA342" s="254">
        <v>0</v>
      </c>
      <c r="LB342" s="286">
        <v>0</v>
      </c>
      <c r="LD342" s="246" t="s">
        <v>193</v>
      </c>
      <c r="LE342" s="245">
        <v>0</v>
      </c>
      <c r="LF342" s="254">
        <v>0</v>
      </c>
      <c r="LG342" s="247">
        <v>0</v>
      </c>
      <c r="LH342" s="254">
        <v>0</v>
      </c>
      <c r="LI342" s="286">
        <v>0</v>
      </c>
      <c r="LK342" s="246" t="s">
        <v>193</v>
      </c>
      <c r="LL342" s="245">
        <v>0</v>
      </c>
      <c r="LM342" s="254">
        <v>0</v>
      </c>
      <c r="LN342" s="247">
        <v>0</v>
      </c>
      <c r="LO342" s="254">
        <v>0</v>
      </c>
      <c r="LP342" s="286">
        <v>0</v>
      </c>
      <c r="LR342" s="246" t="s">
        <v>193</v>
      </c>
      <c r="LS342" s="245">
        <v>0</v>
      </c>
      <c r="LT342" s="254">
        <v>0</v>
      </c>
      <c r="LU342" s="247">
        <v>0</v>
      </c>
      <c r="LV342" s="254">
        <v>0</v>
      </c>
      <c r="LW342" s="286">
        <v>0</v>
      </c>
      <c r="LY342" s="246" t="s">
        <v>193</v>
      </c>
      <c r="LZ342" s="245">
        <v>0</v>
      </c>
      <c r="MA342" s="254">
        <v>0</v>
      </c>
      <c r="MB342" s="247">
        <v>0</v>
      </c>
      <c r="MC342" s="254">
        <v>0</v>
      </c>
      <c r="MD342" s="286"/>
      <c r="ME342" s="286"/>
      <c r="MF342" s="246" t="s">
        <v>193</v>
      </c>
      <c r="MG342" s="245">
        <v>0</v>
      </c>
      <c r="MH342" s="254">
        <v>0</v>
      </c>
      <c r="MI342" s="247">
        <v>0</v>
      </c>
      <c r="MJ342" s="254">
        <v>0</v>
      </c>
      <c r="MK342" s="286"/>
      <c r="MM342" s="175" t="s">
        <v>193</v>
      </c>
      <c r="MN342" s="176">
        <v>0</v>
      </c>
      <c r="MO342" s="177">
        <v>0</v>
      </c>
      <c r="MP342" s="178">
        <v>0</v>
      </c>
      <c r="MQ342" s="177">
        <v>0</v>
      </c>
      <c r="MR342" s="287"/>
      <c r="MT342" s="175" t="s">
        <v>193</v>
      </c>
      <c r="MU342" s="176">
        <v>0</v>
      </c>
      <c r="MV342" s="177">
        <v>0</v>
      </c>
      <c r="MW342" s="178">
        <v>0</v>
      </c>
      <c r="MX342" s="177">
        <v>0</v>
      </c>
      <c r="MY342" s="287"/>
      <c r="MZ342" s="287"/>
      <c r="NA342" s="175" t="s">
        <v>193</v>
      </c>
      <c r="NB342" s="176">
        <v>0</v>
      </c>
      <c r="NC342" s="177">
        <v>0</v>
      </c>
      <c r="ND342" s="178">
        <v>0</v>
      </c>
      <c r="NE342" s="177">
        <v>0</v>
      </c>
      <c r="NF342" s="287"/>
      <c r="NH342" s="175" t="s">
        <v>193</v>
      </c>
      <c r="NI342" s="176">
        <v>0</v>
      </c>
      <c r="NJ342" s="177">
        <v>0</v>
      </c>
      <c r="NK342" s="178">
        <v>0</v>
      </c>
      <c r="NL342" s="177">
        <v>0</v>
      </c>
      <c r="NM342" s="287"/>
      <c r="NO342" s="175" t="s">
        <v>193</v>
      </c>
      <c r="NP342" s="176">
        <v>0</v>
      </c>
      <c r="NQ342" s="177">
        <v>0</v>
      </c>
      <c r="NR342" s="178">
        <v>0</v>
      </c>
      <c r="NS342" s="177">
        <v>0</v>
      </c>
      <c r="NT342" s="287"/>
      <c r="NV342" s="175" t="s">
        <v>193</v>
      </c>
      <c r="NW342" s="176">
        <v>0</v>
      </c>
      <c r="NX342" s="177">
        <v>0</v>
      </c>
      <c r="NY342" s="178">
        <v>0</v>
      </c>
      <c r="NZ342" s="177">
        <v>0</v>
      </c>
      <c r="OA342" s="287"/>
      <c r="OC342" s="175" t="s">
        <v>193</v>
      </c>
      <c r="OD342" s="176">
        <v>0</v>
      </c>
      <c r="OE342" s="177">
        <v>0</v>
      </c>
      <c r="OF342" s="178">
        <v>0</v>
      </c>
      <c r="OG342" s="177">
        <v>0</v>
      </c>
      <c r="OH342" s="287"/>
      <c r="OJ342" s="175" t="s">
        <v>193</v>
      </c>
      <c r="OK342" s="176">
        <v>0</v>
      </c>
      <c r="OL342" s="177">
        <v>0</v>
      </c>
      <c r="OM342" s="178">
        <v>0</v>
      </c>
      <c r="ON342" s="177">
        <v>0</v>
      </c>
      <c r="OO342" s="287"/>
      <c r="OQ342" s="175" t="s">
        <v>193</v>
      </c>
      <c r="OR342" s="176">
        <v>0</v>
      </c>
      <c r="OS342" s="177">
        <v>0</v>
      </c>
      <c r="OT342" s="178">
        <v>0</v>
      </c>
      <c r="OU342" s="177">
        <v>0</v>
      </c>
      <c r="OV342" s="287"/>
      <c r="OX342" s="175" t="s">
        <v>193</v>
      </c>
      <c r="OY342" s="176">
        <v>0</v>
      </c>
      <c r="OZ342" s="177">
        <v>0</v>
      </c>
      <c r="PA342" s="178">
        <v>0</v>
      </c>
      <c r="PB342" s="177">
        <v>0</v>
      </c>
      <c r="PC342" s="287"/>
      <c r="PE342" s="175" t="s">
        <v>193</v>
      </c>
      <c r="PF342" s="176">
        <v>0</v>
      </c>
      <c r="PG342" s="177">
        <v>0</v>
      </c>
      <c r="PH342" s="178">
        <v>0</v>
      </c>
      <c r="PI342" s="177">
        <v>0</v>
      </c>
      <c r="PJ342" s="287"/>
      <c r="PK342" s="287"/>
      <c r="PL342" s="175" t="s">
        <v>193</v>
      </c>
      <c r="PM342" s="176">
        <v>0</v>
      </c>
      <c r="PN342" s="177">
        <v>0</v>
      </c>
      <c r="PO342" s="178">
        <v>0</v>
      </c>
      <c r="PP342" s="177">
        <v>0</v>
      </c>
      <c r="PQ342" s="307"/>
      <c r="PR342" s="175" t="s">
        <v>193</v>
      </c>
      <c r="PS342" s="176">
        <v>0</v>
      </c>
      <c r="PT342" s="177">
        <v>0</v>
      </c>
      <c r="PU342" s="178">
        <v>0</v>
      </c>
      <c r="PV342" s="177">
        <v>0</v>
      </c>
      <c r="PW342" s="307"/>
    </row>
    <row r="343" spans="1:439" ht="18" x14ac:dyDescent="0.35">
      <c r="A343" s="246" t="s">
        <v>194</v>
      </c>
      <c r="B343" s="245">
        <v>391346862.79999959</v>
      </c>
      <c r="C343" s="254">
        <v>0.77531489680338683</v>
      </c>
      <c r="D343" s="247">
        <v>2818</v>
      </c>
      <c r="E343" s="254">
        <v>0.75468666309587573</v>
      </c>
      <c r="F343" s="245">
        <v>0</v>
      </c>
      <c r="H343" s="246" t="s">
        <v>194</v>
      </c>
      <c r="I343" s="245">
        <v>391047149.10999978</v>
      </c>
      <c r="J343" s="254">
        <v>0.78289581856640511</v>
      </c>
      <c r="K343" s="247">
        <v>2815</v>
      </c>
      <c r="L343" s="254">
        <v>0.76328633405639912</v>
      </c>
      <c r="M343" s="245">
        <v>0</v>
      </c>
      <c r="O343" s="246" t="s">
        <v>194</v>
      </c>
      <c r="P343" s="245">
        <v>389634664.60999984</v>
      </c>
      <c r="Q343" s="254">
        <v>0.78551969832086987</v>
      </c>
      <c r="R343" s="247">
        <v>2805</v>
      </c>
      <c r="S343" s="254">
        <v>0.76723194748358858</v>
      </c>
      <c r="T343" s="245">
        <v>0</v>
      </c>
      <c r="V343" s="246" t="s">
        <v>194</v>
      </c>
      <c r="W343" s="245">
        <v>387968552.5999999</v>
      </c>
      <c r="X343" s="254">
        <v>0.79494195155169722</v>
      </c>
      <c r="Y343" s="247">
        <v>2789</v>
      </c>
      <c r="Z343" s="254">
        <v>0.77558398220244718</v>
      </c>
      <c r="AA343" s="245">
        <v>0</v>
      </c>
      <c r="AC343" s="246" t="s">
        <v>194</v>
      </c>
      <c r="AD343" s="245">
        <v>385168859.91000032</v>
      </c>
      <c r="AE343" s="254">
        <v>0.80460181257704622</v>
      </c>
      <c r="AF343" s="247">
        <v>2764</v>
      </c>
      <c r="AG343" s="254">
        <v>0.78656801365964713</v>
      </c>
      <c r="AH343" s="245">
        <v>0</v>
      </c>
      <c r="AJ343" s="246" t="s">
        <v>194</v>
      </c>
      <c r="AK343" s="245">
        <v>381741079.60000002</v>
      </c>
      <c r="AL343" s="254">
        <v>0.81215287332284047</v>
      </c>
      <c r="AM343" s="247">
        <v>2734</v>
      </c>
      <c r="AN343" s="254">
        <v>0.79546115798661621</v>
      </c>
      <c r="AO343" s="245">
        <v>0</v>
      </c>
      <c r="AQ343" s="246" t="s">
        <v>194</v>
      </c>
      <c r="AR343" s="245">
        <v>358745110.01999986</v>
      </c>
      <c r="AS343" s="254">
        <v>0.81277826612541759</v>
      </c>
      <c r="AT343" s="247">
        <v>2576</v>
      </c>
      <c r="AU343" s="254">
        <v>0.79653679653679654</v>
      </c>
      <c r="AV343" s="245">
        <v>0</v>
      </c>
      <c r="AX343" s="246" t="s">
        <v>194</v>
      </c>
      <c r="AY343" s="245">
        <v>335619355.85000002</v>
      </c>
      <c r="AZ343" s="254">
        <v>0.82010874880944795</v>
      </c>
      <c r="BA343" s="247">
        <v>2385</v>
      </c>
      <c r="BB343" s="254">
        <v>0.80033557046979864</v>
      </c>
      <c r="BC343" s="245">
        <v>0</v>
      </c>
      <c r="BE343" s="246" t="s">
        <v>194</v>
      </c>
      <c r="BF343" s="245">
        <v>324845133.77000016</v>
      </c>
      <c r="BG343" s="254">
        <v>0.82266961753415957</v>
      </c>
      <c r="BH343" s="247">
        <v>2296</v>
      </c>
      <c r="BI343" s="254">
        <v>0.80251660258650825</v>
      </c>
      <c r="BJ343" s="245">
        <v>0</v>
      </c>
      <c r="BL343" s="246" t="s">
        <v>194</v>
      </c>
      <c r="BM343" s="245">
        <v>240390829.35000005</v>
      </c>
      <c r="BN343" s="254">
        <v>0.80779626064452448</v>
      </c>
      <c r="BO343" s="247">
        <v>1726</v>
      </c>
      <c r="BP343" s="254">
        <v>0.79247015610651972</v>
      </c>
      <c r="BQ343" s="245">
        <v>0</v>
      </c>
      <c r="BS343" s="246" t="s">
        <v>194</v>
      </c>
      <c r="BT343" s="245">
        <v>187390520.1799998</v>
      </c>
      <c r="BU343" s="254">
        <v>0.78623540179689944</v>
      </c>
      <c r="BV343" s="247">
        <v>1356</v>
      </c>
      <c r="BW343" s="254">
        <v>0.76827195467422094</v>
      </c>
      <c r="BX343" s="245">
        <v>0</v>
      </c>
      <c r="BZ343" s="246" t="s">
        <v>194</v>
      </c>
      <c r="CA343" s="245">
        <v>168908816.18999997</v>
      </c>
      <c r="CB343" s="254">
        <v>0.78740059743131674</v>
      </c>
      <c r="CC343" s="247">
        <v>1222</v>
      </c>
      <c r="CD343" s="254">
        <v>0.76855345911949691</v>
      </c>
      <c r="CE343" s="245">
        <v>0</v>
      </c>
      <c r="CG343" s="246" t="s">
        <v>194</v>
      </c>
      <c r="CH343" s="245">
        <v>160275653.82000014</v>
      </c>
      <c r="CI343" s="254">
        <v>0.7872484585826599</v>
      </c>
      <c r="CJ343" s="247">
        <v>1164</v>
      </c>
      <c r="CK343" s="254">
        <v>0.76882430647291944</v>
      </c>
      <c r="CL343" s="245">
        <v>0</v>
      </c>
      <c r="CN343" s="246" t="s">
        <v>194</v>
      </c>
      <c r="CO343" s="245">
        <v>158638490.65000007</v>
      </c>
      <c r="CP343" s="254">
        <v>0.78811145437239194</v>
      </c>
      <c r="CQ343" s="247">
        <v>1149</v>
      </c>
      <c r="CR343" s="254">
        <v>0.76907630522088355</v>
      </c>
      <c r="CS343" s="245">
        <v>0</v>
      </c>
      <c r="CU343" s="246" t="s">
        <v>194</v>
      </c>
      <c r="CV343" s="245">
        <v>145697627.28999999</v>
      </c>
      <c r="CW343" s="254">
        <v>0.78746892578773819</v>
      </c>
      <c r="CX343" s="247">
        <v>1065</v>
      </c>
      <c r="CY343" s="254">
        <v>0.76784426820475848</v>
      </c>
      <c r="CZ343" s="245">
        <v>0</v>
      </c>
      <c r="DB343" s="246" t="s">
        <v>194</v>
      </c>
      <c r="DC343" s="245">
        <v>143195132.7899999</v>
      </c>
      <c r="DD343" s="254">
        <v>0.78613705271065781</v>
      </c>
      <c r="DE343" s="247">
        <v>1047</v>
      </c>
      <c r="DF343" s="254">
        <v>0.76647144948755486</v>
      </c>
      <c r="DG343" s="245">
        <v>0</v>
      </c>
      <c r="DI343" s="246" t="s">
        <v>194</v>
      </c>
      <c r="DJ343" s="245">
        <v>141643274.51999989</v>
      </c>
      <c r="DK343" s="254">
        <v>0.78507744720824857</v>
      </c>
      <c r="DL343" s="247">
        <v>1035</v>
      </c>
      <c r="DM343" s="254">
        <v>0.76553254437869822</v>
      </c>
      <c r="DN343" s="245">
        <v>0</v>
      </c>
      <c r="DP343" s="246" t="s">
        <v>194</v>
      </c>
      <c r="DQ343" s="245">
        <v>140334877.15000004</v>
      </c>
      <c r="DR343" s="254">
        <v>0.78551395155413761</v>
      </c>
      <c r="DS343" s="247">
        <v>1027</v>
      </c>
      <c r="DT343" s="254">
        <v>0.7664179104477612</v>
      </c>
      <c r="DU343" s="245">
        <v>0</v>
      </c>
      <c r="DW343" s="246" t="s">
        <v>194</v>
      </c>
      <c r="DX343" s="245">
        <v>139419295.44000009</v>
      </c>
      <c r="DY343" s="254">
        <v>0.78588929778132544</v>
      </c>
      <c r="DZ343" s="247">
        <v>1021</v>
      </c>
      <c r="EA343" s="254">
        <v>0.76594148537134288</v>
      </c>
      <c r="EB343" s="286">
        <v>0</v>
      </c>
      <c r="ED343" s="246" t="s">
        <v>194</v>
      </c>
      <c r="EE343" s="245">
        <v>137548940.38999996</v>
      </c>
      <c r="EF343" s="254">
        <v>0.78374597558882364</v>
      </c>
      <c r="EG343" s="247">
        <v>1011</v>
      </c>
      <c r="EH343" s="254">
        <v>0.76417233560090703</v>
      </c>
      <c r="EI343" s="286">
        <v>0</v>
      </c>
      <c r="EK343" s="246" t="s">
        <v>194</v>
      </c>
      <c r="EL343" s="245">
        <v>135119489.73000002</v>
      </c>
      <c r="EM343" s="254">
        <v>0.78107505027351731</v>
      </c>
      <c r="EN343" s="247">
        <v>999</v>
      </c>
      <c r="EO343" s="254">
        <v>0.76201372997711669</v>
      </c>
      <c r="EP343" s="286">
        <v>0</v>
      </c>
      <c r="ER343" s="246" t="s">
        <v>194</v>
      </c>
      <c r="ES343" s="245">
        <v>133964995.21999992</v>
      </c>
      <c r="ET343" s="254">
        <v>0.78498257978245689</v>
      </c>
      <c r="EU343" s="247">
        <v>990</v>
      </c>
      <c r="EV343" s="254">
        <v>0.76271186440677963</v>
      </c>
      <c r="EW343" s="286">
        <v>0</v>
      </c>
      <c r="EY343" s="246" t="s">
        <v>194</v>
      </c>
      <c r="EZ343" s="245">
        <v>131326016.77000004</v>
      </c>
      <c r="FA343" s="254">
        <v>0.78388554869471117</v>
      </c>
      <c r="FB343" s="247">
        <v>973</v>
      </c>
      <c r="FC343" s="254">
        <v>0.76194205168363349</v>
      </c>
      <c r="FD343" s="286">
        <v>0</v>
      </c>
      <c r="FF343" s="246" t="s">
        <v>194</v>
      </c>
      <c r="FG343" s="245">
        <v>130017922.21999998</v>
      </c>
      <c r="FH343" s="254">
        <v>0.78352675529083737</v>
      </c>
      <c r="FI343" s="247">
        <v>964</v>
      </c>
      <c r="FJ343" s="254">
        <v>0.76145339652448663</v>
      </c>
      <c r="FK343" s="286">
        <v>0</v>
      </c>
      <c r="FM343" s="246" t="s">
        <v>194</v>
      </c>
      <c r="FN343" s="245">
        <v>128871368.13000001</v>
      </c>
      <c r="FO343" s="254">
        <v>0.78317760018061611</v>
      </c>
      <c r="FP343" s="247">
        <v>957</v>
      </c>
      <c r="FQ343" s="254">
        <v>0.76133651551312653</v>
      </c>
      <c r="FR343" s="286">
        <v>0</v>
      </c>
      <c r="FS343" s="225"/>
      <c r="FT343" s="246" t="s">
        <v>194</v>
      </c>
      <c r="FU343" s="245">
        <v>127147431.97000007</v>
      </c>
      <c r="FV343" s="254">
        <v>0.78134189441462465</v>
      </c>
      <c r="FW343" s="247">
        <v>949</v>
      </c>
      <c r="FX343" s="254">
        <v>0.75980784627702158</v>
      </c>
      <c r="FY343" s="286">
        <v>0</v>
      </c>
      <c r="FZ343" s="225"/>
      <c r="GA343" s="246" t="s">
        <v>194</v>
      </c>
      <c r="GB343" s="245">
        <v>126461415.4300001</v>
      </c>
      <c r="GC343" s="254">
        <v>0.78067925492019163</v>
      </c>
      <c r="GD343" s="247">
        <v>945</v>
      </c>
      <c r="GE343" s="254">
        <v>0.75903614457831325</v>
      </c>
      <c r="GF343" s="286">
        <v>0</v>
      </c>
      <c r="GG343" s="225"/>
      <c r="GH343" s="246" t="s">
        <v>194</v>
      </c>
      <c r="GI343" s="245">
        <v>125026787.46000007</v>
      </c>
      <c r="GJ343" s="254">
        <v>0.77918756476161244</v>
      </c>
      <c r="GK343" s="247">
        <v>937</v>
      </c>
      <c r="GL343" s="254">
        <v>0.75747776879547291</v>
      </c>
      <c r="GM343" s="286">
        <v>0</v>
      </c>
      <c r="GN343" s="225"/>
      <c r="GO343" s="246" t="s">
        <v>194</v>
      </c>
      <c r="GP343" s="245">
        <v>124026786.55</v>
      </c>
      <c r="GQ343" s="254">
        <v>0.78002074440020552</v>
      </c>
      <c r="GR343" s="247">
        <v>932</v>
      </c>
      <c r="GS343" s="254">
        <v>0.758340113913751</v>
      </c>
      <c r="GT343" s="286">
        <v>0</v>
      </c>
      <c r="GU343" s="225"/>
      <c r="GV343" s="246" t="s">
        <v>194</v>
      </c>
      <c r="GW343" s="245">
        <v>123358594.92000005</v>
      </c>
      <c r="GX343" s="254">
        <v>0.77939947014425481</v>
      </c>
      <c r="GY343" s="247">
        <v>928</v>
      </c>
      <c r="GZ343" s="254">
        <v>0.75755102040816324</v>
      </c>
      <c r="HA343" s="286">
        <v>0</v>
      </c>
      <c r="HB343" s="225"/>
      <c r="HC343" s="246" t="s">
        <v>194</v>
      </c>
      <c r="HD343" s="245">
        <v>121767129.40000001</v>
      </c>
      <c r="HE343" s="254">
        <v>0.77781546163324722</v>
      </c>
      <c r="HF343" s="247">
        <v>918</v>
      </c>
      <c r="HG343" s="254">
        <v>0.7568013190436933</v>
      </c>
      <c r="HH343" s="286">
        <v>0</v>
      </c>
      <c r="HI343" s="225"/>
      <c r="HJ343" s="246" t="s">
        <v>194</v>
      </c>
      <c r="HK343" s="245">
        <v>121006973.25999999</v>
      </c>
      <c r="HL343" s="254">
        <v>0.77896800433389479</v>
      </c>
      <c r="HM343" s="247">
        <v>913</v>
      </c>
      <c r="HN343" s="254">
        <v>0.75704809286898844</v>
      </c>
      <c r="HO343" s="286">
        <v>0</v>
      </c>
      <c r="HP343" s="225"/>
      <c r="HQ343" s="246" t="s">
        <v>194</v>
      </c>
      <c r="HR343" s="245">
        <v>120174586.72000006</v>
      </c>
      <c r="HS343" s="254">
        <v>0.7787632661961299</v>
      </c>
      <c r="HT343" s="247">
        <v>907</v>
      </c>
      <c r="HU343" s="254">
        <v>0.75646371976647209</v>
      </c>
      <c r="HV343" s="286">
        <v>0</v>
      </c>
      <c r="HW343" s="225"/>
      <c r="HX343" s="246" t="s">
        <v>194</v>
      </c>
      <c r="HY343" s="245">
        <v>122130450.30000007</v>
      </c>
      <c r="HZ343" s="254">
        <v>0.79793147130125541</v>
      </c>
      <c r="IA343" s="247">
        <v>918</v>
      </c>
      <c r="IB343" s="254">
        <v>0.77142857142857146</v>
      </c>
      <c r="IC343" s="286">
        <v>0</v>
      </c>
      <c r="ID343" s="225"/>
      <c r="IE343" s="246" t="s">
        <v>194</v>
      </c>
      <c r="IF343" s="245">
        <v>141814872.93999994</v>
      </c>
      <c r="IG343" s="254">
        <v>0.93195937878951385</v>
      </c>
      <c r="IH343" s="247">
        <v>1086</v>
      </c>
      <c r="II343" s="254">
        <v>0.91722972972972971</v>
      </c>
      <c r="IJ343" s="254"/>
      <c r="IK343" s="286">
        <v>0</v>
      </c>
      <c r="IL343" s="246" t="s">
        <v>194</v>
      </c>
      <c r="IM343" s="245">
        <v>149346077.96000001</v>
      </c>
      <c r="IN343" s="254">
        <v>0.99834208860012474</v>
      </c>
      <c r="IO343" s="247">
        <v>1170</v>
      </c>
      <c r="IP343" s="254">
        <v>0.99914602903501282</v>
      </c>
      <c r="IQ343" s="286">
        <v>0</v>
      </c>
      <c r="IR343" s="225"/>
      <c r="IS343" s="246" t="s">
        <v>194</v>
      </c>
      <c r="IT343" s="245">
        <v>147656900.51999998</v>
      </c>
      <c r="IU343" s="254">
        <v>1</v>
      </c>
      <c r="IV343" s="247">
        <v>1158</v>
      </c>
      <c r="IW343" s="254">
        <v>1</v>
      </c>
      <c r="IX343" s="286">
        <v>0</v>
      </c>
      <c r="IY343" s="225"/>
      <c r="IZ343" s="246" t="s">
        <v>194</v>
      </c>
      <c r="JA343" s="245">
        <v>145722169.83000001</v>
      </c>
      <c r="JB343" s="254">
        <v>1</v>
      </c>
      <c r="JC343" s="247">
        <v>1147</v>
      </c>
      <c r="JD343" s="254">
        <v>1</v>
      </c>
      <c r="JE343" s="286">
        <v>0</v>
      </c>
      <c r="JF343" s="225"/>
      <c r="JG343" s="246" t="s">
        <v>194</v>
      </c>
      <c r="JH343" s="245">
        <v>143093604.61999995</v>
      </c>
      <c r="JI343" s="254">
        <v>1</v>
      </c>
      <c r="JJ343" s="247">
        <v>1130</v>
      </c>
      <c r="JK343" s="254">
        <v>1</v>
      </c>
      <c r="JL343" s="286">
        <v>0</v>
      </c>
      <c r="JN343" s="246" t="s">
        <v>194</v>
      </c>
      <c r="JO343" s="245">
        <v>141225991.19</v>
      </c>
      <c r="JP343" s="254">
        <v>1</v>
      </c>
      <c r="JQ343" s="247">
        <v>1114</v>
      </c>
      <c r="JR343" s="254">
        <v>1</v>
      </c>
      <c r="JS343" s="286">
        <v>0</v>
      </c>
      <c r="JU343" s="246" t="s">
        <v>194</v>
      </c>
      <c r="JV343" s="245">
        <v>138699732.18999994</v>
      </c>
      <c r="JW343" s="254">
        <v>1</v>
      </c>
      <c r="JX343" s="247">
        <v>1095</v>
      </c>
      <c r="JY343" s="254">
        <v>1</v>
      </c>
      <c r="JZ343" s="286">
        <v>0</v>
      </c>
      <c r="KA343" s="286"/>
      <c r="KB343" s="246" t="s">
        <v>194</v>
      </c>
      <c r="KC343" s="245">
        <v>135834419.87000003</v>
      </c>
      <c r="KD343" s="254">
        <v>1</v>
      </c>
      <c r="KE343" s="247">
        <v>1078</v>
      </c>
      <c r="KF343" s="254">
        <v>1</v>
      </c>
      <c r="KG343" s="286">
        <v>0</v>
      </c>
      <c r="KI343" s="246" t="s">
        <v>194</v>
      </c>
      <c r="KJ343" s="245">
        <v>132529061.50000001</v>
      </c>
      <c r="KK343" s="254">
        <v>1</v>
      </c>
      <c r="KL343" s="247">
        <v>1056</v>
      </c>
      <c r="KM343" s="254">
        <v>1</v>
      </c>
      <c r="KN343" s="286">
        <v>0</v>
      </c>
      <c r="KP343" s="246" t="s">
        <v>194</v>
      </c>
      <c r="KQ343" s="245">
        <v>130213443.32999997</v>
      </c>
      <c r="KR343" s="254">
        <v>1</v>
      </c>
      <c r="KS343" s="247">
        <v>1038</v>
      </c>
      <c r="KT343" s="254">
        <v>1</v>
      </c>
      <c r="KU343" s="286">
        <v>0</v>
      </c>
      <c r="KW343" s="246" t="s">
        <v>194</v>
      </c>
      <c r="KX343" s="245">
        <v>128190715.17999998</v>
      </c>
      <c r="KY343" s="254">
        <v>1</v>
      </c>
      <c r="KZ343" s="247">
        <v>1022</v>
      </c>
      <c r="LA343" s="254">
        <v>1</v>
      </c>
      <c r="LB343" s="286">
        <v>0</v>
      </c>
      <c r="LD343" s="246" t="s">
        <v>194</v>
      </c>
      <c r="LE343" s="245">
        <v>125326606.63000008</v>
      </c>
      <c r="LF343" s="254">
        <v>1</v>
      </c>
      <c r="LG343" s="247">
        <v>999</v>
      </c>
      <c r="LH343" s="254">
        <v>1</v>
      </c>
      <c r="LI343" s="286">
        <v>0</v>
      </c>
      <c r="LK343" s="246" t="s">
        <v>194</v>
      </c>
      <c r="LL343" s="245">
        <v>123127743.26000004</v>
      </c>
      <c r="LM343" s="254">
        <v>1</v>
      </c>
      <c r="LN343" s="247">
        <v>985</v>
      </c>
      <c r="LO343" s="254">
        <v>1</v>
      </c>
      <c r="LP343" s="286">
        <v>0</v>
      </c>
      <c r="LR343" s="246" t="s">
        <v>194</v>
      </c>
      <c r="LS343" s="245">
        <v>121691849.51000001</v>
      </c>
      <c r="LT343" s="254">
        <v>1</v>
      </c>
      <c r="LU343" s="247">
        <v>977</v>
      </c>
      <c r="LV343" s="254">
        <v>1</v>
      </c>
      <c r="LW343" s="286">
        <v>0</v>
      </c>
      <c r="LY343" s="246" t="s">
        <v>194</v>
      </c>
      <c r="LZ343" s="245">
        <v>119868329.44999996</v>
      </c>
      <c r="MA343" s="254">
        <v>1</v>
      </c>
      <c r="MB343" s="247">
        <v>966</v>
      </c>
      <c r="MC343" s="254">
        <v>1</v>
      </c>
      <c r="MD343" s="286"/>
      <c r="ME343" s="286"/>
      <c r="MF343" s="246" t="s">
        <v>194</v>
      </c>
      <c r="MG343" s="245">
        <v>117881220.00999999</v>
      </c>
      <c r="MH343" s="254">
        <v>1</v>
      </c>
      <c r="MI343" s="247">
        <v>951</v>
      </c>
      <c r="MJ343" s="254">
        <v>1</v>
      </c>
      <c r="MK343" s="286"/>
      <c r="MM343" s="175" t="s">
        <v>194</v>
      </c>
      <c r="MN343" s="176">
        <v>115742823.81999999</v>
      </c>
      <c r="MO343" s="177">
        <v>1</v>
      </c>
      <c r="MP343" s="178">
        <v>933</v>
      </c>
      <c r="MQ343" s="177">
        <v>1</v>
      </c>
      <c r="MR343" s="287"/>
      <c r="MT343" s="175" t="s">
        <v>194</v>
      </c>
      <c r="MU343" s="176">
        <v>113046429.55</v>
      </c>
      <c r="MV343" s="177">
        <v>1</v>
      </c>
      <c r="MW343" s="178">
        <v>907</v>
      </c>
      <c r="MX343" s="177">
        <v>1</v>
      </c>
      <c r="MY343" s="287"/>
      <c r="MZ343" s="287"/>
      <c r="NA343" s="175" t="s">
        <v>194</v>
      </c>
      <c r="NB343" s="176">
        <v>110476570.59999996</v>
      </c>
      <c r="NC343" s="177">
        <v>1</v>
      </c>
      <c r="ND343" s="178">
        <v>886</v>
      </c>
      <c r="NE343" s="177">
        <v>1</v>
      </c>
      <c r="NF343" s="287"/>
      <c r="NH343" s="175" t="s">
        <v>194</v>
      </c>
      <c r="NI343" s="176">
        <v>108889037.41999999</v>
      </c>
      <c r="NJ343" s="177">
        <v>1</v>
      </c>
      <c r="NK343" s="178">
        <v>875</v>
      </c>
      <c r="NL343" s="177">
        <v>1</v>
      </c>
      <c r="NM343" s="287"/>
      <c r="NO343" s="175" t="s">
        <v>194</v>
      </c>
      <c r="NP343" s="176">
        <v>106938930.33999999</v>
      </c>
      <c r="NQ343" s="177">
        <v>1</v>
      </c>
      <c r="NR343" s="178">
        <v>861</v>
      </c>
      <c r="NS343" s="177">
        <v>1</v>
      </c>
      <c r="NT343" s="287"/>
      <c r="NV343" s="175" t="s">
        <v>194</v>
      </c>
      <c r="NW343" s="176">
        <v>104655600.14000002</v>
      </c>
      <c r="NX343" s="177">
        <v>1</v>
      </c>
      <c r="NY343" s="178">
        <v>847</v>
      </c>
      <c r="NZ343" s="177">
        <v>1</v>
      </c>
      <c r="OA343" s="287"/>
      <c r="OC343" s="175" t="s">
        <v>194</v>
      </c>
      <c r="OD343" s="176">
        <v>103152711.69999997</v>
      </c>
      <c r="OE343" s="177">
        <v>1</v>
      </c>
      <c r="OF343" s="178">
        <v>837</v>
      </c>
      <c r="OG343" s="177">
        <v>1</v>
      </c>
      <c r="OH343" s="287"/>
      <c r="OJ343" s="175" t="s">
        <v>194</v>
      </c>
      <c r="OK343" s="176">
        <v>101506233.39</v>
      </c>
      <c r="OL343" s="177">
        <v>1</v>
      </c>
      <c r="OM343" s="178">
        <v>825</v>
      </c>
      <c r="ON343" s="177">
        <v>1</v>
      </c>
      <c r="OO343" s="287"/>
      <c r="OQ343" s="175" t="s">
        <v>194</v>
      </c>
      <c r="OR343" s="176">
        <v>98895082.739999995</v>
      </c>
      <c r="OS343" s="177">
        <v>1</v>
      </c>
      <c r="OT343" s="178">
        <v>803</v>
      </c>
      <c r="OU343" s="177">
        <v>1</v>
      </c>
      <c r="OV343" s="287"/>
      <c r="OX343" s="175" t="s">
        <v>194</v>
      </c>
      <c r="OY343" s="176">
        <v>96578751.189999968</v>
      </c>
      <c r="OZ343" s="177">
        <v>1</v>
      </c>
      <c r="PA343" s="178">
        <v>789</v>
      </c>
      <c r="PB343" s="177">
        <v>1</v>
      </c>
      <c r="PC343" s="287"/>
      <c r="PE343" s="175" t="s">
        <v>194</v>
      </c>
      <c r="PF343" s="176">
        <v>95348438.840000004</v>
      </c>
      <c r="PG343" s="177">
        <v>1</v>
      </c>
      <c r="PH343" s="178">
        <v>780</v>
      </c>
      <c r="PI343" s="177">
        <v>1</v>
      </c>
      <c r="PJ343" s="287"/>
      <c r="PK343" s="287"/>
      <c r="PL343" s="175" t="s">
        <v>194</v>
      </c>
      <c r="PM343" s="176">
        <v>93231157.199999988</v>
      </c>
      <c r="PN343" s="177">
        <v>1</v>
      </c>
      <c r="PO343" s="178">
        <v>766</v>
      </c>
      <c r="PP343" s="177">
        <v>1</v>
      </c>
      <c r="PQ343" s="307"/>
      <c r="PR343" s="175" t="s">
        <v>194</v>
      </c>
      <c r="PS343" s="176">
        <v>0</v>
      </c>
      <c r="PT343" s="177">
        <v>0</v>
      </c>
      <c r="PU343" s="178">
        <v>0</v>
      </c>
      <c r="PV343" s="177">
        <v>0</v>
      </c>
      <c r="PW343" s="307"/>
    </row>
    <row r="344" spans="1:439" ht="18" x14ac:dyDescent="0.35">
      <c r="A344" s="246"/>
      <c r="B344" s="245"/>
      <c r="C344" s="246"/>
      <c r="D344" s="247"/>
      <c r="E344" s="246"/>
      <c r="F344" s="283"/>
      <c r="H344" s="246"/>
      <c r="I344" s="245"/>
      <c r="J344" s="246"/>
      <c r="K344" s="247"/>
      <c r="L344" s="246"/>
      <c r="M344" s="283"/>
      <c r="O344" s="246"/>
      <c r="P344" s="245"/>
      <c r="Q344" s="246"/>
      <c r="R344" s="247"/>
      <c r="S344" s="246"/>
      <c r="T344" s="283"/>
      <c r="V344" s="246"/>
      <c r="W344" s="245"/>
      <c r="X344" s="246"/>
      <c r="Y344" s="247"/>
      <c r="Z344" s="246"/>
      <c r="AA344" s="283"/>
      <c r="AC344" s="246"/>
      <c r="AD344" s="245"/>
      <c r="AE344" s="246"/>
      <c r="AF344" s="247"/>
      <c r="AG344" s="246"/>
      <c r="AH344" s="283"/>
      <c r="AJ344" s="246"/>
      <c r="AK344" s="245"/>
      <c r="AL344" s="246"/>
      <c r="AM344" s="247"/>
      <c r="AN344" s="246"/>
      <c r="AO344" s="283"/>
      <c r="AQ344" s="246"/>
      <c r="AR344" s="245"/>
      <c r="AS344" s="246"/>
      <c r="AT344" s="247"/>
      <c r="AU344" s="246"/>
      <c r="AV344" s="283"/>
      <c r="AX344" s="246"/>
      <c r="AY344" s="245"/>
      <c r="AZ344" s="246"/>
      <c r="BA344" s="247"/>
      <c r="BB344" s="246"/>
      <c r="BC344" s="283"/>
      <c r="BE344" s="246"/>
      <c r="BF344" s="245"/>
      <c r="BG344" s="246"/>
      <c r="BH344" s="247"/>
      <c r="BI344" s="246"/>
      <c r="BJ344" s="283"/>
      <c r="BL344" s="246"/>
      <c r="BM344" s="245"/>
      <c r="BN344" s="246"/>
      <c r="BO344" s="247"/>
      <c r="BP344" s="246"/>
      <c r="BQ344" s="283"/>
      <c r="BS344" s="246"/>
      <c r="BT344" s="245"/>
      <c r="BU344" s="246"/>
      <c r="BV344" s="247"/>
      <c r="BW344" s="246"/>
      <c r="BX344" s="283"/>
      <c r="BZ344" s="246"/>
      <c r="CA344" s="245"/>
      <c r="CB344" s="246"/>
      <c r="CC344" s="247"/>
      <c r="CD344" s="246"/>
      <c r="CE344" s="283"/>
      <c r="CG344" s="246"/>
      <c r="CH344" s="245"/>
      <c r="CI344" s="246"/>
      <c r="CJ344" s="247"/>
      <c r="CK344" s="246"/>
      <c r="CL344" s="283"/>
      <c r="CN344" s="246"/>
      <c r="CO344" s="245"/>
      <c r="CP344" s="246"/>
      <c r="CQ344" s="247"/>
      <c r="CR344" s="246"/>
      <c r="CS344" s="283"/>
      <c r="CU344" s="246"/>
      <c r="CV344" s="245"/>
      <c r="CW344" s="246"/>
      <c r="CX344" s="247"/>
      <c r="CY344" s="246"/>
      <c r="CZ344" s="283"/>
      <c r="DB344" s="246"/>
      <c r="DC344" s="245"/>
      <c r="DD344" s="246"/>
      <c r="DE344" s="247"/>
      <c r="DF344" s="246"/>
      <c r="DG344" s="283"/>
      <c r="DI344" s="246"/>
      <c r="DJ344" s="245"/>
      <c r="DK344" s="246"/>
      <c r="DL344" s="247"/>
      <c r="DM344" s="246"/>
      <c r="DN344" s="283"/>
      <c r="DP344" s="246"/>
      <c r="DQ344" s="245"/>
      <c r="DR344" s="246"/>
      <c r="DS344" s="247"/>
      <c r="DT344" s="246"/>
      <c r="DU344" s="283"/>
      <c r="DW344" s="246"/>
      <c r="DX344" s="245"/>
      <c r="DY344" s="246"/>
      <c r="DZ344" s="247"/>
      <c r="EA344" s="246"/>
      <c r="EB344" s="283"/>
      <c r="ED344" s="246"/>
      <c r="EE344" s="245"/>
      <c r="EF344" s="246"/>
      <c r="EG344" s="247"/>
      <c r="EH344" s="246"/>
      <c r="EI344" s="283"/>
      <c r="EK344" s="246"/>
      <c r="EL344" s="245"/>
      <c r="EM344" s="246"/>
      <c r="EN344" s="247"/>
      <c r="EO344" s="246"/>
      <c r="EP344" s="283"/>
      <c r="ER344" s="246"/>
      <c r="ES344" s="245"/>
      <c r="ET344" s="246"/>
      <c r="EU344" s="247"/>
      <c r="EV344" s="246"/>
      <c r="EW344" s="283"/>
      <c r="EY344" s="246"/>
      <c r="EZ344" s="245"/>
      <c r="FA344" s="246"/>
      <c r="FB344" s="247"/>
      <c r="FC344" s="246"/>
      <c r="FD344" s="283"/>
      <c r="FF344" s="246"/>
      <c r="FG344" s="245"/>
      <c r="FH344" s="246"/>
      <c r="FI344" s="247"/>
      <c r="FJ344" s="246"/>
      <c r="FK344" s="283"/>
      <c r="FM344" s="246"/>
      <c r="FN344" s="245"/>
      <c r="FO344" s="246"/>
      <c r="FP344" s="247"/>
      <c r="FQ344" s="246"/>
      <c r="FR344" s="283"/>
      <c r="FS344" s="225"/>
      <c r="FT344" s="246"/>
      <c r="FU344" s="245"/>
      <c r="FV344" s="246"/>
      <c r="FW344" s="247"/>
      <c r="FX344" s="246"/>
      <c r="FY344" s="283"/>
      <c r="FZ344" s="225"/>
      <c r="GA344" s="246"/>
      <c r="GB344" s="245"/>
      <c r="GC344" s="246"/>
      <c r="GD344" s="247"/>
      <c r="GE344" s="246"/>
      <c r="GF344" s="283"/>
      <c r="GG344" s="225"/>
      <c r="GH344" s="246"/>
      <c r="GI344" s="245"/>
      <c r="GJ344" s="246"/>
      <c r="GK344" s="247"/>
      <c r="GL344" s="246"/>
      <c r="GM344" s="283"/>
      <c r="GN344" s="225"/>
      <c r="GO344" s="246"/>
      <c r="GP344" s="245"/>
      <c r="GQ344" s="246"/>
      <c r="GR344" s="247"/>
      <c r="GS344" s="246"/>
      <c r="GT344" s="283"/>
      <c r="GU344" s="225"/>
      <c r="GV344" s="246"/>
      <c r="GW344" s="245"/>
      <c r="GX344" s="246"/>
      <c r="GY344" s="247"/>
      <c r="GZ344" s="246"/>
      <c r="HA344" s="283"/>
      <c r="HB344" s="225"/>
      <c r="HC344" s="246"/>
      <c r="HD344" s="245"/>
      <c r="HE344" s="246"/>
      <c r="HF344" s="247"/>
      <c r="HG344" s="246"/>
      <c r="HH344" s="283"/>
      <c r="HI344" s="225"/>
      <c r="HJ344" s="246"/>
      <c r="HK344" s="245"/>
      <c r="HL344" s="246"/>
      <c r="HM344" s="247"/>
      <c r="HN344" s="246"/>
      <c r="HO344" s="283"/>
      <c r="HP344" s="225"/>
      <c r="HQ344" s="246"/>
      <c r="HR344" s="245"/>
      <c r="HS344" s="246"/>
      <c r="HT344" s="247"/>
      <c r="HU344" s="246"/>
      <c r="HV344" s="283"/>
      <c r="HW344" s="225"/>
      <c r="HX344" s="246"/>
      <c r="HY344" s="245"/>
      <c r="HZ344" s="246"/>
      <c r="IA344" s="247"/>
      <c r="IB344" s="246"/>
      <c r="IC344" s="283"/>
      <c r="ID344" s="225"/>
      <c r="IE344" s="246"/>
      <c r="IF344" s="245"/>
      <c r="IG344" s="246"/>
      <c r="IH344" s="247"/>
      <c r="II344" s="246"/>
      <c r="IJ344" s="246"/>
      <c r="IK344" s="283"/>
      <c r="IL344" s="246"/>
      <c r="IM344" s="245"/>
      <c r="IN344" s="246"/>
      <c r="IO344" s="247"/>
      <c r="IP344" s="246"/>
      <c r="IQ344" s="283"/>
      <c r="IR344" s="225"/>
      <c r="IS344" s="246"/>
      <c r="IT344" s="245"/>
      <c r="IU344" s="246"/>
      <c r="IV344" s="247"/>
      <c r="IW344" s="246"/>
      <c r="IX344" s="283"/>
      <c r="IY344" s="225"/>
      <c r="IZ344" s="246"/>
      <c r="JA344" s="245"/>
      <c r="JB344" s="246"/>
      <c r="JC344" s="247"/>
      <c r="JD344" s="246"/>
      <c r="JE344" s="283"/>
      <c r="JF344" s="225"/>
      <c r="JG344" s="246"/>
      <c r="JH344" s="245"/>
      <c r="JI344" s="246"/>
      <c r="JJ344" s="247"/>
      <c r="JK344" s="246"/>
      <c r="JL344" s="283"/>
      <c r="JN344" s="246"/>
      <c r="JO344" s="245"/>
      <c r="JP344" s="246"/>
      <c r="JQ344" s="247"/>
      <c r="JR344" s="246"/>
      <c r="JS344" s="283"/>
      <c r="JU344" s="246"/>
      <c r="JV344" s="245"/>
      <c r="JW344" s="246"/>
      <c r="JX344" s="247"/>
      <c r="JY344" s="246"/>
      <c r="JZ344" s="283"/>
      <c r="KA344" s="283"/>
      <c r="KB344" s="246"/>
      <c r="KC344" s="245"/>
      <c r="KD344" s="246"/>
      <c r="KE344" s="247"/>
      <c r="KF344" s="246"/>
      <c r="KG344" s="283"/>
      <c r="KI344" s="246"/>
      <c r="KJ344" s="245"/>
      <c r="KK344" s="246"/>
      <c r="KL344" s="247"/>
      <c r="KM344" s="246"/>
      <c r="KN344" s="283"/>
      <c r="KP344" s="246"/>
      <c r="KQ344" s="245"/>
      <c r="KR344" s="246"/>
      <c r="KS344" s="247"/>
      <c r="KT344" s="246"/>
      <c r="KU344" s="283"/>
      <c r="KW344" s="246"/>
      <c r="KX344" s="245"/>
      <c r="KY344" s="246"/>
      <c r="KZ344" s="247"/>
      <c r="LA344" s="246"/>
      <c r="LB344" s="283"/>
      <c r="LD344" s="246"/>
      <c r="LE344" s="245"/>
      <c r="LF344" s="246"/>
      <c r="LG344" s="247"/>
      <c r="LH344" s="246"/>
      <c r="LI344" s="283"/>
      <c r="LK344" s="246"/>
      <c r="LL344" s="245"/>
      <c r="LM344" s="246"/>
      <c r="LN344" s="247"/>
      <c r="LO344" s="246"/>
      <c r="LP344" s="283"/>
      <c r="LR344" s="246"/>
      <c r="LS344" s="245"/>
      <c r="LT344" s="246"/>
      <c r="LU344" s="247"/>
      <c r="LV344" s="246"/>
      <c r="LW344" s="283"/>
      <c r="LY344" s="246"/>
      <c r="LZ344" s="245"/>
      <c r="MA344" s="246"/>
      <c r="MB344" s="247"/>
      <c r="MC344" s="246"/>
      <c r="MD344" s="283"/>
      <c r="ME344" s="283"/>
      <c r="MF344" s="246"/>
      <c r="MG344" s="245"/>
      <c r="MH344" s="246"/>
      <c r="MI344" s="247"/>
      <c r="MJ344" s="246"/>
      <c r="MK344" s="283"/>
      <c r="MM344" s="175"/>
      <c r="MN344" s="176"/>
      <c r="MO344" s="175"/>
      <c r="MP344" s="178"/>
      <c r="MQ344" s="175"/>
      <c r="MR344" s="138"/>
      <c r="MT344" s="175"/>
      <c r="MU344" s="176"/>
      <c r="MV344" s="175"/>
      <c r="MW344" s="178"/>
      <c r="MX344" s="175"/>
      <c r="MY344" s="138"/>
      <c r="MZ344" s="138"/>
      <c r="NA344" s="175"/>
      <c r="NB344" s="176"/>
      <c r="NC344" s="175"/>
      <c r="ND344" s="178"/>
      <c r="NE344" s="175"/>
      <c r="NF344" s="138"/>
      <c r="NH344" s="175"/>
      <c r="NI344" s="176"/>
      <c r="NJ344" s="175"/>
      <c r="NK344" s="178"/>
      <c r="NL344" s="175"/>
      <c r="NM344" s="138"/>
      <c r="NO344" s="175"/>
      <c r="NP344" s="176"/>
      <c r="NQ344" s="175"/>
      <c r="NR344" s="178"/>
      <c r="NS344" s="175"/>
      <c r="NT344" s="138"/>
      <c r="NV344" s="175"/>
      <c r="NW344" s="176"/>
      <c r="NX344" s="175"/>
      <c r="NY344" s="178"/>
      <c r="NZ344" s="175"/>
      <c r="OA344" s="138"/>
      <c r="OC344" s="175"/>
      <c r="OD344" s="176"/>
      <c r="OE344" s="175"/>
      <c r="OF344" s="178"/>
      <c r="OG344" s="175"/>
      <c r="OH344" s="138"/>
      <c r="OJ344" s="175"/>
      <c r="OK344" s="176"/>
      <c r="OL344" s="175"/>
      <c r="OM344" s="178"/>
      <c r="ON344" s="175"/>
      <c r="OO344" s="138"/>
      <c r="OQ344" s="175"/>
      <c r="OR344" s="176"/>
      <c r="OS344" s="175"/>
      <c r="OT344" s="178"/>
      <c r="OU344" s="175"/>
      <c r="OV344" s="138"/>
      <c r="OX344" s="175"/>
      <c r="OY344" s="176"/>
      <c r="OZ344" s="175"/>
      <c r="PA344" s="178"/>
      <c r="PB344" s="175"/>
      <c r="PC344" s="138"/>
      <c r="PE344" s="175"/>
      <c r="PF344" s="176"/>
      <c r="PG344" s="175"/>
      <c r="PH344" s="178"/>
      <c r="PI344" s="175"/>
      <c r="PJ344" s="138"/>
      <c r="PK344" s="138"/>
      <c r="PL344" s="175"/>
      <c r="PM344" s="176"/>
      <c r="PN344" s="175"/>
      <c r="PO344" s="178"/>
      <c r="PP344" s="175"/>
      <c r="PQ344" s="308"/>
      <c r="PR344" s="175"/>
      <c r="PS344" s="176">
        <v>0</v>
      </c>
      <c r="PT344" s="177">
        <v>0</v>
      </c>
      <c r="PU344" s="178">
        <v>0</v>
      </c>
      <c r="PV344" s="177">
        <v>0</v>
      </c>
      <c r="PW344" s="308"/>
    </row>
    <row r="345" spans="1:439" ht="18.600000000000001" thickBot="1" x14ac:dyDescent="0.4">
      <c r="A345" s="246"/>
      <c r="B345" s="256">
        <f>SUM(B342:B344)</f>
        <v>504758601.19999963</v>
      </c>
      <c r="C345" s="255"/>
      <c r="D345" s="258">
        <f>SUM(D342:D344)</f>
        <v>3734</v>
      </c>
      <c r="E345" s="246"/>
      <c r="F345" s="256">
        <f>SUM(F342:F344)</f>
        <v>1086006.23</v>
      </c>
      <c r="H345" s="246"/>
      <c r="I345" s="256">
        <f>SUM(I342:I344)</f>
        <v>499488105.35999972</v>
      </c>
      <c r="J345" s="255"/>
      <c r="K345" s="258">
        <f>SUM(K342:K344)</f>
        <v>3688</v>
      </c>
      <c r="L345" s="246"/>
      <c r="M345" s="256">
        <f>SUM(M342:M344)</f>
        <v>878346.49000000115</v>
      </c>
      <c r="O345" s="246"/>
      <c r="P345" s="256">
        <f>SUM(P342:P344)</f>
        <v>496021507.08999979</v>
      </c>
      <c r="Q345" s="255"/>
      <c r="R345" s="258">
        <f>SUM(R342:R344)</f>
        <v>3656</v>
      </c>
      <c r="S345" s="246"/>
      <c r="T345" s="256">
        <f>SUM(T342:T344)</f>
        <v>952397.56</v>
      </c>
      <c r="V345" s="246"/>
      <c r="W345" s="256">
        <f>SUM(W342:W344)</f>
        <v>488046393.62999988</v>
      </c>
      <c r="X345" s="255"/>
      <c r="Y345" s="258">
        <f>SUM(Y342:Y344)</f>
        <v>3596</v>
      </c>
      <c r="Z345" s="246"/>
      <c r="AA345" s="256">
        <f>SUM(AA342:AA344)</f>
        <v>876683.73</v>
      </c>
      <c r="AC345" s="246"/>
      <c r="AD345" s="256">
        <f>SUM(AD342:AD344)</f>
        <v>478707422.59000033</v>
      </c>
      <c r="AE345" s="255"/>
      <c r="AF345" s="258">
        <f>SUM(AF342:AF344)</f>
        <v>3514</v>
      </c>
      <c r="AG345" s="246"/>
      <c r="AH345" s="256">
        <f>SUM(AH342:AH344)</f>
        <v>881595.54000000062</v>
      </c>
      <c r="AJ345" s="246"/>
      <c r="AK345" s="256">
        <f>SUM(AK342:AK344)</f>
        <v>470035989.69999999</v>
      </c>
      <c r="AL345" s="255"/>
      <c r="AM345" s="258">
        <f>SUM(AM342:AM344)</f>
        <v>3437</v>
      </c>
      <c r="AN345" s="246"/>
      <c r="AO345" s="256">
        <f>SUM(AO342:AO344)</f>
        <v>803392.85000000056</v>
      </c>
      <c r="AQ345" s="246"/>
      <c r="AR345" s="256">
        <f>SUM(AR342:AR344)</f>
        <v>441381278.2299999</v>
      </c>
      <c r="AS345" s="255"/>
      <c r="AT345" s="258">
        <f>SUM(AT342:AT344)</f>
        <v>3234</v>
      </c>
      <c r="AU345" s="246"/>
      <c r="AV345" s="256">
        <f>SUM(AV342:AV344)</f>
        <v>824047.01</v>
      </c>
      <c r="AX345" s="246"/>
      <c r="AY345" s="256">
        <f>SUM(AY342:AY344)</f>
        <v>409237624.08000004</v>
      </c>
      <c r="AZ345" s="255"/>
      <c r="BA345" s="258">
        <f>SUM(BA342:BA344)</f>
        <v>2980</v>
      </c>
      <c r="BB345" s="246"/>
      <c r="BC345" s="256">
        <f>SUM(BC342:BC344)</f>
        <v>713951.32000000065</v>
      </c>
      <c r="BE345" s="246"/>
      <c r="BF345" s="256">
        <f>SUM(BF342:BF344)</f>
        <v>394867060.66000021</v>
      </c>
      <c r="BG345" s="255"/>
      <c r="BH345" s="258">
        <f>SUM(BH342:BH344)</f>
        <v>2861</v>
      </c>
      <c r="BI345" s="246"/>
      <c r="BJ345" s="256">
        <f>SUM(BJ342:BJ344)</f>
        <v>653752.23</v>
      </c>
      <c r="BL345" s="246"/>
      <c r="BM345" s="256">
        <f>SUM(BM342:BM344)</f>
        <v>297588440.38000005</v>
      </c>
      <c r="BN345" s="255"/>
      <c r="BO345" s="258">
        <f>SUM(BO342:BO344)</f>
        <v>2178</v>
      </c>
      <c r="BP345" s="246"/>
      <c r="BQ345" s="256">
        <f>SUM(BQ342:BQ344)</f>
        <v>649289.54</v>
      </c>
      <c r="BS345" s="246"/>
      <c r="BT345" s="256">
        <f>SUM(BT342:BT344)</f>
        <v>238338950.0799998</v>
      </c>
      <c r="BU345" s="255"/>
      <c r="BV345" s="258">
        <f>SUM(BV342:BV344)</f>
        <v>1765</v>
      </c>
      <c r="BW345" s="246"/>
      <c r="BX345" s="256">
        <f>SUM(BX342:BX344)</f>
        <v>770207.62</v>
      </c>
      <c r="BZ345" s="246"/>
      <c r="CA345" s="256">
        <f>SUM(CA342:CA344)</f>
        <v>214514462.82999998</v>
      </c>
      <c r="CB345" s="255"/>
      <c r="CC345" s="258">
        <f>SUM(CC342:CC344)</f>
        <v>1590</v>
      </c>
      <c r="CD345" s="246"/>
      <c r="CE345" s="256">
        <f>SUM(CE342:CE344)</f>
        <v>745687.67</v>
      </c>
      <c r="CG345" s="246"/>
      <c r="CH345" s="256">
        <f>SUM(CH342:CH344)</f>
        <v>203589669.91000015</v>
      </c>
      <c r="CI345" s="255"/>
      <c r="CJ345" s="258">
        <f>SUM(CJ342:CJ344)</f>
        <v>1514</v>
      </c>
      <c r="CK345" s="246"/>
      <c r="CL345" s="256">
        <f>SUM(CL342:CL344)</f>
        <v>730643.67</v>
      </c>
      <c r="CN345" s="246"/>
      <c r="CO345" s="256">
        <f>SUM(CO342:CO344)</f>
        <v>201289411.25000006</v>
      </c>
      <c r="CP345" s="255"/>
      <c r="CQ345" s="258">
        <f>SUM(CQ342:CQ344)</f>
        <v>1494</v>
      </c>
      <c r="CR345" s="246"/>
      <c r="CS345" s="256">
        <f>SUM(CS342:CS344)</f>
        <v>735691.43</v>
      </c>
      <c r="CU345" s="246"/>
      <c r="CV345" s="256">
        <f>SUM(CV342:CV344)</f>
        <v>185020160.82000002</v>
      </c>
      <c r="CW345" s="255"/>
      <c r="CX345" s="258">
        <f>SUM(CX342:CX344)</f>
        <v>1387</v>
      </c>
      <c r="CY345" s="246"/>
      <c r="CZ345" s="256">
        <f>SUM(CZ342:CZ344)</f>
        <v>666711.54</v>
      </c>
      <c r="DB345" s="246"/>
      <c r="DC345" s="256">
        <f>SUM(DC342:DC344)</f>
        <v>182150341.71999991</v>
      </c>
      <c r="DD345" s="255"/>
      <c r="DE345" s="258">
        <f>SUM(DE342:DE344)</f>
        <v>1366</v>
      </c>
      <c r="DF345" s="246"/>
      <c r="DG345" s="256">
        <f>SUM(DG342:DG344)</f>
        <v>664569.5</v>
      </c>
      <c r="DI345" s="246"/>
      <c r="DJ345" s="256">
        <f>SUM(DJ342:DJ344)</f>
        <v>180419492.39999986</v>
      </c>
      <c r="DK345" s="255"/>
      <c r="DL345" s="258">
        <f>SUM(DL342:DL344)</f>
        <v>1352</v>
      </c>
      <c r="DM345" s="246"/>
      <c r="DN345" s="256">
        <f>SUM(DN342:DN344)</f>
        <v>598313.71000000054</v>
      </c>
      <c r="DP345" s="246"/>
      <c r="DQ345" s="256">
        <f>SUM(DQ342:DQ344)</f>
        <v>178653576.90000004</v>
      </c>
      <c r="DR345" s="255"/>
      <c r="DS345" s="258">
        <f>SUM(DS342:DS344)</f>
        <v>1340</v>
      </c>
      <c r="DT345" s="246"/>
      <c r="DU345" s="256">
        <f>SUM(DU342:DU344)</f>
        <v>648582.34000000055</v>
      </c>
      <c r="DW345" s="246"/>
      <c r="DX345" s="256">
        <v>177403224.3900001</v>
      </c>
      <c r="DY345" s="255"/>
      <c r="DZ345" s="258">
        <v>1333</v>
      </c>
      <c r="EA345" s="246"/>
      <c r="EB345" s="256">
        <v>686771.04000000062</v>
      </c>
      <c r="ED345" s="246"/>
      <c r="EE345" s="256">
        <v>175501941.53999996</v>
      </c>
      <c r="EF345" s="255"/>
      <c r="EG345" s="258">
        <v>1323</v>
      </c>
      <c r="EH345" s="246"/>
      <c r="EI345" s="256">
        <v>666995.05000000005</v>
      </c>
      <c r="EK345" s="246"/>
      <c r="EL345" s="256">
        <v>172991685.86000001</v>
      </c>
      <c r="EM345" s="255"/>
      <c r="EN345" s="258">
        <v>1311</v>
      </c>
      <c r="EO345" s="246"/>
      <c r="EP345" s="256">
        <v>683010.64</v>
      </c>
      <c r="ER345" s="246"/>
      <c r="ES345" s="256">
        <v>170659832.0399999</v>
      </c>
      <c r="ET345" s="255"/>
      <c r="EU345" s="258">
        <v>1298</v>
      </c>
      <c r="EV345" s="246"/>
      <c r="EW345" s="256">
        <v>576239.39</v>
      </c>
      <c r="EY345" s="246"/>
      <c r="EZ345" s="256">
        <v>167532131.43000004</v>
      </c>
      <c r="FA345" s="255"/>
      <c r="FB345" s="258">
        <v>1277</v>
      </c>
      <c r="FC345" s="246"/>
      <c r="FD345" s="256">
        <v>535737.83000000019</v>
      </c>
      <c r="FF345" s="246"/>
      <c r="FG345" s="256">
        <v>165939352.21999997</v>
      </c>
      <c r="FH345" s="255"/>
      <c r="FI345" s="258">
        <v>1266</v>
      </c>
      <c r="FJ345" s="246"/>
      <c r="FK345" s="256">
        <v>516561.93999999983</v>
      </c>
      <c r="FM345" s="246"/>
      <c r="FN345" s="256">
        <v>164549353.94</v>
      </c>
      <c r="FO345" s="255"/>
      <c r="FP345" s="258">
        <v>1257</v>
      </c>
      <c r="FQ345" s="246"/>
      <c r="FR345" s="256">
        <v>487727.56000000011</v>
      </c>
      <c r="FS345" s="225"/>
      <c r="FT345" s="246"/>
      <c r="FU345" s="256">
        <v>162729571.88000005</v>
      </c>
      <c r="FV345" s="255"/>
      <c r="FW345" s="258">
        <v>1249</v>
      </c>
      <c r="FX345" s="246"/>
      <c r="FY345" s="256">
        <v>519405.74000000028</v>
      </c>
      <c r="FZ345" s="225"/>
      <c r="GA345" s="246"/>
      <c r="GB345" s="256">
        <v>161988953.38000005</v>
      </c>
      <c r="GC345" s="255"/>
      <c r="GD345" s="258">
        <v>1245</v>
      </c>
      <c r="GE345" s="246"/>
      <c r="GF345" s="256">
        <v>506975.9800000001</v>
      </c>
      <c r="GG345" s="225"/>
      <c r="GH345" s="246"/>
      <c r="GI345" s="256">
        <v>160457883.46000007</v>
      </c>
      <c r="GJ345" s="255"/>
      <c r="GK345" s="258">
        <v>1237</v>
      </c>
      <c r="GL345" s="246"/>
      <c r="GM345" s="256">
        <v>538697.51000000071</v>
      </c>
      <c r="GN345" s="225"/>
      <c r="GO345" s="246"/>
      <c r="GP345" s="256">
        <v>159004471.92000002</v>
      </c>
      <c r="GQ345" s="255"/>
      <c r="GR345" s="258">
        <v>1229</v>
      </c>
      <c r="GS345" s="246"/>
      <c r="GT345" s="256">
        <v>566067.24000000057</v>
      </c>
      <c r="GU345" s="225"/>
      <c r="GV345" s="246"/>
      <c r="GW345" s="256">
        <v>158273901.44000006</v>
      </c>
      <c r="GX345" s="255"/>
      <c r="GY345" s="258">
        <v>1225</v>
      </c>
      <c r="GZ345" s="246"/>
      <c r="HA345" s="256">
        <v>574173.1800000004</v>
      </c>
      <c r="HB345" s="225"/>
      <c r="HC345" s="246"/>
      <c r="HD345" s="256">
        <v>156550152.84</v>
      </c>
      <c r="HE345" s="255"/>
      <c r="HF345" s="258">
        <v>1213</v>
      </c>
      <c r="HG345" s="246"/>
      <c r="HH345" s="256">
        <v>559355.14000000025</v>
      </c>
      <c r="HI345" s="225"/>
      <c r="HJ345" s="246"/>
      <c r="HK345" s="256">
        <v>155342674.64999998</v>
      </c>
      <c r="HL345" s="255"/>
      <c r="HM345" s="258">
        <v>1206</v>
      </c>
      <c r="HN345" s="246"/>
      <c r="HO345" s="256">
        <v>563172.3200000003</v>
      </c>
      <c r="HP345" s="225"/>
      <c r="HQ345" s="246"/>
      <c r="HR345" s="256">
        <v>154314657.53000006</v>
      </c>
      <c r="HS345" s="255"/>
      <c r="HT345" s="258">
        <v>1199</v>
      </c>
      <c r="HU345" s="246"/>
      <c r="HV345" s="256">
        <v>537844.41000000015</v>
      </c>
      <c r="HW345" s="225"/>
      <c r="HX345" s="246"/>
      <c r="HY345" s="256">
        <v>153058821.08000007</v>
      </c>
      <c r="HZ345" s="255"/>
      <c r="IA345" s="258">
        <v>1190</v>
      </c>
      <c r="IB345" s="246"/>
      <c r="IC345" s="256">
        <v>552472.13000000047</v>
      </c>
      <c r="ID345" s="225"/>
      <c r="IE345" s="246"/>
      <c r="IF345" s="256">
        <v>152168513.09999993</v>
      </c>
      <c r="IG345" s="255"/>
      <c r="IH345" s="258">
        <v>1184</v>
      </c>
      <c r="II345" s="246"/>
      <c r="IJ345" s="246"/>
      <c r="IK345" s="256">
        <v>477636.27999999974</v>
      </c>
      <c r="IL345" s="246"/>
      <c r="IM345" s="256">
        <v>149594091.71000001</v>
      </c>
      <c r="IN345" s="255"/>
      <c r="IO345" s="258">
        <v>1171</v>
      </c>
      <c r="IP345" s="246"/>
      <c r="IQ345" s="256">
        <v>0</v>
      </c>
      <c r="IR345" s="225"/>
      <c r="IS345" s="246"/>
      <c r="IT345" s="256">
        <v>147656900.51999998</v>
      </c>
      <c r="IU345" s="255"/>
      <c r="IV345" s="258">
        <v>1158</v>
      </c>
      <c r="IW345" s="246"/>
      <c r="IX345" s="256">
        <v>0</v>
      </c>
      <c r="IY345" s="225"/>
      <c r="IZ345" s="246"/>
      <c r="JA345" s="256">
        <v>145722169.83000001</v>
      </c>
      <c r="JB345" s="255"/>
      <c r="JC345" s="258">
        <v>1147</v>
      </c>
      <c r="JD345" s="246"/>
      <c r="JE345" s="256">
        <v>0</v>
      </c>
      <c r="JF345" s="225"/>
      <c r="JG345" s="246"/>
      <c r="JH345" s="256">
        <v>143093604.61999995</v>
      </c>
      <c r="JI345" s="255"/>
      <c r="JJ345" s="258">
        <v>1130</v>
      </c>
      <c r="JK345" s="246"/>
      <c r="JL345" s="256">
        <v>0</v>
      </c>
      <c r="JN345" s="246"/>
      <c r="JO345" s="256">
        <v>141225991.19</v>
      </c>
      <c r="JP345" s="255"/>
      <c r="JQ345" s="258">
        <v>1114</v>
      </c>
      <c r="JR345" s="246"/>
      <c r="JS345" s="256">
        <v>0</v>
      </c>
      <c r="JU345" s="246"/>
      <c r="JV345" s="256">
        <v>138699732.18999994</v>
      </c>
      <c r="JW345" s="255"/>
      <c r="JX345" s="258">
        <v>1095</v>
      </c>
      <c r="JY345" s="246"/>
      <c r="JZ345" s="256">
        <v>0</v>
      </c>
      <c r="KA345" s="288"/>
      <c r="KB345" s="246"/>
      <c r="KC345" s="256">
        <v>135834419.87000003</v>
      </c>
      <c r="KD345" s="255"/>
      <c r="KE345" s="258">
        <v>1078</v>
      </c>
      <c r="KF345" s="246"/>
      <c r="KG345" s="256">
        <v>0</v>
      </c>
      <c r="KI345" s="246"/>
      <c r="KJ345" s="256">
        <v>132529061.50000001</v>
      </c>
      <c r="KK345" s="255"/>
      <c r="KL345" s="258">
        <v>1056</v>
      </c>
      <c r="KM345" s="246"/>
      <c r="KN345" s="256">
        <v>0</v>
      </c>
      <c r="KP345" s="246"/>
      <c r="KQ345" s="256">
        <v>130213443.32999997</v>
      </c>
      <c r="KR345" s="255"/>
      <c r="KS345" s="258">
        <v>1038</v>
      </c>
      <c r="KT345" s="246"/>
      <c r="KU345" s="256">
        <v>0</v>
      </c>
      <c r="KW345" s="246"/>
      <c r="KX345" s="256">
        <v>128190715.17999998</v>
      </c>
      <c r="KY345" s="255"/>
      <c r="KZ345" s="258">
        <v>1022</v>
      </c>
      <c r="LA345" s="246"/>
      <c r="LB345" s="256">
        <v>0</v>
      </c>
      <c r="LD345" s="246"/>
      <c r="LE345" s="256">
        <v>125326606.63000008</v>
      </c>
      <c r="LF345" s="255"/>
      <c r="LG345" s="258">
        <v>999</v>
      </c>
      <c r="LH345" s="246"/>
      <c r="LI345" s="256">
        <v>0</v>
      </c>
      <c r="LK345" s="246"/>
      <c r="LL345" s="256">
        <v>123127743.26000004</v>
      </c>
      <c r="LM345" s="255"/>
      <c r="LN345" s="258">
        <v>985</v>
      </c>
      <c r="LO345" s="246"/>
      <c r="LP345" s="256">
        <v>0</v>
      </c>
      <c r="LR345" s="246"/>
      <c r="LS345" s="256">
        <v>121691849.51000001</v>
      </c>
      <c r="LT345" s="255"/>
      <c r="LU345" s="258">
        <v>977</v>
      </c>
      <c r="LV345" s="246"/>
      <c r="LW345" s="256">
        <f>SUM(LW342:LW344)</f>
        <v>0</v>
      </c>
      <c r="LY345" s="246"/>
      <c r="LZ345" s="256">
        <v>119868329.44999996</v>
      </c>
      <c r="MA345" s="255"/>
      <c r="MB345" s="258">
        <v>966</v>
      </c>
      <c r="MC345" s="246"/>
      <c r="MD345" s="256"/>
      <c r="ME345" s="288"/>
      <c r="MF345" s="246"/>
      <c r="MG345" s="256">
        <v>117881220.00999999</v>
      </c>
      <c r="MH345" s="255"/>
      <c r="MI345" s="258">
        <v>951</v>
      </c>
      <c r="MJ345" s="246"/>
      <c r="MK345" s="256"/>
      <c r="MM345" s="175"/>
      <c r="MN345" s="184">
        <v>115742823.81999999</v>
      </c>
      <c r="MO345" s="183"/>
      <c r="MP345" s="186">
        <v>933</v>
      </c>
      <c r="MQ345" s="175"/>
      <c r="MR345" s="184"/>
      <c r="MT345" s="175"/>
      <c r="MU345" s="184">
        <v>113046429.55</v>
      </c>
      <c r="MV345" s="183"/>
      <c r="MW345" s="186">
        <v>907</v>
      </c>
      <c r="MX345" s="175"/>
      <c r="MY345" s="184"/>
      <c r="MZ345" s="290"/>
      <c r="NA345" s="175"/>
      <c r="NB345" s="184">
        <v>110476570.59999996</v>
      </c>
      <c r="NC345" s="183"/>
      <c r="ND345" s="186">
        <v>886</v>
      </c>
      <c r="NE345" s="175"/>
      <c r="NF345" s="184"/>
      <c r="NH345" s="175"/>
      <c r="NI345" s="184">
        <v>108889037.41999999</v>
      </c>
      <c r="NJ345" s="183"/>
      <c r="NK345" s="186">
        <v>875</v>
      </c>
      <c r="NL345" s="175"/>
      <c r="NM345" s="184"/>
      <c r="NO345" s="175"/>
      <c r="NP345" s="184">
        <v>106938930.33999999</v>
      </c>
      <c r="NQ345" s="183"/>
      <c r="NR345" s="186">
        <v>861</v>
      </c>
      <c r="NS345" s="175"/>
      <c r="NT345" s="184"/>
      <c r="NV345" s="175"/>
      <c r="NW345" s="184">
        <v>104655600.14000002</v>
      </c>
      <c r="NX345" s="183"/>
      <c r="NY345" s="186">
        <v>847</v>
      </c>
      <c r="NZ345" s="175"/>
      <c r="OA345" s="184"/>
      <c r="OC345" s="175"/>
      <c r="OD345" s="184">
        <v>103152711.69999997</v>
      </c>
      <c r="OE345" s="183"/>
      <c r="OF345" s="186">
        <v>837</v>
      </c>
      <c r="OG345" s="175"/>
      <c r="OH345" s="184"/>
      <c r="OJ345" s="175"/>
      <c r="OK345" s="184">
        <v>101506233.39</v>
      </c>
      <c r="OL345" s="183"/>
      <c r="OM345" s="186">
        <v>825</v>
      </c>
      <c r="ON345" s="175"/>
      <c r="OO345" s="184"/>
      <c r="OQ345" s="175"/>
      <c r="OR345" s="184">
        <v>98895082.739999995</v>
      </c>
      <c r="OS345" s="183"/>
      <c r="OT345" s="186">
        <v>803</v>
      </c>
      <c r="OU345" s="175"/>
      <c r="OV345" s="184"/>
      <c r="OX345" s="175"/>
      <c r="OY345" s="184">
        <v>96578751.189999968</v>
      </c>
      <c r="OZ345" s="183"/>
      <c r="PA345" s="186">
        <v>789</v>
      </c>
      <c r="PB345" s="175"/>
      <c r="PC345" s="184"/>
      <c r="PE345" s="175"/>
      <c r="PF345" s="184">
        <v>95348438.840000004</v>
      </c>
      <c r="PG345" s="183"/>
      <c r="PH345" s="186">
        <v>780</v>
      </c>
      <c r="PI345" s="175"/>
      <c r="PJ345" s="184"/>
      <c r="PK345" s="290"/>
      <c r="PL345" s="175"/>
      <c r="PM345" s="184">
        <v>93231157.199999988</v>
      </c>
      <c r="PN345" s="183"/>
      <c r="PO345" s="186">
        <v>766</v>
      </c>
      <c r="PP345" s="175"/>
      <c r="PQ345" s="290"/>
      <c r="PR345" s="175"/>
      <c r="PS345" s="176">
        <v>0</v>
      </c>
      <c r="PT345" s="177">
        <v>0</v>
      </c>
      <c r="PU345" s="178">
        <v>0</v>
      </c>
      <c r="PV345" s="177">
        <v>0</v>
      </c>
      <c r="PW345" s="290"/>
    </row>
    <row r="346" spans="1:439" ht="18.600000000000001" thickTop="1" x14ac:dyDescent="0.35">
      <c r="FS346" s="225"/>
      <c r="FZ346" s="225"/>
      <c r="GG346" s="225"/>
      <c r="GN346" s="225"/>
      <c r="GU346" s="225"/>
      <c r="HB346" s="225"/>
      <c r="HI346" s="225"/>
      <c r="HP346" s="225"/>
      <c r="HW346" s="225"/>
      <c r="ID346" s="225"/>
      <c r="IR346" s="225"/>
      <c r="IY346" s="225"/>
      <c r="JF346" s="225"/>
      <c r="MM346" s="138"/>
      <c r="MN346" s="138"/>
      <c r="MO346" s="138"/>
      <c r="MP346" s="138"/>
      <c r="MQ346" s="138"/>
      <c r="MR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H346" s="138"/>
      <c r="NI346" s="138"/>
      <c r="NJ346" s="138"/>
      <c r="NK346" s="138"/>
      <c r="NL346" s="138"/>
      <c r="NM346" s="138"/>
      <c r="NO346" s="138"/>
      <c r="NP346" s="138"/>
      <c r="NQ346" s="138"/>
      <c r="NR346" s="138"/>
      <c r="NS346" s="138"/>
      <c r="NT346" s="138"/>
      <c r="NV346" s="138"/>
      <c r="NW346" s="138"/>
      <c r="NX346" s="138"/>
      <c r="NY346" s="138"/>
      <c r="NZ346" s="138"/>
      <c r="OA346" s="138"/>
      <c r="OC346" s="138"/>
      <c r="OD346" s="138"/>
      <c r="OE346" s="138"/>
      <c r="OF346" s="138"/>
      <c r="OG346" s="138"/>
      <c r="OH346" s="138"/>
      <c r="OJ346" s="138"/>
      <c r="OK346" s="138"/>
      <c r="OL346" s="138"/>
      <c r="OM346" s="138"/>
      <c r="ON346" s="138"/>
      <c r="OO346" s="138"/>
      <c r="OQ346" s="138"/>
      <c r="OR346" s="138"/>
      <c r="OS346" s="138"/>
      <c r="OT346" s="138"/>
      <c r="OU346" s="138"/>
      <c r="OV346" s="138"/>
      <c r="OX346" s="138"/>
      <c r="OY346" s="138"/>
      <c r="OZ346" s="138"/>
      <c r="PA346" s="138"/>
      <c r="PB346" s="138"/>
      <c r="PC346" s="138"/>
      <c r="PE346" s="138"/>
      <c r="PF346" s="138"/>
      <c r="PG346" s="138"/>
      <c r="PH346" s="138"/>
      <c r="PI346" s="138"/>
      <c r="PJ346" s="138"/>
      <c r="PK346" s="138"/>
      <c r="PL346" s="138"/>
      <c r="PM346" s="138"/>
      <c r="PN346" s="138"/>
      <c r="PO346" s="138"/>
      <c r="PP346" s="138"/>
      <c r="PQ346" s="138"/>
      <c r="PR346" s="138"/>
      <c r="PS346" s="176">
        <v>0</v>
      </c>
      <c r="PT346" s="177">
        <v>0</v>
      </c>
      <c r="PU346" s="178">
        <v>0</v>
      </c>
      <c r="PV346" s="177">
        <v>0</v>
      </c>
      <c r="PW346" s="138"/>
    </row>
    <row r="347" spans="1:439" ht="18" x14ac:dyDescent="0.35">
      <c r="FS347" s="225"/>
      <c r="FZ347" s="225"/>
      <c r="GG347" s="225"/>
      <c r="GN347" s="225"/>
      <c r="GU347" s="225"/>
      <c r="HB347" s="225"/>
      <c r="HI347" s="225"/>
      <c r="HP347" s="225"/>
      <c r="HW347" s="225"/>
      <c r="ID347" s="225"/>
      <c r="IR347" s="225"/>
      <c r="IY347" s="225"/>
      <c r="JF347" s="225"/>
      <c r="MM347" s="138"/>
      <c r="MN347" s="138"/>
      <c r="MO347" s="138"/>
      <c r="MP347" s="138"/>
      <c r="MQ347" s="138"/>
      <c r="MR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H347" s="138"/>
      <c r="NI347" s="138"/>
      <c r="NJ347" s="138"/>
      <c r="NK347" s="138"/>
      <c r="NL347" s="138"/>
      <c r="NM347" s="138"/>
      <c r="NO347" s="138"/>
      <c r="NP347" s="138"/>
      <c r="NQ347" s="138"/>
      <c r="NR347" s="138"/>
      <c r="NS347" s="138"/>
      <c r="NT347" s="138"/>
      <c r="NV347" s="138"/>
      <c r="NW347" s="138"/>
      <c r="NX347" s="138"/>
      <c r="NY347" s="138"/>
      <c r="NZ347" s="138"/>
      <c r="OA347" s="138"/>
      <c r="OC347" s="138"/>
      <c r="OD347" s="138"/>
      <c r="OE347" s="138"/>
      <c r="OF347" s="138"/>
      <c r="OG347" s="138"/>
      <c r="OH347" s="138"/>
      <c r="OJ347" s="138"/>
      <c r="OK347" s="138"/>
      <c r="OL347" s="138"/>
      <c r="OM347" s="138"/>
      <c r="ON347" s="138"/>
      <c r="OO347" s="138"/>
      <c r="OQ347" s="138"/>
      <c r="OR347" s="138"/>
      <c r="OS347" s="138"/>
      <c r="OT347" s="138"/>
      <c r="OU347" s="138"/>
      <c r="OV347" s="138"/>
      <c r="OX347" s="138"/>
      <c r="OY347" s="138"/>
      <c r="OZ347" s="138"/>
      <c r="PA347" s="138"/>
      <c r="PB347" s="138"/>
      <c r="PC347" s="138"/>
      <c r="PE347" s="138"/>
      <c r="PF347" s="138"/>
      <c r="PG347" s="138"/>
      <c r="PH347" s="138"/>
      <c r="PI347" s="138"/>
      <c r="PJ347" s="138"/>
      <c r="PK347" s="138"/>
      <c r="PL347" s="138"/>
      <c r="PM347" s="138"/>
      <c r="PN347" s="138"/>
      <c r="PO347" s="138"/>
      <c r="PP347" s="138"/>
      <c r="PQ347" s="138"/>
      <c r="PR347" s="138"/>
      <c r="PS347" s="176">
        <v>0</v>
      </c>
      <c r="PT347" s="177">
        <v>0</v>
      </c>
      <c r="PU347" s="178">
        <v>0</v>
      </c>
      <c r="PV347" s="177">
        <v>0</v>
      </c>
      <c r="PW347" s="138"/>
    </row>
    <row r="348" spans="1:439" ht="18" x14ac:dyDescent="0.35">
      <c r="FS348" s="225"/>
      <c r="FZ348" s="225"/>
      <c r="GG348" s="225"/>
      <c r="GN348" s="225"/>
      <c r="GU348" s="225"/>
      <c r="HB348" s="225"/>
      <c r="HI348" s="225"/>
      <c r="HP348" s="225"/>
      <c r="HW348" s="225"/>
      <c r="ID348" s="225"/>
      <c r="IR348" s="225"/>
      <c r="IY348" s="225"/>
      <c r="JF348" s="225"/>
      <c r="MM348" s="138"/>
      <c r="MN348" s="138"/>
      <c r="MO348" s="138"/>
      <c r="MP348" s="138"/>
      <c r="MQ348" s="138"/>
      <c r="MR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H348" s="138"/>
      <c r="NI348" s="138"/>
      <c r="NJ348" s="138"/>
      <c r="NK348" s="138"/>
      <c r="NL348" s="138"/>
      <c r="NM348" s="138"/>
      <c r="NO348" s="138"/>
      <c r="NP348" s="138"/>
      <c r="NQ348" s="138"/>
      <c r="NR348" s="138"/>
      <c r="NS348" s="138"/>
      <c r="NT348" s="138"/>
      <c r="NV348" s="138"/>
      <c r="NW348" s="138"/>
      <c r="NX348" s="138"/>
      <c r="NY348" s="138"/>
      <c r="NZ348" s="138"/>
      <c r="OA348" s="138"/>
      <c r="OC348" s="138"/>
      <c r="OD348" s="138"/>
      <c r="OE348" s="138"/>
      <c r="OF348" s="138"/>
      <c r="OG348" s="138"/>
      <c r="OH348" s="138"/>
      <c r="OJ348" s="138"/>
      <c r="OK348" s="138"/>
      <c r="OL348" s="138"/>
      <c r="OM348" s="138"/>
      <c r="ON348" s="138"/>
      <c r="OO348" s="138"/>
      <c r="OQ348" s="138"/>
      <c r="OR348" s="138"/>
      <c r="OS348" s="138"/>
      <c r="OT348" s="138"/>
      <c r="OU348" s="138"/>
      <c r="OV348" s="138"/>
      <c r="OX348" s="138"/>
      <c r="OY348" s="138"/>
      <c r="OZ348" s="138"/>
      <c r="PA348" s="138"/>
      <c r="PB348" s="138"/>
      <c r="PC348" s="138"/>
      <c r="PE348" s="138"/>
      <c r="PF348" s="138"/>
      <c r="PG348" s="138"/>
      <c r="PH348" s="138"/>
      <c r="PI348" s="138"/>
      <c r="PJ348" s="138"/>
      <c r="PK348" s="138"/>
      <c r="PL348" s="138"/>
      <c r="PM348" s="138"/>
      <c r="PN348" s="138"/>
      <c r="PO348" s="138"/>
      <c r="PP348" s="138"/>
      <c r="PQ348" s="138"/>
      <c r="PR348" s="138"/>
      <c r="PS348" s="176">
        <v>0</v>
      </c>
      <c r="PT348" s="177">
        <v>0</v>
      </c>
      <c r="PU348" s="178">
        <v>0</v>
      </c>
      <c r="PV348" s="177">
        <v>0</v>
      </c>
      <c r="PW348" s="138"/>
    </row>
    <row r="349" spans="1:439" ht="18" x14ac:dyDescent="0.35">
      <c r="FS349" s="225"/>
      <c r="FZ349" s="225"/>
      <c r="GG349" s="225"/>
      <c r="GN349" s="225"/>
      <c r="GU349" s="225"/>
      <c r="HB349" s="225"/>
      <c r="HI349" s="225"/>
      <c r="HP349" s="225"/>
      <c r="HW349" s="225"/>
      <c r="ID349" s="225"/>
      <c r="IR349" s="225"/>
      <c r="IY349" s="225"/>
      <c r="JF349" s="225"/>
      <c r="MM349" s="138"/>
      <c r="MN349" s="138"/>
      <c r="MO349" s="138"/>
      <c r="MP349" s="138"/>
      <c r="MQ349" s="138"/>
      <c r="MR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H349" s="138"/>
      <c r="NI349" s="138"/>
      <c r="NJ349" s="138"/>
      <c r="NK349" s="138"/>
      <c r="NL349" s="138"/>
      <c r="NM349" s="138"/>
      <c r="NO349" s="138"/>
      <c r="NP349" s="138"/>
      <c r="NQ349" s="138"/>
      <c r="NR349" s="138"/>
      <c r="NS349" s="138"/>
      <c r="NT349" s="138"/>
      <c r="NV349" s="138"/>
      <c r="NW349" s="138"/>
      <c r="NX349" s="138"/>
      <c r="NY349" s="138"/>
      <c r="NZ349" s="138"/>
      <c r="OA349" s="138"/>
      <c r="OC349" s="138"/>
      <c r="OD349" s="138"/>
      <c r="OE349" s="138"/>
      <c r="OF349" s="138"/>
      <c r="OG349" s="138"/>
      <c r="OH349" s="138"/>
      <c r="OJ349" s="138"/>
      <c r="OK349" s="138"/>
      <c r="OL349" s="138"/>
      <c r="OM349" s="138"/>
      <c r="ON349" s="138"/>
      <c r="OO349" s="138"/>
      <c r="OQ349" s="138"/>
      <c r="OR349" s="138"/>
      <c r="OS349" s="138"/>
      <c r="OT349" s="138"/>
      <c r="OU349" s="138"/>
      <c r="OV349" s="138"/>
      <c r="OX349" s="138"/>
      <c r="OY349" s="138"/>
      <c r="OZ349" s="138"/>
      <c r="PA349" s="138"/>
      <c r="PB349" s="138"/>
      <c r="PC349" s="138"/>
      <c r="PE349" s="138"/>
      <c r="PF349" s="138"/>
      <c r="PG349" s="138"/>
      <c r="PH349" s="138"/>
      <c r="PI349" s="138"/>
      <c r="PJ349" s="138"/>
      <c r="PK349" s="138"/>
      <c r="PL349" s="138"/>
      <c r="PM349" s="138"/>
      <c r="PN349" s="138"/>
      <c r="PO349" s="138"/>
      <c r="PP349" s="138"/>
      <c r="PQ349" s="138"/>
      <c r="PR349" s="138"/>
      <c r="PS349" s="176"/>
      <c r="PT349" s="175"/>
      <c r="PU349" s="178"/>
      <c r="PV349" s="177"/>
      <c r="PW349" s="138"/>
    </row>
    <row r="350" spans="1:439" ht="18.600000000000001" thickBot="1" x14ac:dyDescent="0.4">
      <c r="A350" s="255" t="s">
        <v>179</v>
      </c>
      <c r="B350" s="228"/>
      <c r="C350" s="228"/>
      <c r="D350" s="228"/>
      <c r="E350" s="228"/>
      <c r="H350" s="255" t="s">
        <v>179</v>
      </c>
      <c r="I350" s="228"/>
      <c r="J350" s="228"/>
      <c r="K350" s="228"/>
      <c r="L350" s="228"/>
      <c r="O350" s="255" t="s">
        <v>179</v>
      </c>
      <c r="P350" s="228"/>
      <c r="Q350" s="228"/>
      <c r="R350" s="228"/>
      <c r="S350" s="228"/>
      <c r="V350" s="255" t="s">
        <v>179</v>
      </c>
      <c r="W350" s="228"/>
      <c r="X350" s="228"/>
      <c r="Y350" s="228"/>
      <c r="Z350" s="228"/>
      <c r="AC350" s="255" t="s">
        <v>179</v>
      </c>
      <c r="AD350" s="228"/>
      <c r="AE350" s="228"/>
      <c r="AF350" s="228"/>
      <c r="AG350" s="228"/>
      <c r="AJ350" s="255" t="s">
        <v>179</v>
      </c>
      <c r="AK350" s="228"/>
      <c r="AL350" s="228"/>
      <c r="AM350" s="228"/>
      <c r="AN350" s="228"/>
      <c r="AQ350" s="255" t="s">
        <v>179</v>
      </c>
      <c r="AR350" s="228"/>
      <c r="AS350" s="228"/>
      <c r="AT350" s="228"/>
      <c r="AU350" s="228"/>
      <c r="AX350" s="255" t="s">
        <v>179</v>
      </c>
      <c r="AY350" s="228"/>
      <c r="AZ350" s="228"/>
      <c r="BA350" s="228"/>
      <c r="BB350" s="228"/>
      <c r="BE350" s="255" t="s">
        <v>179</v>
      </c>
      <c r="BF350" s="228"/>
      <c r="BG350" s="228"/>
      <c r="BH350" s="228"/>
      <c r="BI350" s="228"/>
      <c r="BL350" s="255" t="s">
        <v>179</v>
      </c>
      <c r="BM350" s="228"/>
      <c r="BN350" s="228"/>
      <c r="BO350" s="228"/>
      <c r="BP350" s="228"/>
      <c r="BS350" s="255" t="s">
        <v>179</v>
      </c>
      <c r="BT350" s="228"/>
      <c r="BU350" s="228"/>
      <c r="BV350" s="228"/>
      <c r="BW350" s="228"/>
      <c r="BZ350" s="255" t="s">
        <v>179</v>
      </c>
      <c r="CA350" s="228"/>
      <c r="CB350" s="228"/>
      <c r="CC350" s="228"/>
      <c r="CD350" s="228"/>
      <c r="CG350" s="255" t="s">
        <v>179</v>
      </c>
      <c r="CH350" s="228"/>
      <c r="CI350" s="228"/>
      <c r="CJ350" s="228"/>
      <c r="CK350" s="228"/>
      <c r="CN350" s="255" t="s">
        <v>179</v>
      </c>
      <c r="CO350" s="228"/>
      <c r="CP350" s="228"/>
      <c r="CQ350" s="228"/>
      <c r="CR350" s="228"/>
      <c r="CU350" s="255" t="s">
        <v>179</v>
      </c>
      <c r="CV350" s="228"/>
      <c r="CW350" s="228"/>
      <c r="CX350" s="228"/>
      <c r="CY350" s="228"/>
      <c r="DB350" s="255" t="s">
        <v>179</v>
      </c>
      <c r="DC350" s="228"/>
      <c r="DD350" s="228"/>
      <c r="DE350" s="228"/>
      <c r="DF350" s="228"/>
      <c r="DI350" s="255" t="s">
        <v>179</v>
      </c>
      <c r="DJ350" s="228"/>
      <c r="DK350" s="228"/>
      <c r="DL350" s="228"/>
      <c r="DM350" s="228"/>
      <c r="DP350" s="255" t="s">
        <v>179</v>
      </c>
      <c r="DQ350" s="228"/>
      <c r="DR350" s="228"/>
      <c r="DS350" s="228"/>
      <c r="DT350" s="228"/>
      <c r="DW350" s="255" t="s">
        <v>179</v>
      </c>
      <c r="DX350" s="228"/>
      <c r="DY350" s="228"/>
      <c r="DZ350" s="228"/>
      <c r="EA350" s="228"/>
      <c r="ED350" s="255" t="s">
        <v>179</v>
      </c>
      <c r="EE350" s="228"/>
      <c r="EF350" s="228"/>
      <c r="EG350" s="228"/>
      <c r="EH350" s="228"/>
      <c r="EK350" s="255" t="s">
        <v>179</v>
      </c>
      <c r="EL350" s="228"/>
      <c r="EM350" s="228"/>
      <c r="EN350" s="228"/>
      <c r="EO350" s="228"/>
      <c r="ER350" s="255" t="s">
        <v>179</v>
      </c>
      <c r="ES350" s="228"/>
      <c r="ET350" s="228"/>
      <c r="EU350" s="228"/>
      <c r="EV350" s="228"/>
      <c r="EY350" s="255" t="s">
        <v>179</v>
      </c>
      <c r="EZ350" s="228"/>
      <c r="FA350" s="228"/>
      <c r="FB350" s="228"/>
      <c r="FC350" s="228"/>
      <c r="FF350" s="255" t="s">
        <v>179</v>
      </c>
      <c r="FG350" s="228"/>
      <c r="FH350" s="228"/>
      <c r="FI350" s="228"/>
      <c r="FJ350" s="228"/>
      <c r="FM350" s="255" t="s">
        <v>179</v>
      </c>
      <c r="FN350" s="228"/>
      <c r="FO350" s="228"/>
      <c r="FP350" s="228"/>
      <c r="FQ350" s="228"/>
      <c r="FS350" s="225"/>
      <c r="FT350" s="255" t="s">
        <v>179</v>
      </c>
      <c r="FU350" s="228"/>
      <c r="FV350" s="228"/>
      <c r="FW350" s="228"/>
      <c r="FX350" s="228"/>
      <c r="FZ350" s="225"/>
      <c r="GA350" s="255" t="s">
        <v>179</v>
      </c>
      <c r="GB350" s="228"/>
      <c r="GC350" s="228"/>
      <c r="GD350" s="228"/>
      <c r="GE350" s="228"/>
      <c r="GG350" s="225"/>
      <c r="GH350" s="255" t="s">
        <v>179</v>
      </c>
      <c r="GI350" s="228"/>
      <c r="GJ350" s="228"/>
      <c r="GK350" s="228"/>
      <c r="GL350" s="228"/>
      <c r="GN350" s="225"/>
      <c r="GO350" s="255" t="s">
        <v>179</v>
      </c>
      <c r="GP350" s="228"/>
      <c r="GQ350" s="228"/>
      <c r="GR350" s="228"/>
      <c r="GS350" s="228"/>
      <c r="GU350" s="225"/>
      <c r="GV350" s="255" t="s">
        <v>179</v>
      </c>
      <c r="GW350" s="228"/>
      <c r="GX350" s="228"/>
      <c r="GY350" s="228"/>
      <c r="GZ350" s="228"/>
      <c r="HB350" s="225"/>
      <c r="HC350" s="255" t="s">
        <v>179</v>
      </c>
      <c r="HD350" s="228"/>
      <c r="HE350" s="228"/>
      <c r="HF350" s="228"/>
      <c r="HG350" s="228"/>
      <c r="HI350" s="225"/>
      <c r="HJ350" s="255" t="s">
        <v>179</v>
      </c>
      <c r="HK350" s="228"/>
      <c r="HL350" s="228"/>
      <c r="HM350" s="228"/>
      <c r="HN350" s="228"/>
      <c r="HP350" s="225"/>
      <c r="HQ350" s="255" t="s">
        <v>179</v>
      </c>
      <c r="HR350" s="228"/>
      <c r="HS350" s="228"/>
      <c r="HT350" s="228"/>
      <c r="HU350" s="228"/>
      <c r="HW350" s="225"/>
      <c r="HX350" s="255" t="s">
        <v>179</v>
      </c>
      <c r="HY350" s="228"/>
      <c r="HZ350" s="228"/>
      <c r="IA350" s="228"/>
      <c r="IB350" s="228"/>
      <c r="ID350" s="225"/>
      <c r="IE350" s="255" t="s">
        <v>179</v>
      </c>
      <c r="IF350" s="228"/>
      <c r="IG350" s="228"/>
      <c r="IH350" s="228"/>
      <c r="II350" s="228"/>
      <c r="IJ350" s="228"/>
      <c r="IL350" s="255" t="s">
        <v>179</v>
      </c>
      <c r="IM350" s="228"/>
      <c r="IN350" s="228"/>
      <c r="IO350" s="228"/>
      <c r="IP350" s="228"/>
      <c r="IR350" s="225"/>
      <c r="IS350" s="255" t="s">
        <v>179</v>
      </c>
      <c r="IT350" s="228"/>
      <c r="IU350" s="228"/>
      <c r="IV350" s="228"/>
      <c r="IW350" s="228"/>
      <c r="IY350" s="225"/>
      <c r="IZ350" s="255" t="s">
        <v>179</v>
      </c>
      <c r="JA350" s="228"/>
      <c r="JB350" s="228"/>
      <c r="JC350" s="228"/>
      <c r="JD350" s="228"/>
      <c r="JF350" s="225"/>
      <c r="JG350" s="255" t="s">
        <v>179</v>
      </c>
      <c r="JH350" s="228"/>
      <c r="JI350" s="228"/>
      <c r="JJ350" s="228"/>
      <c r="JK350" s="228"/>
      <c r="JN350" s="255" t="s">
        <v>179</v>
      </c>
      <c r="JO350" s="228"/>
      <c r="JP350" s="228"/>
      <c r="JQ350" s="228"/>
      <c r="JR350" s="228"/>
      <c r="JU350" s="255" t="s">
        <v>179</v>
      </c>
      <c r="JV350" s="228"/>
      <c r="JW350" s="228"/>
      <c r="JX350" s="228"/>
      <c r="JY350" s="228"/>
      <c r="KB350" s="255" t="s">
        <v>179</v>
      </c>
      <c r="KC350" s="228"/>
      <c r="KD350" s="228"/>
      <c r="KE350" s="228"/>
      <c r="KF350" s="228"/>
      <c r="KI350" s="255" t="s">
        <v>179</v>
      </c>
      <c r="KJ350" s="228"/>
      <c r="KK350" s="228"/>
      <c r="KL350" s="228"/>
      <c r="KM350" s="228"/>
      <c r="KP350" s="255" t="s">
        <v>179</v>
      </c>
      <c r="KQ350" s="228"/>
      <c r="KR350" s="228"/>
      <c r="KS350" s="228"/>
      <c r="KT350" s="228"/>
      <c r="KW350" s="255" t="s">
        <v>179</v>
      </c>
      <c r="KX350" s="228"/>
      <c r="KY350" s="228"/>
      <c r="KZ350" s="228"/>
      <c r="LA350" s="228"/>
      <c r="LD350" s="255" t="s">
        <v>179</v>
      </c>
      <c r="LE350" s="228"/>
      <c r="LF350" s="228"/>
      <c r="LG350" s="228"/>
      <c r="LH350" s="228"/>
      <c r="LK350" s="255" t="s">
        <v>179</v>
      </c>
      <c r="LL350" s="228"/>
      <c r="LM350" s="228"/>
      <c r="LN350" s="228"/>
      <c r="LO350" s="228"/>
      <c r="LR350" s="255" t="s">
        <v>179</v>
      </c>
      <c r="LS350" s="228"/>
      <c r="LT350" s="228"/>
      <c r="LU350" s="228"/>
      <c r="LV350" s="228"/>
      <c r="LY350" s="255" t="s">
        <v>179</v>
      </c>
      <c r="LZ350" s="228"/>
      <c r="MA350" s="228"/>
      <c r="MB350" s="228"/>
      <c r="MC350" s="228"/>
      <c r="MF350" s="255" t="s">
        <v>179</v>
      </c>
      <c r="MG350" s="228"/>
      <c r="MH350" s="228"/>
      <c r="MI350" s="228"/>
      <c r="MJ350" s="228"/>
      <c r="MM350" s="183" t="s">
        <v>179</v>
      </c>
      <c r="MN350" s="175"/>
      <c r="MO350" s="175"/>
      <c r="MP350" s="175"/>
      <c r="MQ350" s="175"/>
      <c r="MR350" s="138"/>
      <c r="MT350" s="183" t="s">
        <v>179</v>
      </c>
      <c r="MU350" s="175"/>
      <c r="MV350" s="175"/>
      <c r="MW350" s="175"/>
      <c r="MX350" s="175"/>
      <c r="MY350" s="138"/>
      <c r="MZ350" s="138"/>
      <c r="NA350" s="183" t="s">
        <v>179</v>
      </c>
      <c r="NB350" s="175"/>
      <c r="NC350" s="175"/>
      <c r="ND350" s="175"/>
      <c r="NE350" s="175"/>
      <c r="NF350" s="138"/>
      <c r="NH350" s="183" t="s">
        <v>179</v>
      </c>
      <c r="NI350" s="175"/>
      <c r="NJ350" s="175"/>
      <c r="NK350" s="175"/>
      <c r="NL350" s="175"/>
      <c r="NM350" s="138"/>
      <c r="NO350" s="183" t="s">
        <v>179</v>
      </c>
      <c r="NP350" s="175"/>
      <c r="NQ350" s="175"/>
      <c r="NR350" s="175"/>
      <c r="NS350" s="175"/>
      <c r="NT350" s="138"/>
      <c r="NV350" s="183" t="s">
        <v>179</v>
      </c>
      <c r="NW350" s="175"/>
      <c r="NX350" s="175"/>
      <c r="NY350" s="175"/>
      <c r="NZ350" s="175"/>
      <c r="OA350" s="138"/>
      <c r="OC350" s="183" t="s">
        <v>179</v>
      </c>
      <c r="OD350" s="175"/>
      <c r="OE350" s="175"/>
      <c r="OF350" s="175"/>
      <c r="OG350" s="175"/>
      <c r="OH350" s="138"/>
      <c r="OJ350" s="183" t="s">
        <v>179</v>
      </c>
      <c r="OK350" s="175"/>
      <c r="OL350" s="175"/>
      <c r="OM350" s="175"/>
      <c r="ON350" s="175"/>
      <c r="OO350" s="138"/>
      <c r="OQ350" s="183" t="s">
        <v>179</v>
      </c>
      <c r="OR350" s="175"/>
      <c r="OS350" s="175"/>
      <c r="OT350" s="175"/>
      <c r="OU350" s="175"/>
      <c r="OV350" s="138"/>
      <c r="OX350" s="183" t="s">
        <v>179</v>
      </c>
      <c r="OY350" s="175"/>
      <c r="OZ350" s="175"/>
      <c r="PA350" s="175"/>
      <c r="PB350" s="175"/>
      <c r="PC350" s="138"/>
      <c r="PE350" s="183" t="s">
        <v>179</v>
      </c>
      <c r="PF350" s="175"/>
      <c r="PG350" s="175"/>
      <c r="PH350" s="175"/>
      <c r="PI350" s="175"/>
      <c r="PJ350" s="138"/>
      <c r="PK350" s="138"/>
      <c r="PL350" s="183" t="s">
        <v>179</v>
      </c>
      <c r="PM350" s="175"/>
      <c r="PN350" s="175"/>
      <c r="PO350" s="175"/>
      <c r="PP350" s="175"/>
      <c r="PQ350" s="138"/>
      <c r="PR350" s="183" t="s">
        <v>179</v>
      </c>
      <c r="PS350" s="184">
        <v>0</v>
      </c>
      <c r="PT350" s="183"/>
      <c r="PU350" s="186">
        <v>0</v>
      </c>
      <c r="PV350" s="175"/>
      <c r="PW350" s="138"/>
    </row>
    <row r="351" spans="1:439" ht="18.600000000000001" thickTop="1" x14ac:dyDescent="0.35">
      <c r="A351" s="228"/>
      <c r="B351" s="228"/>
      <c r="C351" s="228"/>
      <c r="D351" s="228"/>
      <c r="E351" s="228"/>
      <c r="H351" s="228"/>
      <c r="I351" s="228"/>
      <c r="J351" s="228"/>
      <c r="K351" s="228"/>
      <c r="L351" s="228"/>
      <c r="O351" s="228"/>
      <c r="P351" s="228"/>
      <c r="Q351" s="228"/>
      <c r="R351" s="228"/>
      <c r="S351" s="228"/>
      <c r="V351" s="228"/>
      <c r="W351" s="228"/>
      <c r="X351" s="228"/>
      <c r="Y351" s="228"/>
      <c r="Z351" s="228"/>
      <c r="AC351" s="228"/>
      <c r="AD351" s="228"/>
      <c r="AE351" s="228"/>
      <c r="AF351" s="228"/>
      <c r="AG351" s="228"/>
      <c r="AJ351" s="228"/>
      <c r="AK351" s="228"/>
      <c r="AL351" s="228"/>
      <c r="AM351" s="228"/>
      <c r="AN351" s="228"/>
      <c r="AQ351" s="228"/>
      <c r="AR351" s="228"/>
      <c r="AS351" s="228"/>
      <c r="AT351" s="228"/>
      <c r="AU351" s="228"/>
      <c r="AX351" s="228"/>
      <c r="AY351" s="228"/>
      <c r="AZ351" s="228"/>
      <c r="BA351" s="228"/>
      <c r="BB351" s="228"/>
      <c r="BE351" s="228"/>
      <c r="BF351" s="228"/>
      <c r="BG351" s="228"/>
      <c r="BH351" s="228"/>
      <c r="BI351" s="228"/>
      <c r="BL351" s="228"/>
      <c r="BM351" s="228"/>
      <c r="BN351" s="228"/>
      <c r="BO351" s="228"/>
      <c r="BP351" s="228"/>
      <c r="BS351" s="228"/>
      <c r="BT351" s="228"/>
      <c r="BU351" s="228"/>
      <c r="BV351" s="228"/>
      <c r="BW351" s="228"/>
      <c r="BZ351" s="228"/>
      <c r="CA351" s="228"/>
      <c r="CB351" s="228"/>
      <c r="CC351" s="228"/>
      <c r="CD351" s="228"/>
      <c r="CG351" s="228"/>
      <c r="CH351" s="228"/>
      <c r="CI351" s="228"/>
      <c r="CJ351" s="228"/>
      <c r="CK351" s="228"/>
      <c r="CN351" s="228"/>
      <c r="CO351" s="228"/>
      <c r="CP351" s="228"/>
      <c r="CQ351" s="228"/>
      <c r="CR351" s="228"/>
      <c r="CU351" s="228"/>
      <c r="CV351" s="228"/>
      <c r="CW351" s="228"/>
      <c r="CX351" s="228"/>
      <c r="CY351" s="228"/>
      <c r="DB351" s="228"/>
      <c r="DC351" s="228"/>
      <c r="DD351" s="228"/>
      <c r="DE351" s="228"/>
      <c r="DF351" s="228"/>
      <c r="DI351" s="228"/>
      <c r="DJ351" s="228"/>
      <c r="DK351" s="228"/>
      <c r="DL351" s="228"/>
      <c r="DM351" s="228"/>
      <c r="DP351" s="228"/>
      <c r="DQ351" s="228"/>
      <c r="DR351" s="228"/>
      <c r="DS351" s="228"/>
      <c r="DT351" s="228"/>
      <c r="DW351" s="228"/>
      <c r="DX351" s="228"/>
      <c r="DY351" s="228"/>
      <c r="DZ351" s="228"/>
      <c r="EA351" s="228"/>
      <c r="ED351" s="228"/>
      <c r="EE351" s="228"/>
      <c r="EF351" s="228"/>
      <c r="EG351" s="228"/>
      <c r="EH351" s="228"/>
      <c r="EK351" s="228"/>
      <c r="EL351" s="228"/>
      <c r="EM351" s="228"/>
      <c r="EN351" s="228"/>
      <c r="EO351" s="228"/>
      <c r="ER351" s="228"/>
      <c r="ES351" s="228"/>
      <c r="ET351" s="228"/>
      <c r="EU351" s="228"/>
      <c r="EV351" s="228"/>
      <c r="EY351" s="228"/>
      <c r="EZ351" s="228"/>
      <c r="FA351" s="228"/>
      <c r="FB351" s="228"/>
      <c r="FC351" s="228"/>
      <c r="FF351" s="228"/>
      <c r="FG351" s="228"/>
      <c r="FH351" s="228"/>
      <c r="FI351" s="228"/>
      <c r="FJ351" s="228"/>
      <c r="FM351" s="228"/>
      <c r="FN351" s="228"/>
      <c r="FO351" s="228"/>
      <c r="FP351" s="228"/>
      <c r="FQ351" s="228"/>
      <c r="FS351" s="225"/>
      <c r="FT351" s="228"/>
      <c r="FU351" s="228"/>
      <c r="FV351" s="228"/>
      <c r="FW351" s="228"/>
      <c r="FX351" s="228"/>
      <c r="FZ351" s="225"/>
      <c r="GA351" s="228"/>
      <c r="GB351" s="228"/>
      <c r="GC351" s="228"/>
      <c r="GD351" s="228"/>
      <c r="GE351" s="228"/>
      <c r="GG351" s="225"/>
      <c r="GH351" s="228"/>
      <c r="GI351" s="228"/>
      <c r="GJ351" s="228"/>
      <c r="GK351" s="228"/>
      <c r="GL351" s="228"/>
      <c r="GN351" s="225"/>
      <c r="GO351" s="228"/>
      <c r="GP351" s="228"/>
      <c r="GQ351" s="228"/>
      <c r="GR351" s="228"/>
      <c r="GS351" s="228"/>
      <c r="GU351" s="225"/>
      <c r="GV351" s="228"/>
      <c r="GW351" s="228"/>
      <c r="GX351" s="228"/>
      <c r="GY351" s="228"/>
      <c r="GZ351" s="228"/>
      <c r="HB351" s="225"/>
      <c r="HC351" s="228"/>
      <c r="HD351" s="228"/>
      <c r="HE351" s="228"/>
      <c r="HF351" s="228"/>
      <c r="HG351" s="228"/>
      <c r="HI351" s="225"/>
      <c r="HJ351" s="228"/>
      <c r="HK351" s="228"/>
      <c r="HL351" s="228"/>
      <c r="HM351" s="228"/>
      <c r="HN351" s="228"/>
      <c r="HP351" s="225"/>
      <c r="HQ351" s="228"/>
      <c r="HR351" s="228"/>
      <c r="HS351" s="228"/>
      <c r="HT351" s="228"/>
      <c r="HU351" s="228"/>
      <c r="HW351" s="225"/>
      <c r="HX351" s="228"/>
      <c r="HY351" s="228"/>
      <c r="HZ351" s="228"/>
      <c r="IA351" s="228"/>
      <c r="IB351" s="228"/>
      <c r="ID351" s="225"/>
      <c r="IE351" s="228"/>
      <c r="IF351" s="228"/>
      <c r="IG351" s="228"/>
      <c r="IH351" s="228"/>
      <c r="II351" s="228"/>
      <c r="IJ351" s="228"/>
      <c r="IL351" s="228"/>
      <c r="IM351" s="228"/>
      <c r="IN351" s="228"/>
      <c r="IO351" s="228"/>
      <c r="IP351" s="228"/>
      <c r="IR351" s="225"/>
      <c r="IS351" s="228"/>
      <c r="IT351" s="228"/>
      <c r="IU351" s="228"/>
      <c r="IV351" s="228"/>
      <c r="IW351" s="228"/>
      <c r="IY351" s="225"/>
      <c r="IZ351" s="228"/>
      <c r="JA351" s="228"/>
      <c r="JB351" s="228"/>
      <c r="JC351" s="228"/>
      <c r="JD351" s="228"/>
      <c r="JF351" s="225"/>
      <c r="JG351" s="228"/>
      <c r="JH351" s="228"/>
      <c r="JI351" s="228"/>
      <c r="JJ351" s="228"/>
      <c r="JK351" s="228"/>
      <c r="JN351" s="228"/>
      <c r="JO351" s="228"/>
      <c r="JP351" s="228"/>
      <c r="JQ351" s="228"/>
      <c r="JR351" s="228"/>
      <c r="JU351" s="228"/>
      <c r="JV351" s="228"/>
      <c r="JW351" s="228"/>
      <c r="JX351" s="228"/>
      <c r="JY351" s="228"/>
      <c r="KB351" s="228"/>
      <c r="KC351" s="228"/>
      <c r="KD351" s="228"/>
      <c r="KE351" s="228"/>
      <c r="KF351" s="228"/>
      <c r="KI351" s="228"/>
      <c r="KJ351" s="228"/>
      <c r="KK351" s="228"/>
      <c r="KL351" s="228"/>
      <c r="KM351" s="228"/>
      <c r="KP351" s="228"/>
      <c r="KQ351" s="228"/>
      <c r="KR351" s="228"/>
      <c r="KS351" s="228"/>
      <c r="KT351" s="228"/>
      <c r="KW351" s="228"/>
      <c r="KX351" s="228"/>
      <c r="KY351" s="228"/>
      <c r="KZ351" s="228"/>
      <c r="LA351" s="228"/>
      <c r="LD351" s="228"/>
      <c r="LE351" s="228"/>
      <c r="LF351" s="228"/>
      <c r="LG351" s="228"/>
      <c r="LH351" s="228"/>
      <c r="LK351" s="228"/>
      <c r="LL351" s="228"/>
      <c r="LM351" s="228"/>
      <c r="LN351" s="228"/>
      <c r="LO351" s="228"/>
      <c r="LR351" s="228"/>
      <c r="LS351" s="228"/>
      <c r="LT351" s="228"/>
      <c r="LU351" s="228"/>
      <c r="LV351" s="228"/>
      <c r="LY351" s="228"/>
      <c r="LZ351" s="228"/>
      <c r="MA351" s="228"/>
      <c r="MB351" s="228"/>
      <c r="MC351" s="228"/>
      <c r="MF351" s="228"/>
      <c r="MG351" s="228"/>
      <c r="MH351" s="228"/>
      <c r="MI351" s="228"/>
      <c r="MJ351" s="228"/>
      <c r="MM351" s="228"/>
      <c r="MN351" s="228"/>
      <c r="MO351" s="228"/>
      <c r="MP351" s="228"/>
      <c r="MQ351" s="228"/>
      <c r="MT351" s="228"/>
      <c r="MU351" s="228"/>
      <c r="MV351" s="228"/>
      <c r="MW351" s="228"/>
      <c r="MX351" s="228"/>
      <c r="NA351" s="228"/>
      <c r="NB351" s="228"/>
      <c r="NC351" s="228"/>
      <c r="ND351" s="228"/>
      <c r="NE351" s="228"/>
      <c r="NH351" s="228"/>
      <c r="NI351" s="228"/>
      <c r="NJ351" s="228"/>
      <c r="NK351" s="228"/>
      <c r="NL351" s="228"/>
      <c r="NO351" s="228"/>
      <c r="NP351" s="228"/>
      <c r="NQ351" s="228"/>
      <c r="NR351" s="228"/>
      <c r="NS351" s="228"/>
      <c r="NV351" s="228"/>
      <c r="NW351" s="228"/>
      <c r="NX351" s="228"/>
      <c r="NY351" s="228"/>
      <c r="NZ351" s="228"/>
      <c r="OC351" s="228"/>
      <c r="OD351" s="228"/>
      <c r="OE351" s="228"/>
      <c r="OF351" s="228"/>
      <c r="OG351" s="228"/>
      <c r="OJ351" s="228"/>
      <c r="OK351" s="228"/>
      <c r="OL351" s="228"/>
      <c r="OM351" s="228"/>
      <c r="ON351" s="228"/>
      <c r="OQ351" s="228"/>
      <c r="OR351" s="228"/>
      <c r="OS351" s="228"/>
      <c r="OT351" s="228"/>
      <c r="OU351" s="228"/>
      <c r="OX351" s="228"/>
      <c r="OY351" s="228"/>
      <c r="OZ351" s="228"/>
      <c r="PA351" s="228"/>
      <c r="PB351" s="228"/>
      <c r="PE351" s="228"/>
      <c r="PF351" s="228"/>
      <c r="PG351" s="228"/>
      <c r="PH351" s="228"/>
      <c r="PI351" s="228"/>
      <c r="PL351" s="228"/>
      <c r="PM351" s="228"/>
      <c r="PN351" s="228"/>
      <c r="PO351" s="228"/>
      <c r="PP351" s="228"/>
      <c r="PR351" s="228"/>
      <c r="PS351" s="231"/>
      <c r="PT351" s="233"/>
      <c r="PU351" s="231"/>
      <c r="PV351" s="233"/>
    </row>
    <row r="352" spans="1:439" ht="54" x14ac:dyDescent="0.35">
      <c r="A352" s="248" t="s">
        <v>90</v>
      </c>
      <c r="B352" s="249" t="s">
        <v>112</v>
      </c>
      <c r="C352" s="250" t="s">
        <v>113</v>
      </c>
      <c r="D352" s="251" t="s">
        <v>114</v>
      </c>
      <c r="E352" s="250" t="s">
        <v>113</v>
      </c>
      <c r="H352" s="248" t="s">
        <v>90</v>
      </c>
      <c r="I352" s="249" t="s">
        <v>112</v>
      </c>
      <c r="J352" s="250" t="s">
        <v>113</v>
      </c>
      <c r="K352" s="251" t="s">
        <v>114</v>
      </c>
      <c r="L352" s="250" t="s">
        <v>113</v>
      </c>
      <c r="O352" s="248" t="s">
        <v>90</v>
      </c>
      <c r="P352" s="249" t="s">
        <v>112</v>
      </c>
      <c r="Q352" s="250" t="s">
        <v>113</v>
      </c>
      <c r="R352" s="251" t="s">
        <v>114</v>
      </c>
      <c r="S352" s="250" t="s">
        <v>113</v>
      </c>
      <c r="V352" s="248" t="s">
        <v>90</v>
      </c>
      <c r="W352" s="249" t="s">
        <v>112</v>
      </c>
      <c r="X352" s="250" t="s">
        <v>113</v>
      </c>
      <c r="Y352" s="251" t="s">
        <v>114</v>
      </c>
      <c r="Z352" s="250" t="s">
        <v>113</v>
      </c>
      <c r="AC352" s="248" t="s">
        <v>90</v>
      </c>
      <c r="AD352" s="249" t="s">
        <v>112</v>
      </c>
      <c r="AE352" s="250" t="s">
        <v>113</v>
      </c>
      <c r="AF352" s="251" t="s">
        <v>114</v>
      </c>
      <c r="AG352" s="250" t="s">
        <v>113</v>
      </c>
      <c r="AJ352" s="248" t="s">
        <v>90</v>
      </c>
      <c r="AK352" s="249" t="s">
        <v>112</v>
      </c>
      <c r="AL352" s="250" t="s">
        <v>113</v>
      </c>
      <c r="AM352" s="251" t="s">
        <v>114</v>
      </c>
      <c r="AN352" s="250" t="s">
        <v>113</v>
      </c>
      <c r="AQ352" s="248" t="s">
        <v>90</v>
      </c>
      <c r="AR352" s="249" t="s">
        <v>112</v>
      </c>
      <c r="AS352" s="250" t="s">
        <v>113</v>
      </c>
      <c r="AT352" s="251" t="s">
        <v>114</v>
      </c>
      <c r="AU352" s="250" t="s">
        <v>113</v>
      </c>
      <c r="AX352" s="248" t="s">
        <v>90</v>
      </c>
      <c r="AY352" s="249" t="s">
        <v>112</v>
      </c>
      <c r="AZ352" s="250" t="s">
        <v>113</v>
      </c>
      <c r="BA352" s="251" t="s">
        <v>114</v>
      </c>
      <c r="BB352" s="250" t="s">
        <v>113</v>
      </c>
      <c r="BE352" s="248" t="s">
        <v>90</v>
      </c>
      <c r="BF352" s="249" t="s">
        <v>112</v>
      </c>
      <c r="BG352" s="250" t="s">
        <v>113</v>
      </c>
      <c r="BH352" s="251" t="s">
        <v>114</v>
      </c>
      <c r="BI352" s="250" t="s">
        <v>113</v>
      </c>
      <c r="BL352" s="248" t="s">
        <v>90</v>
      </c>
      <c r="BM352" s="249" t="s">
        <v>112</v>
      </c>
      <c r="BN352" s="250" t="s">
        <v>113</v>
      </c>
      <c r="BO352" s="251" t="s">
        <v>114</v>
      </c>
      <c r="BP352" s="250" t="s">
        <v>113</v>
      </c>
      <c r="BS352" s="248" t="s">
        <v>90</v>
      </c>
      <c r="BT352" s="249" t="s">
        <v>112</v>
      </c>
      <c r="BU352" s="250" t="s">
        <v>113</v>
      </c>
      <c r="BV352" s="251" t="s">
        <v>114</v>
      </c>
      <c r="BW352" s="250" t="s">
        <v>113</v>
      </c>
      <c r="BZ352" s="248" t="s">
        <v>90</v>
      </c>
      <c r="CA352" s="249" t="s">
        <v>112</v>
      </c>
      <c r="CB352" s="250" t="s">
        <v>113</v>
      </c>
      <c r="CC352" s="251" t="s">
        <v>114</v>
      </c>
      <c r="CD352" s="250" t="s">
        <v>113</v>
      </c>
      <c r="CG352" s="248" t="s">
        <v>90</v>
      </c>
      <c r="CH352" s="249" t="s">
        <v>112</v>
      </c>
      <c r="CI352" s="250" t="s">
        <v>113</v>
      </c>
      <c r="CJ352" s="251" t="s">
        <v>114</v>
      </c>
      <c r="CK352" s="250" t="s">
        <v>113</v>
      </c>
      <c r="CN352" s="248" t="s">
        <v>90</v>
      </c>
      <c r="CO352" s="249" t="s">
        <v>112</v>
      </c>
      <c r="CP352" s="250" t="s">
        <v>113</v>
      </c>
      <c r="CQ352" s="251" t="s">
        <v>114</v>
      </c>
      <c r="CR352" s="250" t="s">
        <v>113</v>
      </c>
      <c r="CU352" s="248" t="s">
        <v>90</v>
      </c>
      <c r="CV352" s="249" t="s">
        <v>112</v>
      </c>
      <c r="CW352" s="250" t="s">
        <v>113</v>
      </c>
      <c r="CX352" s="251" t="s">
        <v>114</v>
      </c>
      <c r="CY352" s="250" t="s">
        <v>113</v>
      </c>
      <c r="DB352" s="248" t="s">
        <v>90</v>
      </c>
      <c r="DC352" s="249" t="s">
        <v>112</v>
      </c>
      <c r="DD352" s="250" t="s">
        <v>113</v>
      </c>
      <c r="DE352" s="251" t="s">
        <v>114</v>
      </c>
      <c r="DF352" s="250" t="s">
        <v>113</v>
      </c>
      <c r="DI352" s="248" t="s">
        <v>90</v>
      </c>
      <c r="DJ352" s="249" t="s">
        <v>112</v>
      </c>
      <c r="DK352" s="250" t="s">
        <v>113</v>
      </c>
      <c r="DL352" s="251" t="s">
        <v>114</v>
      </c>
      <c r="DM352" s="250" t="s">
        <v>113</v>
      </c>
      <c r="DP352" s="248" t="s">
        <v>90</v>
      </c>
      <c r="DQ352" s="249" t="s">
        <v>112</v>
      </c>
      <c r="DR352" s="250" t="s">
        <v>113</v>
      </c>
      <c r="DS352" s="251" t="s">
        <v>114</v>
      </c>
      <c r="DT352" s="250" t="s">
        <v>113</v>
      </c>
      <c r="DW352" s="248" t="s">
        <v>90</v>
      </c>
      <c r="DX352" s="249" t="s">
        <v>112</v>
      </c>
      <c r="DY352" s="250" t="s">
        <v>113</v>
      </c>
      <c r="DZ352" s="251" t="s">
        <v>114</v>
      </c>
      <c r="EA352" s="250" t="s">
        <v>113</v>
      </c>
      <c r="ED352" s="248" t="s">
        <v>90</v>
      </c>
      <c r="EE352" s="249" t="s">
        <v>112</v>
      </c>
      <c r="EF352" s="250" t="s">
        <v>113</v>
      </c>
      <c r="EG352" s="251" t="s">
        <v>114</v>
      </c>
      <c r="EH352" s="250" t="s">
        <v>113</v>
      </c>
      <c r="EK352" s="248" t="s">
        <v>90</v>
      </c>
      <c r="EL352" s="249" t="s">
        <v>112</v>
      </c>
      <c r="EM352" s="250" t="s">
        <v>113</v>
      </c>
      <c r="EN352" s="251" t="s">
        <v>114</v>
      </c>
      <c r="EO352" s="250" t="s">
        <v>113</v>
      </c>
      <c r="ER352" s="248" t="s">
        <v>90</v>
      </c>
      <c r="ES352" s="249" t="s">
        <v>112</v>
      </c>
      <c r="ET352" s="250" t="s">
        <v>113</v>
      </c>
      <c r="EU352" s="251" t="s">
        <v>114</v>
      </c>
      <c r="EV352" s="250" t="s">
        <v>113</v>
      </c>
      <c r="EY352" s="248" t="s">
        <v>90</v>
      </c>
      <c r="EZ352" s="249" t="s">
        <v>112</v>
      </c>
      <c r="FA352" s="250" t="s">
        <v>113</v>
      </c>
      <c r="FB352" s="251" t="s">
        <v>114</v>
      </c>
      <c r="FC352" s="250" t="s">
        <v>113</v>
      </c>
      <c r="FF352" s="248" t="s">
        <v>90</v>
      </c>
      <c r="FG352" s="249" t="s">
        <v>112</v>
      </c>
      <c r="FH352" s="250" t="s">
        <v>113</v>
      </c>
      <c r="FI352" s="251" t="s">
        <v>114</v>
      </c>
      <c r="FJ352" s="250" t="s">
        <v>113</v>
      </c>
      <c r="FM352" s="248" t="s">
        <v>90</v>
      </c>
      <c r="FN352" s="249" t="s">
        <v>112</v>
      </c>
      <c r="FO352" s="250" t="s">
        <v>113</v>
      </c>
      <c r="FP352" s="251" t="s">
        <v>114</v>
      </c>
      <c r="FQ352" s="250" t="s">
        <v>113</v>
      </c>
      <c r="FS352" s="225"/>
      <c r="FT352" s="248" t="s">
        <v>90</v>
      </c>
      <c r="FU352" s="249" t="s">
        <v>112</v>
      </c>
      <c r="FV352" s="250" t="s">
        <v>113</v>
      </c>
      <c r="FW352" s="251" t="s">
        <v>114</v>
      </c>
      <c r="FX352" s="250" t="s">
        <v>113</v>
      </c>
      <c r="FZ352" s="225"/>
      <c r="GA352" s="248" t="s">
        <v>90</v>
      </c>
      <c r="GB352" s="249" t="s">
        <v>112</v>
      </c>
      <c r="GC352" s="250" t="s">
        <v>113</v>
      </c>
      <c r="GD352" s="251" t="s">
        <v>114</v>
      </c>
      <c r="GE352" s="250" t="s">
        <v>113</v>
      </c>
      <c r="GG352" s="225"/>
      <c r="GH352" s="248" t="s">
        <v>90</v>
      </c>
      <c r="GI352" s="249" t="s">
        <v>112</v>
      </c>
      <c r="GJ352" s="250" t="s">
        <v>113</v>
      </c>
      <c r="GK352" s="251" t="s">
        <v>114</v>
      </c>
      <c r="GL352" s="250" t="s">
        <v>113</v>
      </c>
      <c r="GN352" s="225"/>
      <c r="GO352" s="248" t="s">
        <v>90</v>
      </c>
      <c r="GP352" s="249" t="s">
        <v>112</v>
      </c>
      <c r="GQ352" s="250" t="s">
        <v>113</v>
      </c>
      <c r="GR352" s="251" t="s">
        <v>114</v>
      </c>
      <c r="GS352" s="250" t="s">
        <v>113</v>
      </c>
      <c r="GU352" s="225"/>
      <c r="GV352" s="248" t="s">
        <v>90</v>
      </c>
      <c r="GW352" s="249" t="s">
        <v>112</v>
      </c>
      <c r="GX352" s="250" t="s">
        <v>113</v>
      </c>
      <c r="GY352" s="251" t="s">
        <v>114</v>
      </c>
      <c r="GZ352" s="250" t="s">
        <v>113</v>
      </c>
      <c r="HB352" s="225"/>
      <c r="HC352" s="248" t="s">
        <v>90</v>
      </c>
      <c r="HD352" s="249" t="s">
        <v>112</v>
      </c>
      <c r="HE352" s="250" t="s">
        <v>113</v>
      </c>
      <c r="HF352" s="251" t="s">
        <v>114</v>
      </c>
      <c r="HG352" s="250" t="s">
        <v>113</v>
      </c>
      <c r="HI352" s="225"/>
      <c r="HJ352" s="248" t="s">
        <v>90</v>
      </c>
      <c r="HK352" s="249" t="s">
        <v>112</v>
      </c>
      <c r="HL352" s="250" t="s">
        <v>113</v>
      </c>
      <c r="HM352" s="251" t="s">
        <v>114</v>
      </c>
      <c r="HN352" s="250" t="s">
        <v>113</v>
      </c>
      <c r="HP352" s="225"/>
      <c r="HQ352" s="248" t="s">
        <v>90</v>
      </c>
      <c r="HR352" s="249" t="s">
        <v>112</v>
      </c>
      <c r="HS352" s="250" t="s">
        <v>113</v>
      </c>
      <c r="HT352" s="251" t="s">
        <v>114</v>
      </c>
      <c r="HU352" s="250" t="s">
        <v>113</v>
      </c>
      <c r="HW352" s="225"/>
      <c r="HX352" s="248" t="s">
        <v>90</v>
      </c>
      <c r="HY352" s="249" t="s">
        <v>112</v>
      </c>
      <c r="HZ352" s="250" t="s">
        <v>113</v>
      </c>
      <c r="IA352" s="251" t="s">
        <v>114</v>
      </c>
      <c r="IB352" s="250" t="s">
        <v>113</v>
      </c>
      <c r="ID352" s="225"/>
      <c r="IE352" s="248" t="s">
        <v>90</v>
      </c>
      <c r="IF352" s="249" t="s">
        <v>112</v>
      </c>
      <c r="IG352" s="250" t="s">
        <v>113</v>
      </c>
      <c r="IH352" s="251" t="s">
        <v>114</v>
      </c>
      <c r="II352" s="250" t="s">
        <v>113</v>
      </c>
      <c r="IJ352" s="253"/>
      <c r="IL352" s="248" t="s">
        <v>90</v>
      </c>
      <c r="IM352" s="249" t="s">
        <v>112</v>
      </c>
      <c r="IN352" s="250" t="s">
        <v>113</v>
      </c>
      <c r="IO352" s="251" t="s">
        <v>114</v>
      </c>
      <c r="IP352" s="250" t="s">
        <v>113</v>
      </c>
      <c r="IR352" s="225"/>
      <c r="IS352" s="248" t="s">
        <v>90</v>
      </c>
      <c r="IT352" s="249" t="s">
        <v>112</v>
      </c>
      <c r="IU352" s="250" t="s">
        <v>113</v>
      </c>
      <c r="IV352" s="251" t="s">
        <v>114</v>
      </c>
      <c r="IW352" s="250" t="s">
        <v>113</v>
      </c>
      <c r="IY352" s="225"/>
      <c r="IZ352" s="248" t="s">
        <v>90</v>
      </c>
      <c r="JA352" s="249" t="s">
        <v>112</v>
      </c>
      <c r="JB352" s="250" t="s">
        <v>113</v>
      </c>
      <c r="JC352" s="251" t="s">
        <v>114</v>
      </c>
      <c r="JD352" s="250" t="s">
        <v>113</v>
      </c>
      <c r="JF352" s="225"/>
      <c r="JG352" s="248" t="s">
        <v>90</v>
      </c>
      <c r="JH352" s="249" t="s">
        <v>112</v>
      </c>
      <c r="JI352" s="250" t="s">
        <v>113</v>
      </c>
      <c r="JJ352" s="251" t="s">
        <v>114</v>
      </c>
      <c r="JK352" s="250" t="s">
        <v>113</v>
      </c>
      <c r="JN352" s="248" t="s">
        <v>90</v>
      </c>
      <c r="JO352" s="249" t="s">
        <v>112</v>
      </c>
      <c r="JP352" s="250" t="s">
        <v>113</v>
      </c>
      <c r="JQ352" s="251" t="s">
        <v>114</v>
      </c>
      <c r="JR352" s="250" t="s">
        <v>113</v>
      </c>
      <c r="JU352" s="248" t="s">
        <v>90</v>
      </c>
      <c r="JV352" s="249" t="s">
        <v>112</v>
      </c>
      <c r="JW352" s="250" t="s">
        <v>113</v>
      </c>
      <c r="JX352" s="251" t="s">
        <v>114</v>
      </c>
      <c r="JY352" s="250" t="s">
        <v>113</v>
      </c>
      <c r="KB352" s="248" t="s">
        <v>90</v>
      </c>
      <c r="KC352" s="249" t="s">
        <v>112</v>
      </c>
      <c r="KD352" s="250" t="s">
        <v>113</v>
      </c>
      <c r="KE352" s="251" t="s">
        <v>114</v>
      </c>
      <c r="KF352" s="250" t="s">
        <v>113</v>
      </c>
      <c r="KI352" s="248" t="s">
        <v>90</v>
      </c>
      <c r="KJ352" s="249" t="s">
        <v>112</v>
      </c>
      <c r="KK352" s="250" t="s">
        <v>113</v>
      </c>
      <c r="KL352" s="251" t="s">
        <v>114</v>
      </c>
      <c r="KM352" s="250" t="s">
        <v>113</v>
      </c>
      <c r="KP352" s="248" t="s">
        <v>90</v>
      </c>
      <c r="KQ352" s="249" t="s">
        <v>112</v>
      </c>
      <c r="KR352" s="250" t="s">
        <v>113</v>
      </c>
      <c r="KS352" s="251" t="s">
        <v>114</v>
      </c>
      <c r="KT352" s="250" t="s">
        <v>113</v>
      </c>
      <c r="KW352" s="248" t="s">
        <v>90</v>
      </c>
      <c r="KX352" s="249" t="s">
        <v>112</v>
      </c>
      <c r="KY352" s="250" t="s">
        <v>113</v>
      </c>
      <c r="KZ352" s="251" t="s">
        <v>114</v>
      </c>
      <c r="LA352" s="250" t="s">
        <v>113</v>
      </c>
      <c r="LD352" s="248" t="s">
        <v>90</v>
      </c>
      <c r="LE352" s="249" t="s">
        <v>112</v>
      </c>
      <c r="LF352" s="250" t="s">
        <v>113</v>
      </c>
      <c r="LG352" s="251" t="s">
        <v>114</v>
      </c>
      <c r="LH352" s="250" t="s">
        <v>113</v>
      </c>
      <c r="LK352" s="248" t="s">
        <v>90</v>
      </c>
      <c r="LL352" s="249" t="s">
        <v>112</v>
      </c>
      <c r="LM352" s="250" t="s">
        <v>113</v>
      </c>
      <c r="LN352" s="251" t="s">
        <v>114</v>
      </c>
      <c r="LO352" s="250" t="s">
        <v>113</v>
      </c>
      <c r="LR352" s="248" t="s">
        <v>90</v>
      </c>
      <c r="LS352" s="249" t="s">
        <v>112</v>
      </c>
      <c r="LT352" s="250" t="s">
        <v>113</v>
      </c>
      <c r="LU352" s="251" t="s">
        <v>114</v>
      </c>
      <c r="LV352" s="250" t="s">
        <v>113</v>
      </c>
      <c r="LY352" s="248" t="s">
        <v>90</v>
      </c>
      <c r="LZ352" s="249" t="s">
        <v>112</v>
      </c>
      <c r="MA352" s="250" t="s">
        <v>113</v>
      </c>
      <c r="MB352" s="251" t="s">
        <v>114</v>
      </c>
      <c r="MC352" s="250" t="s">
        <v>113</v>
      </c>
      <c r="MF352" s="248" t="s">
        <v>90</v>
      </c>
      <c r="MG352" s="249" t="s">
        <v>112</v>
      </c>
      <c r="MH352" s="250" t="s">
        <v>113</v>
      </c>
      <c r="MI352" s="251" t="s">
        <v>114</v>
      </c>
      <c r="MJ352" s="250" t="s">
        <v>113</v>
      </c>
      <c r="MM352" s="170" t="s">
        <v>90</v>
      </c>
      <c r="MN352" s="171" t="s">
        <v>112</v>
      </c>
      <c r="MO352" s="172" t="s">
        <v>113</v>
      </c>
      <c r="MP352" s="173" t="s">
        <v>114</v>
      </c>
      <c r="MQ352" s="172" t="s">
        <v>113</v>
      </c>
      <c r="MT352" s="170" t="s">
        <v>90</v>
      </c>
      <c r="MU352" s="171" t="s">
        <v>112</v>
      </c>
      <c r="MV352" s="172" t="s">
        <v>113</v>
      </c>
      <c r="MW352" s="173" t="s">
        <v>114</v>
      </c>
      <c r="MX352" s="172" t="s">
        <v>113</v>
      </c>
      <c r="NA352" s="170" t="s">
        <v>90</v>
      </c>
      <c r="NB352" s="171" t="s">
        <v>112</v>
      </c>
      <c r="NC352" s="172" t="s">
        <v>113</v>
      </c>
      <c r="ND352" s="173" t="s">
        <v>114</v>
      </c>
      <c r="NE352" s="172" t="s">
        <v>113</v>
      </c>
      <c r="NH352" s="170" t="s">
        <v>90</v>
      </c>
      <c r="NI352" s="171" t="s">
        <v>112</v>
      </c>
      <c r="NJ352" s="172" t="s">
        <v>113</v>
      </c>
      <c r="NK352" s="173" t="s">
        <v>114</v>
      </c>
      <c r="NL352" s="172" t="s">
        <v>113</v>
      </c>
      <c r="NO352" s="170" t="s">
        <v>90</v>
      </c>
      <c r="NP352" s="171" t="s">
        <v>112</v>
      </c>
      <c r="NQ352" s="172" t="s">
        <v>113</v>
      </c>
      <c r="NR352" s="173" t="s">
        <v>114</v>
      </c>
      <c r="NS352" s="172" t="s">
        <v>113</v>
      </c>
      <c r="NV352" s="170" t="s">
        <v>90</v>
      </c>
      <c r="NW352" s="171" t="s">
        <v>112</v>
      </c>
      <c r="NX352" s="172" t="s">
        <v>113</v>
      </c>
      <c r="NY352" s="173" t="s">
        <v>114</v>
      </c>
      <c r="NZ352" s="172" t="s">
        <v>113</v>
      </c>
      <c r="OC352" s="170" t="s">
        <v>90</v>
      </c>
      <c r="OD352" s="171" t="s">
        <v>112</v>
      </c>
      <c r="OE352" s="172" t="s">
        <v>113</v>
      </c>
      <c r="OF352" s="173" t="s">
        <v>114</v>
      </c>
      <c r="OG352" s="172" t="s">
        <v>113</v>
      </c>
      <c r="OJ352" s="170" t="s">
        <v>90</v>
      </c>
      <c r="OK352" s="171" t="s">
        <v>112</v>
      </c>
      <c r="OL352" s="172" t="s">
        <v>113</v>
      </c>
      <c r="OM352" s="173" t="s">
        <v>114</v>
      </c>
      <c r="ON352" s="172" t="s">
        <v>113</v>
      </c>
      <c r="OQ352" s="170" t="s">
        <v>90</v>
      </c>
      <c r="OR352" s="171" t="s">
        <v>112</v>
      </c>
      <c r="OS352" s="172" t="s">
        <v>113</v>
      </c>
      <c r="OT352" s="173" t="s">
        <v>114</v>
      </c>
      <c r="OU352" s="172" t="s">
        <v>113</v>
      </c>
      <c r="OX352" s="170" t="s">
        <v>90</v>
      </c>
      <c r="OY352" s="171" t="s">
        <v>112</v>
      </c>
      <c r="OZ352" s="172" t="s">
        <v>113</v>
      </c>
      <c r="PA352" s="173" t="s">
        <v>114</v>
      </c>
      <c r="PB352" s="172" t="s">
        <v>113</v>
      </c>
      <c r="PE352" s="170" t="s">
        <v>90</v>
      </c>
      <c r="PF352" s="171" t="s">
        <v>112</v>
      </c>
      <c r="PG352" s="172" t="s">
        <v>113</v>
      </c>
      <c r="PH352" s="173" t="s">
        <v>114</v>
      </c>
      <c r="PI352" s="172" t="s">
        <v>113</v>
      </c>
      <c r="PL352" s="170" t="s">
        <v>90</v>
      </c>
      <c r="PM352" s="171" t="s">
        <v>112</v>
      </c>
      <c r="PN352" s="172" t="s">
        <v>113</v>
      </c>
      <c r="PO352" s="173" t="s">
        <v>114</v>
      </c>
      <c r="PP352" s="172" t="s">
        <v>113</v>
      </c>
      <c r="PR352" s="170" t="s">
        <v>90</v>
      </c>
      <c r="PS352" s="171" t="s">
        <v>112</v>
      </c>
      <c r="PT352" s="172" t="s">
        <v>113</v>
      </c>
      <c r="PU352" s="173" t="s">
        <v>114</v>
      </c>
      <c r="PV352" s="172" t="s">
        <v>113</v>
      </c>
    </row>
    <row r="353" spans="1:439" ht="18" x14ac:dyDescent="0.35">
      <c r="A353" s="228"/>
      <c r="B353" s="228"/>
      <c r="C353" s="228"/>
      <c r="D353" s="228"/>
      <c r="E353" s="228"/>
      <c r="H353" s="228"/>
      <c r="I353" s="228"/>
      <c r="J353" s="228"/>
      <c r="K353" s="228"/>
      <c r="L353" s="228"/>
      <c r="O353" s="228"/>
      <c r="P353" s="228"/>
      <c r="Q353" s="228"/>
      <c r="R353" s="228"/>
      <c r="S353" s="228"/>
      <c r="V353" s="228"/>
      <c r="W353" s="228"/>
      <c r="X353" s="228"/>
      <c r="Y353" s="228"/>
      <c r="Z353" s="228"/>
      <c r="AC353" s="228"/>
      <c r="AD353" s="228"/>
      <c r="AE353" s="228"/>
      <c r="AF353" s="228"/>
      <c r="AG353" s="228"/>
      <c r="AJ353" s="228"/>
      <c r="AK353" s="228"/>
      <c r="AL353" s="228"/>
      <c r="AM353" s="228"/>
      <c r="AN353" s="228"/>
      <c r="AQ353" s="228"/>
      <c r="AR353" s="228"/>
      <c r="AS353" s="228"/>
      <c r="AT353" s="228"/>
      <c r="AU353" s="228"/>
      <c r="AX353" s="228"/>
      <c r="AY353" s="228"/>
      <c r="AZ353" s="228"/>
      <c r="BA353" s="228"/>
      <c r="BB353" s="228"/>
      <c r="BE353" s="228"/>
      <c r="BF353" s="228"/>
      <c r="BG353" s="228"/>
      <c r="BH353" s="228"/>
      <c r="BI353" s="228"/>
      <c r="BL353" s="228"/>
      <c r="BM353" s="228"/>
      <c r="BN353" s="228"/>
      <c r="BO353" s="228"/>
      <c r="BP353" s="228"/>
      <c r="BS353" s="228"/>
      <c r="BT353" s="228"/>
      <c r="BU353" s="228"/>
      <c r="BV353" s="228"/>
      <c r="BW353" s="228"/>
      <c r="BZ353" s="228"/>
      <c r="CA353" s="228"/>
      <c r="CB353" s="228"/>
      <c r="CC353" s="228"/>
      <c r="CD353" s="228"/>
      <c r="CG353" s="228"/>
      <c r="CH353" s="228"/>
      <c r="CI353" s="228"/>
      <c r="CJ353" s="228"/>
      <c r="CK353" s="228"/>
      <c r="CN353" s="228"/>
      <c r="CO353" s="228"/>
      <c r="CP353" s="228"/>
      <c r="CQ353" s="228"/>
      <c r="CR353" s="228"/>
      <c r="CU353" s="228"/>
      <c r="CV353" s="228"/>
      <c r="CW353" s="228"/>
      <c r="CX353" s="228"/>
      <c r="CY353" s="228"/>
      <c r="DB353" s="228"/>
      <c r="DC353" s="228"/>
      <c r="DD353" s="228"/>
      <c r="DE353" s="228"/>
      <c r="DF353" s="228"/>
      <c r="DI353" s="228"/>
      <c r="DJ353" s="228"/>
      <c r="DK353" s="228"/>
      <c r="DL353" s="228"/>
      <c r="DM353" s="228"/>
      <c r="DP353" s="228"/>
      <c r="DQ353" s="228"/>
      <c r="DR353" s="228"/>
      <c r="DS353" s="228"/>
      <c r="DT353" s="228"/>
      <c r="DW353" s="228"/>
      <c r="DX353" s="228"/>
      <c r="DY353" s="228"/>
      <c r="DZ353" s="228"/>
      <c r="EA353" s="228"/>
      <c r="ED353" s="228"/>
      <c r="EE353" s="228"/>
      <c r="EF353" s="228"/>
      <c r="EG353" s="228"/>
      <c r="EH353" s="228"/>
      <c r="EK353" s="228"/>
      <c r="EL353" s="228"/>
      <c r="EM353" s="228"/>
      <c r="EN353" s="228"/>
      <c r="EO353" s="228"/>
      <c r="ER353" s="228"/>
      <c r="ES353" s="228"/>
      <c r="ET353" s="228"/>
      <c r="EU353" s="228"/>
      <c r="EV353" s="228"/>
      <c r="EY353" s="228"/>
      <c r="EZ353" s="228"/>
      <c r="FA353" s="228"/>
      <c r="FB353" s="228"/>
      <c r="FC353" s="228"/>
      <c r="FF353" s="228"/>
      <c r="FG353" s="228"/>
      <c r="FH353" s="228"/>
      <c r="FI353" s="228"/>
      <c r="FJ353" s="228"/>
      <c r="FM353" s="228"/>
      <c r="FN353" s="228"/>
      <c r="FO353" s="228"/>
      <c r="FP353" s="228"/>
      <c r="FQ353" s="228"/>
      <c r="FS353" s="225"/>
      <c r="FT353" s="228"/>
      <c r="FU353" s="228"/>
      <c r="FV353" s="228"/>
      <c r="FW353" s="228"/>
      <c r="FX353" s="228"/>
      <c r="FZ353" s="225"/>
      <c r="GA353" s="228"/>
      <c r="GB353" s="228"/>
      <c r="GC353" s="228"/>
      <c r="GD353" s="228"/>
      <c r="GE353" s="228"/>
      <c r="GG353" s="225"/>
      <c r="GH353" s="228"/>
      <c r="GI353" s="228"/>
      <c r="GJ353" s="228"/>
      <c r="GK353" s="228"/>
      <c r="GL353" s="228"/>
      <c r="GN353" s="225"/>
      <c r="GO353" s="228"/>
      <c r="GP353" s="228"/>
      <c r="GQ353" s="228"/>
      <c r="GR353" s="228"/>
      <c r="GS353" s="228"/>
      <c r="GU353" s="225"/>
      <c r="GV353" s="228"/>
      <c r="GW353" s="228"/>
      <c r="GX353" s="228"/>
      <c r="GY353" s="228"/>
      <c r="GZ353" s="228"/>
      <c r="HB353" s="225"/>
      <c r="HC353" s="228"/>
      <c r="HD353" s="228"/>
      <c r="HE353" s="228"/>
      <c r="HF353" s="228"/>
      <c r="HG353" s="228"/>
      <c r="HI353" s="225"/>
      <c r="HJ353" s="228"/>
      <c r="HK353" s="228"/>
      <c r="HL353" s="228"/>
      <c r="HM353" s="228"/>
      <c r="HN353" s="228"/>
      <c r="HP353" s="225"/>
      <c r="HQ353" s="228"/>
      <c r="HR353" s="228"/>
      <c r="HS353" s="228"/>
      <c r="HT353" s="228"/>
      <c r="HU353" s="228"/>
      <c r="HW353" s="225"/>
      <c r="HX353" s="228"/>
      <c r="HY353" s="228"/>
      <c r="HZ353" s="228"/>
      <c r="IA353" s="228"/>
      <c r="IB353" s="228"/>
      <c r="ID353" s="225"/>
      <c r="IE353" s="228"/>
      <c r="IF353" s="228"/>
      <c r="IG353" s="228"/>
      <c r="IH353" s="228"/>
      <c r="II353" s="228"/>
      <c r="IJ353" s="228"/>
      <c r="IL353" s="228"/>
      <c r="IM353" s="228"/>
      <c r="IN353" s="228"/>
      <c r="IO353" s="228"/>
      <c r="IP353" s="228"/>
      <c r="IR353" s="225"/>
      <c r="IS353" s="228"/>
      <c r="IT353" s="228"/>
      <c r="IU353" s="228"/>
      <c r="IV353" s="228"/>
      <c r="IW353" s="228"/>
      <c r="IY353" s="225"/>
      <c r="IZ353" s="228"/>
      <c r="JA353" s="228"/>
      <c r="JB353" s="228"/>
      <c r="JC353" s="228"/>
      <c r="JD353" s="228"/>
      <c r="JF353" s="225"/>
      <c r="JG353" s="228"/>
      <c r="JH353" s="228"/>
      <c r="JI353" s="228"/>
      <c r="JJ353" s="228"/>
      <c r="JK353" s="228"/>
      <c r="JN353" s="228"/>
      <c r="JO353" s="228"/>
      <c r="JP353" s="228"/>
      <c r="JQ353" s="228"/>
      <c r="JR353" s="228"/>
      <c r="JU353" s="228"/>
      <c r="JV353" s="228"/>
      <c r="JW353" s="228"/>
      <c r="JX353" s="228"/>
      <c r="JY353" s="228"/>
      <c r="KB353" s="228"/>
      <c r="KC353" s="228"/>
      <c r="KD353" s="228"/>
      <c r="KE353" s="228"/>
      <c r="KF353" s="228"/>
      <c r="KI353" s="228"/>
      <c r="KJ353" s="228"/>
      <c r="KK353" s="228"/>
      <c r="KL353" s="228"/>
      <c r="KM353" s="228"/>
      <c r="KP353" s="228"/>
      <c r="KQ353" s="228"/>
      <c r="KR353" s="228"/>
      <c r="KS353" s="228"/>
      <c r="KT353" s="228"/>
      <c r="KW353" s="228"/>
      <c r="KX353" s="228"/>
      <c r="KY353" s="228"/>
      <c r="KZ353" s="228"/>
      <c r="LA353" s="228"/>
      <c r="LD353" s="228"/>
      <c r="LE353" s="228"/>
      <c r="LF353" s="228"/>
      <c r="LG353" s="228"/>
      <c r="LH353" s="228"/>
      <c r="LK353" s="228"/>
      <c r="LL353" s="228"/>
      <c r="LM353" s="228"/>
      <c r="LN353" s="228"/>
      <c r="LO353" s="228"/>
      <c r="LR353" s="228"/>
      <c r="LS353" s="228"/>
      <c r="LT353" s="228"/>
      <c r="LU353" s="228"/>
      <c r="LV353" s="228"/>
      <c r="LY353" s="228"/>
      <c r="LZ353" s="228"/>
      <c r="MA353" s="228"/>
      <c r="MB353" s="228"/>
      <c r="MC353" s="228"/>
      <c r="MF353" s="228"/>
      <c r="MG353" s="228"/>
      <c r="MH353" s="228"/>
      <c r="MI353" s="228"/>
      <c r="MJ353" s="228"/>
      <c r="MM353" s="228"/>
      <c r="MN353" s="228"/>
      <c r="MO353" s="228"/>
      <c r="MP353" s="228"/>
      <c r="MQ353" s="228"/>
      <c r="MT353" s="228"/>
      <c r="MU353" s="228"/>
      <c r="MV353" s="228"/>
      <c r="MW353" s="228"/>
      <c r="MX353" s="228"/>
      <c r="NA353" s="228"/>
      <c r="NB353" s="228"/>
      <c r="NC353" s="228"/>
      <c r="ND353" s="228"/>
      <c r="NE353" s="228"/>
      <c r="NH353" s="228"/>
      <c r="NI353" s="228"/>
      <c r="NJ353" s="228"/>
      <c r="NK353" s="228"/>
      <c r="NL353" s="228"/>
      <c r="NO353" s="228"/>
      <c r="NP353" s="228"/>
      <c r="NQ353" s="228"/>
      <c r="NR353" s="228"/>
      <c r="NS353" s="228"/>
      <c r="NV353" s="228"/>
      <c r="NW353" s="228"/>
      <c r="NX353" s="228"/>
      <c r="NY353" s="228"/>
      <c r="NZ353" s="228"/>
      <c r="OC353" s="228"/>
      <c r="OD353" s="228"/>
      <c r="OE353" s="228"/>
      <c r="OF353" s="228"/>
      <c r="OG353" s="228"/>
      <c r="OJ353" s="228"/>
      <c r="OK353" s="228"/>
      <c r="OL353" s="228"/>
      <c r="OM353" s="228"/>
      <c r="ON353" s="228"/>
      <c r="OQ353" s="228"/>
      <c r="OR353" s="228"/>
      <c r="OS353" s="228"/>
      <c r="OT353" s="228"/>
      <c r="OU353" s="228"/>
      <c r="OX353" s="228"/>
      <c r="OY353" s="228"/>
      <c r="OZ353" s="228"/>
      <c r="PA353" s="228"/>
      <c r="PB353" s="228"/>
      <c r="PE353" s="228"/>
      <c r="PF353" s="228"/>
      <c r="PG353" s="228"/>
      <c r="PH353" s="228"/>
      <c r="PI353" s="228"/>
      <c r="PL353" s="228"/>
      <c r="PM353" s="228"/>
      <c r="PN353" s="228"/>
      <c r="PO353" s="228"/>
      <c r="PP353" s="228"/>
      <c r="PR353" s="228"/>
      <c r="PS353" s="228"/>
      <c r="PT353" s="228"/>
      <c r="PU353" s="228"/>
      <c r="PV353" s="228"/>
    </row>
    <row r="354" spans="1:439" ht="18" x14ac:dyDescent="0.35">
      <c r="A354" s="246" t="s">
        <v>180</v>
      </c>
      <c r="B354" s="245">
        <v>434402420.07999969</v>
      </c>
      <c r="C354" s="254">
        <v>0.86061420062434379</v>
      </c>
      <c r="D354" s="247">
        <v>3182</v>
      </c>
      <c r="E354" s="254">
        <v>0.85216925549009104</v>
      </c>
      <c r="H354" s="246" t="s">
        <v>180</v>
      </c>
      <c r="I354" s="245">
        <v>431340738.69999981</v>
      </c>
      <c r="J354" s="254">
        <v>0.86356558659012794</v>
      </c>
      <c r="K354" s="247">
        <v>3155</v>
      </c>
      <c r="L354" s="254">
        <v>0.8554772234273319</v>
      </c>
      <c r="O354" s="246" t="s">
        <v>180</v>
      </c>
      <c r="P354" s="245">
        <v>428675015.68000013</v>
      </c>
      <c r="Q354" s="254">
        <v>0.86422667072421844</v>
      </c>
      <c r="R354" s="247">
        <v>3132</v>
      </c>
      <c r="S354" s="254">
        <v>0.85667396061269152</v>
      </c>
      <c r="V354" s="246" t="s">
        <v>180</v>
      </c>
      <c r="W354" s="245">
        <v>423844501.5</v>
      </c>
      <c r="X354" s="254">
        <v>0.86845125183186367</v>
      </c>
      <c r="Y354" s="247">
        <v>3093</v>
      </c>
      <c r="Z354" s="254">
        <v>0.86012235817575089</v>
      </c>
      <c r="AC354" s="246" t="s">
        <v>180</v>
      </c>
      <c r="AD354" s="245">
        <v>423844501.5</v>
      </c>
      <c r="AE354" s="254">
        <v>0.86845125183186367</v>
      </c>
      <c r="AF354" s="247">
        <v>3093</v>
      </c>
      <c r="AG354" s="254">
        <v>0.86012235817575089</v>
      </c>
      <c r="AJ354" s="246" t="s">
        <v>180</v>
      </c>
      <c r="AK354" s="245">
        <v>405916155.75000012</v>
      </c>
      <c r="AL354" s="254">
        <v>0.86358526718151007</v>
      </c>
      <c r="AM354" s="247">
        <v>2938</v>
      </c>
      <c r="AN354" s="254">
        <v>0.85481524585394242</v>
      </c>
      <c r="AQ354" s="246" t="s">
        <v>180</v>
      </c>
      <c r="AR354" s="245">
        <v>380944306.02999997</v>
      </c>
      <c r="AS354" s="254">
        <v>0.86307309534658871</v>
      </c>
      <c r="AT354" s="247">
        <v>2762</v>
      </c>
      <c r="AU354" s="254">
        <v>0.85405071119356835</v>
      </c>
      <c r="AX354" s="246" t="s">
        <v>180</v>
      </c>
      <c r="AY354" s="245">
        <v>356302288.22000027</v>
      </c>
      <c r="AZ354" s="254">
        <v>0.87064890238525117</v>
      </c>
      <c r="BA354" s="247">
        <v>2569</v>
      </c>
      <c r="BB354" s="254">
        <v>0.86208053691275166</v>
      </c>
      <c r="BE354" s="246" t="s">
        <v>180</v>
      </c>
      <c r="BF354" s="245">
        <v>344934797.17000031</v>
      </c>
      <c r="BG354" s="254">
        <v>0.87354664780966851</v>
      </c>
      <c r="BH354" s="247">
        <v>2478</v>
      </c>
      <c r="BI354" s="254">
        <v>0.86613072352324361</v>
      </c>
      <c r="BL354" s="246" t="s">
        <v>180</v>
      </c>
      <c r="BM354" s="245">
        <v>261450440.4799999</v>
      </c>
      <c r="BN354" s="254">
        <v>0.87856383180121411</v>
      </c>
      <c r="BO354" s="247">
        <v>1896</v>
      </c>
      <c r="BP354" s="254">
        <v>0.87052341597796146</v>
      </c>
      <c r="BS354" s="246" t="s">
        <v>180</v>
      </c>
      <c r="BT354" s="245">
        <v>208324258.02999991</v>
      </c>
      <c r="BU354" s="254">
        <v>0.87406719699014623</v>
      </c>
      <c r="BV354" s="247">
        <v>1528</v>
      </c>
      <c r="BW354" s="254">
        <v>0.86572237960339948</v>
      </c>
      <c r="BZ354" s="246" t="s">
        <v>180</v>
      </c>
      <c r="CA354" s="245">
        <v>186697135.53000003</v>
      </c>
      <c r="CB354" s="254">
        <v>0.87032423393267944</v>
      </c>
      <c r="CC354" s="247">
        <v>1371</v>
      </c>
      <c r="CD354" s="254">
        <v>0.86226415094339626</v>
      </c>
      <c r="CG354" s="246" t="s">
        <v>180</v>
      </c>
      <c r="CH354" s="245">
        <v>177055022.47000012</v>
      </c>
      <c r="CI354" s="254">
        <v>0.86966604223225041</v>
      </c>
      <c r="CJ354" s="247">
        <v>1308</v>
      </c>
      <c r="CK354" s="254">
        <v>0.86393659180977544</v>
      </c>
      <c r="CN354" s="246" t="s">
        <v>180</v>
      </c>
      <c r="CO354" s="245">
        <v>174964689.66000003</v>
      </c>
      <c r="CP354" s="254">
        <v>0.86921954102540999</v>
      </c>
      <c r="CQ354" s="247">
        <v>1291</v>
      </c>
      <c r="CR354" s="254">
        <v>0.86412315930388217</v>
      </c>
      <c r="CU354" s="246" t="s">
        <v>180</v>
      </c>
      <c r="CV354" s="245">
        <v>161504175.68000013</v>
      </c>
      <c r="CW354" s="254">
        <v>0.8729004177935078</v>
      </c>
      <c r="CX354" s="247">
        <v>1201</v>
      </c>
      <c r="CY354" s="254">
        <v>0.86589762076423937</v>
      </c>
      <c r="DB354" s="246" t="s">
        <v>180</v>
      </c>
      <c r="DC354" s="245">
        <v>159307942.28</v>
      </c>
      <c r="DD354" s="254">
        <v>0.87459590125220221</v>
      </c>
      <c r="DE354" s="247">
        <v>1186</v>
      </c>
      <c r="DF354" s="254">
        <v>0.86822840409956081</v>
      </c>
      <c r="DI354" s="246" t="s">
        <v>180</v>
      </c>
      <c r="DJ354" s="245">
        <v>157832711.02999991</v>
      </c>
      <c r="DK354" s="254">
        <v>0.87480963908309939</v>
      </c>
      <c r="DL354" s="247">
        <v>1175</v>
      </c>
      <c r="DM354" s="254">
        <v>0.86908284023668636</v>
      </c>
      <c r="DP354" s="246" t="s">
        <v>180</v>
      </c>
      <c r="DQ354" s="245">
        <v>156072381.58999991</v>
      </c>
      <c r="DR354" s="254">
        <v>0.87360345254861782</v>
      </c>
      <c r="DS354" s="247">
        <v>1163</v>
      </c>
      <c r="DT354" s="254">
        <v>0.86791044776119408</v>
      </c>
      <c r="DW354" s="246" t="s">
        <v>180</v>
      </c>
      <c r="DX354" s="245">
        <v>154821599.12000003</v>
      </c>
      <c r="DY354" s="254">
        <v>0.87271017565973341</v>
      </c>
      <c r="DZ354" s="247">
        <v>1156</v>
      </c>
      <c r="EA354" s="254">
        <v>0.8672168042010503</v>
      </c>
      <c r="ED354" s="246" t="s">
        <v>180</v>
      </c>
      <c r="EE354" s="245">
        <v>153460979.40999994</v>
      </c>
      <c r="EF354" s="254">
        <v>0.87441186156350026</v>
      </c>
      <c r="EG354" s="247">
        <v>1149</v>
      </c>
      <c r="EH354" s="254">
        <v>0.86848072562358281</v>
      </c>
      <c r="EK354" s="246" t="s">
        <v>180</v>
      </c>
      <c r="EL354" s="245">
        <v>152122880.27999985</v>
      </c>
      <c r="EM354" s="254">
        <v>0.87936526847371788</v>
      </c>
      <c r="EN354" s="247">
        <v>1143</v>
      </c>
      <c r="EO354" s="254">
        <v>0.87185354691075512</v>
      </c>
      <c r="ER354" s="246" t="s">
        <v>180</v>
      </c>
      <c r="ES354" s="245">
        <v>149940357.01999998</v>
      </c>
      <c r="ET354" s="254">
        <v>0.87859196407070361</v>
      </c>
      <c r="EU354" s="247">
        <v>1132</v>
      </c>
      <c r="EV354" s="254">
        <v>0.87211093990755006</v>
      </c>
      <c r="EY354" s="246" t="s">
        <v>180</v>
      </c>
      <c r="EZ354" s="245">
        <v>147375321.49000007</v>
      </c>
      <c r="FA354" s="254">
        <v>0.87968391634519305</v>
      </c>
      <c r="FB354" s="247">
        <v>1114</v>
      </c>
      <c r="FC354" s="254">
        <v>0.8723570869224746</v>
      </c>
      <c r="FF354" s="246" t="s">
        <v>180</v>
      </c>
      <c r="FG354" s="245">
        <v>145789622.62999994</v>
      </c>
      <c r="FH354" s="254">
        <v>0.87857172322038601</v>
      </c>
      <c r="FI354" s="247">
        <v>1103</v>
      </c>
      <c r="FJ354" s="254">
        <v>0.87124802527646128</v>
      </c>
      <c r="FM354" s="246" t="s">
        <v>180</v>
      </c>
      <c r="FN354" s="245">
        <v>144408162.54000005</v>
      </c>
      <c r="FO354" s="254">
        <v>0.87759787007523515</v>
      </c>
      <c r="FP354" s="247">
        <v>1094</v>
      </c>
      <c r="FQ354" s="254">
        <v>0.8703261734287987</v>
      </c>
      <c r="FS354" s="225"/>
      <c r="FT354" s="246" t="s">
        <v>180</v>
      </c>
      <c r="FU354" s="245">
        <v>142779282.32000011</v>
      </c>
      <c r="FV354" s="254">
        <v>0.87740218738661879</v>
      </c>
      <c r="FW354" s="247">
        <v>1087</v>
      </c>
      <c r="FX354" s="254">
        <v>0.87029623698959169</v>
      </c>
      <c r="FZ354" s="225"/>
      <c r="GA354" s="246" t="s">
        <v>180</v>
      </c>
      <c r="GB354" s="245">
        <v>142201261.57000005</v>
      </c>
      <c r="GC354" s="254">
        <v>0.87784542465941329</v>
      </c>
      <c r="GD354" s="247">
        <v>1084</v>
      </c>
      <c r="GE354" s="254">
        <v>0.87068273092369475</v>
      </c>
      <c r="GG354" s="225"/>
      <c r="GH354" s="246" t="s">
        <v>180</v>
      </c>
      <c r="GI354" s="245">
        <v>140678893.36000004</v>
      </c>
      <c r="GJ354" s="254">
        <v>0.87673407081347532</v>
      </c>
      <c r="GK354" s="247">
        <v>1076</v>
      </c>
      <c r="GL354" s="254">
        <v>0.86984640258690382</v>
      </c>
      <c r="GN354" s="225"/>
      <c r="GO354" s="246" t="s">
        <v>180</v>
      </c>
      <c r="GP354" s="245">
        <v>139760698.47999981</v>
      </c>
      <c r="GQ354" s="254">
        <v>0.87897338227265609</v>
      </c>
      <c r="GR354" s="247">
        <v>1071</v>
      </c>
      <c r="GS354" s="254">
        <v>0.87144019528071603</v>
      </c>
      <c r="GU354" s="225"/>
      <c r="GV354" s="246" t="s">
        <v>180</v>
      </c>
      <c r="GW354" s="245">
        <v>139040862.87</v>
      </c>
      <c r="GX354" s="254">
        <v>0.87848256475000053</v>
      </c>
      <c r="GY354" s="247">
        <v>1067</v>
      </c>
      <c r="GZ354" s="254">
        <v>0.87102040816326531</v>
      </c>
      <c r="HB354" s="225"/>
      <c r="HC354" s="246" t="s">
        <v>180</v>
      </c>
      <c r="HD354" s="245">
        <v>137329617.14999995</v>
      </c>
      <c r="HE354" s="254">
        <v>0.87722442079220386</v>
      </c>
      <c r="HF354" s="247">
        <v>1055</v>
      </c>
      <c r="HG354" s="254">
        <v>0.8697444352844188</v>
      </c>
      <c r="HI354" s="225"/>
      <c r="HJ354" s="246" t="s">
        <v>180</v>
      </c>
      <c r="HK354" s="245">
        <v>136131202.95000002</v>
      </c>
      <c r="HL354" s="254">
        <v>0.8763284349050573</v>
      </c>
      <c r="HM354" s="247">
        <v>1048</v>
      </c>
      <c r="HN354" s="254">
        <v>0.86898839137645112</v>
      </c>
      <c r="HP354" s="225"/>
      <c r="HQ354" s="246" t="s">
        <v>180</v>
      </c>
      <c r="HR354" s="245">
        <v>135253127.64000005</v>
      </c>
      <c r="HS354" s="254">
        <v>0.87647621946544985</v>
      </c>
      <c r="HT354" s="247">
        <v>1043</v>
      </c>
      <c r="HU354" s="254">
        <v>0.86989157631359471</v>
      </c>
      <c r="HW354" s="225"/>
      <c r="HX354" s="246" t="s">
        <v>180</v>
      </c>
      <c r="HY354" s="245">
        <v>134568392.75000009</v>
      </c>
      <c r="HZ354" s="254">
        <v>0.87919397131423416</v>
      </c>
      <c r="IA354" s="247">
        <v>1037</v>
      </c>
      <c r="IB354" s="254">
        <v>0.87142857142857144</v>
      </c>
      <c r="ID354" s="225"/>
      <c r="IE354" s="246" t="s">
        <v>180</v>
      </c>
      <c r="IF354" s="245">
        <v>133687570.07000002</v>
      </c>
      <c r="IG354" s="254">
        <v>0.87854949323284148</v>
      </c>
      <c r="IH354" s="247">
        <v>1031</v>
      </c>
      <c r="II354" s="254">
        <v>0.87077702702702697</v>
      </c>
      <c r="IJ354" s="254"/>
      <c r="IL354" s="246" t="s">
        <v>180</v>
      </c>
      <c r="IM354" s="245">
        <v>131122835.57000001</v>
      </c>
      <c r="IN354" s="254">
        <v>0.87652415995273403</v>
      </c>
      <c r="IO354" s="247">
        <v>1018</v>
      </c>
      <c r="IP354" s="254">
        <v>0.8693424423569599</v>
      </c>
      <c r="IR354" s="225"/>
      <c r="IS354" s="246" t="s">
        <v>180</v>
      </c>
      <c r="IT354" s="245">
        <v>129195709.63000008</v>
      </c>
      <c r="IU354" s="254">
        <v>0.87497237971956876</v>
      </c>
      <c r="IV354" s="247">
        <v>1005</v>
      </c>
      <c r="IW354" s="254">
        <v>0.86787564766839376</v>
      </c>
      <c r="IY354" s="225"/>
      <c r="IZ354" s="246" t="s">
        <v>180</v>
      </c>
      <c r="JA354" s="245">
        <v>127469643.83000004</v>
      </c>
      <c r="JB354" s="254">
        <v>0.87474434383393096</v>
      </c>
      <c r="JC354" s="247">
        <v>995</v>
      </c>
      <c r="JD354" s="254">
        <v>0.86748038360941582</v>
      </c>
      <c r="JF354" s="225"/>
      <c r="JG354" s="246" t="s">
        <v>180</v>
      </c>
      <c r="JH354" s="245">
        <v>125783419.43000001</v>
      </c>
      <c r="JI354" s="254">
        <v>0.87902893888256572</v>
      </c>
      <c r="JJ354" s="247">
        <v>982</v>
      </c>
      <c r="JK354" s="254">
        <v>0.86902654867256635</v>
      </c>
      <c r="JN354" s="246" t="s">
        <v>180</v>
      </c>
      <c r="JO354" s="245">
        <v>123926004.27000004</v>
      </c>
      <c r="JP354" s="254">
        <v>0.87750139493285451</v>
      </c>
      <c r="JQ354" s="247">
        <v>966</v>
      </c>
      <c r="JR354" s="254">
        <v>0.8671454219030521</v>
      </c>
      <c r="JU354" s="246" t="s">
        <v>180</v>
      </c>
      <c r="JV354" s="245">
        <v>121583932.47999999</v>
      </c>
      <c r="JW354" s="254">
        <v>0.8765981776622781</v>
      </c>
      <c r="JX354" s="247">
        <v>948</v>
      </c>
      <c r="JY354" s="254">
        <v>0.86575342465753424</v>
      </c>
      <c r="KB354" s="246" t="s">
        <v>180</v>
      </c>
      <c r="KC354" s="245">
        <v>118774800.89000008</v>
      </c>
      <c r="KD354" s="254">
        <v>0.87440871764073602</v>
      </c>
      <c r="KE354" s="247">
        <v>931</v>
      </c>
      <c r="KF354" s="254">
        <v>0.86363636363636365</v>
      </c>
      <c r="KI354" s="246" t="s">
        <v>180</v>
      </c>
      <c r="KJ354" s="245">
        <v>116092460.18000002</v>
      </c>
      <c r="KK354" s="254">
        <v>0.87597738085544352</v>
      </c>
      <c r="KL354" s="247">
        <v>913</v>
      </c>
      <c r="KM354" s="254">
        <v>0.86458333333333337</v>
      </c>
      <c r="KP354" s="246" t="s">
        <v>180</v>
      </c>
      <c r="KQ354" s="245">
        <v>114448817.78999996</v>
      </c>
      <c r="KR354" s="254">
        <v>0.87893242712238462</v>
      </c>
      <c r="KS354" s="247">
        <v>900</v>
      </c>
      <c r="KT354" s="254">
        <v>0.86705202312138729</v>
      </c>
      <c r="KW354" s="246" t="s">
        <v>180</v>
      </c>
      <c r="KX354" s="245">
        <v>112438360.56999996</v>
      </c>
      <c r="KY354" s="254">
        <v>0.87711781943114042</v>
      </c>
      <c r="KZ354" s="247">
        <v>884</v>
      </c>
      <c r="LA354" s="254">
        <v>0.86497064579256355</v>
      </c>
      <c r="LD354" s="246" t="s">
        <v>180</v>
      </c>
      <c r="LE354" s="245">
        <v>109586577.08000003</v>
      </c>
      <c r="LF354" s="254">
        <v>0.87440791725519973</v>
      </c>
      <c r="LG354" s="247">
        <v>861</v>
      </c>
      <c r="LH354" s="254">
        <v>0.86186186186186187</v>
      </c>
      <c r="LK354" s="246" t="s">
        <v>180</v>
      </c>
      <c r="LL354" s="245">
        <v>107399792.81</v>
      </c>
      <c r="LM354" s="254">
        <v>0.87226314692710305</v>
      </c>
      <c r="LN354" s="247">
        <v>847</v>
      </c>
      <c r="LO354" s="254">
        <v>0.85989847715736045</v>
      </c>
      <c r="LR354" s="246" t="s">
        <v>180</v>
      </c>
      <c r="LS354" s="245">
        <v>105975521.36999996</v>
      </c>
      <c r="LT354" s="254">
        <v>0.87085143168352852</v>
      </c>
      <c r="LU354" s="247">
        <v>839</v>
      </c>
      <c r="LV354" s="254">
        <v>0.85875127942681684</v>
      </c>
      <c r="LY354" s="246" t="s">
        <v>180</v>
      </c>
      <c r="LZ354" s="245">
        <v>104272018.22999999</v>
      </c>
      <c r="MA354" s="254">
        <v>0.86988797381625638</v>
      </c>
      <c r="MB354" s="247">
        <v>829</v>
      </c>
      <c r="MC354" s="254">
        <v>0.85817805383022772</v>
      </c>
      <c r="MF354" s="246" t="s">
        <v>180</v>
      </c>
      <c r="MG354" s="245">
        <v>102298264.87000002</v>
      </c>
      <c r="MH354" s="254">
        <v>0.86780799232754735</v>
      </c>
      <c r="MI354" s="247">
        <v>814</v>
      </c>
      <c r="MJ354" s="254">
        <v>0.85594111461619349</v>
      </c>
      <c r="MM354" s="175" t="s">
        <v>180</v>
      </c>
      <c r="MN354" s="176">
        <v>100234477.00999995</v>
      </c>
      <c r="MO354" s="177">
        <v>0.86601029508215421</v>
      </c>
      <c r="MP354" s="178">
        <v>797</v>
      </c>
      <c r="MQ354" s="177">
        <v>0.85423365487674174</v>
      </c>
      <c r="MT354" s="175" t="s">
        <v>180</v>
      </c>
      <c r="MU354" s="176">
        <v>97499988.769999981</v>
      </c>
      <c r="MV354" s="177">
        <v>0.86247738347964475</v>
      </c>
      <c r="MW354" s="178">
        <v>773</v>
      </c>
      <c r="MX354" s="177">
        <v>0.85226019845644985</v>
      </c>
      <c r="NA354" s="175" t="s">
        <v>180</v>
      </c>
      <c r="NB354" s="176">
        <v>95063099.85999994</v>
      </c>
      <c r="NC354" s="177">
        <v>0.86048199490363242</v>
      </c>
      <c r="ND354" s="178">
        <v>753</v>
      </c>
      <c r="NE354" s="177">
        <v>0.84988713318284426</v>
      </c>
      <c r="NH354" s="175" t="s">
        <v>180</v>
      </c>
      <c r="NI354" s="176">
        <v>93704718.019999981</v>
      </c>
      <c r="NJ354" s="177">
        <v>0.8605523589906301</v>
      </c>
      <c r="NK354" s="178">
        <v>743</v>
      </c>
      <c r="NL354" s="177">
        <v>0.84914285714285709</v>
      </c>
      <c r="NO354" s="175" t="s">
        <v>180</v>
      </c>
      <c r="NP354" s="176">
        <v>91842161.169999972</v>
      </c>
      <c r="NQ354" s="177">
        <v>0.85882812627729144</v>
      </c>
      <c r="NR354" s="178">
        <v>730</v>
      </c>
      <c r="NS354" s="177">
        <v>0.84785133565621373</v>
      </c>
      <c r="NV354" s="175" t="s">
        <v>180</v>
      </c>
      <c r="NW354" s="176">
        <v>89796348.090000018</v>
      </c>
      <c r="NX354" s="177">
        <v>0.85801761176542435</v>
      </c>
      <c r="NY354" s="178">
        <v>718</v>
      </c>
      <c r="NZ354" s="177">
        <v>0.84769775678866588</v>
      </c>
      <c r="OC354" s="175" t="s">
        <v>180</v>
      </c>
      <c r="OD354" s="176">
        <v>88508229.98999998</v>
      </c>
      <c r="OE354" s="177">
        <v>0.85803105445651595</v>
      </c>
      <c r="OF354" s="178">
        <v>710</v>
      </c>
      <c r="OG354" s="177">
        <v>0.84826762246117082</v>
      </c>
      <c r="OJ354" s="175" t="s">
        <v>180</v>
      </c>
      <c r="OK354" s="176">
        <v>86874036.869999975</v>
      </c>
      <c r="OL354" s="177">
        <v>0.85584928106059044</v>
      </c>
      <c r="OM354" s="178">
        <v>698</v>
      </c>
      <c r="ON354" s="177">
        <v>0.84606060606060607</v>
      </c>
      <c r="OQ354" s="175" t="s">
        <v>180</v>
      </c>
      <c r="OR354" s="176">
        <v>84701456.540000007</v>
      </c>
      <c r="OS354" s="177">
        <v>0.85647793796466365</v>
      </c>
      <c r="OT354" s="178">
        <v>679</v>
      </c>
      <c r="OU354" s="177">
        <v>0.84557907845579083</v>
      </c>
      <c r="OX354" s="175" t="s">
        <v>180</v>
      </c>
      <c r="OY354" s="176">
        <v>82398331.179999977</v>
      </c>
      <c r="OZ354" s="177">
        <v>0.85317246459210494</v>
      </c>
      <c r="PA354" s="178">
        <v>665</v>
      </c>
      <c r="PB354" s="177">
        <v>0.84283903675538652</v>
      </c>
      <c r="PE354" s="175" t="s">
        <v>180</v>
      </c>
      <c r="PF354" s="176">
        <v>81303054.430000007</v>
      </c>
      <c r="PG354" s="177">
        <v>0.85269413342394695</v>
      </c>
      <c r="PH354" s="178">
        <v>657</v>
      </c>
      <c r="PI354" s="177">
        <v>0.84230769230769231</v>
      </c>
      <c r="PL354" s="175" t="s">
        <v>180</v>
      </c>
      <c r="PM354" s="176">
        <v>79325323.620000005</v>
      </c>
      <c r="PN354" s="177">
        <v>0.85084564004532171</v>
      </c>
      <c r="PO354" s="178">
        <v>644</v>
      </c>
      <c r="PP354" s="177">
        <v>0.84073107049608353</v>
      </c>
      <c r="PR354" s="175" t="s">
        <v>180</v>
      </c>
      <c r="PS354" s="176">
        <v>79325323.620000005</v>
      </c>
      <c r="PT354" s="177">
        <v>0.85084564004532171</v>
      </c>
      <c r="PU354" s="178">
        <v>644</v>
      </c>
      <c r="PV354" s="177">
        <v>0.84073107049608353</v>
      </c>
    </row>
    <row r="355" spans="1:439" ht="18" x14ac:dyDescent="0.35">
      <c r="A355" s="246" t="s">
        <v>181</v>
      </c>
      <c r="B355" s="245">
        <v>68956971.120000005</v>
      </c>
      <c r="C355" s="254">
        <v>0.13661376142192236</v>
      </c>
      <c r="D355" s="247">
        <v>538</v>
      </c>
      <c r="E355" s="254">
        <v>0.14408141403320834</v>
      </c>
      <c r="H355" s="246" t="s">
        <v>181</v>
      </c>
      <c r="I355" s="245">
        <v>66648832.659999974</v>
      </c>
      <c r="J355" s="254">
        <v>0.13343427389920259</v>
      </c>
      <c r="K355" s="247">
        <v>518</v>
      </c>
      <c r="L355" s="254">
        <v>0.14045553145336226</v>
      </c>
      <c r="O355" s="246" t="s">
        <v>181</v>
      </c>
      <c r="P355" s="245">
        <v>65847957.409999996</v>
      </c>
      <c r="Q355" s="254">
        <v>0.13275222237097933</v>
      </c>
      <c r="R355" s="247">
        <v>509</v>
      </c>
      <c r="S355" s="254">
        <v>0.13922319474835887</v>
      </c>
      <c r="V355" s="246" t="s">
        <v>181</v>
      </c>
      <c r="W355" s="245">
        <v>63562436.130000003</v>
      </c>
      <c r="X355" s="254">
        <v>0.13023851207512099</v>
      </c>
      <c r="Y355" s="247">
        <v>499</v>
      </c>
      <c r="Z355" s="254">
        <v>0.13876529477196886</v>
      </c>
      <c r="AC355" s="246" t="s">
        <v>181</v>
      </c>
      <c r="AD355" s="245">
        <v>63562436.130000003</v>
      </c>
      <c r="AE355" s="254">
        <v>0.13023851207512099</v>
      </c>
      <c r="AF355" s="247">
        <v>499</v>
      </c>
      <c r="AG355" s="254">
        <v>0.13876529477196886</v>
      </c>
      <c r="AJ355" s="246" t="s">
        <v>181</v>
      </c>
      <c r="AK355" s="245">
        <v>63357189.159999996</v>
      </c>
      <c r="AL355" s="254">
        <v>0.1347922085720237</v>
      </c>
      <c r="AM355" s="247">
        <v>494</v>
      </c>
      <c r="AN355" s="254">
        <v>0.14372999709048589</v>
      </c>
      <c r="AQ355" s="246" t="s">
        <v>181</v>
      </c>
      <c r="AR355" s="245">
        <v>59674327.409999982</v>
      </c>
      <c r="AS355" s="254">
        <v>0.13519904525471108</v>
      </c>
      <c r="AT355" s="247">
        <v>467</v>
      </c>
      <c r="AU355" s="254">
        <v>0.14440321583178725</v>
      </c>
      <c r="AX355" s="246" t="s">
        <v>181</v>
      </c>
      <c r="AY355" s="245">
        <v>52172691.070000008</v>
      </c>
      <c r="AZ355" s="254">
        <v>0.12748752314083656</v>
      </c>
      <c r="BA355" s="247">
        <v>406</v>
      </c>
      <c r="BB355" s="254">
        <v>0.13624161073825503</v>
      </c>
      <c r="BE355" s="246" t="s">
        <v>181</v>
      </c>
      <c r="BF355" s="245">
        <v>49709750.700000003</v>
      </c>
      <c r="BG355" s="254">
        <v>0.12588983901800435</v>
      </c>
      <c r="BH355" s="247">
        <v>381</v>
      </c>
      <c r="BI355" s="254">
        <v>0.13317022020272631</v>
      </c>
      <c r="BL355" s="246" t="s">
        <v>181</v>
      </c>
      <c r="BM355" s="245">
        <v>35915487.109999992</v>
      </c>
      <c r="BN355" s="254">
        <v>0.12068844832863262</v>
      </c>
      <c r="BO355" s="247">
        <v>280</v>
      </c>
      <c r="BP355" s="254">
        <v>0.12855831037649221</v>
      </c>
      <c r="BS355" s="246" t="s">
        <v>181</v>
      </c>
      <c r="BT355" s="245">
        <v>29089542.190000005</v>
      </c>
      <c r="BU355" s="254">
        <v>0.12205114682361369</v>
      </c>
      <c r="BV355" s="247">
        <v>225</v>
      </c>
      <c r="BW355" s="254">
        <v>0.12747875354107649</v>
      </c>
      <c r="BZ355" s="246" t="s">
        <v>181</v>
      </c>
      <c r="CA355" s="245">
        <v>26892220.220000003</v>
      </c>
      <c r="CB355" s="254">
        <v>0.12536320332541748</v>
      </c>
      <c r="CC355" s="247">
        <v>207</v>
      </c>
      <c r="CD355" s="254">
        <v>0.13018867924528302</v>
      </c>
      <c r="CG355" s="246" t="s">
        <v>181</v>
      </c>
      <c r="CH355" s="245">
        <v>25609573.610000007</v>
      </c>
      <c r="CI355" s="254">
        <v>0.12579014260065896</v>
      </c>
      <c r="CJ355" s="247">
        <v>194</v>
      </c>
      <c r="CK355" s="254">
        <v>0.12813738441215325</v>
      </c>
      <c r="CN355" s="246" t="s">
        <v>181</v>
      </c>
      <c r="CO355" s="245">
        <v>25399647.780000005</v>
      </c>
      <c r="CP355" s="254">
        <v>0.12618471891923724</v>
      </c>
      <c r="CQ355" s="247">
        <v>191</v>
      </c>
      <c r="CR355" s="254">
        <v>0.12784471218206159</v>
      </c>
      <c r="CU355" s="246" t="s">
        <v>181</v>
      </c>
      <c r="CV355" s="245">
        <v>22591013.280000009</v>
      </c>
      <c r="CW355" s="254">
        <v>0.12210027912567886</v>
      </c>
      <c r="CX355" s="247">
        <v>174</v>
      </c>
      <c r="CY355" s="254">
        <v>0.12545061283345349</v>
      </c>
      <c r="DB355" s="246" t="s">
        <v>181</v>
      </c>
      <c r="DC355" s="245">
        <v>21917325.690000001</v>
      </c>
      <c r="DD355" s="254">
        <v>0.12032547116321711</v>
      </c>
      <c r="DE355" s="247">
        <v>168</v>
      </c>
      <c r="DF355" s="254">
        <v>0.12298682284040996</v>
      </c>
      <c r="DI355" s="246" t="s">
        <v>181</v>
      </c>
      <c r="DJ355" s="245">
        <v>21661708.810000002</v>
      </c>
      <c r="DK355" s="254">
        <v>0.12006301825733333</v>
      </c>
      <c r="DL355" s="247">
        <v>165</v>
      </c>
      <c r="DM355" s="254">
        <v>0.12204142011834319</v>
      </c>
      <c r="DP355" s="246" t="s">
        <v>181</v>
      </c>
      <c r="DQ355" s="245">
        <v>21656071.610000011</v>
      </c>
      <c r="DR355" s="254">
        <v>0.12121823691289341</v>
      </c>
      <c r="DS355" s="247">
        <v>165</v>
      </c>
      <c r="DT355" s="254">
        <v>0.12313432835820895</v>
      </c>
      <c r="DW355" s="246" t="s">
        <v>181</v>
      </c>
      <c r="DX355" s="245">
        <v>21656501.580000006</v>
      </c>
      <c r="DY355" s="254">
        <v>0.12207501669975707</v>
      </c>
      <c r="DZ355" s="247">
        <v>165</v>
      </c>
      <c r="EA355" s="254">
        <v>0.12378094523630907</v>
      </c>
      <c r="ED355" s="246" t="s">
        <v>181</v>
      </c>
      <c r="EE355" s="245">
        <v>21115838.469999995</v>
      </c>
      <c r="EF355" s="254">
        <v>0.12031683686637352</v>
      </c>
      <c r="EG355" s="247">
        <v>162</v>
      </c>
      <c r="EH355" s="254">
        <v>0.12244897959183673</v>
      </c>
      <c r="EK355" s="246" t="s">
        <v>181</v>
      </c>
      <c r="EL355" s="245">
        <v>19943681.920000006</v>
      </c>
      <c r="EM355" s="254">
        <v>0.11528693891185147</v>
      </c>
      <c r="EN355" s="247">
        <v>156</v>
      </c>
      <c r="EO355" s="254">
        <v>0.11899313501144165</v>
      </c>
      <c r="ER355" s="246" t="s">
        <v>181</v>
      </c>
      <c r="ES355" s="245">
        <v>19794351.360000011</v>
      </c>
      <c r="ET355" s="254">
        <v>0.11598717239661015</v>
      </c>
      <c r="EU355" s="247">
        <v>154</v>
      </c>
      <c r="EV355" s="254">
        <v>0.11864406779661017</v>
      </c>
      <c r="EY355" s="246" t="s">
        <v>181</v>
      </c>
      <c r="EZ355" s="245">
        <v>19231690.259999998</v>
      </c>
      <c r="FA355" s="254">
        <v>0.11479404037807263</v>
      </c>
      <c r="FB355" s="247">
        <v>151</v>
      </c>
      <c r="FC355" s="254">
        <v>0.1182458888018794</v>
      </c>
      <c r="FF355" s="246" t="s">
        <v>181</v>
      </c>
      <c r="FG355" s="245">
        <v>19224605.960000008</v>
      </c>
      <c r="FH355" s="254">
        <v>0.1158532060225974</v>
      </c>
      <c r="FI355" s="247">
        <v>151</v>
      </c>
      <c r="FJ355" s="254">
        <v>0.11927330173775672</v>
      </c>
      <c r="FM355" s="246" t="s">
        <v>181</v>
      </c>
      <c r="FN355" s="245">
        <v>19216067.800000001</v>
      </c>
      <c r="FO355" s="254">
        <v>0.11677996503715714</v>
      </c>
      <c r="FP355" s="247">
        <v>151</v>
      </c>
      <c r="FQ355" s="254">
        <v>0.12012728719172633</v>
      </c>
      <c r="FS355" s="225"/>
      <c r="FT355" s="246" t="s">
        <v>181</v>
      </c>
      <c r="FU355" s="245">
        <v>19025165.990000006</v>
      </c>
      <c r="FV355" s="254">
        <v>0.11691277602591818</v>
      </c>
      <c r="FW355" s="247">
        <v>150</v>
      </c>
      <c r="FX355" s="254">
        <v>0.1200960768614892</v>
      </c>
      <c r="FZ355" s="225"/>
      <c r="GA355" s="246" t="s">
        <v>181</v>
      </c>
      <c r="GB355" s="245">
        <v>18862568.270000003</v>
      </c>
      <c r="GC355" s="254">
        <v>0.11644354677538689</v>
      </c>
      <c r="GD355" s="247">
        <v>149</v>
      </c>
      <c r="GE355" s="254">
        <v>0.11967871485943775</v>
      </c>
      <c r="GG355" s="225"/>
      <c r="GH355" s="246" t="s">
        <v>181</v>
      </c>
      <c r="GI355" s="245">
        <v>18853866.560000002</v>
      </c>
      <c r="GJ355" s="254">
        <v>0.11750040667026507</v>
      </c>
      <c r="GK355" s="247">
        <v>149</v>
      </c>
      <c r="GL355" s="254">
        <v>0.12045270816491511</v>
      </c>
      <c r="GN355" s="225"/>
      <c r="GO355" s="246" t="s">
        <v>181</v>
      </c>
      <c r="GP355" s="245">
        <v>18318649.93</v>
      </c>
      <c r="GQ355" s="254">
        <v>0.11520839451117257</v>
      </c>
      <c r="GR355" s="247">
        <v>146</v>
      </c>
      <c r="GS355" s="254">
        <v>0.11879576891781937</v>
      </c>
      <c r="GU355" s="225"/>
      <c r="GV355" s="246" t="s">
        <v>181</v>
      </c>
      <c r="GW355" s="245">
        <v>18307915.060000002</v>
      </c>
      <c r="GX355" s="254">
        <v>0.11567235591864362</v>
      </c>
      <c r="GY355" s="247">
        <v>146</v>
      </c>
      <c r="GZ355" s="254">
        <v>0.11918367346938775</v>
      </c>
      <c r="HB355" s="225"/>
      <c r="HC355" s="246" t="s">
        <v>181</v>
      </c>
      <c r="HD355" s="245">
        <v>18295412.180000003</v>
      </c>
      <c r="HE355" s="254">
        <v>0.11686614064630517</v>
      </c>
      <c r="HF355" s="247">
        <v>146</v>
      </c>
      <c r="HG355" s="254">
        <v>0.12036273701566365</v>
      </c>
      <c r="HI355" s="225"/>
      <c r="HJ355" s="246" t="s">
        <v>181</v>
      </c>
      <c r="HK355" s="245">
        <v>18286348.190000001</v>
      </c>
      <c r="HL355" s="254">
        <v>0.11771619248349283</v>
      </c>
      <c r="HM355" s="247">
        <v>146</v>
      </c>
      <c r="HN355" s="254">
        <v>0.12106135986733002</v>
      </c>
      <c r="HP355" s="225"/>
      <c r="HQ355" s="246" t="s">
        <v>181</v>
      </c>
      <c r="HR355" s="245">
        <v>18136406.410000004</v>
      </c>
      <c r="HS355" s="254">
        <v>0.11752873447212323</v>
      </c>
      <c r="HT355" s="247">
        <v>144</v>
      </c>
      <c r="HU355" s="254">
        <v>0.12010008340283569</v>
      </c>
      <c r="HW355" s="225"/>
      <c r="HX355" s="246" t="s">
        <v>181</v>
      </c>
      <c r="HY355" s="245">
        <v>17565304.850000001</v>
      </c>
      <c r="HZ355" s="254">
        <v>0.1147617937081787</v>
      </c>
      <c r="IA355" s="247">
        <v>141</v>
      </c>
      <c r="IB355" s="254">
        <v>0.11848739495798319</v>
      </c>
      <c r="ID355" s="225"/>
      <c r="IE355" s="246" t="s">
        <v>181</v>
      </c>
      <c r="IF355" s="245">
        <v>17555819.580000006</v>
      </c>
      <c r="IG355" s="254">
        <v>0.11537090835909602</v>
      </c>
      <c r="IH355" s="247">
        <v>141</v>
      </c>
      <c r="II355" s="254">
        <v>0.11908783783783784</v>
      </c>
      <c r="IJ355" s="254"/>
      <c r="IL355" s="246" t="s">
        <v>181</v>
      </c>
      <c r="IM355" s="245">
        <v>17546132.690000005</v>
      </c>
      <c r="IN355" s="254">
        <v>0.11729161552726676</v>
      </c>
      <c r="IO355" s="247">
        <v>141</v>
      </c>
      <c r="IP355" s="254">
        <v>0.12040990606319385</v>
      </c>
      <c r="IR355" s="225"/>
      <c r="IS355" s="246" t="s">
        <v>181</v>
      </c>
      <c r="IT355" s="245">
        <v>17536067.440000005</v>
      </c>
      <c r="IU355" s="254">
        <v>0.11876226155529217</v>
      </c>
      <c r="IV355" s="247">
        <v>141</v>
      </c>
      <c r="IW355" s="254">
        <v>0.12176165803108809</v>
      </c>
      <c r="IY355" s="225"/>
      <c r="IZ355" s="246" t="s">
        <v>181</v>
      </c>
      <c r="JA355" s="245">
        <v>17327402.550000004</v>
      </c>
      <c r="JB355" s="254">
        <v>0.1189071132430584</v>
      </c>
      <c r="JC355" s="247">
        <v>140</v>
      </c>
      <c r="JD355" s="254">
        <v>0.12205754141238012</v>
      </c>
      <c r="JF355" s="225"/>
      <c r="JG355" s="246" t="s">
        <v>181</v>
      </c>
      <c r="JH355" s="245">
        <v>16385061.740000006</v>
      </c>
      <c r="JI355" s="254">
        <v>0.11450589831398997</v>
      </c>
      <c r="JJ355" s="247">
        <v>136</v>
      </c>
      <c r="JK355" s="254">
        <v>0.12035398230088495</v>
      </c>
      <c r="JN355" s="246" t="s">
        <v>181</v>
      </c>
      <c r="JO355" s="245">
        <v>16374863.470000004</v>
      </c>
      <c r="JP355" s="254">
        <v>0.11594794507740358</v>
      </c>
      <c r="JQ355" s="247">
        <v>136</v>
      </c>
      <c r="JR355" s="254">
        <v>0.12208258527827648</v>
      </c>
      <c r="JU355" s="246" t="s">
        <v>181</v>
      </c>
      <c r="JV355" s="245">
        <v>16220626.26</v>
      </c>
      <c r="JW355" s="254">
        <v>0.11694778356010035</v>
      </c>
      <c r="JX355" s="247">
        <v>135</v>
      </c>
      <c r="JY355" s="254">
        <v>0.12328767123287671</v>
      </c>
      <c r="KB355" s="246" t="s">
        <v>181</v>
      </c>
      <c r="KC355" s="245">
        <v>16209445.530000003</v>
      </c>
      <c r="KD355" s="254">
        <v>0.11933238678026678</v>
      </c>
      <c r="KE355" s="247">
        <v>135</v>
      </c>
      <c r="KF355" s="254">
        <v>0.12523191094619665</v>
      </c>
      <c r="KI355" s="246" t="s">
        <v>181</v>
      </c>
      <c r="KJ355" s="245">
        <v>15610801.870000001</v>
      </c>
      <c r="KK355" s="254">
        <v>0.11779153714145933</v>
      </c>
      <c r="KL355" s="247">
        <v>132</v>
      </c>
      <c r="KM355" s="254">
        <v>0.125</v>
      </c>
      <c r="KP355" s="246" t="s">
        <v>181</v>
      </c>
      <c r="KQ355" s="245">
        <v>14938826.09</v>
      </c>
      <c r="KR355" s="254">
        <v>0.11472568198769253</v>
      </c>
      <c r="KS355" s="247">
        <v>127</v>
      </c>
      <c r="KT355" s="254">
        <v>0.12235067437379576</v>
      </c>
      <c r="KW355" s="246" t="s">
        <v>181</v>
      </c>
      <c r="KX355" s="245">
        <v>14926555.16</v>
      </c>
      <c r="KY355" s="254">
        <v>0.11644022064344337</v>
      </c>
      <c r="KZ355" s="247">
        <v>127</v>
      </c>
      <c r="LA355" s="254">
        <v>0.12426614481409001</v>
      </c>
      <c r="LD355" s="246" t="s">
        <v>181</v>
      </c>
      <c r="LE355" s="245">
        <v>14914230.1</v>
      </c>
      <c r="LF355" s="254">
        <v>0.11900290370129522</v>
      </c>
      <c r="LG355" s="247">
        <v>127</v>
      </c>
      <c r="LH355" s="254">
        <v>0.12712712712712712</v>
      </c>
      <c r="LK355" s="246" t="s">
        <v>181</v>
      </c>
      <c r="LL355" s="245">
        <v>14902151.000000002</v>
      </c>
      <c r="LM355" s="254">
        <v>0.12103000189431069</v>
      </c>
      <c r="LN355" s="247">
        <v>127</v>
      </c>
      <c r="LO355" s="254">
        <v>0.12893401015228426</v>
      </c>
      <c r="LR355" s="246" t="s">
        <v>181</v>
      </c>
      <c r="LS355" s="245">
        <v>14890528.689999999</v>
      </c>
      <c r="LT355" s="254">
        <v>0.12236258015600608</v>
      </c>
      <c r="LU355" s="247">
        <v>127</v>
      </c>
      <c r="LV355" s="254">
        <v>0.12998976458546571</v>
      </c>
      <c r="LY355" s="246" t="s">
        <v>181</v>
      </c>
      <c r="LZ355" s="245">
        <v>14770511.769999998</v>
      </c>
      <c r="MA355" s="254">
        <v>0.12322280487074895</v>
      </c>
      <c r="MB355" s="247">
        <v>126</v>
      </c>
      <c r="MC355" s="254">
        <v>0.13043478260869565</v>
      </c>
      <c r="MF355" s="246" t="s">
        <v>181</v>
      </c>
      <c r="MG355" s="245">
        <v>14757155.689999999</v>
      </c>
      <c r="MH355" s="254">
        <v>0.1251866555906711</v>
      </c>
      <c r="MI355" s="247">
        <v>126</v>
      </c>
      <c r="MJ355" s="254">
        <v>0.13249211356466878</v>
      </c>
      <c r="MM355" s="175" t="s">
        <v>181</v>
      </c>
      <c r="MN355" s="176">
        <v>14682547.359999999</v>
      </c>
      <c r="MO355" s="177">
        <v>0.12685492608020255</v>
      </c>
      <c r="MP355" s="178">
        <v>125</v>
      </c>
      <c r="MQ355" s="177">
        <v>0.13397642015005359</v>
      </c>
      <c r="MT355" s="175" t="s">
        <v>181</v>
      </c>
      <c r="MU355" s="176">
        <v>14720641.329999998</v>
      </c>
      <c r="MV355" s="177">
        <v>0.13021765825420534</v>
      </c>
      <c r="MW355" s="178">
        <v>123</v>
      </c>
      <c r="MX355" s="177">
        <v>0.13561190738699008</v>
      </c>
      <c r="NA355" s="175" t="s">
        <v>181</v>
      </c>
      <c r="NB355" s="176">
        <v>14587671.289999999</v>
      </c>
      <c r="NC355" s="177">
        <v>0.13204312200110968</v>
      </c>
      <c r="ND355" s="178">
        <v>122</v>
      </c>
      <c r="NE355" s="177">
        <v>0.13769751693002258</v>
      </c>
      <c r="NH355" s="175" t="s">
        <v>181</v>
      </c>
      <c r="NI355" s="176">
        <v>14358519.949999997</v>
      </c>
      <c r="NJ355" s="177">
        <v>0.13186377885422212</v>
      </c>
      <c r="NK355" s="178">
        <v>121</v>
      </c>
      <c r="NL355" s="177">
        <v>0.13828571428571429</v>
      </c>
      <c r="NO355" s="175" t="s">
        <v>181</v>
      </c>
      <c r="NP355" s="176">
        <v>14270969.720000001</v>
      </c>
      <c r="NQ355" s="177">
        <v>0.13344971447373843</v>
      </c>
      <c r="NR355" s="178">
        <v>120</v>
      </c>
      <c r="NS355" s="177">
        <v>0.13937282229965156</v>
      </c>
      <c r="NV355" s="175" t="s">
        <v>181</v>
      </c>
      <c r="NW355" s="176">
        <v>14033452.6</v>
      </c>
      <c r="NX355" s="177">
        <v>0.13409175028595843</v>
      </c>
      <c r="NY355" s="178">
        <v>118</v>
      </c>
      <c r="NZ355" s="177">
        <v>0.13931523022432113</v>
      </c>
      <c r="OC355" s="175" t="s">
        <v>181</v>
      </c>
      <c r="OD355" s="176">
        <v>13818682.260000002</v>
      </c>
      <c r="OE355" s="177">
        <v>0.13396334456227391</v>
      </c>
      <c r="OF355" s="178">
        <v>116</v>
      </c>
      <c r="OG355" s="177">
        <v>0.13859020310633213</v>
      </c>
      <c r="OJ355" s="175" t="s">
        <v>181</v>
      </c>
      <c r="OK355" s="176">
        <v>13806397.07</v>
      </c>
      <c r="OL355" s="177">
        <v>0.13601526338736314</v>
      </c>
      <c r="OM355" s="178">
        <v>116</v>
      </c>
      <c r="ON355" s="177">
        <v>0.1406060606060606</v>
      </c>
      <c r="OQ355" s="175" t="s">
        <v>181</v>
      </c>
      <c r="OR355" s="176">
        <v>13367826.749999998</v>
      </c>
      <c r="OS355" s="177">
        <v>0.13517180409408894</v>
      </c>
      <c r="OT355" s="178">
        <v>113</v>
      </c>
      <c r="OU355" s="177">
        <v>0.14072229140722292</v>
      </c>
      <c r="OX355" s="175" t="s">
        <v>181</v>
      </c>
      <c r="OY355" s="176">
        <v>13354620.559999999</v>
      </c>
      <c r="OZ355" s="177">
        <v>0.13827700602306786</v>
      </c>
      <c r="PA355" s="178">
        <v>113</v>
      </c>
      <c r="PB355" s="177">
        <v>0.14321926489226869</v>
      </c>
      <c r="PE355" s="175" t="s">
        <v>181</v>
      </c>
      <c r="PF355" s="176">
        <v>13219584.959999997</v>
      </c>
      <c r="PG355" s="177">
        <v>0.13864500689081233</v>
      </c>
      <c r="PH355" s="178">
        <v>112</v>
      </c>
      <c r="PI355" s="177">
        <v>0.14358974358974358</v>
      </c>
      <c r="PL355" s="175" t="s">
        <v>181</v>
      </c>
      <c r="PM355" s="176">
        <v>13080034.129999999</v>
      </c>
      <c r="PN355" s="177">
        <v>0.14029681195461982</v>
      </c>
      <c r="PO355" s="178">
        <v>111</v>
      </c>
      <c r="PP355" s="177">
        <v>0.14490861618798956</v>
      </c>
      <c r="PR355" s="175" t="s">
        <v>181</v>
      </c>
      <c r="PS355" s="176">
        <v>13080034.129999999</v>
      </c>
      <c r="PT355" s="177">
        <v>0.14029681195461982</v>
      </c>
      <c r="PU355" s="178">
        <v>111</v>
      </c>
      <c r="PV355" s="177">
        <v>0.14490861618798956</v>
      </c>
    </row>
    <row r="356" spans="1:439" ht="18" x14ac:dyDescent="0.35">
      <c r="A356" s="246" t="s">
        <v>182</v>
      </c>
      <c r="B356" s="245">
        <v>1399210</v>
      </c>
      <c r="C356" s="254">
        <v>2.7720379537338352E-3</v>
      </c>
      <c r="D356" s="247">
        <v>14</v>
      </c>
      <c r="E356" s="254">
        <v>3.7493304767005891E-3</v>
      </c>
      <c r="H356" s="246" t="s">
        <v>182</v>
      </c>
      <c r="I356" s="245">
        <v>1498534</v>
      </c>
      <c r="J356" s="254">
        <v>3.0001395106695294E-3</v>
      </c>
      <c r="K356" s="247">
        <v>15</v>
      </c>
      <c r="L356" s="254">
        <v>4.0672451193058566E-3</v>
      </c>
      <c r="O356" s="246" t="s">
        <v>182</v>
      </c>
      <c r="P356" s="245">
        <v>1498534</v>
      </c>
      <c r="Q356" s="254">
        <v>3.0211069048022145E-3</v>
      </c>
      <c r="R356" s="247">
        <v>15</v>
      </c>
      <c r="S356" s="254">
        <v>4.1028446389496714E-3</v>
      </c>
      <c r="V356" s="246" t="s">
        <v>182</v>
      </c>
      <c r="W356" s="245">
        <v>639456</v>
      </c>
      <c r="X356" s="254">
        <v>1.3102360930153443E-3</v>
      </c>
      <c r="Y356" s="247">
        <v>4</v>
      </c>
      <c r="Z356" s="254">
        <v>1.1123470522803114E-3</v>
      </c>
      <c r="AC356" s="246" t="s">
        <v>182</v>
      </c>
      <c r="AD356" s="245">
        <v>639456</v>
      </c>
      <c r="AE356" s="254">
        <v>1.3102360930153443E-3</v>
      </c>
      <c r="AF356" s="247">
        <v>4</v>
      </c>
      <c r="AG356" s="254">
        <v>1.1123470522803114E-3</v>
      </c>
      <c r="AJ356" s="246" t="s">
        <v>182</v>
      </c>
      <c r="AK356" s="245">
        <v>762644.79</v>
      </c>
      <c r="AL356" s="254">
        <v>1.6225242464662272E-3</v>
      </c>
      <c r="AM356" s="247">
        <v>5</v>
      </c>
      <c r="AN356" s="254">
        <v>1.4547570555717194E-3</v>
      </c>
      <c r="AQ356" s="246" t="s">
        <v>182</v>
      </c>
      <c r="AR356" s="245">
        <v>762644.79</v>
      </c>
      <c r="AS356" s="254">
        <v>1.7278593987001697E-3</v>
      </c>
      <c r="AT356" s="247">
        <v>5</v>
      </c>
      <c r="AU356" s="254">
        <v>1.5460729746444033E-3</v>
      </c>
      <c r="AX356" s="246" t="s">
        <v>182</v>
      </c>
      <c r="AY356" s="245">
        <v>762644.79</v>
      </c>
      <c r="AZ356" s="254">
        <v>1.8635744739122851E-3</v>
      </c>
      <c r="BA356" s="247">
        <v>5</v>
      </c>
      <c r="BB356" s="254">
        <v>1.6778523489932886E-3</v>
      </c>
      <c r="BE356" s="246" t="s">
        <v>182</v>
      </c>
      <c r="BF356" s="245">
        <v>222512.79</v>
      </c>
      <c r="BG356" s="254">
        <v>5.6351317232711457E-4</v>
      </c>
      <c r="BH356" s="247">
        <v>2</v>
      </c>
      <c r="BI356" s="254">
        <v>6.9905627403005937E-4</v>
      </c>
      <c r="BL356" s="246" t="s">
        <v>182</v>
      </c>
      <c r="BM356" s="245">
        <v>222512.79</v>
      </c>
      <c r="BN356" s="254">
        <v>7.4771987015310971E-4</v>
      </c>
      <c r="BO356" s="247">
        <v>2</v>
      </c>
      <c r="BP356" s="254">
        <v>9.1827364554637281E-4</v>
      </c>
      <c r="BS356" s="246" t="s">
        <v>182</v>
      </c>
      <c r="BT356" s="245">
        <v>925149.86</v>
      </c>
      <c r="BU356" s="254">
        <v>3.8816561862400917E-3</v>
      </c>
      <c r="BV356" s="247">
        <v>12</v>
      </c>
      <c r="BW356" s="254">
        <v>6.7988668555240793E-3</v>
      </c>
      <c r="BZ356" s="246" t="s">
        <v>182</v>
      </c>
      <c r="CA356" s="245">
        <v>925107.08</v>
      </c>
      <c r="CB356" s="254">
        <v>4.3125627419030275E-3</v>
      </c>
      <c r="CC356" s="247">
        <v>12</v>
      </c>
      <c r="CD356" s="254">
        <v>7.5471698113207548E-3</v>
      </c>
      <c r="CG356" s="246" t="s">
        <v>182</v>
      </c>
      <c r="CH356" s="245">
        <v>925073.83</v>
      </c>
      <c r="CI356" s="254">
        <v>4.5438151670904661E-3</v>
      </c>
      <c r="CJ356" s="247">
        <v>12</v>
      </c>
      <c r="CK356" s="254">
        <v>7.9260237780713338E-3</v>
      </c>
      <c r="CN356" s="246" t="s">
        <v>182</v>
      </c>
      <c r="CO356" s="245">
        <v>925073.81</v>
      </c>
      <c r="CP356" s="254">
        <v>4.5957400553527624E-3</v>
      </c>
      <c r="CQ356" s="247">
        <v>12</v>
      </c>
      <c r="CR356" s="254">
        <v>8.0321285140562242E-3</v>
      </c>
      <c r="CU356" s="246" t="s">
        <v>182</v>
      </c>
      <c r="CV356" s="245">
        <v>924971.86</v>
      </c>
      <c r="CW356" s="254">
        <v>4.9993030808133049E-3</v>
      </c>
      <c r="CX356" s="247">
        <v>12</v>
      </c>
      <c r="CY356" s="254">
        <v>8.6517664023071372E-3</v>
      </c>
      <c r="DB356" s="246" t="s">
        <v>182</v>
      </c>
      <c r="DC356" s="245">
        <v>925073.75</v>
      </c>
      <c r="DD356" s="254">
        <v>5.0786275845807402E-3</v>
      </c>
      <c r="DE356" s="247">
        <v>12</v>
      </c>
      <c r="DF356" s="254">
        <v>8.7847730600292828E-3</v>
      </c>
      <c r="DI356" s="246" t="s">
        <v>182</v>
      </c>
      <c r="DJ356" s="245">
        <v>925072.56</v>
      </c>
      <c r="DK356" s="254">
        <v>5.1273426595673114E-3</v>
      </c>
      <c r="DL356" s="247">
        <v>12</v>
      </c>
      <c r="DM356" s="254">
        <v>8.8757396449704144E-3</v>
      </c>
      <c r="DP356" s="246" t="s">
        <v>182</v>
      </c>
      <c r="DQ356" s="245">
        <v>925123.7</v>
      </c>
      <c r="DR356" s="254">
        <v>5.1783105384888622E-3</v>
      </c>
      <c r="DS356" s="247">
        <v>12</v>
      </c>
      <c r="DT356" s="254">
        <v>8.9552238805970154E-3</v>
      </c>
      <c r="DW356" s="246" t="s">
        <v>182</v>
      </c>
      <c r="DX356" s="245">
        <v>925123.69</v>
      </c>
      <c r="DY356" s="254">
        <v>5.2148076405095362E-3</v>
      </c>
      <c r="DZ356" s="247">
        <v>12</v>
      </c>
      <c r="EA356" s="254">
        <v>9.0022505626406596E-3</v>
      </c>
      <c r="ED356" s="246" t="s">
        <v>182</v>
      </c>
      <c r="EE356" s="245">
        <v>925123.66</v>
      </c>
      <c r="EF356" s="254">
        <v>5.2713015701262101E-3</v>
      </c>
      <c r="EG356" s="247">
        <v>12</v>
      </c>
      <c r="EH356" s="254">
        <v>9.0702947845804991E-3</v>
      </c>
      <c r="EK356" s="246" t="s">
        <v>182</v>
      </c>
      <c r="EL356" s="245">
        <v>925123.66</v>
      </c>
      <c r="EM356" s="254">
        <v>5.3477926144305668E-3</v>
      </c>
      <c r="EN356" s="247">
        <v>12</v>
      </c>
      <c r="EO356" s="254">
        <v>9.1533180778032037E-3</v>
      </c>
      <c r="ER356" s="246" t="s">
        <v>182</v>
      </c>
      <c r="ES356" s="245">
        <v>925123.66</v>
      </c>
      <c r="ET356" s="254">
        <v>5.4208635326862707E-3</v>
      </c>
      <c r="EU356" s="247">
        <v>12</v>
      </c>
      <c r="EV356" s="254">
        <v>9.2449922958397542E-3</v>
      </c>
      <c r="EY356" s="246" t="s">
        <v>182</v>
      </c>
      <c r="EZ356" s="245">
        <v>925119.67999999993</v>
      </c>
      <c r="FA356" s="254">
        <v>5.5220432767343055E-3</v>
      </c>
      <c r="FB356" s="247">
        <v>12</v>
      </c>
      <c r="FC356" s="254">
        <v>9.3970242756460463E-3</v>
      </c>
      <c r="FF356" s="246" t="s">
        <v>182</v>
      </c>
      <c r="FG356" s="245">
        <v>925123.62999999989</v>
      </c>
      <c r="FH356" s="254">
        <v>5.5750707570166036E-3</v>
      </c>
      <c r="FI356" s="247">
        <v>12</v>
      </c>
      <c r="FJ356" s="254">
        <v>9.4786729857819912E-3</v>
      </c>
      <c r="FM356" s="246" t="s">
        <v>182</v>
      </c>
      <c r="FN356" s="245">
        <v>925123.6</v>
      </c>
      <c r="FO356" s="254">
        <v>5.6221648876076998E-3</v>
      </c>
      <c r="FP356" s="247">
        <v>12</v>
      </c>
      <c r="FQ356" s="254">
        <v>9.5465393794749408E-3</v>
      </c>
      <c r="FS356" s="225"/>
      <c r="FT356" s="246" t="s">
        <v>182</v>
      </c>
      <c r="FU356" s="245">
        <v>925123.57</v>
      </c>
      <c r="FV356" s="254">
        <v>5.6850365874630557E-3</v>
      </c>
      <c r="FW356" s="247">
        <v>12</v>
      </c>
      <c r="FX356" s="254">
        <v>9.6076861489191347E-3</v>
      </c>
      <c r="FZ356" s="225"/>
      <c r="GA356" s="246" t="s">
        <v>182</v>
      </c>
      <c r="GB356" s="245">
        <v>925123.53999999992</v>
      </c>
      <c r="GC356" s="254">
        <v>5.7110285651998053E-3</v>
      </c>
      <c r="GD356" s="247">
        <v>12</v>
      </c>
      <c r="GE356" s="254">
        <v>9.6385542168674707E-3</v>
      </c>
      <c r="GG356" s="225"/>
      <c r="GH356" s="246" t="s">
        <v>182</v>
      </c>
      <c r="GI356" s="245">
        <v>925123.53999999992</v>
      </c>
      <c r="GJ356" s="254">
        <v>5.7655225162596673E-3</v>
      </c>
      <c r="GK356" s="247">
        <v>12</v>
      </c>
      <c r="GL356" s="254">
        <v>9.7008892481810841E-3</v>
      </c>
      <c r="GN356" s="225"/>
      <c r="GO356" s="246" t="s">
        <v>182</v>
      </c>
      <c r="GP356" s="245">
        <v>925123.50999999989</v>
      </c>
      <c r="GQ356" s="254">
        <v>5.8182232161712961E-3</v>
      </c>
      <c r="GR356" s="247">
        <v>12</v>
      </c>
      <c r="GS356" s="254">
        <v>9.7640358014646055E-3</v>
      </c>
      <c r="GU356" s="225"/>
      <c r="GV356" s="246" t="s">
        <v>182</v>
      </c>
      <c r="GW356" s="245">
        <v>925123.50999999989</v>
      </c>
      <c r="GX356" s="254">
        <v>5.8450793313558694E-3</v>
      </c>
      <c r="GY356" s="247">
        <v>12</v>
      </c>
      <c r="GZ356" s="254">
        <v>9.7959183673469383E-3</v>
      </c>
      <c r="HB356" s="225"/>
      <c r="HC356" s="246" t="s">
        <v>182</v>
      </c>
      <c r="HD356" s="245">
        <v>925123.50999999989</v>
      </c>
      <c r="HE356" s="254">
        <v>5.9094385614909643E-3</v>
      </c>
      <c r="HF356" s="247">
        <v>12</v>
      </c>
      <c r="HG356" s="254">
        <v>9.8928276999175595E-3</v>
      </c>
      <c r="HI356" s="225"/>
      <c r="HJ356" s="246" t="s">
        <v>182</v>
      </c>
      <c r="HK356" s="245">
        <v>925123.50999999989</v>
      </c>
      <c r="HL356" s="254">
        <v>5.9553726114500109E-3</v>
      </c>
      <c r="HM356" s="247">
        <v>12</v>
      </c>
      <c r="HN356" s="254">
        <v>9.9502487562189053E-3</v>
      </c>
      <c r="HP356" s="225"/>
      <c r="HQ356" s="246" t="s">
        <v>182</v>
      </c>
      <c r="HR356" s="245">
        <v>925123.48</v>
      </c>
      <c r="HS356" s="254">
        <v>5.9950460624270145E-3</v>
      </c>
      <c r="HT356" s="247">
        <v>12</v>
      </c>
      <c r="HU356" s="254">
        <v>1.0008340283569641E-2</v>
      </c>
      <c r="HW356" s="225"/>
      <c r="HX356" s="246" t="s">
        <v>182</v>
      </c>
      <c r="HY356" s="245">
        <v>925123.48</v>
      </c>
      <c r="HZ356" s="254">
        <v>6.0442349775872159E-3</v>
      </c>
      <c r="IA356" s="247">
        <v>12</v>
      </c>
      <c r="IB356" s="254">
        <v>1.0084033613445379E-2</v>
      </c>
      <c r="ID356" s="225"/>
      <c r="IE356" s="246" t="s">
        <v>182</v>
      </c>
      <c r="IF356" s="245">
        <v>925123.45</v>
      </c>
      <c r="IG356" s="254">
        <v>6.0795984080625138E-3</v>
      </c>
      <c r="IH356" s="247">
        <v>12</v>
      </c>
      <c r="II356" s="254">
        <v>1.0135135135135136E-2</v>
      </c>
      <c r="IJ356" s="254"/>
      <c r="IL356" s="246" t="s">
        <v>182</v>
      </c>
      <c r="IM356" s="245">
        <v>925123.45</v>
      </c>
      <c r="IN356" s="254">
        <v>6.1842245199992592E-3</v>
      </c>
      <c r="IO356" s="247">
        <v>12</v>
      </c>
      <c r="IP356" s="254">
        <v>1.0247651579846286E-2</v>
      </c>
      <c r="IR356" s="225"/>
      <c r="IS356" s="246" t="s">
        <v>182</v>
      </c>
      <c r="IT356" s="245">
        <v>925123.45</v>
      </c>
      <c r="IU356" s="254">
        <v>6.265358725139245E-3</v>
      </c>
      <c r="IV356" s="247">
        <v>12</v>
      </c>
      <c r="IW356" s="254">
        <v>1.0362694300518135E-2</v>
      </c>
      <c r="IY356" s="225"/>
      <c r="IZ356" s="246" t="s">
        <v>182</v>
      </c>
      <c r="JA356" s="245">
        <v>925123.45</v>
      </c>
      <c r="JB356" s="254">
        <v>6.3485429230106302E-3</v>
      </c>
      <c r="JC356" s="247">
        <v>12</v>
      </c>
      <c r="JD356" s="254">
        <v>1.0462074978204011E-2</v>
      </c>
      <c r="JF356" s="225"/>
      <c r="JG356" s="246" t="s">
        <v>182</v>
      </c>
      <c r="JH356" s="245">
        <v>925123.45</v>
      </c>
      <c r="JI356" s="254">
        <v>6.4651628034443735E-3</v>
      </c>
      <c r="JJ356" s="247">
        <v>12</v>
      </c>
      <c r="JK356" s="254">
        <v>1.0619469026548672E-2</v>
      </c>
      <c r="JN356" s="246" t="s">
        <v>182</v>
      </c>
      <c r="JO356" s="245">
        <v>925123.45</v>
      </c>
      <c r="JP356" s="254">
        <v>6.5506599897420751E-3</v>
      </c>
      <c r="JQ356" s="247">
        <v>12</v>
      </c>
      <c r="JR356" s="254">
        <v>1.0771992818671455E-2</v>
      </c>
      <c r="JU356" s="246" t="s">
        <v>182</v>
      </c>
      <c r="JV356" s="245">
        <v>895173.45</v>
      </c>
      <c r="JW356" s="254">
        <v>6.4540387776216672E-3</v>
      </c>
      <c r="JX356" s="247">
        <v>12</v>
      </c>
      <c r="JY356" s="254">
        <v>1.0958904109589041E-2</v>
      </c>
      <c r="KB356" s="246" t="s">
        <v>182</v>
      </c>
      <c r="KC356" s="245">
        <v>850173.45</v>
      </c>
      <c r="KD356" s="254">
        <v>6.2588955789972525E-3</v>
      </c>
      <c r="KE356" s="247">
        <v>12</v>
      </c>
      <c r="KF356" s="254">
        <v>1.1131725417439703E-2</v>
      </c>
      <c r="KI356" s="246" t="s">
        <v>182</v>
      </c>
      <c r="KJ356" s="245">
        <v>825799.45</v>
      </c>
      <c r="KK356" s="254">
        <v>6.2310820030971074E-3</v>
      </c>
      <c r="KL356" s="247">
        <v>11</v>
      </c>
      <c r="KM356" s="254">
        <v>1.0416666666666666E-2</v>
      </c>
      <c r="KP356" s="246" t="s">
        <v>182</v>
      </c>
      <c r="KQ356" s="245">
        <v>825799.45</v>
      </c>
      <c r="KR356" s="254">
        <v>6.3418908899227563E-3</v>
      </c>
      <c r="KS356" s="247">
        <v>11</v>
      </c>
      <c r="KT356" s="254">
        <v>1.0597302504816955E-2</v>
      </c>
      <c r="KW356" s="246" t="s">
        <v>182</v>
      </c>
      <c r="KX356" s="245">
        <v>825799.45</v>
      </c>
      <c r="KY356" s="254">
        <v>6.4419599254161852E-3</v>
      </c>
      <c r="KZ356" s="247">
        <v>11</v>
      </c>
      <c r="LA356" s="254">
        <v>1.0763209393346379E-2</v>
      </c>
      <c r="LD356" s="246" t="s">
        <v>182</v>
      </c>
      <c r="LE356" s="245">
        <v>825799.45</v>
      </c>
      <c r="LF356" s="254">
        <v>6.5891790435050716E-3</v>
      </c>
      <c r="LG356" s="247">
        <v>11</v>
      </c>
      <c r="LH356" s="254">
        <v>1.1011011011011011E-2</v>
      </c>
      <c r="LK356" s="246" t="s">
        <v>182</v>
      </c>
      <c r="LL356" s="245">
        <v>825799.45</v>
      </c>
      <c r="LM356" s="254">
        <v>6.7068511785862801E-3</v>
      </c>
      <c r="LN356" s="247">
        <v>11</v>
      </c>
      <c r="LO356" s="254">
        <v>1.1167512690355329E-2</v>
      </c>
      <c r="LR356" s="246" t="s">
        <v>182</v>
      </c>
      <c r="LS356" s="245">
        <v>825799.45</v>
      </c>
      <c r="LT356" s="254">
        <v>6.7859881604654245E-3</v>
      </c>
      <c r="LU356" s="247">
        <v>11</v>
      </c>
      <c r="LV356" s="254">
        <v>1.1258955987717503E-2</v>
      </c>
      <c r="LY356" s="246" t="s">
        <v>182</v>
      </c>
      <c r="LZ356" s="245">
        <v>825799.45</v>
      </c>
      <c r="MA356" s="254">
        <v>6.8892213129946147E-3</v>
      </c>
      <c r="MB356" s="247">
        <v>11</v>
      </c>
      <c r="MC356" s="254">
        <v>1.1387163561076604E-2</v>
      </c>
      <c r="MF356" s="246" t="s">
        <v>182</v>
      </c>
      <c r="MG356" s="245">
        <v>825799.45</v>
      </c>
      <c r="MH356" s="254">
        <v>7.005352081781528E-3</v>
      </c>
      <c r="MI356" s="247">
        <v>11</v>
      </c>
      <c r="MJ356" s="254">
        <v>1.1566771819137749E-2</v>
      </c>
      <c r="MM356" s="175" t="s">
        <v>182</v>
      </c>
      <c r="MN356" s="176">
        <v>825799.45</v>
      </c>
      <c r="MO356" s="177">
        <v>7.1347788376431914E-3</v>
      </c>
      <c r="MP356" s="178">
        <v>11</v>
      </c>
      <c r="MQ356" s="177">
        <v>1.1789924973204717E-2</v>
      </c>
      <c r="MT356" s="175" t="s">
        <v>182</v>
      </c>
      <c r="MU356" s="176">
        <v>825799.45</v>
      </c>
      <c r="MV356" s="177">
        <v>7.3049582661498585E-3</v>
      </c>
      <c r="MW356" s="178">
        <v>11</v>
      </c>
      <c r="MX356" s="177">
        <v>1.2127894156560088E-2</v>
      </c>
      <c r="NA356" s="175" t="s">
        <v>182</v>
      </c>
      <c r="NB356" s="176">
        <v>825799.45</v>
      </c>
      <c r="NC356" s="177">
        <v>7.4748830952578492E-3</v>
      </c>
      <c r="ND356" s="178">
        <v>11</v>
      </c>
      <c r="NE356" s="177">
        <v>1.2415349887133182E-2</v>
      </c>
      <c r="NH356" s="175" t="s">
        <v>182</v>
      </c>
      <c r="NI356" s="176">
        <v>825799.45</v>
      </c>
      <c r="NJ356" s="177">
        <v>7.5838621551477031E-3</v>
      </c>
      <c r="NK356" s="178">
        <v>11</v>
      </c>
      <c r="NL356" s="177">
        <v>1.2571428571428572E-2</v>
      </c>
      <c r="NO356" s="175" t="s">
        <v>182</v>
      </c>
      <c r="NP356" s="176">
        <v>825799.45</v>
      </c>
      <c r="NQ356" s="177">
        <v>7.722159248970099E-3</v>
      </c>
      <c r="NR356" s="178">
        <v>11</v>
      </c>
      <c r="NS356" s="177">
        <v>1.2775842044134728E-2</v>
      </c>
      <c r="NV356" s="175" t="s">
        <v>182</v>
      </c>
      <c r="NW356" s="176">
        <v>825799.45</v>
      </c>
      <c r="NX356" s="177">
        <v>7.8906379486172792E-3</v>
      </c>
      <c r="NY356" s="178">
        <v>11</v>
      </c>
      <c r="NZ356" s="177">
        <v>1.2987012987012988E-2</v>
      </c>
      <c r="OC356" s="175" t="s">
        <v>182</v>
      </c>
      <c r="OD356" s="176">
        <v>825799.45</v>
      </c>
      <c r="OE356" s="177">
        <v>8.0056009812100749E-3</v>
      </c>
      <c r="OF356" s="178">
        <v>11</v>
      </c>
      <c r="OG356" s="177">
        <v>1.3142174432497013E-2</v>
      </c>
      <c r="OJ356" s="175" t="s">
        <v>182</v>
      </c>
      <c r="OK356" s="176">
        <v>825799.45</v>
      </c>
      <c r="OL356" s="177">
        <v>8.1354555520464691E-3</v>
      </c>
      <c r="OM356" s="178">
        <v>11</v>
      </c>
      <c r="ON356" s="177">
        <v>1.3333333333333334E-2</v>
      </c>
      <c r="OQ356" s="175" t="s">
        <v>182</v>
      </c>
      <c r="OR356" s="176">
        <v>825799.45</v>
      </c>
      <c r="OS356" s="177">
        <v>8.3502579412473611E-3</v>
      </c>
      <c r="OT356" s="178">
        <v>11</v>
      </c>
      <c r="OU356" s="177">
        <v>1.3698630136986301E-2</v>
      </c>
      <c r="OX356" s="175" t="s">
        <v>182</v>
      </c>
      <c r="OY356" s="176">
        <v>825799.45</v>
      </c>
      <c r="OZ356" s="177">
        <v>8.5505293848270984E-3</v>
      </c>
      <c r="PA356" s="178">
        <v>11</v>
      </c>
      <c r="PB356" s="177">
        <v>1.3941698352344741E-2</v>
      </c>
      <c r="PE356" s="175" t="s">
        <v>182</v>
      </c>
      <c r="PF356" s="176">
        <v>825799.45</v>
      </c>
      <c r="PG356" s="177">
        <v>8.6608596852407564E-3</v>
      </c>
      <c r="PH356" s="178">
        <v>11</v>
      </c>
      <c r="PI356" s="177">
        <v>1.4102564102564103E-2</v>
      </c>
      <c r="PL356" s="175" t="s">
        <v>182</v>
      </c>
      <c r="PM356" s="176">
        <v>825799.45</v>
      </c>
      <c r="PN356" s="177">
        <v>8.8575480000585034E-3</v>
      </c>
      <c r="PO356" s="178">
        <v>11</v>
      </c>
      <c r="PP356" s="177">
        <v>1.4360313315926894E-2</v>
      </c>
      <c r="PR356" s="175" t="s">
        <v>182</v>
      </c>
      <c r="PS356" s="176">
        <v>825799.45</v>
      </c>
      <c r="PT356" s="177">
        <v>8.8575480000585034E-3</v>
      </c>
      <c r="PU356" s="178">
        <v>11</v>
      </c>
      <c r="PV356" s="177">
        <v>1.4360313315926894E-2</v>
      </c>
    </row>
    <row r="357" spans="1:439" ht="18" x14ac:dyDescent="0.35">
      <c r="A357" s="246" t="s">
        <v>183</v>
      </c>
      <c r="B357" s="245">
        <v>0</v>
      </c>
      <c r="C357" s="254">
        <v>0</v>
      </c>
      <c r="D357" s="247">
        <v>0</v>
      </c>
      <c r="E357" s="254">
        <v>0</v>
      </c>
      <c r="H357" s="246" t="s">
        <v>183</v>
      </c>
      <c r="I357" s="245">
        <v>0</v>
      </c>
      <c r="J357" s="254">
        <v>0</v>
      </c>
      <c r="K357" s="247">
        <v>0</v>
      </c>
      <c r="L357" s="254">
        <v>0</v>
      </c>
      <c r="O357" s="246" t="s">
        <v>183</v>
      </c>
      <c r="P357" s="245">
        <v>0</v>
      </c>
      <c r="Q357" s="254">
        <v>0</v>
      </c>
      <c r="R357" s="247">
        <v>0</v>
      </c>
      <c r="S357" s="254">
        <v>0</v>
      </c>
      <c r="V357" s="246" t="s">
        <v>183</v>
      </c>
      <c r="W357" s="245">
        <v>0</v>
      </c>
      <c r="X357" s="254">
        <v>0</v>
      </c>
      <c r="Y357" s="247">
        <v>0</v>
      </c>
      <c r="Z357" s="254">
        <v>0</v>
      </c>
      <c r="AC357" s="246" t="s">
        <v>183</v>
      </c>
      <c r="AD357" s="245">
        <v>0</v>
      </c>
      <c r="AE357" s="254">
        <v>0</v>
      </c>
      <c r="AF357" s="247">
        <v>0</v>
      </c>
      <c r="AG357" s="254">
        <v>0</v>
      </c>
      <c r="AJ357" s="246" t="s">
        <v>183</v>
      </c>
      <c r="AK357" s="245">
        <v>0</v>
      </c>
      <c r="AL357" s="254">
        <v>0</v>
      </c>
      <c r="AM357" s="247">
        <v>0</v>
      </c>
      <c r="AN357" s="254">
        <v>0</v>
      </c>
      <c r="AQ357" s="246" t="s">
        <v>183</v>
      </c>
      <c r="AR357" s="245">
        <v>0</v>
      </c>
      <c r="AS357" s="254">
        <v>0</v>
      </c>
      <c r="AT357" s="247">
        <v>0</v>
      </c>
      <c r="AU357" s="254">
        <v>0</v>
      </c>
      <c r="AX357" s="246" t="s">
        <v>183</v>
      </c>
      <c r="AY357" s="245">
        <v>0</v>
      </c>
      <c r="AZ357" s="254">
        <v>0</v>
      </c>
      <c r="BA357" s="247">
        <v>0</v>
      </c>
      <c r="BB357" s="254">
        <v>0</v>
      </c>
      <c r="BE357" s="246" t="s">
        <v>183</v>
      </c>
      <c r="BF357" s="245">
        <v>0</v>
      </c>
      <c r="BG357" s="254">
        <v>0</v>
      </c>
      <c r="BH357" s="247">
        <v>0</v>
      </c>
      <c r="BI357" s="254">
        <v>0</v>
      </c>
      <c r="BL357" s="246" t="s">
        <v>183</v>
      </c>
      <c r="BM357" s="245">
        <v>0</v>
      </c>
      <c r="BN357" s="254">
        <v>0</v>
      </c>
      <c r="BO357" s="247">
        <v>0</v>
      </c>
      <c r="BP357" s="254">
        <v>0</v>
      </c>
      <c r="BS357" s="246" t="s">
        <v>183</v>
      </c>
      <c r="BT357" s="245">
        <v>0</v>
      </c>
      <c r="BU357" s="254">
        <v>0</v>
      </c>
      <c r="BV357" s="247">
        <v>0</v>
      </c>
      <c r="BW357" s="254">
        <v>0</v>
      </c>
      <c r="BZ357" s="246" t="s">
        <v>183</v>
      </c>
      <c r="CA357" s="245">
        <v>0</v>
      </c>
      <c r="CB357" s="254">
        <v>0</v>
      </c>
      <c r="CC357" s="247">
        <v>0</v>
      </c>
      <c r="CD357" s="254">
        <v>0</v>
      </c>
      <c r="CG357" s="246" t="s">
        <v>183</v>
      </c>
      <c r="CH357" s="245">
        <v>0</v>
      </c>
      <c r="CI357" s="254">
        <v>0</v>
      </c>
      <c r="CJ357" s="247">
        <v>0</v>
      </c>
      <c r="CK357" s="254">
        <v>0</v>
      </c>
      <c r="CN357" s="246" t="s">
        <v>183</v>
      </c>
      <c r="CO357" s="245">
        <v>0</v>
      </c>
      <c r="CP357" s="254">
        <v>0</v>
      </c>
      <c r="CQ357" s="247">
        <v>0</v>
      </c>
      <c r="CR357" s="254">
        <v>0</v>
      </c>
      <c r="CU357" s="246" t="s">
        <v>183</v>
      </c>
      <c r="CV357" s="245">
        <v>0</v>
      </c>
      <c r="CW357" s="254">
        <v>0</v>
      </c>
      <c r="CX357" s="247">
        <v>0</v>
      </c>
      <c r="CY357" s="254">
        <v>0</v>
      </c>
      <c r="DB357" s="246" t="s">
        <v>183</v>
      </c>
      <c r="DC357" s="245">
        <v>0</v>
      </c>
      <c r="DD357" s="254">
        <v>0</v>
      </c>
      <c r="DE357" s="247">
        <v>0</v>
      </c>
      <c r="DF357" s="254">
        <v>0</v>
      </c>
      <c r="DI357" s="246" t="s">
        <v>183</v>
      </c>
      <c r="DJ357" s="245">
        <v>0</v>
      </c>
      <c r="DK357" s="254">
        <v>0</v>
      </c>
      <c r="DL357" s="247">
        <v>0</v>
      </c>
      <c r="DM357" s="254">
        <v>0</v>
      </c>
      <c r="DP357" s="246" t="s">
        <v>183</v>
      </c>
      <c r="DQ357" s="245">
        <v>0</v>
      </c>
      <c r="DR357" s="254">
        <v>0</v>
      </c>
      <c r="DS357" s="247">
        <v>0</v>
      </c>
      <c r="DT357" s="254">
        <v>0</v>
      </c>
      <c r="DW357" s="246" t="s">
        <v>183</v>
      </c>
      <c r="DX357" s="245">
        <v>0</v>
      </c>
      <c r="DY357" s="254">
        <v>0</v>
      </c>
      <c r="DZ357" s="247">
        <v>0</v>
      </c>
      <c r="EA357" s="254">
        <v>0</v>
      </c>
      <c r="ED357" s="246" t="s">
        <v>183</v>
      </c>
      <c r="EE357" s="245">
        <v>0</v>
      </c>
      <c r="EF357" s="254">
        <v>0</v>
      </c>
      <c r="EG357" s="247">
        <v>0</v>
      </c>
      <c r="EH357" s="254">
        <v>0</v>
      </c>
      <c r="EK357" s="246" t="s">
        <v>183</v>
      </c>
      <c r="EL357" s="245">
        <v>0</v>
      </c>
      <c r="EM357" s="254">
        <v>0</v>
      </c>
      <c r="EN357" s="247">
        <v>0</v>
      </c>
      <c r="EO357" s="254">
        <v>0</v>
      </c>
      <c r="ER357" s="246" t="s">
        <v>183</v>
      </c>
      <c r="ES357" s="245">
        <v>0</v>
      </c>
      <c r="ET357" s="254">
        <v>0</v>
      </c>
      <c r="EU357" s="247">
        <v>0</v>
      </c>
      <c r="EV357" s="254">
        <v>0</v>
      </c>
      <c r="EY357" s="246" t="s">
        <v>183</v>
      </c>
      <c r="EZ357" s="245">
        <v>0</v>
      </c>
      <c r="FA357" s="254">
        <v>0</v>
      </c>
      <c r="FB357" s="247">
        <v>0</v>
      </c>
      <c r="FC357" s="254">
        <v>0</v>
      </c>
      <c r="FF357" s="246" t="s">
        <v>183</v>
      </c>
      <c r="FG357" s="245">
        <v>0</v>
      </c>
      <c r="FH357" s="254">
        <v>0</v>
      </c>
      <c r="FI357" s="247">
        <v>0</v>
      </c>
      <c r="FJ357" s="254">
        <v>0</v>
      </c>
      <c r="FM357" s="246" t="s">
        <v>183</v>
      </c>
      <c r="FN357" s="245">
        <v>0</v>
      </c>
      <c r="FO357" s="254">
        <v>0</v>
      </c>
      <c r="FP357" s="247">
        <v>0</v>
      </c>
      <c r="FQ357" s="254">
        <v>0</v>
      </c>
      <c r="FS357" s="225"/>
      <c r="FT357" s="246" t="s">
        <v>183</v>
      </c>
      <c r="FU357" s="245">
        <v>0</v>
      </c>
      <c r="FV357" s="254">
        <v>0</v>
      </c>
      <c r="FW357" s="247">
        <v>0</v>
      </c>
      <c r="FX357" s="254">
        <v>0</v>
      </c>
      <c r="FZ357" s="225"/>
      <c r="GA357" s="246" t="s">
        <v>183</v>
      </c>
      <c r="GB357" s="245">
        <v>0</v>
      </c>
      <c r="GC357" s="254">
        <v>0</v>
      </c>
      <c r="GD357" s="247">
        <v>0</v>
      </c>
      <c r="GE357" s="254">
        <v>0</v>
      </c>
      <c r="GG357" s="225"/>
      <c r="GH357" s="246" t="s">
        <v>183</v>
      </c>
      <c r="GI357" s="245">
        <v>0</v>
      </c>
      <c r="GJ357" s="254">
        <v>0</v>
      </c>
      <c r="GK357" s="247">
        <v>0</v>
      </c>
      <c r="GL357" s="254">
        <v>0</v>
      </c>
      <c r="GN357" s="225"/>
      <c r="GO357" s="246" t="s">
        <v>183</v>
      </c>
      <c r="GP357" s="245">
        <v>0</v>
      </c>
      <c r="GQ357" s="254">
        <v>0</v>
      </c>
      <c r="GR357" s="247">
        <v>0</v>
      </c>
      <c r="GS357" s="254">
        <v>0</v>
      </c>
      <c r="GU357" s="225"/>
      <c r="GV357" s="246" t="s">
        <v>183</v>
      </c>
      <c r="GW357" s="245">
        <v>0</v>
      </c>
      <c r="GX357" s="254">
        <v>0</v>
      </c>
      <c r="GY357" s="247">
        <v>0</v>
      </c>
      <c r="GZ357" s="254">
        <v>0</v>
      </c>
      <c r="HB357" s="225"/>
      <c r="HC357" s="246" t="s">
        <v>183</v>
      </c>
      <c r="HD357" s="245">
        <v>0</v>
      </c>
      <c r="HE357" s="254">
        <v>0</v>
      </c>
      <c r="HF357" s="247">
        <v>0</v>
      </c>
      <c r="HG357" s="254">
        <v>0</v>
      </c>
      <c r="HI357" s="225"/>
      <c r="HJ357" s="246" t="s">
        <v>183</v>
      </c>
      <c r="HK357" s="245">
        <v>0</v>
      </c>
      <c r="HL357" s="254">
        <v>0</v>
      </c>
      <c r="HM357" s="247">
        <v>0</v>
      </c>
      <c r="HN357" s="254">
        <v>0</v>
      </c>
      <c r="HP357" s="225"/>
      <c r="HQ357" s="246" t="s">
        <v>183</v>
      </c>
      <c r="HR357" s="245">
        <v>0</v>
      </c>
      <c r="HS357" s="254">
        <v>0</v>
      </c>
      <c r="HT357" s="247">
        <v>0</v>
      </c>
      <c r="HU357" s="254">
        <v>0</v>
      </c>
      <c r="HW357" s="225"/>
      <c r="HX357" s="246" t="s">
        <v>183</v>
      </c>
      <c r="HY357" s="245">
        <v>0</v>
      </c>
      <c r="HZ357" s="254">
        <v>0</v>
      </c>
      <c r="IA357" s="247">
        <v>0</v>
      </c>
      <c r="IB357" s="254">
        <v>0</v>
      </c>
      <c r="ID357" s="225"/>
      <c r="IE357" s="246" t="s">
        <v>183</v>
      </c>
      <c r="IF357" s="245">
        <v>0</v>
      </c>
      <c r="IG357" s="254">
        <v>0</v>
      </c>
      <c r="IH357" s="247">
        <v>0</v>
      </c>
      <c r="II357" s="254">
        <v>0</v>
      </c>
      <c r="IJ357" s="254"/>
      <c r="IL357" s="246" t="s">
        <v>183</v>
      </c>
      <c r="IM357" s="245">
        <v>0</v>
      </c>
      <c r="IN357" s="254">
        <v>0</v>
      </c>
      <c r="IO357" s="247">
        <v>0</v>
      </c>
      <c r="IP357" s="254">
        <v>0</v>
      </c>
      <c r="IR357" s="225"/>
      <c r="IS357" s="246" t="s">
        <v>183</v>
      </c>
      <c r="IT357" s="245">
        <v>0</v>
      </c>
      <c r="IU357" s="254">
        <v>0</v>
      </c>
      <c r="IV357" s="247">
        <v>0</v>
      </c>
      <c r="IW357" s="254">
        <v>0</v>
      </c>
      <c r="IY357" s="225"/>
      <c r="IZ357" s="246" t="s">
        <v>183</v>
      </c>
      <c r="JA357" s="245">
        <v>0</v>
      </c>
      <c r="JB357" s="254">
        <v>0</v>
      </c>
      <c r="JC357" s="247">
        <v>0</v>
      </c>
      <c r="JD357" s="254">
        <v>0</v>
      </c>
      <c r="JF357" s="225"/>
      <c r="JG357" s="246" t="s">
        <v>183</v>
      </c>
      <c r="JH357" s="245">
        <v>0</v>
      </c>
      <c r="JI357" s="254">
        <v>0</v>
      </c>
      <c r="JJ357" s="247">
        <v>0</v>
      </c>
      <c r="JK357" s="254">
        <v>0</v>
      </c>
      <c r="JN357" s="246" t="s">
        <v>183</v>
      </c>
      <c r="JO357" s="245">
        <v>0</v>
      </c>
      <c r="JP357" s="254">
        <v>0</v>
      </c>
      <c r="JQ357" s="247">
        <v>0</v>
      </c>
      <c r="JR357" s="254">
        <v>0</v>
      </c>
      <c r="JU357" s="246" t="s">
        <v>183</v>
      </c>
      <c r="JV357" s="245">
        <v>0</v>
      </c>
      <c r="JW357" s="254">
        <v>0</v>
      </c>
      <c r="JX357" s="247">
        <v>0</v>
      </c>
      <c r="JY357" s="254">
        <v>0</v>
      </c>
      <c r="KB357" s="246" t="s">
        <v>183</v>
      </c>
      <c r="KC357" s="245">
        <v>0</v>
      </c>
      <c r="KD357" s="254">
        <v>0</v>
      </c>
      <c r="KE357" s="247">
        <v>0</v>
      </c>
      <c r="KF357" s="254">
        <v>0</v>
      </c>
      <c r="KI357" s="246" t="s">
        <v>183</v>
      </c>
      <c r="KJ357" s="245">
        <v>0</v>
      </c>
      <c r="KK357" s="254">
        <v>0</v>
      </c>
      <c r="KL357" s="247">
        <v>0</v>
      </c>
      <c r="KM357" s="254">
        <v>0</v>
      </c>
      <c r="KP357" s="246" t="s">
        <v>183</v>
      </c>
      <c r="KQ357" s="245">
        <v>0</v>
      </c>
      <c r="KR357" s="254">
        <v>0</v>
      </c>
      <c r="KS357" s="247">
        <v>0</v>
      </c>
      <c r="KT357" s="254">
        <v>0</v>
      </c>
      <c r="KW357" s="246" t="s">
        <v>183</v>
      </c>
      <c r="KX357" s="245">
        <v>0</v>
      </c>
      <c r="KY357" s="254">
        <v>0</v>
      </c>
      <c r="KZ357" s="247">
        <v>0</v>
      </c>
      <c r="LA357" s="254">
        <v>0</v>
      </c>
      <c r="LD357" s="246" t="s">
        <v>183</v>
      </c>
      <c r="LE357" s="245">
        <v>0</v>
      </c>
      <c r="LF357" s="254">
        <v>0</v>
      </c>
      <c r="LG357" s="247">
        <v>0</v>
      </c>
      <c r="LH357" s="254">
        <v>0</v>
      </c>
      <c r="LK357" s="246" t="s">
        <v>183</v>
      </c>
      <c r="LL357" s="245">
        <v>0</v>
      </c>
      <c r="LM357" s="254">
        <v>0</v>
      </c>
      <c r="LN357" s="247">
        <v>0</v>
      </c>
      <c r="LO357" s="254">
        <v>0</v>
      </c>
      <c r="LR357" s="246" t="s">
        <v>183</v>
      </c>
      <c r="LS357" s="245">
        <v>0</v>
      </c>
      <c r="LT357" s="254">
        <v>0</v>
      </c>
      <c r="LU357" s="247">
        <v>0</v>
      </c>
      <c r="LV357" s="254">
        <v>0</v>
      </c>
      <c r="LY357" s="246" t="s">
        <v>183</v>
      </c>
      <c r="LZ357" s="245">
        <v>0</v>
      </c>
      <c r="MA357" s="254">
        <v>0</v>
      </c>
      <c r="MB357" s="247">
        <v>0</v>
      </c>
      <c r="MC357" s="254">
        <v>0</v>
      </c>
      <c r="MF357" s="246" t="s">
        <v>183</v>
      </c>
      <c r="MG357" s="245">
        <v>0</v>
      </c>
      <c r="MH357" s="254">
        <v>0</v>
      </c>
      <c r="MI357" s="247">
        <v>0</v>
      </c>
      <c r="MJ357" s="254">
        <v>0</v>
      </c>
      <c r="MM357" s="175" t="s">
        <v>183</v>
      </c>
      <c r="MN357" s="176">
        <v>0</v>
      </c>
      <c r="MO357" s="177">
        <v>0</v>
      </c>
      <c r="MP357" s="178">
        <v>0</v>
      </c>
      <c r="MQ357" s="177">
        <v>0</v>
      </c>
      <c r="MT357" s="175" t="s">
        <v>183</v>
      </c>
      <c r="MU357" s="176">
        <v>0</v>
      </c>
      <c r="MV357" s="177">
        <v>0</v>
      </c>
      <c r="MW357" s="178">
        <v>0</v>
      </c>
      <c r="MX357" s="177">
        <v>0</v>
      </c>
      <c r="NA357" s="175" t="s">
        <v>183</v>
      </c>
      <c r="NB357" s="176">
        <v>0</v>
      </c>
      <c r="NC357" s="177">
        <v>0</v>
      </c>
      <c r="ND357" s="178">
        <v>0</v>
      </c>
      <c r="NE357" s="177">
        <v>0</v>
      </c>
      <c r="NH357" s="175" t="s">
        <v>183</v>
      </c>
      <c r="NI357" s="176">
        <v>0</v>
      </c>
      <c r="NJ357" s="177">
        <v>0</v>
      </c>
      <c r="NK357" s="178">
        <v>0</v>
      </c>
      <c r="NL357" s="177">
        <v>0</v>
      </c>
      <c r="NO357" s="175" t="s">
        <v>183</v>
      </c>
      <c r="NP357" s="176">
        <v>0</v>
      </c>
      <c r="NQ357" s="177">
        <v>0</v>
      </c>
      <c r="NR357" s="178">
        <v>0</v>
      </c>
      <c r="NS357" s="177">
        <v>0</v>
      </c>
      <c r="NV357" s="175" t="s">
        <v>183</v>
      </c>
      <c r="NW357" s="176">
        <v>0</v>
      </c>
      <c r="NX357" s="177">
        <v>0</v>
      </c>
      <c r="NY357" s="178">
        <v>0</v>
      </c>
      <c r="NZ357" s="177">
        <v>0</v>
      </c>
      <c r="OC357" s="175" t="s">
        <v>183</v>
      </c>
      <c r="OD357" s="176">
        <v>0</v>
      </c>
      <c r="OE357" s="177">
        <v>0</v>
      </c>
      <c r="OF357" s="178">
        <v>0</v>
      </c>
      <c r="OG357" s="177">
        <v>0</v>
      </c>
      <c r="OJ357" s="175" t="s">
        <v>183</v>
      </c>
      <c r="OK357" s="176">
        <v>0</v>
      </c>
      <c r="OL357" s="177">
        <v>0</v>
      </c>
      <c r="OM357" s="178">
        <v>0</v>
      </c>
      <c r="ON357" s="177">
        <v>0</v>
      </c>
      <c r="OQ357" s="175" t="s">
        <v>183</v>
      </c>
      <c r="OR357" s="176">
        <v>0</v>
      </c>
      <c r="OS357" s="177">
        <v>0</v>
      </c>
      <c r="OT357" s="178">
        <v>0</v>
      </c>
      <c r="OU357" s="177">
        <v>0</v>
      </c>
      <c r="OX357" s="175" t="s">
        <v>183</v>
      </c>
      <c r="OY357" s="176">
        <v>0</v>
      </c>
      <c r="OZ357" s="177">
        <v>0</v>
      </c>
      <c r="PA357" s="178">
        <v>0</v>
      </c>
      <c r="PB357" s="177">
        <v>0</v>
      </c>
      <c r="PE357" s="175" t="s">
        <v>183</v>
      </c>
      <c r="PF357" s="176">
        <v>0</v>
      </c>
      <c r="PG357" s="177">
        <v>0</v>
      </c>
      <c r="PH357" s="178">
        <v>0</v>
      </c>
      <c r="PI357" s="177">
        <v>0</v>
      </c>
      <c r="PL357" s="175" t="s">
        <v>183</v>
      </c>
      <c r="PM357" s="176">
        <v>0</v>
      </c>
      <c r="PN357" s="177">
        <v>0</v>
      </c>
      <c r="PO357" s="178">
        <v>0</v>
      </c>
      <c r="PP357" s="177">
        <v>0</v>
      </c>
      <c r="PR357" s="175" t="s">
        <v>183</v>
      </c>
      <c r="PS357" s="176">
        <v>0</v>
      </c>
      <c r="PT357" s="177">
        <v>0</v>
      </c>
      <c r="PU357" s="178">
        <v>0</v>
      </c>
      <c r="PV357" s="177">
        <v>0</v>
      </c>
    </row>
    <row r="358" spans="1:439" ht="18" x14ac:dyDescent="0.35">
      <c r="A358" s="246" t="s">
        <v>184</v>
      </c>
      <c r="B358" s="245">
        <v>0</v>
      </c>
      <c r="C358" s="254">
        <v>0</v>
      </c>
      <c r="D358" s="247">
        <v>0</v>
      </c>
      <c r="E358" s="254">
        <v>0</v>
      </c>
      <c r="H358" s="246" t="s">
        <v>184</v>
      </c>
      <c r="I358" s="245">
        <v>0</v>
      </c>
      <c r="J358" s="254">
        <v>0</v>
      </c>
      <c r="K358" s="247">
        <v>0</v>
      </c>
      <c r="L358" s="254">
        <v>0</v>
      </c>
      <c r="O358" s="246" t="s">
        <v>184</v>
      </c>
      <c r="P358" s="245">
        <v>0</v>
      </c>
      <c r="Q358" s="254">
        <v>0</v>
      </c>
      <c r="R358" s="247">
        <v>0</v>
      </c>
      <c r="S358" s="254">
        <v>0</v>
      </c>
      <c r="V358" s="246" t="s">
        <v>184</v>
      </c>
      <c r="W358" s="245">
        <v>0</v>
      </c>
      <c r="X358" s="254">
        <v>0</v>
      </c>
      <c r="Y358" s="247">
        <v>0</v>
      </c>
      <c r="Z358" s="254">
        <v>0</v>
      </c>
      <c r="AC358" s="246" t="s">
        <v>184</v>
      </c>
      <c r="AD358" s="245">
        <v>0</v>
      </c>
      <c r="AE358" s="254">
        <v>0</v>
      </c>
      <c r="AF358" s="247">
        <v>0</v>
      </c>
      <c r="AG358" s="254">
        <v>0</v>
      </c>
      <c r="AJ358" s="246" t="s">
        <v>184</v>
      </c>
      <c r="AK358" s="245">
        <v>0</v>
      </c>
      <c r="AL358" s="254">
        <v>0</v>
      </c>
      <c r="AM358" s="247">
        <v>0</v>
      </c>
      <c r="AN358" s="254">
        <v>0</v>
      </c>
      <c r="AQ358" s="246" t="s">
        <v>184</v>
      </c>
      <c r="AR358" s="245">
        <v>0</v>
      </c>
      <c r="AS358" s="254">
        <v>0</v>
      </c>
      <c r="AT358" s="247">
        <v>0</v>
      </c>
      <c r="AU358" s="254">
        <v>0</v>
      </c>
      <c r="AX358" s="246" t="s">
        <v>184</v>
      </c>
      <c r="AY358" s="245">
        <v>0</v>
      </c>
      <c r="AZ358" s="254">
        <v>0</v>
      </c>
      <c r="BA358" s="247">
        <v>0</v>
      </c>
      <c r="BB358" s="254">
        <v>0</v>
      </c>
      <c r="BE358" s="246" t="s">
        <v>184</v>
      </c>
      <c r="BF358" s="245">
        <v>0</v>
      </c>
      <c r="BG358" s="254">
        <v>0</v>
      </c>
      <c r="BH358" s="247">
        <v>0</v>
      </c>
      <c r="BI358" s="254">
        <v>0</v>
      </c>
      <c r="BL358" s="246" t="s">
        <v>184</v>
      </c>
      <c r="BM358" s="245">
        <v>0</v>
      </c>
      <c r="BN358" s="254">
        <v>0</v>
      </c>
      <c r="BO358" s="247">
        <v>0</v>
      </c>
      <c r="BP358" s="254">
        <v>0</v>
      </c>
      <c r="BS358" s="246" t="s">
        <v>184</v>
      </c>
      <c r="BT358" s="245">
        <v>0</v>
      </c>
      <c r="BU358" s="254">
        <v>0</v>
      </c>
      <c r="BV358" s="247">
        <v>0</v>
      </c>
      <c r="BW358" s="254">
        <v>0</v>
      </c>
      <c r="BZ358" s="246" t="s">
        <v>184</v>
      </c>
      <c r="CA358" s="245">
        <v>0</v>
      </c>
      <c r="CB358" s="254">
        <v>0</v>
      </c>
      <c r="CC358" s="247">
        <v>0</v>
      </c>
      <c r="CD358" s="254">
        <v>0</v>
      </c>
      <c r="CG358" s="246" t="s">
        <v>184</v>
      </c>
      <c r="CH358" s="245">
        <v>0</v>
      </c>
      <c r="CI358" s="254">
        <v>0</v>
      </c>
      <c r="CJ358" s="247">
        <v>0</v>
      </c>
      <c r="CK358" s="254">
        <v>0</v>
      </c>
      <c r="CN358" s="246" t="s">
        <v>184</v>
      </c>
      <c r="CO358" s="245">
        <v>0</v>
      </c>
      <c r="CP358" s="254">
        <v>0</v>
      </c>
      <c r="CQ358" s="247">
        <v>0</v>
      </c>
      <c r="CR358" s="254">
        <v>0</v>
      </c>
      <c r="CU358" s="246" t="s">
        <v>184</v>
      </c>
      <c r="CV358" s="245">
        <v>0</v>
      </c>
      <c r="CW358" s="254">
        <v>0</v>
      </c>
      <c r="CX358" s="247">
        <v>0</v>
      </c>
      <c r="CY358" s="254">
        <v>0</v>
      </c>
      <c r="DB358" s="246" t="s">
        <v>184</v>
      </c>
      <c r="DC358" s="245">
        <v>0</v>
      </c>
      <c r="DD358" s="254">
        <v>0</v>
      </c>
      <c r="DE358" s="247">
        <v>0</v>
      </c>
      <c r="DF358" s="254">
        <v>0</v>
      </c>
      <c r="DI358" s="246" t="s">
        <v>184</v>
      </c>
      <c r="DJ358" s="245">
        <v>0</v>
      </c>
      <c r="DK358" s="254">
        <v>0</v>
      </c>
      <c r="DL358" s="247">
        <v>0</v>
      </c>
      <c r="DM358" s="254">
        <v>0</v>
      </c>
      <c r="DP358" s="246" t="s">
        <v>184</v>
      </c>
      <c r="DQ358" s="245">
        <v>0</v>
      </c>
      <c r="DR358" s="254">
        <v>0</v>
      </c>
      <c r="DS358" s="247">
        <v>0</v>
      </c>
      <c r="DT358" s="254">
        <v>0</v>
      </c>
      <c r="DW358" s="246" t="s">
        <v>184</v>
      </c>
      <c r="DX358" s="245">
        <v>0</v>
      </c>
      <c r="DY358" s="254">
        <v>0</v>
      </c>
      <c r="DZ358" s="247">
        <v>0</v>
      </c>
      <c r="EA358" s="254">
        <v>0</v>
      </c>
      <c r="ED358" s="246" t="s">
        <v>184</v>
      </c>
      <c r="EE358" s="245">
        <v>0</v>
      </c>
      <c r="EF358" s="254">
        <v>0</v>
      </c>
      <c r="EG358" s="247">
        <v>0</v>
      </c>
      <c r="EH358" s="254">
        <v>0</v>
      </c>
      <c r="EK358" s="246" t="s">
        <v>184</v>
      </c>
      <c r="EL358" s="245">
        <v>0</v>
      </c>
      <c r="EM358" s="254">
        <v>0</v>
      </c>
      <c r="EN358" s="247">
        <v>0</v>
      </c>
      <c r="EO358" s="254">
        <v>0</v>
      </c>
      <c r="ER358" s="246" t="s">
        <v>184</v>
      </c>
      <c r="ES358" s="245">
        <v>0</v>
      </c>
      <c r="ET358" s="254">
        <v>0</v>
      </c>
      <c r="EU358" s="247">
        <v>0</v>
      </c>
      <c r="EV358" s="254">
        <v>0</v>
      </c>
      <c r="EY358" s="246" t="s">
        <v>184</v>
      </c>
      <c r="EZ358" s="245">
        <v>0</v>
      </c>
      <c r="FA358" s="254">
        <v>0</v>
      </c>
      <c r="FB358" s="247">
        <v>0</v>
      </c>
      <c r="FC358" s="254">
        <v>0</v>
      </c>
      <c r="FF358" s="246" t="s">
        <v>184</v>
      </c>
      <c r="FG358" s="245">
        <v>0</v>
      </c>
      <c r="FH358" s="254">
        <v>0</v>
      </c>
      <c r="FI358" s="247">
        <v>0</v>
      </c>
      <c r="FJ358" s="254">
        <v>0</v>
      </c>
      <c r="FM358" s="246" t="s">
        <v>184</v>
      </c>
      <c r="FN358" s="245">
        <v>0</v>
      </c>
      <c r="FO358" s="254">
        <v>0</v>
      </c>
      <c r="FP358" s="247">
        <v>0</v>
      </c>
      <c r="FQ358" s="254">
        <v>0</v>
      </c>
      <c r="FS358" s="225"/>
      <c r="FT358" s="246" t="s">
        <v>184</v>
      </c>
      <c r="FU358" s="245">
        <v>0</v>
      </c>
      <c r="FV358" s="254">
        <v>0</v>
      </c>
      <c r="FW358" s="247">
        <v>0</v>
      </c>
      <c r="FX358" s="254">
        <v>0</v>
      </c>
      <c r="FZ358" s="225"/>
      <c r="GA358" s="246" t="s">
        <v>184</v>
      </c>
      <c r="GB358" s="245">
        <v>0</v>
      </c>
      <c r="GC358" s="254">
        <v>0</v>
      </c>
      <c r="GD358" s="247">
        <v>0</v>
      </c>
      <c r="GE358" s="254">
        <v>0</v>
      </c>
      <c r="GG358" s="225"/>
      <c r="GH358" s="246" t="s">
        <v>184</v>
      </c>
      <c r="GI358" s="245">
        <v>0</v>
      </c>
      <c r="GJ358" s="254">
        <v>0</v>
      </c>
      <c r="GK358" s="247">
        <v>0</v>
      </c>
      <c r="GL358" s="254">
        <v>0</v>
      </c>
      <c r="GN358" s="225"/>
      <c r="GO358" s="246" t="s">
        <v>184</v>
      </c>
      <c r="GP358" s="245">
        <v>0</v>
      </c>
      <c r="GQ358" s="254">
        <v>0</v>
      </c>
      <c r="GR358" s="247">
        <v>0</v>
      </c>
      <c r="GS358" s="254">
        <v>0</v>
      </c>
      <c r="GU358" s="225"/>
      <c r="GV358" s="246" t="s">
        <v>184</v>
      </c>
      <c r="GW358" s="245">
        <v>0</v>
      </c>
      <c r="GX358" s="254">
        <v>0</v>
      </c>
      <c r="GY358" s="247">
        <v>0</v>
      </c>
      <c r="GZ358" s="254">
        <v>0</v>
      </c>
      <c r="HB358" s="225"/>
      <c r="HC358" s="246" t="s">
        <v>184</v>
      </c>
      <c r="HD358" s="245">
        <v>0</v>
      </c>
      <c r="HE358" s="254">
        <v>0</v>
      </c>
      <c r="HF358" s="247">
        <v>0</v>
      </c>
      <c r="HG358" s="254">
        <v>0</v>
      </c>
      <c r="HI358" s="225"/>
      <c r="HJ358" s="246" t="s">
        <v>184</v>
      </c>
      <c r="HK358" s="245">
        <v>0</v>
      </c>
      <c r="HL358" s="254">
        <v>0</v>
      </c>
      <c r="HM358" s="247">
        <v>0</v>
      </c>
      <c r="HN358" s="254">
        <v>0</v>
      </c>
      <c r="HP358" s="225"/>
      <c r="HQ358" s="246" t="s">
        <v>184</v>
      </c>
      <c r="HR358" s="245">
        <v>0</v>
      </c>
      <c r="HS358" s="254">
        <v>0</v>
      </c>
      <c r="HT358" s="247">
        <v>0</v>
      </c>
      <c r="HU358" s="254">
        <v>0</v>
      </c>
      <c r="HW358" s="225"/>
      <c r="HX358" s="246" t="s">
        <v>184</v>
      </c>
      <c r="HY358" s="245">
        <v>0</v>
      </c>
      <c r="HZ358" s="254">
        <v>0</v>
      </c>
      <c r="IA358" s="247">
        <v>0</v>
      </c>
      <c r="IB358" s="254">
        <v>0</v>
      </c>
      <c r="ID358" s="225"/>
      <c r="IE358" s="246" t="s">
        <v>184</v>
      </c>
      <c r="IF358" s="245">
        <v>0</v>
      </c>
      <c r="IG358" s="254">
        <v>0</v>
      </c>
      <c r="IH358" s="247">
        <v>0</v>
      </c>
      <c r="II358" s="254">
        <v>0</v>
      </c>
      <c r="IJ358" s="254"/>
      <c r="IL358" s="246" t="s">
        <v>184</v>
      </c>
      <c r="IM358" s="245">
        <v>0</v>
      </c>
      <c r="IN358" s="254">
        <v>0</v>
      </c>
      <c r="IO358" s="247">
        <v>0</v>
      </c>
      <c r="IP358" s="254">
        <v>0</v>
      </c>
      <c r="IR358" s="225"/>
      <c r="IS358" s="246" t="s">
        <v>184</v>
      </c>
      <c r="IT358" s="245">
        <v>0</v>
      </c>
      <c r="IU358" s="254">
        <v>0</v>
      </c>
      <c r="IV358" s="247">
        <v>0</v>
      </c>
      <c r="IW358" s="254">
        <v>0</v>
      </c>
      <c r="IY358" s="225"/>
      <c r="IZ358" s="246" t="s">
        <v>184</v>
      </c>
      <c r="JA358" s="245">
        <v>0</v>
      </c>
      <c r="JB358" s="254">
        <v>0</v>
      </c>
      <c r="JC358" s="247">
        <v>0</v>
      </c>
      <c r="JD358" s="254">
        <v>0</v>
      </c>
      <c r="JF358" s="225"/>
      <c r="JG358" s="246" t="s">
        <v>184</v>
      </c>
      <c r="JH358" s="245">
        <v>0</v>
      </c>
      <c r="JI358" s="254">
        <v>0</v>
      </c>
      <c r="JJ358" s="247">
        <v>0</v>
      </c>
      <c r="JK358" s="254">
        <v>0</v>
      </c>
      <c r="JN358" s="246" t="s">
        <v>184</v>
      </c>
      <c r="JO358" s="245">
        <v>0</v>
      </c>
      <c r="JP358" s="254">
        <v>0</v>
      </c>
      <c r="JQ358" s="247">
        <v>0</v>
      </c>
      <c r="JR358" s="254">
        <v>0</v>
      </c>
      <c r="JU358" s="246" t="s">
        <v>184</v>
      </c>
      <c r="JV358" s="245">
        <v>0</v>
      </c>
      <c r="JW358" s="254">
        <v>0</v>
      </c>
      <c r="JX358" s="247">
        <v>0</v>
      </c>
      <c r="JY358" s="254">
        <v>0</v>
      </c>
      <c r="KB358" s="246" t="s">
        <v>184</v>
      </c>
      <c r="KC358" s="245">
        <v>0</v>
      </c>
      <c r="KD358" s="254">
        <v>0</v>
      </c>
      <c r="KE358" s="247">
        <v>0</v>
      </c>
      <c r="KF358" s="254">
        <v>0</v>
      </c>
      <c r="KI358" s="246" t="s">
        <v>184</v>
      </c>
      <c r="KJ358" s="245">
        <v>0</v>
      </c>
      <c r="KK358" s="254">
        <v>0</v>
      </c>
      <c r="KL358" s="247">
        <v>0</v>
      </c>
      <c r="KM358" s="254">
        <v>0</v>
      </c>
      <c r="KP358" s="246" t="s">
        <v>184</v>
      </c>
      <c r="KQ358" s="245">
        <v>0</v>
      </c>
      <c r="KR358" s="254">
        <v>0</v>
      </c>
      <c r="KS358" s="247">
        <v>0</v>
      </c>
      <c r="KT358" s="254">
        <v>0</v>
      </c>
      <c r="KW358" s="246" t="s">
        <v>184</v>
      </c>
      <c r="KX358" s="245">
        <v>0</v>
      </c>
      <c r="KY358" s="254">
        <v>0</v>
      </c>
      <c r="KZ358" s="247">
        <v>0</v>
      </c>
      <c r="LA358" s="254">
        <v>0</v>
      </c>
      <c r="LD358" s="246" t="s">
        <v>184</v>
      </c>
      <c r="LE358" s="245">
        <v>0</v>
      </c>
      <c r="LF358" s="254">
        <v>0</v>
      </c>
      <c r="LG358" s="247">
        <v>0</v>
      </c>
      <c r="LH358" s="254">
        <v>0</v>
      </c>
      <c r="LK358" s="246" t="s">
        <v>184</v>
      </c>
      <c r="LL358" s="245">
        <v>0</v>
      </c>
      <c r="LM358" s="254">
        <v>0</v>
      </c>
      <c r="LN358" s="247">
        <v>0</v>
      </c>
      <c r="LO358" s="254">
        <v>0</v>
      </c>
      <c r="LR358" s="246" t="s">
        <v>184</v>
      </c>
      <c r="LS358" s="245">
        <v>0</v>
      </c>
      <c r="LT358" s="254">
        <v>0</v>
      </c>
      <c r="LU358" s="247">
        <v>0</v>
      </c>
      <c r="LV358" s="254">
        <v>0</v>
      </c>
      <c r="LY358" s="246" t="s">
        <v>184</v>
      </c>
      <c r="LZ358" s="245">
        <v>0</v>
      </c>
      <c r="MA358" s="254">
        <v>0</v>
      </c>
      <c r="MB358" s="247">
        <v>0</v>
      </c>
      <c r="MC358" s="254">
        <v>0</v>
      </c>
      <c r="MF358" s="246" t="s">
        <v>184</v>
      </c>
      <c r="MG358" s="245">
        <v>0</v>
      </c>
      <c r="MH358" s="254">
        <v>0</v>
      </c>
      <c r="MI358" s="247">
        <v>0</v>
      </c>
      <c r="MJ358" s="254">
        <v>0</v>
      </c>
      <c r="MM358" s="175" t="s">
        <v>184</v>
      </c>
      <c r="MN358" s="176">
        <v>0</v>
      </c>
      <c r="MO358" s="177">
        <v>0</v>
      </c>
      <c r="MP358" s="178">
        <v>0</v>
      </c>
      <c r="MQ358" s="177">
        <v>0</v>
      </c>
      <c r="MT358" s="175" t="s">
        <v>184</v>
      </c>
      <c r="MU358" s="176">
        <v>0</v>
      </c>
      <c r="MV358" s="177">
        <v>0</v>
      </c>
      <c r="MW358" s="178">
        <v>0</v>
      </c>
      <c r="MX358" s="177">
        <v>0</v>
      </c>
      <c r="NA358" s="175" t="s">
        <v>184</v>
      </c>
      <c r="NB358" s="176">
        <v>0</v>
      </c>
      <c r="NC358" s="177">
        <v>0</v>
      </c>
      <c r="ND358" s="178">
        <v>0</v>
      </c>
      <c r="NE358" s="177">
        <v>0</v>
      </c>
      <c r="NH358" s="175" t="s">
        <v>184</v>
      </c>
      <c r="NI358" s="176">
        <v>0</v>
      </c>
      <c r="NJ358" s="177">
        <v>0</v>
      </c>
      <c r="NK358" s="178">
        <v>0</v>
      </c>
      <c r="NL358" s="177">
        <v>0</v>
      </c>
      <c r="NO358" s="175" t="s">
        <v>184</v>
      </c>
      <c r="NP358" s="176">
        <v>0</v>
      </c>
      <c r="NQ358" s="177">
        <v>0</v>
      </c>
      <c r="NR358" s="178">
        <v>0</v>
      </c>
      <c r="NS358" s="177">
        <v>0</v>
      </c>
      <c r="NV358" s="175" t="s">
        <v>184</v>
      </c>
      <c r="NW358" s="176">
        <v>0</v>
      </c>
      <c r="NX358" s="177">
        <v>0</v>
      </c>
      <c r="NY358" s="178">
        <v>0</v>
      </c>
      <c r="NZ358" s="177">
        <v>0</v>
      </c>
      <c r="OC358" s="175" t="s">
        <v>184</v>
      </c>
      <c r="OD358" s="176">
        <v>0</v>
      </c>
      <c r="OE358" s="177">
        <v>0</v>
      </c>
      <c r="OF358" s="178">
        <v>0</v>
      </c>
      <c r="OG358" s="177">
        <v>0</v>
      </c>
      <c r="OJ358" s="175" t="s">
        <v>184</v>
      </c>
      <c r="OK358" s="176">
        <v>0</v>
      </c>
      <c r="OL358" s="177">
        <v>0</v>
      </c>
      <c r="OM358" s="178">
        <v>0</v>
      </c>
      <c r="ON358" s="177">
        <v>0</v>
      </c>
      <c r="OQ358" s="175" t="s">
        <v>184</v>
      </c>
      <c r="OR358" s="176">
        <v>0</v>
      </c>
      <c r="OS358" s="177">
        <v>0</v>
      </c>
      <c r="OT358" s="178">
        <v>0</v>
      </c>
      <c r="OU358" s="177">
        <v>0</v>
      </c>
      <c r="OX358" s="175" t="s">
        <v>184</v>
      </c>
      <c r="OY358" s="176">
        <v>0</v>
      </c>
      <c r="OZ358" s="177">
        <v>0</v>
      </c>
      <c r="PA358" s="178">
        <v>0</v>
      </c>
      <c r="PB358" s="177">
        <v>0</v>
      </c>
      <c r="PE358" s="175" t="s">
        <v>184</v>
      </c>
      <c r="PF358" s="176">
        <v>0</v>
      </c>
      <c r="PG358" s="177">
        <v>0</v>
      </c>
      <c r="PH358" s="178">
        <v>0</v>
      </c>
      <c r="PI358" s="177">
        <v>0</v>
      </c>
      <c r="PL358" s="175" t="s">
        <v>184</v>
      </c>
      <c r="PM358" s="176">
        <v>0</v>
      </c>
      <c r="PN358" s="177">
        <v>0</v>
      </c>
      <c r="PO358" s="178">
        <v>0</v>
      </c>
      <c r="PP358" s="177">
        <v>0</v>
      </c>
      <c r="PR358" s="175" t="s">
        <v>184</v>
      </c>
      <c r="PS358" s="176">
        <v>0</v>
      </c>
      <c r="PT358" s="177">
        <v>0</v>
      </c>
      <c r="PU358" s="178">
        <v>0</v>
      </c>
      <c r="PV358" s="177">
        <v>0</v>
      </c>
    </row>
    <row r="359" spans="1:439" ht="18" x14ac:dyDescent="0.35">
      <c r="A359" s="246" t="s">
        <v>185</v>
      </c>
      <c r="B359" s="245">
        <v>0</v>
      </c>
      <c r="C359" s="254">
        <v>0</v>
      </c>
      <c r="D359" s="247">
        <v>0</v>
      </c>
      <c r="E359" s="254">
        <v>0</v>
      </c>
      <c r="H359" s="246" t="s">
        <v>185</v>
      </c>
      <c r="I359" s="245">
        <v>0</v>
      </c>
      <c r="J359" s="254">
        <v>0</v>
      </c>
      <c r="K359" s="247">
        <v>0</v>
      </c>
      <c r="L359" s="254">
        <v>0</v>
      </c>
      <c r="O359" s="246" t="s">
        <v>185</v>
      </c>
      <c r="P359" s="245">
        <v>0</v>
      </c>
      <c r="Q359" s="254">
        <v>0</v>
      </c>
      <c r="R359" s="247">
        <v>0</v>
      </c>
      <c r="S359" s="254">
        <v>0</v>
      </c>
      <c r="V359" s="246" t="s">
        <v>185</v>
      </c>
      <c r="W359" s="245">
        <v>0</v>
      </c>
      <c r="X359" s="254">
        <v>0</v>
      </c>
      <c r="Y359" s="247">
        <v>0</v>
      </c>
      <c r="Z359" s="254">
        <v>0</v>
      </c>
      <c r="AC359" s="246" t="s">
        <v>185</v>
      </c>
      <c r="AD359" s="245">
        <v>0</v>
      </c>
      <c r="AE359" s="254">
        <v>0</v>
      </c>
      <c r="AF359" s="247">
        <v>0</v>
      </c>
      <c r="AG359" s="254">
        <v>0</v>
      </c>
      <c r="AJ359" s="246" t="s">
        <v>185</v>
      </c>
      <c r="AK359" s="245">
        <v>0</v>
      </c>
      <c r="AL359" s="254">
        <v>0</v>
      </c>
      <c r="AM359" s="247">
        <v>0</v>
      </c>
      <c r="AN359" s="254">
        <v>0</v>
      </c>
      <c r="AQ359" s="246" t="s">
        <v>185</v>
      </c>
      <c r="AR359" s="245">
        <v>0</v>
      </c>
      <c r="AS359" s="254">
        <v>0</v>
      </c>
      <c r="AT359" s="247">
        <v>0</v>
      </c>
      <c r="AU359" s="254">
        <v>0</v>
      </c>
      <c r="AX359" s="246" t="s">
        <v>185</v>
      </c>
      <c r="AY359" s="245">
        <v>0</v>
      </c>
      <c r="AZ359" s="254">
        <v>0</v>
      </c>
      <c r="BA359" s="247">
        <v>0</v>
      </c>
      <c r="BB359" s="254">
        <v>0</v>
      </c>
      <c r="BE359" s="246" t="s">
        <v>185</v>
      </c>
      <c r="BF359" s="245">
        <v>0</v>
      </c>
      <c r="BG359" s="254">
        <v>0</v>
      </c>
      <c r="BH359" s="247">
        <v>0</v>
      </c>
      <c r="BI359" s="254">
        <v>0</v>
      </c>
      <c r="BL359" s="246" t="s">
        <v>185</v>
      </c>
      <c r="BM359" s="245">
        <v>0</v>
      </c>
      <c r="BN359" s="254">
        <v>0</v>
      </c>
      <c r="BO359" s="247">
        <v>0</v>
      </c>
      <c r="BP359" s="254">
        <v>0</v>
      </c>
      <c r="BS359" s="246" t="s">
        <v>185</v>
      </c>
      <c r="BT359" s="245">
        <v>0</v>
      </c>
      <c r="BU359" s="254">
        <v>0</v>
      </c>
      <c r="BV359" s="247">
        <v>0</v>
      </c>
      <c r="BW359" s="254">
        <v>0</v>
      </c>
      <c r="BZ359" s="246" t="s">
        <v>185</v>
      </c>
      <c r="CA359" s="245">
        <v>0</v>
      </c>
      <c r="CB359" s="254">
        <v>0</v>
      </c>
      <c r="CC359" s="247">
        <v>0</v>
      </c>
      <c r="CD359" s="254">
        <v>0</v>
      </c>
      <c r="CG359" s="246" t="s">
        <v>185</v>
      </c>
      <c r="CH359" s="245">
        <v>0</v>
      </c>
      <c r="CI359" s="254">
        <v>0</v>
      </c>
      <c r="CJ359" s="247">
        <v>0</v>
      </c>
      <c r="CK359" s="254">
        <v>0</v>
      </c>
      <c r="CN359" s="246" t="s">
        <v>185</v>
      </c>
      <c r="CO359" s="245">
        <v>0</v>
      </c>
      <c r="CP359" s="254">
        <v>0</v>
      </c>
      <c r="CQ359" s="247">
        <v>0</v>
      </c>
      <c r="CR359" s="254">
        <v>0</v>
      </c>
      <c r="CU359" s="246" t="s">
        <v>185</v>
      </c>
      <c r="CV359" s="245">
        <v>0</v>
      </c>
      <c r="CW359" s="254">
        <v>0</v>
      </c>
      <c r="CX359" s="247">
        <v>0</v>
      </c>
      <c r="CY359" s="254">
        <v>0</v>
      </c>
      <c r="DB359" s="246" t="s">
        <v>185</v>
      </c>
      <c r="DC359" s="245">
        <v>0</v>
      </c>
      <c r="DD359" s="254">
        <v>0</v>
      </c>
      <c r="DE359" s="247">
        <v>0</v>
      </c>
      <c r="DF359" s="254">
        <v>0</v>
      </c>
      <c r="DI359" s="246" t="s">
        <v>185</v>
      </c>
      <c r="DJ359" s="245">
        <v>0</v>
      </c>
      <c r="DK359" s="254">
        <v>0</v>
      </c>
      <c r="DL359" s="247">
        <v>0</v>
      </c>
      <c r="DM359" s="254">
        <v>0</v>
      </c>
      <c r="DP359" s="246" t="s">
        <v>185</v>
      </c>
      <c r="DQ359" s="245">
        <v>0</v>
      </c>
      <c r="DR359" s="254">
        <v>0</v>
      </c>
      <c r="DS359" s="247">
        <v>0</v>
      </c>
      <c r="DT359" s="254">
        <v>0</v>
      </c>
      <c r="DW359" s="246" t="s">
        <v>185</v>
      </c>
      <c r="DX359" s="245">
        <v>0</v>
      </c>
      <c r="DY359" s="254">
        <v>0</v>
      </c>
      <c r="DZ359" s="247">
        <v>0</v>
      </c>
      <c r="EA359" s="254">
        <v>0</v>
      </c>
      <c r="ED359" s="246" t="s">
        <v>185</v>
      </c>
      <c r="EE359" s="245">
        <v>0</v>
      </c>
      <c r="EF359" s="254">
        <v>0</v>
      </c>
      <c r="EG359" s="247">
        <v>0</v>
      </c>
      <c r="EH359" s="254">
        <v>0</v>
      </c>
      <c r="EK359" s="246" t="s">
        <v>185</v>
      </c>
      <c r="EL359" s="245">
        <v>0</v>
      </c>
      <c r="EM359" s="254">
        <v>0</v>
      </c>
      <c r="EN359" s="247">
        <v>0</v>
      </c>
      <c r="EO359" s="254">
        <v>0</v>
      </c>
      <c r="ER359" s="246" t="s">
        <v>185</v>
      </c>
      <c r="ES359" s="245">
        <v>0</v>
      </c>
      <c r="ET359" s="254">
        <v>0</v>
      </c>
      <c r="EU359" s="247">
        <v>0</v>
      </c>
      <c r="EV359" s="254">
        <v>0</v>
      </c>
      <c r="EY359" s="246" t="s">
        <v>185</v>
      </c>
      <c r="EZ359" s="245">
        <v>0</v>
      </c>
      <c r="FA359" s="254">
        <v>0</v>
      </c>
      <c r="FB359" s="247">
        <v>0</v>
      </c>
      <c r="FC359" s="254">
        <v>0</v>
      </c>
      <c r="FF359" s="246" t="s">
        <v>185</v>
      </c>
      <c r="FG359" s="245">
        <v>0</v>
      </c>
      <c r="FH359" s="254">
        <v>0</v>
      </c>
      <c r="FI359" s="247">
        <v>0</v>
      </c>
      <c r="FJ359" s="254">
        <v>0</v>
      </c>
      <c r="FM359" s="246" t="s">
        <v>185</v>
      </c>
      <c r="FN359" s="245">
        <v>0</v>
      </c>
      <c r="FO359" s="254">
        <v>0</v>
      </c>
      <c r="FP359" s="247">
        <v>0</v>
      </c>
      <c r="FQ359" s="254">
        <v>0</v>
      </c>
      <c r="FS359" s="225"/>
      <c r="FT359" s="246" t="s">
        <v>185</v>
      </c>
      <c r="FU359" s="245">
        <v>0</v>
      </c>
      <c r="FV359" s="254">
        <v>0</v>
      </c>
      <c r="FW359" s="247">
        <v>0</v>
      </c>
      <c r="FX359" s="254">
        <v>0</v>
      </c>
      <c r="FZ359" s="225"/>
      <c r="GA359" s="246" t="s">
        <v>185</v>
      </c>
      <c r="GB359" s="245">
        <v>0</v>
      </c>
      <c r="GC359" s="254">
        <v>0</v>
      </c>
      <c r="GD359" s="247">
        <v>0</v>
      </c>
      <c r="GE359" s="254">
        <v>0</v>
      </c>
      <c r="GG359" s="225"/>
      <c r="GH359" s="246" t="s">
        <v>185</v>
      </c>
      <c r="GI359" s="245">
        <v>0</v>
      </c>
      <c r="GJ359" s="254">
        <v>0</v>
      </c>
      <c r="GK359" s="247">
        <v>0</v>
      </c>
      <c r="GL359" s="254">
        <v>0</v>
      </c>
      <c r="GN359" s="225"/>
      <c r="GO359" s="246" t="s">
        <v>185</v>
      </c>
      <c r="GP359" s="245">
        <v>0</v>
      </c>
      <c r="GQ359" s="254">
        <v>0</v>
      </c>
      <c r="GR359" s="247">
        <v>0</v>
      </c>
      <c r="GS359" s="254">
        <v>0</v>
      </c>
      <c r="GU359" s="225"/>
      <c r="GV359" s="246" t="s">
        <v>185</v>
      </c>
      <c r="GW359" s="245">
        <v>0</v>
      </c>
      <c r="GX359" s="254">
        <v>0</v>
      </c>
      <c r="GY359" s="247">
        <v>0</v>
      </c>
      <c r="GZ359" s="254">
        <v>0</v>
      </c>
      <c r="HB359" s="225"/>
      <c r="HC359" s="246" t="s">
        <v>185</v>
      </c>
      <c r="HD359" s="245">
        <v>0</v>
      </c>
      <c r="HE359" s="254">
        <v>0</v>
      </c>
      <c r="HF359" s="247">
        <v>0</v>
      </c>
      <c r="HG359" s="254">
        <v>0</v>
      </c>
      <c r="HI359" s="225"/>
      <c r="HJ359" s="246" t="s">
        <v>185</v>
      </c>
      <c r="HK359" s="245">
        <v>0</v>
      </c>
      <c r="HL359" s="254">
        <v>0</v>
      </c>
      <c r="HM359" s="247">
        <v>0</v>
      </c>
      <c r="HN359" s="254">
        <v>0</v>
      </c>
      <c r="HP359" s="225"/>
      <c r="HQ359" s="246" t="s">
        <v>185</v>
      </c>
      <c r="HR359" s="245">
        <v>0</v>
      </c>
      <c r="HS359" s="254">
        <v>0</v>
      </c>
      <c r="HT359" s="247">
        <v>0</v>
      </c>
      <c r="HU359" s="254">
        <v>0</v>
      </c>
      <c r="HW359" s="225"/>
      <c r="HX359" s="246" t="s">
        <v>185</v>
      </c>
      <c r="HY359" s="245">
        <v>0</v>
      </c>
      <c r="HZ359" s="254">
        <v>0</v>
      </c>
      <c r="IA359" s="247">
        <v>0</v>
      </c>
      <c r="IB359" s="254">
        <v>0</v>
      </c>
      <c r="ID359" s="225"/>
      <c r="IE359" s="246" t="s">
        <v>185</v>
      </c>
      <c r="IF359" s="245">
        <v>0</v>
      </c>
      <c r="IG359" s="254">
        <v>0</v>
      </c>
      <c r="IH359" s="247">
        <v>0</v>
      </c>
      <c r="II359" s="254">
        <v>0</v>
      </c>
      <c r="IJ359" s="254"/>
      <c r="IL359" s="246" t="s">
        <v>185</v>
      </c>
      <c r="IM359" s="245">
        <v>0</v>
      </c>
      <c r="IN359" s="254">
        <v>0</v>
      </c>
      <c r="IO359" s="247">
        <v>0</v>
      </c>
      <c r="IP359" s="254">
        <v>0</v>
      </c>
      <c r="IR359" s="225"/>
      <c r="IS359" s="246" t="s">
        <v>185</v>
      </c>
      <c r="IT359" s="245">
        <v>0</v>
      </c>
      <c r="IU359" s="254">
        <v>0</v>
      </c>
      <c r="IV359" s="247">
        <v>0</v>
      </c>
      <c r="IW359" s="254">
        <v>0</v>
      </c>
      <c r="IY359" s="225"/>
      <c r="IZ359" s="246" t="s">
        <v>185</v>
      </c>
      <c r="JA359" s="245">
        <v>0</v>
      </c>
      <c r="JB359" s="254">
        <v>0</v>
      </c>
      <c r="JC359" s="247">
        <v>0</v>
      </c>
      <c r="JD359" s="254">
        <v>0</v>
      </c>
      <c r="JF359" s="225"/>
      <c r="JG359" s="246" t="s">
        <v>185</v>
      </c>
      <c r="JH359" s="245">
        <v>0</v>
      </c>
      <c r="JI359" s="254">
        <v>0</v>
      </c>
      <c r="JJ359" s="247">
        <v>0</v>
      </c>
      <c r="JK359" s="254">
        <v>0</v>
      </c>
      <c r="JN359" s="246" t="s">
        <v>185</v>
      </c>
      <c r="JO359" s="245">
        <v>0</v>
      </c>
      <c r="JP359" s="254">
        <v>0</v>
      </c>
      <c r="JQ359" s="247">
        <v>0</v>
      </c>
      <c r="JR359" s="254">
        <v>0</v>
      </c>
      <c r="JU359" s="246" t="s">
        <v>185</v>
      </c>
      <c r="JV359" s="245">
        <v>0</v>
      </c>
      <c r="JW359" s="254">
        <v>0</v>
      </c>
      <c r="JX359" s="247">
        <v>0</v>
      </c>
      <c r="JY359" s="254">
        <v>0</v>
      </c>
      <c r="KB359" s="246" t="s">
        <v>185</v>
      </c>
      <c r="KC359" s="245">
        <v>0</v>
      </c>
      <c r="KD359" s="254">
        <v>0</v>
      </c>
      <c r="KE359" s="247">
        <v>0</v>
      </c>
      <c r="KF359" s="254">
        <v>0</v>
      </c>
      <c r="KI359" s="246" t="s">
        <v>185</v>
      </c>
      <c r="KJ359" s="245">
        <v>0</v>
      </c>
      <c r="KK359" s="254">
        <v>0</v>
      </c>
      <c r="KL359" s="247">
        <v>0</v>
      </c>
      <c r="KM359" s="254">
        <v>0</v>
      </c>
      <c r="KP359" s="246" t="s">
        <v>185</v>
      </c>
      <c r="KQ359" s="245">
        <v>0</v>
      </c>
      <c r="KR359" s="254">
        <v>0</v>
      </c>
      <c r="KS359" s="247">
        <v>0</v>
      </c>
      <c r="KT359" s="254">
        <v>0</v>
      </c>
      <c r="KW359" s="246" t="s">
        <v>185</v>
      </c>
      <c r="KX359" s="245">
        <v>0</v>
      </c>
      <c r="KY359" s="254">
        <v>0</v>
      </c>
      <c r="KZ359" s="247">
        <v>0</v>
      </c>
      <c r="LA359" s="254">
        <v>0</v>
      </c>
      <c r="LD359" s="246" t="s">
        <v>185</v>
      </c>
      <c r="LE359" s="245">
        <v>0</v>
      </c>
      <c r="LF359" s="254">
        <v>0</v>
      </c>
      <c r="LG359" s="247">
        <v>0</v>
      </c>
      <c r="LH359" s="254">
        <v>0</v>
      </c>
      <c r="LK359" s="246" t="s">
        <v>185</v>
      </c>
      <c r="LL359" s="245">
        <v>0</v>
      </c>
      <c r="LM359" s="254">
        <v>0</v>
      </c>
      <c r="LN359" s="247">
        <v>0</v>
      </c>
      <c r="LO359" s="254">
        <v>0</v>
      </c>
      <c r="LR359" s="246" t="s">
        <v>185</v>
      </c>
      <c r="LS359" s="245">
        <v>0</v>
      </c>
      <c r="LT359" s="254">
        <v>0</v>
      </c>
      <c r="LU359" s="247">
        <v>0</v>
      </c>
      <c r="LV359" s="254">
        <v>0</v>
      </c>
      <c r="LY359" s="246" t="s">
        <v>185</v>
      </c>
      <c r="LZ359" s="245">
        <v>0</v>
      </c>
      <c r="MA359" s="254">
        <v>0</v>
      </c>
      <c r="MB359" s="247">
        <v>0</v>
      </c>
      <c r="MC359" s="254">
        <v>0</v>
      </c>
      <c r="MF359" s="246" t="s">
        <v>185</v>
      </c>
      <c r="MG359" s="245">
        <v>0</v>
      </c>
      <c r="MH359" s="254">
        <v>0</v>
      </c>
      <c r="MI359" s="247">
        <v>0</v>
      </c>
      <c r="MJ359" s="254">
        <v>0</v>
      </c>
      <c r="MM359" s="175" t="s">
        <v>185</v>
      </c>
      <c r="MN359" s="176">
        <v>0</v>
      </c>
      <c r="MO359" s="177">
        <v>0</v>
      </c>
      <c r="MP359" s="178">
        <v>0</v>
      </c>
      <c r="MQ359" s="177">
        <v>0</v>
      </c>
      <c r="MT359" s="175" t="s">
        <v>185</v>
      </c>
      <c r="MU359" s="176">
        <v>0</v>
      </c>
      <c r="MV359" s="177">
        <v>0</v>
      </c>
      <c r="MW359" s="178">
        <v>0</v>
      </c>
      <c r="MX359" s="177">
        <v>0</v>
      </c>
      <c r="NA359" s="175" t="s">
        <v>185</v>
      </c>
      <c r="NB359" s="176">
        <v>0</v>
      </c>
      <c r="NC359" s="177">
        <v>0</v>
      </c>
      <c r="ND359" s="178">
        <v>0</v>
      </c>
      <c r="NE359" s="177">
        <v>0</v>
      </c>
      <c r="NH359" s="175" t="s">
        <v>185</v>
      </c>
      <c r="NI359" s="176">
        <v>0</v>
      </c>
      <c r="NJ359" s="177">
        <v>0</v>
      </c>
      <c r="NK359" s="178">
        <v>0</v>
      </c>
      <c r="NL359" s="177">
        <v>0</v>
      </c>
      <c r="NO359" s="175" t="s">
        <v>185</v>
      </c>
      <c r="NP359" s="176">
        <v>0</v>
      </c>
      <c r="NQ359" s="177">
        <v>0</v>
      </c>
      <c r="NR359" s="178">
        <v>0</v>
      </c>
      <c r="NS359" s="177">
        <v>0</v>
      </c>
      <c r="NV359" s="175" t="s">
        <v>185</v>
      </c>
      <c r="NW359" s="176">
        <v>0</v>
      </c>
      <c r="NX359" s="177">
        <v>0</v>
      </c>
      <c r="NY359" s="178">
        <v>0</v>
      </c>
      <c r="NZ359" s="177">
        <v>0</v>
      </c>
      <c r="OC359" s="175" t="s">
        <v>185</v>
      </c>
      <c r="OD359" s="176">
        <v>0</v>
      </c>
      <c r="OE359" s="177">
        <v>0</v>
      </c>
      <c r="OF359" s="178">
        <v>0</v>
      </c>
      <c r="OG359" s="177">
        <v>0</v>
      </c>
      <c r="OJ359" s="175" t="s">
        <v>185</v>
      </c>
      <c r="OK359" s="176">
        <v>0</v>
      </c>
      <c r="OL359" s="177">
        <v>0</v>
      </c>
      <c r="OM359" s="178">
        <v>0</v>
      </c>
      <c r="ON359" s="177">
        <v>0</v>
      </c>
      <c r="OQ359" s="175" t="s">
        <v>185</v>
      </c>
      <c r="OR359" s="176">
        <v>0</v>
      </c>
      <c r="OS359" s="177">
        <v>0</v>
      </c>
      <c r="OT359" s="178">
        <v>0</v>
      </c>
      <c r="OU359" s="177">
        <v>0</v>
      </c>
      <c r="OX359" s="175" t="s">
        <v>185</v>
      </c>
      <c r="OY359" s="176">
        <v>0</v>
      </c>
      <c r="OZ359" s="177">
        <v>0</v>
      </c>
      <c r="PA359" s="178">
        <v>0</v>
      </c>
      <c r="PB359" s="177">
        <v>0</v>
      </c>
      <c r="PE359" s="175" t="s">
        <v>185</v>
      </c>
      <c r="PF359" s="176">
        <v>0</v>
      </c>
      <c r="PG359" s="177">
        <v>0</v>
      </c>
      <c r="PH359" s="178">
        <v>0</v>
      </c>
      <c r="PI359" s="177">
        <v>0</v>
      </c>
      <c r="PL359" s="175" t="s">
        <v>185</v>
      </c>
      <c r="PM359" s="176">
        <v>0</v>
      </c>
      <c r="PN359" s="177">
        <v>0</v>
      </c>
      <c r="PO359" s="178">
        <v>0</v>
      </c>
      <c r="PP359" s="177">
        <v>0</v>
      </c>
      <c r="PR359" s="175" t="s">
        <v>185</v>
      </c>
      <c r="PS359" s="176">
        <v>0</v>
      </c>
      <c r="PT359" s="177">
        <v>0</v>
      </c>
      <c r="PU359" s="178">
        <v>0</v>
      </c>
      <c r="PV359" s="177">
        <v>0</v>
      </c>
    </row>
    <row r="360" spans="1:439" ht="18" x14ac:dyDescent="0.35">
      <c r="A360" s="246" t="s">
        <v>186</v>
      </c>
      <c r="B360" s="245">
        <v>0</v>
      </c>
      <c r="C360" s="254">
        <v>0</v>
      </c>
      <c r="D360" s="247">
        <v>0</v>
      </c>
      <c r="E360" s="254">
        <v>0</v>
      </c>
      <c r="H360" s="246" t="s">
        <v>186</v>
      </c>
      <c r="I360" s="245">
        <v>0</v>
      </c>
      <c r="J360" s="254">
        <v>0</v>
      </c>
      <c r="K360" s="247">
        <v>0</v>
      </c>
      <c r="L360" s="254">
        <v>0</v>
      </c>
      <c r="O360" s="246" t="s">
        <v>186</v>
      </c>
      <c r="P360" s="245">
        <v>0</v>
      </c>
      <c r="Q360" s="254">
        <v>0</v>
      </c>
      <c r="R360" s="247">
        <v>0</v>
      </c>
      <c r="S360" s="254">
        <v>0</v>
      </c>
      <c r="V360" s="246" t="s">
        <v>186</v>
      </c>
      <c r="W360" s="245">
        <v>0</v>
      </c>
      <c r="X360" s="254">
        <v>0</v>
      </c>
      <c r="Y360" s="247">
        <v>0</v>
      </c>
      <c r="Z360" s="254">
        <v>0</v>
      </c>
      <c r="AC360" s="246" t="s">
        <v>186</v>
      </c>
      <c r="AD360" s="245">
        <v>0</v>
      </c>
      <c r="AE360" s="254">
        <v>0</v>
      </c>
      <c r="AF360" s="247">
        <v>0</v>
      </c>
      <c r="AG360" s="254">
        <v>0</v>
      </c>
      <c r="AJ360" s="246" t="s">
        <v>186</v>
      </c>
      <c r="AK360" s="245">
        <v>0</v>
      </c>
      <c r="AL360" s="254">
        <v>0</v>
      </c>
      <c r="AM360" s="247">
        <v>0</v>
      </c>
      <c r="AN360" s="254">
        <v>0</v>
      </c>
      <c r="AQ360" s="246" t="s">
        <v>186</v>
      </c>
      <c r="AR360" s="245">
        <v>0</v>
      </c>
      <c r="AS360" s="254">
        <v>0</v>
      </c>
      <c r="AT360" s="247">
        <v>0</v>
      </c>
      <c r="AU360" s="254">
        <v>0</v>
      </c>
      <c r="AX360" s="246" t="s">
        <v>186</v>
      </c>
      <c r="AY360" s="245">
        <v>0</v>
      </c>
      <c r="AZ360" s="254">
        <v>0</v>
      </c>
      <c r="BA360" s="247">
        <v>0</v>
      </c>
      <c r="BB360" s="254">
        <v>0</v>
      </c>
      <c r="BE360" s="246" t="s">
        <v>186</v>
      </c>
      <c r="BF360" s="245">
        <v>0</v>
      </c>
      <c r="BG360" s="254">
        <v>0</v>
      </c>
      <c r="BH360" s="247">
        <v>0</v>
      </c>
      <c r="BI360" s="254">
        <v>0</v>
      </c>
      <c r="BL360" s="246" t="s">
        <v>186</v>
      </c>
      <c r="BM360" s="245">
        <v>0</v>
      </c>
      <c r="BN360" s="254">
        <v>0</v>
      </c>
      <c r="BO360" s="247">
        <v>0</v>
      </c>
      <c r="BP360" s="254">
        <v>0</v>
      </c>
      <c r="BS360" s="246" t="s">
        <v>186</v>
      </c>
      <c r="BT360" s="245">
        <v>0</v>
      </c>
      <c r="BU360" s="254">
        <v>0</v>
      </c>
      <c r="BV360" s="247">
        <v>0</v>
      </c>
      <c r="BW360" s="254">
        <v>0</v>
      </c>
      <c r="BZ360" s="246" t="s">
        <v>186</v>
      </c>
      <c r="CA360" s="245">
        <v>0</v>
      </c>
      <c r="CB360" s="254">
        <v>0</v>
      </c>
      <c r="CC360" s="247">
        <v>0</v>
      </c>
      <c r="CD360" s="254">
        <v>0</v>
      </c>
      <c r="CG360" s="246" t="s">
        <v>186</v>
      </c>
      <c r="CH360" s="245">
        <v>0</v>
      </c>
      <c r="CI360" s="254">
        <v>0</v>
      </c>
      <c r="CJ360" s="247">
        <v>0</v>
      </c>
      <c r="CK360" s="254">
        <v>0</v>
      </c>
      <c r="CN360" s="246" t="s">
        <v>186</v>
      </c>
      <c r="CO360" s="245">
        <v>0</v>
      </c>
      <c r="CP360" s="254">
        <v>0</v>
      </c>
      <c r="CQ360" s="247">
        <v>0</v>
      </c>
      <c r="CR360" s="254">
        <v>0</v>
      </c>
      <c r="CU360" s="246" t="s">
        <v>186</v>
      </c>
      <c r="CV360" s="245">
        <v>0</v>
      </c>
      <c r="CW360" s="254">
        <v>0</v>
      </c>
      <c r="CX360" s="247">
        <v>0</v>
      </c>
      <c r="CY360" s="254">
        <v>0</v>
      </c>
      <c r="DB360" s="246" t="s">
        <v>186</v>
      </c>
      <c r="DC360" s="245">
        <v>0</v>
      </c>
      <c r="DD360" s="254">
        <v>0</v>
      </c>
      <c r="DE360" s="247">
        <v>0</v>
      </c>
      <c r="DF360" s="254">
        <v>0</v>
      </c>
      <c r="DI360" s="246" t="s">
        <v>186</v>
      </c>
      <c r="DJ360" s="245">
        <v>0</v>
      </c>
      <c r="DK360" s="254">
        <v>0</v>
      </c>
      <c r="DL360" s="247">
        <v>0</v>
      </c>
      <c r="DM360" s="254">
        <v>0</v>
      </c>
      <c r="DP360" s="246" t="s">
        <v>186</v>
      </c>
      <c r="DQ360" s="245">
        <v>0</v>
      </c>
      <c r="DR360" s="254">
        <v>0</v>
      </c>
      <c r="DS360" s="247">
        <v>0</v>
      </c>
      <c r="DT360" s="254">
        <v>0</v>
      </c>
      <c r="DW360" s="246" t="s">
        <v>186</v>
      </c>
      <c r="DX360" s="245">
        <v>0</v>
      </c>
      <c r="DY360" s="254">
        <v>0</v>
      </c>
      <c r="DZ360" s="247">
        <v>0</v>
      </c>
      <c r="EA360" s="254">
        <v>0</v>
      </c>
      <c r="ED360" s="246" t="s">
        <v>186</v>
      </c>
      <c r="EE360" s="245">
        <v>0</v>
      </c>
      <c r="EF360" s="254">
        <v>0</v>
      </c>
      <c r="EG360" s="247">
        <v>0</v>
      </c>
      <c r="EH360" s="254">
        <v>0</v>
      </c>
      <c r="EK360" s="246" t="s">
        <v>186</v>
      </c>
      <c r="EL360" s="245">
        <v>0</v>
      </c>
      <c r="EM360" s="254">
        <v>0</v>
      </c>
      <c r="EN360" s="247">
        <v>0</v>
      </c>
      <c r="EO360" s="254">
        <v>0</v>
      </c>
      <c r="ER360" s="246" t="s">
        <v>186</v>
      </c>
      <c r="ES360" s="245">
        <v>0</v>
      </c>
      <c r="ET360" s="254">
        <v>0</v>
      </c>
      <c r="EU360" s="247">
        <v>0</v>
      </c>
      <c r="EV360" s="254">
        <v>0</v>
      </c>
      <c r="EY360" s="246" t="s">
        <v>186</v>
      </c>
      <c r="EZ360" s="245">
        <v>0</v>
      </c>
      <c r="FA360" s="254">
        <v>0</v>
      </c>
      <c r="FB360" s="247">
        <v>0</v>
      </c>
      <c r="FC360" s="254">
        <v>0</v>
      </c>
      <c r="FF360" s="246" t="s">
        <v>186</v>
      </c>
      <c r="FG360" s="245">
        <v>0</v>
      </c>
      <c r="FH360" s="254">
        <v>0</v>
      </c>
      <c r="FI360" s="247">
        <v>0</v>
      </c>
      <c r="FJ360" s="254">
        <v>0</v>
      </c>
      <c r="FM360" s="246" t="s">
        <v>186</v>
      </c>
      <c r="FN360" s="245">
        <v>0</v>
      </c>
      <c r="FO360" s="254">
        <v>0</v>
      </c>
      <c r="FP360" s="247">
        <v>0</v>
      </c>
      <c r="FQ360" s="254">
        <v>0</v>
      </c>
      <c r="FS360" s="225"/>
      <c r="FT360" s="246" t="s">
        <v>186</v>
      </c>
      <c r="FU360" s="245">
        <v>0</v>
      </c>
      <c r="FV360" s="254">
        <v>0</v>
      </c>
      <c r="FW360" s="247">
        <v>0</v>
      </c>
      <c r="FX360" s="254">
        <v>0</v>
      </c>
      <c r="FZ360" s="225"/>
      <c r="GA360" s="246" t="s">
        <v>186</v>
      </c>
      <c r="GB360" s="245">
        <v>0</v>
      </c>
      <c r="GC360" s="254">
        <v>0</v>
      </c>
      <c r="GD360" s="247">
        <v>0</v>
      </c>
      <c r="GE360" s="254">
        <v>0</v>
      </c>
      <c r="GG360" s="225"/>
      <c r="GH360" s="246" t="s">
        <v>186</v>
      </c>
      <c r="GI360" s="245">
        <v>0</v>
      </c>
      <c r="GJ360" s="254">
        <v>0</v>
      </c>
      <c r="GK360" s="247">
        <v>0</v>
      </c>
      <c r="GL360" s="254">
        <v>0</v>
      </c>
      <c r="GN360" s="225"/>
      <c r="GO360" s="246" t="s">
        <v>186</v>
      </c>
      <c r="GP360" s="245">
        <v>0</v>
      </c>
      <c r="GQ360" s="254">
        <v>0</v>
      </c>
      <c r="GR360" s="247">
        <v>0</v>
      </c>
      <c r="GS360" s="254">
        <v>0</v>
      </c>
      <c r="GU360" s="225"/>
      <c r="GV360" s="246" t="s">
        <v>186</v>
      </c>
      <c r="GW360" s="245">
        <v>0</v>
      </c>
      <c r="GX360" s="254">
        <v>0</v>
      </c>
      <c r="GY360" s="247">
        <v>0</v>
      </c>
      <c r="GZ360" s="254">
        <v>0</v>
      </c>
      <c r="HB360" s="225"/>
      <c r="HC360" s="246" t="s">
        <v>186</v>
      </c>
      <c r="HD360" s="245">
        <v>0</v>
      </c>
      <c r="HE360" s="254">
        <v>0</v>
      </c>
      <c r="HF360" s="247">
        <v>0</v>
      </c>
      <c r="HG360" s="254">
        <v>0</v>
      </c>
      <c r="HI360" s="225"/>
      <c r="HJ360" s="246" t="s">
        <v>186</v>
      </c>
      <c r="HK360" s="245">
        <v>0</v>
      </c>
      <c r="HL360" s="254">
        <v>0</v>
      </c>
      <c r="HM360" s="247">
        <v>0</v>
      </c>
      <c r="HN360" s="254">
        <v>0</v>
      </c>
      <c r="HP360" s="225"/>
      <c r="HQ360" s="246" t="s">
        <v>186</v>
      </c>
      <c r="HR360" s="245">
        <v>0</v>
      </c>
      <c r="HS360" s="254">
        <v>0</v>
      </c>
      <c r="HT360" s="247">
        <v>0</v>
      </c>
      <c r="HU360" s="254">
        <v>0</v>
      </c>
      <c r="HW360" s="225"/>
      <c r="HX360" s="246" t="s">
        <v>186</v>
      </c>
      <c r="HY360" s="245">
        <v>0</v>
      </c>
      <c r="HZ360" s="254">
        <v>0</v>
      </c>
      <c r="IA360" s="247">
        <v>0</v>
      </c>
      <c r="IB360" s="254">
        <v>0</v>
      </c>
      <c r="ID360" s="225"/>
      <c r="IE360" s="246" t="s">
        <v>186</v>
      </c>
      <c r="IF360" s="245">
        <v>0</v>
      </c>
      <c r="IG360" s="254">
        <v>0</v>
      </c>
      <c r="IH360" s="247">
        <v>0</v>
      </c>
      <c r="II360" s="254">
        <v>0</v>
      </c>
      <c r="IJ360" s="254"/>
      <c r="IL360" s="246" t="s">
        <v>186</v>
      </c>
      <c r="IM360" s="245">
        <v>0</v>
      </c>
      <c r="IN360" s="254">
        <v>0</v>
      </c>
      <c r="IO360" s="247">
        <v>0</v>
      </c>
      <c r="IP360" s="254">
        <v>0</v>
      </c>
      <c r="IR360" s="225"/>
      <c r="IS360" s="246" t="s">
        <v>186</v>
      </c>
      <c r="IT360" s="245">
        <v>0</v>
      </c>
      <c r="IU360" s="254">
        <v>0</v>
      </c>
      <c r="IV360" s="247">
        <v>0</v>
      </c>
      <c r="IW360" s="254">
        <v>0</v>
      </c>
      <c r="IY360" s="225"/>
      <c r="IZ360" s="246" t="s">
        <v>186</v>
      </c>
      <c r="JA360" s="245">
        <v>0</v>
      </c>
      <c r="JB360" s="254">
        <v>0</v>
      </c>
      <c r="JC360" s="247">
        <v>0</v>
      </c>
      <c r="JD360" s="254">
        <v>0</v>
      </c>
      <c r="JF360" s="225"/>
      <c r="JG360" s="246" t="s">
        <v>186</v>
      </c>
      <c r="JH360" s="245">
        <v>0</v>
      </c>
      <c r="JI360" s="254">
        <v>0</v>
      </c>
      <c r="JJ360" s="247">
        <v>0</v>
      </c>
      <c r="JK360" s="254">
        <v>0</v>
      </c>
      <c r="JN360" s="246" t="s">
        <v>186</v>
      </c>
      <c r="JO360" s="245">
        <v>0</v>
      </c>
      <c r="JP360" s="254">
        <v>0</v>
      </c>
      <c r="JQ360" s="247">
        <v>0</v>
      </c>
      <c r="JR360" s="254">
        <v>0</v>
      </c>
      <c r="JU360" s="246" t="s">
        <v>186</v>
      </c>
      <c r="JV360" s="245">
        <v>0</v>
      </c>
      <c r="JW360" s="254">
        <v>0</v>
      </c>
      <c r="JX360" s="247">
        <v>0</v>
      </c>
      <c r="JY360" s="254">
        <v>0</v>
      </c>
      <c r="KB360" s="246" t="s">
        <v>186</v>
      </c>
      <c r="KC360" s="245">
        <v>0</v>
      </c>
      <c r="KD360" s="254">
        <v>0</v>
      </c>
      <c r="KE360" s="247">
        <v>0</v>
      </c>
      <c r="KF360" s="254">
        <v>0</v>
      </c>
      <c r="KI360" s="246" t="s">
        <v>186</v>
      </c>
      <c r="KJ360" s="245">
        <v>0</v>
      </c>
      <c r="KK360" s="254">
        <v>0</v>
      </c>
      <c r="KL360" s="247">
        <v>0</v>
      </c>
      <c r="KM360" s="254">
        <v>0</v>
      </c>
      <c r="KP360" s="246" t="s">
        <v>186</v>
      </c>
      <c r="KQ360" s="245">
        <v>0</v>
      </c>
      <c r="KR360" s="254">
        <v>0</v>
      </c>
      <c r="KS360" s="247">
        <v>0</v>
      </c>
      <c r="KT360" s="254">
        <v>0</v>
      </c>
      <c r="KW360" s="246" t="s">
        <v>186</v>
      </c>
      <c r="KX360" s="245">
        <v>0</v>
      </c>
      <c r="KY360" s="254">
        <v>0</v>
      </c>
      <c r="KZ360" s="247">
        <v>0</v>
      </c>
      <c r="LA360" s="254">
        <v>0</v>
      </c>
      <c r="LD360" s="246" t="s">
        <v>186</v>
      </c>
      <c r="LE360" s="245">
        <v>0</v>
      </c>
      <c r="LF360" s="254">
        <v>0</v>
      </c>
      <c r="LG360" s="247">
        <v>0</v>
      </c>
      <c r="LH360" s="254">
        <v>0</v>
      </c>
      <c r="LK360" s="246" t="s">
        <v>186</v>
      </c>
      <c r="LL360" s="245">
        <v>0</v>
      </c>
      <c r="LM360" s="254">
        <v>0</v>
      </c>
      <c r="LN360" s="247">
        <v>0</v>
      </c>
      <c r="LO360" s="254">
        <v>0</v>
      </c>
      <c r="LR360" s="246" t="s">
        <v>186</v>
      </c>
      <c r="LS360" s="245">
        <v>0</v>
      </c>
      <c r="LT360" s="254">
        <v>0</v>
      </c>
      <c r="LU360" s="247">
        <v>0</v>
      </c>
      <c r="LV360" s="254">
        <v>0</v>
      </c>
      <c r="LY360" s="246" t="s">
        <v>186</v>
      </c>
      <c r="LZ360" s="245">
        <v>0</v>
      </c>
      <c r="MA360" s="254">
        <v>0</v>
      </c>
      <c r="MB360" s="247">
        <v>0</v>
      </c>
      <c r="MC360" s="254">
        <v>0</v>
      </c>
      <c r="MF360" s="246" t="s">
        <v>186</v>
      </c>
      <c r="MG360" s="245">
        <v>0</v>
      </c>
      <c r="MH360" s="254">
        <v>0</v>
      </c>
      <c r="MI360" s="247">
        <v>0</v>
      </c>
      <c r="MJ360" s="254">
        <v>0</v>
      </c>
      <c r="MM360" s="175" t="s">
        <v>186</v>
      </c>
      <c r="MN360" s="176">
        <v>0</v>
      </c>
      <c r="MO360" s="177">
        <v>0</v>
      </c>
      <c r="MP360" s="178">
        <v>0</v>
      </c>
      <c r="MQ360" s="177">
        <v>0</v>
      </c>
      <c r="MT360" s="175" t="s">
        <v>186</v>
      </c>
      <c r="MU360" s="176">
        <v>0</v>
      </c>
      <c r="MV360" s="177">
        <v>0</v>
      </c>
      <c r="MW360" s="178">
        <v>0</v>
      </c>
      <c r="MX360" s="177">
        <v>0</v>
      </c>
      <c r="NA360" s="175" t="s">
        <v>186</v>
      </c>
      <c r="NB360" s="176">
        <v>0</v>
      </c>
      <c r="NC360" s="177">
        <v>0</v>
      </c>
      <c r="ND360" s="178">
        <v>0</v>
      </c>
      <c r="NE360" s="177">
        <v>0</v>
      </c>
      <c r="NH360" s="175" t="s">
        <v>186</v>
      </c>
      <c r="NI360" s="176">
        <v>0</v>
      </c>
      <c r="NJ360" s="177">
        <v>0</v>
      </c>
      <c r="NK360" s="178">
        <v>0</v>
      </c>
      <c r="NL360" s="177">
        <v>0</v>
      </c>
      <c r="NO360" s="175" t="s">
        <v>186</v>
      </c>
      <c r="NP360" s="176">
        <v>0</v>
      </c>
      <c r="NQ360" s="177">
        <v>0</v>
      </c>
      <c r="NR360" s="178">
        <v>0</v>
      </c>
      <c r="NS360" s="177">
        <v>0</v>
      </c>
      <c r="NV360" s="175" t="s">
        <v>186</v>
      </c>
      <c r="NW360" s="176">
        <v>0</v>
      </c>
      <c r="NX360" s="177">
        <v>0</v>
      </c>
      <c r="NY360" s="178">
        <v>0</v>
      </c>
      <c r="NZ360" s="177">
        <v>0</v>
      </c>
      <c r="OC360" s="175" t="s">
        <v>186</v>
      </c>
      <c r="OD360" s="176">
        <v>0</v>
      </c>
      <c r="OE360" s="177">
        <v>0</v>
      </c>
      <c r="OF360" s="178">
        <v>0</v>
      </c>
      <c r="OG360" s="177">
        <v>0</v>
      </c>
      <c r="OJ360" s="175" t="s">
        <v>186</v>
      </c>
      <c r="OK360" s="176">
        <v>0</v>
      </c>
      <c r="OL360" s="177">
        <v>0</v>
      </c>
      <c r="OM360" s="178">
        <v>0</v>
      </c>
      <c r="ON360" s="177">
        <v>0</v>
      </c>
      <c r="OQ360" s="175" t="s">
        <v>186</v>
      </c>
      <c r="OR360" s="176">
        <v>0</v>
      </c>
      <c r="OS360" s="177">
        <v>0</v>
      </c>
      <c r="OT360" s="178">
        <v>0</v>
      </c>
      <c r="OU360" s="177">
        <v>0</v>
      </c>
      <c r="OX360" s="175" t="s">
        <v>186</v>
      </c>
      <c r="OY360" s="176">
        <v>0</v>
      </c>
      <c r="OZ360" s="177">
        <v>0</v>
      </c>
      <c r="PA360" s="178">
        <v>0</v>
      </c>
      <c r="PB360" s="177">
        <v>0</v>
      </c>
      <c r="PE360" s="175" t="s">
        <v>186</v>
      </c>
      <c r="PF360" s="176">
        <v>0</v>
      </c>
      <c r="PG360" s="177">
        <v>0</v>
      </c>
      <c r="PH360" s="178">
        <v>0</v>
      </c>
      <c r="PI360" s="177">
        <v>0</v>
      </c>
      <c r="PL360" s="175" t="s">
        <v>186</v>
      </c>
      <c r="PM360" s="176">
        <v>0</v>
      </c>
      <c r="PN360" s="177">
        <v>0</v>
      </c>
      <c r="PO360" s="178">
        <v>0</v>
      </c>
      <c r="PP360" s="177">
        <v>0</v>
      </c>
      <c r="PR360" s="175" t="s">
        <v>186</v>
      </c>
      <c r="PS360" s="176">
        <v>0</v>
      </c>
      <c r="PT360" s="177">
        <v>0</v>
      </c>
      <c r="PU360" s="178">
        <v>0</v>
      </c>
      <c r="PV360" s="177">
        <v>0</v>
      </c>
    </row>
    <row r="361" spans="1:439" ht="18" x14ac:dyDescent="0.35">
      <c r="A361" s="246"/>
      <c r="B361" s="245"/>
      <c r="C361" s="246"/>
      <c r="D361" s="247"/>
      <c r="E361" s="254"/>
      <c r="H361" s="246"/>
      <c r="I361" s="245"/>
      <c r="J361" s="246"/>
      <c r="K361" s="247"/>
      <c r="L361" s="254"/>
      <c r="O361" s="246"/>
      <c r="P361" s="245"/>
      <c r="Q361" s="246"/>
      <c r="R361" s="247"/>
      <c r="S361" s="254"/>
      <c r="V361" s="246"/>
      <c r="W361" s="245"/>
      <c r="X361" s="246"/>
      <c r="Y361" s="247"/>
      <c r="Z361" s="254"/>
      <c r="AC361" s="246"/>
      <c r="AD361" s="245"/>
      <c r="AE361" s="246"/>
      <c r="AF361" s="247"/>
      <c r="AG361" s="254"/>
      <c r="AJ361" s="246"/>
      <c r="AK361" s="245"/>
      <c r="AL361" s="246"/>
      <c r="AM361" s="247"/>
      <c r="AN361" s="254"/>
      <c r="AQ361" s="246"/>
      <c r="AR361" s="245"/>
      <c r="AS361" s="246"/>
      <c r="AT361" s="247"/>
      <c r="AU361" s="254"/>
      <c r="AX361" s="246"/>
      <c r="AY361" s="245"/>
      <c r="AZ361" s="246"/>
      <c r="BA361" s="247"/>
      <c r="BB361" s="254"/>
      <c r="BE361" s="246"/>
      <c r="BF361" s="245"/>
      <c r="BG361" s="246"/>
      <c r="BH361" s="247"/>
      <c r="BI361" s="254"/>
      <c r="BL361" s="246"/>
      <c r="BM361" s="245"/>
      <c r="BN361" s="246"/>
      <c r="BO361" s="247"/>
      <c r="BP361" s="254"/>
      <c r="BS361" s="246"/>
      <c r="BT361" s="245"/>
      <c r="BU361" s="246"/>
      <c r="BV361" s="247"/>
      <c r="BW361" s="254"/>
      <c r="BZ361" s="246"/>
      <c r="CA361" s="245"/>
      <c r="CB361" s="246"/>
      <c r="CC361" s="247"/>
      <c r="CD361" s="254"/>
      <c r="CG361" s="246"/>
      <c r="CH361" s="245"/>
      <c r="CI361" s="246"/>
      <c r="CJ361" s="247"/>
      <c r="CK361" s="254"/>
      <c r="CN361" s="246"/>
      <c r="CO361" s="245"/>
      <c r="CP361" s="246"/>
      <c r="CQ361" s="247"/>
      <c r="CR361" s="254"/>
      <c r="CU361" s="246"/>
      <c r="CV361" s="245"/>
      <c r="CW361" s="246"/>
      <c r="CX361" s="247"/>
      <c r="CY361" s="254"/>
      <c r="DB361" s="246"/>
      <c r="DC361" s="245"/>
      <c r="DD361" s="246"/>
      <c r="DE361" s="247"/>
      <c r="DF361" s="254"/>
      <c r="DI361" s="246"/>
      <c r="DJ361" s="245"/>
      <c r="DK361" s="246"/>
      <c r="DL361" s="247"/>
      <c r="DM361" s="254"/>
      <c r="DP361" s="246"/>
      <c r="DQ361" s="245"/>
      <c r="DR361" s="246"/>
      <c r="DS361" s="247"/>
      <c r="DT361" s="254"/>
      <c r="DW361" s="246"/>
      <c r="DX361" s="245"/>
      <c r="DY361" s="246"/>
      <c r="DZ361" s="247"/>
      <c r="EA361" s="254"/>
      <c r="ED361" s="246"/>
      <c r="EE361" s="245"/>
      <c r="EF361" s="246"/>
      <c r="EG361" s="247"/>
      <c r="EH361" s="254"/>
      <c r="EK361" s="246"/>
      <c r="EL361" s="245"/>
      <c r="EM361" s="246"/>
      <c r="EN361" s="247"/>
      <c r="EO361" s="254"/>
      <c r="ER361" s="246"/>
      <c r="ES361" s="245"/>
      <c r="ET361" s="246"/>
      <c r="EU361" s="247"/>
      <c r="EV361" s="254"/>
      <c r="EY361" s="246"/>
      <c r="EZ361" s="245"/>
      <c r="FA361" s="246"/>
      <c r="FB361" s="247"/>
      <c r="FC361" s="254"/>
      <c r="FF361" s="246"/>
      <c r="FG361" s="245"/>
      <c r="FH361" s="246"/>
      <c r="FI361" s="247"/>
      <c r="FJ361" s="254"/>
      <c r="FM361" s="246"/>
      <c r="FN361" s="245"/>
      <c r="FO361" s="246"/>
      <c r="FP361" s="247"/>
      <c r="FQ361" s="254"/>
      <c r="FS361" s="225"/>
      <c r="FT361" s="246"/>
      <c r="FU361" s="245"/>
      <c r="FV361" s="246"/>
      <c r="FW361" s="247"/>
      <c r="FX361" s="254"/>
      <c r="FZ361" s="225"/>
      <c r="GA361" s="246"/>
      <c r="GB361" s="245"/>
      <c r="GC361" s="246"/>
      <c r="GD361" s="247"/>
      <c r="GE361" s="254"/>
      <c r="GG361" s="225"/>
      <c r="GH361" s="246"/>
      <c r="GI361" s="245"/>
      <c r="GJ361" s="246"/>
      <c r="GK361" s="247"/>
      <c r="GL361" s="254"/>
      <c r="GN361" s="225"/>
      <c r="GO361" s="246"/>
      <c r="GP361" s="245"/>
      <c r="GQ361" s="246"/>
      <c r="GR361" s="247"/>
      <c r="GS361" s="254"/>
      <c r="GU361" s="225"/>
      <c r="GV361" s="246"/>
      <c r="GW361" s="245"/>
      <c r="GX361" s="246"/>
      <c r="GY361" s="247"/>
      <c r="GZ361" s="254"/>
      <c r="HB361" s="225"/>
      <c r="HC361" s="246"/>
      <c r="HD361" s="245"/>
      <c r="HE361" s="246"/>
      <c r="HF361" s="247"/>
      <c r="HG361" s="254"/>
      <c r="HI361" s="225"/>
      <c r="HJ361" s="246"/>
      <c r="HK361" s="245"/>
      <c r="HL361" s="246"/>
      <c r="HM361" s="247"/>
      <c r="HN361" s="254"/>
      <c r="HP361" s="225"/>
      <c r="HQ361" s="246"/>
      <c r="HR361" s="245"/>
      <c r="HS361" s="246"/>
      <c r="HT361" s="247"/>
      <c r="HU361" s="254"/>
      <c r="HW361" s="225"/>
      <c r="HX361" s="246"/>
      <c r="HY361" s="245"/>
      <c r="HZ361" s="246"/>
      <c r="IA361" s="247"/>
      <c r="IB361" s="254"/>
      <c r="ID361" s="225"/>
      <c r="IE361" s="246"/>
      <c r="IF361" s="245"/>
      <c r="IG361" s="246"/>
      <c r="IH361" s="247"/>
      <c r="II361" s="254"/>
      <c r="IJ361" s="254"/>
      <c r="IL361" s="246"/>
      <c r="IM361" s="245"/>
      <c r="IN361" s="246"/>
      <c r="IO361" s="247"/>
      <c r="IP361" s="254"/>
      <c r="IR361" s="225"/>
      <c r="IS361" s="246"/>
      <c r="IT361" s="245"/>
      <c r="IU361" s="246"/>
      <c r="IV361" s="247"/>
      <c r="IW361" s="254"/>
      <c r="IY361" s="225"/>
      <c r="IZ361" s="246"/>
      <c r="JA361" s="245"/>
      <c r="JB361" s="246"/>
      <c r="JC361" s="247"/>
      <c r="JD361" s="254"/>
      <c r="JF361" s="225"/>
      <c r="JG361" s="246"/>
      <c r="JH361" s="245"/>
      <c r="JI361" s="246"/>
      <c r="JJ361" s="247"/>
      <c r="JK361" s="254"/>
      <c r="JN361" s="246"/>
      <c r="JO361" s="245"/>
      <c r="JP361" s="246"/>
      <c r="JQ361" s="247"/>
      <c r="JR361" s="254"/>
      <c r="JU361" s="246"/>
      <c r="JV361" s="245"/>
      <c r="JW361" s="246"/>
      <c r="JX361" s="247"/>
      <c r="JY361" s="254"/>
      <c r="KB361" s="246"/>
      <c r="KC361" s="245"/>
      <c r="KD361" s="246"/>
      <c r="KE361" s="247"/>
      <c r="KF361" s="254"/>
      <c r="KI361" s="246"/>
      <c r="KJ361" s="245"/>
      <c r="KK361" s="246"/>
      <c r="KL361" s="247"/>
      <c r="KM361" s="254"/>
      <c r="KP361" s="246"/>
      <c r="KQ361" s="245"/>
      <c r="KR361" s="246"/>
      <c r="KS361" s="247"/>
      <c r="KT361" s="254"/>
      <c r="KW361" s="246"/>
      <c r="KX361" s="245"/>
      <c r="KY361" s="246"/>
      <c r="KZ361" s="247"/>
      <c r="LA361" s="254"/>
      <c r="LD361" s="246"/>
      <c r="LE361" s="245"/>
      <c r="LF361" s="246"/>
      <c r="LG361" s="247"/>
      <c r="LH361" s="254"/>
      <c r="LK361" s="246"/>
      <c r="LL361" s="245"/>
      <c r="LM361" s="246"/>
      <c r="LN361" s="247"/>
      <c r="LO361" s="254"/>
      <c r="LR361" s="246"/>
      <c r="LS361" s="245"/>
      <c r="LT361" s="246"/>
      <c r="LU361" s="247"/>
      <c r="LV361" s="254"/>
      <c r="LY361" s="246"/>
      <c r="LZ361" s="245"/>
      <c r="MA361" s="246"/>
      <c r="MB361" s="247"/>
      <c r="MC361" s="254"/>
      <c r="MF361" s="246"/>
      <c r="MG361" s="245"/>
      <c r="MH361" s="246"/>
      <c r="MI361" s="247"/>
      <c r="MJ361" s="254"/>
      <c r="MM361" s="175"/>
      <c r="MN361" s="176"/>
      <c r="MO361" s="175"/>
      <c r="MP361" s="178"/>
      <c r="MQ361" s="177"/>
      <c r="MT361" s="175"/>
      <c r="MU361" s="176"/>
      <c r="MV361" s="175"/>
      <c r="MW361" s="178"/>
      <c r="MX361" s="177"/>
      <c r="NA361" s="175"/>
      <c r="NB361" s="176"/>
      <c r="NC361" s="175"/>
      <c r="ND361" s="178"/>
      <c r="NE361" s="177"/>
      <c r="NH361" s="175"/>
      <c r="NI361" s="176"/>
      <c r="NJ361" s="175"/>
      <c r="NK361" s="178"/>
      <c r="NL361" s="177"/>
      <c r="NO361" s="175"/>
      <c r="NP361" s="176"/>
      <c r="NQ361" s="175"/>
      <c r="NR361" s="178"/>
      <c r="NS361" s="177"/>
      <c r="NV361" s="175"/>
      <c r="NW361" s="176"/>
      <c r="NX361" s="175"/>
      <c r="NY361" s="178"/>
      <c r="NZ361" s="177"/>
      <c r="OC361" s="175"/>
      <c r="OD361" s="176"/>
      <c r="OE361" s="175"/>
      <c r="OF361" s="178"/>
      <c r="OG361" s="177"/>
      <c r="OJ361" s="175"/>
      <c r="OK361" s="176"/>
      <c r="OL361" s="175"/>
      <c r="OM361" s="178"/>
      <c r="ON361" s="177"/>
      <c r="OQ361" s="175"/>
      <c r="OR361" s="176"/>
      <c r="OS361" s="175"/>
      <c r="OT361" s="178"/>
      <c r="OU361" s="177"/>
      <c r="OX361" s="175"/>
      <c r="OY361" s="176"/>
      <c r="OZ361" s="175"/>
      <c r="PA361" s="178"/>
      <c r="PB361" s="177"/>
      <c r="PE361" s="175"/>
      <c r="PF361" s="176"/>
      <c r="PG361" s="175"/>
      <c r="PH361" s="178"/>
      <c r="PI361" s="177"/>
      <c r="PL361" s="175"/>
      <c r="PM361" s="176"/>
      <c r="PN361" s="175"/>
      <c r="PO361" s="178"/>
      <c r="PP361" s="177"/>
      <c r="PR361" s="175"/>
      <c r="PS361" s="176"/>
      <c r="PT361" s="175"/>
      <c r="PU361" s="178"/>
      <c r="PV361" s="177"/>
    </row>
    <row r="362" spans="1:439" ht="18.600000000000001" thickBot="1" x14ac:dyDescent="0.4">
      <c r="A362" s="246"/>
      <c r="B362" s="256">
        <f>SUM(B354:B361)</f>
        <v>504758601.19999969</v>
      </c>
      <c r="C362" s="255"/>
      <c r="D362" s="258">
        <f>SUM(D354:D361)</f>
        <v>3734</v>
      </c>
      <c r="E362" s="246"/>
      <c r="H362" s="246"/>
      <c r="I362" s="256">
        <f>SUM(I354:I361)</f>
        <v>499488105.35999978</v>
      </c>
      <c r="J362" s="255"/>
      <c r="K362" s="258">
        <f>SUM(K354:K361)</f>
        <v>3688</v>
      </c>
      <c r="L362" s="246"/>
      <c r="O362" s="246"/>
      <c r="P362" s="256">
        <f>SUM(P354:P361)</f>
        <v>496021507.09000015</v>
      </c>
      <c r="Q362" s="255"/>
      <c r="R362" s="258">
        <f>SUM(R354:R361)</f>
        <v>3656</v>
      </c>
      <c r="S362" s="246"/>
      <c r="V362" s="246"/>
      <c r="W362" s="256">
        <f>SUM(W354:W361)</f>
        <v>488046393.63</v>
      </c>
      <c r="X362" s="255"/>
      <c r="Y362" s="258">
        <f>SUM(Y354:Y361)</f>
        <v>3596</v>
      </c>
      <c r="Z362" s="246"/>
      <c r="AC362" s="246"/>
      <c r="AD362" s="256">
        <f>SUM(AD354:AD361)</f>
        <v>488046393.63</v>
      </c>
      <c r="AE362" s="255"/>
      <c r="AF362" s="258">
        <f>SUM(AF354:AF361)</f>
        <v>3596</v>
      </c>
      <c r="AG362" s="246"/>
      <c r="AJ362" s="246"/>
      <c r="AK362" s="256">
        <f>SUM(AK354:AK361)</f>
        <v>470035989.70000011</v>
      </c>
      <c r="AL362" s="255"/>
      <c r="AM362" s="258">
        <f>SUM(AM354:AM361)</f>
        <v>3437</v>
      </c>
      <c r="AN362" s="246"/>
      <c r="AQ362" s="246"/>
      <c r="AR362" s="256">
        <f>SUM(AR354:AR361)</f>
        <v>441381278.22999996</v>
      </c>
      <c r="AS362" s="255"/>
      <c r="AT362" s="258">
        <f>SUM(AT354:AT361)</f>
        <v>3234</v>
      </c>
      <c r="AU362" s="246"/>
      <c r="AX362" s="246"/>
      <c r="AY362" s="256">
        <f>SUM(AY354:AY361)</f>
        <v>409237624.08000028</v>
      </c>
      <c r="AZ362" s="255"/>
      <c r="BA362" s="258">
        <f>SUM(BA354:BA361)</f>
        <v>2980</v>
      </c>
      <c r="BB362" s="246"/>
      <c r="BE362" s="246"/>
      <c r="BF362" s="256">
        <f>SUM(BF354:BF361)</f>
        <v>394867060.66000032</v>
      </c>
      <c r="BG362" s="255"/>
      <c r="BH362" s="258">
        <f>SUM(BH354:BH361)</f>
        <v>2861</v>
      </c>
      <c r="BI362" s="246"/>
      <c r="BL362" s="246"/>
      <c r="BM362" s="256">
        <f>SUM(BM354:BM361)</f>
        <v>297588440.37999994</v>
      </c>
      <c r="BN362" s="255"/>
      <c r="BO362" s="258">
        <f>SUM(BO354:BO361)</f>
        <v>2178</v>
      </c>
      <c r="BP362" s="246"/>
      <c r="BS362" s="246"/>
      <c r="BT362" s="256">
        <f>SUM(BT354:BT361)</f>
        <v>238338950.07999992</v>
      </c>
      <c r="BU362" s="255"/>
      <c r="BV362" s="258">
        <f>SUM(BV354:BV361)</f>
        <v>1765</v>
      </c>
      <c r="BW362" s="246"/>
      <c r="BZ362" s="246"/>
      <c r="CA362" s="256">
        <f>SUM(CA354:CA361)</f>
        <v>214514462.83000004</v>
      </c>
      <c r="CB362" s="255"/>
      <c r="CC362" s="258">
        <f>SUM(CC354:CC361)</f>
        <v>1590</v>
      </c>
      <c r="CD362" s="246"/>
      <c r="CG362" s="246"/>
      <c r="CH362" s="256">
        <f>SUM(CH354:CH361)</f>
        <v>203589669.91000015</v>
      </c>
      <c r="CI362" s="255"/>
      <c r="CJ362" s="258">
        <f>SUM(CJ354:CJ361)</f>
        <v>1514</v>
      </c>
      <c r="CK362" s="246"/>
      <c r="CN362" s="246"/>
      <c r="CO362" s="256">
        <f>SUM(CO354:CO361)</f>
        <v>201289411.25000003</v>
      </c>
      <c r="CP362" s="255"/>
      <c r="CQ362" s="258">
        <f>SUM(CQ354:CQ361)</f>
        <v>1494</v>
      </c>
      <c r="CR362" s="246"/>
      <c r="CU362" s="246"/>
      <c r="CV362" s="256">
        <f>SUM(CV354:CV361)</f>
        <v>185020160.82000014</v>
      </c>
      <c r="CW362" s="255"/>
      <c r="CX362" s="258">
        <f>SUM(CX354:CX361)</f>
        <v>1387</v>
      </c>
      <c r="CY362" s="246"/>
      <c r="DB362" s="246"/>
      <c r="DC362" s="256">
        <f>SUM(DC354:DC361)</f>
        <v>182150341.72</v>
      </c>
      <c r="DD362" s="255"/>
      <c r="DE362" s="258">
        <f>SUM(DE354:DE361)</f>
        <v>1366</v>
      </c>
      <c r="DF362" s="246"/>
      <c r="DI362" s="246"/>
      <c r="DJ362" s="256">
        <f>SUM(DJ354:DJ361)</f>
        <v>180419492.39999992</v>
      </c>
      <c r="DK362" s="255"/>
      <c r="DL362" s="258">
        <f>SUM(DL354:DL361)</f>
        <v>1352</v>
      </c>
      <c r="DM362" s="246"/>
      <c r="DP362" s="246"/>
      <c r="DQ362" s="256">
        <f>SUM(DQ354:DQ361)</f>
        <v>178653576.89999992</v>
      </c>
      <c r="DR362" s="255"/>
      <c r="DS362" s="258">
        <f>SUM(DS354:DS361)</f>
        <v>1340</v>
      </c>
      <c r="DT362" s="246"/>
      <c r="DW362" s="246"/>
      <c r="DX362" s="256">
        <v>177403224.39000005</v>
      </c>
      <c r="DY362" s="255"/>
      <c r="DZ362" s="258">
        <v>1333</v>
      </c>
      <c r="EA362" s="246"/>
      <c r="ED362" s="246"/>
      <c r="EE362" s="256">
        <v>175501941.53999993</v>
      </c>
      <c r="EF362" s="255"/>
      <c r="EG362" s="258">
        <v>1323</v>
      </c>
      <c r="EH362" s="246"/>
      <c r="EK362" s="246"/>
      <c r="EL362" s="256">
        <v>172991685.85999987</v>
      </c>
      <c r="EM362" s="255"/>
      <c r="EN362" s="258">
        <v>1311</v>
      </c>
      <c r="EO362" s="246"/>
      <c r="ER362" s="246"/>
      <c r="ES362" s="256">
        <v>170659832.03999999</v>
      </c>
      <c r="ET362" s="255"/>
      <c r="EU362" s="258">
        <v>1298</v>
      </c>
      <c r="EV362" s="246"/>
      <c r="EY362" s="246"/>
      <c r="EZ362" s="256">
        <v>167532131.43000007</v>
      </c>
      <c r="FA362" s="255"/>
      <c r="FB362" s="258">
        <v>1277</v>
      </c>
      <c r="FC362" s="246"/>
      <c r="FF362" s="246"/>
      <c r="FG362" s="256">
        <v>165939352.21999994</v>
      </c>
      <c r="FH362" s="255"/>
      <c r="FI362" s="258">
        <v>1266</v>
      </c>
      <c r="FJ362" s="246"/>
      <c r="FM362" s="246"/>
      <c r="FN362" s="256">
        <v>164549353.94000006</v>
      </c>
      <c r="FO362" s="255"/>
      <c r="FP362" s="258">
        <v>1257</v>
      </c>
      <c r="FQ362" s="246"/>
      <c r="FS362" s="225"/>
      <c r="FT362" s="246"/>
      <c r="FU362" s="256">
        <v>162729571.88000011</v>
      </c>
      <c r="FV362" s="255"/>
      <c r="FW362" s="258">
        <v>1249</v>
      </c>
      <c r="FX362" s="246"/>
      <c r="FZ362" s="225"/>
      <c r="GA362" s="246"/>
      <c r="GB362" s="256">
        <v>161988953.38000005</v>
      </c>
      <c r="GC362" s="255"/>
      <c r="GD362" s="258">
        <v>1245</v>
      </c>
      <c r="GE362" s="246"/>
      <c r="GG362" s="225"/>
      <c r="GH362" s="246"/>
      <c r="GI362" s="256">
        <v>160457883.46000004</v>
      </c>
      <c r="GJ362" s="255"/>
      <c r="GK362" s="258">
        <v>1237</v>
      </c>
      <c r="GL362" s="246"/>
      <c r="GN362" s="225"/>
      <c r="GO362" s="246"/>
      <c r="GP362" s="256">
        <v>159004471.91999981</v>
      </c>
      <c r="GQ362" s="255"/>
      <c r="GR362" s="258">
        <v>1229</v>
      </c>
      <c r="GS362" s="246"/>
      <c r="GU362" s="225"/>
      <c r="GV362" s="246"/>
      <c r="GW362" s="256">
        <v>158273901.44</v>
      </c>
      <c r="GX362" s="255"/>
      <c r="GY362" s="258">
        <v>1225</v>
      </c>
      <c r="GZ362" s="246"/>
      <c r="HB362" s="225"/>
      <c r="HC362" s="246"/>
      <c r="HD362" s="256">
        <v>156550152.83999994</v>
      </c>
      <c r="HE362" s="255"/>
      <c r="HF362" s="258">
        <v>1213</v>
      </c>
      <c r="HG362" s="246"/>
      <c r="HI362" s="225"/>
      <c r="HJ362" s="246"/>
      <c r="HK362" s="256">
        <v>155342674.65000001</v>
      </c>
      <c r="HL362" s="255"/>
      <c r="HM362" s="258">
        <v>1206</v>
      </c>
      <c r="HN362" s="246"/>
      <c r="HP362" s="225"/>
      <c r="HQ362" s="246"/>
      <c r="HR362" s="256">
        <v>154314657.53000003</v>
      </c>
      <c r="HS362" s="255"/>
      <c r="HT362" s="258">
        <v>1199</v>
      </c>
      <c r="HU362" s="246"/>
      <c r="HW362" s="225"/>
      <c r="HX362" s="246"/>
      <c r="HY362" s="256">
        <v>153058821.08000007</v>
      </c>
      <c r="HZ362" s="255"/>
      <c r="IA362" s="258">
        <v>1190</v>
      </c>
      <c r="IB362" s="246"/>
      <c r="ID362" s="225"/>
      <c r="IE362" s="246"/>
      <c r="IF362" s="256">
        <v>152168513.10000002</v>
      </c>
      <c r="IG362" s="255"/>
      <c r="IH362" s="258">
        <v>1184</v>
      </c>
      <c r="II362" s="246"/>
      <c r="IJ362" s="246"/>
      <c r="IL362" s="246"/>
      <c r="IM362" s="256">
        <v>149594091.71000001</v>
      </c>
      <c r="IN362" s="255"/>
      <c r="IO362" s="258">
        <v>1171</v>
      </c>
      <c r="IP362" s="246"/>
      <c r="IR362" s="225"/>
      <c r="IS362" s="246"/>
      <c r="IT362" s="256">
        <v>147656900.52000007</v>
      </c>
      <c r="IU362" s="255"/>
      <c r="IV362" s="258">
        <v>1158</v>
      </c>
      <c r="IW362" s="246"/>
      <c r="IY362" s="225"/>
      <c r="IZ362" s="246"/>
      <c r="JA362" s="256">
        <v>145722169.83000004</v>
      </c>
      <c r="JB362" s="255"/>
      <c r="JC362" s="258">
        <v>1147</v>
      </c>
      <c r="JD362" s="246"/>
      <c r="JF362" s="225"/>
      <c r="JG362" s="246"/>
      <c r="JH362" s="256">
        <v>143093604.62</v>
      </c>
      <c r="JI362" s="255"/>
      <c r="JJ362" s="258">
        <v>1130</v>
      </c>
      <c r="JK362" s="246"/>
      <c r="JN362" s="246"/>
      <c r="JO362" s="256">
        <v>141225991.19000003</v>
      </c>
      <c r="JP362" s="255"/>
      <c r="JQ362" s="258">
        <v>1114</v>
      </c>
      <c r="JR362" s="246"/>
      <c r="JU362" s="246"/>
      <c r="JV362" s="256">
        <v>138699732.18999997</v>
      </c>
      <c r="JW362" s="255"/>
      <c r="JX362" s="258">
        <v>1095</v>
      </c>
      <c r="JY362" s="246"/>
      <c r="KB362" s="246"/>
      <c r="KC362" s="256">
        <v>135834419.87000006</v>
      </c>
      <c r="KD362" s="255"/>
      <c r="KE362" s="258">
        <v>1078</v>
      </c>
      <c r="KF362" s="246"/>
      <c r="KI362" s="246"/>
      <c r="KJ362" s="256">
        <v>132529061.50000003</v>
      </c>
      <c r="KK362" s="255"/>
      <c r="KL362" s="258">
        <v>1056</v>
      </c>
      <c r="KM362" s="246"/>
      <c r="KP362" s="246"/>
      <c r="KQ362" s="256">
        <v>130213443.32999997</v>
      </c>
      <c r="KR362" s="255"/>
      <c r="KS362" s="258">
        <v>1038</v>
      </c>
      <c r="KT362" s="246"/>
      <c r="KW362" s="246"/>
      <c r="KX362" s="256">
        <v>128190715.17999996</v>
      </c>
      <c r="KY362" s="255"/>
      <c r="KZ362" s="258">
        <v>1022</v>
      </c>
      <c r="LA362" s="246"/>
      <c r="LD362" s="246"/>
      <c r="LE362" s="256">
        <v>125326606.63000003</v>
      </c>
      <c r="LF362" s="255"/>
      <c r="LG362" s="258">
        <v>999</v>
      </c>
      <c r="LH362" s="246"/>
      <c r="LK362" s="246"/>
      <c r="LL362" s="256">
        <v>123127743.26000001</v>
      </c>
      <c r="LM362" s="255"/>
      <c r="LN362" s="258">
        <v>985</v>
      </c>
      <c r="LO362" s="246"/>
      <c r="LR362" s="246"/>
      <c r="LS362" s="256">
        <v>121691849.50999996</v>
      </c>
      <c r="LT362" s="255"/>
      <c r="LU362" s="258">
        <v>977</v>
      </c>
      <c r="LV362" s="246"/>
      <c r="LY362" s="246"/>
      <c r="LZ362" s="256">
        <v>119868329.44999999</v>
      </c>
      <c r="MA362" s="255"/>
      <c r="MB362" s="258">
        <v>966</v>
      </c>
      <c r="MC362" s="246"/>
      <c r="MF362" s="246"/>
      <c r="MG362" s="256">
        <v>117881220.01000002</v>
      </c>
      <c r="MH362" s="255"/>
      <c r="MI362" s="258">
        <v>951</v>
      </c>
      <c r="MJ362" s="246"/>
      <c r="MM362" s="175"/>
      <c r="MN362" s="184">
        <v>115742823.81999995</v>
      </c>
      <c r="MO362" s="183"/>
      <c r="MP362" s="186">
        <v>933</v>
      </c>
      <c r="MQ362" s="175"/>
      <c r="MT362" s="175"/>
      <c r="MU362" s="184">
        <v>113046429.54999998</v>
      </c>
      <c r="MV362" s="183"/>
      <c r="MW362" s="186">
        <v>907</v>
      </c>
      <c r="MX362" s="175"/>
      <c r="NA362" s="175"/>
      <c r="NB362" s="184">
        <v>110476570.59999995</v>
      </c>
      <c r="NC362" s="183"/>
      <c r="ND362" s="186">
        <v>886</v>
      </c>
      <c r="NE362" s="175"/>
      <c r="NH362" s="175"/>
      <c r="NI362" s="184">
        <v>108889037.41999999</v>
      </c>
      <c r="NJ362" s="183"/>
      <c r="NK362" s="186">
        <v>875</v>
      </c>
      <c r="NL362" s="175"/>
      <c r="NO362" s="175"/>
      <c r="NP362" s="184">
        <v>106938930.33999997</v>
      </c>
      <c r="NQ362" s="183"/>
      <c r="NR362" s="186">
        <v>861</v>
      </c>
      <c r="NS362" s="175"/>
      <c r="NV362" s="175"/>
      <c r="NW362" s="184">
        <v>104655600.14000002</v>
      </c>
      <c r="NX362" s="183"/>
      <c r="NY362" s="186">
        <v>847</v>
      </c>
      <c r="NZ362" s="175"/>
      <c r="OC362" s="175"/>
      <c r="OD362" s="184">
        <v>103152711.69999999</v>
      </c>
      <c r="OE362" s="183"/>
      <c r="OF362" s="186">
        <v>837</v>
      </c>
      <c r="OG362" s="175"/>
      <c r="OJ362" s="175"/>
      <c r="OK362" s="184">
        <v>101506233.38999997</v>
      </c>
      <c r="OL362" s="183"/>
      <c r="OM362" s="186">
        <v>825</v>
      </c>
      <c r="ON362" s="175"/>
      <c r="OQ362" s="175"/>
      <c r="OR362" s="184">
        <v>98895082.74000001</v>
      </c>
      <c r="OS362" s="183"/>
      <c r="OT362" s="186">
        <v>803</v>
      </c>
      <c r="OU362" s="175"/>
      <c r="OX362" s="175"/>
      <c r="OY362" s="184">
        <v>96578751.189999983</v>
      </c>
      <c r="OZ362" s="183"/>
      <c r="PA362" s="186">
        <v>789</v>
      </c>
      <c r="PB362" s="175"/>
      <c r="PE362" s="175"/>
      <c r="PF362" s="184">
        <v>95348438.840000004</v>
      </c>
      <c r="PG362" s="183"/>
      <c r="PH362" s="186">
        <v>780</v>
      </c>
      <c r="PI362" s="175"/>
      <c r="PL362" s="175"/>
      <c r="PM362" s="184">
        <v>93231157.200000003</v>
      </c>
      <c r="PN362" s="183"/>
      <c r="PO362" s="186">
        <v>766</v>
      </c>
      <c r="PP362" s="175"/>
      <c r="PR362" s="175"/>
      <c r="PS362" s="184">
        <v>93231157.200000003</v>
      </c>
      <c r="PT362" s="183"/>
      <c r="PU362" s="186">
        <v>766</v>
      </c>
      <c r="PV362" s="175"/>
    </row>
    <row r="363" spans="1:439" ht="14.4" thickTop="1" x14ac:dyDescent="0.3">
      <c r="A363" s="283"/>
      <c r="B363" s="283"/>
      <c r="C363" s="283"/>
      <c r="D363" s="283"/>
      <c r="E363" s="283"/>
      <c r="H363" s="283"/>
      <c r="I363" s="283"/>
      <c r="J363" s="283"/>
      <c r="K363" s="283"/>
      <c r="L363" s="283"/>
      <c r="FS363" s="225"/>
      <c r="FZ363" s="225"/>
      <c r="GG363" s="225"/>
      <c r="GN363" s="225"/>
      <c r="GU363" s="225"/>
      <c r="HB363" s="225"/>
      <c r="HI363" s="225"/>
      <c r="HP363" s="225"/>
      <c r="HW363" s="225"/>
      <c r="ID363" s="225"/>
      <c r="IR363" s="225"/>
      <c r="IY363" s="225"/>
      <c r="JF363" s="225"/>
      <c r="MM363" s="138"/>
      <c r="MN363" s="138"/>
      <c r="MO363" s="138"/>
      <c r="MP363" s="138"/>
      <c r="MQ363" s="138"/>
      <c r="MT363" s="138"/>
      <c r="MU363" s="138"/>
      <c r="MV363" s="138"/>
      <c r="MW363" s="138"/>
      <c r="MX363" s="138"/>
      <c r="NA363" s="138"/>
      <c r="NB363" s="138"/>
      <c r="NC363" s="138"/>
      <c r="ND363" s="138"/>
      <c r="NE363" s="138"/>
      <c r="NH363" s="138"/>
      <c r="NI363" s="138"/>
      <c r="NJ363" s="138"/>
      <c r="NK363" s="138"/>
      <c r="NL363" s="138"/>
      <c r="NO363" s="138"/>
      <c r="NP363" s="138"/>
      <c r="NQ363" s="138"/>
      <c r="NR363" s="138"/>
      <c r="NS363" s="138"/>
      <c r="NV363" s="138"/>
      <c r="NW363" s="138"/>
      <c r="NX363" s="138"/>
      <c r="NY363" s="138"/>
      <c r="NZ363" s="138"/>
      <c r="OC363" s="138"/>
      <c r="OD363" s="138"/>
      <c r="OE363" s="138"/>
      <c r="OF363" s="138"/>
      <c r="OG363" s="138"/>
      <c r="OJ363" s="138"/>
      <c r="OK363" s="138"/>
      <c r="OL363" s="138"/>
      <c r="OM363" s="138"/>
      <c r="ON363" s="138"/>
      <c r="OQ363" s="138"/>
      <c r="OR363" s="138"/>
      <c r="OS363" s="138"/>
      <c r="OT363" s="138"/>
      <c r="OU363" s="138"/>
      <c r="OX363" s="138"/>
      <c r="OY363" s="138"/>
      <c r="OZ363" s="138"/>
      <c r="PA363" s="138"/>
      <c r="PB363" s="138"/>
      <c r="PE363" s="138"/>
      <c r="PF363" s="138"/>
      <c r="PG363" s="138"/>
      <c r="PH363" s="138"/>
      <c r="PI363" s="138"/>
      <c r="PL363" s="138"/>
      <c r="PM363" s="138"/>
      <c r="PN363" s="138"/>
      <c r="PO363" s="138"/>
      <c r="PP363" s="138"/>
      <c r="PR363" s="138"/>
      <c r="PS363" s="138"/>
      <c r="PT363" s="138"/>
      <c r="PU363" s="138"/>
      <c r="PV363" s="138"/>
    </row>
    <row r="364" spans="1:439" x14ac:dyDescent="0.3">
      <c r="FF364" s="225"/>
      <c r="FG364" s="225"/>
      <c r="FH364" s="225"/>
      <c r="FI364" s="225"/>
      <c r="FJ364" s="225"/>
      <c r="FK364" s="225"/>
      <c r="FM364" s="225"/>
      <c r="FN364" s="225"/>
      <c r="FO364" s="225"/>
      <c r="FP364" s="225"/>
      <c r="FQ364" s="225"/>
      <c r="FR364" s="225"/>
      <c r="FS364" s="225"/>
      <c r="FT364" s="225"/>
      <c r="FU364" s="225"/>
      <c r="FV364" s="225"/>
      <c r="FW364" s="225"/>
      <c r="FX364" s="225"/>
      <c r="FY364" s="225"/>
      <c r="FZ364" s="225"/>
      <c r="GA364" s="225"/>
      <c r="GB364" s="225"/>
      <c r="GC364" s="225"/>
      <c r="GD364" s="225"/>
      <c r="GE364" s="225"/>
      <c r="GF364" s="225"/>
      <c r="GG364" s="225"/>
      <c r="GH364" s="225"/>
      <c r="GI364" s="225"/>
      <c r="GJ364" s="225"/>
      <c r="GK364" s="225"/>
      <c r="GL364" s="225"/>
      <c r="GM364" s="225"/>
      <c r="GN364" s="225"/>
      <c r="GO364" s="225"/>
      <c r="GP364" s="225"/>
      <c r="GQ364" s="225"/>
      <c r="GR364" s="225"/>
      <c r="GS364" s="225"/>
      <c r="GT364" s="225"/>
      <c r="GU364" s="225"/>
      <c r="GV364" s="225"/>
      <c r="GW364" s="225"/>
      <c r="GX364" s="225"/>
      <c r="GY364" s="225"/>
      <c r="GZ364" s="225"/>
      <c r="HA364" s="225"/>
      <c r="HB364" s="225"/>
      <c r="HC364" s="225"/>
      <c r="HD364" s="225"/>
      <c r="HE364" s="225"/>
      <c r="HF364" s="225"/>
      <c r="HG364" s="225"/>
      <c r="HH364" s="225"/>
      <c r="HI364" s="225"/>
      <c r="HJ364" s="225"/>
      <c r="HK364" s="225"/>
      <c r="HL364" s="225"/>
      <c r="HM364" s="225"/>
      <c r="HN364" s="225"/>
      <c r="HO364" s="225"/>
      <c r="HP364" s="225"/>
      <c r="HQ364" s="225"/>
      <c r="HR364" s="225"/>
      <c r="HS364" s="225"/>
      <c r="HT364" s="225"/>
      <c r="HU364" s="225"/>
      <c r="HV364" s="225"/>
      <c r="HW364" s="225"/>
      <c r="HX364" s="225"/>
      <c r="HY364" s="225"/>
      <c r="HZ364" s="225"/>
      <c r="IA364" s="225"/>
      <c r="IB364" s="225"/>
      <c r="IC364" s="225"/>
      <c r="ID364" s="225"/>
      <c r="IE364" s="225"/>
      <c r="IF364" s="225"/>
      <c r="IG364" s="225"/>
      <c r="IH364" s="225"/>
      <c r="II364" s="225"/>
      <c r="IJ364" s="225"/>
      <c r="IK364" s="225"/>
      <c r="IL364" s="225"/>
      <c r="IM364" s="225"/>
      <c r="IN364" s="225"/>
      <c r="IO364" s="225"/>
      <c r="IP364" s="225"/>
      <c r="IQ364" s="225"/>
      <c r="IR364" s="225"/>
      <c r="IS364" s="225"/>
      <c r="IT364" s="225"/>
      <c r="IU364" s="225"/>
      <c r="IV364" s="225"/>
      <c r="IW364" s="225"/>
      <c r="IX364" s="225"/>
      <c r="IY364" s="225"/>
      <c r="IZ364" s="225"/>
      <c r="JA364" s="225"/>
      <c r="JB364" s="225"/>
      <c r="JC364" s="225"/>
      <c r="JD364" s="225"/>
      <c r="JE364" s="225"/>
      <c r="JF364" s="225"/>
      <c r="JG364" s="225"/>
      <c r="JH364" s="225"/>
      <c r="JI364" s="225"/>
      <c r="JJ364" s="225"/>
      <c r="JK364" s="225"/>
      <c r="JL364" s="225"/>
      <c r="JN364" s="225"/>
      <c r="JO364" s="225"/>
      <c r="JP364" s="225"/>
      <c r="JQ364" s="225"/>
      <c r="JR364" s="225"/>
      <c r="JS364" s="225"/>
      <c r="JU364" s="225"/>
      <c r="JV364" s="225"/>
      <c r="JW364" s="225"/>
      <c r="JX364" s="225"/>
      <c r="JY364" s="225"/>
      <c r="JZ364" s="225"/>
      <c r="KA364" s="225"/>
      <c r="KB364" s="225"/>
      <c r="KC364" s="225"/>
      <c r="KD364" s="225"/>
      <c r="KE364" s="225"/>
      <c r="KF364" s="225"/>
      <c r="KG364" s="225"/>
      <c r="KI364" s="225"/>
      <c r="KJ364" s="225"/>
      <c r="KK364" s="225"/>
      <c r="KL364" s="225"/>
      <c r="KM364" s="225"/>
      <c r="KN364" s="225"/>
      <c r="KP364" s="225"/>
      <c r="KQ364" s="225"/>
      <c r="KR364" s="225"/>
      <c r="KS364" s="225"/>
      <c r="KT364" s="225"/>
      <c r="KU364" s="225"/>
      <c r="KW364" s="225"/>
      <c r="KX364" s="225"/>
      <c r="KY364" s="225"/>
      <c r="KZ364" s="225"/>
      <c r="LA364" s="225"/>
      <c r="LB364" s="225"/>
      <c r="LD364" s="225"/>
      <c r="LE364" s="225"/>
      <c r="LF364" s="225"/>
      <c r="LG364" s="225"/>
      <c r="LH364" s="225"/>
      <c r="LI364" s="225"/>
      <c r="LK364" s="225"/>
      <c r="LL364" s="225"/>
      <c r="LM364" s="225"/>
      <c r="LN364" s="225"/>
      <c r="LO364" s="225"/>
      <c r="LP364" s="225"/>
      <c r="LR364" s="225"/>
      <c r="LS364" s="225"/>
      <c r="LT364" s="225"/>
      <c r="LU364" s="225"/>
      <c r="LV364" s="225"/>
      <c r="LW364" s="225"/>
      <c r="LY364" s="225"/>
      <c r="LZ364" s="225"/>
      <c r="MA364" s="225"/>
      <c r="MB364" s="225"/>
      <c r="MC364" s="225"/>
      <c r="MD364" s="225"/>
      <c r="ME364" s="225"/>
      <c r="MF364" s="225"/>
      <c r="MG364" s="225"/>
      <c r="MH364" s="225"/>
      <c r="MI364" s="225"/>
      <c r="MJ364" s="225"/>
      <c r="MK364" s="225"/>
      <c r="MM364" s="225"/>
      <c r="MN364" s="225"/>
      <c r="MO364" s="225"/>
      <c r="MP364" s="225"/>
      <c r="MQ364" s="225"/>
      <c r="MR364" s="225"/>
      <c r="MT364" s="225"/>
      <c r="MU364" s="225"/>
      <c r="MV364" s="225"/>
      <c r="MW364" s="225"/>
      <c r="MX364" s="225"/>
      <c r="MY364" s="225"/>
      <c r="MZ364" s="225"/>
      <c r="NA364" s="225"/>
      <c r="NB364" s="225"/>
      <c r="NC364" s="225"/>
      <c r="ND364" s="225"/>
      <c r="NE364" s="225"/>
      <c r="NF364" s="225"/>
      <c r="NH364" s="225"/>
      <c r="NI364" s="225"/>
      <c r="NJ364" s="225"/>
      <c r="NK364" s="225"/>
      <c r="NL364" s="225"/>
      <c r="NM364" s="225"/>
      <c r="NO364" s="225"/>
      <c r="NP364" s="225"/>
      <c r="NQ364" s="225"/>
      <c r="NR364" s="225"/>
      <c r="NS364" s="225"/>
      <c r="NT364" s="225"/>
      <c r="NV364" s="225"/>
      <c r="NW364" s="225"/>
      <c r="NX364" s="225"/>
      <c r="NY364" s="225"/>
      <c r="NZ364" s="225"/>
      <c r="OA364" s="225"/>
      <c r="OC364" s="225"/>
      <c r="OD364" s="225"/>
      <c r="OE364" s="225"/>
      <c r="OF364" s="225"/>
      <c r="OG364" s="225"/>
      <c r="OH364" s="225"/>
      <c r="OJ364" s="225"/>
      <c r="OK364" s="225"/>
      <c r="OL364" s="225"/>
      <c r="OM364" s="225"/>
      <c r="ON364" s="225"/>
      <c r="OO364" s="225"/>
      <c r="OQ364" s="225"/>
      <c r="OR364" s="225"/>
      <c r="OS364" s="225"/>
      <c r="OT364" s="225"/>
      <c r="OU364" s="225"/>
      <c r="OV364" s="225"/>
      <c r="OX364" s="225"/>
      <c r="OY364" s="225"/>
      <c r="OZ364" s="225"/>
      <c r="PA364" s="225"/>
      <c r="PB364" s="225"/>
      <c r="PC364" s="225"/>
      <c r="PE364" s="225"/>
      <c r="PF364" s="225"/>
      <c r="PG364" s="225"/>
      <c r="PH364" s="225"/>
      <c r="PI364" s="225"/>
      <c r="PJ364" s="225"/>
      <c r="PK364" s="225"/>
      <c r="PL364" s="225"/>
      <c r="PM364" s="225"/>
      <c r="PN364" s="225"/>
      <c r="PO364" s="225"/>
      <c r="PP364" s="225"/>
      <c r="PQ364" s="225"/>
      <c r="PR364" s="225"/>
      <c r="PS364" s="225"/>
      <c r="PT364" s="225"/>
      <c r="PU364" s="225"/>
      <c r="PV364" s="225"/>
      <c r="PW364" s="225"/>
    </row>
    <row r="365" spans="1:439" x14ac:dyDescent="0.3">
      <c r="FF365" s="225"/>
      <c r="FG365" s="225"/>
      <c r="FH365" s="225"/>
      <c r="FI365" s="225"/>
      <c r="FJ365" s="225"/>
      <c r="FK365" s="225"/>
      <c r="FT365" s="225"/>
      <c r="FU365" s="225"/>
      <c r="FV365" s="225"/>
      <c r="FW365" s="225"/>
      <c r="FX365" s="225"/>
      <c r="FY365" s="225"/>
      <c r="FZ365" s="225"/>
      <c r="GA365" s="225"/>
      <c r="GB365" s="225"/>
      <c r="GC365" s="225"/>
      <c r="GD365" s="225"/>
      <c r="GE365" s="225"/>
      <c r="GF365" s="225"/>
      <c r="GG365" s="225"/>
    </row>
    <row r="366" spans="1:439" x14ac:dyDescent="0.3">
      <c r="FF366" s="225"/>
      <c r="FG366" s="225"/>
      <c r="FH366" s="225"/>
      <c r="FI366" s="225"/>
      <c r="FJ366" s="225"/>
      <c r="FK366" s="225"/>
      <c r="FT366" s="225"/>
      <c r="FU366" s="225"/>
      <c r="FV366" s="225"/>
      <c r="FW366" s="225"/>
      <c r="FX366" s="225"/>
      <c r="FY366" s="225"/>
      <c r="FZ366" s="225"/>
      <c r="GA366" s="225"/>
      <c r="GB366" s="225"/>
      <c r="GC366" s="225"/>
      <c r="GD366" s="225"/>
      <c r="GE366" s="225"/>
      <c r="GF366" s="225"/>
      <c r="GG366" s="225"/>
    </row>
    <row r="367" spans="1:439" x14ac:dyDescent="0.3">
      <c r="FT367" s="225"/>
      <c r="FU367" s="225"/>
      <c r="FV367" s="225"/>
      <c r="FW367" s="225"/>
      <c r="FX367" s="225"/>
      <c r="FY367" s="225"/>
      <c r="FZ367" s="225"/>
      <c r="GA367" s="225"/>
      <c r="GB367" s="225"/>
      <c r="GC367" s="225"/>
      <c r="GD367" s="225"/>
      <c r="GE367" s="225"/>
      <c r="GF367" s="225"/>
      <c r="GG367" s="225"/>
    </row>
    <row r="368" spans="1:439" x14ac:dyDescent="0.3">
      <c r="FT368" s="225"/>
      <c r="FU368" s="225"/>
      <c r="FV368" s="225"/>
      <c r="FW368" s="225"/>
      <c r="FX368" s="225"/>
      <c r="FY368" s="225"/>
      <c r="FZ368" s="225"/>
      <c r="GA368" s="225"/>
      <c r="GB368" s="225"/>
      <c r="GC368" s="225"/>
      <c r="GD368" s="225"/>
      <c r="GE368" s="225"/>
      <c r="GF368" s="225"/>
      <c r="GG368" s="225"/>
    </row>
    <row r="369" spans="176:189" x14ac:dyDescent="0.3">
      <c r="FT369" s="225"/>
      <c r="FU369" s="225"/>
      <c r="FV369" s="225"/>
      <c r="FW369" s="225"/>
      <c r="FX369" s="225"/>
      <c r="FY369" s="225"/>
      <c r="FZ369" s="225"/>
      <c r="GA369" s="225"/>
      <c r="GB369" s="225"/>
      <c r="GC369" s="225"/>
      <c r="GD369" s="225"/>
      <c r="GE369" s="225"/>
      <c r="GF369" s="225"/>
      <c r="GG369" s="225"/>
    </row>
    <row r="394" spans="323:439" x14ac:dyDescent="0.3">
      <c r="LK394" s="225"/>
      <c r="LL394" s="225"/>
      <c r="LM394" s="225"/>
      <c r="LN394" s="225"/>
      <c r="LO394" s="225"/>
      <c r="LP394" s="225"/>
      <c r="LR394" s="225"/>
      <c r="LS394" s="225"/>
      <c r="LT394" s="225"/>
      <c r="LU394" s="225"/>
      <c r="LV394" s="225"/>
      <c r="LW394" s="225"/>
      <c r="LY394" s="225"/>
      <c r="LZ394" s="225"/>
      <c r="MA394" s="225"/>
      <c r="MB394" s="225"/>
      <c r="MC394" s="225"/>
      <c r="MD394" s="225"/>
      <c r="ME394" s="225"/>
      <c r="MF394" s="225"/>
      <c r="MG394" s="225"/>
      <c r="MH394" s="225"/>
      <c r="MI394" s="225"/>
      <c r="MJ394" s="225"/>
      <c r="MK394" s="225"/>
      <c r="MM394" s="225"/>
      <c r="MN394" s="225"/>
      <c r="MO394" s="225"/>
      <c r="MP394" s="225"/>
      <c r="MQ394" s="225"/>
      <c r="MR394" s="225"/>
      <c r="MT394" s="225"/>
      <c r="MU394" s="225"/>
      <c r="MV394" s="225"/>
      <c r="MW394" s="225"/>
      <c r="MX394" s="225"/>
      <c r="MY394" s="225"/>
      <c r="MZ394" s="225"/>
      <c r="NA394" s="225"/>
      <c r="NB394" s="225"/>
      <c r="NC394" s="225"/>
      <c r="ND394" s="225"/>
      <c r="NE394" s="225"/>
      <c r="NF394" s="225"/>
      <c r="NH394" s="225"/>
      <c r="NI394" s="225"/>
      <c r="NJ394" s="225"/>
      <c r="NK394" s="225"/>
      <c r="NL394" s="225"/>
      <c r="NM394" s="225"/>
      <c r="NO394" s="225"/>
      <c r="NP394" s="225"/>
      <c r="NQ394" s="225"/>
      <c r="NR394" s="225"/>
      <c r="NS394" s="225"/>
      <c r="NT394" s="225"/>
      <c r="NV394" s="225"/>
      <c r="NW394" s="225"/>
      <c r="NX394" s="225"/>
      <c r="NY394" s="225"/>
      <c r="NZ394" s="225"/>
      <c r="OA394" s="225"/>
      <c r="OC394" s="225"/>
      <c r="OD394" s="225"/>
      <c r="OE394" s="225"/>
      <c r="OF394" s="225"/>
      <c r="OG394" s="225"/>
      <c r="OH394" s="225"/>
      <c r="OJ394" s="225"/>
      <c r="OK394" s="225"/>
      <c r="OL394" s="225"/>
      <c r="OM394" s="225"/>
      <c r="ON394" s="225"/>
      <c r="OO394" s="225"/>
      <c r="OQ394" s="225"/>
      <c r="OR394" s="225"/>
      <c r="OS394" s="225"/>
      <c r="OT394" s="225"/>
      <c r="OU394" s="225"/>
      <c r="OV394" s="225"/>
      <c r="OX394" s="225"/>
      <c r="OY394" s="225"/>
      <c r="OZ394" s="225"/>
      <c r="PA394" s="225"/>
      <c r="PB394" s="225"/>
      <c r="PC394" s="225"/>
      <c r="PE394" s="225"/>
      <c r="PF394" s="225"/>
      <c r="PG394" s="225"/>
      <c r="PH394" s="225"/>
      <c r="PI394" s="225"/>
      <c r="PJ394" s="225"/>
      <c r="PK394" s="225"/>
      <c r="PL394" s="225"/>
      <c r="PM394" s="225"/>
      <c r="PN394" s="225"/>
      <c r="PO394" s="225"/>
      <c r="PP394" s="225"/>
      <c r="PQ394" s="225"/>
      <c r="PR394" s="225"/>
      <c r="PS394" s="225"/>
      <c r="PT394" s="225"/>
      <c r="PU394" s="225"/>
      <c r="PV394" s="225"/>
      <c r="PW394" s="225"/>
    </row>
    <row r="395" spans="323:439" x14ac:dyDescent="0.3">
      <c r="LK395" s="225"/>
      <c r="LL395" s="225"/>
      <c r="LM395" s="225"/>
      <c r="LN395" s="225"/>
      <c r="LO395" s="225"/>
      <c r="LP395" s="225"/>
      <c r="LR395" s="225"/>
      <c r="LS395" s="225"/>
      <c r="LT395" s="225"/>
      <c r="LU395" s="225"/>
      <c r="LV395" s="225"/>
      <c r="LW395" s="225"/>
      <c r="LY395" s="225"/>
      <c r="LZ395" s="225"/>
      <c r="MA395" s="225"/>
      <c r="MB395" s="225"/>
      <c r="MC395" s="225"/>
      <c r="MD395" s="225"/>
      <c r="ME395" s="225"/>
      <c r="MF395" s="225"/>
      <c r="MG395" s="225"/>
      <c r="MH395" s="225"/>
      <c r="MI395" s="225"/>
      <c r="MJ395" s="225"/>
      <c r="MK395" s="225"/>
      <c r="MM395" s="225"/>
      <c r="MN395" s="225"/>
      <c r="MO395" s="225"/>
      <c r="MP395" s="225"/>
      <c r="MQ395" s="225"/>
      <c r="MR395" s="225"/>
      <c r="MT395" s="225"/>
      <c r="MU395" s="225"/>
      <c r="MV395" s="225"/>
      <c r="MW395" s="225"/>
      <c r="MX395" s="225"/>
      <c r="MY395" s="225"/>
      <c r="MZ395" s="225"/>
      <c r="NA395" s="225"/>
      <c r="NB395" s="225"/>
      <c r="NC395" s="225"/>
      <c r="ND395" s="225"/>
      <c r="NE395" s="225"/>
      <c r="NF395" s="225"/>
      <c r="NH395" s="225"/>
      <c r="NI395" s="225"/>
      <c r="NJ395" s="225"/>
      <c r="NK395" s="225"/>
      <c r="NL395" s="225"/>
      <c r="NM395" s="225"/>
      <c r="NO395" s="225"/>
      <c r="NP395" s="225"/>
      <c r="NQ395" s="225"/>
      <c r="NR395" s="225"/>
      <c r="NS395" s="225"/>
      <c r="NT395" s="225"/>
      <c r="NV395" s="225"/>
      <c r="NW395" s="225"/>
      <c r="NX395" s="225"/>
      <c r="NY395" s="225"/>
      <c r="NZ395" s="225"/>
      <c r="OA395" s="225"/>
      <c r="OC395" s="225"/>
      <c r="OD395" s="225"/>
      <c r="OE395" s="225"/>
      <c r="OF395" s="225"/>
      <c r="OG395" s="225"/>
      <c r="OH395" s="225"/>
      <c r="OJ395" s="225"/>
      <c r="OK395" s="225"/>
      <c r="OL395" s="225"/>
      <c r="OM395" s="225"/>
      <c r="ON395" s="225"/>
      <c r="OO395" s="225"/>
      <c r="OQ395" s="225"/>
      <c r="OR395" s="225"/>
      <c r="OS395" s="225"/>
      <c r="OT395" s="225"/>
      <c r="OU395" s="225"/>
      <c r="OV395" s="225"/>
      <c r="OX395" s="225"/>
      <c r="OY395" s="225"/>
      <c r="OZ395" s="225"/>
      <c r="PA395" s="225"/>
      <c r="PB395" s="225"/>
      <c r="PC395" s="225"/>
      <c r="PE395" s="225"/>
      <c r="PF395" s="225"/>
      <c r="PG395" s="225"/>
      <c r="PH395" s="225"/>
      <c r="PI395" s="225"/>
      <c r="PJ395" s="225"/>
      <c r="PK395" s="225"/>
      <c r="PL395" s="225"/>
      <c r="PM395" s="225"/>
      <c r="PN395" s="225"/>
      <c r="PO395" s="225"/>
      <c r="PP395" s="225"/>
      <c r="PQ395" s="225"/>
      <c r="PR395" s="225"/>
      <c r="PS395" s="225"/>
      <c r="PT395" s="225"/>
      <c r="PU395" s="225"/>
      <c r="PV395" s="225"/>
      <c r="PW395" s="225"/>
    </row>
    <row r="396" spans="323:439" x14ac:dyDescent="0.3">
      <c r="LK396" s="225"/>
      <c r="LL396" s="225"/>
      <c r="LM396" s="225"/>
      <c r="LN396" s="225"/>
      <c r="LO396" s="225"/>
      <c r="LP396" s="225"/>
      <c r="LR396" s="225"/>
      <c r="LS396" s="225"/>
      <c r="LT396" s="225"/>
      <c r="LU396" s="225"/>
      <c r="LV396" s="225"/>
      <c r="LW396" s="225"/>
      <c r="LY396" s="225"/>
      <c r="LZ396" s="225"/>
      <c r="MA396" s="225"/>
      <c r="MB396" s="225"/>
      <c r="MC396" s="225"/>
      <c r="MD396" s="225"/>
      <c r="ME396" s="225"/>
      <c r="MF396" s="225"/>
      <c r="MG396" s="225"/>
      <c r="MH396" s="225"/>
      <c r="MI396" s="225"/>
      <c r="MJ396" s="225"/>
      <c r="MK396" s="225"/>
      <c r="MM396" s="225"/>
      <c r="MN396" s="225"/>
      <c r="MO396" s="225"/>
      <c r="MP396" s="225"/>
      <c r="MQ396" s="225"/>
      <c r="MR396" s="225"/>
      <c r="MT396" s="225"/>
      <c r="MU396" s="225"/>
      <c r="MV396" s="225"/>
      <c r="MW396" s="225"/>
      <c r="MX396" s="225"/>
      <c r="MY396" s="225"/>
      <c r="MZ396" s="225"/>
      <c r="NA396" s="225"/>
      <c r="NB396" s="225"/>
      <c r="NC396" s="225"/>
      <c r="ND396" s="225"/>
      <c r="NE396" s="225"/>
      <c r="NF396" s="225"/>
      <c r="NH396" s="225"/>
      <c r="NI396" s="225"/>
      <c r="NJ396" s="225"/>
      <c r="NK396" s="225"/>
      <c r="NL396" s="225"/>
      <c r="NM396" s="225"/>
      <c r="NO396" s="225"/>
      <c r="NP396" s="225"/>
      <c r="NQ396" s="225"/>
      <c r="NR396" s="225"/>
      <c r="NS396" s="225"/>
      <c r="NT396" s="225"/>
      <c r="NV396" s="225"/>
      <c r="NW396" s="225"/>
      <c r="NX396" s="225"/>
      <c r="NY396" s="225"/>
      <c r="NZ396" s="225"/>
      <c r="OA396" s="225"/>
      <c r="OC396" s="225"/>
      <c r="OD396" s="225"/>
      <c r="OE396" s="225"/>
      <c r="OF396" s="225"/>
      <c r="OG396" s="225"/>
      <c r="OH396" s="225"/>
      <c r="OJ396" s="225"/>
      <c r="OK396" s="225"/>
      <c r="OL396" s="225"/>
      <c r="OM396" s="225"/>
      <c r="ON396" s="225"/>
      <c r="OO396" s="225"/>
      <c r="OQ396" s="225"/>
      <c r="OR396" s="225"/>
      <c r="OS396" s="225"/>
      <c r="OT396" s="225"/>
      <c r="OU396" s="225"/>
      <c r="OV396" s="225"/>
      <c r="OX396" s="225"/>
      <c r="OY396" s="225"/>
      <c r="OZ396" s="225"/>
      <c r="PA396" s="225"/>
      <c r="PB396" s="225"/>
      <c r="PC396" s="225"/>
      <c r="PE396" s="225"/>
      <c r="PF396" s="225"/>
      <c r="PG396" s="225"/>
      <c r="PH396" s="225"/>
      <c r="PI396" s="225"/>
      <c r="PJ396" s="225"/>
      <c r="PK396" s="225"/>
      <c r="PL396" s="225"/>
      <c r="PM396" s="225"/>
      <c r="PN396" s="225"/>
      <c r="PO396" s="225"/>
      <c r="PP396" s="225"/>
      <c r="PQ396" s="225"/>
      <c r="PR396" s="225"/>
      <c r="PS396" s="225"/>
      <c r="PT396" s="225"/>
      <c r="PU396" s="225"/>
      <c r="PV396" s="225"/>
      <c r="PW396" s="225"/>
    </row>
    <row r="397" spans="323:439" x14ac:dyDescent="0.3">
      <c r="LK397" s="225"/>
      <c r="LL397" s="225"/>
      <c r="LM397" s="225"/>
      <c r="LN397" s="225"/>
      <c r="LO397" s="225"/>
      <c r="LP397" s="225"/>
      <c r="LR397" s="225"/>
      <c r="LS397" s="225"/>
      <c r="LT397" s="225"/>
      <c r="LU397" s="225"/>
      <c r="LV397" s="225"/>
      <c r="LW397" s="225"/>
      <c r="LY397" s="225"/>
      <c r="LZ397" s="225"/>
      <c r="MA397" s="225"/>
      <c r="MB397" s="225"/>
      <c r="MC397" s="225"/>
      <c r="MD397" s="225"/>
      <c r="ME397" s="225"/>
      <c r="MF397" s="225"/>
      <c r="MG397" s="225"/>
      <c r="MH397" s="225"/>
      <c r="MI397" s="225"/>
      <c r="MJ397" s="225"/>
      <c r="MK397" s="225"/>
      <c r="MM397" s="225"/>
      <c r="MN397" s="225"/>
      <c r="MO397" s="225"/>
      <c r="MP397" s="225"/>
      <c r="MQ397" s="225"/>
      <c r="MR397" s="225"/>
      <c r="MT397" s="225"/>
      <c r="MU397" s="225"/>
      <c r="MV397" s="225"/>
      <c r="MW397" s="225"/>
      <c r="MX397" s="225"/>
      <c r="MY397" s="225"/>
      <c r="MZ397" s="225"/>
      <c r="NA397" s="225"/>
      <c r="NB397" s="225"/>
      <c r="NC397" s="225"/>
      <c r="ND397" s="225"/>
      <c r="NE397" s="225"/>
      <c r="NF397" s="225"/>
      <c r="NH397" s="225"/>
      <c r="NI397" s="225"/>
      <c r="NJ397" s="225"/>
      <c r="NK397" s="225"/>
      <c r="NL397" s="225"/>
      <c r="NM397" s="225"/>
      <c r="NO397" s="225"/>
      <c r="NP397" s="225"/>
      <c r="NQ397" s="225"/>
      <c r="NR397" s="225"/>
      <c r="NS397" s="225"/>
      <c r="NT397" s="225"/>
      <c r="NV397" s="225"/>
      <c r="NW397" s="225"/>
      <c r="NX397" s="225"/>
      <c r="NY397" s="225"/>
      <c r="NZ397" s="225"/>
      <c r="OA397" s="225"/>
      <c r="OC397" s="225"/>
      <c r="OD397" s="225"/>
      <c r="OE397" s="225"/>
      <c r="OF397" s="225"/>
      <c r="OG397" s="225"/>
      <c r="OH397" s="225"/>
      <c r="OJ397" s="225"/>
      <c r="OK397" s="225"/>
      <c r="OL397" s="225"/>
      <c r="OM397" s="225"/>
      <c r="ON397" s="225"/>
      <c r="OO397" s="225"/>
      <c r="OQ397" s="225"/>
      <c r="OR397" s="225"/>
      <c r="OS397" s="225"/>
      <c r="OT397" s="225"/>
      <c r="OU397" s="225"/>
      <c r="OV397" s="225"/>
      <c r="OX397" s="225"/>
      <c r="OY397" s="225"/>
      <c r="OZ397" s="225"/>
      <c r="PA397" s="225"/>
      <c r="PB397" s="225"/>
      <c r="PC397" s="225"/>
      <c r="PE397" s="225"/>
      <c r="PF397" s="225"/>
      <c r="PG397" s="225"/>
      <c r="PH397" s="225"/>
      <c r="PI397" s="225"/>
      <c r="PJ397" s="225"/>
      <c r="PK397" s="225"/>
      <c r="PL397" s="225"/>
      <c r="PM397" s="225"/>
      <c r="PN397" s="225"/>
      <c r="PO397" s="225"/>
      <c r="PP397" s="225"/>
      <c r="PQ397" s="225"/>
      <c r="PR397" s="225"/>
      <c r="PS397" s="225"/>
      <c r="PT397" s="225"/>
      <c r="PU397" s="225"/>
      <c r="PV397" s="225"/>
      <c r="PW397" s="225"/>
    </row>
    <row r="398" spans="323:439" x14ac:dyDescent="0.3">
      <c r="LK398" s="225"/>
      <c r="LL398" s="225"/>
      <c r="LM398" s="225"/>
      <c r="LN398" s="225"/>
      <c r="LO398" s="225"/>
      <c r="LP398" s="225"/>
      <c r="LR398" s="225"/>
      <c r="LS398" s="225"/>
      <c r="LT398" s="225"/>
      <c r="LU398" s="225"/>
      <c r="LV398" s="225"/>
      <c r="LW398" s="225"/>
      <c r="LY398" s="225"/>
      <c r="LZ398" s="225"/>
      <c r="MA398" s="225"/>
      <c r="MB398" s="225"/>
      <c r="MC398" s="225"/>
      <c r="MD398" s="225"/>
      <c r="ME398" s="225"/>
      <c r="MF398" s="225"/>
      <c r="MG398" s="225"/>
      <c r="MH398" s="225"/>
      <c r="MI398" s="225"/>
      <c r="MJ398" s="225"/>
      <c r="MK398" s="225"/>
      <c r="MM398" s="225"/>
      <c r="MN398" s="225"/>
      <c r="MO398" s="225"/>
      <c r="MP398" s="225"/>
      <c r="MQ398" s="225"/>
      <c r="MR398" s="225"/>
      <c r="MT398" s="225"/>
      <c r="MU398" s="225"/>
      <c r="MV398" s="225"/>
      <c r="MW398" s="225"/>
      <c r="MX398" s="225"/>
      <c r="MY398" s="225"/>
      <c r="MZ398" s="225"/>
      <c r="NA398" s="225"/>
      <c r="NB398" s="225"/>
      <c r="NC398" s="225"/>
      <c r="ND398" s="225"/>
      <c r="NE398" s="225"/>
      <c r="NF398" s="225"/>
      <c r="NH398" s="225"/>
      <c r="NI398" s="225"/>
      <c r="NJ398" s="225"/>
      <c r="NK398" s="225"/>
      <c r="NL398" s="225"/>
      <c r="NM398" s="225"/>
      <c r="NO398" s="225"/>
      <c r="NP398" s="225"/>
      <c r="NQ398" s="225"/>
      <c r="NR398" s="225"/>
      <c r="NS398" s="225"/>
      <c r="NT398" s="225"/>
      <c r="NV398" s="225"/>
      <c r="NW398" s="225"/>
      <c r="NX398" s="225"/>
      <c r="NY398" s="225"/>
      <c r="NZ398" s="225"/>
      <c r="OA398" s="225"/>
      <c r="OC398" s="225"/>
      <c r="OD398" s="225"/>
      <c r="OE398" s="225"/>
      <c r="OF398" s="225"/>
      <c r="OG398" s="225"/>
      <c r="OH398" s="225"/>
      <c r="OJ398" s="225"/>
      <c r="OK398" s="225"/>
      <c r="OL398" s="225"/>
      <c r="OM398" s="225"/>
      <c r="ON398" s="225"/>
      <c r="OO398" s="225"/>
      <c r="OQ398" s="225"/>
      <c r="OR398" s="225"/>
      <c r="OS398" s="225"/>
      <c r="OT398" s="225"/>
      <c r="OU398" s="225"/>
      <c r="OV398" s="225"/>
      <c r="OX398" s="225"/>
      <c r="OY398" s="225"/>
      <c r="OZ398" s="225"/>
      <c r="PA398" s="225"/>
      <c r="PB398" s="225"/>
      <c r="PC398" s="225"/>
      <c r="PE398" s="225"/>
      <c r="PF398" s="225"/>
      <c r="PG398" s="225"/>
      <c r="PH398" s="225"/>
      <c r="PI398" s="225"/>
      <c r="PJ398" s="225"/>
      <c r="PK398" s="225"/>
      <c r="PL398" s="225"/>
      <c r="PM398" s="225"/>
      <c r="PN398" s="225"/>
      <c r="PO398" s="225"/>
      <c r="PP398" s="225"/>
      <c r="PQ398" s="225"/>
      <c r="PR398" s="225"/>
      <c r="PS398" s="225"/>
      <c r="PT398" s="225"/>
      <c r="PU398" s="225"/>
      <c r="PV398" s="225"/>
      <c r="PW398" s="225"/>
    </row>
    <row r="399" spans="323:439" x14ac:dyDescent="0.3">
      <c r="LK399" s="225"/>
      <c r="LL399" s="225"/>
      <c r="LM399" s="225"/>
      <c r="LN399" s="225"/>
      <c r="LO399" s="225"/>
      <c r="LP399" s="225"/>
      <c r="LR399" s="225"/>
      <c r="LS399" s="225"/>
      <c r="LT399" s="225"/>
      <c r="LU399" s="225"/>
      <c r="LV399" s="225"/>
      <c r="LW399" s="225"/>
      <c r="LY399" s="225"/>
      <c r="LZ399" s="225"/>
      <c r="MA399" s="225"/>
      <c r="MB399" s="225"/>
      <c r="MC399" s="225"/>
      <c r="MD399" s="225"/>
      <c r="ME399" s="225"/>
      <c r="MF399" s="225"/>
      <c r="MG399" s="225"/>
      <c r="MH399" s="225"/>
      <c r="MI399" s="225"/>
      <c r="MJ399" s="225"/>
      <c r="MK399" s="225"/>
      <c r="MM399" s="225"/>
      <c r="MN399" s="225"/>
      <c r="MO399" s="225"/>
      <c r="MP399" s="225"/>
      <c r="MQ399" s="225"/>
      <c r="MR399" s="225"/>
      <c r="MT399" s="225"/>
      <c r="MU399" s="225"/>
      <c r="MV399" s="225"/>
      <c r="MW399" s="225"/>
      <c r="MX399" s="225"/>
      <c r="MY399" s="225"/>
      <c r="MZ399" s="225"/>
      <c r="NA399" s="225"/>
      <c r="NB399" s="225"/>
      <c r="NC399" s="225"/>
      <c r="ND399" s="225"/>
      <c r="NE399" s="225"/>
      <c r="NF399" s="225"/>
      <c r="NH399" s="225"/>
      <c r="NI399" s="225"/>
      <c r="NJ399" s="225"/>
      <c r="NK399" s="225"/>
      <c r="NL399" s="225"/>
      <c r="NM399" s="225"/>
      <c r="NO399" s="225"/>
      <c r="NP399" s="225"/>
      <c r="NQ399" s="225"/>
      <c r="NR399" s="225"/>
      <c r="NS399" s="225"/>
      <c r="NT399" s="225"/>
      <c r="NV399" s="225"/>
      <c r="NW399" s="225"/>
      <c r="NX399" s="225"/>
      <c r="NY399" s="225"/>
      <c r="NZ399" s="225"/>
      <c r="OA399" s="225"/>
      <c r="OC399" s="225"/>
      <c r="OD399" s="225"/>
      <c r="OE399" s="225"/>
      <c r="OF399" s="225"/>
      <c r="OG399" s="225"/>
      <c r="OH399" s="225"/>
      <c r="OJ399" s="225"/>
      <c r="OK399" s="225"/>
      <c r="OL399" s="225"/>
      <c r="OM399" s="225"/>
      <c r="ON399" s="225"/>
      <c r="OO399" s="225"/>
      <c r="OQ399" s="225"/>
      <c r="OR399" s="225"/>
      <c r="OS399" s="225"/>
      <c r="OT399" s="225"/>
      <c r="OU399" s="225"/>
      <c r="OV399" s="225"/>
      <c r="OX399" s="225"/>
      <c r="OY399" s="225"/>
      <c r="OZ399" s="225"/>
      <c r="PA399" s="225"/>
      <c r="PB399" s="225"/>
      <c r="PC399" s="225"/>
      <c r="PE399" s="225"/>
      <c r="PF399" s="225"/>
      <c r="PG399" s="225"/>
      <c r="PH399" s="225"/>
      <c r="PI399" s="225"/>
      <c r="PJ399" s="225"/>
      <c r="PK399" s="225"/>
      <c r="PL399" s="225"/>
      <c r="PM399" s="225"/>
      <c r="PN399" s="225"/>
      <c r="PO399" s="225"/>
      <c r="PP399" s="225"/>
      <c r="PQ399" s="225"/>
      <c r="PR399" s="225"/>
      <c r="PS399" s="225"/>
      <c r="PT399" s="225"/>
      <c r="PU399" s="225"/>
      <c r="PV399" s="225"/>
      <c r="PW399" s="225"/>
    </row>
    <row r="400" spans="323:439" x14ac:dyDescent="0.3">
      <c r="LK400" s="225"/>
      <c r="LL400" s="225"/>
      <c r="LM400" s="225"/>
      <c r="LN400" s="225"/>
      <c r="LO400" s="225"/>
      <c r="LP400" s="225"/>
      <c r="LR400" s="225"/>
      <c r="LS400" s="225"/>
      <c r="LT400" s="225"/>
      <c r="LU400" s="225"/>
      <c r="LV400" s="225"/>
      <c r="LW400" s="225"/>
      <c r="LY400" s="225"/>
      <c r="LZ400" s="225"/>
      <c r="MA400" s="225"/>
      <c r="MB400" s="225"/>
      <c r="MC400" s="225"/>
      <c r="MD400" s="225"/>
      <c r="ME400" s="225"/>
      <c r="MF400" s="225"/>
      <c r="MG400" s="225"/>
      <c r="MH400" s="225"/>
      <c r="MI400" s="225"/>
      <c r="MJ400" s="225"/>
      <c r="MK400" s="225"/>
      <c r="MM400" s="225"/>
      <c r="MN400" s="225"/>
      <c r="MO400" s="225"/>
      <c r="MP400" s="225"/>
      <c r="MQ400" s="225"/>
      <c r="MR400" s="225"/>
      <c r="MT400" s="225"/>
      <c r="MU400" s="225"/>
      <c r="MV400" s="225"/>
      <c r="MW400" s="225"/>
      <c r="MX400" s="225"/>
      <c r="MY400" s="225"/>
      <c r="MZ400" s="225"/>
      <c r="NA400" s="225"/>
      <c r="NB400" s="225"/>
      <c r="NC400" s="225"/>
      <c r="ND400" s="225"/>
      <c r="NE400" s="225"/>
      <c r="NF400" s="225"/>
      <c r="NH400" s="225"/>
      <c r="NI400" s="225"/>
      <c r="NJ400" s="225"/>
      <c r="NK400" s="225"/>
      <c r="NL400" s="225"/>
      <c r="NM400" s="225"/>
      <c r="NO400" s="225"/>
      <c r="NP400" s="225"/>
      <c r="NQ400" s="225"/>
      <c r="NR400" s="225"/>
      <c r="NS400" s="225"/>
      <c r="NT400" s="225"/>
      <c r="NV400" s="225"/>
      <c r="NW400" s="225"/>
      <c r="NX400" s="225"/>
      <c r="NY400" s="225"/>
      <c r="NZ400" s="225"/>
      <c r="OA400" s="225"/>
      <c r="OC400" s="225"/>
      <c r="OD400" s="225"/>
      <c r="OE400" s="225"/>
      <c r="OF400" s="225"/>
      <c r="OG400" s="225"/>
      <c r="OH400" s="225"/>
      <c r="OJ400" s="225"/>
      <c r="OK400" s="225"/>
      <c r="OL400" s="225"/>
      <c r="OM400" s="225"/>
      <c r="ON400" s="225"/>
      <c r="OO400" s="225"/>
      <c r="OQ400" s="225"/>
      <c r="OR400" s="225"/>
      <c r="OS400" s="225"/>
      <c r="OT400" s="225"/>
      <c r="OU400" s="225"/>
      <c r="OV400" s="225"/>
      <c r="OX400" s="225"/>
      <c r="OY400" s="225"/>
      <c r="OZ400" s="225"/>
      <c r="PA400" s="225"/>
      <c r="PB400" s="225"/>
      <c r="PC400" s="225"/>
      <c r="PE400" s="225"/>
      <c r="PF400" s="225"/>
      <c r="PG400" s="225"/>
      <c r="PH400" s="225"/>
      <c r="PI400" s="225"/>
      <c r="PJ400" s="225"/>
      <c r="PK400" s="225"/>
      <c r="PL400" s="225"/>
      <c r="PM400" s="225"/>
      <c r="PN400" s="225"/>
      <c r="PO400" s="225"/>
      <c r="PP400" s="225"/>
      <c r="PQ400" s="225"/>
      <c r="PR400" s="225"/>
      <c r="PS400" s="225"/>
      <c r="PT400" s="225"/>
      <c r="PU400" s="225"/>
      <c r="PV400" s="225"/>
      <c r="PW400" s="225"/>
    </row>
    <row r="401" spans="267:439" x14ac:dyDescent="0.3">
      <c r="LD401" s="225"/>
      <c r="LE401" s="225"/>
      <c r="LF401" s="225"/>
      <c r="LG401" s="225"/>
      <c r="LH401" s="225"/>
      <c r="LI401" s="225"/>
      <c r="LK401" s="225"/>
      <c r="LL401" s="225"/>
      <c r="LM401" s="225"/>
      <c r="LN401" s="225"/>
      <c r="LO401" s="225"/>
      <c r="LP401" s="225"/>
      <c r="LR401" s="225"/>
      <c r="LS401" s="225"/>
      <c r="LT401" s="225"/>
      <c r="LU401" s="225"/>
      <c r="LV401" s="225"/>
      <c r="LW401" s="225"/>
      <c r="LY401" s="225"/>
      <c r="LZ401" s="225"/>
      <c r="MA401" s="225"/>
      <c r="MB401" s="225"/>
      <c r="MC401" s="225"/>
      <c r="MD401" s="225"/>
      <c r="ME401" s="225"/>
      <c r="MF401" s="225"/>
      <c r="MG401" s="225"/>
      <c r="MH401" s="225"/>
      <c r="MI401" s="225"/>
      <c r="MJ401" s="225"/>
      <c r="MK401" s="225"/>
      <c r="MM401" s="225"/>
      <c r="MN401" s="225"/>
      <c r="MO401" s="225"/>
      <c r="MP401" s="225"/>
      <c r="MQ401" s="225"/>
      <c r="MR401" s="225"/>
      <c r="MT401" s="225"/>
      <c r="MU401" s="225"/>
      <c r="MV401" s="225"/>
      <c r="MW401" s="225"/>
      <c r="MX401" s="225"/>
      <c r="MY401" s="225"/>
      <c r="MZ401" s="225"/>
      <c r="NA401" s="225"/>
      <c r="NB401" s="225"/>
      <c r="NC401" s="225"/>
      <c r="ND401" s="225"/>
      <c r="NE401" s="225"/>
      <c r="NF401" s="225"/>
      <c r="NH401" s="225"/>
      <c r="NI401" s="225"/>
      <c r="NJ401" s="225"/>
      <c r="NK401" s="225"/>
      <c r="NL401" s="225"/>
      <c r="NM401" s="225"/>
      <c r="NO401" s="225"/>
      <c r="NP401" s="225"/>
      <c r="NQ401" s="225"/>
      <c r="NR401" s="225"/>
      <c r="NS401" s="225"/>
      <c r="NT401" s="225"/>
      <c r="NV401" s="225"/>
      <c r="NW401" s="225"/>
      <c r="NX401" s="225"/>
      <c r="NY401" s="225"/>
      <c r="NZ401" s="225"/>
      <c r="OA401" s="225"/>
      <c r="OC401" s="225"/>
      <c r="OD401" s="225"/>
      <c r="OE401" s="225"/>
      <c r="OF401" s="225"/>
      <c r="OG401" s="225"/>
      <c r="OH401" s="225"/>
      <c r="OJ401" s="225"/>
      <c r="OK401" s="225"/>
      <c r="OL401" s="225"/>
      <c r="OM401" s="225"/>
      <c r="ON401" s="225"/>
      <c r="OO401" s="225"/>
      <c r="OQ401" s="225"/>
      <c r="OR401" s="225"/>
      <c r="OS401" s="225"/>
      <c r="OT401" s="225"/>
      <c r="OU401" s="225"/>
      <c r="OV401" s="225"/>
      <c r="OX401" s="225"/>
      <c r="OY401" s="225"/>
      <c r="OZ401" s="225"/>
      <c r="PA401" s="225"/>
      <c r="PB401" s="225"/>
      <c r="PC401" s="225"/>
      <c r="PE401" s="225"/>
      <c r="PF401" s="225"/>
      <c r="PG401" s="225"/>
      <c r="PH401" s="225"/>
      <c r="PI401" s="225"/>
      <c r="PJ401" s="225"/>
      <c r="PK401" s="225"/>
      <c r="PL401" s="225"/>
      <c r="PM401" s="225"/>
      <c r="PN401" s="225"/>
      <c r="PO401" s="225"/>
      <c r="PP401" s="225"/>
      <c r="PQ401" s="225"/>
      <c r="PR401" s="225"/>
      <c r="PS401" s="225"/>
      <c r="PT401" s="225"/>
      <c r="PU401" s="225"/>
      <c r="PV401" s="225"/>
      <c r="PW401" s="225"/>
    </row>
    <row r="402" spans="267:439" x14ac:dyDescent="0.3">
      <c r="LD402" s="225"/>
      <c r="LE402" s="225"/>
      <c r="LF402" s="225"/>
      <c r="LG402" s="225"/>
      <c r="LH402" s="225"/>
      <c r="LI402" s="225"/>
      <c r="LK402" s="225"/>
      <c r="LL402" s="225"/>
      <c r="LM402" s="225"/>
      <c r="LN402" s="225"/>
      <c r="LO402" s="225"/>
      <c r="LP402" s="225"/>
      <c r="LR402" s="225"/>
      <c r="LS402" s="225"/>
      <c r="LT402" s="225"/>
      <c r="LU402" s="225"/>
      <c r="LV402" s="225"/>
      <c r="LW402" s="225"/>
      <c r="LY402" s="225"/>
      <c r="LZ402" s="225"/>
      <c r="MA402" s="225"/>
      <c r="MB402" s="225"/>
      <c r="MC402" s="225"/>
      <c r="MD402" s="225"/>
      <c r="ME402" s="225"/>
      <c r="MF402" s="225"/>
      <c r="MG402" s="225"/>
      <c r="MH402" s="225"/>
      <c r="MI402" s="225"/>
      <c r="MJ402" s="225"/>
      <c r="MK402" s="225"/>
      <c r="MM402" s="225"/>
      <c r="MN402" s="225"/>
      <c r="MO402" s="225"/>
      <c r="MP402" s="225"/>
      <c r="MQ402" s="225"/>
      <c r="MR402" s="225"/>
      <c r="MT402" s="225"/>
      <c r="MU402" s="225"/>
      <c r="MV402" s="225"/>
      <c r="MW402" s="225"/>
      <c r="MX402" s="225"/>
      <c r="MY402" s="225"/>
      <c r="MZ402" s="225"/>
      <c r="NA402" s="225"/>
      <c r="NB402" s="225"/>
      <c r="NC402" s="225"/>
      <c r="ND402" s="225"/>
      <c r="NE402" s="225"/>
      <c r="NF402" s="225"/>
      <c r="NH402" s="225"/>
      <c r="NI402" s="225"/>
      <c r="NJ402" s="225"/>
      <c r="NK402" s="225"/>
      <c r="NL402" s="225"/>
      <c r="NM402" s="225"/>
      <c r="NO402" s="225"/>
      <c r="NP402" s="225"/>
      <c r="NQ402" s="225"/>
      <c r="NR402" s="225"/>
      <c r="NS402" s="225"/>
      <c r="NT402" s="225"/>
      <c r="NV402" s="225"/>
      <c r="NW402" s="225"/>
      <c r="NX402" s="225"/>
      <c r="NY402" s="225"/>
      <c r="NZ402" s="225"/>
      <c r="OA402" s="225"/>
      <c r="OC402" s="225"/>
      <c r="OD402" s="225"/>
      <c r="OE402" s="225"/>
      <c r="OF402" s="225"/>
      <c r="OG402" s="225"/>
      <c r="OH402" s="225"/>
      <c r="OJ402" s="225"/>
      <c r="OK402" s="225"/>
      <c r="OL402" s="225"/>
      <c r="OM402" s="225"/>
      <c r="ON402" s="225"/>
      <c r="OO402" s="225"/>
      <c r="OQ402" s="225"/>
      <c r="OR402" s="225"/>
      <c r="OS402" s="225"/>
      <c r="OT402" s="225"/>
      <c r="OU402" s="225"/>
      <c r="OV402" s="225"/>
      <c r="OX402" s="225"/>
      <c r="OY402" s="225"/>
      <c r="OZ402" s="225"/>
      <c r="PA402" s="225"/>
      <c r="PB402" s="225"/>
      <c r="PC402" s="225"/>
      <c r="PE402" s="225"/>
      <c r="PF402" s="225"/>
      <c r="PG402" s="225"/>
      <c r="PH402" s="225"/>
      <c r="PI402" s="225"/>
      <c r="PJ402" s="225"/>
      <c r="PK402" s="225"/>
      <c r="PL402" s="225"/>
      <c r="PM402" s="225"/>
      <c r="PN402" s="225"/>
      <c r="PO402" s="225"/>
      <c r="PP402" s="225"/>
      <c r="PQ402" s="225"/>
      <c r="PR402" s="225"/>
      <c r="PS402" s="225"/>
      <c r="PT402" s="225"/>
      <c r="PU402" s="225"/>
      <c r="PV402" s="225"/>
      <c r="PW402" s="225"/>
    </row>
    <row r="403" spans="267:439" x14ac:dyDescent="0.3">
      <c r="LD403" s="225"/>
      <c r="LE403" s="225"/>
      <c r="LF403" s="225"/>
      <c r="LG403" s="225"/>
      <c r="LH403" s="225"/>
      <c r="LI403" s="225"/>
      <c r="LK403" s="225"/>
      <c r="LL403" s="225"/>
      <c r="LM403" s="225"/>
      <c r="LN403" s="225"/>
      <c r="LO403" s="225"/>
      <c r="LP403" s="225"/>
      <c r="LR403" s="225"/>
      <c r="LS403" s="225"/>
      <c r="LT403" s="225"/>
      <c r="LU403" s="225"/>
      <c r="LV403" s="225"/>
      <c r="LW403" s="225"/>
      <c r="LY403" s="225"/>
      <c r="LZ403" s="225"/>
      <c r="MA403" s="225"/>
      <c r="MB403" s="225"/>
      <c r="MC403" s="225"/>
      <c r="MD403" s="225"/>
      <c r="ME403" s="225"/>
      <c r="MF403" s="225"/>
      <c r="MG403" s="225"/>
      <c r="MH403" s="225"/>
      <c r="MI403" s="225"/>
      <c r="MJ403" s="225"/>
      <c r="MK403" s="225"/>
      <c r="MM403" s="225"/>
      <c r="MN403" s="225"/>
      <c r="MO403" s="225"/>
      <c r="MP403" s="225"/>
      <c r="MQ403" s="225"/>
      <c r="MR403" s="225"/>
      <c r="MT403" s="225"/>
      <c r="MU403" s="225"/>
      <c r="MV403" s="225"/>
      <c r="MW403" s="225"/>
      <c r="MX403" s="225"/>
      <c r="MY403" s="225"/>
      <c r="MZ403" s="225"/>
      <c r="NA403" s="225"/>
      <c r="NB403" s="225"/>
      <c r="NC403" s="225"/>
      <c r="ND403" s="225"/>
      <c r="NE403" s="225"/>
      <c r="NF403" s="225"/>
      <c r="NH403" s="225"/>
      <c r="NI403" s="225"/>
      <c r="NJ403" s="225"/>
      <c r="NK403" s="225"/>
      <c r="NL403" s="225"/>
      <c r="NM403" s="225"/>
      <c r="NO403" s="225"/>
      <c r="NP403" s="225"/>
      <c r="NQ403" s="225"/>
      <c r="NR403" s="225"/>
      <c r="NS403" s="225"/>
      <c r="NT403" s="225"/>
      <c r="NV403" s="225"/>
      <c r="NW403" s="225"/>
      <c r="NX403" s="225"/>
      <c r="NY403" s="225"/>
      <c r="NZ403" s="225"/>
      <c r="OA403" s="225"/>
      <c r="OC403" s="225"/>
      <c r="OD403" s="225"/>
      <c r="OE403" s="225"/>
      <c r="OF403" s="225"/>
      <c r="OG403" s="225"/>
      <c r="OH403" s="225"/>
      <c r="OJ403" s="225"/>
      <c r="OK403" s="225"/>
      <c r="OL403" s="225"/>
      <c r="OM403" s="225"/>
      <c r="ON403" s="225"/>
      <c r="OO403" s="225"/>
      <c r="OQ403" s="225"/>
      <c r="OR403" s="225"/>
      <c r="OS403" s="225"/>
      <c r="OT403" s="225"/>
      <c r="OU403" s="225"/>
      <c r="OV403" s="225"/>
      <c r="OX403" s="225"/>
      <c r="OY403" s="225"/>
      <c r="OZ403" s="225"/>
      <c r="PA403" s="225"/>
      <c r="PB403" s="225"/>
      <c r="PC403" s="225"/>
      <c r="PE403" s="225"/>
      <c r="PF403" s="225"/>
      <c r="PG403" s="225"/>
      <c r="PH403" s="225"/>
      <c r="PI403" s="225"/>
      <c r="PJ403" s="225"/>
      <c r="PK403" s="225"/>
      <c r="PL403" s="225"/>
      <c r="PM403" s="225"/>
      <c r="PN403" s="225"/>
      <c r="PO403" s="225"/>
      <c r="PP403" s="225"/>
      <c r="PQ403" s="225"/>
      <c r="PR403" s="225"/>
      <c r="PS403" s="225"/>
      <c r="PT403" s="225"/>
      <c r="PU403" s="225"/>
      <c r="PV403" s="225"/>
      <c r="PW403" s="225"/>
    </row>
    <row r="404" spans="267:439" x14ac:dyDescent="0.3">
      <c r="LD404" s="225"/>
      <c r="LE404" s="225"/>
      <c r="LF404" s="225"/>
      <c r="LG404" s="225"/>
      <c r="LH404" s="225"/>
      <c r="LI404" s="225"/>
      <c r="LK404" s="225"/>
      <c r="LL404" s="225"/>
      <c r="LM404" s="225"/>
      <c r="LN404" s="225"/>
      <c r="LO404" s="225"/>
      <c r="LP404" s="225"/>
      <c r="LR404" s="225"/>
      <c r="LS404" s="225"/>
      <c r="LT404" s="225"/>
      <c r="LU404" s="225"/>
      <c r="LV404" s="225"/>
      <c r="LW404" s="225"/>
      <c r="LY404" s="225"/>
      <c r="LZ404" s="225"/>
      <c r="MA404" s="225"/>
      <c r="MB404" s="225"/>
      <c r="MC404" s="225"/>
      <c r="MD404" s="225"/>
      <c r="ME404" s="225"/>
      <c r="MF404" s="225"/>
      <c r="MG404" s="225"/>
      <c r="MH404" s="225"/>
      <c r="MI404" s="225"/>
      <c r="MJ404" s="225"/>
      <c r="MK404" s="225"/>
      <c r="MM404" s="225"/>
      <c r="MN404" s="225"/>
      <c r="MO404" s="225"/>
      <c r="MP404" s="225"/>
      <c r="MQ404" s="225"/>
      <c r="MR404" s="225"/>
      <c r="MT404" s="225"/>
      <c r="MU404" s="225"/>
      <c r="MV404" s="225"/>
      <c r="MW404" s="225"/>
      <c r="MX404" s="225"/>
      <c r="MY404" s="225"/>
      <c r="MZ404" s="225"/>
      <c r="NA404" s="225"/>
      <c r="NB404" s="225"/>
      <c r="NC404" s="225"/>
      <c r="ND404" s="225"/>
      <c r="NE404" s="225"/>
      <c r="NF404" s="225"/>
      <c r="NH404" s="225"/>
      <c r="NI404" s="225"/>
      <c r="NJ404" s="225"/>
      <c r="NK404" s="225"/>
      <c r="NL404" s="225"/>
      <c r="NM404" s="225"/>
      <c r="NO404" s="225"/>
      <c r="NP404" s="225"/>
      <c r="NQ404" s="225"/>
      <c r="NR404" s="225"/>
      <c r="NS404" s="225"/>
      <c r="NT404" s="225"/>
      <c r="NV404" s="225"/>
      <c r="NW404" s="225"/>
      <c r="NX404" s="225"/>
      <c r="NY404" s="225"/>
      <c r="NZ404" s="225"/>
      <c r="OA404" s="225"/>
      <c r="OC404" s="225"/>
      <c r="OD404" s="225"/>
      <c r="OE404" s="225"/>
      <c r="OF404" s="225"/>
      <c r="OG404" s="225"/>
      <c r="OH404" s="225"/>
      <c r="OJ404" s="225"/>
      <c r="OK404" s="225"/>
      <c r="OL404" s="225"/>
      <c r="OM404" s="225"/>
      <c r="ON404" s="225"/>
      <c r="OO404" s="225"/>
      <c r="OQ404" s="225"/>
      <c r="OR404" s="225"/>
      <c r="OS404" s="225"/>
      <c r="OT404" s="225"/>
      <c r="OU404" s="225"/>
      <c r="OV404" s="225"/>
      <c r="OX404" s="225"/>
      <c r="OY404" s="225"/>
      <c r="OZ404" s="225"/>
      <c r="PA404" s="225"/>
      <c r="PB404" s="225"/>
      <c r="PC404" s="225"/>
      <c r="PE404" s="225"/>
      <c r="PF404" s="225"/>
      <c r="PG404" s="225"/>
      <c r="PH404" s="225"/>
      <c r="PI404" s="225"/>
      <c r="PJ404" s="225"/>
      <c r="PK404" s="225"/>
      <c r="PL404" s="225"/>
      <c r="PM404" s="225"/>
      <c r="PN404" s="225"/>
      <c r="PO404" s="225"/>
      <c r="PP404" s="225"/>
      <c r="PQ404" s="225"/>
      <c r="PR404" s="225"/>
      <c r="PS404" s="225"/>
      <c r="PT404" s="225"/>
      <c r="PU404" s="225"/>
      <c r="PV404" s="225"/>
      <c r="PW404" s="225"/>
    </row>
    <row r="405" spans="267:439" x14ac:dyDescent="0.3">
      <c r="LD405" s="225"/>
      <c r="LE405" s="225"/>
      <c r="LF405" s="225"/>
      <c r="LG405" s="225"/>
      <c r="LH405" s="225"/>
      <c r="LI405" s="225"/>
      <c r="LK405" s="225"/>
      <c r="LL405" s="225"/>
      <c r="LM405" s="225"/>
      <c r="LN405" s="225"/>
      <c r="LO405" s="225"/>
      <c r="LP405" s="225"/>
      <c r="LR405" s="225"/>
      <c r="LS405" s="225"/>
      <c r="LT405" s="225"/>
      <c r="LU405" s="225"/>
      <c r="LV405" s="225"/>
      <c r="LW405" s="225"/>
      <c r="LY405" s="225"/>
      <c r="LZ405" s="225"/>
      <c r="MA405" s="225"/>
      <c r="MB405" s="225"/>
      <c r="MC405" s="225"/>
      <c r="MD405" s="225"/>
      <c r="ME405" s="225"/>
      <c r="MF405" s="225"/>
      <c r="MG405" s="225"/>
      <c r="MH405" s="225"/>
      <c r="MI405" s="225"/>
      <c r="MJ405" s="225"/>
      <c r="MK405" s="225"/>
      <c r="MM405" s="225"/>
      <c r="MN405" s="225"/>
      <c r="MO405" s="225"/>
      <c r="MP405" s="225"/>
      <c r="MQ405" s="225"/>
      <c r="MR405" s="225"/>
      <c r="MT405" s="225"/>
      <c r="MU405" s="225"/>
      <c r="MV405" s="225"/>
      <c r="MW405" s="225"/>
      <c r="MX405" s="225"/>
      <c r="MY405" s="225"/>
      <c r="MZ405" s="225"/>
      <c r="NA405" s="225"/>
      <c r="NB405" s="225"/>
      <c r="NC405" s="225"/>
      <c r="ND405" s="225"/>
      <c r="NE405" s="225"/>
      <c r="NF405" s="225"/>
      <c r="NH405" s="225"/>
      <c r="NI405" s="225"/>
      <c r="NJ405" s="225"/>
      <c r="NK405" s="225"/>
      <c r="NL405" s="225"/>
      <c r="NM405" s="225"/>
      <c r="NO405" s="225"/>
      <c r="NP405" s="225"/>
      <c r="NQ405" s="225"/>
      <c r="NR405" s="225"/>
      <c r="NS405" s="225"/>
      <c r="NT405" s="225"/>
      <c r="NV405" s="225"/>
      <c r="NW405" s="225"/>
      <c r="NX405" s="225"/>
      <c r="NY405" s="225"/>
      <c r="NZ405" s="225"/>
      <c r="OA405" s="225"/>
      <c r="OC405" s="225"/>
      <c r="OD405" s="225"/>
      <c r="OE405" s="225"/>
      <c r="OF405" s="225"/>
      <c r="OG405" s="225"/>
      <c r="OH405" s="225"/>
      <c r="OJ405" s="225"/>
      <c r="OK405" s="225"/>
      <c r="OL405" s="225"/>
      <c r="OM405" s="225"/>
      <c r="ON405" s="225"/>
      <c r="OO405" s="225"/>
      <c r="OQ405" s="225"/>
      <c r="OR405" s="225"/>
      <c r="OS405" s="225"/>
      <c r="OT405" s="225"/>
      <c r="OU405" s="225"/>
      <c r="OV405" s="225"/>
      <c r="OX405" s="225"/>
      <c r="OY405" s="225"/>
      <c r="OZ405" s="225"/>
      <c r="PA405" s="225"/>
      <c r="PB405" s="225"/>
      <c r="PC405" s="225"/>
      <c r="PE405" s="225"/>
      <c r="PF405" s="225"/>
      <c r="PG405" s="225"/>
      <c r="PH405" s="225"/>
      <c r="PI405" s="225"/>
      <c r="PJ405" s="225"/>
      <c r="PK405" s="225"/>
      <c r="PL405" s="225"/>
      <c r="PM405" s="225"/>
      <c r="PN405" s="225"/>
      <c r="PO405" s="225"/>
      <c r="PP405" s="225"/>
      <c r="PQ405" s="225"/>
      <c r="PR405" s="225"/>
      <c r="PS405" s="225"/>
      <c r="PT405" s="225"/>
      <c r="PU405" s="225"/>
      <c r="PV405" s="225"/>
      <c r="PW405" s="225"/>
    </row>
    <row r="406" spans="267:439" x14ac:dyDescent="0.3">
      <c r="LD406" s="225"/>
      <c r="LE406" s="225"/>
      <c r="LF406" s="225"/>
      <c r="LG406" s="225"/>
      <c r="LH406" s="225"/>
      <c r="LI406" s="225"/>
      <c r="LK406" s="225"/>
      <c r="LL406" s="225"/>
      <c r="LM406" s="225"/>
      <c r="LN406" s="225"/>
      <c r="LO406" s="225"/>
      <c r="LP406" s="225"/>
      <c r="LR406" s="225"/>
      <c r="LS406" s="225"/>
      <c r="LT406" s="225"/>
      <c r="LU406" s="225"/>
      <c r="LV406" s="225"/>
      <c r="LW406" s="225"/>
      <c r="LY406" s="225"/>
      <c r="LZ406" s="225"/>
      <c r="MA406" s="225"/>
      <c r="MB406" s="225"/>
      <c r="MC406" s="225"/>
      <c r="MD406" s="225"/>
      <c r="ME406" s="225"/>
      <c r="MF406" s="225"/>
      <c r="MG406" s="225"/>
      <c r="MH406" s="225"/>
      <c r="MI406" s="225"/>
      <c r="MJ406" s="225"/>
      <c r="MK406" s="225"/>
      <c r="MM406" s="225"/>
      <c r="MN406" s="225"/>
      <c r="MO406" s="225"/>
      <c r="MP406" s="225"/>
      <c r="MQ406" s="225"/>
      <c r="MR406" s="225"/>
      <c r="MT406" s="225"/>
      <c r="MU406" s="225"/>
      <c r="MV406" s="225"/>
      <c r="MW406" s="225"/>
      <c r="MX406" s="225"/>
      <c r="MY406" s="225"/>
      <c r="MZ406" s="225"/>
      <c r="NA406" s="225"/>
      <c r="NB406" s="225"/>
      <c r="NC406" s="225"/>
      <c r="ND406" s="225"/>
      <c r="NE406" s="225"/>
      <c r="NF406" s="225"/>
      <c r="NH406" s="225"/>
      <c r="NI406" s="225"/>
      <c r="NJ406" s="225"/>
      <c r="NK406" s="225"/>
      <c r="NL406" s="225"/>
      <c r="NM406" s="225"/>
      <c r="NO406" s="225"/>
      <c r="NP406" s="225"/>
      <c r="NQ406" s="225"/>
      <c r="NR406" s="225"/>
      <c r="NS406" s="225"/>
      <c r="NT406" s="225"/>
      <c r="NV406" s="225"/>
      <c r="NW406" s="225"/>
      <c r="NX406" s="225"/>
      <c r="NY406" s="225"/>
      <c r="NZ406" s="225"/>
      <c r="OA406" s="225"/>
      <c r="OC406" s="225"/>
      <c r="OD406" s="225"/>
      <c r="OE406" s="225"/>
      <c r="OF406" s="225"/>
      <c r="OG406" s="225"/>
      <c r="OH406" s="225"/>
      <c r="OJ406" s="225"/>
      <c r="OK406" s="225"/>
      <c r="OL406" s="225"/>
      <c r="OM406" s="225"/>
      <c r="ON406" s="225"/>
      <c r="OO406" s="225"/>
      <c r="OQ406" s="225"/>
      <c r="OR406" s="225"/>
      <c r="OS406" s="225"/>
      <c r="OT406" s="225"/>
      <c r="OU406" s="225"/>
      <c r="OV406" s="225"/>
      <c r="OX406" s="225"/>
      <c r="OY406" s="225"/>
      <c r="OZ406" s="225"/>
      <c r="PA406" s="225"/>
      <c r="PB406" s="225"/>
      <c r="PC406" s="225"/>
      <c r="PE406" s="225"/>
      <c r="PF406" s="225"/>
      <c r="PG406" s="225"/>
      <c r="PH406" s="225"/>
      <c r="PI406" s="225"/>
      <c r="PJ406" s="225"/>
      <c r="PK406" s="225"/>
      <c r="PL406" s="225"/>
      <c r="PM406" s="225"/>
      <c r="PN406" s="225"/>
      <c r="PO406" s="225"/>
      <c r="PP406" s="225"/>
      <c r="PQ406" s="225"/>
      <c r="PR406" s="225"/>
      <c r="PS406" s="225"/>
      <c r="PT406" s="225"/>
      <c r="PU406" s="225"/>
      <c r="PV406" s="225"/>
      <c r="PW406" s="225"/>
    </row>
    <row r="407" spans="267:439" x14ac:dyDescent="0.3">
      <c r="JG407" s="225"/>
      <c r="JH407" s="225"/>
      <c r="JI407" s="225"/>
      <c r="JJ407" s="225"/>
      <c r="JK407" s="225"/>
      <c r="JL407" s="225"/>
      <c r="JN407" s="225"/>
      <c r="JO407" s="225"/>
      <c r="JP407" s="225"/>
      <c r="JQ407" s="225"/>
      <c r="JR407" s="225"/>
      <c r="JS407" s="225"/>
      <c r="JU407" s="225"/>
      <c r="JV407" s="225"/>
      <c r="JW407" s="225"/>
      <c r="JX407" s="225"/>
      <c r="JY407" s="225"/>
      <c r="JZ407" s="225"/>
      <c r="KA407" s="225"/>
      <c r="KB407" s="225"/>
      <c r="KC407" s="225"/>
      <c r="KD407" s="225"/>
      <c r="KE407" s="225"/>
      <c r="KF407" s="225"/>
      <c r="KG407" s="225"/>
      <c r="KI407" s="225"/>
      <c r="KJ407" s="225"/>
      <c r="KK407" s="225"/>
      <c r="KL407" s="225"/>
      <c r="KM407" s="225"/>
      <c r="KN407" s="225"/>
      <c r="KP407" s="225"/>
      <c r="KQ407" s="225"/>
      <c r="KR407" s="225"/>
      <c r="KS407" s="225"/>
      <c r="KT407" s="225"/>
      <c r="KU407" s="225"/>
      <c r="KW407" s="225"/>
      <c r="KX407" s="225"/>
      <c r="KY407" s="225"/>
      <c r="KZ407" s="225"/>
      <c r="LA407" s="225"/>
      <c r="LB407" s="225"/>
      <c r="LD407" s="225"/>
      <c r="LE407" s="225"/>
      <c r="LF407" s="225"/>
      <c r="LG407" s="225"/>
      <c r="LH407" s="225"/>
      <c r="LI407" s="225"/>
      <c r="LK407" s="225"/>
      <c r="LL407" s="225"/>
      <c r="LM407" s="225"/>
      <c r="LN407" s="225"/>
      <c r="LO407" s="225"/>
      <c r="LP407" s="225"/>
      <c r="LR407" s="225"/>
      <c r="LS407" s="225"/>
      <c r="LT407" s="225"/>
      <c r="LU407" s="225"/>
      <c r="LV407" s="225"/>
      <c r="LW407" s="225"/>
      <c r="LY407" s="225"/>
      <c r="LZ407" s="225"/>
      <c r="MA407" s="225"/>
      <c r="MB407" s="225"/>
      <c r="MC407" s="225"/>
      <c r="MD407" s="225"/>
      <c r="ME407" s="225"/>
      <c r="MF407" s="225"/>
      <c r="MG407" s="225"/>
      <c r="MH407" s="225"/>
      <c r="MI407" s="225"/>
      <c r="MJ407" s="225"/>
      <c r="MK407" s="225"/>
      <c r="MM407" s="225"/>
      <c r="MN407" s="225"/>
      <c r="MO407" s="225"/>
      <c r="MP407" s="225"/>
      <c r="MQ407" s="225"/>
      <c r="MR407" s="225"/>
      <c r="MT407" s="225"/>
      <c r="MU407" s="225"/>
      <c r="MV407" s="225"/>
      <c r="MW407" s="225"/>
      <c r="MX407" s="225"/>
      <c r="MY407" s="225"/>
      <c r="MZ407" s="225"/>
      <c r="NA407" s="225"/>
      <c r="NB407" s="225"/>
      <c r="NC407" s="225"/>
      <c r="ND407" s="225"/>
      <c r="NE407" s="225"/>
      <c r="NF407" s="225"/>
      <c r="NH407" s="225"/>
      <c r="NI407" s="225"/>
      <c r="NJ407" s="225"/>
      <c r="NK407" s="225"/>
      <c r="NL407" s="225"/>
      <c r="NM407" s="225"/>
      <c r="NO407" s="225"/>
      <c r="NP407" s="225"/>
      <c r="NQ407" s="225"/>
      <c r="NR407" s="225"/>
      <c r="NS407" s="225"/>
      <c r="NT407" s="225"/>
      <c r="NV407" s="225"/>
      <c r="NW407" s="225"/>
      <c r="NX407" s="225"/>
      <c r="NY407" s="225"/>
      <c r="NZ407" s="225"/>
      <c r="OA407" s="225"/>
      <c r="OC407" s="225"/>
      <c r="OD407" s="225"/>
      <c r="OE407" s="225"/>
      <c r="OF407" s="225"/>
      <c r="OG407" s="225"/>
      <c r="OH407" s="225"/>
      <c r="OJ407" s="225"/>
      <c r="OK407" s="225"/>
      <c r="OL407" s="225"/>
      <c r="OM407" s="225"/>
      <c r="ON407" s="225"/>
      <c r="OO407" s="225"/>
      <c r="OQ407" s="225"/>
      <c r="OR407" s="225"/>
      <c r="OS407" s="225"/>
      <c r="OT407" s="225"/>
      <c r="OU407" s="225"/>
      <c r="OV407" s="225"/>
      <c r="OX407" s="225"/>
      <c r="OY407" s="225"/>
      <c r="OZ407" s="225"/>
      <c r="PA407" s="225"/>
      <c r="PB407" s="225"/>
      <c r="PC407" s="225"/>
      <c r="PE407" s="225"/>
      <c r="PF407" s="225"/>
      <c r="PG407" s="225"/>
      <c r="PH407" s="225"/>
      <c r="PI407" s="225"/>
      <c r="PJ407" s="225"/>
      <c r="PK407" s="225"/>
      <c r="PL407" s="225"/>
      <c r="PM407" s="225"/>
      <c r="PN407" s="225"/>
      <c r="PO407" s="225"/>
      <c r="PP407" s="225"/>
      <c r="PQ407" s="225"/>
      <c r="PR407" s="225"/>
      <c r="PS407" s="225"/>
      <c r="PT407" s="225"/>
      <c r="PU407" s="225"/>
      <c r="PV407" s="225"/>
      <c r="PW407" s="225"/>
    </row>
    <row r="408" spans="267:439" x14ac:dyDescent="0.3">
      <c r="JG408" s="225"/>
      <c r="JH408" s="225"/>
      <c r="JI408" s="225"/>
      <c r="JJ408" s="225"/>
      <c r="JK408" s="225"/>
      <c r="JL408" s="225"/>
      <c r="JN408" s="225"/>
      <c r="JO408" s="225"/>
      <c r="JP408" s="225"/>
      <c r="JQ408" s="225"/>
      <c r="JR408" s="225"/>
      <c r="JS408" s="225"/>
      <c r="JU408" s="225"/>
      <c r="JV408" s="225"/>
      <c r="JW408" s="225"/>
      <c r="JX408" s="225"/>
      <c r="JY408" s="225"/>
      <c r="JZ408" s="225"/>
      <c r="KA408" s="225"/>
      <c r="KB408" s="225"/>
      <c r="KC408" s="225"/>
      <c r="KD408" s="225"/>
      <c r="KE408" s="225"/>
      <c r="KF408" s="225"/>
      <c r="KG408" s="225"/>
      <c r="KI408" s="225"/>
      <c r="KJ408" s="225"/>
      <c r="KK408" s="225"/>
      <c r="KL408" s="225"/>
      <c r="KM408" s="225"/>
      <c r="KN408" s="225"/>
      <c r="KP408" s="225"/>
      <c r="KQ408" s="225"/>
      <c r="KR408" s="225"/>
      <c r="KS408" s="225"/>
      <c r="KT408" s="225"/>
      <c r="KU408" s="225"/>
      <c r="KW408" s="225"/>
      <c r="KX408" s="225"/>
      <c r="KY408" s="225"/>
      <c r="KZ408" s="225"/>
      <c r="LA408" s="225"/>
      <c r="LB408" s="225"/>
      <c r="LD408" s="225"/>
      <c r="LE408" s="225"/>
      <c r="LF408" s="225"/>
      <c r="LG408" s="225"/>
      <c r="LH408" s="225"/>
      <c r="LI408" s="225"/>
      <c r="LK408" s="225"/>
      <c r="LL408" s="225"/>
      <c r="LM408" s="225"/>
      <c r="LN408" s="225"/>
      <c r="LO408" s="225"/>
      <c r="LP408" s="225"/>
      <c r="LR408" s="225"/>
      <c r="LS408" s="225"/>
      <c r="LT408" s="225"/>
      <c r="LU408" s="225"/>
      <c r="LV408" s="225"/>
      <c r="LW408" s="225"/>
      <c r="LY408" s="225"/>
      <c r="LZ408" s="225"/>
      <c r="MA408" s="225"/>
      <c r="MB408" s="225"/>
      <c r="MC408" s="225"/>
      <c r="MD408" s="225"/>
      <c r="ME408" s="225"/>
      <c r="MF408" s="225"/>
      <c r="MG408" s="225"/>
      <c r="MH408" s="225"/>
      <c r="MI408" s="225"/>
      <c r="MJ408" s="225"/>
      <c r="MK408" s="225"/>
      <c r="MM408" s="225"/>
      <c r="MN408" s="225"/>
      <c r="MO408" s="225"/>
      <c r="MP408" s="225"/>
      <c r="MQ408" s="225"/>
      <c r="MR408" s="225"/>
      <c r="MT408" s="225"/>
      <c r="MU408" s="225"/>
      <c r="MV408" s="225"/>
      <c r="MW408" s="225"/>
      <c r="MX408" s="225"/>
      <c r="MY408" s="225"/>
      <c r="MZ408" s="225"/>
      <c r="NA408" s="225"/>
      <c r="NB408" s="225"/>
      <c r="NC408" s="225"/>
      <c r="ND408" s="225"/>
      <c r="NE408" s="225"/>
      <c r="NF408" s="225"/>
      <c r="NH408" s="225"/>
      <c r="NI408" s="225"/>
      <c r="NJ408" s="225"/>
      <c r="NK408" s="225"/>
      <c r="NL408" s="225"/>
      <c r="NM408" s="225"/>
      <c r="NO408" s="225"/>
      <c r="NP408" s="225"/>
      <c r="NQ408" s="225"/>
      <c r="NR408" s="225"/>
      <c r="NS408" s="225"/>
      <c r="NT408" s="225"/>
      <c r="NV408" s="225"/>
      <c r="NW408" s="225"/>
      <c r="NX408" s="225"/>
      <c r="NY408" s="225"/>
      <c r="NZ408" s="225"/>
      <c r="OA408" s="225"/>
      <c r="OC408" s="225"/>
      <c r="OD408" s="225"/>
      <c r="OE408" s="225"/>
      <c r="OF408" s="225"/>
      <c r="OG408" s="225"/>
      <c r="OH408" s="225"/>
      <c r="OJ408" s="225"/>
      <c r="OK408" s="225"/>
      <c r="OL408" s="225"/>
      <c r="OM408" s="225"/>
      <c r="ON408" s="225"/>
      <c r="OO408" s="225"/>
      <c r="OQ408" s="225"/>
      <c r="OR408" s="225"/>
      <c r="OS408" s="225"/>
      <c r="OT408" s="225"/>
      <c r="OU408" s="225"/>
      <c r="OV408" s="225"/>
      <c r="OX408" s="225"/>
      <c r="OY408" s="225"/>
      <c r="OZ408" s="225"/>
      <c r="PA408" s="225"/>
      <c r="PB408" s="225"/>
      <c r="PC408" s="225"/>
      <c r="PE408" s="225"/>
      <c r="PF408" s="225"/>
      <c r="PG408" s="225"/>
      <c r="PH408" s="225"/>
      <c r="PI408" s="225"/>
      <c r="PJ408" s="225"/>
      <c r="PK408" s="225"/>
      <c r="PL408" s="225"/>
      <c r="PM408" s="225"/>
      <c r="PN408" s="225"/>
      <c r="PO408" s="225"/>
      <c r="PP408" s="225"/>
      <c r="PQ408" s="225"/>
      <c r="PR408" s="225"/>
      <c r="PS408" s="225"/>
      <c r="PT408" s="225"/>
      <c r="PU408" s="225"/>
      <c r="PV408" s="225"/>
      <c r="PW408" s="225"/>
    </row>
    <row r="409" spans="267:439" x14ac:dyDescent="0.3">
      <c r="JG409" s="225"/>
      <c r="JH409" s="225"/>
      <c r="JI409" s="225"/>
      <c r="JJ409" s="225"/>
      <c r="JK409" s="225"/>
      <c r="JL409" s="225"/>
      <c r="JN409" s="225"/>
      <c r="JO409" s="225"/>
      <c r="JP409" s="225"/>
      <c r="JQ409" s="225"/>
      <c r="JR409" s="225"/>
      <c r="JS409" s="225"/>
      <c r="JU409" s="225"/>
      <c r="JV409" s="225"/>
      <c r="JW409" s="225"/>
      <c r="JX409" s="225"/>
      <c r="JY409" s="225"/>
      <c r="JZ409" s="225"/>
      <c r="KA409" s="225"/>
      <c r="KB409" s="225"/>
      <c r="KC409" s="225"/>
      <c r="KD409" s="225"/>
      <c r="KE409" s="225"/>
      <c r="KF409" s="225"/>
      <c r="KG409" s="225"/>
      <c r="KI409" s="225"/>
      <c r="KJ409" s="225"/>
      <c r="KK409" s="225"/>
      <c r="KL409" s="225"/>
      <c r="KM409" s="225"/>
      <c r="KN409" s="225"/>
      <c r="KP409" s="225"/>
      <c r="KQ409" s="225"/>
      <c r="KR409" s="225"/>
      <c r="KS409" s="225"/>
      <c r="KT409" s="225"/>
      <c r="KU409" s="225"/>
      <c r="KW409" s="225"/>
      <c r="KX409" s="225"/>
      <c r="KY409" s="225"/>
      <c r="KZ409" s="225"/>
      <c r="LA409" s="225"/>
      <c r="LB409" s="225"/>
      <c r="LD409" s="225"/>
      <c r="LE409" s="225"/>
      <c r="LF409" s="225"/>
      <c r="LG409" s="225"/>
      <c r="LH409" s="225"/>
      <c r="LI409" s="225"/>
      <c r="LK409" s="225"/>
      <c r="LL409" s="225"/>
      <c r="LM409" s="225"/>
      <c r="LN409" s="225"/>
      <c r="LO409" s="225"/>
      <c r="LP409" s="225"/>
      <c r="LR409" s="225"/>
      <c r="LS409" s="225"/>
      <c r="LT409" s="225"/>
      <c r="LU409" s="225"/>
      <c r="LV409" s="225"/>
      <c r="LW409" s="225"/>
      <c r="LY409" s="225"/>
      <c r="LZ409" s="225"/>
      <c r="MA409" s="225"/>
      <c r="MB409" s="225"/>
      <c r="MC409" s="225"/>
      <c r="MD409" s="225"/>
      <c r="ME409" s="225"/>
      <c r="MF409" s="225"/>
      <c r="MG409" s="225"/>
      <c r="MH409" s="225"/>
      <c r="MI409" s="225"/>
      <c r="MJ409" s="225"/>
      <c r="MK409" s="225"/>
      <c r="MM409" s="225"/>
      <c r="MN409" s="225"/>
      <c r="MO409" s="225"/>
      <c r="MP409" s="225"/>
      <c r="MQ409" s="225"/>
      <c r="MR409" s="225"/>
      <c r="MT409" s="225"/>
      <c r="MU409" s="225"/>
      <c r="MV409" s="225"/>
      <c r="MW409" s="225"/>
      <c r="MX409" s="225"/>
      <c r="MY409" s="225"/>
      <c r="MZ409" s="225"/>
      <c r="NA409" s="225"/>
      <c r="NB409" s="225"/>
      <c r="NC409" s="225"/>
      <c r="ND409" s="225"/>
      <c r="NE409" s="225"/>
      <c r="NF409" s="225"/>
      <c r="NH409" s="225"/>
      <c r="NI409" s="225"/>
      <c r="NJ409" s="225"/>
      <c r="NK409" s="225"/>
      <c r="NL409" s="225"/>
      <c r="NM409" s="225"/>
      <c r="NO409" s="225"/>
      <c r="NP409" s="225"/>
      <c r="NQ409" s="225"/>
      <c r="NR409" s="225"/>
      <c r="NS409" s="225"/>
      <c r="NT409" s="225"/>
      <c r="NV409" s="225"/>
      <c r="NW409" s="225"/>
      <c r="NX409" s="225"/>
      <c r="NY409" s="225"/>
      <c r="NZ409" s="225"/>
      <c r="OA409" s="225"/>
      <c r="OC409" s="225"/>
      <c r="OD409" s="225"/>
      <c r="OE409" s="225"/>
      <c r="OF409" s="225"/>
      <c r="OG409" s="225"/>
      <c r="OH409" s="225"/>
      <c r="OJ409" s="225"/>
      <c r="OK409" s="225"/>
      <c r="OL409" s="225"/>
      <c r="OM409" s="225"/>
      <c r="ON409" s="225"/>
      <c r="OO409" s="225"/>
      <c r="OQ409" s="225"/>
      <c r="OR409" s="225"/>
      <c r="OS409" s="225"/>
      <c r="OT409" s="225"/>
      <c r="OU409" s="225"/>
      <c r="OV409" s="225"/>
      <c r="OX409" s="225"/>
      <c r="OY409" s="225"/>
      <c r="OZ409" s="225"/>
      <c r="PA409" s="225"/>
      <c r="PB409" s="225"/>
      <c r="PC409" s="225"/>
      <c r="PE409" s="225"/>
      <c r="PF409" s="225"/>
      <c r="PG409" s="225"/>
      <c r="PH409" s="225"/>
      <c r="PI409" s="225"/>
      <c r="PJ409" s="225"/>
      <c r="PK409" s="225"/>
      <c r="PL409" s="225"/>
      <c r="PM409" s="225"/>
      <c r="PN409" s="225"/>
      <c r="PO409" s="225"/>
      <c r="PP409" s="225"/>
      <c r="PQ409" s="225"/>
      <c r="PR409" s="225"/>
      <c r="PS409" s="225"/>
      <c r="PT409" s="225"/>
      <c r="PU409" s="225"/>
      <c r="PV409" s="225"/>
      <c r="PW409" s="225"/>
    </row>
    <row r="410" spans="267:439" x14ac:dyDescent="0.3">
      <c r="JG410" s="225"/>
      <c r="JH410" s="225"/>
      <c r="JI410" s="225"/>
      <c r="JJ410" s="225"/>
      <c r="JK410" s="225"/>
      <c r="JL410" s="225"/>
      <c r="JN410" s="225"/>
      <c r="JO410" s="225"/>
      <c r="JP410" s="225"/>
      <c r="JQ410" s="225"/>
      <c r="JR410" s="225"/>
      <c r="JS410" s="225"/>
      <c r="JU410" s="225"/>
      <c r="JV410" s="225"/>
      <c r="JW410" s="225"/>
      <c r="JX410" s="225"/>
      <c r="JY410" s="225"/>
      <c r="JZ410" s="225"/>
      <c r="KA410" s="225"/>
      <c r="KB410" s="225"/>
      <c r="KC410" s="225"/>
      <c r="KD410" s="225"/>
      <c r="KE410" s="225"/>
      <c r="KF410" s="225"/>
      <c r="KG410" s="225"/>
      <c r="KI410" s="225"/>
      <c r="KJ410" s="225"/>
      <c r="KK410" s="225"/>
      <c r="KL410" s="225"/>
      <c r="KM410" s="225"/>
      <c r="KN410" s="225"/>
      <c r="KP410" s="225"/>
      <c r="KQ410" s="225"/>
      <c r="KR410" s="225"/>
      <c r="KS410" s="225"/>
      <c r="KT410" s="225"/>
      <c r="KU410" s="225"/>
      <c r="KW410" s="225"/>
      <c r="KX410" s="225"/>
      <c r="KY410" s="225"/>
      <c r="KZ410" s="225"/>
      <c r="LA410" s="225"/>
      <c r="LB410" s="225"/>
      <c r="LD410" s="225"/>
      <c r="LE410" s="225"/>
      <c r="LF410" s="225"/>
      <c r="LG410" s="225"/>
      <c r="LH410" s="225"/>
      <c r="LI410" s="225"/>
      <c r="LK410" s="225"/>
      <c r="LL410" s="225"/>
      <c r="LM410" s="225"/>
      <c r="LN410" s="225"/>
      <c r="LO410" s="225"/>
      <c r="LP410" s="225"/>
      <c r="LR410" s="225"/>
      <c r="LS410" s="225"/>
      <c r="LT410" s="225"/>
      <c r="LU410" s="225"/>
      <c r="LV410" s="225"/>
      <c r="LW410" s="225"/>
      <c r="LY410" s="225"/>
      <c r="LZ410" s="225"/>
      <c r="MA410" s="225"/>
      <c r="MB410" s="225"/>
      <c r="MC410" s="225"/>
      <c r="MD410" s="225"/>
      <c r="ME410" s="225"/>
      <c r="MF410" s="225"/>
      <c r="MG410" s="225"/>
      <c r="MH410" s="225"/>
      <c r="MI410" s="225"/>
      <c r="MJ410" s="225"/>
      <c r="MK410" s="225"/>
      <c r="MM410" s="225"/>
      <c r="MN410" s="225"/>
      <c r="MO410" s="225"/>
      <c r="MP410" s="225"/>
      <c r="MQ410" s="225"/>
      <c r="MR410" s="225"/>
      <c r="MT410" s="225"/>
      <c r="MU410" s="225"/>
      <c r="MV410" s="225"/>
      <c r="MW410" s="225"/>
      <c r="MX410" s="225"/>
      <c r="MY410" s="225"/>
      <c r="MZ410" s="225"/>
      <c r="NA410" s="225"/>
      <c r="NB410" s="225"/>
      <c r="NC410" s="225"/>
      <c r="ND410" s="225"/>
      <c r="NE410" s="225"/>
      <c r="NF410" s="225"/>
      <c r="NH410" s="225"/>
      <c r="NI410" s="225"/>
      <c r="NJ410" s="225"/>
      <c r="NK410" s="225"/>
      <c r="NL410" s="225"/>
      <c r="NM410" s="225"/>
      <c r="NO410" s="225"/>
      <c r="NP410" s="225"/>
      <c r="NQ410" s="225"/>
      <c r="NR410" s="225"/>
      <c r="NS410" s="225"/>
      <c r="NT410" s="225"/>
      <c r="NV410" s="225"/>
      <c r="NW410" s="225"/>
      <c r="NX410" s="225"/>
      <c r="NY410" s="225"/>
      <c r="NZ410" s="225"/>
      <c r="OA410" s="225"/>
      <c r="OC410" s="225"/>
      <c r="OD410" s="225"/>
      <c r="OE410" s="225"/>
      <c r="OF410" s="225"/>
      <c r="OG410" s="225"/>
      <c r="OH410" s="225"/>
      <c r="OJ410" s="225"/>
      <c r="OK410" s="225"/>
      <c r="OL410" s="225"/>
      <c r="OM410" s="225"/>
      <c r="ON410" s="225"/>
      <c r="OO410" s="225"/>
      <c r="OQ410" s="225"/>
      <c r="OR410" s="225"/>
      <c r="OS410" s="225"/>
      <c r="OT410" s="225"/>
      <c r="OU410" s="225"/>
      <c r="OV410" s="225"/>
      <c r="OX410" s="225"/>
      <c r="OY410" s="225"/>
      <c r="OZ410" s="225"/>
      <c r="PA410" s="225"/>
      <c r="PB410" s="225"/>
      <c r="PC410" s="225"/>
      <c r="PE410" s="225"/>
      <c r="PF410" s="225"/>
      <c r="PG410" s="225"/>
      <c r="PH410" s="225"/>
      <c r="PI410" s="225"/>
      <c r="PJ410" s="225"/>
      <c r="PK410" s="225"/>
      <c r="PL410" s="225"/>
      <c r="PM410" s="225"/>
      <c r="PN410" s="225"/>
      <c r="PO410" s="225"/>
      <c r="PP410" s="225"/>
      <c r="PQ410" s="225"/>
      <c r="PR410" s="225"/>
      <c r="PS410" s="225"/>
      <c r="PT410" s="225"/>
      <c r="PU410" s="225"/>
      <c r="PV410" s="225"/>
      <c r="PW410" s="225"/>
    </row>
    <row r="411" spans="267:439" x14ac:dyDescent="0.3">
      <c r="JG411" s="225"/>
      <c r="JH411" s="225"/>
      <c r="JI411" s="225"/>
      <c r="JJ411" s="225"/>
      <c r="JK411" s="225"/>
      <c r="JL411" s="225"/>
      <c r="JN411" s="225"/>
      <c r="JO411" s="225"/>
      <c r="JP411" s="225"/>
      <c r="JQ411" s="225"/>
      <c r="JR411" s="225"/>
      <c r="JS411" s="225"/>
      <c r="JU411" s="225"/>
      <c r="JV411" s="225"/>
      <c r="JW411" s="225"/>
      <c r="JX411" s="225"/>
      <c r="JY411" s="225"/>
      <c r="JZ411" s="225"/>
      <c r="KA411" s="225"/>
      <c r="KB411" s="225"/>
      <c r="KC411" s="225"/>
      <c r="KD411" s="225"/>
      <c r="KE411" s="225"/>
      <c r="KF411" s="225"/>
      <c r="KG411" s="225"/>
      <c r="KI411" s="225"/>
      <c r="KJ411" s="225"/>
      <c r="KK411" s="225"/>
      <c r="KL411" s="225"/>
      <c r="KM411" s="225"/>
      <c r="KN411" s="225"/>
      <c r="KP411" s="225"/>
      <c r="KQ411" s="225"/>
      <c r="KR411" s="225"/>
      <c r="KS411" s="225"/>
      <c r="KT411" s="225"/>
      <c r="KU411" s="225"/>
      <c r="KW411" s="225"/>
      <c r="KX411" s="225"/>
      <c r="KY411" s="225"/>
      <c r="KZ411" s="225"/>
      <c r="LA411" s="225"/>
      <c r="LB411" s="225"/>
      <c r="LD411" s="225"/>
      <c r="LE411" s="225"/>
      <c r="LF411" s="225"/>
      <c r="LG411" s="225"/>
      <c r="LH411" s="225"/>
      <c r="LI411" s="225"/>
      <c r="LK411" s="225"/>
      <c r="LL411" s="225"/>
      <c r="LM411" s="225"/>
      <c r="LN411" s="225"/>
      <c r="LO411" s="225"/>
      <c r="LP411" s="225"/>
      <c r="LR411" s="225"/>
      <c r="LS411" s="225"/>
      <c r="LT411" s="225"/>
      <c r="LU411" s="225"/>
      <c r="LV411" s="225"/>
      <c r="LW411" s="225"/>
      <c r="LY411" s="225"/>
      <c r="LZ411" s="225"/>
      <c r="MA411" s="225"/>
      <c r="MB411" s="225"/>
      <c r="MC411" s="225"/>
      <c r="MD411" s="225"/>
      <c r="ME411" s="225"/>
      <c r="MF411" s="225"/>
      <c r="MG411" s="225"/>
      <c r="MH411" s="225"/>
      <c r="MI411" s="225"/>
      <c r="MJ411" s="225"/>
      <c r="MK411" s="225"/>
      <c r="MM411" s="225"/>
      <c r="MN411" s="225"/>
      <c r="MO411" s="225"/>
      <c r="MP411" s="225"/>
      <c r="MQ411" s="225"/>
      <c r="MR411" s="225"/>
      <c r="MT411" s="225"/>
      <c r="MU411" s="225"/>
      <c r="MV411" s="225"/>
      <c r="MW411" s="225"/>
      <c r="MX411" s="225"/>
      <c r="MY411" s="225"/>
      <c r="MZ411" s="225"/>
      <c r="NA411" s="225"/>
      <c r="NB411" s="225"/>
      <c r="NC411" s="225"/>
      <c r="ND411" s="225"/>
      <c r="NE411" s="225"/>
      <c r="NF411" s="225"/>
      <c r="NH411" s="225"/>
      <c r="NI411" s="225"/>
      <c r="NJ411" s="225"/>
      <c r="NK411" s="225"/>
      <c r="NL411" s="225"/>
      <c r="NM411" s="225"/>
      <c r="NO411" s="225"/>
      <c r="NP411" s="225"/>
      <c r="NQ411" s="225"/>
      <c r="NR411" s="225"/>
      <c r="NS411" s="225"/>
      <c r="NT411" s="225"/>
      <c r="NV411" s="225"/>
      <c r="NW411" s="225"/>
      <c r="NX411" s="225"/>
      <c r="NY411" s="225"/>
      <c r="NZ411" s="225"/>
      <c r="OA411" s="225"/>
      <c r="OC411" s="225"/>
      <c r="OD411" s="225"/>
      <c r="OE411" s="225"/>
      <c r="OF411" s="225"/>
      <c r="OG411" s="225"/>
      <c r="OH411" s="225"/>
      <c r="OJ411" s="225"/>
      <c r="OK411" s="225"/>
      <c r="OL411" s="225"/>
      <c r="OM411" s="225"/>
      <c r="ON411" s="225"/>
      <c r="OO411" s="225"/>
      <c r="OQ411" s="225"/>
      <c r="OR411" s="225"/>
      <c r="OS411" s="225"/>
      <c r="OT411" s="225"/>
      <c r="OU411" s="225"/>
      <c r="OV411" s="225"/>
      <c r="OX411" s="225"/>
      <c r="OY411" s="225"/>
      <c r="OZ411" s="225"/>
      <c r="PA411" s="225"/>
      <c r="PB411" s="225"/>
      <c r="PC411" s="225"/>
      <c r="PE411" s="225"/>
      <c r="PF411" s="225"/>
      <c r="PG411" s="225"/>
      <c r="PH411" s="225"/>
      <c r="PI411" s="225"/>
      <c r="PJ411" s="225"/>
      <c r="PK411" s="225"/>
      <c r="PL411" s="225"/>
      <c r="PM411" s="225"/>
      <c r="PN411" s="225"/>
      <c r="PO411" s="225"/>
      <c r="PP411" s="225"/>
      <c r="PQ411" s="225"/>
      <c r="PR411" s="225"/>
      <c r="PS411" s="225"/>
      <c r="PT411" s="225"/>
      <c r="PU411" s="225"/>
      <c r="PV411" s="225"/>
      <c r="PW411" s="225"/>
    </row>
    <row r="412" spans="267:439" x14ac:dyDescent="0.3">
      <c r="JG412" s="225"/>
      <c r="JH412" s="225"/>
      <c r="JI412" s="225"/>
      <c r="JJ412" s="225"/>
      <c r="JK412" s="225"/>
      <c r="JL412" s="225"/>
      <c r="JN412" s="225"/>
      <c r="JO412" s="225"/>
      <c r="JP412" s="225"/>
      <c r="JQ412" s="225"/>
      <c r="JR412" s="225"/>
      <c r="JS412" s="225"/>
      <c r="JU412" s="225"/>
      <c r="JV412" s="225"/>
      <c r="JW412" s="225"/>
      <c r="JX412" s="225"/>
      <c r="JY412" s="225"/>
      <c r="JZ412" s="225"/>
      <c r="KA412" s="225"/>
      <c r="KB412" s="225"/>
      <c r="KC412" s="225"/>
      <c r="KD412" s="225"/>
      <c r="KE412" s="225"/>
      <c r="KF412" s="225"/>
      <c r="KG412" s="225"/>
      <c r="KI412" s="225"/>
      <c r="KJ412" s="225"/>
      <c r="KK412" s="225"/>
      <c r="KL412" s="225"/>
      <c r="KM412" s="225"/>
      <c r="KN412" s="225"/>
      <c r="KP412" s="225"/>
      <c r="KQ412" s="225"/>
      <c r="KR412" s="225"/>
      <c r="KS412" s="225"/>
      <c r="KT412" s="225"/>
      <c r="KU412" s="225"/>
      <c r="KW412" s="225"/>
      <c r="KX412" s="225"/>
      <c r="KY412" s="225"/>
      <c r="KZ412" s="225"/>
      <c r="LA412" s="225"/>
      <c r="LB412" s="225"/>
      <c r="LD412" s="225"/>
      <c r="LE412" s="225"/>
      <c r="LF412" s="225"/>
      <c r="LG412" s="225"/>
      <c r="LH412" s="225"/>
      <c r="LI412" s="225"/>
      <c r="LK412" s="225"/>
      <c r="LL412" s="225"/>
      <c r="LM412" s="225"/>
      <c r="LN412" s="225"/>
      <c r="LO412" s="225"/>
      <c r="LP412" s="225"/>
      <c r="LR412" s="225"/>
      <c r="LS412" s="225"/>
      <c r="LT412" s="225"/>
      <c r="LU412" s="225"/>
      <c r="LV412" s="225"/>
      <c r="LW412" s="225"/>
      <c r="LY412" s="225"/>
      <c r="LZ412" s="225"/>
      <c r="MA412" s="225"/>
      <c r="MB412" s="225"/>
      <c r="MC412" s="225"/>
      <c r="MD412" s="225"/>
      <c r="ME412" s="225"/>
      <c r="MF412" s="225"/>
      <c r="MG412" s="225"/>
      <c r="MH412" s="225"/>
      <c r="MI412" s="225"/>
      <c r="MJ412" s="225"/>
      <c r="MK412" s="225"/>
      <c r="MM412" s="225"/>
      <c r="MN412" s="225"/>
      <c r="MO412" s="225"/>
      <c r="MP412" s="225"/>
      <c r="MQ412" s="225"/>
      <c r="MR412" s="225"/>
      <c r="MT412" s="225"/>
      <c r="MU412" s="225"/>
      <c r="MV412" s="225"/>
      <c r="MW412" s="225"/>
      <c r="MX412" s="225"/>
      <c r="MY412" s="225"/>
      <c r="MZ412" s="225"/>
      <c r="NA412" s="225"/>
      <c r="NB412" s="225"/>
      <c r="NC412" s="225"/>
      <c r="ND412" s="225"/>
      <c r="NE412" s="225"/>
      <c r="NF412" s="225"/>
      <c r="NH412" s="225"/>
      <c r="NI412" s="225"/>
      <c r="NJ412" s="225"/>
      <c r="NK412" s="225"/>
      <c r="NL412" s="225"/>
      <c r="NM412" s="225"/>
      <c r="NO412" s="225"/>
      <c r="NP412" s="225"/>
      <c r="NQ412" s="225"/>
      <c r="NR412" s="225"/>
      <c r="NS412" s="225"/>
      <c r="NT412" s="225"/>
      <c r="NV412" s="225"/>
      <c r="NW412" s="225"/>
      <c r="NX412" s="225"/>
      <c r="NY412" s="225"/>
      <c r="NZ412" s="225"/>
      <c r="OA412" s="225"/>
      <c r="OC412" s="225"/>
      <c r="OD412" s="225"/>
      <c r="OE412" s="225"/>
      <c r="OF412" s="225"/>
      <c r="OG412" s="225"/>
      <c r="OH412" s="225"/>
      <c r="OJ412" s="225"/>
      <c r="OK412" s="225"/>
      <c r="OL412" s="225"/>
      <c r="OM412" s="225"/>
      <c r="ON412" s="225"/>
      <c r="OO412" s="225"/>
      <c r="OQ412" s="225"/>
      <c r="OR412" s="225"/>
      <c r="OS412" s="225"/>
      <c r="OT412" s="225"/>
      <c r="OU412" s="225"/>
      <c r="OV412" s="225"/>
      <c r="OX412" s="225"/>
      <c r="OY412" s="225"/>
      <c r="OZ412" s="225"/>
      <c r="PA412" s="225"/>
      <c r="PB412" s="225"/>
      <c r="PC412" s="225"/>
      <c r="PE412" s="225"/>
      <c r="PF412" s="225"/>
      <c r="PG412" s="225"/>
      <c r="PH412" s="225"/>
      <c r="PI412" s="225"/>
      <c r="PJ412" s="225"/>
      <c r="PK412" s="225"/>
      <c r="PL412" s="225"/>
      <c r="PM412" s="225"/>
      <c r="PN412" s="225"/>
      <c r="PO412" s="225"/>
      <c r="PP412" s="225"/>
      <c r="PQ412" s="225"/>
      <c r="PR412" s="225"/>
      <c r="PS412" s="225"/>
      <c r="PT412" s="225"/>
      <c r="PU412" s="225"/>
      <c r="PV412" s="225"/>
      <c r="PW412" s="225"/>
    </row>
    <row r="413" spans="267:439" x14ac:dyDescent="0.3">
      <c r="JG413" s="225"/>
      <c r="JH413" s="225"/>
      <c r="JI413" s="225"/>
      <c r="JJ413" s="225"/>
      <c r="JK413" s="225"/>
      <c r="JL413" s="225"/>
      <c r="JN413" s="225"/>
      <c r="JO413" s="225"/>
      <c r="JP413" s="225"/>
      <c r="JQ413" s="225"/>
      <c r="JR413" s="225"/>
      <c r="JS413" s="225"/>
      <c r="JU413" s="225"/>
      <c r="JV413" s="225"/>
      <c r="JW413" s="225"/>
      <c r="JX413" s="225"/>
      <c r="JY413" s="225"/>
      <c r="JZ413" s="225"/>
      <c r="KA413" s="225"/>
      <c r="KB413" s="225"/>
      <c r="KC413" s="225"/>
      <c r="KD413" s="225"/>
      <c r="KE413" s="225"/>
      <c r="KF413" s="225"/>
      <c r="KG413" s="225"/>
      <c r="KI413" s="225"/>
      <c r="KJ413" s="225"/>
      <c r="KK413" s="225"/>
      <c r="KL413" s="225"/>
      <c r="KM413" s="225"/>
      <c r="KN413" s="225"/>
      <c r="KP413" s="225"/>
      <c r="KQ413" s="225"/>
      <c r="KR413" s="225"/>
      <c r="KS413" s="225"/>
      <c r="KT413" s="225"/>
      <c r="KU413" s="225"/>
      <c r="KW413" s="225"/>
      <c r="KX413" s="225"/>
      <c r="KY413" s="225"/>
      <c r="KZ413" s="225"/>
      <c r="LA413" s="225"/>
      <c r="LB413" s="225"/>
      <c r="LD413" s="225"/>
      <c r="LE413" s="225"/>
      <c r="LF413" s="225"/>
      <c r="LG413" s="225"/>
      <c r="LH413" s="225"/>
      <c r="LI413" s="225"/>
      <c r="LK413" s="225"/>
      <c r="LL413" s="225"/>
      <c r="LM413" s="225"/>
      <c r="LN413" s="225"/>
      <c r="LO413" s="225"/>
      <c r="LP413" s="225"/>
      <c r="LR413" s="225"/>
      <c r="LS413" s="225"/>
      <c r="LT413" s="225"/>
      <c r="LU413" s="225"/>
      <c r="LV413" s="225"/>
      <c r="LW413" s="225"/>
      <c r="LY413" s="225"/>
      <c r="LZ413" s="225"/>
      <c r="MA413" s="225"/>
      <c r="MB413" s="225"/>
      <c r="MC413" s="225"/>
      <c r="MD413" s="225"/>
      <c r="ME413" s="225"/>
      <c r="MF413" s="225"/>
      <c r="MG413" s="225"/>
      <c r="MH413" s="225"/>
      <c r="MI413" s="225"/>
      <c r="MJ413" s="225"/>
      <c r="MK413" s="225"/>
      <c r="MM413" s="225"/>
      <c r="MN413" s="225"/>
      <c r="MO413" s="225"/>
      <c r="MP413" s="225"/>
      <c r="MQ413" s="225"/>
      <c r="MR413" s="225"/>
      <c r="MT413" s="225"/>
      <c r="MU413" s="225"/>
      <c r="MV413" s="225"/>
      <c r="MW413" s="225"/>
      <c r="MX413" s="225"/>
      <c r="MY413" s="225"/>
      <c r="MZ413" s="225"/>
      <c r="NA413" s="225"/>
      <c r="NB413" s="225"/>
      <c r="NC413" s="225"/>
      <c r="ND413" s="225"/>
      <c r="NE413" s="225"/>
      <c r="NF413" s="225"/>
      <c r="NH413" s="225"/>
      <c r="NI413" s="225"/>
      <c r="NJ413" s="225"/>
      <c r="NK413" s="225"/>
      <c r="NL413" s="225"/>
      <c r="NM413" s="225"/>
      <c r="NO413" s="225"/>
      <c r="NP413" s="225"/>
      <c r="NQ413" s="225"/>
      <c r="NR413" s="225"/>
      <c r="NS413" s="225"/>
      <c r="NT413" s="225"/>
      <c r="NV413" s="225"/>
      <c r="NW413" s="225"/>
      <c r="NX413" s="225"/>
      <c r="NY413" s="225"/>
      <c r="NZ413" s="225"/>
      <c r="OA413" s="225"/>
      <c r="OC413" s="225"/>
      <c r="OD413" s="225"/>
      <c r="OE413" s="225"/>
      <c r="OF413" s="225"/>
      <c r="OG413" s="225"/>
      <c r="OH413" s="225"/>
      <c r="OJ413" s="225"/>
      <c r="OK413" s="225"/>
      <c r="OL413" s="225"/>
      <c r="OM413" s="225"/>
      <c r="ON413" s="225"/>
      <c r="OO413" s="225"/>
      <c r="OQ413" s="225"/>
      <c r="OR413" s="225"/>
      <c r="OS413" s="225"/>
      <c r="OT413" s="225"/>
      <c r="OU413" s="225"/>
      <c r="OV413" s="225"/>
      <c r="OX413" s="225"/>
      <c r="OY413" s="225"/>
      <c r="OZ413" s="225"/>
      <c r="PA413" s="225"/>
      <c r="PB413" s="225"/>
      <c r="PC413" s="225"/>
      <c r="PE413" s="225"/>
      <c r="PF413" s="225"/>
      <c r="PG413" s="225"/>
      <c r="PH413" s="225"/>
      <c r="PI413" s="225"/>
      <c r="PJ413" s="225"/>
      <c r="PK413" s="225"/>
      <c r="PL413" s="225"/>
      <c r="PM413" s="225"/>
      <c r="PN413" s="225"/>
      <c r="PO413" s="225"/>
      <c r="PP413" s="225"/>
      <c r="PQ413" s="225"/>
      <c r="PR413" s="225"/>
      <c r="PS413" s="225"/>
      <c r="PT413" s="225"/>
      <c r="PU413" s="225"/>
      <c r="PV413" s="225"/>
      <c r="PW413" s="225"/>
    </row>
    <row r="414" spans="267:439" x14ac:dyDescent="0.3">
      <c r="JG414" s="225"/>
      <c r="JH414" s="225"/>
      <c r="JI414" s="225"/>
      <c r="JJ414" s="225"/>
      <c r="JK414" s="225"/>
      <c r="JL414" s="225"/>
      <c r="JN414" s="225"/>
      <c r="JO414" s="225"/>
      <c r="JP414" s="225"/>
      <c r="JQ414" s="225"/>
      <c r="JR414" s="225"/>
      <c r="JS414" s="225"/>
      <c r="JU414" s="225"/>
      <c r="JV414" s="225"/>
      <c r="JW414" s="225"/>
      <c r="JX414" s="225"/>
      <c r="JY414" s="225"/>
      <c r="JZ414" s="225"/>
      <c r="KA414" s="225"/>
      <c r="KB414" s="225"/>
      <c r="KC414" s="225"/>
      <c r="KD414" s="225"/>
      <c r="KE414" s="225"/>
      <c r="KF414" s="225"/>
      <c r="KG414" s="225"/>
      <c r="KI414" s="225"/>
      <c r="KJ414" s="225"/>
      <c r="KK414" s="225"/>
      <c r="KL414" s="225"/>
      <c r="KM414" s="225"/>
      <c r="KN414" s="225"/>
      <c r="KP414" s="225"/>
      <c r="KQ414" s="225"/>
      <c r="KR414" s="225"/>
      <c r="KS414" s="225"/>
      <c r="KT414" s="225"/>
      <c r="KU414" s="225"/>
      <c r="KW414" s="225"/>
      <c r="KX414" s="225"/>
      <c r="KY414" s="225"/>
      <c r="KZ414" s="225"/>
      <c r="LA414" s="225"/>
      <c r="LB414" s="225"/>
      <c r="LD414" s="225"/>
      <c r="LE414" s="225"/>
      <c r="LF414" s="225"/>
      <c r="LG414" s="225"/>
      <c r="LH414" s="225"/>
      <c r="LI414" s="225"/>
      <c r="LK414" s="225"/>
      <c r="LL414" s="225"/>
      <c r="LM414" s="225"/>
      <c r="LN414" s="225"/>
      <c r="LO414" s="225"/>
      <c r="LP414" s="225"/>
      <c r="LR414" s="225"/>
      <c r="LS414" s="225"/>
      <c r="LT414" s="225"/>
      <c r="LU414" s="225"/>
      <c r="LV414" s="225"/>
      <c r="LW414" s="225"/>
      <c r="LY414" s="225"/>
      <c r="LZ414" s="225"/>
      <c r="MA414" s="225"/>
      <c r="MB414" s="225"/>
      <c r="MC414" s="225"/>
      <c r="MD414" s="225"/>
      <c r="ME414" s="225"/>
      <c r="MF414" s="225"/>
      <c r="MG414" s="225"/>
      <c r="MH414" s="225"/>
      <c r="MI414" s="225"/>
      <c r="MJ414" s="225"/>
      <c r="MK414" s="225"/>
      <c r="MM414" s="225"/>
      <c r="MN414" s="225"/>
      <c r="MO414" s="225"/>
      <c r="MP414" s="225"/>
      <c r="MQ414" s="225"/>
      <c r="MR414" s="225"/>
      <c r="MT414" s="225"/>
      <c r="MU414" s="225"/>
      <c r="MV414" s="225"/>
      <c r="MW414" s="225"/>
      <c r="MX414" s="225"/>
      <c r="MY414" s="225"/>
      <c r="MZ414" s="225"/>
      <c r="NA414" s="225"/>
      <c r="NB414" s="225"/>
      <c r="NC414" s="225"/>
      <c r="ND414" s="225"/>
      <c r="NE414" s="225"/>
      <c r="NF414" s="225"/>
      <c r="NH414" s="225"/>
      <c r="NI414" s="225"/>
      <c r="NJ414" s="225"/>
      <c r="NK414" s="225"/>
      <c r="NL414" s="225"/>
      <c r="NM414" s="225"/>
      <c r="NO414" s="225"/>
      <c r="NP414" s="225"/>
      <c r="NQ414" s="225"/>
      <c r="NR414" s="225"/>
      <c r="NS414" s="225"/>
      <c r="NT414" s="225"/>
      <c r="NV414" s="225"/>
      <c r="NW414" s="225"/>
      <c r="NX414" s="225"/>
      <c r="NY414" s="225"/>
      <c r="NZ414" s="225"/>
      <c r="OA414" s="225"/>
      <c r="OC414" s="225"/>
      <c r="OD414" s="225"/>
      <c r="OE414" s="225"/>
      <c r="OF414" s="225"/>
      <c r="OG414" s="225"/>
      <c r="OH414" s="225"/>
      <c r="OJ414" s="225"/>
      <c r="OK414" s="225"/>
      <c r="OL414" s="225"/>
      <c r="OM414" s="225"/>
      <c r="ON414" s="225"/>
      <c r="OO414" s="225"/>
      <c r="OQ414" s="225"/>
      <c r="OR414" s="225"/>
      <c r="OS414" s="225"/>
      <c r="OT414" s="225"/>
      <c r="OU414" s="225"/>
      <c r="OV414" s="225"/>
      <c r="OX414" s="225"/>
      <c r="OY414" s="225"/>
      <c r="OZ414" s="225"/>
      <c r="PA414" s="225"/>
      <c r="PB414" s="225"/>
      <c r="PC414" s="225"/>
      <c r="PE414" s="225"/>
      <c r="PF414" s="225"/>
      <c r="PG414" s="225"/>
      <c r="PH414" s="225"/>
      <c r="PI414" s="225"/>
      <c r="PJ414" s="225"/>
      <c r="PK414" s="225"/>
      <c r="PL414" s="225"/>
      <c r="PM414" s="225"/>
      <c r="PN414" s="225"/>
      <c r="PO414" s="225"/>
      <c r="PP414" s="225"/>
      <c r="PQ414" s="225"/>
      <c r="PR414" s="225"/>
      <c r="PS414" s="225"/>
      <c r="PT414" s="225"/>
      <c r="PU414" s="225"/>
      <c r="PV414" s="225"/>
      <c r="PW414" s="225"/>
    </row>
    <row r="415" spans="267:439" x14ac:dyDescent="0.3">
      <c r="JG415" s="225"/>
      <c r="JH415" s="225"/>
      <c r="JI415" s="225"/>
      <c r="JJ415" s="225"/>
      <c r="JK415" s="225"/>
      <c r="JL415" s="225"/>
      <c r="JN415" s="225"/>
      <c r="JO415" s="225"/>
      <c r="JP415" s="225"/>
      <c r="JQ415" s="225"/>
      <c r="JR415" s="225"/>
      <c r="JS415" s="225"/>
      <c r="JU415" s="225"/>
      <c r="JV415" s="225"/>
      <c r="JW415" s="225"/>
      <c r="JX415" s="225"/>
      <c r="JY415" s="225"/>
      <c r="JZ415" s="225"/>
      <c r="KA415" s="225"/>
      <c r="KB415" s="225"/>
      <c r="KC415" s="225"/>
      <c r="KD415" s="225"/>
      <c r="KE415" s="225"/>
      <c r="KF415" s="225"/>
      <c r="KG415" s="225"/>
      <c r="KI415" s="225"/>
      <c r="KJ415" s="225"/>
      <c r="KK415" s="225"/>
      <c r="KL415" s="225"/>
      <c r="KM415" s="225"/>
      <c r="KN415" s="225"/>
      <c r="KP415" s="225"/>
      <c r="KQ415" s="225"/>
      <c r="KR415" s="225"/>
      <c r="KS415" s="225"/>
      <c r="KT415" s="225"/>
      <c r="KU415" s="225"/>
      <c r="KW415" s="225"/>
      <c r="KX415" s="225"/>
      <c r="KY415" s="225"/>
      <c r="KZ415" s="225"/>
      <c r="LA415" s="225"/>
      <c r="LB415" s="225"/>
      <c r="LD415" s="225"/>
      <c r="LE415" s="225"/>
      <c r="LF415" s="225"/>
      <c r="LG415" s="225"/>
      <c r="LH415" s="225"/>
      <c r="LI415" s="225"/>
      <c r="LK415" s="225"/>
      <c r="LL415" s="225"/>
      <c r="LM415" s="225"/>
      <c r="LN415" s="225"/>
      <c r="LO415" s="225"/>
      <c r="LP415" s="225"/>
      <c r="LR415" s="225"/>
      <c r="LS415" s="225"/>
      <c r="LT415" s="225"/>
      <c r="LU415" s="225"/>
      <c r="LV415" s="225"/>
      <c r="LW415" s="225"/>
      <c r="LY415" s="225"/>
      <c r="LZ415" s="225"/>
      <c r="MA415" s="225"/>
      <c r="MB415" s="225"/>
      <c r="MC415" s="225"/>
      <c r="MD415" s="225"/>
      <c r="ME415" s="225"/>
      <c r="MF415" s="225"/>
      <c r="MG415" s="225"/>
      <c r="MH415" s="225"/>
      <c r="MI415" s="225"/>
      <c r="MJ415" s="225"/>
      <c r="MK415" s="225"/>
      <c r="MM415" s="225"/>
      <c r="MN415" s="225"/>
      <c r="MO415" s="225"/>
      <c r="MP415" s="225"/>
      <c r="MQ415" s="225"/>
      <c r="MR415" s="225"/>
      <c r="MT415" s="225"/>
      <c r="MU415" s="225"/>
      <c r="MV415" s="225"/>
      <c r="MW415" s="225"/>
      <c r="MX415" s="225"/>
      <c r="MY415" s="225"/>
      <c r="MZ415" s="225"/>
      <c r="NA415" s="225"/>
      <c r="NB415" s="225"/>
      <c r="NC415" s="225"/>
      <c r="ND415" s="225"/>
      <c r="NE415" s="225"/>
      <c r="NF415" s="225"/>
      <c r="NH415" s="225"/>
      <c r="NI415" s="225"/>
      <c r="NJ415" s="225"/>
      <c r="NK415" s="225"/>
      <c r="NL415" s="225"/>
      <c r="NM415" s="225"/>
      <c r="NO415" s="225"/>
      <c r="NP415" s="225"/>
      <c r="NQ415" s="225"/>
      <c r="NR415" s="225"/>
      <c r="NS415" s="225"/>
      <c r="NT415" s="225"/>
      <c r="NV415" s="225"/>
      <c r="NW415" s="225"/>
      <c r="NX415" s="225"/>
      <c r="NY415" s="225"/>
      <c r="NZ415" s="225"/>
      <c r="OA415" s="225"/>
      <c r="OC415" s="225"/>
      <c r="OD415" s="225"/>
      <c r="OE415" s="225"/>
      <c r="OF415" s="225"/>
      <c r="OG415" s="225"/>
      <c r="OH415" s="225"/>
      <c r="OJ415" s="225"/>
      <c r="OK415" s="225"/>
      <c r="OL415" s="225"/>
      <c r="OM415" s="225"/>
      <c r="ON415" s="225"/>
      <c r="OO415" s="225"/>
      <c r="OQ415" s="225"/>
      <c r="OR415" s="225"/>
      <c r="OS415" s="225"/>
      <c r="OT415" s="225"/>
      <c r="OU415" s="225"/>
      <c r="OV415" s="225"/>
      <c r="OX415" s="225"/>
      <c r="OY415" s="225"/>
      <c r="OZ415" s="225"/>
      <c r="PA415" s="225"/>
      <c r="PB415" s="225"/>
      <c r="PC415" s="225"/>
      <c r="PE415" s="225"/>
      <c r="PF415" s="225"/>
      <c r="PG415" s="225"/>
      <c r="PH415" s="225"/>
      <c r="PI415" s="225"/>
      <c r="PJ415" s="225"/>
      <c r="PK415" s="225"/>
      <c r="PL415" s="225"/>
      <c r="PM415" s="225"/>
      <c r="PN415" s="225"/>
      <c r="PO415" s="225"/>
      <c r="PP415" s="225"/>
      <c r="PQ415" s="225"/>
      <c r="PR415" s="225"/>
      <c r="PS415" s="225"/>
      <c r="PT415" s="225"/>
      <c r="PU415" s="225"/>
      <c r="PV415" s="225"/>
      <c r="PW415" s="225"/>
    </row>
    <row r="416" spans="267:439" x14ac:dyDescent="0.3">
      <c r="JG416" s="225"/>
      <c r="JH416" s="225"/>
      <c r="JI416" s="225"/>
      <c r="JJ416" s="225"/>
      <c r="JK416" s="225"/>
      <c r="JL416" s="225"/>
      <c r="JN416" s="225"/>
      <c r="JO416" s="225"/>
      <c r="JP416" s="225"/>
      <c r="JQ416" s="225"/>
      <c r="JR416" s="225"/>
      <c r="JS416" s="225"/>
      <c r="JU416" s="225"/>
      <c r="JV416" s="225"/>
      <c r="JW416" s="225"/>
      <c r="JX416" s="225"/>
      <c r="JY416" s="225"/>
      <c r="JZ416" s="225"/>
      <c r="KA416" s="225"/>
      <c r="KB416" s="225"/>
      <c r="KC416" s="225"/>
      <c r="KD416" s="225"/>
      <c r="KE416" s="225"/>
      <c r="KF416" s="225"/>
      <c r="KG416" s="225"/>
      <c r="KI416" s="225"/>
      <c r="KJ416" s="225"/>
      <c r="KK416" s="225"/>
      <c r="KL416" s="225"/>
      <c r="KM416" s="225"/>
      <c r="KN416" s="225"/>
      <c r="KP416" s="225"/>
      <c r="KQ416" s="225"/>
      <c r="KR416" s="225"/>
      <c r="KS416" s="225"/>
      <c r="KT416" s="225"/>
      <c r="KU416" s="225"/>
      <c r="KW416" s="225"/>
      <c r="KX416" s="225"/>
      <c r="KY416" s="225"/>
      <c r="KZ416" s="225"/>
      <c r="LA416" s="225"/>
      <c r="LB416" s="225"/>
      <c r="LD416" s="225"/>
      <c r="LE416" s="225"/>
      <c r="LF416" s="225"/>
      <c r="LG416" s="225"/>
      <c r="LH416" s="225"/>
      <c r="LI416" s="225"/>
      <c r="LK416" s="225"/>
      <c r="LL416" s="225"/>
      <c r="LM416" s="225"/>
      <c r="LN416" s="225"/>
      <c r="LO416" s="225"/>
      <c r="LP416" s="225"/>
      <c r="LR416" s="225"/>
      <c r="LS416" s="225"/>
      <c r="LT416" s="225"/>
      <c r="LU416" s="225"/>
      <c r="LV416" s="225"/>
      <c r="LW416" s="225"/>
      <c r="LY416" s="225"/>
      <c r="LZ416" s="225"/>
      <c r="MA416" s="225"/>
      <c r="MB416" s="225"/>
      <c r="MC416" s="225"/>
      <c r="MD416" s="225"/>
      <c r="ME416" s="225"/>
      <c r="MF416" s="225"/>
      <c r="MG416" s="225"/>
      <c r="MH416" s="225"/>
      <c r="MI416" s="225"/>
      <c r="MJ416" s="225"/>
      <c r="MK416" s="225"/>
      <c r="MM416" s="225"/>
      <c r="MN416" s="225"/>
      <c r="MO416" s="225"/>
      <c r="MP416" s="225"/>
      <c r="MQ416" s="225"/>
      <c r="MR416" s="225"/>
      <c r="MT416" s="225"/>
      <c r="MU416" s="225"/>
      <c r="MV416" s="225"/>
      <c r="MW416" s="225"/>
      <c r="MX416" s="225"/>
      <c r="MY416" s="225"/>
      <c r="MZ416" s="225"/>
      <c r="NA416" s="225"/>
      <c r="NB416" s="225"/>
      <c r="NC416" s="225"/>
      <c r="ND416" s="225"/>
      <c r="NE416" s="225"/>
      <c r="NF416" s="225"/>
      <c r="NH416" s="225"/>
      <c r="NI416" s="225"/>
      <c r="NJ416" s="225"/>
      <c r="NK416" s="225"/>
      <c r="NL416" s="225"/>
      <c r="NM416" s="225"/>
      <c r="NO416" s="225"/>
      <c r="NP416" s="225"/>
      <c r="NQ416" s="225"/>
      <c r="NR416" s="225"/>
      <c r="NS416" s="225"/>
      <c r="NT416" s="225"/>
      <c r="NV416" s="225"/>
      <c r="NW416" s="225"/>
      <c r="NX416" s="225"/>
      <c r="NY416" s="225"/>
      <c r="NZ416" s="225"/>
      <c r="OA416" s="225"/>
      <c r="OC416" s="225"/>
      <c r="OD416" s="225"/>
      <c r="OE416" s="225"/>
      <c r="OF416" s="225"/>
      <c r="OG416" s="225"/>
      <c r="OH416" s="225"/>
      <c r="OJ416" s="225"/>
      <c r="OK416" s="225"/>
      <c r="OL416" s="225"/>
      <c r="OM416" s="225"/>
      <c r="ON416" s="225"/>
      <c r="OO416" s="225"/>
      <c r="OQ416" s="225"/>
      <c r="OR416" s="225"/>
      <c r="OS416" s="225"/>
      <c r="OT416" s="225"/>
      <c r="OU416" s="225"/>
      <c r="OV416" s="225"/>
      <c r="OX416" s="225"/>
      <c r="OY416" s="225"/>
      <c r="OZ416" s="225"/>
      <c r="PA416" s="225"/>
      <c r="PB416" s="225"/>
      <c r="PC416" s="225"/>
      <c r="PE416" s="225"/>
      <c r="PF416" s="225"/>
      <c r="PG416" s="225"/>
      <c r="PH416" s="225"/>
      <c r="PI416" s="225"/>
      <c r="PJ416" s="225"/>
      <c r="PK416" s="225"/>
      <c r="PL416" s="225"/>
      <c r="PM416" s="225"/>
      <c r="PN416" s="225"/>
      <c r="PO416" s="225"/>
      <c r="PP416" s="225"/>
      <c r="PQ416" s="225"/>
      <c r="PR416" s="225"/>
      <c r="PS416" s="225"/>
      <c r="PT416" s="225"/>
      <c r="PU416" s="225"/>
      <c r="PV416" s="225"/>
      <c r="PW416" s="225"/>
    </row>
    <row r="417" spans="267:439" x14ac:dyDescent="0.3">
      <c r="JG417" s="225"/>
      <c r="JH417" s="225"/>
      <c r="JI417" s="225"/>
      <c r="JJ417" s="225"/>
      <c r="JK417" s="225"/>
      <c r="JL417" s="225"/>
      <c r="JN417" s="225"/>
      <c r="JO417" s="225"/>
      <c r="JP417" s="225"/>
      <c r="JQ417" s="225"/>
      <c r="JR417" s="225"/>
      <c r="JS417" s="225"/>
      <c r="JU417" s="225"/>
      <c r="JV417" s="225"/>
      <c r="JW417" s="225"/>
      <c r="JX417" s="225"/>
      <c r="JY417" s="225"/>
      <c r="JZ417" s="225"/>
      <c r="KA417" s="225"/>
      <c r="KB417" s="225"/>
      <c r="KC417" s="225"/>
      <c r="KD417" s="225"/>
      <c r="KE417" s="225"/>
      <c r="KF417" s="225"/>
      <c r="KG417" s="225"/>
      <c r="KI417" s="225"/>
      <c r="KJ417" s="225"/>
      <c r="KK417" s="225"/>
      <c r="KL417" s="225"/>
      <c r="KM417" s="225"/>
      <c r="KN417" s="225"/>
      <c r="KP417" s="225"/>
      <c r="KQ417" s="225"/>
      <c r="KR417" s="225"/>
      <c r="KS417" s="225"/>
      <c r="KT417" s="225"/>
      <c r="KU417" s="225"/>
      <c r="KW417" s="225"/>
      <c r="KX417" s="225"/>
      <c r="KY417" s="225"/>
      <c r="KZ417" s="225"/>
      <c r="LA417" s="225"/>
      <c r="LB417" s="225"/>
      <c r="LD417" s="225"/>
      <c r="LE417" s="225"/>
      <c r="LF417" s="225"/>
      <c r="LG417" s="225"/>
      <c r="LH417" s="225"/>
      <c r="LI417" s="225"/>
      <c r="LK417" s="225"/>
      <c r="LL417" s="225"/>
      <c r="LM417" s="225"/>
      <c r="LN417" s="225"/>
      <c r="LO417" s="225"/>
      <c r="LP417" s="225"/>
      <c r="LR417" s="225"/>
      <c r="LS417" s="225"/>
      <c r="LT417" s="225"/>
      <c r="LU417" s="225"/>
      <c r="LV417" s="225"/>
      <c r="LW417" s="225"/>
      <c r="LY417" s="225"/>
      <c r="LZ417" s="225"/>
      <c r="MA417" s="225"/>
      <c r="MB417" s="225"/>
      <c r="MC417" s="225"/>
      <c r="MD417" s="225"/>
      <c r="ME417" s="225"/>
      <c r="MF417" s="225"/>
      <c r="MG417" s="225"/>
      <c r="MH417" s="225"/>
      <c r="MI417" s="225"/>
      <c r="MJ417" s="225"/>
      <c r="MK417" s="225"/>
      <c r="MM417" s="225"/>
      <c r="MN417" s="225"/>
      <c r="MO417" s="225"/>
      <c r="MP417" s="225"/>
      <c r="MQ417" s="225"/>
      <c r="MR417" s="225"/>
      <c r="MT417" s="225"/>
      <c r="MU417" s="225"/>
      <c r="MV417" s="225"/>
      <c r="MW417" s="225"/>
      <c r="MX417" s="225"/>
      <c r="MY417" s="225"/>
      <c r="MZ417" s="225"/>
      <c r="NA417" s="225"/>
      <c r="NB417" s="225"/>
      <c r="NC417" s="225"/>
      <c r="ND417" s="225"/>
      <c r="NE417" s="225"/>
      <c r="NF417" s="225"/>
      <c r="NH417" s="225"/>
      <c r="NI417" s="225"/>
      <c r="NJ417" s="225"/>
      <c r="NK417" s="225"/>
      <c r="NL417" s="225"/>
      <c r="NM417" s="225"/>
      <c r="NO417" s="225"/>
      <c r="NP417" s="225"/>
      <c r="NQ417" s="225"/>
      <c r="NR417" s="225"/>
      <c r="NS417" s="225"/>
      <c r="NT417" s="225"/>
      <c r="NV417" s="225"/>
      <c r="NW417" s="225"/>
      <c r="NX417" s="225"/>
      <c r="NY417" s="225"/>
      <c r="NZ417" s="225"/>
      <c r="OA417" s="225"/>
      <c r="OC417" s="225"/>
      <c r="OD417" s="225"/>
      <c r="OE417" s="225"/>
      <c r="OF417" s="225"/>
      <c r="OG417" s="225"/>
      <c r="OH417" s="225"/>
      <c r="OJ417" s="225"/>
      <c r="OK417" s="225"/>
      <c r="OL417" s="225"/>
      <c r="OM417" s="225"/>
      <c r="ON417" s="225"/>
      <c r="OO417" s="225"/>
      <c r="OQ417" s="225"/>
      <c r="OR417" s="225"/>
      <c r="OS417" s="225"/>
      <c r="OT417" s="225"/>
      <c r="OU417" s="225"/>
      <c r="OV417" s="225"/>
      <c r="OX417" s="225"/>
      <c r="OY417" s="225"/>
      <c r="OZ417" s="225"/>
      <c r="PA417" s="225"/>
      <c r="PB417" s="225"/>
      <c r="PC417" s="225"/>
      <c r="PE417" s="225"/>
      <c r="PF417" s="225"/>
      <c r="PG417" s="225"/>
      <c r="PH417" s="225"/>
      <c r="PI417" s="225"/>
      <c r="PJ417" s="225"/>
      <c r="PK417" s="225"/>
      <c r="PL417" s="225"/>
      <c r="PM417" s="225"/>
      <c r="PN417" s="225"/>
      <c r="PO417" s="225"/>
      <c r="PP417" s="225"/>
      <c r="PQ417" s="225"/>
      <c r="PR417" s="225"/>
      <c r="PS417" s="225"/>
      <c r="PT417" s="225"/>
      <c r="PU417" s="225"/>
      <c r="PV417" s="225"/>
      <c r="PW417" s="225"/>
    </row>
    <row r="418" spans="267:439" x14ac:dyDescent="0.3">
      <c r="JG418" s="225"/>
      <c r="JH418" s="225"/>
      <c r="JI418" s="225"/>
      <c r="JJ418" s="225"/>
      <c r="JK418" s="225"/>
      <c r="JL418" s="225"/>
      <c r="JN418" s="225"/>
      <c r="JO418" s="225"/>
      <c r="JP418" s="225"/>
      <c r="JQ418" s="225"/>
      <c r="JR418" s="225"/>
      <c r="JS418" s="225"/>
      <c r="JU418" s="225"/>
      <c r="JV418" s="225"/>
      <c r="JW418" s="225"/>
      <c r="JX418" s="225"/>
      <c r="JY418" s="225"/>
      <c r="JZ418" s="225"/>
      <c r="KA418" s="225"/>
      <c r="KB418" s="225"/>
      <c r="KC418" s="225"/>
      <c r="KD418" s="225"/>
      <c r="KE418" s="225"/>
      <c r="KF418" s="225"/>
      <c r="KG418" s="225"/>
      <c r="KI418" s="225"/>
      <c r="KJ418" s="225"/>
      <c r="KK418" s="225"/>
      <c r="KL418" s="225"/>
      <c r="KM418" s="225"/>
      <c r="KN418" s="225"/>
      <c r="KP418" s="225"/>
      <c r="KQ418" s="225"/>
      <c r="KR418" s="225"/>
      <c r="KS418" s="225"/>
      <c r="KT418" s="225"/>
      <c r="KU418" s="225"/>
      <c r="KW418" s="225"/>
      <c r="KX418" s="225"/>
      <c r="KY418" s="225"/>
      <c r="KZ418" s="225"/>
      <c r="LA418" s="225"/>
      <c r="LB418" s="225"/>
      <c r="LD418" s="225"/>
      <c r="LE418" s="225"/>
      <c r="LF418" s="225"/>
      <c r="LG418" s="225"/>
      <c r="LH418" s="225"/>
      <c r="LI418" s="225"/>
      <c r="LK418" s="225"/>
      <c r="LL418" s="225"/>
      <c r="LM418" s="225"/>
      <c r="LN418" s="225"/>
      <c r="LO418" s="225"/>
      <c r="LP418" s="225"/>
      <c r="LR418" s="225"/>
      <c r="LS418" s="225"/>
      <c r="LT418" s="225"/>
      <c r="LU418" s="225"/>
      <c r="LV418" s="225"/>
      <c r="LW418" s="225"/>
      <c r="LY418" s="225"/>
      <c r="LZ418" s="225"/>
      <c r="MA418" s="225"/>
      <c r="MB418" s="225"/>
      <c r="MC418" s="225"/>
      <c r="MD418" s="225"/>
      <c r="ME418" s="225"/>
      <c r="MF418" s="225"/>
      <c r="MG418" s="225"/>
      <c r="MH418" s="225"/>
      <c r="MI418" s="225"/>
      <c r="MJ418" s="225"/>
      <c r="MK418" s="225"/>
      <c r="MM418" s="225"/>
      <c r="MN418" s="225"/>
      <c r="MO418" s="225"/>
      <c r="MP418" s="225"/>
      <c r="MQ418" s="225"/>
      <c r="MR418" s="225"/>
      <c r="MT418" s="225"/>
      <c r="MU418" s="225"/>
      <c r="MV418" s="225"/>
      <c r="MW418" s="225"/>
      <c r="MX418" s="225"/>
      <c r="MY418" s="225"/>
      <c r="MZ418" s="225"/>
      <c r="NA418" s="225"/>
      <c r="NB418" s="225"/>
      <c r="NC418" s="225"/>
      <c r="ND418" s="225"/>
      <c r="NE418" s="225"/>
      <c r="NF418" s="225"/>
      <c r="NH418" s="225"/>
      <c r="NI418" s="225"/>
      <c r="NJ418" s="225"/>
      <c r="NK418" s="225"/>
      <c r="NL418" s="225"/>
      <c r="NM418" s="225"/>
      <c r="NO418" s="225"/>
      <c r="NP418" s="225"/>
      <c r="NQ418" s="225"/>
      <c r="NR418" s="225"/>
      <c r="NS418" s="225"/>
      <c r="NT418" s="225"/>
      <c r="NV418" s="225"/>
      <c r="NW418" s="225"/>
      <c r="NX418" s="225"/>
      <c r="NY418" s="225"/>
      <c r="NZ418" s="225"/>
      <c r="OA418" s="225"/>
      <c r="OC418" s="225"/>
      <c r="OD418" s="225"/>
      <c r="OE418" s="225"/>
      <c r="OF418" s="225"/>
      <c r="OG418" s="225"/>
      <c r="OH418" s="225"/>
      <c r="OJ418" s="225"/>
      <c r="OK418" s="225"/>
      <c r="OL418" s="225"/>
      <c r="OM418" s="225"/>
      <c r="ON418" s="225"/>
      <c r="OO418" s="225"/>
      <c r="OQ418" s="225"/>
      <c r="OR418" s="225"/>
      <c r="OS418" s="225"/>
      <c r="OT418" s="225"/>
      <c r="OU418" s="225"/>
      <c r="OV418" s="225"/>
      <c r="OX418" s="225"/>
      <c r="OY418" s="225"/>
      <c r="OZ418" s="225"/>
      <c r="PA418" s="225"/>
      <c r="PB418" s="225"/>
      <c r="PC418" s="225"/>
      <c r="PE418" s="225"/>
      <c r="PF418" s="225"/>
      <c r="PG418" s="225"/>
      <c r="PH418" s="225"/>
      <c r="PI418" s="225"/>
      <c r="PJ418" s="225"/>
      <c r="PK418" s="225"/>
      <c r="PL418" s="225"/>
      <c r="PM418" s="225"/>
      <c r="PN418" s="225"/>
      <c r="PO418" s="225"/>
      <c r="PP418" s="225"/>
      <c r="PQ418" s="225"/>
      <c r="PR418" s="225"/>
      <c r="PS418" s="225"/>
      <c r="PT418" s="225"/>
      <c r="PU418" s="225"/>
      <c r="PV418" s="225"/>
      <c r="PW418" s="225"/>
    </row>
    <row r="419" spans="267:439" x14ac:dyDescent="0.3">
      <c r="JG419" s="225"/>
      <c r="JH419" s="225"/>
      <c r="JI419" s="225"/>
      <c r="JJ419" s="225"/>
      <c r="JK419" s="225"/>
      <c r="JL419" s="225"/>
      <c r="JN419" s="225"/>
      <c r="JO419" s="225"/>
      <c r="JP419" s="225"/>
      <c r="JQ419" s="225"/>
      <c r="JR419" s="225"/>
      <c r="JS419" s="225"/>
      <c r="JU419" s="225"/>
      <c r="JV419" s="225"/>
      <c r="JW419" s="225"/>
      <c r="JX419" s="225"/>
      <c r="JY419" s="225"/>
      <c r="JZ419" s="225"/>
      <c r="KA419" s="225"/>
      <c r="KB419" s="225"/>
      <c r="KC419" s="225"/>
      <c r="KD419" s="225"/>
      <c r="KE419" s="225"/>
      <c r="KF419" s="225"/>
      <c r="KG419" s="225"/>
      <c r="KI419" s="225"/>
      <c r="KJ419" s="225"/>
      <c r="KK419" s="225"/>
      <c r="KL419" s="225"/>
      <c r="KM419" s="225"/>
      <c r="KN419" s="225"/>
      <c r="KP419" s="225"/>
      <c r="KQ419" s="225"/>
      <c r="KR419" s="225"/>
      <c r="KS419" s="225"/>
      <c r="KT419" s="225"/>
      <c r="KU419" s="225"/>
      <c r="KW419" s="225"/>
      <c r="KX419" s="225"/>
      <c r="KY419" s="225"/>
      <c r="KZ419" s="225"/>
      <c r="LA419" s="225"/>
      <c r="LB419" s="225"/>
      <c r="LD419" s="225"/>
      <c r="LE419" s="225"/>
      <c r="LF419" s="225"/>
      <c r="LG419" s="225"/>
      <c r="LH419" s="225"/>
      <c r="LI419" s="225"/>
      <c r="LK419" s="225"/>
      <c r="LL419" s="225"/>
      <c r="LM419" s="225"/>
      <c r="LN419" s="225"/>
      <c r="LO419" s="225"/>
      <c r="LP419" s="225"/>
      <c r="LR419" s="225"/>
      <c r="LS419" s="225"/>
      <c r="LT419" s="225"/>
      <c r="LU419" s="225"/>
      <c r="LV419" s="225"/>
      <c r="LW419" s="225"/>
      <c r="LY419" s="225"/>
      <c r="LZ419" s="225"/>
      <c r="MA419" s="225"/>
      <c r="MB419" s="225"/>
      <c r="MC419" s="225"/>
      <c r="MD419" s="225"/>
      <c r="ME419" s="225"/>
      <c r="MF419" s="225"/>
      <c r="MG419" s="225"/>
      <c r="MH419" s="225"/>
      <c r="MI419" s="225"/>
      <c r="MJ419" s="225"/>
      <c r="MK419" s="225"/>
      <c r="MM419" s="225"/>
      <c r="MN419" s="225"/>
      <c r="MO419" s="225"/>
      <c r="MP419" s="225"/>
      <c r="MQ419" s="225"/>
      <c r="MR419" s="225"/>
      <c r="MT419" s="225"/>
      <c r="MU419" s="225"/>
      <c r="MV419" s="225"/>
      <c r="MW419" s="225"/>
      <c r="MX419" s="225"/>
      <c r="MY419" s="225"/>
      <c r="MZ419" s="225"/>
      <c r="NA419" s="225"/>
      <c r="NB419" s="225"/>
      <c r="NC419" s="225"/>
      <c r="ND419" s="225"/>
      <c r="NE419" s="225"/>
      <c r="NF419" s="225"/>
      <c r="NH419" s="225"/>
      <c r="NI419" s="225"/>
      <c r="NJ419" s="225"/>
      <c r="NK419" s="225"/>
      <c r="NL419" s="225"/>
      <c r="NM419" s="225"/>
      <c r="NO419" s="225"/>
      <c r="NP419" s="225"/>
      <c r="NQ419" s="225"/>
      <c r="NR419" s="225"/>
      <c r="NS419" s="225"/>
      <c r="NT419" s="225"/>
      <c r="NV419" s="225"/>
      <c r="NW419" s="225"/>
      <c r="NX419" s="225"/>
      <c r="NY419" s="225"/>
      <c r="NZ419" s="225"/>
      <c r="OA419" s="225"/>
      <c r="OC419" s="225"/>
      <c r="OD419" s="225"/>
      <c r="OE419" s="225"/>
      <c r="OF419" s="225"/>
      <c r="OG419" s="225"/>
      <c r="OH419" s="225"/>
      <c r="OJ419" s="225"/>
      <c r="OK419" s="225"/>
      <c r="OL419" s="225"/>
      <c r="OM419" s="225"/>
      <c r="ON419" s="225"/>
      <c r="OO419" s="225"/>
      <c r="OQ419" s="225"/>
      <c r="OR419" s="225"/>
      <c r="OS419" s="225"/>
      <c r="OT419" s="225"/>
      <c r="OU419" s="225"/>
      <c r="OV419" s="225"/>
      <c r="OX419" s="225"/>
      <c r="OY419" s="225"/>
      <c r="OZ419" s="225"/>
      <c r="PA419" s="225"/>
      <c r="PB419" s="225"/>
      <c r="PC419" s="225"/>
      <c r="PE419" s="225"/>
      <c r="PF419" s="225"/>
      <c r="PG419" s="225"/>
      <c r="PH419" s="225"/>
      <c r="PI419" s="225"/>
      <c r="PJ419" s="225"/>
      <c r="PK419" s="225"/>
      <c r="PL419" s="225"/>
      <c r="PM419" s="225"/>
      <c r="PN419" s="225"/>
      <c r="PO419" s="225"/>
      <c r="PP419" s="225"/>
      <c r="PQ419" s="225"/>
      <c r="PR419" s="225"/>
      <c r="PS419" s="225"/>
      <c r="PT419" s="225"/>
      <c r="PU419" s="225"/>
      <c r="PV419" s="225"/>
      <c r="PW419" s="225"/>
    </row>
    <row r="420" spans="267:439" x14ac:dyDescent="0.3">
      <c r="JG420" s="225"/>
      <c r="JH420" s="225"/>
      <c r="JI420" s="225"/>
      <c r="JJ420" s="225"/>
      <c r="JK420" s="225"/>
      <c r="JL420" s="225"/>
      <c r="JN420" s="225"/>
      <c r="JO420" s="225"/>
      <c r="JP420" s="225"/>
      <c r="JQ420" s="225"/>
      <c r="JR420" s="225"/>
      <c r="JS420" s="225"/>
      <c r="JU420" s="225"/>
      <c r="JV420" s="225"/>
      <c r="JW420" s="225"/>
      <c r="JX420" s="225"/>
      <c r="JY420" s="225"/>
      <c r="JZ420" s="225"/>
      <c r="KA420" s="225"/>
      <c r="KB420" s="225"/>
      <c r="KC420" s="225"/>
      <c r="KD420" s="225"/>
      <c r="KE420" s="225"/>
      <c r="KF420" s="225"/>
      <c r="KG420" s="225"/>
      <c r="KI420" s="225"/>
      <c r="KJ420" s="225"/>
      <c r="KK420" s="225"/>
      <c r="KL420" s="225"/>
      <c r="KM420" s="225"/>
      <c r="KN420" s="225"/>
      <c r="KP420" s="225"/>
      <c r="KQ420" s="225"/>
      <c r="KR420" s="225"/>
      <c r="KS420" s="225"/>
      <c r="KT420" s="225"/>
      <c r="KU420" s="225"/>
      <c r="KW420" s="225"/>
      <c r="KX420" s="225"/>
      <c r="KY420" s="225"/>
      <c r="KZ420" s="225"/>
      <c r="LA420" s="225"/>
      <c r="LB420" s="225"/>
      <c r="LD420" s="225"/>
      <c r="LE420" s="225"/>
      <c r="LF420" s="225"/>
      <c r="LG420" s="225"/>
      <c r="LH420" s="225"/>
      <c r="LI420" s="225"/>
      <c r="LK420" s="225"/>
      <c r="LL420" s="225"/>
      <c r="LM420" s="225"/>
      <c r="LN420" s="225"/>
      <c r="LO420" s="225"/>
      <c r="LP420" s="225"/>
      <c r="LR420" s="225"/>
      <c r="LS420" s="225"/>
      <c r="LT420" s="225"/>
      <c r="LU420" s="225"/>
      <c r="LV420" s="225"/>
      <c r="LW420" s="225"/>
      <c r="LY420" s="225"/>
      <c r="LZ420" s="225"/>
      <c r="MA420" s="225"/>
      <c r="MB420" s="225"/>
      <c r="MC420" s="225"/>
      <c r="MD420" s="225"/>
      <c r="ME420" s="225"/>
      <c r="MF420" s="225"/>
      <c r="MG420" s="225"/>
      <c r="MH420" s="225"/>
      <c r="MI420" s="225"/>
      <c r="MJ420" s="225"/>
      <c r="MK420" s="225"/>
      <c r="MM420" s="225"/>
      <c r="MN420" s="225"/>
      <c r="MO420" s="225"/>
      <c r="MP420" s="225"/>
      <c r="MQ420" s="225"/>
      <c r="MR420" s="225"/>
      <c r="MT420" s="225"/>
      <c r="MU420" s="225"/>
      <c r="MV420" s="225"/>
      <c r="MW420" s="225"/>
      <c r="MX420" s="225"/>
      <c r="MY420" s="225"/>
      <c r="MZ420" s="225"/>
      <c r="NA420" s="225"/>
      <c r="NB420" s="225"/>
      <c r="NC420" s="225"/>
      <c r="ND420" s="225"/>
      <c r="NE420" s="225"/>
      <c r="NF420" s="225"/>
      <c r="NH420" s="225"/>
      <c r="NI420" s="225"/>
      <c r="NJ420" s="225"/>
      <c r="NK420" s="225"/>
      <c r="NL420" s="225"/>
      <c r="NM420" s="225"/>
      <c r="NO420" s="225"/>
      <c r="NP420" s="225"/>
      <c r="NQ420" s="225"/>
      <c r="NR420" s="225"/>
      <c r="NS420" s="225"/>
      <c r="NT420" s="225"/>
      <c r="NV420" s="225"/>
      <c r="NW420" s="225"/>
      <c r="NX420" s="225"/>
      <c r="NY420" s="225"/>
      <c r="NZ420" s="225"/>
      <c r="OA420" s="225"/>
      <c r="OC420" s="225"/>
      <c r="OD420" s="225"/>
      <c r="OE420" s="225"/>
      <c r="OF420" s="225"/>
      <c r="OG420" s="225"/>
      <c r="OH420" s="225"/>
      <c r="OJ420" s="225"/>
      <c r="OK420" s="225"/>
      <c r="OL420" s="225"/>
      <c r="OM420" s="225"/>
      <c r="ON420" s="225"/>
      <c r="OO420" s="225"/>
      <c r="OQ420" s="225"/>
      <c r="OR420" s="225"/>
      <c r="OS420" s="225"/>
      <c r="OT420" s="225"/>
      <c r="OU420" s="225"/>
      <c r="OV420" s="225"/>
      <c r="OX420" s="225"/>
      <c r="OY420" s="225"/>
      <c r="OZ420" s="225"/>
      <c r="PA420" s="225"/>
      <c r="PB420" s="225"/>
      <c r="PC420" s="225"/>
      <c r="PE420" s="225"/>
      <c r="PF420" s="225"/>
      <c r="PG420" s="225"/>
      <c r="PH420" s="225"/>
      <c r="PI420" s="225"/>
      <c r="PJ420" s="225"/>
      <c r="PK420" s="225"/>
      <c r="PL420" s="225"/>
      <c r="PM420" s="225"/>
      <c r="PN420" s="225"/>
      <c r="PO420" s="225"/>
      <c r="PP420" s="225"/>
      <c r="PQ420" s="225"/>
      <c r="PR420" s="225"/>
      <c r="PS420" s="225"/>
      <c r="PT420" s="225"/>
      <c r="PU420" s="225"/>
      <c r="PV420" s="225"/>
      <c r="PW420" s="225"/>
    </row>
  </sheetData>
  <mergeCells count="126">
    <mergeCell ref="AX1:BB1"/>
    <mergeCell ref="AX2:BB2"/>
    <mergeCell ref="ED1:EH1"/>
    <mergeCell ref="ED2:EH2"/>
    <mergeCell ref="EY1:FC1"/>
    <mergeCell ref="EY2:FC2"/>
    <mergeCell ref="DP1:DT1"/>
    <mergeCell ref="DP2:DT2"/>
    <mergeCell ref="JN1:JR1"/>
    <mergeCell ref="JN2:JR2"/>
    <mergeCell ref="IL1:IP1"/>
    <mergeCell ref="IL2:IP2"/>
    <mergeCell ref="FF1:FJ1"/>
    <mergeCell ref="FF2:FJ2"/>
    <mergeCell ref="DW1:EA1"/>
    <mergeCell ref="DW2:EA2"/>
    <mergeCell ref="HJ1:HN1"/>
    <mergeCell ref="HJ2:HN2"/>
    <mergeCell ref="BL1:BP1"/>
    <mergeCell ref="BL2:BP2"/>
    <mergeCell ref="DB1:DF1"/>
    <mergeCell ref="DB2:DF2"/>
    <mergeCell ref="DI1:DM1"/>
    <mergeCell ref="DI2:DM2"/>
    <mergeCell ref="FT1:FX1"/>
    <mergeCell ref="FT2:FX2"/>
    <mergeCell ref="NA1:NE1"/>
    <mergeCell ref="NA2:NE2"/>
    <mergeCell ref="NV1:NZ1"/>
    <mergeCell ref="NV2:NZ2"/>
    <mergeCell ref="LK1:LO1"/>
    <mergeCell ref="LK2:LO2"/>
    <mergeCell ref="LD1:LH1"/>
    <mergeCell ref="LD2:LH2"/>
    <mergeCell ref="HX1:IB1"/>
    <mergeCell ref="HX2:IB2"/>
    <mergeCell ref="IS1:IW1"/>
    <mergeCell ref="IS2:IW2"/>
    <mergeCell ref="GV1:GZ1"/>
    <mergeCell ref="GV2:GZ2"/>
    <mergeCell ref="KB1:KF1"/>
    <mergeCell ref="KB2:KF2"/>
    <mergeCell ref="LR1:LV1"/>
    <mergeCell ref="LR2:LV2"/>
    <mergeCell ref="KP1:KT1"/>
    <mergeCell ref="KP2:KT2"/>
    <mergeCell ref="KI1:KM1"/>
    <mergeCell ref="KI2:KM2"/>
    <mergeCell ref="A1:E1"/>
    <mergeCell ref="A2:E2"/>
    <mergeCell ref="H1:L1"/>
    <mergeCell ref="H2:L2"/>
    <mergeCell ref="AQ1:AU1"/>
    <mergeCell ref="AQ2:AU2"/>
    <mergeCell ref="O1:S1"/>
    <mergeCell ref="O2:S2"/>
    <mergeCell ref="V1:Z1"/>
    <mergeCell ref="V2:Z2"/>
    <mergeCell ref="AJ1:AN1"/>
    <mergeCell ref="AJ2:AN2"/>
    <mergeCell ref="AC1:AG1"/>
    <mergeCell ref="AC2:AG2"/>
    <mergeCell ref="BE1:BI1"/>
    <mergeCell ref="BE2:BI2"/>
    <mergeCell ref="BS1:BW1"/>
    <mergeCell ref="BS2:BW2"/>
    <mergeCell ref="JG1:JK1"/>
    <mergeCell ref="JG2:JK2"/>
    <mergeCell ref="BZ1:CD1"/>
    <mergeCell ref="BZ2:CD2"/>
    <mergeCell ref="IZ1:JD1"/>
    <mergeCell ref="IZ2:JD2"/>
    <mergeCell ref="FM1:FQ1"/>
    <mergeCell ref="FM2:FQ2"/>
    <mergeCell ref="CG1:CK1"/>
    <mergeCell ref="CG2:CK2"/>
    <mergeCell ref="ER1:EV1"/>
    <mergeCell ref="ER2:EV2"/>
    <mergeCell ref="CN1:CR1"/>
    <mergeCell ref="CN2:CR2"/>
    <mergeCell ref="CU1:CY1"/>
    <mergeCell ref="CU2:CY2"/>
    <mergeCell ref="EK1:EO1"/>
    <mergeCell ref="EK2:EO2"/>
    <mergeCell ref="GA1:GE1"/>
    <mergeCell ref="GA2:GE2"/>
    <mergeCell ref="GH1:GL1"/>
    <mergeCell ref="GH2:GL2"/>
    <mergeCell ref="GO1:GS1"/>
    <mergeCell ref="GO2:GS2"/>
    <mergeCell ref="MT1:MX1"/>
    <mergeCell ref="MT2:MX2"/>
    <mergeCell ref="MM1:MQ1"/>
    <mergeCell ref="MM2:MQ2"/>
    <mergeCell ref="MF1:MJ1"/>
    <mergeCell ref="MF2:MJ2"/>
    <mergeCell ref="LY1:MC1"/>
    <mergeCell ref="LY2:MC2"/>
    <mergeCell ref="HC1:HG1"/>
    <mergeCell ref="HC2:HG2"/>
    <mergeCell ref="HQ1:HU1"/>
    <mergeCell ref="HQ2:HU2"/>
    <mergeCell ref="IE1:II1"/>
    <mergeCell ref="IE2:II2"/>
    <mergeCell ref="JU1:JY1"/>
    <mergeCell ref="JU2:JY2"/>
    <mergeCell ref="KW1:LA1"/>
    <mergeCell ref="KW2:LA2"/>
    <mergeCell ref="PR1:PV1"/>
    <mergeCell ref="PR2:PV2"/>
    <mergeCell ref="NO1:NS1"/>
    <mergeCell ref="NO2:NS2"/>
    <mergeCell ref="NH1:NL1"/>
    <mergeCell ref="NH2:NL2"/>
    <mergeCell ref="OQ1:OU1"/>
    <mergeCell ref="OQ2:OU2"/>
    <mergeCell ref="PL1:PP1"/>
    <mergeCell ref="PL2:PP2"/>
    <mergeCell ref="PE1:PI1"/>
    <mergeCell ref="PE2:PI2"/>
    <mergeCell ref="OX1:PB1"/>
    <mergeCell ref="OX2:PB2"/>
    <mergeCell ref="OJ1:ON1"/>
    <mergeCell ref="OJ2:ON2"/>
    <mergeCell ref="OC1:OG1"/>
    <mergeCell ref="OC2:OG2"/>
  </mergeCells>
  <phoneticPr fontId="13" type="noConversion"/>
  <pageMargins left="0.75" right="0.22" top="1" bottom="1" header="0.5" footer="0.5"/>
  <pageSetup paperSize="9" scale="4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38"/>
  </sheetPr>
  <dimension ref="A1:K398"/>
  <sheetViews>
    <sheetView workbookViewId="0">
      <selection sqref="A1:E1"/>
    </sheetView>
  </sheetViews>
  <sheetFormatPr defaultRowHeight="13.2" x14ac:dyDescent="0.25"/>
  <cols>
    <col min="1" max="1" width="53.4414062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279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575679507.86000407</v>
      </c>
      <c r="C6" s="9">
        <v>54001676.089999929</v>
      </c>
      <c r="D6" s="9">
        <v>318088161.86000091</v>
      </c>
      <c r="E6" s="9">
        <v>203589669.90999988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4219</v>
      </c>
      <c r="C7" s="11">
        <v>529</v>
      </c>
      <c r="D7" s="11">
        <v>2176</v>
      </c>
      <c r="E7" s="11">
        <v>1514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0.79546774121740826</v>
      </c>
      <c r="C8" s="10">
        <v>0.76690140951545172</v>
      </c>
      <c r="D8" s="10">
        <v>0.80424873650847362</v>
      </c>
      <c r="E8" s="10">
        <v>0.78932548036332195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1.4705882352941178E-7</v>
      </c>
      <c r="C9" s="10">
        <v>1.4705882352941178E-7</v>
      </c>
      <c r="D9" s="10">
        <v>7.9448651851851848E-2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1.5191055</v>
      </c>
      <c r="C10" s="10">
        <v>0.89999992105263149</v>
      </c>
      <c r="D10" s="10">
        <v>1.5191055</v>
      </c>
      <c r="E10" s="10">
        <v>1.219792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3.3871738722218332</v>
      </c>
      <c r="C11" s="9">
        <v>7.1057230099281128</v>
      </c>
      <c r="D11" s="9">
        <v>2.9812098601811936</v>
      </c>
      <c r="E11" s="9">
        <v>3.0351150486110074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2.7506849315068487</v>
      </c>
      <c r="C12" s="9">
        <v>6.1753424657534248</v>
      </c>
      <c r="D12" s="9">
        <v>2.7506849315068487</v>
      </c>
      <c r="E12" s="9">
        <v>2.7506849315068487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12.252054794520548</v>
      </c>
      <c r="C13" s="9">
        <v>12.252054794520548</v>
      </c>
      <c r="D13" s="9">
        <v>3.3068493150684932</v>
      </c>
      <c r="E13" s="9">
        <v>4.5452054794520551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136449.27894287842</v>
      </c>
      <c r="C14" s="9">
        <v>102082.56349716433</v>
      </c>
      <c r="D14" s="9">
        <v>146180.22144301512</v>
      </c>
      <c r="E14" s="9">
        <v>134471.38038969607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0.01</v>
      </c>
      <c r="C15" s="9">
        <v>0.01</v>
      </c>
      <c r="D15" s="9">
        <v>19688.2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3002081.87</v>
      </c>
      <c r="C16" s="9">
        <v>1068881.51</v>
      </c>
      <c r="D16" s="9">
        <v>3002081.87</v>
      </c>
      <c r="E16" s="9">
        <v>887409.59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18.907384608551695</v>
      </c>
      <c r="C17" s="9">
        <v>15.035073736186957</v>
      </c>
      <c r="D17" s="9">
        <v>19.584805997905018</v>
      </c>
      <c r="E17" s="9">
        <v>18.876103811752916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8.3333333333333329E-2</v>
      </c>
      <c r="C18" s="9">
        <v>8.3333333333333329E-2</v>
      </c>
      <c r="D18" s="9">
        <v>1.9166666666666667</v>
      </c>
      <c r="E18" s="9">
        <v>1.9166666666666667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30.833333333333332</v>
      </c>
      <c r="C19" s="9">
        <v>30.833333333333332</v>
      </c>
      <c r="D19" s="9">
        <v>27.25</v>
      </c>
      <c r="E19" s="9">
        <v>27.25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0.7289599725548227</v>
      </c>
      <c r="C20" s="10">
        <v>0.92781620308407764</v>
      </c>
      <c r="D20" s="10">
        <v>0.92154742969974501</v>
      </c>
      <c r="E20" s="10">
        <v>0.37531550708726241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0.27104002744517441</v>
      </c>
      <c r="C21" s="10">
        <v>7.2183796915922846E-2</v>
      </c>
      <c r="D21" s="10">
        <v>7.8452570300253044E-2</v>
      </c>
      <c r="E21" s="10">
        <v>0.6246844929127382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0.42964463873212655</v>
      </c>
      <c r="C23" s="10">
        <v>0.37460111083007741</v>
      </c>
      <c r="D23" s="10">
        <v>0.32433451228344201</v>
      </c>
      <c r="E23" s="10">
        <v>0.61064385007823851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1.7462829821636086</v>
      </c>
      <c r="C24" s="9">
        <v>2.4626516895564854</v>
      </c>
      <c r="D24" s="9">
        <v>1.6990296468468793</v>
      </c>
      <c r="E24" s="9">
        <v>1.4578254325368993</v>
      </c>
      <c r="F24" s="8"/>
      <c r="G24" s="8"/>
      <c r="H24" s="8"/>
      <c r="I24" s="8"/>
      <c r="J24" s="8"/>
      <c r="K24" s="8"/>
    </row>
    <row r="25" spans="1:11" x14ac:dyDescent="0.25">
      <c r="A25" s="8" t="s">
        <v>286</v>
      </c>
      <c r="B25" s="9">
        <v>730643.67</v>
      </c>
      <c r="C25" s="9">
        <v>0</v>
      </c>
      <c r="D25" s="9">
        <v>0</v>
      </c>
      <c r="E25" s="9">
        <v>730643.67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134471.38038969607</v>
      </c>
      <c r="C27" s="9">
        <v>0</v>
      </c>
      <c r="D27" s="9">
        <v>0</v>
      </c>
      <c r="E27" s="9">
        <v>134471.38038969607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107753.83</v>
      </c>
      <c r="C28" s="9">
        <v>0</v>
      </c>
      <c r="D28" s="9">
        <v>0</v>
      </c>
      <c r="E28" s="9">
        <v>107753.83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9873.3702702702722</v>
      </c>
      <c r="C29" s="9">
        <v>0</v>
      </c>
      <c r="D29" s="9">
        <v>0</v>
      </c>
      <c r="E29" s="9">
        <v>9873.3702702702722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1495268.2</v>
      </c>
      <c r="C36" s="10">
        <v>2.5973969536599094E-3</v>
      </c>
      <c r="D36" s="11">
        <v>51</v>
      </c>
      <c r="E36" s="10">
        <v>1.2088172552737616E-2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13586064.119999997</v>
      </c>
      <c r="C37" s="10">
        <v>2.3600048176986705E-2</v>
      </c>
      <c r="D37" s="11">
        <v>162</v>
      </c>
      <c r="E37" s="10">
        <v>3.8397724579284191E-2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6062046.6500000013</v>
      </c>
      <c r="C38" s="10">
        <v>1.0530245678771382E-2</v>
      </c>
      <c r="D38" s="11">
        <v>58</v>
      </c>
      <c r="E38" s="10">
        <v>1.374733349134866E-2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8553170.4299999997</v>
      </c>
      <c r="C39" s="10">
        <v>1.4857521091544659E-2</v>
      </c>
      <c r="D39" s="11">
        <v>82</v>
      </c>
      <c r="E39" s="10">
        <v>1.9435885280872246E-2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13877252.060000008</v>
      </c>
      <c r="C40" s="10">
        <v>2.410586423613819E-2</v>
      </c>
      <c r="D40" s="11">
        <v>115</v>
      </c>
      <c r="E40" s="10">
        <v>2.7257643991467174E-2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22697536.800000001</v>
      </c>
      <c r="C41" s="10">
        <v>3.9427383622485712E-2</v>
      </c>
      <c r="D41" s="11">
        <v>166</v>
      </c>
      <c r="E41" s="10">
        <v>3.9345816544204791E-2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47004358.199999981</v>
      </c>
      <c r="C42" s="10">
        <v>8.16502195374844E-2</v>
      </c>
      <c r="D42" s="11">
        <v>305</v>
      </c>
      <c r="E42" s="10">
        <v>7.229201232519554E-2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89329683.710000068</v>
      </c>
      <c r="C43" s="10">
        <v>0.15517259601973574</v>
      </c>
      <c r="D43" s="11">
        <v>526</v>
      </c>
      <c r="E43" s="10">
        <v>0.12467409338705855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151247638.59999996</v>
      </c>
      <c r="C44" s="10">
        <v>0.2627288908758274</v>
      </c>
      <c r="D44" s="11">
        <v>1017</v>
      </c>
      <c r="E44" s="10">
        <v>0.24105238208106186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180326109.92999998</v>
      </c>
      <c r="C45" s="10">
        <v>0.31324045318259552</v>
      </c>
      <c r="D45" s="11">
        <v>1410</v>
      </c>
      <c r="E45" s="10">
        <v>0.33420241763451053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21984327.529999997</v>
      </c>
      <c r="C46" s="10">
        <v>3.8188483748055148E-2</v>
      </c>
      <c r="D46" s="11">
        <v>177</v>
      </c>
      <c r="E46" s="10">
        <v>4.1953069447736434E-2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8593802.4400000032</v>
      </c>
      <c r="C47" s="10">
        <v>1.4928102047519707E-2</v>
      </c>
      <c r="D47" s="11">
        <v>70</v>
      </c>
      <c r="E47" s="10">
        <v>1.6591609386110453E-2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2425221.37</v>
      </c>
      <c r="C48" s="10">
        <v>4.2127978100443214E-3</v>
      </c>
      <c r="D48" s="11">
        <v>21</v>
      </c>
      <c r="E48" s="10">
        <v>4.9774828158331355E-3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1952106.41</v>
      </c>
      <c r="C49" s="10">
        <v>3.3909603926265417E-3</v>
      </c>
      <c r="D49" s="11">
        <v>7</v>
      </c>
      <c r="E49" s="10">
        <v>1.6591609386110452E-3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1660228.23</v>
      </c>
      <c r="C50" s="10">
        <v>2.8839453330059342E-3</v>
      </c>
      <c r="D50" s="11">
        <v>14</v>
      </c>
      <c r="E50" s="10">
        <v>3.3183218772220905E-3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1456861.84</v>
      </c>
      <c r="C51" s="10">
        <v>2.5306821245308173E-3</v>
      </c>
      <c r="D51" s="11">
        <v>11</v>
      </c>
      <c r="E51" s="10">
        <v>2.6072529035316427E-3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1033195.58</v>
      </c>
      <c r="C52" s="10">
        <v>1.7947409381319573E-3</v>
      </c>
      <c r="D52" s="11">
        <v>9</v>
      </c>
      <c r="E52" s="10">
        <v>2.1332069210713441E-3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2394635.7599999998</v>
      </c>
      <c r="C53" s="10">
        <v>4.1596682308558978E-3</v>
      </c>
      <c r="D53" s="11">
        <v>18</v>
      </c>
      <c r="E53" s="10">
        <v>4.2664138421426882E-3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575679507.86000001</v>
      </c>
      <c r="C55" s="24"/>
      <c r="D55" s="25">
        <f>SUM(D36:D54)</f>
        <v>4219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0.79546774121740826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280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3897287.14</v>
      </c>
      <c r="C64" s="10">
        <v>6.7698903413942347E-3</v>
      </c>
      <c r="D64" s="11">
        <v>112</v>
      </c>
      <c r="E64" s="10">
        <v>2.6546575017776724E-2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28851601.529999979</v>
      </c>
      <c r="C65" s="10">
        <v>5.0117471850355373E-2</v>
      </c>
      <c r="D65" s="11">
        <v>324</v>
      </c>
      <c r="E65" s="10">
        <v>7.6795449158568382E-2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10566345.910000002</v>
      </c>
      <c r="C66" s="10">
        <v>1.835456320006729E-2</v>
      </c>
      <c r="D66" s="11">
        <v>86</v>
      </c>
      <c r="E66" s="10">
        <v>2.0383977245792842E-2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16216257.260000004</v>
      </c>
      <c r="C67" s="10">
        <v>2.8168897865205326E-2</v>
      </c>
      <c r="D67" s="11">
        <v>120</v>
      </c>
      <c r="E67" s="10">
        <v>2.844275894761792E-2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33659157.269999996</v>
      </c>
      <c r="C68" s="10">
        <v>5.8468569421765142E-2</v>
      </c>
      <c r="D68" s="11">
        <v>213</v>
      </c>
      <c r="E68" s="10">
        <v>5.0485897132021805E-2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58295278.859999977</v>
      </c>
      <c r="C69" s="10">
        <v>0.10126342533314017</v>
      </c>
      <c r="D69" s="11">
        <v>358</v>
      </c>
      <c r="E69" s="10">
        <v>8.4854230860393454E-2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93765767.819999978</v>
      </c>
      <c r="C70" s="10">
        <v>0.16287841852936508</v>
      </c>
      <c r="D70" s="11">
        <v>571</v>
      </c>
      <c r="E70" s="10">
        <v>0.13534012799241527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151536920.08999991</v>
      </c>
      <c r="C71" s="10">
        <v>0.26323139528331507</v>
      </c>
      <c r="D71" s="11">
        <v>1048</v>
      </c>
      <c r="E71" s="10">
        <v>0.2484000948091965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123996186.75999995</v>
      </c>
      <c r="C72" s="10">
        <v>0.21539100327009505</v>
      </c>
      <c r="D72" s="11">
        <v>1040</v>
      </c>
      <c r="E72" s="10">
        <v>0.2465039108793553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11299500.73</v>
      </c>
      <c r="C73" s="10">
        <v>1.9628110043388824E-2</v>
      </c>
      <c r="D73" s="11">
        <v>81</v>
      </c>
      <c r="E73" s="10">
        <v>1.9198862289642096E-2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4576417.6900000004</v>
      </c>
      <c r="C74" s="10">
        <v>7.9495928333668323E-3</v>
      </c>
      <c r="D74" s="11">
        <v>33</v>
      </c>
      <c r="E74" s="10">
        <v>7.8217587105949282E-3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12525806.83</v>
      </c>
      <c r="C75" s="10">
        <v>2.1758298947556362E-2</v>
      </c>
      <c r="D75" s="11">
        <v>65</v>
      </c>
      <c r="E75" s="10">
        <v>1.5406494429959706E-2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6597089.290000001</v>
      </c>
      <c r="C76" s="10">
        <v>1.1459656284316366E-2</v>
      </c>
      <c r="D76" s="11">
        <v>45</v>
      </c>
      <c r="E76" s="10">
        <v>1.0666034605356719E-2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6112560.2899999991</v>
      </c>
      <c r="C77" s="10">
        <v>1.0617991793250557E-2</v>
      </c>
      <c r="D77" s="11">
        <v>31</v>
      </c>
      <c r="E77" s="10">
        <v>7.3477127281346291E-3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8542209.8300000001</v>
      </c>
      <c r="C78" s="10">
        <v>1.4838481678381001E-2</v>
      </c>
      <c r="D78" s="11">
        <v>51</v>
      </c>
      <c r="E78" s="10">
        <v>1.2088172552737616E-2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1527640.22</v>
      </c>
      <c r="C79" s="10">
        <v>2.6536296657123822E-3</v>
      </c>
      <c r="D79" s="11">
        <v>13</v>
      </c>
      <c r="E79" s="10">
        <v>3.0812988859919414E-3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1029396.58</v>
      </c>
      <c r="C80" s="10">
        <v>1.7881417801836018E-3</v>
      </c>
      <c r="D80" s="11">
        <v>8</v>
      </c>
      <c r="E80" s="10">
        <v>1.8961839298411946E-3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2684083.7599999998</v>
      </c>
      <c r="C81" s="10">
        <v>4.6624618791411719E-3</v>
      </c>
      <c r="D81" s="11">
        <v>20</v>
      </c>
      <c r="E81" s="10">
        <v>4.7404598246029864E-3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575679507.8599999</v>
      </c>
      <c r="C83" s="24"/>
      <c r="D83" s="25">
        <f>SUM(D64:D82)</f>
        <v>4219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0.73820533431543556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281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4329862.38</v>
      </c>
      <c r="C92" s="10">
        <v>7.5213071177322238E-3</v>
      </c>
      <c r="D92" s="11">
        <v>118</v>
      </c>
      <c r="E92" s="10">
        <v>2.796871296515762E-2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28293893.209999986</v>
      </c>
      <c r="C93" s="10">
        <v>4.9148689198922839E-2</v>
      </c>
      <c r="D93" s="11">
        <v>318</v>
      </c>
      <c r="E93" s="10">
        <v>7.5373311211187483E-2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12738983.310000002</v>
      </c>
      <c r="C94" s="10">
        <v>2.2128603044001372E-2</v>
      </c>
      <c r="D94" s="11">
        <v>108</v>
      </c>
      <c r="E94" s="10">
        <v>2.5598483052856127E-2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22702738.849999987</v>
      </c>
      <c r="C95" s="10">
        <v>3.9436419987214644E-2</v>
      </c>
      <c r="D95" s="11">
        <v>167</v>
      </c>
      <c r="E95" s="10">
        <v>3.9582839535434934E-2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40884792.809999987</v>
      </c>
      <c r="C96" s="10">
        <v>7.1020059341668995E-2</v>
      </c>
      <c r="D96" s="11">
        <v>239</v>
      </c>
      <c r="E96" s="10">
        <v>5.664849490400569E-2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65632476.809999958</v>
      </c>
      <c r="C97" s="10">
        <v>0.11400870782074321</v>
      </c>
      <c r="D97" s="11">
        <v>436</v>
      </c>
      <c r="E97" s="10">
        <v>0.10334202417634511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105151078.08</v>
      </c>
      <c r="C98" s="10">
        <v>0.18265558638848028</v>
      </c>
      <c r="D98" s="11">
        <v>703</v>
      </c>
      <c r="E98" s="10">
        <v>0.16662716283479498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173501886.11999995</v>
      </c>
      <c r="C99" s="10">
        <v>0.3013862466026741</v>
      </c>
      <c r="D99" s="11">
        <v>1280</v>
      </c>
      <c r="E99" s="10">
        <v>0.30338942877459113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70744162.759999946</v>
      </c>
      <c r="C100" s="10">
        <v>0.12288810317911178</v>
      </c>
      <c r="D100" s="11">
        <v>500</v>
      </c>
      <c r="E100" s="10">
        <v>0.11851149561507467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10579378.929999998</v>
      </c>
      <c r="C101" s="10">
        <v>1.8377202567670361E-2</v>
      </c>
      <c r="D101" s="11">
        <v>63</v>
      </c>
      <c r="E101" s="10">
        <v>1.4932448447499408E-2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4851867.87</v>
      </c>
      <c r="C102" s="10">
        <v>8.4280711815434856E-3</v>
      </c>
      <c r="D102" s="11">
        <v>42</v>
      </c>
      <c r="E102" s="10">
        <v>9.954965631666271E-3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9649622.7200000007</v>
      </c>
      <c r="C103" s="10">
        <v>1.6762143846097619E-2</v>
      </c>
      <c r="D103" s="11">
        <v>76</v>
      </c>
      <c r="E103" s="10">
        <v>1.8013747333491349E-2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8495676.4399999995</v>
      </c>
      <c r="C104" s="10">
        <v>1.4757649567172145E-2</v>
      </c>
      <c r="D104" s="11">
        <v>41</v>
      </c>
      <c r="E104" s="10">
        <v>9.7179426404361228E-3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2657865.31</v>
      </c>
      <c r="C105" s="10">
        <v>4.616918395932151E-3</v>
      </c>
      <c r="D105" s="11">
        <v>16</v>
      </c>
      <c r="E105" s="10">
        <v>3.7923678596823891E-3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9622026.6200000029</v>
      </c>
      <c r="C106" s="10">
        <v>1.671420727788003E-2</v>
      </c>
      <c r="D106" s="11">
        <v>65</v>
      </c>
      <c r="E106" s="10">
        <v>1.5406494429959706E-2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2129715.2999999998</v>
      </c>
      <c r="C107" s="10">
        <v>3.6994808238300677E-3</v>
      </c>
      <c r="D107" s="11">
        <v>19</v>
      </c>
      <c r="E107" s="10">
        <v>4.5034368333728373E-3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1029396.58</v>
      </c>
      <c r="C108" s="10">
        <v>1.788141780183602E-3</v>
      </c>
      <c r="D108" s="11">
        <v>8</v>
      </c>
      <c r="E108" s="10">
        <v>1.8961839298411946E-3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2684083.7599999998</v>
      </c>
      <c r="C109" s="10">
        <v>4.6624618791411727E-3</v>
      </c>
      <c r="D109" s="11">
        <v>20</v>
      </c>
      <c r="E109" s="10">
        <v>4.7404598246029864E-3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575679507.85999978</v>
      </c>
      <c r="C111" s="24"/>
      <c r="D111" s="25">
        <f>SUM(D92:D110)</f>
        <v>4219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0.72328448169234649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+PML!BV97+MTL!CH97</f>
        <v>1811529.36</v>
      </c>
      <c r="C120" s="10">
        <f>+B120/$B$126</f>
        <v>3.146767142596543E-3</v>
      </c>
      <c r="D120" s="11">
        <f>+PML!BX97+MTL!CJ97</f>
        <v>64</v>
      </c>
      <c r="E120" s="10">
        <f>+D120/$D$126</f>
        <v>1.5169471438729557E-2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+PML!BV98+MTL!CH98</f>
        <v>298250024.07000005</v>
      </c>
      <c r="C121" s="10">
        <f>+B121/$B$126</f>
        <v>0.51808344747010016</v>
      </c>
      <c r="D121" s="11">
        <f>+PML!BX98+MTL!CJ98</f>
        <v>2009</v>
      </c>
      <c r="E121" s="10">
        <f>+D121/$D$126</f>
        <v>0.47617918938136999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+PML!BV99+MTL!CH99</f>
        <v>266034528.79000121</v>
      </c>
      <c r="C122" s="10">
        <f>+B122/$B$126</f>
        <v>0.46212263100860251</v>
      </c>
      <c r="D122" s="11">
        <f>+PML!BX99+MTL!CJ99</f>
        <v>2065</v>
      </c>
      <c r="E122" s="10">
        <f>+D122/$D$126</f>
        <v>0.48945247689025834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+PML!BV100+MTL!CH100</f>
        <v>0</v>
      </c>
      <c r="C123" s="10">
        <f>+B123/$B$126</f>
        <v>0</v>
      </c>
      <c r="D123" s="11">
        <f>+PML!BX100+MTL!CJ100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+PML!BV101+MTL!CH101</f>
        <v>9583425.6400000006</v>
      </c>
      <c r="C124" s="10">
        <f>+B124/$B$126</f>
        <v>1.6647154378700905E-2</v>
      </c>
      <c r="D124" s="11">
        <f>+PML!BX101+MTL!CJ101</f>
        <v>81</v>
      </c>
      <c r="E124" s="10">
        <f>+D124/$D$126</f>
        <v>1.9198862289642096E-2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575679507.86000121</v>
      </c>
      <c r="C126" s="24"/>
      <c r="D126" s="25">
        <f>SUM(D120:D125)</f>
        <v>4219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535200878.7000035</v>
      </c>
      <c r="C133" s="10">
        <v>0.92968547845228533</v>
      </c>
      <c r="D133" s="11">
        <v>3777</v>
      </c>
      <c r="E133" s="10">
        <v>0.89523583787627403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40478629.160000011</v>
      </c>
      <c r="C134" s="10">
        <v>7.0314521547714712E-2</v>
      </c>
      <c r="D134" s="11">
        <v>442</v>
      </c>
      <c r="E134" s="10">
        <v>0.104764162123726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575679507.86000347</v>
      </c>
      <c r="C136" s="24"/>
      <c r="D136" s="25">
        <f>SUM(D133:D135)</f>
        <v>4219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118623847.90999995</v>
      </c>
      <c r="C143" s="10">
        <v>0.20605883358774724</v>
      </c>
      <c r="D143" s="11">
        <v>1720</v>
      </c>
      <c r="E143" s="10">
        <v>0.40767954491585684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250914261.58999982</v>
      </c>
      <c r="C144" s="10">
        <v>0.43585755296855194</v>
      </c>
      <c r="D144" s="11">
        <v>1833</v>
      </c>
      <c r="E144" s="10">
        <v>0.43446314292486371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107244366.97</v>
      </c>
      <c r="C145" s="10">
        <v>0.18629179171005139</v>
      </c>
      <c r="D145" s="11">
        <v>453</v>
      </c>
      <c r="E145" s="10">
        <v>0.10737141502725764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41908615.349999994</v>
      </c>
      <c r="C146" s="10">
        <v>7.2798518581612945E-2</v>
      </c>
      <c r="D146" s="11">
        <v>125</v>
      </c>
      <c r="E146" s="10">
        <v>2.9627873903768667E-2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20795489.860000003</v>
      </c>
      <c r="C147" s="10">
        <v>3.6123380415787318E-2</v>
      </c>
      <c r="D147" s="11">
        <v>47</v>
      </c>
      <c r="E147" s="10">
        <v>1.1140080587817017E-2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15988774.449999999</v>
      </c>
      <c r="C148" s="10">
        <v>2.7773742562829468E-2</v>
      </c>
      <c r="D148" s="11">
        <v>26</v>
      </c>
      <c r="E148" s="10">
        <v>6.1625977719838828E-3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5243448.3499999996</v>
      </c>
      <c r="C149" s="10">
        <v>9.1082768769930912E-3</v>
      </c>
      <c r="D149" s="11">
        <v>6</v>
      </c>
      <c r="E149" s="10">
        <v>1.4221379473808959E-3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3319331.51</v>
      </c>
      <c r="C150" s="10">
        <v>5.7659365405225288E-3</v>
      </c>
      <c r="D150" s="11">
        <v>3</v>
      </c>
      <c r="E150" s="10">
        <v>7.1106897369044796E-4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2.5566134974495673E-3</v>
      </c>
      <c r="D151" s="11">
        <v>1</v>
      </c>
      <c r="E151" s="10">
        <v>2.3702299123014932E-4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8.5420792869283311E-3</v>
      </c>
      <c r="D152" s="11">
        <v>3</v>
      </c>
      <c r="E152" s="10">
        <v>7.1106897369044796E-4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5252081.87</v>
      </c>
      <c r="C154" s="10">
        <v>9.1232739715259407E-3</v>
      </c>
      <c r="D154" s="11">
        <v>2</v>
      </c>
      <c r="E154" s="10">
        <v>4.7404598246029864E-4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575679507.8599999</v>
      </c>
      <c r="C156" s="24"/>
      <c r="D156" s="25">
        <f>SUM(D143:D155)</f>
        <v>4219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136449.27894287743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372857355.81000113</v>
      </c>
      <c r="C165" s="10">
        <v>0.64768217509780768</v>
      </c>
      <c r="D165" s="11">
        <v>2518</v>
      </c>
      <c r="E165" s="10">
        <v>0.59682389191751595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194766424.99000019</v>
      </c>
      <c r="C166" s="10">
        <v>0.33832440156505478</v>
      </c>
      <c r="D166" s="11">
        <v>1621</v>
      </c>
      <c r="E166" s="10">
        <v>0.38421426878407205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8055727.0599999996</v>
      </c>
      <c r="C167" s="10">
        <v>1.3993423337137545E-2</v>
      </c>
      <c r="D167" s="11">
        <v>80</v>
      </c>
      <c r="E167" s="10">
        <v>1.8961839298411946E-2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575679507.86000133</v>
      </c>
      <c r="C169" s="10"/>
      <c r="D169" s="25">
        <f>SUM(D165:D168)</f>
        <v>4219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359425.46</v>
      </c>
      <c r="C176" s="10">
        <v>6.2434992924467118E-4</v>
      </c>
      <c r="D176" s="11">
        <v>15</v>
      </c>
      <c r="E176" s="10">
        <v>3.55534486845224E-3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3178378.31</v>
      </c>
      <c r="C177" s="10">
        <v>5.5210898887388176E-3</v>
      </c>
      <c r="D177" s="11">
        <v>68</v>
      </c>
      <c r="E177" s="10">
        <v>1.6117563403650153E-2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56290.83</v>
      </c>
      <c r="C178" s="10">
        <v>9.7781542041078042E-5</v>
      </c>
      <c r="D178" s="11">
        <v>1</v>
      </c>
      <c r="E178" s="10">
        <v>2.3702299123014932E-4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45302.62</v>
      </c>
      <c r="C180" s="10">
        <v>7.8694168163819637E-5</v>
      </c>
      <c r="D180" s="11">
        <v>1</v>
      </c>
      <c r="E180" s="10">
        <v>2.3702299123014932E-4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47845876.829999946</v>
      </c>
      <c r="C181" s="10">
        <v>8.3112002731970405E-2</v>
      </c>
      <c r="D181" s="11">
        <v>417</v>
      </c>
      <c r="E181" s="10">
        <v>9.8838587342972267E-2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2516402.04</v>
      </c>
      <c r="C182" s="10">
        <v>4.3711857129574132E-3</v>
      </c>
      <c r="D182" s="11">
        <v>27</v>
      </c>
      <c r="E182" s="10">
        <v>6.3996207632140319E-3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14671827.4</v>
      </c>
      <c r="C184" s="10">
        <v>2.5486103291291685E-2</v>
      </c>
      <c r="D184" s="11">
        <v>124</v>
      </c>
      <c r="E184" s="10">
        <v>2.9390850912538517E-2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507006004.37000299</v>
      </c>
      <c r="C185" s="10">
        <v>0.88070879273559199</v>
      </c>
      <c r="D185" s="11">
        <v>3566</v>
      </c>
      <c r="E185" s="10">
        <v>0.84522398672671251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575679507.86000299</v>
      </c>
      <c r="C187" s="10"/>
      <c r="D187" s="31">
        <f>SUM(D176:D186)</f>
        <v>4219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40.646086466661998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3548784.94</v>
      </c>
      <c r="C196" s="10">
        <v>6.1645149628341963E-3</v>
      </c>
      <c r="D196" s="11">
        <v>56</v>
      </c>
      <c r="E196" s="10">
        <v>1.3273287508888362E-2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34244498.75</v>
      </c>
      <c r="C197" s="10">
        <v>5.9485353017512517E-2</v>
      </c>
      <c r="D197" s="11">
        <v>313</v>
      </c>
      <c r="E197" s="10">
        <v>7.418819625503674E-2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65904318.799999952</v>
      </c>
      <c r="C198" s="10">
        <v>0.11448091846275554</v>
      </c>
      <c r="D198" s="11">
        <v>512</v>
      </c>
      <c r="E198" s="10">
        <v>0.12135577150983645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146087251.20000002</v>
      </c>
      <c r="C199" s="10">
        <v>0.25376489731770507</v>
      </c>
      <c r="D199" s="11">
        <v>1049</v>
      </c>
      <c r="E199" s="10">
        <v>0.24863711780042663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303738174.80000055</v>
      </c>
      <c r="C200" s="10">
        <v>0.52761679137946083</v>
      </c>
      <c r="D200" s="11">
        <v>2140</v>
      </c>
      <c r="E200" s="10">
        <v>0.50722920123251958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21704743.300000004</v>
      </c>
      <c r="C201" s="10">
        <v>3.7702824234067372E-2</v>
      </c>
      <c r="D201" s="11">
        <v>146</v>
      </c>
      <c r="E201" s="10">
        <v>3.4605356719601799E-2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451736.07</v>
      </c>
      <c r="C202" s="10">
        <v>7.8470062566454539E-4</v>
      </c>
      <c r="D202" s="11">
        <v>3</v>
      </c>
      <c r="E202" s="10">
        <v>7.1106897369044796E-4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575679507.86000049</v>
      </c>
      <c r="C204" s="24"/>
      <c r="D204" s="25">
        <f>SUM(D196:D203)</f>
        <v>4219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18.907384608551695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279183231.33999979</v>
      </c>
      <c r="C213" s="10">
        <v>0.48496294818243668</v>
      </c>
      <c r="D213" s="11">
        <v>2155</v>
      </c>
      <c r="E213" s="10">
        <v>0.51078454610097179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296496276.52000016</v>
      </c>
      <c r="C214" s="10">
        <v>0.51503705181756343</v>
      </c>
      <c r="D214" s="11">
        <v>2064</v>
      </c>
      <c r="E214" s="10">
        <v>0.48921545389902821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575679507.8599999</v>
      </c>
      <c r="C216" s="24"/>
      <c r="D216" s="25">
        <f>SUM(D213:D215)</f>
        <v>4219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14981387.230000002</v>
      </c>
      <c r="C223" s="10">
        <v>2.60238327497378E-2</v>
      </c>
      <c r="D223" s="11">
        <v>187</v>
      </c>
      <c r="E223" s="10">
        <v>4.4323299360037927E-2</v>
      </c>
      <c r="F223" s="10">
        <v>0.80719380002974095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71574098.139999986</v>
      </c>
      <c r="C224" s="10">
        <v>0.12432976536904312</v>
      </c>
      <c r="D224" s="11">
        <v>591</v>
      </c>
      <c r="E224" s="10">
        <v>0.14008058781701824</v>
      </c>
      <c r="F224" s="10">
        <v>0.80577857135965048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86941117.269999936</v>
      </c>
      <c r="C225" s="10">
        <v>0.1510234706689321</v>
      </c>
      <c r="D225" s="11">
        <v>659</v>
      </c>
      <c r="E225" s="10">
        <v>0.15619815122066841</v>
      </c>
      <c r="F225" s="10">
        <v>0.81259041880704774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28533814.019999981</v>
      </c>
      <c r="C226" s="10">
        <v>4.9565450272965342E-2</v>
      </c>
      <c r="D226" s="11">
        <v>240</v>
      </c>
      <c r="E226" s="10">
        <v>5.688551789523584E-2</v>
      </c>
      <c r="F226" s="10">
        <v>0.80725679413914397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23346516.66</v>
      </c>
      <c r="C227" s="10">
        <v>4.0554712025076406E-2</v>
      </c>
      <c r="D227" s="11">
        <v>201</v>
      </c>
      <c r="E227" s="10">
        <v>4.7641621237260012E-2</v>
      </c>
      <c r="F227" s="10">
        <v>0.78703802005537238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22901953.549999993</v>
      </c>
      <c r="C228" s="10">
        <v>3.9782471387829123E-2</v>
      </c>
      <c r="D228" s="11">
        <v>179</v>
      </c>
      <c r="E228" s="10">
        <v>4.2427115430196727E-2</v>
      </c>
      <c r="F228" s="10">
        <v>0.80824410195427165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144168533.5699999</v>
      </c>
      <c r="C229" s="10">
        <v>0.25043193582819079</v>
      </c>
      <c r="D229" s="11">
        <v>1045</v>
      </c>
      <c r="E229" s="10">
        <v>0.24768902583550603</v>
      </c>
      <c r="F229" s="10">
        <v>0.79064867479635281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50832317.249999985</v>
      </c>
      <c r="C230" s="10">
        <v>8.8299681604025348E-2</v>
      </c>
      <c r="D230" s="11">
        <v>371</v>
      </c>
      <c r="E230" s="10">
        <v>8.7935529746385396E-2</v>
      </c>
      <c r="F230" s="10">
        <v>0.79065369605408375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103548302.98999995</v>
      </c>
      <c r="C231" s="10">
        <v>0.17987144162022525</v>
      </c>
      <c r="D231" s="11">
        <v>476</v>
      </c>
      <c r="E231" s="10">
        <v>0.11282294382555108</v>
      </c>
      <c r="F231" s="10">
        <v>0.77801109019384596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20461367.419999994</v>
      </c>
      <c r="C232" s="10">
        <v>3.5542983796769123E-2</v>
      </c>
      <c r="D232" s="11">
        <v>187</v>
      </c>
      <c r="E232" s="10">
        <v>4.4323299360037927E-2</v>
      </c>
      <c r="F232" s="10">
        <v>0.79417959936204452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8055727.0599999996</v>
      </c>
      <c r="C233" s="10">
        <v>1.3993423337137583E-2</v>
      </c>
      <c r="D233" s="11">
        <v>80</v>
      </c>
      <c r="E233" s="10">
        <v>1.8961839298411946E-2</v>
      </c>
      <c r="F233" s="10">
        <v>0.78712905809180955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334372.7</v>
      </c>
      <c r="C234" s="10">
        <v>5.8083134006798199E-4</v>
      </c>
      <c r="D234" s="11">
        <v>3</v>
      </c>
      <c r="E234" s="10">
        <v>7.1106897369044796E-4</v>
      </c>
      <c r="F234" s="10">
        <v>0.77651351319469797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575679507.85999978</v>
      </c>
      <c r="C236" s="24"/>
      <c r="D236" s="25">
        <f>SUM(D223:D235)</f>
        <v>4219</v>
      </c>
      <c r="E236" s="24"/>
      <c r="F236" s="34">
        <v>0.79546774121740826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1006851.3</v>
      </c>
      <c r="C243" s="10">
        <v>1.7489788784436943E-3</v>
      </c>
      <c r="D243" s="11">
        <v>6</v>
      </c>
      <c r="E243" s="10">
        <v>1.4221379473808959E-3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30637348.909999993</v>
      </c>
      <c r="C244" s="10">
        <v>5.3219453692019796E-2</v>
      </c>
      <c r="D244" s="11">
        <v>218</v>
      </c>
      <c r="E244" s="10">
        <v>5.1671012088172555E-2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130271698.81000006</v>
      </c>
      <c r="C245" s="10">
        <v>0.22629205492178306</v>
      </c>
      <c r="D245" s="11">
        <v>891</v>
      </c>
      <c r="E245" s="10">
        <v>0.21118748518606306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131643279.08999988</v>
      </c>
      <c r="C246" s="10">
        <v>0.22867459635546805</v>
      </c>
      <c r="D246" s="11">
        <v>848</v>
      </c>
      <c r="E246" s="10">
        <v>0.20099549656316662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30722951.52</v>
      </c>
      <c r="C247" s="10">
        <v>5.336815207164116E-2</v>
      </c>
      <c r="D247" s="11">
        <v>270</v>
      </c>
      <c r="E247" s="10">
        <v>6.3996207632140312E-2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24468843.419999987</v>
      </c>
      <c r="C248" s="10">
        <v>4.2504280742872311E-2</v>
      </c>
      <c r="D248" s="11">
        <v>178</v>
      </c>
      <c r="E248" s="10">
        <v>4.2190092438966577E-2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121856327.81999972</v>
      </c>
      <c r="C249" s="10">
        <v>0.21167390215604856</v>
      </c>
      <c r="D249" s="11">
        <v>930</v>
      </c>
      <c r="E249" s="10">
        <v>0.22043138184403888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101607797.74000002</v>
      </c>
      <c r="C250" s="10">
        <v>0.17650063334321464</v>
      </c>
      <c r="D250" s="11">
        <v>844</v>
      </c>
      <c r="E250" s="10">
        <v>0.20004740459824602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3270506.7</v>
      </c>
      <c r="C251" s="10">
        <v>5.681124054871446E-3</v>
      </c>
      <c r="D251" s="11">
        <v>25</v>
      </c>
      <c r="E251" s="10">
        <v>5.9255747807537328E-3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193902.55</v>
      </c>
      <c r="C252" s="10">
        <v>3.3682378363753657E-4</v>
      </c>
      <c r="D252" s="11">
        <v>9</v>
      </c>
      <c r="E252" s="10">
        <v>2.1332069210713441E-3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575679507.85999954</v>
      </c>
      <c r="C255" s="24"/>
      <c r="D255" s="25">
        <f>SUM(D243:D254)</f>
        <v>4219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6.37634671413735E-2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555419327.34000409</v>
      </c>
      <c r="C264" s="10">
        <v>0.98673739104591984</v>
      </c>
      <c r="D264" s="11">
        <v>4072</v>
      </c>
      <c r="E264" s="10">
        <v>0.98763036623817613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5527397.959999999</v>
      </c>
      <c r="C265" s="10">
        <v>9.8197703498066717E-3</v>
      </c>
      <c r="D265" s="11">
        <v>38</v>
      </c>
      <c r="E265" s="10">
        <v>9.2165898617511521E-3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1102945</v>
      </c>
      <c r="C266" s="10">
        <v>1.9594512077555424E-3</v>
      </c>
      <c r="D266" s="11">
        <v>8</v>
      </c>
      <c r="E266" s="10">
        <v>1.9403347077370846E-3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523349</v>
      </c>
      <c r="C267" s="10">
        <v>9.2976243613929568E-4</v>
      </c>
      <c r="D267" s="11">
        <v>4</v>
      </c>
      <c r="E267" s="10">
        <v>9.7016735386854229E-4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311626.99</v>
      </c>
      <c r="C270" s="10">
        <v>5.5362496037855409E-4</v>
      </c>
      <c r="D270" s="11">
        <v>1</v>
      </c>
      <c r="E270" s="10">
        <v>2.4254183846713557E-4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562884646.29000413</v>
      </c>
      <c r="C273" s="24"/>
      <c r="D273" s="25">
        <f>SUM(D264:D271)</f>
        <v>4123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1.2549416657042907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1574038.94</v>
      </c>
      <c r="C282" s="10">
        <v>0.12302117778988991</v>
      </c>
      <c r="D282" s="11">
        <v>10</v>
      </c>
      <c r="E282" s="10">
        <v>0.10416666666666667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2412263.79</v>
      </c>
      <c r="C283" s="10">
        <v>0.18853379357038244</v>
      </c>
      <c r="D283" s="11">
        <v>21</v>
      </c>
      <c r="E283" s="10">
        <v>0.21875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3402426.45</v>
      </c>
      <c r="C284" s="10">
        <v>0.26592131781852496</v>
      </c>
      <c r="D284" s="11">
        <v>26</v>
      </c>
      <c r="E284" s="10">
        <v>0.27083333333333331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709113.88</v>
      </c>
      <c r="C285" s="10">
        <v>5.5421770381842435E-2</v>
      </c>
      <c r="D285" s="11">
        <v>7</v>
      </c>
      <c r="E285" s="10">
        <v>7.2916666666666671E-2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191999</v>
      </c>
      <c r="C286" s="10">
        <v>1.5005945859561182E-2</v>
      </c>
      <c r="D286" s="11">
        <v>1</v>
      </c>
      <c r="E286" s="10">
        <v>1.0416666666666666E-2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0</v>
      </c>
      <c r="C287" s="10">
        <v>0</v>
      </c>
      <c r="D287" s="11">
        <v>0</v>
      </c>
      <c r="E287" s="10">
        <v>0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2280937.5</v>
      </c>
      <c r="C288" s="10">
        <v>0.17826980679088347</v>
      </c>
      <c r="D288" s="11">
        <v>18</v>
      </c>
      <c r="E288" s="10">
        <v>0.1875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2224082.0099999998</v>
      </c>
      <c r="C289" s="10">
        <v>0.17382618778891562</v>
      </c>
      <c r="D289" s="11">
        <v>13</v>
      </c>
      <c r="E289" s="10">
        <v>0.13541666666666666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12794861.569999998</v>
      </c>
      <c r="C291" s="24"/>
      <c r="D291" s="25">
        <f>SUM(D282:D290)</f>
        <v>96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6.1528963294552819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419647318.25000238</v>
      </c>
      <c r="C301" s="10">
        <v>0.72895997255482481</v>
      </c>
      <c r="D301" s="11">
        <v>3003</v>
      </c>
      <c r="E301" s="10">
        <v>0.71178004266413841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156032189.61000001</v>
      </c>
      <c r="C302" s="10">
        <v>0.27104002744517525</v>
      </c>
      <c r="D302" s="11">
        <v>1216</v>
      </c>
      <c r="E302" s="10">
        <v>0.28821995733586159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575679507.8600024</v>
      </c>
      <c r="C304" s="10"/>
      <c r="D304" s="31">
        <f>SUM(D300:D303)</f>
        <v>4219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42298053.249999993</v>
      </c>
      <c r="C312" s="10">
        <v>7.3475002449255533E-2</v>
      </c>
      <c r="D312" s="11">
        <v>321</v>
      </c>
      <c r="E312" s="10">
        <v>7.6084380184877939E-2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533381454.61000377</v>
      </c>
      <c r="C313" s="10">
        <v>0.92652499755074458</v>
      </c>
      <c r="D313" s="11">
        <v>3898</v>
      </c>
      <c r="E313" s="10">
        <v>0.92391561981512205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575679507.86000371</v>
      </c>
      <c r="C315" s="10"/>
      <c r="D315" s="31">
        <f>SUM(D312:D314)</f>
        <v>4219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27703615.27999999</v>
      </c>
      <c r="C324" s="10">
        <v>6.6016423971273663E-2</v>
      </c>
      <c r="D324" s="11">
        <v>173</v>
      </c>
      <c r="E324" s="10">
        <v>5.7609057609057608E-2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71372771.579999968</v>
      </c>
      <c r="C325" s="10">
        <v>0.17007798805348379</v>
      </c>
      <c r="D325" s="11">
        <v>528</v>
      </c>
      <c r="E325" s="10">
        <v>0.17582417582417584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104465199.10999995</v>
      </c>
      <c r="C326" s="10">
        <v>0.24893570044874228</v>
      </c>
      <c r="D326" s="11">
        <v>768</v>
      </c>
      <c r="E326" s="10">
        <v>0.25574425574425574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133066576.33999988</v>
      </c>
      <c r="C327" s="10">
        <v>0.31709144930297661</v>
      </c>
      <c r="D327" s="11">
        <v>962</v>
      </c>
      <c r="E327" s="10">
        <v>0.32034632034632032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48110308.099999987</v>
      </c>
      <c r="C328" s="10">
        <v>0.11464462182345905</v>
      </c>
      <c r="D328" s="11">
        <v>286</v>
      </c>
      <c r="E328" s="10">
        <v>9.5238095238095233E-2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18495773.600000001</v>
      </c>
      <c r="C329" s="10">
        <v>4.4074566417177413E-2</v>
      </c>
      <c r="D329" s="11">
        <v>120</v>
      </c>
      <c r="E329" s="10">
        <v>3.996003996003996E-2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7224263.8199999994</v>
      </c>
      <c r="C330" s="10">
        <v>1.7215083966523128E-2</v>
      </c>
      <c r="D330" s="11">
        <v>48</v>
      </c>
      <c r="E330" s="10">
        <v>1.5984015984015984E-2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3365340.96</v>
      </c>
      <c r="C331" s="10">
        <v>8.01945065211912E-3</v>
      </c>
      <c r="D331" s="11">
        <v>30</v>
      </c>
      <c r="E331" s="10">
        <v>9.99000999000999E-3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1154442.5900000001</v>
      </c>
      <c r="C332" s="10">
        <v>2.750982884423569E-3</v>
      </c>
      <c r="D332" s="11">
        <v>16</v>
      </c>
      <c r="E332" s="10">
        <v>5.328005328005328E-3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1136160.6299999999</v>
      </c>
      <c r="C333" s="10">
        <v>2.7074178258495295E-3</v>
      </c>
      <c r="D333" s="11">
        <v>10</v>
      </c>
      <c r="E333" s="10">
        <v>3.33000333000333E-3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3552866.24</v>
      </c>
      <c r="C334" s="10">
        <v>8.4663146539719417E-3</v>
      </c>
      <c r="D334" s="11">
        <v>62</v>
      </c>
      <c r="E334" s="10">
        <v>2.0646020646020648E-2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419647318.24999976</v>
      </c>
      <c r="C336" s="10"/>
      <c r="D336" s="25">
        <f>SUM(D324:D335)</f>
        <v>3003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1.7462829821636086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354604921.11000073</v>
      </c>
      <c r="C349" s="10">
        <v>0.61597627893372409</v>
      </c>
      <c r="D349" s="11">
        <v>2580</v>
      </c>
      <c r="E349" s="10">
        <v>0.61151931737378529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171989251.48999998</v>
      </c>
      <c r="C350" s="10">
        <v>0.29875868281180162</v>
      </c>
      <c r="D350" s="11">
        <v>1242</v>
      </c>
      <c r="E350" s="10">
        <v>0.29438255510784544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38990391.639999978</v>
      </c>
      <c r="C351" s="10">
        <v>6.7729337431065975E-2</v>
      </c>
      <c r="D351" s="11">
        <v>296</v>
      </c>
      <c r="E351" s="10">
        <v>7.0158805404124197E-2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6007374.3099999977</v>
      </c>
      <c r="C352" s="10">
        <v>1.0435275579517293E-2</v>
      </c>
      <c r="D352" s="11">
        <v>67</v>
      </c>
      <c r="E352" s="10">
        <v>1.5880540412420006E-2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4087569.31</v>
      </c>
      <c r="C353" s="10">
        <v>7.100425243891182E-3</v>
      </c>
      <c r="D353" s="11">
        <v>34</v>
      </c>
      <c r="E353" s="10">
        <v>8.0587817018250765E-3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575679507.86000061</v>
      </c>
      <c r="C357" s="22"/>
      <c r="D357" s="25">
        <f>SUM(D349:D356)</f>
        <v>4219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38"/>
  </sheetPr>
  <dimension ref="A1:K398"/>
  <sheetViews>
    <sheetView workbookViewId="0">
      <selection sqref="A1:E1"/>
    </sheetView>
  </sheetViews>
  <sheetFormatPr defaultRowHeight="13.2" x14ac:dyDescent="0.25"/>
  <cols>
    <col min="1" max="1" width="53.8867187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287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565843700.35000396</v>
      </c>
      <c r="C6" s="9">
        <v>52424465.169999979</v>
      </c>
      <c r="D6" s="9">
        <v>312129823.93000084</v>
      </c>
      <c r="E6" s="9">
        <v>201289411.25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4151</v>
      </c>
      <c r="C7" s="11">
        <v>519</v>
      </c>
      <c r="D7" s="11">
        <v>2138</v>
      </c>
      <c r="E7" s="11">
        <v>1494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0.79493572721969896</v>
      </c>
      <c r="C8" s="10">
        <v>0.7675702092941924</v>
      </c>
      <c r="D8" s="10">
        <v>0.80249772373832429</v>
      </c>
      <c r="E8" s="10">
        <v>0.79033686633168609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2.1363636363636363E-3</v>
      </c>
      <c r="C9" s="10">
        <v>7.5820645161290322E-3</v>
      </c>
      <c r="D9" s="10">
        <v>7.7569570370370364E-2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1.2095750000000001</v>
      </c>
      <c r="C10" s="10">
        <v>0.89999992105263149</v>
      </c>
      <c r="D10" s="10">
        <v>0.90650632183908053</v>
      </c>
      <c r="E10" s="10">
        <v>1.2095750000000001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3.3825632147676221</v>
      </c>
      <c r="C11" s="9">
        <v>7.1089453380122078</v>
      </c>
      <c r="D11" s="9">
        <v>2.9800002616135521</v>
      </c>
      <c r="E11" s="9">
        <v>3.0362872447174865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2.7506849315068487</v>
      </c>
      <c r="C12" s="9">
        <v>6.1753424657534248</v>
      </c>
      <c r="D12" s="9">
        <v>2.7506849315068487</v>
      </c>
      <c r="E12" s="9">
        <v>2.7506849315068487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12.252054794520548</v>
      </c>
      <c r="C13" s="9">
        <v>12.252054794520548</v>
      </c>
      <c r="D13" s="9">
        <v>3.3068493150684932</v>
      </c>
      <c r="E13" s="9">
        <v>4.5452054794520551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136315.03260660177</v>
      </c>
      <c r="C14" s="9">
        <v>101010.53019267818</v>
      </c>
      <c r="D14" s="9">
        <v>145991.49856407897</v>
      </c>
      <c r="E14" s="9">
        <v>134731.86830655957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556.5</v>
      </c>
      <c r="C15" s="9">
        <v>556.5</v>
      </c>
      <c r="D15" s="9">
        <v>19516.41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18.823077250970872</v>
      </c>
      <c r="C17" s="9">
        <v>14.899451623930295</v>
      </c>
      <c r="D17" s="9">
        <v>19.503170454836773</v>
      </c>
      <c r="E17" s="9">
        <v>18.79037112443984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8.3333333333333329E-2</v>
      </c>
      <c r="C18" s="9">
        <v>8.3333333333333329E-2</v>
      </c>
      <c r="D18" s="9">
        <v>1.8333333333333333</v>
      </c>
      <c r="E18" s="9">
        <v>1.8333333333333333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30.75</v>
      </c>
      <c r="C19" s="9">
        <v>30.75</v>
      </c>
      <c r="D19" s="9">
        <v>27.166666666666668</v>
      </c>
      <c r="E19" s="9">
        <v>27.166666666666668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0.72940092284266644</v>
      </c>
      <c r="C20" s="10">
        <v>0.9267923180989126</v>
      </c>
      <c r="D20" s="10">
        <v>0.92387870774140135</v>
      </c>
      <c r="E20" s="10">
        <v>0.37642430751557976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0.27059907715733034</v>
      </c>
      <c r="C21" s="10">
        <v>7.3207681901087535E-2</v>
      </c>
      <c r="D21" s="10">
        <v>7.6121292258596929E-2</v>
      </c>
      <c r="E21" s="10">
        <v>0.62357569248442057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0.42912574885927729</v>
      </c>
      <c r="C23" s="10">
        <v>0.381928636278351</v>
      </c>
      <c r="D23" s="10">
        <v>0.32103061850466375</v>
      </c>
      <c r="E23" s="10">
        <v>0.61091981116319172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1.7468864654887704</v>
      </c>
      <c r="C24" s="9">
        <v>2.4854443383563347</v>
      </c>
      <c r="D24" s="9">
        <v>1.697998777332282</v>
      </c>
      <c r="E24" s="9">
        <v>1.4593558206391295</v>
      </c>
      <c r="F24" s="8"/>
      <c r="G24" s="8"/>
      <c r="H24" s="8"/>
      <c r="I24" s="8"/>
      <c r="J24" s="8"/>
      <c r="K24" s="8"/>
    </row>
    <row r="25" spans="1:11" x14ac:dyDescent="0.25">
      <c r="A25" s="8" t="s">
        <v>289</v>
      </c>
      <c r="B25" s="9">
        <v>735691.43</v>
      </c>
      <c r="C25" s="9">
        <v>0</v>
      </c>
      <c r="D25" s="9">
        <v>0</v>
      </c>
      <c r="E25" s="9">
        <v>735691.43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134731.86830655957</v>
      </c>
      <c r="C27" s="9">
        <v>0</v>
      </c>
      <c r="D27" s="9">
        <v>0</v>
      </c>
      <c r="E27" s="9">
        <v>134731.86830655957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107686.38</v>
      </c>
      <c r="C28" s="9">
        <v>0</v>
      </c>
      <c r="D28" s="9">
        <v>0</v>
      </c>
      <c r="E28" s="9">
        <v>107686.38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9941.5824324324331</v>
      </c>
      <c r="C29" s="9">
        <v>0</v>
      </c>
      <c r="D29" s="9">
        <v>0</v>
      </c>
      <c r="E29" s="9">
        <v>9941.5824324324331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1414343.57</v>
      </c>
      <c r="C36" s="10">
        <v>2.499530469500967E-3</v>
      </c>
      <c r="D36" s="11">
        <v>49</v>
      </c>
      <c r="E36" s="10">
        <v>1.1804384485666104E-2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13283573.199999999</v>
      </c>
      <c r="C37" s="10">
        <v>2.3475693361582901E-2</v>
      </c>
      <c r="D37" s="11">
        <v>159</v>
      </c>
      <c r="E37" s="10">
        <v>3.8304023126957361E-2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5586341.9799999995</v>
      </c>
      <c r="C38" s="10">
        <v>9.8725884489737955E-3</v>
      </c>
      <c r="D38" s="11">
        <v>54</v>
      </c>
      <c r="E38" s="10">
        <v>1.3008913514815708E-2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8323076.3899999987</v>
      </c>
      <c r="C39" s="10">
        <v>1.4709143858722467E-2</v>
      </c>
      <c r="D39" s="11">
        <v>79</v>
      </c>
      <c r="E39" s="10">
        <v>1.9031558660563719E-2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13321027.410000004</v>
      </c>
      <c r="C40" s="10">
        <v>2.3541885156201869E-2</v>
      </c>
      <c r="D40" s="11">
        <v>111</v>
      </c>
      <c r="E40" s="10">
        <v>2.6740544447121175E-2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22205035.879999999</v>
      </c>
      <c r="C41" s="10">
        <v>3.9242348843444179E-2</v>
      </c>
      <c r="D41" s="11">
        <v>165</v>
      </c>
      <c r="E41" s="10">
        <v>3.9749457961936879E-2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45748000.80999998</v>
      </c>
      <c r="C42" s="10">
        <v>8.0849182878068207E-2</v>
      </c>
      <c r="D42" s="11">
        <v>299</v>
      </c>
      <c r="E42" s="10">
        <v>7.2030835943146229E-2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89397753.830000058</v>
      </c>
      <c r="C43" s="10">
        <v>0.15799019017920229</v>
      </c>
      <c r="D43" s="11">
        <v>528</v>
      </c>
      <c r="E43" s="10">
        <v>0.12719826547819801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152106529.60000002</v>
      </c>
      <c r="C44" s="10">
        <v>0.2688136838952439</v>
      </c>
      <c r="D44" s="11">
        <v>1032</v>
      </c>
      <c r="E44" s="10">
        <v>0.24861479161647795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177301956.92999998</v>
      </c>
      <c r="C45" s="10">
        <v>0.31334086925476179</v>
      </c>
      <c r="D45" s="11">
        <v>1386</v>
      </c>
      <c r="E45" s="10">
        <v>0.33389544688026984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21890706.859999999</v>
      </c>
      <c r="C46" s="10">
        <v>3.8686843816516124E-2</v>
      </c>
      <c r="D46" s="11">
        <v>175</v>
      </c>
      <c r="E46" s="10">
        <v>4.2158516020236091E-2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8728704.7200000007</v>
      </c>
      <c r="C47" s="10">
        <v>1.5425999643719459E-2</v>
      </c>
      <c r="D47" s="11">
        <v>71</v>
      </c>
      <c r="E47" s="10">
        <v>1.7104312213924354E-2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2080953.9</v>
      </c>
      <c r="C48" s="10">
        <v>3.6776125610532297E-3</v>
      </c>
      <c r="D48" s="11">
        <v>18</v>
      </c>
      <c r="E48" s="10">
        <v>4.3363045049385693E-3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1952106.41</v>
      </c>
      <c r="C49" s="10">
        <v>3.4499039377703304E-3</v>
      </c>
      <c r="D49" s="11">
        <v>7</v>
      </c>
      <c r="E49" s="10">
        <v>1.6863406408094434E-3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478114.5</v>
      </c>
      <c r="C50" s="10">
        <v>8.4495859846856023E-4</v>
      </c>
      <c r="D50" s="11">
        <v>5</v>
      </c>
      <c r="E50" s="10">
        <v>1.2045290291496024E-3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285649</v>
      </c>
      <c r="C51" s="10">
        <v>5.0481961683643934E-4</v>
      </c>
      <c r="D51" s="11">
        <v>1</v>
      </c>
      <c r="E51" s="10">
        <v>2.409058058299205E-4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289448</v>
      </c>
      <c r="C52" s="10">
        <v>5.1153348499057829E-4</v>
      </c>
      <c r="D52" s="11">
        <v>2</v>
      </c>
      <c r="E52" s="10">
        <v>4.8181161165984101E-4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1450377.36</v>
      </c>
      <c r="C53" s="10">
        <v>2.5632119949429073E-3</v>
      </c>
      <c r="D53" s="11">
        <v>10</v>
      </c>
      <c r="E53" s="10">
        <v>2.4090580582992048E-3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565843700.35000002</v>
      </c>
      <c r="C55" s="24"/>
      <c r="D55" s="25">
        <f>SUM(D36:D54)</f>
        <v>4151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0.79493572721969896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280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3891923.36</v>
      </c>
      <c r="C64" s="10">
        <v>6.8780890510801267E-3</v>
      </c>
      <c r="D64" s="11">
        <v>109</v>
      </c>
      <c r="E64" s="10">
        <v>2.6258732835461335E-2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27804048.060000002</v>
      </c>
      <c r="C65" s="10">
        <v>4.9137328988202812E-2</v>
      </c>
      <c r="D65" s="11">
        <v>314</v>
      </c>
      <c r="E65" s="10">
        <v>7.5644423030595043E-2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10440318.660000004</v>
      </c>
      <c r="C66" s="10">
        <v>1.845088785744578E-2</v>
      </c>
      <c r="D66" s="11">
        <v>85</v>
      </c>
      <c r="E66" s="10">
        <v>2.0476993495543244E-2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15377515.370000008</v>
      </c>
      <c r="C67" s="10">
        <v>2.7176259734778909E-2</v>
      </c>
      <c r="D67" s="11">
        <v>117</v>
      </c>
      <c r="E67" s="10">
        <v>2.81859792821007E-2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32679656.18999999</v>
      </c>
      <c r="C68" s="10">
        <v>5.7753857062977178E-2</v>
      </c>
      <c r="D68" s="11">
        <v>208</v>
      </c>
      <c r="E68" s="10">
        <v>5.0108407612623466E-2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55045760.549999967</v>
      </c>
      <c r="C69" s="10">
        <v>9.7280857798631784E-2</v>
      </c>
      <c r="D69" s="11">
        <v>350</v>
      </c>
      <c r="E69" s="10">
        <v>8.4317032040472181E-2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92830316.260000005</v>
      </c>
      <c r="C70" s="10">
        <v>0.16405646329998944</v>
      </c>
      <c r="D70" s="11">
        <v>560</v>
      </c>
      <c r="E70" s="10">
        <v>0.13490725126475547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148632797.38999993</v>
      </c>
      <c r="C71" s="10">
        <v>0.26267465255522643</v>
      </c>
      <c r="D71" s="11">
        <v>1025</v>
      </c>
      <c r="E71" s="10">
        <v>0.24692845097566851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121239153.90999994</v>
      </c>
      <c r="C72" s="10">
        <v>0.21426262028720655</v>
      </c>
      <c r="D72" s="11">
        <v>1014</v>
      </c>
      <c r="E72" s="10">
        <v>0.24427848711153938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11323821.629999997</v>
      </c>
      <c r="C73" s="10">
        <v>2.0012278342934099E-2</v>
      </c>
      <c r="D73" s="11">
        <v>82</v>
      </c>
      <c r="E73" s="10">
        <v>1.9754276078053482E-2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4540617.7</v>
      </c>
      <c r="C74" s="10">
        <v>8.0245087065410874E-3</v>
      </c>
      <c r="D74" s="11">
        <v>33</v>
      </c>
      <c r="E74" s="10">
        <v>7.9498915923873759E-3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12398690.92</v>
      </c>
      <c r="C75" s="10">
        <v>2.1911865259489231E-2</v>
      </c>
      <c r="D75" s="11">
        <v>65</v>
      </c>
      <c r="E75" s="10">
        <v>1.5658877378944832E-2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7326070.1900000013</v>
      </c>
      <c r="C76" s="10">
        <v>1.2947162238385785E-2</v>
      </c>
      <c r="D76" s="11">
        <v>50</v>
      </c>
      <c r="E76" s="10">
        <v>1.2045290291496025E-2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6645220.3199999984</v>
      </c>
      <c r="C77" s="10">
        <v>1.174391499965384E-2</v>
      </c>
      <c r="D77" s="11">
        <v>35</v>
      </c>
      <c r="E77" s="10">
        <v>8.4317032040472171E-3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8852464.5399999991</v>
      </c>
      <c r="C78" s="10">
        <v>1.5644716967820528E-2</v>
      </c>
      <c r="D78" s="11">
        <v>53</v>
      </c>
      <c r="E78" s="10">
        <v>1.2768007708985786E-2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1527640.22</v>
      </c>
      <c r="C79" s="10">
        <v>2.6997565212002633E-3</v>
      </c>
      <c r="D79" s="11">
        <v>13</v>
      </c>
      <c r="E79" s="10">
        <v>3.1317754757889667E-3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1156372.33</v>
      </c>
      <c r="C80" s="10">
        <v>2.0436249962396528E-3</v>
      </c>
      <c r="D80" s="11">
        <v>9</v>
      </c>
      <c r="E80" s="10">
        <v>2.1681522524692846E-3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4131312.75</v>
      </c>
      <c r="C81" s="10">
        <v>7.301155332196144E-3</v>
      </c>
      <c r="D81" s="11">
        <v>29</v>
      </c>
      <c r="E81" s="10">
        <v>6.9862683690676943E-3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565843700.35000002</v>
      </c>
      <c r="C83" s="24"/>
      <c r="D83" s="25">
        <f>SUM(D64:D82)</f>
        <v>4151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0.74054691438632458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281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4197926.3899999997</v>
      </c>
      <c r="C92" s="10">
        <v>7.4188797850066957E-3</v>
      </c>
      <c r="D92" s="11">
        <v>114</v>
      </c>
      <c r="E92" s="10">
        <v>2.7463261864610938E-2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27483371.340000004</v>
      </c>
      <c r="C93" s="10">
        <v>4.8570605845749106E-2</v>
      </c>
      <c r="D93" s="11">
        <v>310</v>
      </c>
      <c r="E93" s="10">
        <v>7.468079980727535E-2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12907104.860000001</v>
      </c>
      <c r="C94" s="10">
        <v>2.2810371224450104E-2</v>
      </c>
      <c r="D94" s="11">
        <v>109</v>
      </c>
      <c r="E94" s="10">
        <v>2.6258732835461335E-2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21186446.86999999</v>
      </c>
      <c r="C95" s="10">
        <v>3.7442224516938544E-2</v>
      </c>
      <c r="D95" s="11">
        <v>158</v>
      </c>
      <c r="E95" s="10">
        <v>3.8063117321127438E-2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38428571.759999983</v>
      </c>
      <c r="C96" s="10">
        <v>6.7913757343644868E-2</v>
      </c>
      <c r="D96" s="11">
        <v>235</v>
      </c>
      <c r="E96" s="10">
        <v>5.6612864370031317E-2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62906101.429999977</v>
      </c>
      <c r="C97" s="10">
        <v>0.11117222192469356</v>
      </c>
      <c r="D97" s="11">
        <v>421</v>
      </c>
      <c r="E97" s="10">
        <v>0.10142134425439653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103337746.73999998</v>
      </c>
      <c r="C98" s="10">
        <v>0.18262595603005022</v>
      </c>
      <c r="D98" s="11">
        <v>688</v>
      </c>
      <c r="E98" s="10">
        <v>0.16574319441098531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171135855.65999991</v>
      </c>
      <c r="C99" s="10">
        <v>0.30244368816714701</v>
      </c>
      <c r="D99" s="11">
        <v>1257</v>
      </c>
      <c r="E99" s="10">
        <v>0.30281859792821009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69824024.73999995</v>
      </c>
      <c r="C100" s="10">
        <v>0.12339807741397607</v>
      </c>
      <c r="D100" s="11">
        <v>488</v>
      </c>
      <c r="E100" s="10">
        <v>0.11756203324500121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10408324.239999998</v>
      </c>
      <c r="C101" s="10">
        <v>1.8394344999444159E-2</v>
      </c>
      <c r="D101" s="11">
        <v>63</v>
      </c>
      <c r="E101" s="10">
        <v>1.5177065767284991E-2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5208471.5</v>
      </c>
      <c r="C102" s="10">
        <v>9.204788348404918E-3</v>
      </c>
      <c r="D102" s="11">
        <v>45</v>
      </c>
      <c r="E102" s="10">
        <v>1.0840761262346423E-2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9521778.0300000012</v>
      </c>
      <c r="C103" s="10">
        <v>1.6827576279651701E-2</v>
      </c>
      <c r="D103" s="11">
        <v>76</v>
      </c>
      <c r="E103" s="10">
        <v>1.830884124307396E-2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8513241.5599999987</v>
      </c>
      <c r="C104" s="10">
        <v>1.5045217530449091E-2</v>
      </c>
      <c r="D104" s="11">
        <v>42</v>
      </c>
      <c r="E104" s="10">
        <v>1.0118043844856661E-2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3435199.03</v>
      </c>
      <c r="C105" s="10">
        <v>6.0709327114098401E-3</v>
      </c>
      <c r="D105" s="11">
        <v>21</v>
      </c>
      <c r="E105" s="10">
        <v>5.0590219224283303E-3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9932135.8200000022</v>
      </c>
      <c r="C106" s="10">
        <v>1.7552790309155214E-2</v>
      </c>
      <c r="D106" s="11">
        <v>67</v>
      </c>
      <c r="E106" s="10">
        <v>1.6140688990604675E-2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2129715.2999999998</v>
      </c>
      <c r="C107" s="10">
        <v>3.7637872413931179E-3</v>
      </c>
      <c r="D107" s="11">
        <v>19</v>
      </c>
      <c r="E107" s="10">
        <v>4.5772103107684899E-3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1156372.33</v>
      </c>
      <c r="C108" s="10">
        <v>2.0436249962396537E-3</v>
      </c>
      <c r="D108" s="11">
        <v>9</v>
      </c>
      <c r="E108" s="10">
        <v>2.1681522524692846E-3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4131312.75</v>
      </c>
      <c r="C109" s="10">
        <v>7.3011553321961475E-3</v>
      </c>
      <c r="D109" s="11">
        <v>29</v>
      </c>
      <c r="E109" s="10">
        <v>6.9862683690676943E-3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565843700.34999979</v>
      </c>
      <c r="C111" s="24"/>
      <c r="D111" s="25">
        <f>SUM(D92:D110)</f>
        <v>4151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0.72597362661377784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+PML!CB97+MTL!CO97</f>
        <v>1801327.97</v>
      </c>
      <c r="C120" s="10">
        <f>+B120/$B$126</f>
        <v>3.1834373500770488E-3</v>
      </c>
      <c r="D120" s="11">
        <f>+PML!CD97+MTL!CQ97</f>
        <v>63</v>
      </c>
      <c r="E120" s="10">
        <f>+D120/$D$126</f>
        <v>1.5177065767284991E-2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+PML!CB98+MTL!CO98</f>
        <v>251856218.40000007</v>
      </c>
      <c r="C121" s="10">
        <f>+B121/$B$126</f>
        <v>0.44509856386881214</v>
      </c>
      <c r="D121" s="11">
        <f>+PML!CD98+MTL!CQ98</f>
        <v>1680</v>
      </c>
      <c r="E121" s="10">
        <f>+D121/$D$126</f>
        <v>0.40472175379426645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+PML!CB99+MTL!CO99</f>
        <v>302275993.56000131</v>
      </c>
      <c r="C122" s="10">
        <f>+B122/$B$126</f>
        <v>0.53420404499162788</v>
      </c>
      <c r="D122" s="11">
        <f>+PML!CD99+MTL!CQ99</f>
        <v>2325</v>
      </c>
      <c r="E122" s="10">
        <f>+D122/$D$126</f>
        <v>0.56010599855456511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+PML!CB100+MTL!CO100</f>
        <v>0</v>
      </c>
      <c r="C123" s="10">
        <f>+B123/$B$126</f>
        <v>0</v>
      </c>
      <c r="D123" s="11">
        <f>+PML!CD100+MTL!CQ100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+PML!CB101+MTL!CO101</f>
        <v>9910160.4199999999</v>
      </c>
      <c r="C124" s="10">
        <f>+B124/$B$126</f>
        <v>1.7513953789483019E-2</v>
      </c>
      <c r="D124" s="11">
        <f>+PML!CD101+MTL!CQ101</f>
        <v>83</v>
      </c>
      <c r="E124" s="10">
        <f>+D124/$D$126</f>
        <v>1.9995181883883401E-2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565843700.35000134</v>
      </c>
      <c r="C126" s="24"/>
      <c r="D126" s="25">
        <f>SUM(D120:D125)</f>
        <v>4151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527221407.07000357</v>
      </c>
      <c r="C133" s="10">
        <v>0.93174388394514218</v>
      </c>
      <c r="D133" s="11">
        <v>3720</v>
      </c>
      <c r="E133" s="10">
        <v>0.89616959768730431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38622293.280000001</v>
      </c>
      <c r="C134" s="10">
        <v>6.8256116054857749E-2</v>
      </c>
      <c r="D134" s="11">
        <v>431</v>
      </c>
      <c r="E134" s="10">
        <v>0.10383040231269573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565843700.3500036</v>
      </c>
      <c r="C136" s="24"/>
      <c r="D136" s="25">
        <f>SUM(D133:D135)</f>
        <v>4151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116777227.22000001</v>
      </c>
      <c r="C143" s="10">
        <v>0.20637718003711625</v>
      </c>
      <c r="D143" s="11">
        <v>1693</v>
      </c>
      <c r="E143" s="10">
        <v>0.40785352927005541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246011215.20999998</v>
      </c>
      <c r="C144" s="10">
        <v>0.43476885058158438</v>
      </c>
      <c r="D144" s="11">
        <v>1797</v>
      </c>
      <c r="E144" s="10">
        <v>0.43290773307636715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107040547.27000003</v>
      </c>
      <c r="C145" s="10">
        <v>0.18916981350820128</v>
      </c>
      <c r="D145" s="11">
        <v>452</v>
      </c>
      <c r="E145" s="10">
        <v>0.10888942423512407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42311099.549999997</v>
      </c>
      <c r="C146" s="10">
        <v>7.4775241862423597E-2</v>
      </c>
      <c r="D146" s="11">
        <v>126</v>
      </c>
      <c r="E146" s="10">
        <v>3.0354131534569982E-2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19856359.820000004</v>
      </c>
      <c r="C147" s="10">
        <v>3.5091598276552241E-2</v>
      </c>
      <c r="D147" s="11">
        <v>45</v>
      </c>
      <c r="E147" s="10">
        <v>1.0840761262346423E-2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14711981.060000001</v>
      </c>
      <c r="C148" s="10">
        <v>2.6000079263761303E-2</v>
      </c>
      <c r="D148" s="11">
        <v>24</v>
      </c>
      <c r="E148" s="10">
        <v>5.7817393399180921E-3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5243448.3499999996</v>
      </c>
      <c r="C149" s="10">
        <v>9.2666019728711111E-3</v>
      </c>
      <c r="D149" s="11">
        <v>6</v>
      </c>
      <c r="E149" s="10">
        <v>1.445434834979523E-3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2250450</v>
      </c>
      <c r="C150" s="10">
        <v>3.9771583541674043E-3</v>
      </c>
      <c r="D150" s="11">
        <v>2</v>
      </c>
      <c r="E150" s="10">
        <v>4.8181161165984101E-4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2.6010539643538154E-3</v>
      </c>
      <c r="D151" s="11">
        <v>1</v>
      </c>
      <c r="E151" s="10">
        <v>2.409058058299205E-4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8.690562423790002E-3</v>
      </c>
      <c r="D152" s="11">
        <v>3</v>
      </c>
      <c r="E152" s="10">
        <v>7.2271741748976151E-4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5252081.87</v>
      </c>
      <c r="C154" s="10">
        <v>9.2818597551785932E-3</v>
      </c>
      <c r="D154" s="11">
        <v>2</v>
      </c>
      <c r="E154" s="10">
        <v>4.8181161165984101E-4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565843700.35000002</v>
      </c>
      <c r="C156" s="24"/>
      <c r="D156" s="25">
        <f>SUM(D143:D155)</f>
        <v>4151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136315.03260660081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365268521.04000115</v>
      </c>
      <c r="C165" s="10">
        <v>0.64552900529610047</v>
      </c>
      <c r="D165" s="11">
        <v>2469</v>
      </c>
      <c r="E165" s="10">
        <v>0.59479643459407372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192523418.95000032</v>
      </c>
      <c r="C166" s="10">
        <v>0.34024134019856606</v>
      </c>
      <c r="D166" s="11">
        <v>1602</v>
      </c>
      <c r="E166" s="10">
        <v>0.38593110093953265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8051760.3600000003</v>
      </c>
      <c r="C167" s="10">
        <v>1.422965450533354E-2</v>
      </c>
      <c r="D167" s="11">
        <v>80</v>
      </c>
      <c r="E167" s="10">
        <v>1.9272464466393639E-2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565843700.35000145</v>
      </c>
      <c r="C169" s="10"/>
      <c r="D169" s="25">
        <f>SUM(D165:D168)</f>
        <v>4151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357733.45</v>
      </c>
      <c r="C176" s="10">
        <v>6.322124816070658E-4</v>
      </c>
      <c r="D176" s="11">
        <v>15</v>
      </c>
      <c r="E176" s="10">
        <v>3.6135870874488074E-3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3168630.88</v>
      </c>
      <c r="C177" s="10">
        <v>5.5998341556865337E-3</v>
      </c>
      <c r="D177" s="11">
        <v>67</v>
      </c>
      <c r="E177" s="10">
        <v>1.6140688990604675E-2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55505.68</v>
      </c>
      <c r="C178" s="10">
        <v>9.8093660785950206E-5</v>
      </c>
      <c r="D178" s="11">
        <v>1</v>
      </c>
      <c r="E178" s="10">
        <v>2.409058058299205E-4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45297.23</v>
      </c>
      <c r="C180" s="10">
        <v>8.0052548030456843E-5</v>
      </c>
      <c r="D180" s="11">
        <v>1</v>
      </c>
      <c r="E180" s="10">
        <v>2.409058058299205E-4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46282491.519999996</v>
      </c>
      <c r="C181" s="10">
        <v>8.1793773601035E-2</v>
      </c>
      <c r="D181" s="11">
        <v>408</v>
      </c>
      <c r="E181" s="10">
        <v>9.8289568778607561E-2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2514806.41</v>
      </c>
      <c r="C182" s="10">
        <v>4.4443481626542224E-3</v>
      </c>
      <c r="D182" s="11">
        <v>27</v>
      </c>
      <c r="E182" s="10">
        <v>6.5044567574078539E-3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14692905.350000001</v>
      </c>
      <c r="C184" s="10">
        <v>2.5966367286428579E-2</v>
      </c>
      <c r="D184" s="11">
        <v>124</v>
      </c>
      <c r="E184" s="10">
        <v>2.9872319922910142E-2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498726329.83000255</v>
      </c>
      <c r="C185" s="10">
        <v>0.88138531810377219</v>
      </c>
      <c r="D185" s="11">
        <v>3508</v>
      </c>
      <c r="E185" s="10">
        <v>0.84509756685136117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565843700.35000253</v>
      </c>
      <c r="C187" s="10"/>
      <c r="D187" s="31">
        <f>SUM(D176:D186)</f>
        <v>4151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40.590758577211467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3676824.42</v>
      </c>
      <c r="C196" s="10">
        <v>6.4979506137926649E-3</v>
      </c>
      <c r="D196" s="11">
        <v>57</v>
      </c>
      <c r="E196" s="10">
        <v>1.3731630932305469E-2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33871269.749999993</v>
      </c>
      <c r="C197" s="10">
        <v>5.9859762915181393E-2</v>
      </c>
      <c r="D197" s="11">
        <v>308</v>
      </c>
      <c r="E197" s="10">
        <v>7.4198988195615517E-2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66605958.919999979</v>
      </c>
      <c r="C198" s="10">
        <v>0.11771087824924281</v>
      </c>
      <c r="D198" s="11">
        <v>509</v>
      </c>
      <c r="E198" s="10">
        <v>0.12262105516742954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141223686.60000005</v>
      </c>
      <c r="C199" s="10">
        <v>0.24958073494968058</v>
      </c>
      <c r="D199" s="11">
        <v>1027</v>
      </c>
      <c r="E199" s="10">
        <v>0.24741026258732834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298581048.13000077</v>
      </c>
      <c r="C200" s="10">
        <v>0.52767406961553942</v>
      </c>
      <c r="D200" s="11">
        <v>2104</v>
      </c>
      <c r="E200" s="10">
        <v>0.50686581546615272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21433176.460000008</v>
      </c>
      <c r="C201" s="10">
        <v>3.7878262931517276E-2</v>
      </c>
      <c r="D201" s="11">
        <v>143</v>
      </c>
      <c r="E201" s="10">
        <v>3.4449530233678631E-2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451736.07</v>
      </c>
      <c r="C202" s="10">
        <v>7.9834072504576792E-4</v>
      </c>
      <c r="D202" s="11">
        <v>3</v>
      </c>
      <c r="E202" s="10">
        <v>7.2271741748976151E-4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565843700.35000086</v>
      </c>
      <c r="C204" s="24"/>
      <c r="D204" s="25">
        <f>SUM(D196:D203)</f>
        <v>4151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18.823077250970872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276204877.30000019</v>
      </c>
      <c r="C213" s="10">
        <v>0.48812927868447553</v>
      </c>
      <c r="D213" s="11">
        <v>2125</v>
      </c>
      <c r="E213" s="10">
        <v>0.51192483738858108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289638823.05000025</v>
      </c>
      <c r="C214" s="10">
        <v>0.51187072131552458</v>
      </c>
      <c r="D214" s="11">
        <v>2026</v>
      </c>
      <c r="E214" s="10">
        <v>0.48807516261141892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565843700.35000038</v>
      </c>
      <c r="C216" s="24"/>
      <c r="D216" s="25">
        <f>SUM(D213:D215)</f>
        <v>4151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14927403.57</v>
      </c>
      <c r="C223" s="10">
        <v>2.6380789537405341E-2</v>
      </c>
      <c r="D223" s="11">
        <v>185</v>
      </c>
      <c r="E223" s="10">
        <v>4.4567574078535295E-2</v>
      </c>
      <c r="F223" s="10">
        <v>0.80921800977289404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70692124.269999951</v>
      </c>
      <c r="C224" s="10">
        <v>0.12493224582384442</v>
      </c>
      <c r="D224" s="11">
        <v>582</v>
      </c>
      <c r="E224" s="10">
        <v>0.14020717899301374</v>
      </c>
      <c r="F224" s="10">
        <v>0.80564039241811802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83925728.089999944</v>
      </c>
      <c r="C225" s="10">
        <v>0.1483196296752762</v>
      </c>
      <c r="D225" s="11">
        <v>643</v>
      </c>
      <c r="E225" s="10">
        <v>0.15490243314863889</v>
      </c>
      <c r="F225" s="10">
        <v>0.8103350062658482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28273418.689999979</v>
      </c>
      <c r="C226" s="10">
        <v>4.9966834785845619E-2</v>
      </c>
      <c r="D226" s="11">
        <v>237</v>
      </c>
      <c r="E226" s="10">
        <v>5.7094675981691156E-2</v>
      </c>
      <c r="F226" s="10">
        <v>0.80707304733313923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22849957.75</v>
      </c>
      <c r="C227" s="10">
        <v>4.0382101516489924E-2</v>
      </c>
      <c r="D227" s="11">
        <v>194</v>
      </c>
      <c r="E227" s="10">
        <v>4.6735726331004576E-2</v>
      </c>
      <c r="F227" s="10">
        <v>0.78547918541597606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22930306.879999999</v>
      </c>
      <c r="C228" s="10">
        <v>4.0524100322786256E-2</v>
      </c>
      <c r="D228" s="11">
        <v>179</v>
      </c>
      <c r="E228" s="10">
        <v>4.312213924355577E-2</v>
      </c>
      <c r="F228" s="10">
        <v>0.80902722168864616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142291513.22</v>
      </c>
      <c r="C229" s="10">
        <v>0.25146787554935446</v>
      </c>
      <c r="D229" s="11">
        <v>1031</v>
      </c>
      <c r="E229" s="10">
        <v>0.24837388581064804</v>
      </c>
      <c r="F229" s="10">
        <v>0.79144160446080325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50228050.369999997</v>
      </c>
      <c r="C230" s="10">
        <v>8.8766651177580799E-2</v>
      </c>
      <c r="D230" s="11">
        <v>365</v>
      </c>
      <c r="E230" s="10">
        <v>8.7930619127920981E-2</v>
      </c>
      <c r="F230" s="10">
        <v>0.78379830792609551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100905810.80999994</v>
      </c>
      <c r="C231" s="10">
        <v>0.17832806258616141</v>
      </c>
      <c r="D231" s="11">
        <v>466</v>
      </c>
      <c r="E231" s="10">
        <v>0.11226210551674295</v>
      </c>
      <c r="F231" s="10">
        <v>0.77836323579332245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20433441.499999989</v>
      </c>
      <c r="C232" s="10">
        <v>3.6111458848726213E-2</v>
      </c>
      <c r="D232" s="11">
        <v>186</v>
      </c>
      <c r="E232" s="10">
        <v>4.4808479884365211E-2</v>
      </c>
      <c r="F232" s="10">
        <v>0.79857295089630076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8051760.3600000003</v>
      </c>
      <c r="C233" s="10">
        <v>1.422965450533358E-2</v>
      </c>
      <c r="D233" s="11">
        <v>80</v>
      </c>
      <c r="E233" s="10">
        <v>1.9272464466393639E-2</v>
      </c>
      <c r="F233" s="10">
        <v>0.78696743987840645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334184.84000000003</v>
      </c>
      <c r="C234" s="10">
        <v>5.9059567119558204E-4</v>
      </c>
      <c r="D234" s="11">
        <v>3</v>
      </c>
      <c r="E234" s="10">
        <v>7.2271741748976151E-4</v>
      </c>
      <c r="F234" s="10">
        <v>0.77657119391066942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565843700.3499999</v>
      </c>
      <c r="C236" s="24"/>
      <c r="D236" s="25">
        <f>SUM(D223:D235)</f>
        <v>4151</v>
      </c>
      <c r="E236" s="24"/>
      <c r="F236" s="34">
        <v>0.79493572721969896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1279046.3</v>
      </c>
      <c r="C243" s="10">
        <v>2.2604233275175661E-3</v>
      </c>
      <c r="D243" s="11">
        <v>9</v>
      </c>
      <c r="E243" s="10">
        <v>2.1681522524692846E-3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21908541.309999991</v>
      </c>
      <c r="C244" s="10">
        <v>3.8718362149209332E-2</v>
      </c>
      <c r="D244" s="11">
        <v>139</v>
      </c>
      <c r="E244" s="10">
        <v>3.3485907010358952E-2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128709483.92000008</v>
      </c>
      <c r="C245" s="10">
        <v>0.22746472893554773</v>
      </c>
      <c r="D245" s="11">
        <v>880</v>
      </c>
      <c r="E245" s="10">
        <v>0.21199710913033004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95162570.439999923</v>
      </c>
      <c r="C246" s="10">
        <v>0.16817819193027603</v>
      </c>
      <c r="D246" s="11">
        <v>605</v>
      </c>
      <c r="E246" s="10">
        <v>0.1457480125271019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30883444.030000009</v>
      </c>
      <c r="C247" s="10">
        <v>5.4579460743129575E-2</v>
      </c>
      <c r="D247" s="11">
        <v>264</v>
      </c>
      <c r="E247" s="10">
        <v>6.3599132739099007E-2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22256471.989999991</v>
      </c>
      <c r="C248" s="10">
        <v>3.9333250465160868E-2</v>
      </c>
      <c r="D248" s="11">
        <v>157</v>
      </c>
      <c r="E248" s="10">
        <v>3.7822211515297521E-2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156580633.58999997</v>
      </c>
      <c r="C249" s="10">
        <v>0.27672064475251329</v>
      </c>
      <c r="D249" s="11">
        <v>1172</v>
      </c>
      <c r="E249" s="10">
        <v>0.28234160443266682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105599824.76000006</v>
      </c>
      <c r="C250" s="10">
        <v>0.18662366426396856</v>
      </c>
      <c r="D250" s="11">
        <v>891</v>
      </c>
      <c r="E250" s="10">
        <v>0.21464707299445918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3270229.94</v>
      </c>
      <c r="C251" s="10">
        <v>5.7793873784884641E-3</v>
      </c>
      <c r="D251" s="11">
        <v>25</v>
      </c>
      <c r="E251" s="10">
        <v>6.0226451457480127E-3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193454.07</v>
      </c>
      <c r="C252" s="10">
        <v>3.4188605418835596E-4</v>
      </c>
      <c r="D252" s="11">
        <v>9</v>
      </c>
      <c r="E252" s="10">
        <v>2.1681522524692846E-3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565843700.35000014</v>
      </c>
      <c r="C255" s="24"/>
      <c r="D255" s="25">
        <f>SUM(D243:D254)</f>
        <v>4151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6.5223722564056522E-2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540400051.52000308</v>
      </c>
      <c r="C264" s="10">
        <v>0.97664271282536663</v>
      </c>
      <c r="D264" s="11">
        <v>3984</v>
      </c>
      <c r="E264" s="10">
        <v>0.9815225424981523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8897352.4299999997</v>
      </c>
      <c r="C265" s="10">
        <v>1.6079817886318098E-2</v>
      </c>
      <c r="D265" s="11">
        <v>49</v>
      </c>
      <c r="E265" s="10">
        <v>1.2071938901207195E-2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3364872.91</v>
      </c>
      <c r="C266" s="10">
        <v>6.0811959545369193E-3</v>
      </c>
      <c r="D266" s="11">
        <v>22</v>
      </c>
      <c r="E266" s="10">
        <v>5.4200542005420054E-3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80615</v>
      </c>
      <c r="C267" s="10">
        <v>1.4569216282079247E-4</v>
      </c>
      <c r="D267" s="11">
        <v>1</v>
      </c>
      <c r="E267" s="10">
        <v>2.4636610002463661E-4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269685</v>
      </c>
      <c r="C268" s="10">
        <v>4.8739057160981724E-4</v>
      </c>
      <c r="D268" s="11">
        <v>2</v>
      </c>
      <c r="E268" s="10">
        <v>4.9273220004927322E-4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311626.99</v>
      </c>
      <c r="C270" s="10">
        <v>5.6319059934793107E-4</v>
      </c>
      <c r="D270" s="11">
        <v>1</v>
      </c>
      <c r="E270" s="10">
        <v>2.4636610002463661E-4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553324203.850003</v>
      </c>
      <c r="C273" s="24"/>
      <c r="D273" s="25">
        <f>SUM(D264:D271)</f>
        <v>4059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1.4527929199701439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1007922.02</v>
      </c>
      <c r="C282" s="10">
        <v>8.0508191363766093E-2</v>
      </c>
      <c r="D282" s="11">
        <v>6</v>
      </c>
      <c r="E282" s="10">
        <v>6.5217391304347824E-2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2440350.41</v>
      </c>
      <c r="C283" s="10">
        <v>0.19492400592947171</v>
      </c>
      <c r="D283" s="11">
        <v>21</v>
      </c>
      <c r="E283" s="10">
        <v>0.22826086956521738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3319609.15</v>
      </c>
      <c r="C284" s="10">
        <v>0.26515516418731377</v>
      </c>
      <c r="D284" s="11">
        <v>24</v>
      </c>
      <c r="E284" s="10">
        <v>0.2608695652173913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836404.47</v>
      </c>
      <c r="C285" s="10">
        <v>6.6808155583573184E-2</v>
      </c>
      <c r="D285" s="11">
        <v>8</v>
      </c>
      <c r="E285" s="10">
        <v>8.6956521739130432E-2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805862.94</v>
      </c>
      <c r="C286" s="10">
        <v>6.4368638147708268E-2</v>
      </c>
      <c r="D286" s="11">
        <v>5</v>
      </c>
      <c r="E286" s="10">
        <v>5.434782608695652E-2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0</v>
      </c>
      <c r="C287" s="10">
        <v>0</v>
      </c>
      <c r="D287" s="11">
        <v>0</v>
      </c>
      <c r="E287" s="10">
        <v>0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1901172.17</v>
      </c>
      <c r="C288" s="10">
        <v>0.15185691932578918</v>
      </c>
      <c r="D288" s="11">
        <v>15</v>
      </c>
      <c r="E288" s="10">
        <v>0.16304347826086957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2208175.34</v>
      </c>
      <c r="C289" s="10">
        <v>0.17637892546237779</v>
      </c>
      <c r="D289" s="11">
        <v>13</v>
      </c>
      <c r="E289" s="10">
        <v>0.14130434782608695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12519496.5</v>
      </c>
      <c r="C291" s="24"/>
      <c r="D291" s="25">
        <f>SUM(D282:D290)</f>
        <v>92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6.3105474912131818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412726917.22000211</v>
      </c>
      <c r="C301" s="10">
        <v>0.72940092284266878</v>
      </c>
      <c r="D301" s="11">
        <v>2957</v>
      </c>
      <c r="E301" s="10">
        <v>0.71235846783907497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153116783.13000003</v>
      </c>
      <c r="C302" s="10">
        <v>0.27059907715733117</v>
      </c>
      <c r="D302" s="11">
        <v>1194</v>
      </c>
      <c r="E302" s="10">
        <v>0.28764153216092508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565843700.35000217</v>
      </c>
      <c r="C304" s="10"/>
      <c r="D304" s="31">
        <f>SUM(D300:D303)</f>
        <v>4151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41701420.979999989</v>
      </c>
      <c r="C312" s="10">
        <v>7.3697773703596148E-2</v>
      </c>
      <c r="D312" s="11">
        <v>316</v>
      </c>
      <c r="E312" s="10">
        <v>7.6126234642254875E-2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524142279.37000304</v>
      </c>
      <c r="C313" s="10">
        <v>0.92630222629640391</v>
      </c>
      <c r="D313" s="11">
        <v>3835</v>
      </c>
      <c r="E313" s="10">
        <v>0.92387376535774512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565843700.350003</v>
      </c>
      <c r="C315" s="10"/>
      <c r="D315" s="31">
        <f>SUM(D312:D314)</f>
        <v>4151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27632191.70999999</v>
      </c>
      <c r="C324" s="10">
        <v>6.695030189967216E-2</v>
      </c>
      <c r="D324" s="11">
        <v>171</v>
      </c>
      <c r="E324" s="10">
        <v>5.7828880622252284E-2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70325655.759999976</v>
      </c>
      <c r="C325" s="10">
        <v>0.17039270477848095</v>
      </c>
      <c r="D325" s="11">
        <v>518</v>
      </c>
      <c r="E325" s="10">
        <v>0.17517754480892797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102005564.95999993</v>
      </c>
      <c r="C326" s="10">
        <v>0.24715026014556477</v>
      </c>
      <c r="D326" s="11">
        <v>754</v>
      </c>
      <c r="E326" s="10">
        <v>0.2549881636794048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131105543.18999994</v>
      </c>
      <c r="C327" s="10">
        <v>0.31765687606004983</v>
      </c>
      <c r="D327" s="11">
        <v>953</v>
      </c>
      <c r="E327" s="10">
        <v>0.32228610077781533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47179110.710000001</v>
      </c>
      <c r="C328" s="10">
        <v>0.11431071912581767</v>
      </c>
      <c r="D328" s="11">
        <v>281</v>
      </c>
      <c r="E328" s="10">
        <v>9.5028745350016902E-2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18216732.140000001</v>
      </c>
      <c r="C329" s="10">
        <v>4.4137494745199179E-2</v>
      </c>
      <c r="D329" s="11">
        <v>116</v>
      </c>
      <c r="E329" s="10">
        <v>3.9228948258369971E-2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7076812.79</v>
      </c>
      <c r="C330" s="10">
        <v>1.7146477476359452E-2</v>
      </c>
      <c r="D330" s="11">
        <v>47</v>
      </c>
      <c r="E330" s="10">
        <v>1.5894487656408524E-2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3362327.97</v>
      </c>
      <c r="C331" s="10">
        <v>8.1466166361224886E-3</v>
      </c>
      <c r="D331" s="11">
        <v>30</v>
      </c>
      <c r="E331" s="10">
        <v>1.0145417653026716E-2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1148013.49</v>
      </c>
      <c r="C332" s="10">
        <v>2.7815328782834466E-3</v>
      </c>
      <c r="D332" s="11">
        <v>16</v>
      </c>
      <c r="E332" s="10">
        <v>5.4108894149475818E-3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1131828.97</v>
      </c>
      <c r="C333" s="10">
        <v>2.7423192497926909E-3</v>
      </c>
      <c r="D333" s="11">
        <v>10</v>
      </c>
      <c r="E333" s="10">
        <v>3.3818058843422386E-3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3543135.53</v>
      </c>
      <c r="C334" s="10">
        <v>8.5846970046573618E-3</v>
      </c>
      <c r="D334" s="11">
        <v>61</v>
      </c>
      <c r="E334" s="10">
        <v>2.0629015894487658E-2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412726917.21999985</v>
      </c>
      <c r="C336" s="10"/>
      <c r="D336" s="25">
        <f>SUM(D324:D335)</f>
        <v>2957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1.7468864654887704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348337906.82000113</v>
      </c>
      <c r="C349" s="10">
        <v>0.61560799670392663</v>
      </c>
      <c r="D349" s="11">
        <v>2539</v>
      </c>
      <c r="E349" s="10">
        <v>0.61165984100216819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169330464.17000005</v>
      </c>
      <c r="C350" s="10">
        <v>0.29925306946999874</v>
      </c>
      <c r="D350" s="11">
        <v>1216</v>
      </c>
      <c r="E350" s="10">
        <v>0.29294145988918335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38080385.73999998</v>
      </c>
      <c r="C351" s="10">
        <v>6.7298417772337943E-2</v>
      </c>
      <c r="D351" s="11">
        <v>295</v>
      </c>
      <c r="E351" s="10">
        <v>7.106721271982655E-2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6007374.3099999977</v>
      </c>
      <c r="C352" s="10">
        <v>1.06166672992633E-2</v>
      </c>
      <c r="D352" s="11">
        <v>67</v>
      </c>
      <c r="E352" s="10">
        <v>1.6140688990604675E-2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4087569.31</v>
      </c>
      <c r="C353" s="10">
        <v>7.2238487544734444E-3</v>
      </c>
      <c r="D353" s="11">
        <v>34</v>
      </c>
      <c r="E353" s="10">
        <v>8.1907973982172973E-3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565843700.3500011</v>
      </c>
      <c r="C357" s="22"/>
      <c r="D357" s="25">
        <f>SUM(D349:D356)</f>
        <v>4151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38"/>
  </sheetPr>
  <dimension ref="A1:K398"/>
  <sheetViews>
    <sheetView zoomScaleNormal="100" workbookViewId="0">
      <selection sqref="A1:E1"/>
    </sheetView>
  </sheetViews>
  <sheetFormatPr defaultRowHeight="13.2" x14ac:dyDescent="0.25"/>
  <cols>
    <col min="1" max="1" width="53.664062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290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528150233.04000521</v>
      </c>
      <c r="C6" s="9">
        <v>50855081.36999996</v>
      </c>
      <c r="D6" s="9">
        <v>292274990.85000062</v>
      </c>
      <c r="E6" s="9">
        <v>185020160.82000008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3881</v>
      </c>
      <c r="C7" s="11">
        <v>503</v>
      </c>
      <c r="D7" s="11">
        <v>1991</v>
      </c>
      <c r="E7" s="11">
        <v>1387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0.79476948808995085</v>
      </c>
      <c r="C8" s="10">
        <v>0.7670808649562052</v>
      </c>
      <c r="D8" s="10">
        <v>0.80183947584946214</v>
      </c>
      <c r="E8" s="10">
        <v>0.79121164108393072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2.1363636363636363E-3</v>
      </c>
      <c r="C9" s="10">
        <v>7.2700000000000013E-3</v>
      </c>
      <c r="D9" s="10">
        <v>7.188285925925926E-2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1.1445362777777777</v>
      </c>
      <c r="C10" s="10">
        <v>0.89999992105263149</v>
      </c>
      <c r="D10" s="10">
        <v>0.90650632183908053</v>
      </c>
      <c r="E10" s="10">
        <v>1.1445362777777777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3.730212138119954</v>
      </c>
      <c r="C11" s="9">
        <v>7.4305844105253049</v>
      </c>
      <c r="D11" s="9">
        <v>3.3153063950323922</v>
      </c>
      <c r="E11" s="9">
        <v>3.3685425749148004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3.0849315068493151</v>
      </c>
      <c r="C12" s="9">
        <v>6.5095890410958903</v>
      </c>
      <c r="D12" s="9">
        <v>3.0849315068493151</v>
      </c>
      <c r="E12" s="9">
        <v>3.0849315068493151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12.586301369863014</v>
      </c>
      <c r="C13" s="9">
        <v>12.586301369863014</v>
      </c>
      <c r="D13" s="9">
        <v>3.6410958904109587</v>
      </c>
      <c r="E13" s="9">
        <v>4.8794520547945206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136086.12034011987</v>
      </c>
      <c r="C14" s="9">
        <v>101103.54149105361</v>
      </c>
      <c r="D14" s="9">
        <v>146798.08681567083</v>
      </c>
      <c r="E14" s="9">
        <v>133395.93426099501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540.37</v>
      </c>
      <c r="C15" s="9">
        <v>540.37</v>
      </c>
      <c r="D15" s="9">
        <v>18998.439999999999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18.55088657443838</v>
      </c>
      <c r="C17" s="9">
        <v>14.607800455673534</v>
      </c>
      <c r="D17" s="9">
        <v>19.234793289205417</v>
      </c>
      <c r="E17" s="9">
        <v>18.554330180882008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0.5</v>
      </c>
      <c r="C18" s="9">
        <v>0.5</v>
      </c>
      <c r="D18" s="9">
        <v>1.5833333333333333</v>
      </c>
      <c r="E18" s="9">
        <v>1.5833333333333333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30.5</v>
      </c>
      <c r="C19" s="9">
        <v>30.5</v>
      </c>
      <c r="D19" s="9">
        <v>26.916666666666668</v>
      </c>
      <c r="E19" s="9">
        <v>26.916666666666668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0.73473519128525799</v>
      </c>
      <c r="C20" s="10">
        <v>0.92757129610704292</v>
      </c>
      <c r="D20" s="10">
        <v>0.93079896804998774</v>
      </c>
      <c r="E20" s="10">
        <v>0.37201129101256186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0.26526480871473579</v>
      </c>
      <c r="C21" s="10">
        <v>7.242870389295776E-2</v>
      </c>
      <c r="D21" s="10">
        <v>6.9201031950010775E-2</v>
      </c>
      <c r="E21" s="10">
        <v>0.62798870898743819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0.42064416901085028</v>
      </c>
      <c r="C23" s="10">
        <v>0.38799876390798538</v>
      </c>
      <c r="D23" s="10">
        <v>0.31145309550866679</v>
      </c>
      <c r="E23" s="10">
        <v>0.60210550053720324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1.7536654840611248</v>
      </c>
      <c r="C24" s="9">
        <v>2.4504611950736512</v>
      </c>
      <c r="D24" s="9">
        <v>1.7057794075625174</v>
      </c>
      <c r="E24" s="9">
        <v>1.4653930061108862</v>
      </c>
      <c r="F24" s="8"/>
      <c r="G24" s="8"/>
      <c r="H24" s="8"/>
      <c r="I24" s="8"/>
      <c r="J24" s="8"/>
      <c r="K24" s="8"/>
    </row>
    <row r="25" spans="1:11" x14ac:dyDescent="0.25">
      <c r="A25" s="8" t="s">
        <v>297</v>
      </c>
      <c r="B25" s="9">
        <v>666711.54</v>
      </c>
      <c r="C25" s="9">
        <v>0</v>
      </c>
      <c r="D25" s="9">
        <v>0</v>
      </c>
      <c r="E25" s="9">
        <v>666711.54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133395.93426099501</v>
      </c>
      <c r="C27" s="9">
        <v>0</v>
      </c>
      <c r="D27" s="9">
        <v>0</v>
      </c>
      <c r="E27" s="9">
        <v>133395.93426099501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107484.38</v>
      </c>
      <c r="C28" s="9">
        <v>0</v>
      </c>
      <c r="D28" s="9">
        <v>0</v>
      </c>
      <c r="E28" s="9">
        <v>107484.38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5141.7955303030349</v>
      </c>
      <c r="C29" s="9">
        <v>0</v>
      </c>
      <c r="D29" s="9">
        <v>0</v>
      </c>
      <c r="E29" s="9">
        <v>5141.7955303030349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1896948</v>
      </c>
      <c r="C36" s="10">
        <v>3.5916825958426371E-3</v>
      </c>
      <c r="D36" s="11">
        <v>55</v>
      </c>
      <c r="E36" s="10">
        <v>1.4171605256377222E-2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12507604.499999993</v>
      </c>
      <c r="C37" s="10">
        <v>2.3681906619650632E-2</v>
      </c>
      <c r="D37" s="11">
        <v>157</v>
      </c>
      <c r="E37" s="10">
        <v>4.0453491368204073E-2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4776454.8499999996</v>
      </c>
      <c r="C38" s="10">
        <v>9.0437427671044013E-3</v>
      </c>
      <c r="D38" s="11">
        <v>50</v>
      </c>
      <c r="E38" s="10">
        <v>1.2883277505797475E-2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7484132.6199999992</v>
      </c>
      <c r="C39" s="10">
        <v>1.4170461644827458E-2</v>
      </c>
      <c r="D39" s="11">
        <v>69</v>
      </c>
      <c r="E39" s="10">
        <v>1.7778922958000515E-2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12330763.01</v>
      </c>
      <c r="C40" s="10">
        <v>2.3347074825708015E-2</v>
      </c>
      <c r="D40" s="11">
        <v>101</v>
      </c>
      <c r="E40" s="10">
        <v>2.6024220561710901E-2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20689216.769999996</v>
      </c>
      <c r="C41" s="10">
        <v>3.9172976694366216E-2</v>
      </c>
      <c r="D41" s="11">
        <v>158</v>
      </c>
      <c r="E41" s="10">
        <v>4.0711156918320023E-2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41793220.969999984</v>
      </c>
      <c r="C42" s="10">
        <v>7.9131312182597779E-2</v>
      </c>
      <c r="D42" s="11">
        <v>272</v>
      </c>
      <c r="E42" s="10">
        <v>7.0085029631538259E-2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83989974.610000014</v>
      </c>
      <c r="C43" s="10">
        <v>0.15902667338904494</v>
      </c>
      <c r="D43" s="11">
        <v>501</v>
      </c>
      <c r="E43" s="10">
        <v>0.12909044060809069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143346358.18999994</v>
      </c>
      <c r="C44" s="10">
        <v>0.27141208925518645</v>
      </c>
      <c r="D44" s="11">
        <v>962</v>
      </c>
      <c r="E44" s="10">
        <v>0.24787425921154341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162676016.9499999</v>
      </c>
      <c r="C45" s="10">
        <v>0.30801087791563947</v>
      </c>
      <c r="D45" s="11">
        <v>1278</v>
      </c>
      <c r="E45" s="10">
        <v>0.32929657304818344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20644011.940000005</v>
      </c>
      <c r="C46" s="10">
        <v>3.908738583939339E-2</v>
      </c>
      <c r="D46" s="11">
        <v>163</v>
      </c>
      <c r="E46" s="10">
        <v>4.1999484668899766E-2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9121042.2199999988</v>
      </c>
      <c r="C47" s="10">
        <v>1.7269787362394692E-2</v>
      </c>
      <c r="D47" s="11">
        <v>74</v>
      </c>
      <c r="E47" s="10">
        <v>1.9067250708580261E-2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2080953.9</v>
      </c>
      <c r="C48" s="10">
        <v>3.9400794884102567E-3</v>
      </c>
      <c r="D48" s="11">
        <v>18</v>
      </c>
      <c r="E48" s="10">
        <v>4.6379799020870912E-3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2646592.65</v>
      </c>
      <c r="C49" s="10">
        <v>5.0110602711777256E-3</v>
      </c>
      <c r="D49" s="11">
        <v>8</v>
      </c>
      <c r="E49" s="10">
        <v>2.061324400927596E-3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478114.5</v>
      </c>
      <c r="C50" s="10">
        <v>9.0526231002115219E-4</v>
      </c>
      <c r="D50" s="11">
        <v>5</v>
      </c>
      <c r="E50" s="10">
        <v>1.2883277505797476E-3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285649</v>
      </c>
      <c r="C51" s="10">
        <v>5.4084800522726688E-4</v>
      </c>
      <c r="D51" s="11">
        <v>1</v>
      </c>
      <c r="E51" s="10">
        <v>2.576655501159495E-4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204749</v>
      </c>
      <c r="C52" s="10">
        <v>3.8767189180524935E-4</v>
      </c>
      <c r="D52" s="11">
        <v>1</v>
      </c>
      <c r="E52" s="10">
        <v>2.576655501159495E-4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1198429.3600000001</v>
      </c>
      <c r="C53" s="10">
        <v>2.2691069416024218E-3</v>
      </c>
      <c r="D53" s="11">
        <v>8</v>
      </c>
      <c r="E53" s="10">
        <v>2.061324400927596E-3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528150233.03999972</v>
      </c>
      <c r="C55" s="24"/>
      <c r="D55" s="25">
        <f>SUM(D36:D54)</f>
        <v>3881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0.79476948808995085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291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3315885.47</v>
      </c>
      <c r="C64" s="10">
        <v>6.2782997385307741E-3</v>
      </c>
      <c r="D64" s="11">
        <v>103</v>
      </c>
      <c r="E64" s="10">
        <v>2.6539551661942797E-2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21162037.090000004</v>
      </c>
      <c r="C65" s="10">
        <v>4.0068215000479371E-2</v>
      </c>
      <c r="D65" s="11">
        <v>259</v>
      </c>
      <c r="E65" s="10">
        <v>6.6735377480030916E-2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5670996.7500000009</v>
      </c>
      <c r="C66" s="10">
        <v>1.0737468991271849E-2</v>
      </c>
      <c r="D66" s="11">
        <v>53</v>
      </c>
      <c r="E66" s="10">
        <v>1.3656274156145324E-2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10188065.51</v>
      </c>
      <c r="C67" s="10">
        <v>1.9290089964285592E-2</v>
      </c>
      <c r="D67" s="11">
        <v>86</v>
      </c>
      <c r="E67" s="10">
        <v>2.2159237309971658E-2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18117630.600000001</v>
      </c>
      <c r="C68" s="10">
        <v>3.4303933741950739E-2</v>
      </c>
      <c r="D68" s="11">
        <v>135</v>
      </c>
      <c r="E68" s="10">
        <v>3.478484926565318E-2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27258477.539999995</v>
      </c>
      <c r="C69" s="10">
        <v>5.1611219374271392E-2</v>
      </c>
      <c r="D69" s="11">
        <v>163</v>
      </c>
      <c r="E69" s="10">
        <v>4.1999484668899766E-2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51627947.929999955</v>
      </c>
      <c r="C70" s="10">
        <v>9.7752390702987468E-2</v>
      </c>
      <c r="D70" s="11">
        <v>301</v>
      </c>
      <c r="E70" s="10">
        <v>7.7557330584900802E-2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72790063.760000005</v>
      </c>
      <c r="C71" s="10">
        <v>0.13782075478983491</v>
      </c>
      <c r="D71" s="11">
        <v>461</v>
      </c>
      <c r="E71" s="10">
        <v>0.11878381860345272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106010093.52</v>
      </c>
      <c r="C72" s="10">
        <v>0.20071958107414339</v>
      </c>
      <c r="D72" s="11">
        <v>761</v>
      </c>
      <c r="E72" s="10">
        <v>0.19608348363823758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27952835.390000004</v>
      </c>
      <c r="C73" s="10">
        <v>5.292591698597806E-2</v>
      </c>
      <c r="D73" s="11">
        <v>241</v>
      </c>
      <c r="E73" s="10">
        <v>6.209739757794383E-2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33551593.43</v>
      </c>
      <c r="C74" s="10">
        <v>6.3526609156033337E-2</v>
      </c>
      <c r="D74" s="11">
        <v>275</v>
      </c>
      <c r="E74" s="10">
        <v>7.0858026281886116E-2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20887373.90000001</v>
      </c>
      <c r="C75" s="10">
        <v>3.9548167535160557E-2</v>
      </c>
      <c r="D75" s="11">
        <v>168</v>
      </c>
      <c r="E75" s="10">
        <v>4.3287812419479516E-2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20477040.449999999</v>
      </c>
      <c r="C76" s="10">
        <v>3.8771241909968356E-2</v>
      </c>
      <c r="D76" s="11">
        <v>157</v>
      </c>
      <c r="E76" s="10">
        <v>4.0453491368204073E-2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41507598.159999974</v>
      </c>
      <c r="C77" s="10">
        <v>7.8590513765533748E-2</v>
      </c>
      <c r="D77" s="11">
        <v>296</v>
      </c>
      <c r="E77" s="10">
        <v>7.6269002834321045E-2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41415384.979999997</v>
      </c>
      <c r="C78" s="10">
        <v>7.8415917269629154E-2</v>
      </c>
      <c r="D78" s="11">
        <v>253</v>
      </c>
      <c r="E78" s="10">
        <v>6.5189384179335216E-2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3177293.73</v>
      </c>
      <c r="C79" s="10">
        <v>6.0158900464962299E-3</v>
      </c>
      <c r="D79" s="11">
        <v>23</v>
      </c>
      <c r="E79" s="10">
        <v>5.9263076526668386E-3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6447045.1399999997</v>
      </c>
      <c r="C80" s="10">
        <v>1.2206839525358547E-2</v>
      </c>
      <c r="D80" s="11">
        <v>38</v>
      </c>
      <c r="E80" s="10">
        <v>9.7912909044060806E-3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16592869.690000001</v>
      </c>
      <c r="C81" s="10">
        <v>3.1416950428086482E-2</v>
      </c>
      <c r="D81" s="11">
        <v>108</v>
      </c>
      <c r="E81" s="10">
        <v>2.7827879412522547E-2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528150233.03999996</v>
      </c>
      <c r="C83" s="24"/>
      <c r="D83" s="25">
        <f>SUM(D64:D82)</f>
        <v>3881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0.80031984483024499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292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3393228.04</v>
      </c>
      <c r="C92" s="10">
        <v>6.4247402116416582E-3</v>
      </c>
      <c r="D92" s="11">
        <v>103</v>
      </c>
      <c r="E92" s="10">
        <v>2.6539551661942797E-2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22084112.600000009</v>
      </c>
      <c r="C93" s="10">
        <v>4.1814073380002564E-2</v>
      </c>
      <c r="D93" s="11">
        <v>264</v>
      </c>
      <c r="E93" s="10">
        <v>6.8023705230610673E-2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6606344</v>
      </c>
      <c r="C94" s="10">
        <v>1.2508456092074969E-2</v>
      </c>
      <c r="D94" s="11">
        <v>72</v>
      </c>
      <c r="E94" s="10">
        <v>1.8551919608348365E-2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11978419.049999999</v>
      </c>
      <c r="C95" s="10">
        <v>2.2679946539174971E-2</v>
      </c>
      <c r="D95" s="11">
        <v>95</v>
      </c>
      <c r="E95" s="10">
        <v>2.4478227261015201E-2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16930676.550000008</v>
      </c>
      <c r="C96" s="10">
        <v>3.205655415988002E-2</v>
      </c>
      <c r="D96" s="11">
        <v>134</v>
      </c>
      <c r="E96" s="10">
        <v>3.452718371553723E-2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35914262.949999973</v>
      </c>
      <c r="C97" s="10">
        <v>6.8000089185381432E-2</v>
      </c>
      <c r="D97" s="11">
        <v>230</v>
      </c>
      <c r="E97" s="10">
        <v>5.9263076526668387E-2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57125226.349999957</v>
      </c>
      <c r="C98" s="10">
        <v>0.10816094129352308</v>
      </c>
      <c r="D98" s="11">
        <v>354</v>
      </c>
      <c r="E98" s="10">
        <v>9.1213604741046117E-2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125210795.55000003</v>
      </c>
      <c r="C99" s="10">
        <v>0.23707420297685847</v>
      </c>
      <c r="D99" s="11">
        <v>869</v>
      </c>
      <c r="E99" s="10">
        <v>0.22391136305076012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103564424.88999993</v>
      </c>
      <c r="C100" s="10">
        <v>0.19608895047511302</v>
      </c>
      <c r="D100" s="11">
        <v>740</v>
      </c>
      <c r="E100" s="10">
        <v>0.19067250708580263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29458236.389999997</v>
      </c>
      <c r="C101" s="10">
        <v>5.577624423346407E-2</v>
      </c>
      <c r="D101" s="11">
        <v>259</v>
      </c>
      <c r="E101" s="10">
        <v>6.6735377480030916E-2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13271412.080000004</v>
      </c>
      <c r="C102" s="10">
        <v>2.5128100396000174E-2</v>
      </c>
      <c r="D102" s="11">
        <v>102</v>
      </c>
      <c r="E102" s="10">
        <v>2.6281886111826847E-2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9176646.9399999958</v>
      </c>
      <c r="C103" s="10">
        <v>1.7375069375961054E-2</v>
      </c>
      <c r="D103" s="11">
        <v>65</v>
      </c>
      <c r="E103" s="10">
        <v>1.6748260757536718E-2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4959166.37</v>
      </c>
      <c r="C104" s="10">
        <v>9.3896888797252755E-3</v>
      </c>
      <c r="D104" s="11">
        <v>37</v>
      </c>
      <c r="E104" s="10">
        <v>9.5336253542901307E-3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16003540.309999997</v>
      </c>
      <c r="C105" s="10">
        <v>3.030111379083299E-2</v>
      </c>
      <c r="D105" s="11">
        <v>116</v>
      </c>
      <c r="E105" s="10">
        <v>2.988920381345014E-2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45433732.759999998</v>
      </c>
      <c r="C106" s="10">
        <v>8.6024259609782355E-2</v>
      </c>
      <c r="D106" s="11">
        <v>268</v>
      </c>
      <c r="E106" s="10">
        <v>6.9054367431074459E-2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6552134.1500000013</v>
      </c>
      <c r="C107" s="10">
        <v>1.2405815126287694E-2</v>
      </c>
      <c r="D107" s="11">
        <v>39</v>
      </c>
      <c r="E107" s="10">
        <v>1.0048956454522031E-2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6607302.620000001</v>
      </c>
      <c r="C108" s="10">
        <v>1.251027114381599E-2</v>
      </c>
      <c r="D108" s="11">
        <v>40</v>
      </c>
      <c r="E108" s="10">
        <v>1.0306622004637981E-2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13880571.440000003</v>
      </c>
      <c r="C109" s="10">
        <v>2.6281483130480315E-2</v>
      </c>
      <c r="D109" s="11">
        <v>94</v>
      </c>
      <c r="E109" s="10">
        <v>2.4220561710899254E-2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528150233.03999984</v>
      </c>
      <c r="C111" s="24"/>
      <c r="D111" s="25">
        <f>SUM(D92:D110)</f>
        <v>3881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0.78511111890279206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+PML!CH97+MTL!CV97</f>
        <v>1694771.3</v>
      </c>
      <c r="C120" s="10">
        <f>+B120/$B$126</f>
        <v>3.20888109855599E-3</v>
      </c>
      <c r="D120" s="11">
        <f>+PML!CJ97+MTL!CX97</f>
        <v>60</v>
      </c>
      <c r="E120" s="10">
        <f>+D120/$D$126</f>
        <v>1.545993300695697E-2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+PML!CH98+MTL!CV98</f>
        <v>162784957.70999998</v>
      </c>
      <c r="C121" s="10">
        <f>+B121/$B$126</f>
        <v>0.30821714642256159</v>
      </c>
      <c r="D121" s="11">
        <f>+PML!CJ98+MTL!CX98</f>
        <v>1023</v>
      </c>
      <c r="E121" s="10">
        <f>+D121/$D$126</f>
        <v>0.26359185776861632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+PML!CH99+MTL!CV99</f>
        <v>353856546.48000085</v>
      </c>
      <c r="C122" s="10">
        <f>+B122/$B$126</f>
        <v>0.66999221877310167</v>
      </c>
      <c r="D122" s="11">
        <f>+PML!CJ99+MTL!CX99</f>
        <v>2716</v>
      </c>
      <c r="E122" s="10">
        <f>+D122/$D$126</f>
        <v>0.69981963411491888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+PML!CH100+MTL!CV100</f>
        <v>0</v>
      </c>
      <c r="C123" s="10">
        <f>+B123/$B$126</f>
        <v>0</v>
      </c>
      <c r="D123" s="11">
        <f>+PML!CJ100+MTL!CX100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PML!CH101+MTL!CV101</f>
        <v>9813957.5500000007</v>
      </c>
      <c r="C124" s="10">
        <f>+B124/$B$126</f>
        <v>1.8581753705780746E-2</v>
      </c>
      <c r="D124" s="11">
        <f>+PML!CJ101+MTL!CX101</f>
        <v>82</v>
      </c>
      <c r="E124" s="10">
        <f>+D124/$D$126</f>
        <v>2.1128575109507858E-2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528150233.04000086</v>
      </c>
      <c r="C126" s="24"/>
      <c r="D126" s="25">
        <f>SUM(D120:D125)</f>
        <v>3881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41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494010722.76000434</v>
      </c>
      <c r="C133" s="10">
        <v>0.93536022869194846</v>
      </c>
      <c r="D133" s="11">
        <v>3483</v>
      </c>
      <c r="E133" s="10">
        <v>0.89744911105385206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34139510.280000001</v>
      </c>
      <c r="C134" s="10">
        <v>6.4639771308051527E-2</v>
      </c>
      <c r="D134" s="11">
        <v>398</v>
      </c>
      <c r="E134" s="10">
        <v>0.1025508889461479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528150233.04000437</v>
      </c>
      <c r="C136" s="24"/>
      <c r="D136" s="25">
        <f>SUM(D133:D135)</f>
        <v>3881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110071786.62000002</v>
      </c>
      <c r="C143" s="10">
        <v>0.2084099934718075</v>
      </c>
      <c r="D143" s="11">
        <v>1597</v>
      </c>
      <c r="E143" s="10">
        <v>0.41149188353517135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228324352.40999994</v>
      </c>
      <c r="C144" s="10">
        <v>0.43230947962624028</v>
      </c>
      <c r="D144" s="11">
        <v>1674</v>
      </c>
      <c r="E144" s="10">
        <v>0.43133213089409944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97243878.120000035</v>
      </c>
      <c r="C145" s="10">
        <v>0.18412162304704535</v>
      </c>
      <c r="D145" s="11">
        <v>410</v>
      </c>
      <c r="E145" s="10">
        <v>0.10564287554753929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40280040.819999985</v>
      </c>
      <c r="C146" s="10">
        <v>7.6266255887364784E-2</v>
      </c>
      <c r="D146" s="11">
        <v>120</v>
      </c>
      <c r="E146" s="10">
        <v>3.091986601391394E-2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19372073.049999997</v>
      </c>
      <c r="C147" s="10">
        <v>3.6679095905147188E-2</v>
      </c>
      <c r="D147" s="11">
        <v>44</v>
      </c>
      <c r="E147" s="10">
        <v>1.1337284205101777E-2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12830286.969999999</v>
      </c>
      <c r="C148" s="10">
        <v>2.4292873821430812E-2</v>
      </c>
      <c r="D148" s="11">
        <v>21</v>
      </c>
      <c r="E148" s="10">
        <v>5.4109765524349394E-3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6135993.1799999997</v>
      </c>
      <c r="C149" s="10">
        <v>1.1617893538892528E-2</v>
      </c>
      <c r="D149" s="11">
        <v>7</v>
      </c>
      <c r="E149" s="10">
        <v>1.8036588508116465E-3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2250450</v>
      </c>
      <c r="C150" s="10">
        <v>4.2610035160763806E-3</v>
      </c>
      <c r="D150" s="11">
        <v>2</v>
      </c>
      <c r="E150" s="10">
        <v>5.1533110023189901E-4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2.7866881578911137E-3</v>
      </c>
      <c r="D151" s="11">
        <v>1</v>
      </c>
      <c r="E151" s="10">
        <v>2.576655501159495E-4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9.3107977472530398E-3</v>
      </c>
      <c r="D152" s="11">
        <v>3</v>
      </c>
      <c r="E152" s="10">
        <v>7.7299665034784846E-4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5252081.87</v>
      </c>
      <c r="C154" s="10">
        <v>9.9442952808509472E-3</v>
      </c>
      <c r="D154" s="11">
        <v>2</v>
      </c>
      <c r="E154" s="10">
        <v>5.1533110023189901E-4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528150233.04000002</v>
      </c>
      <c r="C156" s="24"/>
      <c r="D156" s="25">
        <f>SUM(D143:D155)</f>
        <v>3881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136086.12034011853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343281004.88000137</v>
      </c>
      <c r="C165" s="10">
        <v>0.64996848132414198</v>
      </c>
      <c r="D165" s="11">
        <v>2319</v>
      </c>
      <c r="E165" s="10">
        <v>0.5975264107188869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178024598.27000004</v>
      </c>
      <c r="C166" s="10">
        <v>0.33707189192230591</v>
      </c>
      <c r="D166" s="11">
        <v>1497</v>
      </c>
      <c r="E166" s="10">
        <v>0.38572532852357638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6844629.8899999987</v>
      </c>
      <c r="C167" s="10">
        <v>1.2959626753552139E-2</v>
      </c>
      <c r="D167" s="11">
        <v>65</v>
      </c>
      <c r="E167" s="10">
        <v>1.6748260757536718E-2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528150233.04000139</v>
      </c>
      <c r="C169" s="10"/>
      <c r="D169" s="25">
        <f>SUM(D165:D168)</f>
        <v>3881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310068.3</v>
      </c>
      <c r="C176" s="10">
        <v>5.8708352397245783E-4</v>
      </c>
      <c r="D176" s="11">
        <v>14</v>
      </c>
      <c r="E176" s="10">
        <v>3.607317701623293E-3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2963441.53</v>
      </c>
      <c r="C177" s="10">
        <v>5.6109821497996801E-3</v>
      </c>
      <c r="D177" s="11">
        <v>63</v>
      </c>
      <c r="E177" s="10">
        <v>1.6232929657304818E-2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53126.97</v>
      </c>
      <c r="C178" s="10">
        <v>1.0059064008019861E-4</v>
      </c>
      <c r="D178" s="11">
        <v>1</v>
      </c>
      <c r="E178" s="10">
        <v>2.576655501159495E-4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45280.84</v>
      </c>
      <c r="C180" s="10">
        <v>8.5734772357035617E-5</v>
      </c>
      <c r="D180" s="11">
        <v>1</v>
      </c>
      <c r="E180" s="10">
        <v>2.576655501159495E-4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45106743.009999961</v>
      </c>
      <c r="C181" s="10">
        <v>8.5405137001205236E-2</v>
      </c>
      <c r="D181" s="11">
        <v>399</v>
      </c>
      <c r="E181" s="10">
        <v>0.10280855449626385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2376420.7200000002</v>
      </c>
      <c r="C182" s="10">
        <v>4.4995165605086537E-3</v>
      </c>
      <c r="D182" s="11">
        <v>25</v>
      </c>
      <c r="E182" s="10">
        <v>6.4416387528987377E-3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13230404.73</v>
      </c>
      <c r="C184" s="10">
        <v>2.5050457052430947E-2</v>
      </c>
      <c r="D184" s="11">
        <v>115</v>
      </c>
      <c r="E184" s="10">
        <v>2.9631538263334194E-2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464064746.9400034</v>
      </c>
      <c r="C185" s="10">
        <v>0.87866049829964576</v>
      </c>
      <c r="D185" s="11">
        <v>3263</v>
      </c>
      <c r="E185" s="10">
        <v>0.84076269002834325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528150233.04000336</v>
      </c>
      <c r="C187" s="10"/>
      <c r="D187" s="31">
        <f>SUM(D176:D186)</f>
        <v>3881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44.762545657439446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4491291.75</v>
      </c>
      <c r="C196" s="10">
        <v>8.5038147652579874E-3</v>
      </c>
      <c r="D196" s="11">
        <v>62</v>
      </c>
      <c r="E196" s="10">
        <v>1.5975264107188868E-2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31191337.969999984</v>
      </c>
      <c r="C197" s="10">
        <v>5.9057699909483265E-2</v>
      </c>
      <c r="D197" s="11">
        <v>296</v>
      </c>
      <c r="E197" s="10">
        <v>7.6269002834321045E-2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65124095.639999971</v>
      </c>
      <c r="C198" s="10">
        <v>0.12330600568923294</v>
      </c>
      <c r="D198" s="11">
        <v>493</v>
      </c>
      <c r="E198" s="10">
        <v>0.12702911620716309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133312564.05000006</v>
      </c>
      <c r="C199" s="10">
        <v>0.25241409680473137</v>
      </c>
      <c r="D199" s="11">
        <v>971</v>
      </c>
      <c r="E199" s="10">
        <v>0.25019324916258695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273628018.65000015</v>
      </c>
      <c r="C200" s="10">
        <v>0.51808747120116594</v>
      </c>
      <c r="D200" s="11">
        <v>1923</v>
      </c>
      <c r="E200" s="10">
        <v>0.4954908528729709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19951188.91</v>
      </c>
      <c r="C201" s="10">
        <v>3.7775594256888208E-2</v>
      </c>
      <c r="D201" s="11">
        <v>133</v>
      </c>
      <c r="E201" s="10">
        <v>3.4269518165421287E-2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451736.07</v>
      </c>
      <c r="C202" s="10">
        <v>8.5531737324025204E-4</v>
      </c>
      <c r="D202" s="11">
        <v>3</v>
      </c>
      <c r="E202" s="10">
        <v>7.7299665034784846E-4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528150233.0400002</v>
      </c>
      <c r="C204" s="24"/>
      <c r="D204" s="25">
        <f>SUM(D196:D203)</f>
        <v>3881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18.55088657443838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259694172.56999969</v>
      </c>
      <c r="C213" s="10">
        <v>0.49170511783212933</v>
      </c>
      <c r="D213" s="11">
        <v>1995</v>
      </c>
      <c r="E213" s="10">
        <v>0.51404277248131924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268456060.47000015</v>
      </c>
      <c r="C214" s="10">
        <v>0.50829488216787067</v>
      </c>
      <c r="D214" s="11">
        <v>1886</v>
      </c>
      <c r="E214" s="10">
        <v>0.48595722751868076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528150233.03999984</v>
      </c>
      <c r="C216" s="24"/>
      <c r="D216" s="25">
        <f>SUM(D213:D215)</f>
        <v>3881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14098544.740000006</v>
      </c>
      <c r="C223" s="10">
        <v>2.6694193920638189E-2</v>
      </c>
      <c r="D223" s="11">
        <v>177</v>
      </c>
      <c r="E223" s="10">
        <v>4.5606802370523059E-2</v>
      </c>
      <c r="F223" s="10">
        <v>0.81512234070308254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68136874.779999956</v>
      </c>
      <c r="C224" s="10">
        <v>0.12901040370238662</v>
      </c>
      <c r="D224" s="11">
        <v>547</v>
      </c>
      <c r="E224" s="10">
        <v>0.14094305591342438</v>
      </c>
      <c r="F224" s="10">
        <v>0.8060331930893887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80024736.380000025</v>
      </c>
      <c r="C225" s="10">
        <v>0.15151888870593244</v>
      </c>
      <c r="D225" s="11">
        <v>614</v>
      </c>
      <c r="E225" s="10">
        <v>0.158206647771193</v>
      </c>
      <c r="F225" s="10">
        <v>0.80881273874995518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26636943.68999999</v>
      </c>
      <c r="C226" s="10">
        <v>5.0434406772253797E-2</v>
      </c>
      <c r="D226" s="11">
        <v>224</v>
      </c>
      <c r="E226" s="10">
        <v>5.7717083225972687E-2</v>
      </c>
      <c r="F226" s="10">
        <v>0.80686470800205257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21619162.740000006</v>
      </c>
      <c r="C227" s="10">
        <v>4.0933737008050627E-2</v>
      </c>
      <c r="D227" s="11">
        <v>184</v>
      </c>
      <c r="E227" s="10">
        <v>4.7410461221334708E-2</v>
      </c>
      <c r="F227" s="10">
        <v>0.78321238131887172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21694150.449999999</v>
      </c>
      <c r="C228" s="10">
        <v>4.1075718787682479E-2</v>
      </c>
      <c r="D228" s="11">
        <v>166</v>
      </c>
      <c r="E228" s="10">
        <v>4.2772481319247616E-2</v>
      </c>
      <c r="F228" s="10">
        <v>0.81043267092884252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132089487.66999988</v>
      </c>
      <c r="C229" s="10">
        <v>0.25009832317918523</v>
      </c>
      <c r="D229" s="11">
        <v>964</v>
      </c>
      <c r="E229" s="10">
        <v>0.24838959031177532</v>
      </c>
      <c r="F229" s="10">
        <v>0.79211549893728705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46488074.029999979</v>
      </c>
      <c r="C230" s="10">
        <v>8.8020550066630704E-2</v>
      </c>
      <c r="D230" s="11">
        <v>338</v>
      </c>
      <c r="E230" s="10">
        <v>8.7090955939190931E-2</v>
      </c>
      <c r="F230" s="10">
        <v>0.78404884358168248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90453050.600000009</v>
      </c>
      <c r="C231" s="10">
        <v>0.17126386573637936</v>
      </c>
      <c r="D231" s="11">
        <v>421</v>
      </c>
      <c r="E231" s="10">
        <v>0.10847719659881473</v>
      </c>
      <c r="F231" s="10">
        <v>0.77554865615754953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19730968.579999998</v>
      </c>
      <c r="C232" s="10">
        <v>3.7358628938644542E-2</v>
      </c>
      <c r="D232" s="11">
        <v>178</v>
      </c>
      <c r="E232" s="10">
        <v>4.5864467920639009E-2</v>
      </c>
      <c r="F232" s="10">
        <v>0.79933986514431676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6844629.8899999987</v>
      </c>
      <c r="C233" s="10">
        <v>1.2959626753552177E-2</v>
      </c>
      <c r="D233" s="11">
        <v>65</v>
      </c>
      <c r="E233" s="10">
        <v>1.6748260757536718E-2</v>
      </c>
      <c r="F233" s="10">
        <v>0.78010748127560126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333609.49</v>
      </c>
      <c r="C234" s="10">
        <v>6.3165642866379996E-4</v>
      </c>
      <c r="D234" s="11">
        <v>3</v>
      </c>
      <c r="E234" s="10">
        <v>7.7299665034784846E-4</v>
      </c>
      <c r="F234" s="10">
        <v>0.77675837905862011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528150233.03999984</v>
      </c>
      <c r="C236" s="24"/>
      <c r="D236" s="25">
        <f>SUM(D223:D235)</f>
        <v>3881</v>
      </c>
      <c r="E236" s="24"/>
      <c r="F236" s="34">
        <v>0.79476948808995085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2262698.38</v>
      </c>
      <c r="C243" s="10">
        <v>4.2841946068565544E-3</v>
      </c>
      <c r="D243" s="11">
        <v>13</v>
      </c>
      <c r="E243" s="10">
        <v>3.3496521515073434E-3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20582014.489999991</v>
      </c>
      <c r="C244" s="10">
        <v>3.8969999826623566E-2</v>
      </c>
      <c r="D244" s="11">
        <v>120</v>
      </c>
      <c r="E244" s="10">
        <v>3.091986601391394E-2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72693507.540000007</v>
      </c>
      <c r="C245" s="10">
        <v>0.1376379351791264</v>
      </c>
      <c r="D245" s="11">
        <v>472</v>
      </c>
      <c r="E245" s="10">
        <v>0.12161813965472816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61446493.019999996</v>
      </c>
      <c r="C246" s="10">
        <v>0.1163428304600337</v>
      </c>
      <c r="D246" s="11">
        <v>364</v>
      </c>
      <c r="E246" s="10">
        <v>9.3790260242205617E-2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26483414.920000006</v>
      </c>
      <c r="C247" s="10">
        <v>5.014371529775366E-2</v>
      </c>
      <c r="D247" s="11">
        <v>186</v>
      </c>
      <c r="E247" s="10">
        <v>4.7925792321566608E-2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7208662.1399999987</v>
      </c>
      <c r="C248" s="10">
        <v>1.3648885656089533E-2</v>
      </c>
      <c r="D248" s="11">
        <v>55</v>
      </c>
      <c r="E248" s="10">
        <v>1.4171605256377222E-2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98037514.579999968</v>
      </c>
      <c r="C249" s="10">
        <v>0.18562429484448417</v>
      </c>
      <c r="D249" s="11">
        <v>783</v>
      </c>
      <c r="E249" s="10">
        <v>0.20175212574078846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211765090.90999994</v>
      </c>
      <c r="C250" s="10">
        <v>0.40095616296729292</v>
      </c>
      <c r="D250" s="11">
        <v>1651</v>
      </c>
      <c r="E250" s="10">
        <v>0.42540582324143261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27458270.269999988</v>
      </c>
      <c r="C251" s="10">
        <v>5.1989507061185776E-2</v>
      </c>
      <c r="D251" s="11">
        <v>227</v>
      </c>
      <c r="E251" s="10">
        <v>5.8490079876320537E-2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180910.05</v>
      </c>
      <c r="C252" s="10">
        <v>3.4253520813328625E-4</v>
      </c>
      <c r="D252" s="11">
        <v>8</v>
      </c>
      <c r="E252" s="10">
        <v>2.061324400927596E-3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31656.74</v>
      </c>
      <c r="C253" s="10">
        <v>5.9938892420411842E-5</v>
      </c>
      <c r="D253" s="11">
        <v>2</v>
      </c>
      <c r="E253" s="10">
        <v>5.1533110023189901E-4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528150233.0399999</v>
      </c>
      <c r="C255" s="24"/>
      <c r="D255" s="25">
        <f>SUM(D243:D254)</f>
        <v>3881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6.951385886885135E-2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492564232.53000468</v>
      </c>
      <c r="C264" s="10">
        <v>0.9718819643016755</v>
      </c>
      <c r="D264" s="11">
        <v>3635</v>
      </c>
      <c r="E264" s="10">
        <v>0.97114613946032591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10060844.34</v>
      </c>
      <c r="C265" s="10">
        <v>1.9851122988506817E-2</v>
      </c>
      <c r="D265" s="11">
        <v>78</v>
      </c>
      <c r="E265" s="10">
        <v>2.0838899278653487E-2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3310614.95</v>
      </c>
      <c r="C266" s="10">
        <v>6.5321977280526494E-3</v>
      </c>
      <c r="D266" s="11">
        <v>24</v>
      </c>
      <c r="E266" s="10">
        <v>6.4119690088164571E-3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838774.7</v>
      </c>
      <c r="C267" s="10">
        <v>1.6549922816267238E-3</v>
      </c>
      <c r="D267" s="11">
        <v>5</v>
      </c>
      <c r="E267" s="10">
        <v>1.3358268768367619E-3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40404.65</v>
      </c>
      <c r="C270" s="10">
        <v>7.9722700138462932E-5</v>
      </c>
      <c r="D270" s="11">
        <v>1</v>
      </c>
      <c r="E270" s="10">
        <v>2.6716537536735242E-4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506814871.17000461</v>
      </c>
      <c r="C273" s="24"/>
      <c r="D273" s="25">
        <f>SUM(D264:D271)</f>
        <v>3743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1.1746735965127426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1855861.12</v>
      </c>
      <c r="C282" s="10">
        <v>8.6985218779417867E-2</v>
      </c>
      <c r="D282" s="11">
        <v>9</v>
      </c>
      <c r="E282" s="10">
        <v>6.5217391304347824E-2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9877833.1600000001</v>
      </c>
      <c r="C283" s="10">
        <v>0.46297940574841534</v>
      </c>
      <c r="D283" s="11">
        <v>63</v>
      </c>
      <c r="E283" s="10">
        <v>0.45652173913043476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1665472.08</v>
      </c>
      <c r="C284" s="10">
        <v>7.8061581057214099E-2</v>
      </c>
      <c r="D284" s="11">
        <v>12</v>
      </c>
      <c r="E284" s="10">
        <v>8.6956521739130432E-2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1404667.33</v>
      </c>
      <c r="C285" s="10">
        <v>6.5837520758207785E-2</v>
      </c>
      <c r="D285" s="11">
        <v>10</v>
      </c>
      <c r="E285" s="10">
        <v>7.2463768115942032E-2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665453.31999999995</v>
      </c>
      <c r="C286" s="10">
        <v>3.1190158575922947E-2</v>
      </c>
      <c r="D286" s="11">
        <v>5</v>
      </c>
      <c r="E286" s="10">
        <v>3.6231884057971016E-2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1211393.1399999999</v>
      </c>
      <c r="C287" s="10">
        <v>5.6778654488319681E-2</v>
      </c>
      <c r="D287" s="11">
        <v>9</v>
      </c>
      <c r="E287" s="10">
        <v>6.5217391304347824E-2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1689317.19</v>
      </c>
      <c r="C288" s="10">
        <v>7.9179214315337032E-2</v>
      </c>
      <c r="D288" s="11">
        <v>13</v>
      </c>
      <c r="E288" s="10">
        <v>9.420289855072464E-2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2965364.53</v>
      </c>
      <c r="C289" s="10">
        <v>0.13898824627716519</v>
      </c>
      <c r="D289" s="11">
        <v>17</v>
      </c>
      <c r="E289" s="10">
        <v>0.12318840579710146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21335361.870000005</v>
      </c>
      <c r="C291" s="24"/>
      <c r="D291" s="25">
        <f>SUM(D282:D290)</f>
        <v>138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4.8804429793920487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388050562.50000179</v>
      </c>
      <c r="C301" s="10">
        <v>0.73473519128526255</v>
      </c>
      <c r="D301" s="11">
        <v>2774</v>
      </c>
      <c r="E301" s="10">
        <v>0.71476423602164396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140099670.54000011</v>
      </c>
      <c r="C302" s="10">
        <v>0.26526480871473745</v>
      </c>
      <c r="D302" s="11">
        <v>1107</v>
      </c>
      <c r="E302" s="10">
        <v>0.28523576397835609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528150233.04000187</v>
      </c>
      <c r="C304" s="10"/>
      <c r="D304" s="31">
        <f>SUM(D300:D303)</f>
        <v>3881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40793556.439999975</v>
      </c>
      <c r="C312" s="10">
        <v>7.7238546701370217E-2</v>
      </c>
      <c r="D312" s="11">
        <v>310</v>
      </c>
      <c r="E312" s="10">
        <v>7.9876320535944345E-2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487356676.60000479</v>
      </c>
      <c r="C313" s="10">
        <v>0.92276145329862969</v>
      </c>
      <c r="D313" s="11">
        <v>3571</v>
      </c>
      <c r="E313" s="10">
        <v>0.92012367946405571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528150233.04000479</v>
      </c>
      <c r="C315" s="10"/>
      <c r="D315" s="31">
        <f>SUM(D312:D314)</f>
        <v>3881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25372621.919999998</v>
      </c>
      <c r="C324" s="10">
        <v>6.5384834791986687E-2</v>
      </c>
      <c r="D324" s="11">
        <v>154</v>
      </c>
      <c r="E324" s="10">
        <v>5.5515501081470797E-2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63533859.149999969</v>
      </c>
      <c r="C325" s="10">
        <v>0.16372572362912111</v>
      </c>
      <c r="D325" s="11">
        <v>472</v>
      </c>
      <c r="E325" s="10">
        <v>0.17015140591204037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97727190.859999985</v>
      </c>
      <c r="C326" s="10">
        <v>0.25184138435567921</v>
      </c>
      <c r="D326" s="11">
        <v>723</v>
      </c>
      <c r="E326" s="10">
        <v>0.26063446286950254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123427590.5299999</v>
      </c>
      <c r="C327" s="10">
        <v>0.31807089708831421</v>
      </c>
      <c r="D327" s="11">
        <v>888</v>
      </c>
      <c r="E327" s="10">
        <v>0.32011535688536408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44369961.649999999</v>
      </c>
      <c r="C328" s="10">
        <v>0.11434067087584755</v>
      </c>
      <c r="D328" s="11">
        <v>265</v>
      </c>
      <c r="E328" s="10">
        <v>9.5529920692141307E-2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17547808.829999998</v>
      </c>
      <c r="C329" s="10">
        <v>4.5220418486057477E-2</v>
      </c>
      <c r="D329" s="11">
        <v>113</v>
      </c>
      <c r="E329" s="10">
        <v>4.0735400144196104E-2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7268375.7300000004</v>
      </c>
      <c r="C330" s="10">
        <v>1.8730486262341143E-2</v>
      </c>
      <c r="D330" s="11">
        <v>47</v>
      </c>
      <c r="E330" s="10">
        <v>1.6943042537851477E-2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3161622.66</v>
      </c>
      <c r="C331" s="10">
        <v>8.1474502694478153E-3</v>
      </c>
      <c r="D331" s="11">
        <v>28</v>
      </c>
      <c r="E331" s="10">
        <v>1.0093727469358327E-2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1128606.99</v>
      </c>
      <c r="C332" s="10">
        <v>2.9084018915705094E-3</v>
      </c>
      <c r="D332" s="11">
        <v>16</v>
      </c>
      <c r="E332" s="10">
        <v>5.7678442682047582E-3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1123503.4099999999</v>
      </c>
      <c r="C333" s="10">
        <v>2.8952500487613659E-3</v>
      </c>
      <c r="D333" s="11">
        <v>10</v>
      </c>
      <c r="E333" s="10">
        <v>3.6049026676279738E-3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3389420.77</v>
      </c>
      <c r="C334" s="10">
        <v>8.7344823008728423E-3</v>
      </c>
      <c r="D334" s="11">
        <v>58</v>
      </c>
      <c r="E334" s="10">
        <v>2.0908435472242248E-2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388050562.49999988</v>
      </c>
      <c r="C336" s="10"/>
      <c r="D336" s="25">
        <f>SUM(D324:D335)</f>
        <v>2774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1.7536654840611248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325394749.23000145</v>
      </c>
      <c r="C349" s="10">
        <v>0.6161026330653091</v>
      </c>
      <c r="D349" s="11">
        <v>2380</v>
      </c>
      <c r="E349" s="10">
        <v>0.61324400927595979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155782978.62999991</v>
      </c>
      <c r="C350" s="10">
        <v>0.29495959460875809</v>
      </c>
      <c r="D350" s="11">
        <v>1118</v>
      </c>
      <c r="E350" s="10">
        <v>0.28807008502963155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36877561.559999995</v>
      </c>
      <c r="C351" s="10">
        <v>6.9823999409665966E-2</v>
      </c>
      <c r="D351" s="11">
        <v>282</v>
      </c>
      <c r="E351" s="10">
        <v>7.2661685132697759E-2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6007374.3099999996</v>
      </c>
      <c r="C352" s="10">
        <v>1.1374366485501502E-2</v>
      </c>
      <c r="D352" s="11">
        <v>67</v>
      </c>
      <c r="E352" s="10">
        <v>1.7263591857768615E-2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4087569.31</v>
      </c>
      <c r="C353" s="10">
        <v>7.7394064307653426E-3</v>
      </c>
      <c r="D353" s="11">
        <v>34</v>
      </c>
      <c r="E353" s="10">
        <v>8.7606287039422824E-3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528150233.04000133</v>
      </c>
      <c r="C357" s="22"/>
      <c r="D357" s="25">
        <f>SUM(D349:D356)</f>
        <v>3881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pageSetup paperSize="9" scale="68" orientation="portrait" r:id="rId1"/>
  <headerFooter alignWithMargins="0"/>
  <colBreaks count="1" manualBreakCount="1">
    <brk id="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8"/>
  </sheetPr>
  <dimension ref="A1:K398"/>
  <sheetViews>
    <sheetView workbookViewId="0">
      <selection sqref="A1:E1"/>
    </sheetView>
  </sheetViews>
  <sheetFormatPr defaultRowHeight="13.2" x14ac:dyDescent="0.25"/>
  <cols>
    <col min="1" max="1" width="53.109375" customWidth="1"/>
    <col min="2" max="2" width="15.5546875" bestFit="1" customWidth="1"/>
    <col min="3" max="3" width="17" customWidth="1"/>
    <col min="4" max="4" width="17.5546875" customWidth="1"/>
    <col min="5" max="5" width="13" bestFit="1" customWidth="1"/>
    <col min="6" max="6" width="14.44140625" customWidth="1"/>
  </cols>
  <sheetData>
    <row r="1" spans="1:11" x14ac:dyDescent="0.25">
      <c r="A1" s="311" t="s">
        <v>303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516295529.81000453</v>
      </c>
      <c r="C6" s="9">
        <v>50294013.56999997</v>
      </c>
      <c r="D6" s="9">
        <v>283851174.5200004</v>
      </c>
      <c r="E6" s="9">
        <v>182150341.72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3784</v>
      </c>
      <c r="C7" s="11">
        <v>498</v>
      </c>
      <c r="D7" s="11">
        <v>1920</v>
      </c>
      <c r="E7" s="11">
        <v>1366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0.79501985334072667</v>
      </c>
      <c r="C8" s="10">
        <v>0.76755998797963743</v>
      </c>
      <c r="D8" s="10">
        <v>0.80271529994578017</v>
      </c>
      <c r="E8" s="10">
        <v>0.7906097890575069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2.1363636363636363E-3</v>
      </c>
      <c r="C9" s="10">
        <v>7.1890624999999993E-3</v>
      </c>
      <c r="D9" s="10">
        <v>6.6134822222222223E-2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1.1445362777777777</v>
      </c>
      <c r="C10" s="10">
        <v>0.89999992105263149</v>
      </c>
      <c r="D10" s="10">
        <v>0.90650632183908053</v>
      </c>
      <c r="E10" s="10">
        <v>1.1445362777777777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3.9814329004234748</v>
      </c>
      <c r="C11" s="9">
        <v>7.6757727985469382</v>
      </c>
      <c r="D11" s="9">
        <v>3.5615086398732454</v>
      </c>
      <c r="E11" s="9">
        <v>3.6157614129433213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3.3315068493150686</v>
      </c>
      <c r="C12" s="9">
        <v>6.7561643835616438</v>
      </c>
      <c r="D12" s="9">
        <v>3.3315068493150686</v>
      </c>
      <c r="E12" s="9">
        <v>3.3315068493150686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12.832876712328767</v>
      </c>
      <c r="C13" s="9">
        <v>12.832876712328767</v>
      </c>
      <c r="D13" s="9">
        <v>3.8876712328767122</v>
      </c>
      <c r="E13" s="9">
        <v>5.1260273972602741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136441.73620771791</v>
      </c>
      <c r="C14" s="9">
        <v>100991.99512048186</v>
      </c>
      <c r="D14" s="9">
        <v>147839.15339583353</v>
      </c>
      <c r="E14" s="9">
        <v>133345.78456808199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523.54</v>
      </c>
      <c r="C15" s="9">
        <v>523.54</v>
      </c>
      <c r="D15" s="9">
        <v>18427.93</v>
      </c>
      <c r="E15" s="9">
        <v>538.89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18.331268735502452</v>
      </c>
      <c r="C17" s="9">
        <v>14.362948904338174</v>
      </c>
      <c r="D17" s="9">
        <v>19.045185008587762</v>
      </c>
      <c r="E17" s="9">
        <v>18.314451631803959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0.25</v>
      </c>
      <c r="C18" s="9">
        <v>0.25</v>
      </c>
      <c r="D18" s="9">
        <v>1.3333333333333333</v>
      </c>
      <c r="E18" s="9">
        <v>1.3333333333333333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30.25</v>
      </c>
      <c r="C19" s="9">
        <v>30.25</v>
      </c>
      <c r="D19" s="9">
        <v>26.666666666666668</v>
      </c>
      <c r="E19" s="9">
        <v>26.666666666666668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0.73272610117158266</v>
      </c>
      <c r="C20" s="10">
        <v>0.92825318673408885</v>
      </c>
      <c r="D20" s="10">
        <v>0.9300678708708261</v>
      </c>
      <c r="E20" s="10">
        <v>0.37121409749502393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0.26727389882841096</v>
      </c>
      <c r="C21" s="10">
        <v>7.1746813265911369E-2</v>
      </c>
      <c r="D21" s="10">
        <v>6.993212912917271E-2</v>
      </c>
      <c r="E21" s="10">
        <v>0.62878590250497579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0.41955981036619561</v>
      </c>
      <c r="C23" s="10">
        <v>0.38959678814911525</v>
      </c>
      <c r="D23" s="10">
        <v>0.30826285826706895</v>
      </c>
      <c r="E23" s="10">
        <v>0.60127086787658002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1.7569517639457597</v>
      </c>
      <c r="C24" s="9">
        <v>2.4419562358554305</v>
      </c>
      <c r="D24" s="9">
        <v>1.7102556015872865</v>
      </c>
      <c r="E24" s="9">
        <v>1.4663137804656814</v>
      </c>
      <c r="F24" s="8"/>
      <c r="G24" s="8"/>
      <c r="H24" s="8"/>
      <c r="I24" s="8"/>
      <c r="J24" s="8"/>
      <c r="K24" s="8"/>
    </row>
    <row r="25" spans="1:11" x14ac:dyDescent="0.25">
      <c r="A25" s="8" t="s">
        <v>304</v>
      </c>
      <c r="B25" s="9">
        <v>664569.5</v>
      </c>
      <c r="C25" s="9">
        <v>0</v>
      </c>
      <c r="D25" s="9">
        <v>0</v>
      </c>
      <c r="E25" s="9">
        <v>664569.5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133345.78456808199</v>
      </c>
      <c r="C27" s="9">
        <v>0</v>
      </c>
      <c r="D27" s="9">
        <v>0</v>
      </c>
      <c r="E27" s="9">
        <v>133345.78456808199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108482.78</v>
      </c>
      <c r="C28" s="9">
        <v>0</v>
      </c>
      <c r="D28" s="9">
        <v>0</v>
      </c>
      <c r="E28" s="9">
        <v>108482.78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5266.3936090225607</v>
      </c>
      <c r="C29" s="9">
        <v>0</v>
      </c>
      <c r="D29" s="9">
        <v>0</v>
      </c>
      <c r="E29" s="9">
        <v>5266.3936090225607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2096706.84</v>
      </c>
      <c r="C36" s="10">
        <v>4.0610594493653692E-3</v>
      </c>
      <c r="D36" s="11">
        <v>57</v>
      </c>
      <c r="E36" s="10">
        <v>1.5063424947145878E-2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11611455.98</v>
      </c>
      <c r="C37" s="10">
        <v>2.2489940953533127E-2</v>
      </c>
      <c r="D37" s="11">
        <v>150</v>
      </c>
      <c r="E37" s="10">
        <v>3.9640591966173359E-2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4464395.34</v>
      </c>
      <c r="C38" s="10">
        <v>8.6469765516717229E-3</v>
      </c>
      <c r="D38" s="11">
        <v>46</v>
      </c>
      <c r="E38" s="10">
        <v>1.2156448202959831E-2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7650035.709999999</v>
      </c>
      <c r="C39" s="10">
        <v>1.4817164333797856E-2</v>
      </c>
      <c r="D39" s="11">
        <v>71</v>
      </c>
      <c r="E39" s="10">
        <v>1.8763213530655392E-2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12172855.639999997</v>
      </c>
      <c r="C40" s="10">
        <v>2.3577302024055266E-2</v>
      </c>
      <c r="D40" s="11">
        <v>99</v>
      </c>
      <c r="E40" s="10">
        <v>2.616279069767442E-2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19607265.270000007</v>
      </c>
      <c r="C41" s="10">
        <v>3.7976825554185231E-2</v>
      </c>
      <c r="D41" s="11">
        <v>146</v>
      </c>
      <c r="E41" s="10">
        <v>3.8583509513742072E-2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41130249.549999982</v>
      </c>
      <c r="C42" s="10">
        <v>7.9664159720957056E-2</v>
      </c>
      <c r="D42" s="11">
        <v>262</v>
      </c>
      <c r="E42" s="10">
        <v>6.9238900634249478E-2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82402106.480000049</v>
      </c>
      <c r="C43" s="10">
        <v>0.15960259526229978</v>
      </c>
      <c r="D43" s="11">
        <v>492</v>
      </c>
      <c r="E43" s="10">
        <v>0.13002114164904863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139769878.28999993</v>
      </c>
      <c r="C44" s="10">
        <v>0.27071680892034089</v>
      </c>
      <c r="D44" s="11">
        <v>932</v>
      </c>
      <c r="E44" s="10">
        <v>0.2463002114164905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159189107.56999993</v>
      </c>
      <c r="C45" s="10">
        <v>0.30832943223154102</v>
      </c>
      <c r="D45" s="11">
        <v>1255</v>
      </c>
      <c r="E45" s="10">
        <v>0.33165961945031713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21206087.16</v>
      </c>
      <c r="C46" s="10">
        <v>4.1073543998732615E-2</v>
      </c>
      <c r="D46" s="11">
        <v>166</v>
      </c>
      <c r="E46" s="10">
        <v>4.3868921775898517E-2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8622576.7699999996</v>
      </c>
      <c r="C47" s="10">
        <v>1.6700854979653151E-2</v>
      </c>
      <c r="D47" s="11">
        <v>71</v>
      </c>
      <c r="E47" s="10">
        <v>1.8763213530655392E-2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1869379.74</v>
      </c>
      <c r="C48" s="10">
        <v>3.6207552304160832E-3</v>
      </c>
      <c r="D48" s="11">
        <v>16</v>
      </c>
      <c r="E48" s="10">
        <v>4.2283298097251587E-3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2648235.61</v>
      </c>
      <c r="C49" s="10">
        <v>5.1293018379891218E-3</v>
      </c>
      <c r="D49" s="11">
        <v>8</v>
      </c>
      <c r="E49" s="10">
        <v>2.1141649048625794E-3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371115.5</v>
      </c>
      <c r="C50" s="10">
        <v>7.188044028515468E-4</v>
      </c>
      <c r="D50" s="11">
        <v>4</v>
      </c>
      <c r="E50" s="10">
        <v>1.0570824524312897E-3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285649</v>
      </c>
      <c r="C51" s="10">
        <v>5.5326645982218875E-4</v>
      </c>
      <c r="D51" s="11">
        <v>1</v>
      </c>
      <c r="E51" s="10">
        <v>2.6427061310782242E-4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1198429.3600000001</v>
      </c>
      <c r="C53" s="10">
        <v>2.3212080887878876E-3</v>
      </c>
      <c r="D53" s="11">
        <v>8</v>
      </c>
      <c r="E53" s="10">
        <v>2.1141649048625794E-3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516295529.80999994</v>
      </c>
      <c r="C55" s="24"/>
      <c r="D55" s="25">
        <f>SUM(D36:D54)</f>
        <v>3784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0.79501985334072667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298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2969064.47</v>
      </c>
      <c r="C64" s="10">
        <v>5.750707295669664E-3</v>
      </c>
      <c r="D64" s="11">
        <v>97</v>
      </c>
      <c r="E64" s="10">
        <v>2.5634249471458773E-2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18898900.74000001</v>
      </c>
      <c r="C65" s="10">
        <v>3.6604811873840792E-2</v>
      </c>
      <c r="D65" s="11">
        <v>237</v>
      </c>
      <c r="E65" s="10">
        <v>6.2632135306553913E-2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5832489.3500000006</v>
      </c>
      <c r="C66" s="10">
        <v>1.1296803890876983E-2</v>
      </c>
      <c r="D66" s="11">
        <v>55</v>
      </c>
      <c r="E66" s="10">
        <v>1.4534883720930232E-2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7876251.3800000008</v>
      </c>
      <c r="C67" s="10">
        <v>1.5255315851559884E-2</v>
      </c>
      <c r="D67" s="11">
        <v>72</v>
      </c>
      <c r="E67" s="10">
        <v>1.9027484143763214E-2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10579609.709999999</v>
      </c>
      <c r="C68" s="10">
        <v>2.0491383518066411E-2</v>
      </c>
      <c r="D68" s="11">
        <v>81</v>
      </c>
      <c r="E68" s="10">
        <v>2.1405919661733615E-2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19804789.030000001</v>
      </c>
      <c r="C69" s="10">
        <v>3.8359404423447728E-2</v>
      </c>
      <c r="D69" s="11">
        <v>145</v>
      </c>
      <c r="E69" s="10">
        <v>3.8319238900634246E-2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33935989.42999997</v>
      </c>
      <c r="C70" s="10">
        <v>6.572977581752186E-2</v>
      </c>
      <c r="D70" s="11">
        <v>207</v>
      </c>
      <c r="E70" s="10">
        <v>5.4704016913319241E-2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63651487.389999956</v>
      </c>
      <c r="C71" s="10">
        <v>0.12328498643678769</v>
      </c>
      <c r="D71" s="11">
        <v>373</v>
      </c>
      <c r="E71" s="10">
        <v>9.8572938689217765E-2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74229513.700000033</v>
      </c>
      <c r="C72" s="10">
        <v>0.14377330310668576</v>
      </c>
      <c r="D72" s="11">
        <v>453</v>
      </c>
      <c r="E72" s="10">
        <v>0.11971458773784355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19308630.310000002</v>
      </c>
      <c r="C73" s="10">
        <v>3.7398406910680984E-2</v>
      </c>
      <c r="D73" s="11">
        <v>137</v>
      </c>
      <c r="E73" s="10">
        <v>3.6205073995771671E-2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22285846.949999999</v>
      </c>
      <c r="C74" s="10">
        <v>4.3164903942130455E-2</v>
      </c>
      <c r="D74" s="11">
        <v>158</v>
      </c>
      <c r="E74" s="10">
        <v>4.1754756871035942E-2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52795402.869999945</v>
      </c>
      <c r="C75" s="10">
        <v>0.10225810571985582</v>
      </c>
      <c r="D75" s="11">
        <v>393</v>
      </c>
      <c r="E75" s="10">
        <v>0.1038583509513742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20720391.050000004</v>
      </c>
      <c r="C76" s="10">
        <v>4.0132811255648951E-2</v>
      </c>
      <c r="D76" s="11">
        <v>153</v>
      </c>
      <c r="E76" s="10">
        <v>4.0433403805496829E-2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29609633.239999998</v>
      </c>
      <c r="C77" s="10">
        <v>5.7350163870093028E-2</v>
      </c>
      <c r="D77" s="11">
        <v>240</v>
      </c>
      <c r="E77" s="10">
        <v>6.3424947145877375E-2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79811273.059999987</v>
      </c>
      <c r="C78" s="10">
        <v>0.15458447430170671</v>
      </c>
      <c r="D78" s="11">
        <v>661</v>
      </c>
      <c r="E78" s="10">
        <v>0.17468287526427062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20020294.839999996</v>
      </c>
      <c r="C79" s="10">
        <v>3.8776812279137089E-2</v>
      </c>
      <c r="D79" s="11">
        <v>119</v>
      </c>
      <c r="E79" s="10">
        <v>3.1448202959830869E-2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15230828.720000003</v>
      </c>
      <c r="C80" s="10">
        <v>2.9500214200198566E-2</v>
      </c>
      <c r="D80" s="11">
        <v>83</v>
      </c>
      <c r="E80" s="10">
        <v>2.1934460887949259E-2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18735133.570000008</v>
      </c>
      <c r="C81" s="10">
        <v>3.6287615306091564E-2</v>
      </c>
      <c r="D81" s="11">
        <v>120</v>
      </c>
      <c r="E81" s="10">
        <v>3.1712473572938688E-2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516295529.80999994</v>
      </c>
      <c r="C83" s="24"/>
      <c r="D83" s="25">
        <f>SUM(D64:D82)</f>
        <v>3784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0.82894641613960485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299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2862611.27</v>
      </c>
      <c r="C92" s="10">
        <v>5.5445207341877634E-3</v>
      </c>
      <c r="D92" s="11">
        <v>95</v>
      </c>
      <c r="E92" s="10">
        <v>2.5105708245243129E-2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17975020.390000001</v>
      </c>
      <c r="C93" s="10">
        <v>3.4815370949686363E-2</v>
      </c>
      <c r="D93" s="11">
        <v>231</v>
      </c>
      <c r="E93" s="10">
        <v>6.1046511627906974E-2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5234365.28</v>
      </c>
      <c r="C94" s="10">
        <v>1.0138312221928942E-2</v>
      </c>
      <c r="D94" s="11">
        <v>47</v>
      </c>
      <c r="E94" s="10">
        <v>1.2420718816067653E-2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7502921.8199999994</v>
      </c>
      <c r="C95" s="10">
        <v>1.4532223090835442E-2</v>
      </c>
      <c r="D95" s="11">
        <v>76</v>
      </c>
      <c r="E95" s="10">
        <v>2.0084566596194502E-2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11683631.940000001</v>
      </c>
      <c r="C96" s="10">
        <v>2.2629736779436485E-2</v>
      </c>
      <c r="D96" s="11">
        <v>90</v>
      </c>
      <c r="E96" s="10">
        <v>2.3784355179704016E-2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18742630.550000001</v>
      </c>
      <c r="C97" s="10">
        <v>3.6302136020618672E-2</v>
      </c>
      <c r="D97" s="11">
        <v>151</v>
      </c>
      <c r="E97" s="10">
        <v>3.9904862579281185E-2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32693764.679999996</v>
      </c>
      <c r="C98" s="10">
        <v>6.3323741524609969E-2</v>
      </c>
      <c r="D98" s="11">
        <v>187</v>
      </c>
      <c r="E98" s="10">
        <v>4.9418604651162788E-2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47913854.879999973</v>
      </c>
      <c r="C99" s="10">
        <v>9.2803156551893015E-2</v>
      </c>
      <c r="D99" s="11">
        <v>308</v>
      </c>
      <c r="E99" s="10">
        <v>8.1395348837209308E-2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81230476.720000014</v>
      </c>
      <c r="C100" s="10">
        <v>0.15733329465372933</v>
      </c>
      <c r="D100" s="11">
        <v>525</v>
      </c>
      <c r="E100" s="10">
        <v>0.13874207188160675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21791693.740000006</v>
      </c>
      <c r="C101" s="10">
        <v>4.2207790851916706E-2</v>
      </c>
      <c r="D101" s="11">
        <v>154</v>
      </c>
      <c r="E101" s="10">
        <v>4.0697674418604654E-2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47463349.219999962</v>
      </c>
      <c r="C102" s="10">
        <v>9.1930583318175885E-2</v>
      </c>
      <c r="D102" s="11">
        <v>319</v>
      </c>
      <c r="E102" s="10">
        <v>8.4302325581395346E-2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16717266.299999999</v>
      </c>
      <c r="C103" s="10">
        <v>3.2379258263483437E-2</v>
      </c>
      <c r="D103" s="11">
        <v>125</v>
      </c>
      <c r="E103" s="10">
        <v>3.3033826638477801E-2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23376985.820000004</v>
      </c>
      <c r="C104" s="10">
        <v>4.5278303743212504E-2</v>
      </c>
      <c r="D104" s="11">
        <v>160</v>
      </c>
      <c r="E104" s="10">
        <v>4.2283298097251586E-2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22980697.25</v>
      </c>
      <c r="C105" s="10">
        <v>4.4510742245738685E-2</v>
      </c>
      <c r="D105" s="11">
        <v>193</v>
      </c>
      <c r="E105" s="10">
        <v>5.1004228329809727E-2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77278500.430000007</v>
      </c>
      <c r="C106" s="10">
        <v>0.14967880984450707</v>
      </c>
      <c r="D106" s="11">
        <v>592</v>
      </c>
      <c r="E106" s="10">
        <v>0.15644820295983086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13394884.890000004</v>
      </c>
      <c r="C107" s="10">
        <v>2.5944220154161333E-2</v>
      </c>
      <c r="D107" s="11">
        <v>104</v>
      </c>
      <c r="E107" s="10">
        <v>2.748414376321353E-2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25103256.559999991</v>
      </c>
      <c r="C108" s="10">
        <v>4.8621874702727233E-2</v>
      </c>
      <c r="D108" s="11">
        <v>156</v>
      </c>
      <c r="E108" s="10">
        <v>4.1226215644820298E-2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42349618.069999993</v>
      </c>
      <c r="C109" s="10">
        <v>8.2025924349151194E-2</v>
      </c>
      <c r="D109" s="11">
        <v>271</v>
      </c>
      <c r="E109" s="10">
        <v>7.1617336152219879E-2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516295529.80999994</v>
      </c>
      <c r="C111" s="24"/>
      <c r="D111" s="25">
        <f>SUM(D92:D110)</f>
        <v>3784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0.84019453570036096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+PML!CN97+MTL!DC97</f>
        <v>1637897.15</v>
      </c>
      <c r="C120" s="10">
        <f>+B120/$B$126</f>
        <v>3.1724023460027897E-3</v>
      </c>
      <c r="D120" s="11">
        <f>+PML!CP97+MTL!DE97</f>
        <v>59</v>
      </c>
      <c r="E120" s="10">
        <f>+D120/$D$126</f>
        <v>1.5591966173361522E-2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+PML!CN98+MTL!DC98</f>
        <v>147612574.17999998</v>
      </c>
      <c r="C121" s="10">
        <f>+B121/$B$126</f>
        <v>0.28590713197598688</v>
      </c>
      <c r="D121" s="11">
        <f>+PML!CP98+MTL!DE98</f>
        <v>922</v>
      </c>
      <c r="E121" s="10">
        <f>+D121/$D$126</f>
        <v>0.24365750528541227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+PML!CN99+MTL!DC99</f>
        <v>357231100.93000084</v>
      </c>
      <c r="C122" s="10">
        <f>+B122/$B$126</f>
        <v>0.69191205482926332</v>
      </c>
      <c r="D122" s="11">
        <f>+PML!CP99+MTL!DE99</f>
        <v>2721</v>
      </c>
      <c r="E122" s="10">
        <f>+D122/$D$126</f>
        <v>0.71908033826638473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+PML!CN100+MTL!DC100</f>
        <v>0</v>
      </c>
      <c r="C123" s="10">
        <f>+B123/$B$126</f>
        <v>0</v>
      </c>
      <c r="D123" s="11">
        <f>+PML!CP100+MTL!DE100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+PML!CN101+MTL!DC101</f>
        <v>9813957.5500000007</v>
      </c>
      <c r="C124" s="10">
        <f>+B124/$B$126</f>
        <v>1.9008410848747E-2</v>
      </c>
      <c r="D124" s="11">
        <f>+PML!CP101+MTL!DE101</f>
        <v>82</v>
      </c>
      <c r="E124" s="10">
        <f>+D124/$D$126</f>
        <v>2.1670190274841437E-2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516295529.81000084</v>
      </c>
      <c r="C126" s="24"/>
      <c r="D126" s="25">
        <f>SUM(D120:D125)</f>
        <v>3784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40"/>
      <c r="B128" s="9"/>
      <c r="C128" s="41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42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483797155.03000385</v>
      </c>
      <c r="C133" s="10">
        <v>0.93705470432417004</v>
      </c>
      <c r="D133" s="11">
        <v>3402</v>
      </c>
      <c r="E133" s="10">
        <v>0.89904862579281186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32498374.779999964</v>
      </c>
      <c r="C134" s="10">
        <v>6.2945295675829946E-2</v>
      </c>
      <c r="D134" s="11">
        <v>382</v>
      </c>
      <c r="E134" s="10">
        <v>0.10095137420718817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516295529.81000382</v>
      </c>
      <c r="C136" s="24"/>
      <c r="D136" s="25">
        <f>SUM(D133:D135)</f>
        <v>3784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106791303.45000002</v>
      </c>
      <c r="C143" s="10">
        <v>0.20684142566428937</v>
      </c>
      <c r="D143" s="11">
        <v>1545</v>
      </c>
      <c r="E143" s="10">
        <v>0.40829809725158561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223541295.08000001</v>
      </c>
      <c r="C144" s="10">
        <v>0.43297158734313385</v>
      </c>
      <c r="D144" s="11">
        <v>1641</v>
      </c>
      <c r="E144" s="10">
        <v>0.43366807610993657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95025742.390000015</v>
      </c>
      <c r="C145" s="10">
        <v>0.18405300240536671</v>
      </c>
      <c r="D145" s="11">
        <v>401</v>
      </c>
      <c r="E145" s="10">
        <v>0.10597251585623679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39906194.5</v>
      </c>
      <c r="C146" s="10">
        <v>7.7293317869100528E-2</v>
      </c>
      <c r="D146" s="11">
        <v>119</v>
      </c>
      <c r="E146" s="10">
        <v>3.1448202959830869E-2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18884244.41</v>
      </c>
      <c r="C147" s="10">
        <v>3.6576424391955353E-2</v>
      </c>
      <c r="D147" s="11">
        <v>43</v>
      </c>
      <c r="E147" s="10">
        <v>1.1363636363636364E-2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12117291.969999999</v>
      </c>
      <c r="C148" s="10">
        <v>2.3469682130424867E-2</v>
      </c>
      <c r="D148" s="11">
        <v>20</v>
      </c>
      <c r="E148" s="10">
        <v>5.2854122621564482E-3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6137636.1399999997</v>
      </c>
      <c r="C149" s="10">
        <v>1.1887835136319479E-2</v>
      </c>
      <c r="D149" s="11">
        <v>7</v>
      </c>
      <c r="E149" s="10">
        <v>1.8498942917547568E-3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2250450</v>
      </c>
      <c r="C150" s="10">
        <v>4.3588407608878181E-3</v>
      </c>
      <c r="D150" s="11">
        <v>2</v>
      </c>
      <c r="E150" s="10">
        <v>5.2854122621564484E-4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2.8506735290573363E-3</v>
      </c>
      <c r="D151" s="11">
        <v>1</v>
      </c>
      <c r="E151" s="10">
        <v>2.6427061310782242E-4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4917500</v>
      </c>
      <c r="C152" s="10">
        <v>9.5245837239955767E-3</v>
      </c>
      <c r="D152" s="11">
        <v>3</v>
      </c>
      <c r="E152" s="10">
        <v>7.9281183932346721E-4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5252081.87</v>
      </c>
      <c r="C154" s="10">
        <v>1.0172627045469092E-2</v>
      </c>
      <c r="D154" s="11">
        <v>2</v>
      </c>
      <c r="E154" s="10">
        <v>5.2854122621564484E-4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516295529.81000006</v>
      </c>
      <c r="C156" s="24"/>
      <c r="D156" s="25">
        <f>SUM(D143:D155)</f>
        <v>3784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136441.73620771672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336716292.35000104</v>
      </c>
      <c r="C165" s="10">
        <v>0.65217743115830196</v>
      </c>
      <c r="D165" s="11">
        <v>2268</v>
      </c>
      <c r="E165" s="10">
        <v>0.59936575052854124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172744155.10000002</v>
      </c>
      <c r="C166" s="10">
        <v>0.33458386742873913</v>
      </c>
      <c r="D166" s="11">
        <v>1451</v>
      </c>
      <c r="E166" s="10">
        <v>0.3834566596194503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6835082.3599999985</v>
      </c>
      <c r="C167" s="10">
        <v>1.3238701412958848E-2</v>
      </c>
      <c r="D167" s="11">
        <v>65</v>
      </c>
      <c r="E167" s="10">
        <v>1.7177589852008457E-2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516295529.81000108</v>
      </c>
      <c r="C169" s="10"/>
      <c r="D169" s="25">
        <f>SUM(D165:D168)</f>
        <v>3784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296271.06</v>
      </c>
      <c r="C176" s="10">
        <v>5.7384006425356378E-4</v>
      </c>
      <c r="D176" s="11">
        <v>13</v>
      </c>
      <c r="E176" s="10">
        <v>3.4355179704016912E-3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2928609.48</v>
      </c>
      <c r="C177" s="10">
        <v>5.6723510294147397E-3</v>
      </c>
      <c r="D177" s="11">
        <v>63</v>
      </c>
      <c r="E177" s="10">
        <v>1.6649048625792813E-2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50617.77</v>
      </c>
      <c r="C178" s="10">
        <v>9.8040302651133433E-5</v>
      </c>
      <c r="D178" s="11">
        <v>1</v>
      </c>
      <c r="E178" s="10">
        <v>2.6427061310782242E-4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45263.16</v>
      </c>
      <c r="C180" s="10">
        <v>8.7669091414866308E-5</v>
      </c>
      <c r="D180" s="11">
        <v>1</v>
      </c>
      <c r="E180" s="10">
        <v>2.6427061310782242E-4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44603255.939999983</v>
      </c>
      <c r="C181" s="10">
        <v>8.6390939616335594E-2</v>
      </c>
      <c r="D181" s="11">
        <v>395</v>
      </c>
      <c r="E181" s="10">
        <v>0.10438689217758985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2369996.16</v>
      </c>
      <c r="C182" s="10">
        <v>4.5903867516965688E-3</v>
      </c>
      <c r="D182" s="11">
        <v>25</v>
      </c>
      <c r="E182" s="10">
        <v>6.6067653276955605E-3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13185096.540000001</v>
      </c>
      <c r="C184" s="10">
        <v>2.5537886304869067E-2</v>
      </c>
      <c r="D184" s="11">
        <v>114</v>
      </c>
      <c r="E184" s="10">
        <v>3.0126849894291756E-2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452816419.70000327</v>
      </c>
      <c r="C185" s="10">
        <v>0.87704888683936455</v>
      </c>
      <c r="D185" s="11">
        <v>3172</v>
      </c>
      <c r="E185" s="10">
        <v>0.83826638477801263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516295529.81000322</v>
      </c>
      <c r="C187" s="10"/>
      <c r="D187" s="31">
        <f>SUM(D176:D186)</f>
        <v>3784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47.777194805081699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4595580.8</v>
      </c>
      <c r="C196" s="10">
        <v>8.9010664138254401E-3</v>
      </c>
      <c r="D196" s="11">
        <v>63</v>
      </c>
      <c r="E196" s="10">
        <v>1.6649048625792813E-2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30081907.709999971</v>
      </c>
      <c r="C197" s="10">
        <v>5.8264900571713865E-2</v>
      </c>
      <c r="D197" s="11">
        <v>282</v>
      </c>
      <c r="E197" s="10">
        <v>7.4524312896405917E-2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62274493.009999953</v>
      </c>
      <c r="C198" s="10">
        <v>0.12061792019178895</v>
      </c>
      <c r="D198" s="11">
        <v>467</v>
      </c>
      <c r="E198" s="10">
        <v>0.12341437632135306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131022943.52999997</v>
      </c>
      <c r="C199" s="10">
        <v>0.25377508803575594</v>
      </c>
      <c r="D199" s="11">
        <v>956</v>
      </c>
      <c r="E199" s="10">
        <v>0.2526427061310782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268290073.88999993</v>
      </c>
      <c r="C200" s="10">
        <v>0.51964438659527512</v>
      </c>
      <c r="D200" s="11">
        <v>1887</v>
      </c>
      <c r="E200" s="10">
        <v>0.4986786469344609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19892793.770000003</v>
      </c>
      <c r="C201" s="10">
        <v>3.8529858620547586E-2</v>
      </c>
      <c r="D201" s="11">
        <v>128</v>
      </c>
      <c r="E201" s="10">
        <v>3.382663847780127E-2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137737.1</v>
      </c>
      <c r="C202" s="10">
        <v>2.6677957109310664E-4</v>
      </c>
      <c r="D202" s="11">
        <v>1</v>
      </c>
      <c r="E202" s="10">
        <v>2.6427061310782242E-4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516295529.80999982</v>
      </c>
      <c r="C204" s="24"/>
      <c r="D204" s="25">
        <f>SUM(D196:D203)</f>
        <v>3784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18.331268735502452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255519946.3899999</v>
      </c>
      <c r="C213" s="10">
        <v>0.49491024352667357</v>
      </c>
      <c r="D213" s="11">
        <v>1962</v>
      </c>
      <c r="E213" s="10">
        <v>0.51849894291754761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260775583.41999984</v>
      </c>
      <c r="C214" s="10">
        <v>0.50508975647332655</v>
      </c>
      <c r="D214" s="11">
        <v>1822</v>
      </c>
      <c r="E214" s="10">
        <v>0.48150105708245244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516295529.8099997</v>
      </c>
      <c r="C216" s="24"/>
      <c r="D216" s="25">
        <f>SUM(D213:D215)</f>
        <v>3784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13684382.760000005</v>
      </c>
      <c r="C223" s="10">
        <v>2.6504941394778193E-2</v>
      </c>
      <c r="D223" s="11">
        <v>171</v>
      </c>
      <c r="E223" s="10">
        <v>4.519027484143763E-2</v>
      </c>
      <c r="F223" s="10">
        <v>0.81533602392999271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67930797.459999949</v>
      </c>
      <c r="C224" s="10">
        <v>0.1315734759218212</v>
      </c>
      <c r="D224" s="11">
        <v>544</v>
      </c>
      <c r="E224" s="10">
        <v>0.14376321353065538</v>
      </c>
      <c r="F224" s="10">
        <v>0.80598741904098337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77570660.030000016</v>
      </c>
      <c r="C225" s="10">
        <v>0.15024468652391104</v>
      </c>
      <c r="D225" s="11">
        <v>583</v>
      </c>
      <c r="E225" s="10">
        <v>0.15406976744186046</v>
      </c>
      <c r="F225" s="10">
        <v>0.80942537232300737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25814226.409999996</v>
      </c>
      <c r="C226" s="10">
        <v>4.9998934562729601E-2</v>
      </c>
      <c r="D226" s="11">
        <v>215</v>
      </c>
      <c r="E226" s="10">
        <v>5.6818181818181816E-2</v>
      </c>
      <c r="F226" s="10">
        <v>0.80653939346865333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21441511.140000001</v>
      </c>
      <c r="C227" s="10">
        <v>4.1529530863632723E-2</v>
      </c>
      <c r="D227" s="11">
        <v>181</v>
      </c>
      <c r="E227" s="10">
        <v>4.7832980972515857E-2</v>
      </c>
      <c r="F227" s="10">
        <v>0.78300063682246657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21196412.049999993</v>
      </c>
      <c r="C228" s="10">
        <v>4.1054804518257999E-2</v>
      </c>
      <c r="D228" s="11">
        <v>162</v>
      </c>
      <c r="E228" s="10">
        <v>4.281183932346723E-2</v>
      </c>
      <c r="F228" s="10">
        <v>0.8091368246455114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129320664.09999996</v>
      </c>
      <c r="C229" s="10">
        <v>0.25047798524924436</v>
      </c>
      <c r="D229" s="11">
        <v>946</v>
      </c>
      <c r="E229" s="10">
        <v>0.25</v>
      </c>
      <c r="F229" s="10">
        <v>0.79208758549910541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44952249.56999997</v>
      </c>
      <c r="C230" s="10">
        <v>8.7066896718130962E-2</v>
      </c>
      <c r="D230" s="11">
        <v>327</v>
      </c>
      <c r="E230" s="10">
        <v>8.6416490486257921E-2</v>
      </c>
      <c r="F230" s="10">
        <v>0.78645188313632075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87675412.859999999</v>
      </c>
      <c r="C231" s="10">
        <v>0.16981633153450915</v>
      </c>
      <c r="D231" s="11">
        <v>410</v>
      </c>
      <c r="E231" s="10">
        <v>0.10835095137420719</v>
      </c>
      <c r="F231" s="10">
        <v>0.77517902040619335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19541181.049999997</v>
      </c>
      <c r="C232" s="10">
        <v>3.7848828668323502E-2</v>
      </c>
      <c r="D232" s="11">
        <v>177</v>
      </c>
      <c r="E232" s="10">
        <v>4.6775898520084569E-2</v>
      </c>
      <c r="F232" s="10">
        <v>0.80115283785963209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6835082.3599999985</v>
      </c>
      <c r="C233" s="10">
        <v>1.3238701412958877E-2</v>
      </c>
      <c r="D233" s="11">
        <v>65</v>
      </c>
      <c r="E233" s="10">
        <v>1.7177589852008457E-2</v>
      </c>
      <c r="F233" s="10">
        <v>0.77997607849314332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332950.02</v>
      </c>
      <c r="C234" s="10">
        <v>6.4488263170228829E-4</v>
      </c>
      <c r="D234" s="11">
        <v>3</v>
      </c>
      <c r="E234" s="10">
        <v>7.9281183932346721E-4</v>
      </c>
      <c r="F234" s="10">
        <v>0.77699254142917662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516295529.80999994</v>
      </c>
      <c r="C236" s="24"/>
      <c r="D236" s="25">
        <f>SUM(D223:D235)</f>
        <v>3784</v>
      </c>
      <c r="E236" s="24"/>
      <c r="F236" s="34">
        <v>0.79501985334072667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214099933.32000005</v>
      </c>
      <c r="C243" s="10">
        <v>0.41468484803420685</v>
      </c>
      <c r="D243" s="11">
        <v>1587</v>
      </c>
      <c r="E243" s="10">
        <v>0.41939746300211417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39900813.009999998</v>
      </c>
      <c r="C244" s="10">
        <v>7.7282894594659327E-2</v>
      </c>
      <c r="D244" s="11">
        <v>295</v>
      </c>
      <c r="E244" s="10">
        <v>7.7959830866807606E-2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68435902.089999944</v>
      </c>
      <c r="C245" s="10">
        <v>0.13255180054567745</v>
      </c>
      <c r="D245" s="11">
        <v>451</v>
      </c>
      <c r="E245" s="10">
        <v>0.11918604651162791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169559272.22999981</v>
      </c>
      <c r="C246" s="10">
        <v>0.32841514682956635</v>
      </c>
      <c r="D246" s="11">
        <v>1223</v>
      </c>
      <c r="E246" s="10">
        <v>0.32320295983086683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17409765.580000002</v>
      </c>
      <c r="C247" s="10">
        <v>3.3720542934793402E-2</v>
      </c>
      <c r="D247" s="11">
        <v>128</v>
      </c>
      <c r="E247" s="10">
        <v>3.382663847780127E-2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5730962.5199999977</v>
      </c>
      <c r="C248" s="10">
        <v>1.1100159093201971E-2</v>
      </c>
      <c r="D248" s="11">
        <v>85</v>
      </c>
      <c r="E248" s="10">
        <v>2.2463002114164906E-2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999782.59</v>
      </c>
      <c r="C249" s="10">
        <v>1.9364540893234672E-3</v>
      </c>
      <c r="D249" s="11">
        <v>8</v>
      </c>
      <c r="E249" s="10">
        <v>2.1141649048625794E-3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159098.47</v>
      </c>
      <c r="C250" s="10">
        <v>3.0815387857134711E-4</v>
      </c>
      <c r="D250" s="11">
        <v>7</v>
      </c>
      <c r="E250" s="10">
        <v>1.8498942917547568E-3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  <c r="G253" s="1"/>
      <c r="H253" s="1"/>
      <c r="I253" s="1"/>
      <c r="J253" s="1"/>
      <c r="K253" s="1"/>
    </row>
    <row r="254" spans="1:11" x14ac:dyDescent="0.25">
      <c r="A254" s="8"/>
      <c r="B254" s="9"/>
      <c r="C254" s="10"/>
      <c r="D254" s="11"/>
      <c r="E254" s="10"/>
      <c r="F254" s="1"/>
      <c r="G254" s="1"/>
      <c r="H254" s="1"/>
      <c r="I254" s="1"/>
      <c r="J254" s="1"/>
      <c r="K254" s="1"/>
    </row>
    <row r="255" spans="1:11" ht="13.8" thickBot="1" x14ac:dyDescent="0.3">
      <c r="A255" s="22"/>
      <c r="B255" s="23">
        <f>SUM(B243:B254)</f>
        <v>516295529.8099997</v>
      </c>
      <c r="C255" s="24"/>
      <c r="D255" s="25">
        <f>SUM(D243:D254)</f>
        <v>3784</v>
      </c>
      <c r="E255" s="24"/>
      <c r="F255" s="7"/>
      <c r="G255" s="7"/>
      <c r="H255" s="7"/>
      <c r="I255" s="7"/>
      <c r="J255" s="7"/>
      <c r="K255" s="7"/>
    </row>
    <row r="256" spans="1:11" ht="13.8" thickTop="1" x14ac:dyDescent="0.25">
      <c r="A256" s="8"/>
      <c r="B256" s="9"/>
      <c r="C256" s="10"/>
      <c r="D256" s="11"/>
      <c r="E256" s="10"/>
      <c r="F256" s="1"/>
      <c r="G256" s="1"/>
      <c r="H256" s="1"/>
      <c r="I256" s="1"/>
      <c r="J256" s="1"/>
      <c r="K256" s="1"/>
    </row>
    <row r="257" spans="1:11" x14ac:dyDescent="0.25">
      <c r="A257" s="22" t="s">
        <v>137</v>
      </c>
      <c r="B257" s="9"/>
      <c r="C257" s="8"/>
      <c r="D257" s="35">
        <v>4.9513726958702063E-2</v>
      </c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8"/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21" t="s">
        <v>174</v>
      </c>
      <c r="B260" s="9"/>
      <c r="C260" s="10"/>
      <c r="D260" s="11"/>
      <c r="E260" s="10"/>
      <c r="F260" s="1"/>
      <c r="G260" s="1"/>
      <c r="H260" s="1"/>
      <c r="I260" s="1"/>
      <c r="J260" s="1"/>
      <c r="K260" s="1"/>
    </row>
    <row r="261" spans="1:11" x14ac:dyDescent="0.25">
      <c r="A261" s="1"/>
      <c r="B261" s="3"/>
      <c r="C261" s="4"/>
      <c r="D261" s="5"/>
      <c r="E261" s="4"/>
      <c r="F261" s="1"/>
      <c r="G261" s="1"/>
      <c r="H261" s="1"/>
      <c r="I261" s="1"/>
      <c r="J261" s="1"/>
      <c r="K261" s="1"/>
    </row>
    <row r="262" spans="1:11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  <c r="G262" s="19"/>
      <c r="H262" s="19"/>
      <c r="I262" s="19"/>
      <c r="J262" s="19"/>
      <c r="K262" s="19"/>
    </row>
    <row r="263" spans="1:11" x14ac:dyDescent="0.25">
      <c r="A263" s="1"/>
      <c r="B263" s="3"/>
      <c r="C263" s="4"/>
      <c r="D263" s="5"/>
      <c r="E263" s="4"/>
      <c r="F263" s="1"/>
      <c r="G263" s="1"/>
      <c r="H263" s="1"/>
      <c r="I263" s="1"/>
      <c r="J263" s="1"/>
      <c r="K263" s="1"/>
    </row>
    <row r="264" spans="1:11" x14ac:dyDescent="0.25">
      <c r="A264" s="8" t="s">
        <v>64</v>
      </c>
      <c r="B264" s="9">
        <v>476685853.8700037</v>
      </c>
      <c r="C264" s="10">
        <v>0.97298246451518344</v>
      </c>
      <c r="D264" s="11">
        <v>3512</v>
      </c>
      <c r="E264" s="10">
        <v>0.9723145071982281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65</v>
      </c>
      <c r="B265" s="9">
        <v>7898854.3699999992</v>
      </c>
      <c r="C265" s="10">
        <v>1.6122665964123643E-2</v>
      </c>
      <c r="D265" s="11">
        <v>63</v>
      </c>
      <c r="E265" s="10">
        <v>1.7441860465116279E-2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66</v>
      </c>
      <c r="B266" s="9">
        <v>3498416.24</v>
      </c>
      <c r="C266" s="10">
        <v>7.1407565956916642E-3</v>
      </c>
      <c r="D266" s="11">
        <v>24</v>
      </c>
      <c r="E266" s="10">
        <v>6.6445182724252493E-3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67</v>
      </c>
      <c r="B267" s="9">
        <v>1183888.6499999999</v>
      </c>
      <c r="C267" s="10">
        <v>2.4164822325578954E-3</v>
      </c>
      <c r="D267" s="11">
        <v>9</v>
      </c>
      <c r="E267" s="10">
        <v>2.4916943521594683E-3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68</v>
      </c>
      <c r="B268" s="9">
        <v>367387.17</v>
      </c>
      <c r="C268" s="10">
        <v>7.4988857167836457E-4</v>
      </c>
      <c r="D268" s="11">
        <v>2</v>
      </c>
      <c r="E268" s="10">
        <v>5.5370985603543741E-4</v>
      </c>
      <c r="F268" s="1"/>
      <c r="G268" s="1"/>
      <c r="H268" s="1"/>
      <c r="I268" s="1"/>
      <c r="J268" s="1"/>
      <c r="K268" s="1"/>
    </row>
    <row r="269" spans="1:11" x14ac:dyDescent="0.25">
      <c r="A269" s="8" t="s">
        <v>69</v>
      </c>
      <c r="B269" s="9">
        <v>91699</v>
      </c>
      <c r="C269" s="10">
        <v>1.8717047776691372E-4</v>
      </c>
      <c r="D269" s="11">
        <v>1</v>
      </c>
      <c r="E269" s="10">
        <v>2.768549280177187E-4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172</v>
      </c>
      <c r="B270" s="9">
        <v>196249</v>
      </c>
      <c r="C270" s="10">
        <v>4.0057164299805938E-4</v>
      </c>
      <c r="D270" s="11">
        <v>1</v>
      </c>
      <c r="E270" s="10">
        <v>2.768549280177187E-4</v>
      </c>
      <c r="F270" s="1"/>
      <c r="G270" s="1"/>
      <c r="H270" s="1"/>
      <c r="I270" s="1"/>
      <c r="J270" s="1"/>
      <c r="K270" s="1"/>
    </row>
    <row r="271" spans="1:11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  <c r="G271" s="1"/>
      <c r="H271" s="1"/>
      <c r="I271" s="1"/>
      <c r="J271" s="1"/>
      <c r="K271" s="1"/>
    </row>
    <row r="272" spans="1:11" x14ac:dyDescent="0.25">
      <c r="A272" s="8"/>
      <c r="B272" s="9"/>
      <c r="C272" s="10"/>
      <c r="D272" s="11"/>
      <c r="E272" s="10"/>
      <c r="F272" s="1"/>
      <c r="G272" s="1"/>
      <c r="H272" s="1"/>
      <c r="I272" s="1"/>
      <c r="J272" s="1"/>
      <c r="K272" s="1"/>
    </row>
    <row r="273" spans="1:11" ht="13.8" thickBot="1" x14ac:dyDescent="0.3">
      <c r="A273" s="22"/>
      <c r="B273" s="23">
        <f>SUM(B264:B271)</f>
        <v>489922348.30000371</v>
      </c>
      <c r="C273" s="24"/>
      <c r="D273" s="25">
        <f>SUM(D264:D271)</f>
        <v>3612</v>
      </c>
      <c r="E273" s="24"/>
      <c r="F273" s="7"/>
      <c r="G273" s="7"/>
      <c r="H273" s="7"/>
      <c r="I273" s="7"/>
      <c r="J273" s="7"/>
      <c r="K273" s="7"/>
    </row>
    <row r="274" spans="1:11" ht="13.8" thickTop="1" x14ac:dyDescent="0.25">
      <c r="A274" s="8"/>
      <c r="B274" s="9"/>
      <c r="C274" s="10"/>
      <c r="D274" s="11"/>
      <c r="E274" s="10"/>
      <c r="F274" s="1"/>
      <c r="G274" s="1"/>
      <c r="H274" s="1"/>
      <c r="I274" s="1"/>
      <c r="J274" s="1"/>
      <c r="K274" s="1"/>
    </row>
    <row r="275" spans="1:11" x14ac:dyDescent="0.25">
      <c r="A275" s="22" t="s">
        <v>139</v>
      </c>
      <c r="B275" s="9"/>
      <c r="C275" s="10"/>
      <c r="D275" s="36">
        <v>1.4710964877305386</v>
      </c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8"/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21" t="s">
        <v>173</v>
      </c>
      <c r="B278" s="9"/>
      <c r="C278" s="10"/>
      <c r="D278" s="11"/>
      <c r="E278" s="10"/>
      <c r="F278" s="1"/>
      <c r="G278" s="1"/>
      <c r="H278" s="1"/>
      <c r="I278" s="1"/>
      <c r="J278" s="1"/>
      <c r="K278" s="1"/>
    </row>
    <row r="279" spans="1:11" x14ac:dyDescent="0.25">
      <c r="A279" s="1"/>
      <c r="B279" s="3"/>
      <c r="C279" s="4"/>
      <c r="D279" s="5"/>
      <c r="E279" s="4"/>
      <c r="F279" s="1"/>
      <c r="G279" s="1"/>
      <c r="H279" s="1"/>
      <c r="I279" s="1"/>
      <c r="J279" s="1"/>
      <c r="K279" s="1"/>
    </row>
    <row r="280" spans="1:11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  <c r="G280" s="1"/>
      <c r="H280" s="1"/>
      <c r="I280" s="1"/>
      <c r="J280" s="1"/>
      <c r="K280" s="1"/>
    </row>
    <row r="281" spans="1:11" x14ac:dyDescent="0.25">
      <c r="A281" s="1"/>
      <c r="B281" s="3"/>
      <c r="C281" s="4"/>
      <c r="D281" s="5"/>
      <c r="E281" s="4"/>
      <c r="F281" s="1"/>
      <c r="G281" s="1"/>
      <c r="H281" s="1"/>
      <c r="I281" s="1"/>
      <c r="J281" s="1"/>
      <c r="K281" s="1"/>
    </row>
    <row r="282" spans="1:11" x14ac:dyDescent="0.25">
      <c r="A282" s="8" t="s">
        <v>64</v>
      </c>
      <c r="B282" s="9">
        <v>11047371.729999997</v>
      </c>
      <c r="C282" s="10">
        <v>0.41888657710148219</v>
      </c>
      <c r="D282" s="11">
        <v>57</v>
      </c>
      <c r="E282" s="10">
        <v>0.33139534883720928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65</v>
      </c>
      <c r="B283" s="9">
        <v>6706130.8899999978</v>
      </c>
      <c r="C283" s="10">
        <v>0.25427841868290391</v>
      </c>
      <c r="D283" s="11">
        <v>51</v>
      </c>
      <c r="E283" s="10">
        <v>0.29651162790697677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66</v>
      </c>
      <c r="B284" s="9">
        <v>317216.21999999997</v>
      </c>
      <c r="C284" s="10">
        <v>1.2027984559986446E-2</v>
      </c>
      <c r="D284" s="11">
        <v>3</v>
      </c>
      <c r="E284" s="10">
        <v>1.7441860465116279E-2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67</v>
      </c>
      <c r="B285" s="9">
        <v>591746.04</v>
      </c>
      <c r="C285" s="10">
        <v>2.2437415818627193E-2</v>
      </c>
      <c r="D285" s="11">
        <v>6</v>
      </c>
      <c r="E285" s="10">
        <v>3.4883720930232558E-2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68</v>
      </c>
      <c r="B286" s="9">
        <v>358227.14</v>
      </c>
      <c r="C286" s="10">
        <v>1.3583008173062849E-2</v>
      </c>
      <c r="D286" s="11">
        <v>3</v>
      </c>
      <c r="E286" s="10">
        <v>1.7441860465116279E-2</v>
      </c>
      <c r="F286" s="1"/>
      <c r="G286" s="1"/>
      <c r="H286" s="1"/>
      <c r="I286" s="1"/>
      <c r="J286" s="1"/>
      <c r="K286" s="1"/>
    </row>
    <row r="287" spans="1:11" x14ac:dyDescent="0.25">
      <c r="A287" s="8" t="s">
        <v>69</v>
      </c>
      <c r="B287" s="9">
        <v>976417.11</v>
      </c>
      <c r="C287" s="10">
        <v>3.7023106583851821E-2</v>
      </c>
      <c r="D287" s="11">
        <v>7</v>
      </c>
      <c r="E287" s="10">
        <v>4.0697674418604654E-2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172</v>
      </c>
      <c r="B288" s="9">
        <v>2877738.6</v>
      </c>
      <c r="C288" s="10">
        <v>0.10911609579257019</v>
      </c>
      <c r="D288" s="11">
        <v>24</v>
      </c>
      <c r="E288" s="10">
        <v>0.13953488372093023</v>
      </c>
      <c r="F288" s="1"/>
      <c r="G288" s="1"/>
      <c r="H288" s="1"/>
      <c r="I288" s="1"/>
      <c r="J288" s="1"/>
      <c r="K288" s="1"/>
    </row>
    <row r="289" spans="1:11" x14ac:dyDescent="0.25">
      <c r="A289" s="8" t="s">
        <v>170</v>
      </c>
      <c r="B289" s="9">
        <v>3498333.78</v>
      </c>
      <c r="C289" s="10">
        <v>0.13264739328751546</v>
      </c>
      <c r="D289" s="11">
        <v>21</v>
      </c>
      <c r="E289" s="10">
        <v>0.12209302325581395</v>
      </c>
      <c r="F289" s="1"/>
      <c r="G289" s="1"/>
      <c r="H289" s="1"/>
      <c r="I289" s="1"/>
      <c r="J289" s="1"/>
      <c r="K289" s="1"/>
    </row>
    <row r="290" spans="1:11" x14ac:dyDescent="0.25">
      <c r="A290" s="8"/>
      <c r="B290" s="9"/>
      <c r="C290" s="10"/>
      <c r="D290" s="11"/>
      <c r="E290" s="10"/>
      <c r="F290" s="1"/>
      <c r="G290" s="1"/>
      <c r="H290" s="1"/>
      <c r="I290" s="1"/>
      <c r="J290" s="1"/>
      <c r="K290" s="1"/>
    </row>
    <row r="291" spans="1:11" ht="13.8" thickBot="1" x14ac:dyDescent="0.3">
      <c r="A291" s="22"/>
      <c r="B291" s="23">
        <f>SUM(B282:B290)</f>
        <v>26373181.509999994</v>
      </c>
      <c r="C291" s="24"/>
      <c r="D291" s="25">
        <f>SUM(D282:D290)</f>
        <v>172</v>
      </c>
      <c r="E291" s="24"/>
      <c r="F291" s="1"/>
      <c r="G291" s="1"/>
      <c r="H291" s="1"/>
      <c r="I291" s="1"/>
      <c r="J291" s="1"/>
      <c r="K291" s="1"/>
    </row>
    <row r="292" spans="1:11" ht="13.8" thickTop="1" x14ac:dyDescent="0.25">
      <c r="A292" s="8"/>
      <c r="B292" s="9"/>
      <c r="C292" s="10"/>
      <c r="D292" s="11"/>
      <c r="E292" s="10"/>
      <c r="F292" s="1"/>
      <c r="G292" s="1"/>
      <c r="H292" s="1"/>
      <c r="I292" s="1"/>
      <c r="J292" s="1"/>
      <c r="K292" s="1"/>
    </row>
    <row r="293" spans="1:11" x14ac:dyDescent="0.25">
      <c r="A293" s="22" t="s">
        <v>139</v>
      </c>
      <c r="B293" s="9"/>
      <c r="C293" s="10"/>
      <c r="D293" s="36">
        <v>5.3164636367466569</v>
      </c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8"/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21" t="s">
        <v>140</v>
      </c>
      <c r="B296" s="9"/>
      <c r="C296" s="10"/>
      <c r="D296" s="11"/>
      <c r="E296" s="10"/>
      <c r="F296" s="1"/>
      <c r="G296" s="1"/>
      <c r="H296" s="1"/>
      <c r="I296" s="1"/>
      <c r="J296" s="1"/>
      <c r="K296" s="1"/>
    </row>
    <row r="297" spans="1:11" x14ac:dyDescent="0.25">
      <c r="A297" s="1"/>
      <c r="B297" s="3"/>
      <c r="C297" s="4"/>
      <c r="D297" s="5"/>
      <c r="E297" s="4"/>
      <c r="F297" s="1"/>
      <c r="G297" s="1"/>
      <c r="H297" s="1"/>
      <c r="I297" s="1"/>
      <c r="J297" s="1"/>
      <c r="K297" s="1"/>
    </row>
    <row r="298" spans="1:11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  <c r="G298" s="19"/>
      <c r="H298" s="19"/>
      <c r="I298" s="19"/>
      <c r="J298" s="19"/>
      <c r="K298" s="19"/>
    </row>
    <row r="299" spans="1:11" x14ac:dyDescent="0.25">
      <c r="A299" s="1"/>
      <c r="B299" s="1"/>
      <c r="C299" s="4"/>
      <c r="D299" s="1"/>
      <c r="E299" s="4"/>
      <c r="F299" s="1"/>
      <c r="G299" s="1"/>
      <c r="H299" s="1"/>
      <c r="I299" s="1"/>
      <c r="J299" s="1"/>
      <c r="K299" s="1"/>
    </row>
    <row r="300" spans="1:11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145</v>
      </c>
      <c r="B301" s="9">
        <v>378303210.61000127</v>
      </c>
      <c r="C301" s="10">
        <v>0.73272610117158732</v>
      </c>
      <c r="D301" s="11">
        <v>2692</v>
      </c>
      <c r="E301" s="10">
        <v>0.71141649048625788</v>
      </c>
      <c r="F301" s="1"/>
      <c r="G301" s="1"/>
      <c r="H301" s="1"/>
      <c r="I301" s="1"/>
      <c r="J301" s="1"/>
      <c r="K301" s="1"/>
    </row>
    <row r="302" spans="1:11" x14ac:dyDescent="0.25">
      <c r="A302" s="8" t="s">
        <v>148</v>
      </c>
      <c r="B302" s="9">
        <v>137992319.19999999</v>
      </c>
      <c r="C302" s="10">
        <v>0.26727389882841268</v>
      </c>
      <c r="D302" s="11">
        <v>1092</v>
      </c>
      <c r="E302" s="10">
        <v>0.28858350951374206</v>
      </c>
      <c r="F302" s="1"/>
      <c r="G302" s="1"/>
      <c r="H302" s="1"/>
      <c r="I302" s="1"/>
      <c r="J302" s="1"/>
      <c r="K302" s="1"/>
    </row>
    <row r="303" spans="1:11" x14ac:dyDescent="0.25">
      <c r="A303" s="8"/>
      <c r="B303" s="8"/>
      <c r="C303" s="10"/>
      <c r="D303" s="8"/>
      <c r="E303" s="10"/>
      <c r="F303" s="1"/>
      <c r="G303" s="1"/>
      <c r="H303" s="1"/>
      <c r="I303" s="1"/>
      <c r="J303" s="1"/>
      <c r="K303" s="1"/>
    </row>
    <row r="304" spans="1:11" ht="13.8" thickBot="1" x14ac:dyDescent="0.3">
      <c r="A304" s="8"/>
      <c r="B304" s="30">
        <f>SUM(B300:B303)</f>
        <v>516295529.81000125</v>
      </c>
      <c r="C304" s="10"/>
      <c r="D304" s="31">
        <f>SUM(D300:D303)</f>
        <v>3784</v>
      </c>
      <c r="E304" s="10"/>
      <c r="F304" s="1"/>
      <c r="G304" s="1"/>
      <c r="H304" s="1"/>
      <c r="I304" s="1"/>
      <c r="J304" s="1"/>
      <c r="K304" s="1"/>
    </row>
    <row r="305" spans="1:11" ht="13.8" thickTop="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10"/>
      <c r="D306" s="8"/>
      <c r="E306" s="10"/>
      <c r="F306" s="1"/>
      <c r="G306" s="1"/>
      <c r="H306" s="1"/>
      <c r="I306" s="1"/>
      <c r="J306" s="1"/>
      <c r="K306" s="1"/>
    </row>
    <row r="307" spans="1:11" x14ac:dyDescent="0.25">
      <c r="A307" s="8"/>
      <c r="B307" s="8"/>
      <c r="C307" s="8"/>
      <c r="D307" s="8"/>
      <c r="E307" s="8"/>
      <c r="F307" s="1"/>
      <c r="G307" s="1"/>
      <c r="H307" s="1"/>
      <c r="I307" s="1"/>
      <c r="J307" s="1"/>
      <c r="K307" s="1"/>
    </row>
    <row r="308" spans="1:11" x14ac:dyDescent="0.25">
      <c r="A308" s="21" t="s">
        <v>153</v>
      </c>
      <c r="B308" s="9"/>
      <c r="C308" s="10"/>
      <c r="D308" s="11"/>
      <c r="E308" s="10"/>
      <c r="F308" s="1"/>
      <c r="G308" s="1"/>
      <c r="H308" s="1"/>
      <c r="I308" s="1"/>
      <c r="J308" s="1"/>
      <c r="K308" s="1"/>
    </row>
    <row r="309" spans="1:11" x14ac:dyDescent="0.25">
      <c r="A309" s="1"/>
      <c r="B309" s="3"/>
      <c r="C309" s="4"/>
      <c r="D309" s="5"/>
      <c r="E309" s="4"/>
      <c r="F309" s="1"/>
      <c r="G309" s="1"/>
      <c r="H309" s="1"/>
      <c r="I309" s="1"/>
      <c r="J309" s="1"/>
      <c r="K309" s="1"/>
    </row>
    <row r="310" spans="1:11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  <c r="G310" s="19"/>
      <c r="H310" s="19"/>
      <c r="I310" s="19"/>
      <c r="J310" s="19"/>
      <c r="K310" s="19"/>
    </row>
    <row r="311" spans="1:11" x14ac:dyDescent="0.25">
      <c r="A311" s="1"/>
      <c r="B311" s="1"/>
      <c r="C311" s="4"/>
      <c r="D311" s="1"/>
      <c r="E311" s="4"/>
      <c r="F311" s="1"/>
      <c r="G311" s="1"/>
      <c r="H311" s="1"/>
      <c r="I311" s="1"/>
      <c r="J311" s="1"/>
      <c r="K311" s="1"/>
    </row>
    <row r="312" spans="1:11" x14ac:dyDescent="0.25">
      <c r="A312" s="8" t="s">
        <v>38</v>
      </c>
      <c r="B312" s="9">
        <v>39720981.669999965</v>
      </c>
      <c r="C312" s="10">
        <v>7.693458373466304E-2</v>
      </c>
      <c r="D312" s="11">
        <v>299</v>
      </c>
      <c r="E312" s="10">
        <v>7.9016913319238907E-2</v>
      </c>
      <c r="F312" s="1"/>
      <c r="G312" s="1"/>
      <c r="H312" s="1"/>
      <c r="I312" s="1"/>
      <c r="J312" s="1"/>
      <c r="K312" s="1"/>
    </row>
    <row r="313" spans="1:11" x14ac:dyDescent="0.25">
      <c r="A313" s="8" t="s">
        <v>39</v>
      </c>
      <c r="B313" s="9">
        <v>476574548.14000398</v>
      </c>
      <c r="C313" s="10">
        <v>0.923065416265337</v>
      </c>
      <c r="D313" s="11">
        <v>3485</v>
      </c>
      <c r="E313" s="10">
        <v>0.92098308668076112</v>
      </c>
      <c r="F313" s="1"/>
      <c r="G313" s="1"/>
      <c r="H313" s="1"/>
      <c r="I313" s="1"/>
      <c r="J313" s="1"/>
      <c r="K313" s="1"/>
    </row>
    <row r="314" spans="1:11" x14ac:dyDescent="0.25">
      <c r="A314" s="8"/>
      <c r="B314" s="8"/>
      <c r="C314" s="10"/>
      <c r="D314" s="8"/>
      <c r="E314" s="10"/>
      <c r="F314" s="1"/>
      <c r="G314" s="1"/>
      <c r="H314" s="1"/>
      <c r="I314" s="1"/>
      <c r="J314" s="1"/>
      <c r="K314" s="1"/>
    </row>
    <row r="315" spans="1:11" ht="13.8" thickBot="1" x14ac:dyDescent="0.3">
      <c r="A315" s="8"/>
      <c r="B315" s="30">
        <f>SUM(B312:B314)</f>
        <v>516295529.81000394</v>
      </c>
      <c r="C315" s="10"/>
      <c r="D315" s="31">
        <f>SUM(D312:D314)</f>
        <v>3784</v>
      </c>
      <c r="E315" s="10"/>
      <c r="F315" s="1"/>
      <c r="G315" s="1"/>
      <c r="H315" s="1"/>
      <c r="I315" s="1"/>
      <c r="J315" s="1"/>
      <c r="K315" s="1"/>
    </row>
    <row r="316" spans="1:11" ht="13.8" thickTop="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8"/>
      <c r="B319" s="8"/>
      <c r="C319" s="10"/>
      <c r="D319" s="8"/>
      <c r="E319" s="10"/>
      <c r="F319" s="1"/>
      <c r="G319" s="1"/>
      <c r="H319" s="1"/>
      <c r="I319" s="1"/>
      <c r="J319" s="1"/>
      <c r="K319" s="1"/>
    </row>
    <row r="320" spans="1:11" x14ac:dyDescent="0.25">
      <c r="A320" s="21" t="s">
        <v>151</v>
      </c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x14ac:dyDescent="0.25">
      <c r="A321" s="8"/>
      <c r="B321" s="9"/>
      <c r="C321" s="10"/>
      <c r="D321" s="11"/>
      <c r="E321" s="10"/>
      <c r="F321" s="1"/>
      <c r="G321" s="1"/>
      <c r="H321" s="1"/>
      <c r="I321" s="1"/>
      <c r="J321" s="1"/>
      <c r="K321" s="1"/>
    </row>
    <row r="322" spans="1:11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  <c r="G322" s="19"/>
      <c r="H322" s="19"/>
      <c r="I322" s="19"/>
      <c r="J322" s="19"/>
      <c r="K322" s="19"/>
    </row>
    <row r="323" spans="1:11" x14ac:dyDescent="0.25">
      <c r="A323" s="1"/>
      <c r="B323" s="1"/>
      <c r="C323" s="4"/>
      <c r="D323" s="1"/>
      <c r="E323" s="4"/>
      <c r="F323" s="1"/>
      <c r="G323" s="1"/>
      <c r="H323" s="1"/>
      <c r="I323" s="1"/>
      <c r="J323" s="1"/>
      <c r="K323" s="1"/>
    </row>
    <row r="324" spans="1:11" x14ac:dyDescent="0.25">
      <c r="A324" s="37" t="s">
        <v>2</v>
      </c>
      <c r="B324" s="9">
        <v>25046067.229999997</v>
      </c>
      <c r="C324" s="10">
        <v>6.6206330074794095E-2</v>
      </c>
      <c r="D324" s="11">
        <v>152</v>
      </c>
      <c r="E324" s="10">
        <v>5.6463595839524518E-2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83</v>
      </c>
      <c r="B325" s="9">
        <v>61274643.359999962</v>
      </c>
      <c r="C325" s="10">
        <v>0.16197230592147732</v>
      </c>
      <c r="D325" s="11">
        <v>454</v>
      </c>
      <c r="E325" s="10">
        <v>0.1686478454680535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84</v>
      </c>
      <c r="B326" s="9">
        <v>94466219.48999995</v>
      </c>
      <c r="C326" s="10">
        <v>0.24971032981104413</v>
      </c>
      <c r="D326" s="11">
        <v>696</v>
      </c>
      <c r="E326" s="10">
        <v>0.25854383358098071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85</v>
      </c>
      <c r="B327" s="9">
        <v>120566828.45999995</v>
      </c>
      <c r="C327" s="10">
        <v>0.31870421682541478</v>
      </c>
      <c r="D327" s="11">
        <v>861</v>
      </c>
      <c r="E327" s="10">
        <v>0.31983655274888556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86</v>
      </c>
      <c r="B328" s="9">
        <v>43936679.659999996</v>
      </c>
      <c r="C328" s="10">
        <v>0.11614144006114496</v>
      </c>
      <c r="D328" s="11">
        <v>261</v>
      </c>
      <c r="E328" s="10">
        <v>9.6953937592867759E-2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87</v>
      </c>
      <c r="B329" s="9">
        <v>17436682.100000001</v>
      </c>
      <c r="C329" s="10">
        <v>4.6091816328716853E-2</v>
      </c>
      <c r="D329" s="11">
        <v>112</v>
      </c>
      <c r="E329" s="10">
        <v>4.1604754829123326E-2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88</v>
      </c>
      <c r="B330" s="9">
        <v>7130899.6400000006</v>
      </c>
      <c r="C330" s="10">
        <v>1.8849693684866407E-2</v>
      </c>
      <c r="D330" s="11">
        <v>46</v>
      </c>
      <c r="E330" s="10">
        <v>1.7087667161961365E-2</v>
      </c>
      <c r="F330" s="1"/>
      <c r="G330" s="1"/>
      <c r="H330" s="1"/>
      <c r="I330" s="1"/>
      <c r="J330" s="1"/>
      <c r="K330" s="1"/>
    </row>
    <row r="331" spans="1:11" x14ac:dyDescent="0.25">
      <c r="A331" s="8" t="s">
        <v>89</v>
      </c>
      <c r="B331" s="9">
        <v>2860534.8</v>
      </c>
      <c r="C331" s="10">
        <v>7.5614869759828233E-3</v>
      </c>
      <c r="D331" s="11">
        <v>26</v>
      </c>
      <c r="E331" s="10">
        <v>9.658246656760773E-3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1</v>
      </c>
      <c r="B332" s="9">
        <v>1107998.43</v>
      </c>
      <c r="C332" s="10">
        <v>2.9288634061904835E-3</v>
      </c>
      <c r="D332" s="11">
        <v>16</v>
      </c>
      <c r="E332" s="10">
        <v>5.9435364041604752E-3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70</v>
      </c>
      <c r="B333" s="9">
        <v>1118374.58</v>
      </c>
      <c r="C333" s="10">
        <v>2.956291537142026E-3</v>
      </c>
      <c r="D333" s="11">
        <v>10</v>
      </c>
      <c r="E333" s="10">
        <v>3.714710252600297E-3</v>
      </c>
      <c r="F333" s="1"/>
      <c r="G333" s="1"/>
      <c r="H333" s="1"/>
      <c r="I333" s="1"/>
      <c r="J333" s="1"/>
      <c r="K333" s="1"/>
    </row>
    <row r="334" spans="1:11" x14ac:dyDescent="0.25">
      <c r="A334" s="8" t="s">
        <v>82</v>
      </c>
      <c r="B334" s="9">
        <v>3358282.86</v>
      </c>
      <c r="C334" s="10">
        <v>8.8772253732261296E-3</v>
      </c>
      <c r="D334" s="11">
        <v>58</v>
      </c>
      <c r="E334" s="10">
        <v>2.1545319465081723E-2</v>
      </c>
      <c r="F334" s="1"/>
      <c r="G334" s="1"/>
      <c r="H334" s="1"/>
      <c r="I334" s="1"/>
      <c r="J334" s="1"/>
      <c r="K334" s="1"/>
    </row>
    <row r="335" spans="1:11" x14ac:dyDescent="0.25">
      <c r="A335" s="8"/>
      <c r="B335" s="8"/>
      <c r="C335" s="10"/>
      <c r="D335" s="11"/>
      <c r="E335" s="10"/>
      <c r="F335" s="1"/>
      <c r="G335" s="1"/>
      <c r="H335" s="1"/>
      <c r="I335" s="1"/>
      <c r="J335" s="1"/>
      <c r="K335" s="1"/>
    </row>
    <row r="336" spans="1:11" ht="13.8" thickBot="1" x14ac:dyDescent="0.3">
      <c r="A336" s="8"/>
      <c r="B336" s="30">
        <f>SUM(B324:B335)</f>
        <v>378303210.60999984</v>
      </c>
      <c r="C336" s="10"/>
      <c r="D336" s="25">
        <f>SUM(D324:D335)</f>
        <v>2692</v>
      </c>
      <c r="E336" s="10"/>
      <c r="F336" s="1"/>
      <c r="G336" s="1"/>
      <c r="H336" s="1"/>
      <c r="I336" s="1"/>
      <c r="J336" s="1"/>
      <c r="K336" s="1"/>
    </row>
    <row r="337" spans="1:11" ht="13.8" thickTop="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8"/>
      <c r="B338" s="8"/>
      <c r="C338" s="10"/>
      <c r="D338" s="8"/>
      <c r="E338" s="10"/>
      <c r="F338" s="1"/>
      <c r="G338" s="1"/>
      <c r="H338" s="1"/>
      <c r="I338" s="1"/>
      <c r="J338" s="1"/>
      <c r="K338" s="1"/>
    </row>
    <row r="339" spans="1:11" x14ac:dyDescent="0.25">
      <c r="A339" s="22" t="s">
        <v>375</v>
      </c>
      <c r="B339" s="8"/>
      <c r="C339" s="10"/>
      <c r="D339" s="26">
        <v>1.7569517639457597</v>
      </c>
      <c r="E339" s="10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x14ac:dyDescent="0.25">
      <c r="A344" s="1"/>
      <c r="B344" s="1"/>
      <c r="C344" s="4"/>
      <c r="D344" s="1"/>
      <c r="E344" s="4"/>
      <c r="F344" s="1"/>
      <c r="G344" s="1"/>
      <c r="H344" s="1"/>
      <c r="I344" s="1"/>
      <c r="J344" s="1"/>
      <c r="K344" s="1"/>
    </row>
    <row r="345" spans="1:11" ht="15" x14ac:dyDescent="0.25">
      <c r="A345" s="21" t="s">
        <v>179</v>
      </c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15" x14ac:dyDescent="0.25">
      <c r="A346" s="38"/>
      <c r="B346" s="38"/>
      <c r="C346" s="38"/>
      <c r="D346" s="38"/>
      <c r="E346" s="38"/>
      <c r="F346" s="1"/>
      <c r="G346" s="1"/>
      <c r="H346" s="1"/>
      <c r="I346" s="1"/>
      <c r="J346" s="1"/>
      <c r="K346" s="1"/>
    </row>
    <row r="347" spans="1:11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  <c r="G347" s="1"/>
      <c r="H347" s="1"/>
      <c r="I347" s="1"/>
      <c r="J347" s="1"/>
      <c r="K347" s="1"/>
    </row>
    <row r="348" spans="1:1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x14ac:dyDescent="0.25">
      <c r="A349" s="8" t="s">
        <v>180</v>
      </c>
      <c r="B349" s="9">
        <v>320312088.19000107</v>
      </c>
      <c r="C349" s="10">
        <v>0.62040453518525962</v>
      </c>
      <c r="D349" s="11">
        <v>2348</v>
      </c>
      <c r="E349" s="10">
        <v>0.62050739957716705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181</v>
      </c>
      <c r="B350" s="9">
        <v>150974306.5</v>
      </c>
      <c r="C350" s="10">
        <v>0.29241838788640911</v>
      </c>
      <c r="D350" s="11">
        <v>1081</v>
      </c>
      <c r="E350" s="10">
        <v>0.28567653276955601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182</v>
      </c>
      <c r="B351" s="9">
        <v>35042285.749999993</v>
      </c>
      <c r="C351" s="10">
        <v>6.7872533707382096E-2</v>
      </c>
      <c r="D351" s="11">
        <v>255</v>
      </c>
      <c r="E351" s="10">
        <v>6.7389006342494714E-2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183</v>
      </c>
      <c r="B352" s="9">
        <v>5879280.0599999996</v>
      </c>
      <c r="C352" s="10">
        <v>1.1387431655981215E-2</v>
      </c>
      <c r="D352" s="11">
        <v>66</v>
      </c>
      <c r="E352" s="10">
        <v>1.7441860465116279E-2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184</v>
      </c>
      <c r="B353" s="9">
        <v>4087569.31</v>
      </c>
      <c r="C353" s="10">
        <v>7.9171115649679224E-3</v>
      </c>
      <c r="D353" s="11">
        <v>34</v>
      </c>
      <c r="E353" s="10">
        <v>8.9852008456659613E-3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  <c r="G355" s="1"/>
      <c r="H355" s="1"/>
      <c r="I355" s="1"/>
      <c r="J355" s="1"/>
      <c r="K355" s="1"/>
    </row>
    <row r="356" spans="1:11" x14ac:dyDescent="0.25">
      <c r="A356" s="8"/>
      <c r="B356" s="9"/>
      <c r="C356" s="8"/>
      <c r="D356" s="11"/>
      <c r="E356" s="10"/>
      <c r="F356" s="1"/>
      <c r="G356" s="1"/>
      <c r="H356" s="1"/>
      <c r="I356" s="1"/>
      <c r="J356" s="1"/>
      <c r="K356" s="1"/>
    </row>
    <row r="357" spans="1:11" ht="13.8" thickBot="1" x14ac:dyDescent="0.3">
      <c r="A357" s="8"/>
      <c r="B357" s="23">
        <f>SUM(B349:B356)</f>
        <v>516295529.81000108</v>
      </c>
      <c r="C357" s="22"/>
      <c r="D357" s="25">
        <f>SUM(D349:D356)</f>
        <v>3784</v>
      </c>
      <c r="E357" s="8"/>
      <c r="F357" s="1"/>
      <c r="G357" s="1"/>
      <c r="H357" s="1"/>
      <c r="I357" s="1"/>
      <c r="J357" s="1"/>
      <c r="K357" s="1"/>
    </row>
    <row r="358" spans="1:11" ht="13.8" thickTop="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4"/>
      <c r="D359" s="1"/>
      <c r="E359" s="4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</sheetData>
  <mergeCells count="1">
    <mergeCell ref="A1:E1"/>
  </mergeCells>
  <phoneticPr fontId="13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8"/>
  </sheetPr>
  <dimension ref="A1:F359"/>
  <sheetViews>
    <sheetView workbookViewId="0">
      <selection sqref="A1:E1"/>
    </sheetView>
  </sheetViews>
  <sheetFormatPr defaultRowHeight="13.2" x14ac:dyDescent="0.25"/>
  <cols>
    <col min="1" max="1" width="53" customWidth="1"/>
    <col min="2" max="2" width="12.88671875" bestFit="1" customWidth="1"/>
    <col min="3" max="3" width="12" bestFit="1" customWidth="1"/>
    <col min="4" max="5" width="12.88671875" bestFit="1" customWidth="1"/>
  </cols>
  <sheetData>
    <row r="1" spans="1:6" x14ac:dyDescent="0.25">
      <c r="A1" s="311" t="s">
        <v>313</v>
      </c>
      <c r="B1" s="311"/>
      <c r="C1" s="311"/>
      <c r="D1" s="311"/>
      <c r="E1" s="311"/>
      <c r="F1" s="8"/>
    </row>
    <row r="2" spans="1:6" ht="15.6" x14ac:dyDescent="0.3">
      <c r="A2" s="2"/>
      <c r="B2" s="2"/>
      <c r="C2" s="2"/>
      <c r="D2" s="2"/>
      <c r="E2" s="2"/>
      <c r="F2" s="1"/>
    </row>
    <row r="3" spans="1:6" x14ac:dyDescent="0.25">
      <c r="A3" s="1"/>
      <c r="B3" s="3"/>
      <c r="C3" s="4"/>
      <c r="D3" s="5"/>
      <c r="E3" s="4"/>
      <c r="F3" s="1"/>
    </row>
    <row r="4" spans="1:6" ht="41.4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</row>
    <row r="5" spans="1:6" x14ac:dyDescent="0.25">
      <c r="A5" s="1"/>
      <c r="B5" s="6"/>
      <c r="C5" s="6"/>
      <c r="D5" s="6"/>
      <c r="E5" s="6"/>
      <c r="F5" s="1"/>
    </row>
    <row r="6" spans="1:6" x14ac:dyDescent="0.25">
      <c r="A6" s="8" t="s">
        <v>175</v>
      </c>
      <c r="B6" s="9">
        <v>511790636.66000348</v>
      </c>
      <c r="C6" s="9">
        <v>50225981.279999942</v>
      </c>
      <c r="D6" s="9">
        <v>281145162.98000008</v>
      </c>
      <c r="E6" s="9">
        <v>180419492.39999995</v>
      </c>
      <c r="F6" s="10"/>
    </row>
    <row r="7" spans="1:6" x14ac:dyDescent="0.25">
      <c r="A7" s="8" t="s">
        <v>90</v>
      </c>
      <c r="B7" s="11">
        <v>3749</v>
      </c>
      <c r="C7" s="11">
        <v>491</v>
      </c>
      <c r="D7" s="11">
        <v>1906</v>
      </c>
      <c r="E7" s="11">
        <v>1352</v>
      </c>
      <c r="F7" s="8"/>
    </row>
    <row r="8" spans="1:6" x14ac:dyDescent="0.25">
      <c r="A8" s="8" t="s">
        <v>91</v>
      </c>
      <c r="B8" s="10">
        <v>0.7942724874856425</v>
      </c>
      <c r="C8" s="10">
        <v>0.7683296307615598</v>
      </c>
      <c r="D8" s="10">
        <v>0.80194541498721361</v>
      </c>
      <c r="E8" s="10">
        <v>0.78953796016033517</v>
      </c>
      <c r="F8" s="8"/>
    </row>
    <row r="9" spans="1:6" x14ac:dyDescent="0.25">
      <c r="A9" s="8" t="s">
        <v>92</v>
      </c>
      <c r="B9" s="10">
        <v>0</v>
      </c>
      <c r="C9" s="10">
        <v>0</v>
      </c>
      <c r="D9" s="10">
        <v>6.0318044444444448E-2</v>
      </c>
      <c r="E9" s="10">
        <v>0</v>
      </c>
      <c r="F9" s="8"/>
    </row>
    <row r="10" spans="1:6" x14ac:dyDescent="0.25">
      <c r="A10" s="8" t="s">
        <v>93</v>
      </c>
      <c r="B10" s="10">
        <v>1.1349207222222222</v>
      </c>
      <c r="C10" s="10">
        <v>0.89999992105263149</v>
      </c>
      <c r="D10" s="10">
        <v>0.90650632183908053</v>
      </c>
      <c r="E10" s="10">
        <v>1.1349207222222222</v>
      </c>
      <c r="F10" s="8"/>
    </row>
    <row r="11" spans="1:6" x14ac:dyDescent="0.25">
      <c r="A11" s="8" t="s">
        <v>94</v>
      </c>
      <c r="B11" s="9">
        <v>4.234965416889195</v>
      </c>
      <c r="C11" s="9">
        <v>7.9148990507302743</v>
      </c>
      <c r="D11" s="9">
        <v>3.813135149146023</v>
      </c>
      <c r="E11" s="9">
        <v>3.8678612999818505</v>
      </c>
      <c r="F11" s="8"/>
    </row>
    <row r="12" spans="1:6" x14ac:dyDescent="0.25">
      <c r="A12" s="8" t="s">
        <v>95</v>
      </c>
      <c r="B12" s="9">
        <v>3.5835616438356168</v>
      </c>
      <c r="C12" s="9">
        <v>7.0082191780821921</v>
      </c>
      <c r="D12" s="9">
        <v>3.5835616438356168</v>
      </c>
      <c r="E12" s="9">
        <v>3.5835616438356168</v>
      </c>
      <c r="F12" s="8"/>
    </row>
    <row r="13" spans="1:6" x14ac:dyDescent="0.25">
      <c r="A13" s="8" t="s">
        <v>96</v>
      </c>
      <c r="B13" s="9">
        <v>13.084931506849315</v>
      </c>
      <c r="C13" s="9">
        <v>13.084931506849315</v>
      </c>
      <c r="D13" s="9">
        <v>4.13972602739726</v>
      </c>
      <c r="E13" s="9">
        <v>5.3780821917808224</v>
      </c>
      <c r="F13" s="8"/>
    </row>
    <row r="14" spans="1:6" x14ac:dyDescent="0.25">
      <c r="A14" s="8" t="s">
        <v>121</v>
      </c>
      <c r="B14" s="9">
        <v>136513.90681781902</v>
      </c>
      <c r="C14" s="9">
        <v>102293.24089613023</v>
      </c>
      <c r="D14" s="9">
        <v>147505.33209863593</v>
      </c>
      <c r="E14" s="9">
        <v>133446.37011834315</v>
      </c>
      <c r="F14" s="8"/>
    </row>
    <row r="15" spans="1:6" x14ac:dyDescent="0.25">
      <c r="A15" s="8" t="s">
        <v>97</v>
      </c>
      <c r="B15" s="9">
        <v>0</v>
      </c>
      <c r="C15" s="9">
        <v>0</v>
      </c>
      <c r="D15" s="9">
        <v>17812.8</v>
      </c>
      <c r="E15" s="9">
        <v>0</v>
      </c>
      <c r="F15" s="8"/>
    </row>
    <row r="16" spans="1:6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</row>
    <row r="17" spans="1:6" x14ac:dyDescent="0.25">
      <c r="A17" s="8" t="s">
        <v>99</v>
      </c>
      <c r="B17" s="9">
        <v>18.091353138495723</v>
      </c>
      <c r="C17" s="9">
        <v>14.160817733023572</v>
      </c>
      <c r="D17" s="9">
        <v>18.813455840863728</v>
      </c>
      <c r="E17" s="9">
        <v>18.060310571113565</v>
      </c>
      <c r="F17" s="8"/>
    </row>
    <row r="18" spans="1:6" x14ac:dyDescent="0.25">
      <c r="A18" s="8" t="s">
        <v>100</v>
      </c>
      <c r="B18" s="9">
        <v>0</v>
      </c>
      <c r="C18" s="9">
        <v>0</v>
      </c>
      <c r="D18" s="9">
        <v>1.0833333333333333</v>
      </c>
      <c r="E18" s="9">
        <v>1.0833333333333333</v>
      </c>
      <c r="F18" s="8"/>
    </row>
    <row r="19" spans="1:6" x14ac:dyDescent="0.25">
      <c r="A19" s="8" t="s">
        <v>101</v>
      </c>
      <c r="B19" s="9">
        <v>30</v>
      </c>
      <c r="C19" s="9">
        <v>30</v>
      </c>
      <c r="D19" s="9">
        <v>26.416666666666668</v>
      </c>
      <c r="E19" s="9">
        <v>26.416666666666668</v>
      </c>
      <c r="F19" s="8"/>
    </row>
    <row r="20" spans="1:6" x14ac:dyDescent="0.25">
      <c r="A20" s="8" t="s">
        <v>102</v>
      </c>
      <c r="B20" s="10">
        <v>0.73295997097188992</v>
      </c>
      <c r="C20" s="10">
        <v>0.92997629771744372</v>
      </c>
      <c r="D20" s="10">
        <v>0.93034747312585564</v>
      </c>
      <c r="E20" s="10">
        <v>0.37052751463123001</v>
      </c>
      <c r="F20" s="8"/>
    </row>
    <row r="21" spans="1:6" x14ac:dyDescent="0.25">
      <c r="A21" s="8" t="s">
        <v>146</v>
      </c>
      <c r="B21" s="10">
        <v>0.26704002902810547</v>
      </c>
      <c r="C21" s="10">
        <v>7.0023702282557068E-2</v>
      </c>
      <c r="D21" s="10">
        <v>6.9652526874143847E-2</v>
      </c>
      <c r="E21" s="10">
        <v>0.62947248536877054</v>
      </c>
      <c r="F21" s="8"/>
    </row>
    <row r="22" spans="1:6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</row>
    <row r="23" spans="1:6" x14ac:dyDescent="0.25">
      <c r="A23" s="8" t="s">
        <v>104</v>
      </c>
      <c r="B23" s="10">
        <v>0.41892558091568433</v>
      </c>
      <c r="C23" s="10">
        <v>0.38536782909421002</v>
      </c>
      <c r="D23" s="10">
        <v>0.30786722514645321</v>
      </c>
      <c r="E23" s="10">
        <v>0.60132821441193718</v>
      </c>
      <c r="F23" s="8"/>
    </row>
    <row r="24" spans="1:6" ht="21" x14ac:dyDescent="0.25">
      <c r="A24" s="89" t="s">
        <v>377</v>
      </c>
      <c r="B24" s="9">
        <v>1.7518793311572096</v>
      </c>
      <c r="C24" s="9">
        <v>2.3940027657343541</v>
      </c>
      <c r="D24" s="9">
        <v>1.7097342956869792</v>
      </c>
      <c r="E24" s="9">
        <v>1.4681209600132636</v>
      </c>
      <c r="F24" s="8"/>
    </row>
    <row r="25" spans="1:6" x14ac:dyDescent="0.25">
      <c r="A25" s="8" t="s">
        <v>314</v>
      </c>
      <c r="B25" s="9">
        <v>598313.71000000054</v>
      </c>
      <c r="C25" s="9">
        <v>0</v>
      </c>
      <c r="D25" s="9">
        <v>0</v>
      </c>
      <c r="E25" s="9">
        <v>598313.71000000054</v>
      </c>
      <c r="F25" s="8"/>
    </row>
    <row r="26" spans="1:6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</row>
    <row r="27" spans="1:6" x14ac:dyDescent="0.25">
      <c r="A27" s="8" t="s">
        <v>107</v>
      </c>
      <c r="B27" s="9">
        <v>133446.37011834315</v>
      </c>
      <c r="C27" s="9">
        <v>0</v>
      </c>
      <c r="D27" s="9">
        <v>0</v>
      </c>
      <c r="E27" s="9">
        <v>133446.37011834315</v>
      </c>
      <c r="F27" s="8"/>
    </row>
    <row r="28" spans="1:6" x14ac:dyDescent="0.25">
      <c r="A28" s="8" t="s">
        <v>108</v>
      </c>
      <c r="B28" s="9">
        <v>109332.06</v>
      </c>
      <c r="C28" s="9">
        <v>0</v>
      </c>
      <c r="D28" s="9">
        <v>0</v>
      </c>
      <c r="E28" s="9">
        <v>109332.06</v>
      </c>
      <c r="F28" s="8"/>
    </row>
    <row r="29" spans="1:6" x14ac:dyDescent="0.25">
      <c r="A29" s="8" t="s">
        <v>109</v>
      </c>
      <c r="B29" s="9">
        <v>4082.3799358974375</v>
      </c>
      <c r="C29" s="9">
        <v>0</v>
      </c>
      <c r="D29" s="9">
        <v>0</v>
      </c>
      <c r="E29" s="9">
        <v>4082.3799358974375</v>
      </c>
      <c r="F29" s="8"/>
    </row>
    <row r="30" spans="1:6" x14ac:dyDescent="0.25">
      <c r="A30" s="1"/>
      <c r="B30" s="3"/>
      <c r="C30" s="4"/>
      <c r="D30" s="1"/>
      <c r="E30" s="1"/>
      <c r="F30" s="1"/>
    </row>
    <row r="31" spans="1:6" x14ac:dyDescent="0.25">
      <c r="A31" s="1"/>
      <c r="B31" s="3"/>
      <c r="C31" s="4"/>
      <c r="D31" s="1"/>
      <c r="E31" s="1"/>
      <c r="F31" s="1"/>
    </row>
    <row r="32" spans="1:6" x14ac:dyDescent="0.25">
      <c r="A32" s="21" t="s">
        <v>110</v>
      </c>
      <c r="B32" s="3"/>
      <c r="C32" s="4"/>
      <c r="D32" s="1"/>
      <c r="E32" s="1"/>
      <c r="F32" s="1"/>
    </row>
    <row r="33" spans="1:6" x14ac:dyDescent="0.25">
      <c r="A33" s="1"/>
      <c r="B33" s="3"/>
      <c r="C33" s="4"/>
      <c r="D33" s="5"/>
      <c r="E33" s="4"/>
      <c r="F33" s="1"/>
    </row>
    <row r="34" spans="1:6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</row>
    <row r="35" spans="1:6" x14ac:dyDescent="0.25">
      <c r="A35" s="1"/>
      <c r="B35" s="3"/>
      <c r="C35" s="4"/>
      <c r="D35" s="5"/>
      <c r="E35" s="4"/>
      <c r="F35" s="1"/>
    </row>
    <row r="36" spans="1:6" x14ac:dyDescent="0.25">
      <c r="A36" s="8" t="s">
        <v>18</v>
      </c>
      <c r="B36" s="9">
        <v>1976064.41</v>
      </c>
      <c r="C36" s="10">
        <v>3.861079645567585E-3</v>
      </c>
      <c r="D36" s="11">
        <v>56</v>
      </c>
      <c r="E36" s="10">
        <v>1.4937316617764738E-2</v>
      </c>
      <c r="F36" s="1"/>
    </row>
    <row r="37" spans="1:6" x14ac:dyDescent="0.25">
      <c r="A37" s="8" t="s">
        <v>19</v>
      </c>
      <c r="B37" s="9">
        <v>11877995.789999997</v>
      </c>
      <c r="C37" s="10">
        <v>2.3208700861580944E-2</v>
      </c>
      <c r="D37" s="11">
        <v>149</v>
      </c>
      <c r="E37" s="10">
        <v>3.9743931715124033E-2</v>
      </c>
      <c r="F37" s="1"/>
    </row>
    <row r="38" spans="1:6" x14ac:dyDescent="0.25">
      <c r="A38" s="8" t="s">
        <v>20</v>
      </c>
      <c r="B38" s="9">
        <v>4244761.4800000004</v>
      </c>
      <c r="C38" s="10">
        <v>8.2939412641500551E-3</v>
      </c>
      <c r="D38" s="11">
        <v>47</v>
      </c>
      <c r="E38" s="10">
        <v>1.2536676447052548E-2</v>
      </c>
      <c r="F38" s="1"/>
    </row>
    <row r="39" spans="1:6" x14ac:dyDescent="0.25">
      <c r="A39" s="8" t="s">
        <v>21</v>
      </c>
      <c r="B39" s="9">
        <v>7567325.4299999988</v>
      </c>
      <c r="C39" s="10">
        <v>1.4785978656008969E-2</v>
      </c>
      <c r="D39" s="11">
        <v>67</v>
      </c>
      <c r="E39" s="10">
        <v>1.7871432381968526E-2</v>
      </c>
      <c r="F39" s="1"/>
    </row>
    <row r="40" spans="1:6" x14ac:dyDescent="0.25">
      <c r="A40" s="8" t="s">
        <v>22</v>
      </c>
      <c r="B40" s="9">
        <v>13283993.030000001</v>
      </c>
      <c r="C40" s="10">
        <v>2.5955912590923419E-2</v>
      </c>
      <c r="D40" s="11">
        <v>105</v>
      </c>
      <c r="E40" s="10">
        <v>2.8007468658308884E-2</v>
      </c>
      <c r="F40" s="1"/>
    </row>
    <row r="41" spans="1:6" x14ac:dyDescent="0.25">
      <c r="A41" s="8" t="s">
        <v>23</v>
      </c>
      <c r="B41" s="9">
        <v>19335357.43</v>
      </c>
      <c r="C41" s="10">
        <v>3.7779818630885087E-2</v>
      </c>
      <c r="D41" s="11">
        <v>143</v>
      </c>
      <c r="E41" s="10">
        <v>3.8143504934649242E-2</v>
      </c>
      <c r="F41" s="1"/>
    </row>
    <row r="42" spans="1:6" x14ac:dyDescent="0.25">
      <c r="A42" s="8" t="s">
        <v>24</v>
      </c>
      <c r="B42" s="9">
        <v>42423702.660000019</v>
      </c>
      <c r="C42" s="10">
        <v>8.289269013763445E-2</v>
      </c>
      <c r="D42" s="11">
        <v>268</v>
      </c>
      <c r="E42" s="10">
        <v>7.1485729527874103E-2</v>
      </c>
      <c r="F42" s="1"/>
    </row>
    <row r="43" spans="1:6" x14ac:dyDescent="0.25">
      <c r="A43" s="8" t="s">
        <v>25</v>
      </c>
      <c r="B43" s="9">
        <v>82153287.779999971</v>
      </c>
      <c r="C43" s="10">
        <v>0.16052127939686642</v>
      </c>
      <c r="D43" s="11">
        <v>495</v>
      </c>
      <c r="E43" s="10">
        <v>0.13203520938917043</v>
      </c>
      <c r="F43" s="1"/>
    </row>
    <row r="44" spans="1:6" x14ac:dyDescent="0.25">
      <c r="A44" s="8" t="s">
        <v>42</v>
      </c>
      <c r="B44" s="9">
        <v>135681578.70999986</v>
      </c>
      <c r="C44" s="10">
        <v>0.26511149089297981</v>
      </c>
      <c r="D44" s="11">
        <v>904</v>
      </c>
      <c r="E44" s="10">
        <v>0.24113096825820218</v>
      </c>
      <c r="F44" s="1"/>
    </row>
    <row r="45" spans="1:6" x14ac:dyDescent="0.25">
      <c r="A45" s="8" t="s">
        <v>43</v>
      </c>
      <c r="B45" s="9">
        <v>157777850.63999993</v>
      </c>
      <c r="C45" s="10">
        <v>0.30828592658450138</v>
      </c>
      <c r="D45" s="11">
        <v>1244</v>
      </c>
      <c r="E45" s="10">
        <v>0.33182181915177383</v>
      </c>
      <c r="F45" s="1"/>
    </row>
    <row r="46" spans="1:6" x14ac:dyDescent="0.25">
      <c r="A46" s="8" t="s">
        <v>44</v>
      </c>
      <c r="B46" s="9">
        <v>21211406.250000004</v>
      </c>
      <c r="C46" s="10">
        <v>4.1445475416330202E-2</v>
      </c>
      <c r="D46" s="11">
        <v>168</v>
      </c>
      <c r="E46" s="10">
        <v>4.481194985329421E-2</v>
      </c>
      <c r="F46" s="1"/>
    </row>
    <row r="47" spans="1:6" x14ac:dyDescent="0.25">
      <c r="A47" s="8" t="s">
        <v>45</v>
      </c>
      <c r="B47" s="9">
        <v>8451934.040000001</v>
      </c>
      <c r="C47" s="10">
        <v>1.6514436635961579E-2</v>
      </c>
      <c r="D47" s="11">
        <v>69</v>
      </c>
      <c r="E47" s="10">
        <v>1.8404907975460124E-2</v>
      </c>
      <c r="F47" s="1"/>
    </row>
    <row r="48" spans="1:6" x14ac:dyDescent="0.25">
      <c r="A48" s="8" t="s">
        <v>46</v>
      </c>
      <c r="B48" s="9">
        <v>1687434.46</v>
      </c>
      <c r="C48" s="10">
        <v>3.2971186636245966E-3</v>
      </c>
      <c r="D48" s="11">
        <v>15</v>
      </c>
      <c r="E48" s="10">
        <v>4.0010669511869835E-3</v>
      </c>
      <c r="F48" s="1"/>
    </row>
    <row r="49" spans="1:6" x14ac:dyDescent="0.25">
      <c r="A49" s="8" t="s">
        <v>47</v>
      </c>
      <c r="B49" s="9">
        <v>2651026.94</v>
      </c>
      <c r="C49" s="10">
        <v>5.179905121556902E-3</v>
      </c>
      <c r="D49" s="11">
        <v>8</v>
      </c>
      <c r="E49" s="10">
        <v>2.1339023739663909E-3</v>
      </c>
      <c r="F49" s="1"/>
    </row>
    <row r="50" spans="1:6" x14ac:dyDescent="0.25">
      <c r="A50" s="8" t="s">
        <v>26</v>
      </c>
      <c r="B50" s="9">
        <v>270219.05</v>
      </c>
      <c r="C50" s="10">
        <v>5.2798748285720566E-4</v>
      </c>
      <c r="D50" s="11">
        <v>3</v>
      </c>
      <c r="E50" s="10">
        <v>8.0021339023739668E-4</v>
      </c>
      <c r="F50" s="1"/>
    </row>
    <row r="51" spans="1:6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</row>
    <row r="52" spans="1:6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</row>
    <row r="53" spans="1:6" x14ac:dyDescent="0.25">
      <c r="A53" s="8" t="s">
        <v>5</v>
      </c>
      <c r="B53" s="9">
        <v>1196698.56</v>
      </c>
      <c r="C53" s="10">
        <v>2.3382580185713877E-3</v>
      </c>
      <c r="D53" s="11">
        <v>8</v>
      </c>
      <c r="E53" s="10">
        <v>2.1339023739663909E-3</v>
      </c>
      <c r="F53" s="1"/>
    </row>
    <row r="54" spans="1:6" x14ac:dyDescent="0.25">
      <c r="A54" s="8"/>
      <c r="B54" s="9"/>
      <c r="C54" s="10"/>
      <c r="D54" s="11"/>
      <c r="E54" s="10"/>
      <c r="F54" s="1"/>
    </row>
    <row r="55" spans="1:6" ht="13.8" thickBot="1" x14ac:dyDescent="0.3">
      <c r="A55" s="22"/>
      <c r="B55" s="23">
        <v>511790636.65999979</v>
      </c>
      <c r="C55" s="24"/>
      <c r="D55" s="25">
        <v>3749</v>
      </c>
      <c r="E55" s="24"/>
      <c r="F55" s="1"/>
    </row>
    <row r="56" spans="1:6" ht="13.8" thickTop="1" x14ac:dyDescent="0.25">
      <c r="A56" s="8"/>
      <c r="B56" s="9"/>
      <c r="C56" s="10"/>
      <c r="D56" s="11"/>
      <c r="E56" s="10"/>
      <c r="F56" s="1"/>
    </row>
    <row r="57" spans="1:6" x14ac:dyDescent="0.25">
      <c r="A57" s="22" t="s">
        <v>115</v>
      </c>
      <c r="B57" s="9"/>
      <c r="C57" s="8"/>
      <c r="D57" s="24">
        <v>0.7942724874856425</v>
      </c>
      <c r="E57" s="10"/>
      <c r="F57" s="1"/>
    </row>
    <row r="58" spans="1:6" x14ac:dyDescent="0.25">
      <c r="A58" s="1"/>
      <c r="B58" s="3"/>
      <c r="C58" s="4"/>
      <c r="D58" s="1"/>
      <c r="E58" s="1"/>
      <c r="F58" s="1"/>
    </row>
    <row r="59" spans="1:6" x14ac:dyDescent="0.25">
      <c r="A59" s="1"/>
      <c r="B59" s="3"/>
      <c r="C59" s="4"/>
      <c r="D59" s="1"/>
      <c r="E59" s="1"/>
      <c r="F59" s="1"/>
    </row>
    <row r="60" spans="1:6" x14ac:dyDescent="0.25">
      <c r="A60" s="21" t="s">
        <v>307</v>
      </c>
      <c r="B60" s="3"/>
      <c r="C60" s="4"/>
      <c r="D60" s="1"/>
      <c r="E60" s="1"/>
      <c r="F60" s="1"/>
    </row>
    <row r="61" spans="1:6" x14ac:dyDescent="0.25">
      <c r="A61" s="1"/>
      <c r="B61" s="3"/>
      <c r="C61" s="4"/>
      <c r="D61" s="5"/>
      <c r="E61" s="4"/>
      <c r="F61" s="1"/>
    </row>
    <row r="62" spans="1:6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</row>
    <row r="63" spans="1:6" x14ac:dyDescent="0.25">
      <c r="A63" s="1"/>
      <c r="B63" s="3"/>
      <c r="C63" s="4"/>
      <c r="D63" s="5"/>
      <c r="E63" s="4"/>
      <c r="F63" s="1"/>
    </row>
    <row r="64" spans="1:6" x14ac:dyDescent="0.25">
      <c r="A64" s="8" t="s">
        <v>18</v>
      </c>
      <c r="B64" s="9">
        <v>2540882.13</v>
      </c>
      <c r="C64" s="10">
        <v>4.9646905355323961E-3</v>
      </c>
      <c r="D64" s="11">
        <v>89</v>
      </c>
      <c r="E64" s="10">
        <v>2.3739663910376102E-2</v>
      </c>
      <c r="F64" s="1"/>
    </row>
    <row r="65" spans="1:6" x14ac:dyDescent="0.25">
      <c r="A65" s="8" t="s">
        <v>19</v>
      </c>
      <c r="B65" s="9">
        <v>15069679.130000003</v>
      </c>
      <c r="C65" s="10">
        <v>2.9445007490458072E-2</v>
      </c>
      <c r="D65" s="11">
        <v>196</v>
      </c>
      <c r="E65" s="10">
        <v>5.2280608162176577E-2</v>
      </c>
      <c r="F65" s="1"/>
    </row>
    <row r="66" spans="1:6" x14ac:dyDescent="0.25">
      <c r="A66" s="8" t="s">
        <v>20</v>
      </c>
      <c r="B66" s="9">
        <v>5615745.9000000032</v>
      </c>
      <c r="C66" s="10">
        <v>1.0972740604730399E-2</v>
      </c>
      <c r="D66" s="11">
        <v>60</v>
      </c>
      <c r="E66" s="10">
        <v>1.6004267804747934E-2</v>
      </c>
      <c r="F66" s="1"/>
    </row>
    <row r="67" spans="1:6" x14ac:dyDescent="0.25">
      <c r="A67" s="8" t="s">
        <v>21</v>
      </c>
      <c r="B67" s="9">
        <v>6073850.0199999996</v>
      </c>
      <c r="C67" s="10">
        <v>1.1867841232185471E-2</v>
      </c>
      <c r="D67" s="11">
        <v>54</v>
      </c>
      <c r="E67" s="10">
        <v>1.440384102427314E-2</v>
      </c>
      <c r="F67" s="1"/>
    </row>
    <row r="68" spans="1:6" x14ac:dyDescent="0.25">
      <c r="A68" s="8" t="s">
        <v>22</v>
      </c>
      <c r="B68" s="9">
        <v>7946952.8299999991</v>
      </c>
      <c r="C68" s="10">
        <v>1.5527741738033072E-2</v>
      </c>
      <c r="D68" s="11">
        <v>71</v>
      </c>
      <c r="E68" s="10">
        <v>1.8938383568951722E-2</v>
      </c>
      <c r="F68" s="1"/>
    </row>
    <row r="69" spans="1:6" x14ac:dyDescent="0.25">
      <c r="A69" s="8" t="s">
        <v>23</v>
      </c>
      <c r="B69" s="9">
        <v>12786415.850000003</v>
      </c>
      <c r="C69" s="10">
        <v>2.4983684604793693E-2</v>
      </c>
      <c r="D69" s="11">
        <v>100</v>
      </c>
      <c r="E69" s="10">
        <v>2.6673779674579887E-2</v>
      </c>
      <c r="F69" s="1"/>
    </row>
    <row r="70" spans="1:6" x14ac:dyDescent="0.25">
      <c r="A70" s="8" t="s">
        <v>24</v>
      </c>
      <c r="B70" s="9">
        <v>22376346.139999997</v>
      </c>
      <c r="C70" s="10">
        <v>4.3721679407873519E-2</v>
      </c>
      <c r="D70" s="11">
        <v>142</v>
      </c>
      <c r="E70" s="10">
        <v>3.7876767137903444E-2</v>
      </c>
      <c r="F70" s="1"/>
    </row>
    <row r="71" spans="1:6" x14ac:dyDescent="0.25">
      <c r="A71" s="8" t="s">
        <v>25</v>
      </c>
      <c r="B71" s="9">
        <v>36714202.839999996</v>
      </c>
      <c r="C71" s="10">
        <v>7.1736761499977389E-2</v>
      </c>
      <c r="D71" s="11">
        <v>233</v>
      </c>
      <c r="E71" s="10">
        <v>6.2149906641771141E-2</v>
      </c>
      <c r="F71" s="1"/>
    </row>
    <row r="72" spans="1:6" x14ac:dyDescent="0.25">
      <c r="A72" s="8" t="s">
        <v>42</v>
      </c>
      <c r="B72" s="9">
        <v>63772846.699999966</v>
      </c>
      <c r="C72" s="10">
        <v>0.12460729472541417</v>
      </c>
      <c r="D72" s="11">
        <v>379</v>
      </c>
      <c r="E72" s="10">
        <v>0.10109362496665777</v>
      </c>
      <c r="F72" s="1"/>
    </row>
    <row r="73" spans="1:6" x14ac:dyDescent="0.25">
      <c r="A73" s="8" t="s">
        <v>43</v>
      </c>
      <c r="B73" s="9">
        <v>22064050.219999995</v>
      </c>
      <c r="C73" s="10">
        <v>4.3111476919531648E-2</v>
      </c>
      <c r="D73" s="11">
        <v>131</v>
      </c>
      <c r="E73" s="10">
        <v>3.4942651373699653E-2</v>
      </c>
      <c r="F73" s="1"/>
    </row>
    <row r="74" spans="1:6" x14ac:dyDescent="0.25">
      <c r="A74" s="8" t="s">
        <v>44</v>
      </c>
      <c r="B74" s="9">
        <v>13064020.050000003</v>
      </c>
      <c r="C74" s="10">
        <v>2.5526102109364849E-2</v>
      </c>
      <c r="D74" s="11">
        <v>80</v>
      </c>
      <c r="E74" s="10">
        <v>2.1339023739663912E-2</v>
      </c>
      <c r="F74" s="1"/>
    </row>
    <row r="75" spans="1:6" x14ac:dyDescent="0.25">
      <c r="A75" s="8" t="s">
        <v>45</v>
      </c>
      <c r="B75" s="9">
        <v>8628254.2300000004</v>
      </c>
      <c r="C75" s="10">
        <v>1.6858952884149864E-2</v>
      </c>
      <c r="D75" s="11">
        <v>64</v>
      </c>
      <c r="E75" s="10">
        <v>1.7071218991731127E-2</v>
      </c>
      <c r="F75" s="1"/>
    </row>
    <row r="76" spans="1:6" x14ac:dyDescent="0.25">
      <c r="A76" s="8" t="s">
        <v>46</v>
      </c>
      <c r="B76" s="9">
        <v>16702514.150000002</v>
      </c>
      <c r="C76" s="10">
        <v>3.2635442998727733E-2</v>
      </c>
      <c r="D76" s="11">
        <v>82</v>
      </c>
      <c r="E76" s="10">
        <v>2.1872499333155507E-2</v>
      </c>
      <c r="F76" s="1"/>
    </row>
    <row r="77" spans="1:6" x14ac:dyDescent="0.25">
      <c r="A77" s="8" t="s">
        <v>47</v>
      </c>
      <c r="B77" s="9">
        <v>17439540.900000002</v>
      </c>
      <c r="C77" s="10">
        <v>3.4075537242752821E-2</v>
      </c>
      <c r="D77" s="11">
        <v>127</v>
      </c>
      <c r="E77" s="10">
        <v>3.3875700186716456E-2</v>
      </c>
      <c r="F77" s="1"/>
    </row>
    <row r="78" spans="1:6" x14ac:dyDescent="0.25">
      <c r="A78" s="8" t="s">
        <v>26</v>
      </c>
      <c r="B78" s="9">
        <v>138934237.72999996</v>
      </c>
      <c r="C78" s="10">
        <v>0.27146693936547872</v>
      </c>
      <c r="D78" s="11">
        <v>1075</v>
      </c>
      <c r="E78" s="10">
        <v>0.28674313150173381</v>
      </c>
      <c r="F78" s="1"/>
    </row>
    <row r="79" spans="1:6" x14ac:dyDescent="0.25">
      <c r="A79" s="8" t="s">
        <v>27</v>
      </c>
      <c r="B79" s="9">
        <v>48707684.759999998</v>
      </c>
      <c r="C79" s="10">
        <v>9.5171113480839592E-2</v>
      </c>
      <c r="D79" s="11">
        <v>406</v>
      </c>
      <c r="E79" s="10">
        <v>0.10829554547879434</v>
      </c>
      <c r="F79" s="1"/>
    </row>
    <row r="80" spans="1:6" x14ac:dyDescent="0.25">
      <c r="A80" s="8" t="s">
        <v>28</v>
      </c>
      <c r="B80" s="9">
        <v>26182020.889999989</v>
      </c>
      <c r="C80" s="10">
        <v>5.1157678579011608E-2</v>
      </c>
      <c r="D80" s="11">
        <v>188</v>
      </c>
      <c r="E80" s="10">
        <v>5.0146705788210191E-2</v>
      </c>
      <c r="F80" s="1"/>
    </row>
    <row r="81" spans="1:6" x14ac:dyDescent="0.25">
      <c r="A81" s="8" t="s">
        <v>5</v>
      </c>
      <c r="B81" s="9">
        <v>47171392.189999983</v>
      </c>
      <c r="C81" s="10">
        <v>9.216931458114494E-2</v>
      </c>
      <c r="D81" s="11">
        <v>272</v>
      </c>
      <c r="E81" s="10">
        <v>7.2552680714857293E-2</v>
      </c>
      <c r="F81" s="1"/>
    </row>
    <row r="82" spans="1:6" x14ac:dyDescent="0.25">
      <c r="A82" s="8"/>
      <c r="B82" s="9"/>
      <c r="C82" s="10"/>
      <c r="D82" s="11"/>
      <c r="E82" s="10"/>
      <c r="F82" s="1"/>
    </row>
    <row r="83" spans="1:6" ht="13.8" thickBot="1" x14ac:dyDescent="0.3">
      <c r="A83" s="22"/>
      <c r="B83" s="23">
        <v>511790636.65999991</v>
      </c>
      <c r="C83" s="24"/>
      <c r="D83" s="25">
        <v>3749</v>
      </c>
      <c r="E83" s="24"/>
      <c r="F83" s="1"/>
    </row>
    <row r="84" spans="1:6" ht="13.8" thickTop="1" x14ac:dyDescent="0.25">
      <c r="A84" s="8"/>
      <c r="B84" s="9"/>
      <c r="C84" s="10"/>
      <c r="D84" s="11"/>
      <c r="E84" s="10"/>
      <c r="F84" s="1"/>
    </row>
    <row r="85" spans="1:6" x14ac:dyDescent="0.25">
      <c r="A85" s="22" t="s">
        <v>115</v>
      </c>
      <c r="B85" s="9"/>
      <c r="C85" s="8"/>
      <c r="D85" s="24">
        <v>0.87005744583698064</v>
      </c>
      <c r="E85" s="10"/>
      <c r="F85" s="1"/>
    </row>
    <row r="86" spans="1:6" x14ac:dyDescent="0.25">
      <c r="A86" s="22"/>
      <c r="B86" s="9"/>
      <c r="C86" s="8"/>
      <c r="D86" s="24"/>
      <c r="E86" s="10"/>
      <c r="F86" s="1"/>
    </row>
    <row r="87" spans="1:6" x14ac:dyDescent="0.25">
      <c r="A87" s="22"/>
      <c r="B87" s="9"/>
      <c r="C87" s="8"/>
      <c r="D87" s="24"/>
      <c r="E87" s="10"/>
      <c r="F87" s="1"/>
    </row>
    <row r="88" spans="1:6" x14ac:dyDescent="0.25">
      <c r="A88" s="21" t="s">
        <v>308</v>
      </c>
      <c r="B88" s="3"/>
      <c r="C88" s="4"/>
      <c r="D88" s="1"/>
      <c r="E88" s="1"/>
      <c r="F88" s="1"/>
    </row>
    <row r="89" spans="1:6" x14ac:dyDescent="0.25">
      <c r="A89" s="1"/>
      <c r="B89" s="3"/>
      <c r="C89" s="4"/>
      <c r="D89" s="5"/>
      <c r="E89" s="4"/>
      <c r="F89" s="1"/>
    </row>
    <row r="90" spans="1:6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</row>
    <row r="91" spans="1:6" x14ac:dyDescent="0.25">
      <c r="A91" s="1"/>
      <c r="B91" s="3"/>
      <c r="C91" s="4"/>
      <c r="D91" s="5"/>
      <c r="E91" s="4"/>
      <c r="F91" s="1"/>
    </row>
    <row r="92" spans="1:6" x14ac:dyDescent="0.25">
      <c r="A92" s="8" t="s">
        <v>18</v>
      </c>
      <c r="B92" s="9">
        <v>2607090.0099999998</v>
      </c>
      <c r="C92" s="10">
        <v>5.0940557002256762E-3</v>
      </c>
      <c r="D92" s="11">
        <v>90</v>
      </c>
      <c r="E92" s="10">
        <v>2.4006401707121899E-2</v>
      </c>
      <c r="F92" s="1"/>
    </row>
    <row r="93" spans="1:6" x14ac:dyDescent="0.25">
      <c r="A93" s="8" t="s">
        <v>19</v>
      </c>
      <c r="B93" s="9">
        <v>15291389.460000003</v>
      </c>
      <c r="C93" s="10">
        <v>2.9878212621851065E-2</v>
      </c>
      <c r="D93" s="11">
        <v>205</v>
      </c>
      <c r="E93" s="10">
        <v>5.4681248332888767E-2</v>
      </c>
      <c r="F93" s="1"/>
    </row>
    <row r="94" spans="1:6" x14ac:dyDescent="0.25">
      <c r="A94" s="8" t="s">
        <v>20</v>
      </c>
      <c r="B94" s="9">
        <v>5357693.87</v>
      </c>
      <c r="C94" s="10">
        <v>1.0468526554070781E-2</v>
      </c>
      <c r="D94" s="11">
        <v>49</v>
      </c>
      <c r="E94" s="10">
        <v>1.3070152040544144E-2</v>
      </c>
      <c r="F94" s="1"/>
    </row>
    <row r="95" spans="1:6" x14ac:dyDescent="0.25">
      <c r="A95" s="8" t="s">
        <v>21</v>
      </c>
      <c r="B95" s="9">
        <v>6310030.1200000001</v>
      </c>
      <c r="C95" s="10">
        <v>1.232931919423131E-2</v>
      </c>
      <c r="D95" s="11">
        <v>61</v>
      </c>
      <c r="E95" s="10">
        <v>1.6271005601493731E-2</v>
      </c>
      <c r="F95" s="1"/>
    </row>
    <row r="96" spans="1:6" x14ac:dyDescent="0.25">
      <c r="A96" s="8" t="s">
        <v>22</v>
      </c>
      <c r="B96" s="9">
        <v>9901136.2200000007</v>
      </c>
      <c r="C96" s="10">
        <v>1.9346067533817866E-2</v>
      </c>
      <c r="D96" s="11">
        <v>77</v>
      </c>
      <c r="E96" s="10">
        <v>2.0538810349426513E-2</v>
      </c>
      <c r="F96" s="1"/>
    </row>
    <row r="97" spans="1:6" x14ac:dyDescent="0.25">
      <c r="A97" s="8" t="s">
        <v>23</v>
      </c>
      <c r="B97" s="9">
        <v>12231989.639999999</v>
      </c>
      <c r="C97" s="10">
        <v>2.3900377935452789E-2</v>
      </c>
      <c r="D97" s="11">
        <v>108</v>
      </c>
      <c r="E97" s="10">
        <v>2.8807682048546279E-2</v>
      </c>
      <c r="F97" s="1"/>
    </row>
    <row r="98" spans="1:6" x14ac:dyDescent="0.25">
      <c r="A98" s="8" t="s">
        <v>24</v>
      </c>
      <c r="B98" s="9">
        <v>18900514.920000006</v>
      </c>
      <c r="C98" s="10">
        <v>3.6930169421126521E-2</v>
      </c>
      <c r="D98" s="11">
        <v>148</v>
      </c>
      <c r="E98" s="10">
        <v>3.9477193918378235E-2</v>
      </c>
      <c r="F98" s="1"/>
    </row>
    <row r="99" spans="1:6" x14ac:dyDescent="0.25">
      <c r="A99" s="8" t="s">
        <v>25</v>
      </c>
      <c r="B99" s="9">
        <v>37882000.029999994</v>
      </c>
      <c r="C99" s="10">
        <v>7.4018548438521556E-2</v>
      </c>
      <c r="D99" s="11">
        <v>237</v>
      </c>
      <c r="E99" s="10">
        <v>6.321685782875433E-2</v>
      </c>
      <c r="F99" s="1"/>
    </row>
    <row r="100" spans="1:6" x14ac:dyDescent="0.25">
      <c r="A100" s="8" t="s">
        <v>42</v>
      </c>
      <c r="B100" s="9">
        <v>60347509.790000014</v>
      </c>
      <c r="C100" s="10">
        <v>0.11791444678205579</v>
      </c>
      <c r="D100" s="11">
        <v>392</v>
      </c>
      <c r="E100" s="10">
        <v>0.10456121632435315</v>
      </c>
      <c r="F100" s="1"/>
    </row>
    <row r="101" spans="1:6" x14ac:dyDescent="0.25">
      <c r="A101" s="8" t="s">
        <v>43</v>
      </c>
      <c r="B101" s="9">
        <v>14465318.620000003</v>
      </c>
      <c r="C101" s="10">
        <v>2.8264132994699178E-2</v>
      </c>
      <c r="D101" s="11">
        <v>98</v>
      </c>
      <c r="E101" s="10">
        <v>2.6140304081088288E-2</v>
      </c>
      <c r="F101" s="1"/>
    </row>
    <row r="102" spans="1:6" x14ac:dyDescent="0.25">
      <c r="A102" s="8" t="s">
        <v>44</v>
      </c>
      <c r="B102" s="9">
        <v>21201926.870000005</v>
      </c>
      <c r="C102" s="10">
        <v>4.1426953428390229E-2</v>
      </c>
      <c r="D102" s="11">
        <v>148</v>
      </c>
      <c r="E102" s="10">
        <v>3.9477193918378235E-2</v>
      </c>
      <c r="F102" s="1"/>
    </row>
    <row r="103" spans="1:6" x14ac:dyDescent="0.25">
      <c r="A103" s="8" t="s">
        <v>45</v>
      </c>
      <c r="B103" s="9">
        <v>20682430.229999989</v>
      </c>
      <c r="C103" s="10">
        <v>4.0411896483639728E-2</v>
      </c>
      <c r="D103" s="11">
        <v>134</v>
      </c>
      <c r="E103" s="10">
        <v>3.5742864763937052E-2</v>
      </c>
      <c r="F103" s="1"/>
    </row>
    <row r="104" spans="1:6" x14ac:dyDescent="0.25">
      <c r="A104" s="8" t="s">
        <v>46</v>
      </c>
      <c r="B104" s="9">
        <v>18677248.100000005</v>
      </c>
      <c r="C104" s="10">
        <v>3.6493923026590928E-2</v>
      </c>
      <c r="D104" s="11">
        <v>132</v>
      </c>
      <c r="E104" s="10">
        <v>3.520938917044545E-2</v>
      </c>
      <c r="F104" s="1"/>
    </row>
    <row r="105" spans="1:6" x14ac:dyDescent="0.25">
      <c r="A105" s="8" t="s">
        <v>47</v>
      </c>
      <c r="B105" s="9">
        <v>35522485.00999999</v>
      </c>
      <c r="C105" s="10">
        <v>6.9408235449213179E-2</v>
      </c>
      <c r="D105" s="11">
        <v>248</v>
      </c>
      <c r="E105" s="10">
        <v>6.6150973592958129E-2</v>
      </c>
      <c r="F105" s="1"/>
    </row>
    <row r="106" spans="1:6" x14ac:dyDescent="0.25">
      <c r="A106" s="8" t="s">
        <v>26</v>
      </c>
      <c r="B106" s="9">
        <v>126678266.86000004</v>
      </c>
      <c r="C106" s="10">
        <v>0.24751970392955186</v>
      </c>
      <c r="D106" s="11">
        <v>915</v>
      </c>
      <c r="E106" s="10">
        <v>0.24406508402240598</v>
      </c>
      <c r="F106" s="1"/>
    </row>
    <row r="107" spans="1:6" x14ac:dyDescent="0.25">
      <c r="A107" s="8" t="s">
        <v>27</v>
      </c>
      <c r="B107" s="9">
        <v>27564320.169999991</v>
      </c>
      <c r="C107" s="10">
        <v>5.3858586295926929E-2</v>
      </c>
      <c r="D107" s="11">
        <v>228</v>
      </c>
      <c r="E107" s="10">
        <v>6.0816217658042147E-2</v>
      </c>
      <c r="F107" s="1"/>
    </row>
    <row r="108" spans="1:6" x14ac:dyDescent="0.25">
      <c r="A108" s="8" t="s">
        <v>28</v>
      </c>
      <c r="B108" s="9">
        <v>19472386</v>
      </c>
      <c r="C108" s="10">
        <v>3.8047562040366467E-2</v>
      </c>
      <c r="D108" s="11">
        <v>143</v>
      </c>
      <c r="E108" s="10">
        <v>3.8143504934649242E-2</v>
      </c>
      <c r="F108" s="1"/>
    </row>
    <row r="109" spans="1:6" x14ac:dyDescent="0.25">
      <c r="A109" s="8" t="s">
        <v>5</v>
      </c>
      <c r="B109" s="9">
        <v>58696900.739999972</v>
      </c>
      <c r="C109" s="10">
        <v>0.11468928217026825</v>
      </c>
      <c r="D109" s="11">
        <v>336</v>
      </c>
      <c r="E109" s="10">
        <v>8.962389970658842E-2</v>
      </c>
      <c r="F109" s="1"/>
    </row>
    <row r="110" spans="1:6" x14ac:dyDescent="0.25">
      <c r="A110" s="8"/>
      <c r="B110" s="9"/>
      <c r="C110" s="10"/>
      <c r="D110" s="11"/>
      <c r="E110" s="10"/>
      <c r="F110" s="1"/>
    </row>
    <row r="111" spans="1:6" ht="13.8" thickBot="1" x14ac:dyDescent="0.3">
      <c r="A111" s="22"/>
      <c r="B111" s="23">
        <v>511790636.65999997</v>
      </c>
      <c r="C111" s="24"/>
      <c r="D111" s="25">
        <v>3749</v>
      </c>
      <c r="E111" s="24"/>
      <c r="F111" s="7"/>
    </row>
    <row r="112" spans="1:6" ht="13.8" thickTop="1" x14ac:dyDescent="0.25">
      <c r="A112" s="8"/>
      <c r="B112" s="9"/>
      <c r="C112" s="10"/>
      <c r="D112" s="11"/>
      <c r="E112" s="10"/>
      <c r="F112" s="1"/>
    </row>
    <row r="113" spans="1:6" x14ac:dyDescent="0.25">
      <c r="A113" s="22" t="s">
        <v>115</v>
      </c>
      <c r="B113" s="9"/>
      <c r="C113" s="8"/>
      <c r="D113" s="24">
        <v>0.86916898198399661</v>
      </c>
      <c r="E113" s="10"/>
      <c r="F113" s="1"/>
    </row>
    <row r="114" spans="1:6" x14ac:dyDescent="0.25">
      <c r="A114" s="8"/>
      <c r="B114" s="9"/>
      <c r="C114" s="10"/>
      <c r="D114" s="11"/>
      <c r="E114" s="10"/>
      <c r="F114" s="1"/>
    </row>
    <row r="115" spans="1:6" x14ac:dyDescent="0.25">
      <c r="A115" s="8"/>
      <c r="B115" s="9"/>
      <c r="C115" s="10"/>
      <c r="D115" s="11"/>
      <c r="E115" s="10"/>
      <c r="F115" s="1"/>
    </row>
    <row r="116" spans="1:6" x14ac:dyDescent="0.25">
      <c r="A116" s="21" t="s">
        <v>116</v>
      </c>
      <c r="B116" s="9"/>
      <c r="C116" s="10"/>
      <c r="D116" s="11"/>
      <c r="E116" s="10"/>
      <c r="F116" s="1"/>
    </row>
    <row r="117" spans="1:6" x14ac:dyDescent="0.25">
      <c r="A117" s="1"/>
      <c r="B117" s="3"/>
      <c r="C117" s="4"/>
      <c r="D117" s="5"/>
      <c r="E117" s="4"/>
      <c r="F117" s="1"/>
    </row>
    <row r="118" spans="1:6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</row>
    <row r="119" spans="1:6" x14ac:dyDescent="0.25">
      <c r="A119" s="1"/>
      <c r="B119" s="3"/>
      <c r="C119" s="4"/>
      <c r="D119" s="5"/>
      <c r="E119" s="4"/>
      <c r="F119" s="1"/>
    </row>
    <row r="120" spans="1:6" x14ac:dyDescent="0.25">
      <c r="A120" s="8" t="s">
        <v>48</v>
      </c>
      <c r="B120" s="9">
        <v>2193601.9300000002</v>
      </c>
      <c r="C120" s="10">
        <v>4.2861314234189122E-3</v>
      </c>
      <c r="D120" s="11">
        <v>67</v>
      </c>
      <c r="E120" s="10">
        <v>1.7871432381968526E-2</v>
      </c>
      <c r="F120" s="39"/>
    </row>
    <row r="121" spans="1:6" x14ac:dyDescent="0.25">
      <c r="A121" s="8" t="s">
        <v>49</v>
      </c>
      <c r="B121" s="9">
        <v>135599869.08999985</v>
      </c>
      <c r="C121" s="10">
        <v>0.2649518365066989</v>
      </c>
      <c r="D121" s="11">
        <v>877</v>
      </c>
      <c r="E121" s="10">
        <v>0.23392904774606563</v>
      </c>
      <c r="F121" s="39"/>
    </row>
    <row r="122" spans="1:6" x14ac:dyDescent="0.25">
      <c r="A122" s="8" t="s">
        <v>50</v>
      </c>
      <c r="B122" s="9">
        <v>364342390.25000089</v>
      </c>
      <c r="C122" s="10">
        <v>0.71189733487063667</v>
      </c>
      <c r="D122" s="11">
        <v>2724</v>
      </c>
      <c r="E122" s="10">
        <v>0.72659375833555617</v>
      </c>
      <c r="F122" s="39"/>
    </row>
    <row r="123" spans="1:6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5">
      <c r="A124" s="8" t="s">
        <v>3</v>
      </c>
      <c r="B124" s="9">
        <v>9654775.3899999987</v>
      </c>
      <c r="C124" s="10">
        <v>1.8864697199245523E-2</v>
      </c>
      <c r="D124" s="11">
        <v>81</v>
      </c>
      <c r="E124" s="10">
        <v>2.1605761536409709E-2</v>
      </c>
      <c r="F124" s="39"/>
    </row>
    <row r="125" spans="1:6" x14ac:dyDescent="0.25">
      <c r="A125" s="8"/>
      <c r="B125" s="9"/>
      <c r="C125" s="10"/>
      <c r="D125" s="11"/>
      <c r="E125" s="10"/>
      <c r="F125" s="1"/>
    </row>
    <row r="126" spans="1:6" ht="13.8" thickBot="1" x14ac:dyDescent="0.3">
      <c r="A126" s="22"/>
      <c r="B126" s="23">
        <v>511790636.66000074</v>
      </c>
      <c r="C126" s="24"/>
      <c r="D126" s="25">
        <v>3749</v>
      </c>
      <c r="E126" s="24"/>
      <c r="F126" s="1"/>
    </row>
    <row r="127" spans="1:6" ht="13.8" thickTop="1" x14ac:dyDescent="0.25">
      <c r="A127" s="8"/>
      <c r="B127" s="9"/>
      <c r="C127" s="10"/>
      <c r="D127" s="11"/>
      <c r="E127" s="10"/>
      <c r="F127" s="1"/>
    </row>
    <row r="128" spans="1:6" x14ac:dyDescent="0.25">
      <c r="A128" s="8"/>
      <c r="B128" s="9"/>
      <c r="C128" s="10"/>
      <c r="D128" s="11"/>
      <c r="E128" s="10"/>
      <c r="F128" s="1"/>
    </row>
    <row r="129" spans="1:6" x14ac:dyDescent="0.25">
      <c r="A129" s="21" t="s">
        <v>118</v>
      </c>
      <c r="B129" s="9"/>
      <c r="C129" s="10"/>
      <c r="D129" s="11"/>
      <c r="E129" s="10"/>
      <c r="F129" s="1"/>
    </row>
    <row r="130" spans="1:6" x14ac:dyDescent="0.25">
      <c r="A130" s="1"/>
      <c r="B130" s="3"/>
      <c r="C130" s="4"/>
      <c r="D130" s="5"/>
      <c r="E130" s="4"/>
      <c r="F130" s="1"/>
    </row>
    <row r="131" spans="1:6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</row>
    <row r="132" spans="1:6" x14ac:dyDescent="0.25">
      <c r="A132" s="1"/>
      <c r="B132" s="3"/>
      <c r="C132" s="4"/>
      <c r="D132" s="5"/>
      <c r="E132" s="4"/>
      <c r="F132" s="1"/>
    </row>
    <row r="133" spans="1:6" x14ac:dyDescent="0.25">
      <c r="A133" s="8" t="s">
        <v>6</v>
      </c>
      <c r="B133" s="9">
        <v>480838048.29000294</v>
      </c>
      <c r="C133" s="10">
        <v>0.93952099520225751</v>
      </c>
      <c r="D133" s="11">
        <v>3384</v>
      </c>
      <c r="E133" s="10">
        <v>0.90264070418778342</v>
      </c>
      <c r="F133" s="1"/>
    </row>
    <row r="134" spans="1:6" x14ac:dyDescent="0.25">
      <c r="A134" s="8" t="s">
        <v>7</v>
      </c>
      <c r="B134" s="9">
        <v>30952588.36999999</v>
      </c>
      <c r="C134" s="10">
        <v>6.0479004797742465E-2</v>
      </c>
      <c r="D134" s="11">
        <v>365</v>
      </c>
      <c r="E134" s="10">
        <v>9.7359295812216598E-2</v>
      </c>
      <c r="F134" s="1"/>
    </row>
    <row r="135" spans="1:6" x14ac:dyDescent="0.25">
      <c r="A135" s="8"/>
      <c r="B135" s="9"/>
      <c r="C135" s="10"/>
      <c r="D135" s="11"/>
      <c r="E135" s="10"/>
      <c r="F135" s="1"/>
    </row>
    <row r="136" spans="1:6" ht="13.8" thickBot="1" x14ac:dyDescent="0.3">
      <c r="A136" s="22"/>
      <c r="B136" s="23">
        <v>511790636.66000295</v>
      </c>
      <c r="C136" s="24"/>
      <c r="D136" s="25">
        <v>3749</v>
      </c>
      <c r="E136" s="24"/>
      <c r="F136" s="7"/>
    </row>
    <row r="137" spans="1:6" ht="13.8" thickTop="1" x14ac:dyDescent="0.25">
      <c r="A137" s="8"/>
      <c r="B137" s="9"/>
      <c r="C137" s="10"/>
      <c r="D137" s="11"/>
      <c r="E137" s="10"/>
      <c r="F137" s="1"/>
    </row>
    <row r="138" spans="1:6" x14ac:dyDescent="0.25">
      <c r="A138" s="8"/>
      <c r="B138" s="9"/>
      <c r="C138" s="10"/>
      <c r="D138" s="11"/>
      <c r="E138" s="10"/>
      <c r="F138" s="1"/>
    </row>
    <row r="139" spans="1:6" x14ac:dyDescent="0.25">
      <c r="A139" s="21" t="s">
        <v>120</v>
      </c>
      <c r="B139" s="9"/>
      <c r="C139" s="10"/>
      <c r="D139" s="11"/>
      <c r="E139" s="10"/>
      <c r="F139" s="1"/>
    </row>
    <row r="140" spans="1:6" x14ac:dyDescent="0.25">
      <c r="A140" s="1"/>
      <c r="B140" s="3"/>
      <c r="C140" s="4"/>
      <c r="D140" s="5"/>
      <c r="E140" s="4"/>
      <c r="F140" s="1"/>
    </row>
    <row r="141" spans="1:6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</row>
    <row r="142" spans="1:6" x14ac:dyDescent="0.25">
      <c r="A142" s="1"/>
      <c r="B142" s="3"/>
      <c r="C142" s="4"/>
      <c r="D142" s="5"/>
      <c r="E142" s="4"/>
      <c r="F142" s="1"/>
    </row>
    <row r="143" spans="1:6" x14ac:dyDescent="0.25">
      <c r="A143" s="8" t="s">
        <v>71</v>
      </c>
      <c r="B143" s="94">
        <v>106017598.38999991</v>
      </c>
      <c r="C143" s="10">
        <v>0.20715032827072033</v>
      </c>
      <c r="D143" s="11">
        <v>1532</v>
      </c>
      <c r="E143" s="10">
        <v>0.40864230461456386</v>
      </c>
      <c r="F143" s="1"/>
    </row>
    <row r="144" spans="1:6" x14ac:dyDescent="0.25">
      <c r="A144" s="8" t="s">
        <v>72</v>
      </c>
      <c r="B144" s="94">
        <v>220783355.91999984</v>
      </c>
      <c r="C144" s="10">
        <v>0.43139389450509597</v>
      </c>
      <c r="D144" s="11">
        <v>1620</v>
      </c>
      <c r="E144" s="10">
        <v>0.43211523072819419</v>
      </c>
      <c r="F144" s="1"/>
    </row>
    <row r="145" spans="1:6" x14ac:dyDescent="0.25">
      <c r="A145" s="8" t="s">
        <v>73</v>
      </c>
      <c r="B145" s="94">
        <v>94399495.939999968</v>
      </c>
      <c r="C145" s="10">
        <v>0.18444943923957097</v>
      </c>
      <c r="D145" s="11">
        <v>399</v>
      </c>
      <c r="E145" s="10">
        <v>0.10642838090157375</v>
      </c>
      <c r="F145" s="1"/>
    </row>
    <row r="146" spans="1:6" x14ac:dyDescent="0.25">
      <c r="A146" s="8" t="s">
        <v>74</v>
      </c>
      <c r="B146" s="94">
        <v>40614411.239999995</v>
      </c>
      <c r="C146" s="10">
        <v>7.9357472237190516E-2</v>
      </c>
      <c r="D146" s="11">
        <v>121</v>
      </c>
      <c r="E146" s="10">
        <v>3.2275273406241665E-2</v>
      </c>
      <c r="F146" s="1"/>
    </row>
    <row r="147" spans="1:6" x14ac:dyDescent="0.25">
      <c r="A147" s="8" t="s">
        <v>75</v>
      </c>
      <c r="B147" s="94">
        <v>18883385.439999998</v>
      </c>
      <c r="C147" s="10">
        <v>3.6896699719312927E-2</v>
      </c>
      <c r="D147" s="11">
        <v>43</v>
      </c>
      <c r="E147" s="10">
        <v>1.1469725260069352E-2</v>
      </c>
      <c r="F147" s="1"/>
    </row>
    <row r="148" spans="1:6" x14ac:dyDescent="0.25">
      <c r="A148" s="8" t="s">
        <v>76</v>
      </c>
      <c r="B148" s="94">
        <v>12110635.390000001</v>
      </c>
      <c r="C148" s="10">
        <v>2.3663260955759755E-2</v>
      </c>
      <c r="D148" s="11">
        <v>20</v>
      </c>
      <c r="E148" s="10">
        <v>5.334755934915978E-3</v>
      </c>
      <c r="F148" s="1"/>
    </row>
    <row r="149" spans="1:6" x14ac:dyDescent="0.25">
      <c r="A149" s="8" t="s">
        <v>77</v>
      </c>
      <c r="B149" s="94">
        <v>6140427.4699999997</v>
      </c>
      <c r="C149" s="10">
        <v>1.1997928508565696E-2</v>
      </c>
      <c r="D149" s="11">
        <v>7</v>
      </c>
      <c r="E149" s="10">
        <v>1.8671645772205922E-3</v>
      </c>
      <c r="F149" s="1"/>
    </row>
    <row r="150" spans="1:6" x14ac:dyDescent="0.25">
      <c r="A150" s="8" t="s">
        <v>218</v>
      </c>
      <c r="B150" s="94">
        <v>1199955</v>
      </c>
      <c r="C150" s="10">
        <v>2.344620854791393E-3</v>
      </c>
      <c r="D150" s="11">
        <v>1</v>
      </c>
      <c r="E150" s="10">
        <v>2.6673779674579886E-4</v>
      </c>
      <c r="F150" s="1"/>
    </row>
    <row r="151" spans="1:6" x14ac:dyDescent="0.25">
      <c r="A151" s="8" t="s">
        <v>78</v>
      </c>
      <c r="B151" s="94">
        <v>1471790</v>
      </c>
      <c r="C151" s="10">
        <v>2.8757657811113121E-3</v>
      </c>
      <c r="D151" s="11">
        <v>1</v>
      </c>
      <c r="E151" s="10">
        <v>2.6673779674579886E-4</v>
      </c>
      <c r="F151" s="1"/>
    </row>
    <row r="152" spans="1:6" x14ac:dyDescent="0.25">
      <c r="A152" s="8" t="s">
        <v>81</v>
      </c>
      <c r="B152" s="94">
        <v>4917500</v>
      </c>
      <c r="C152" s="10">
        <v>9.6084211936586592E-3</v>
      </c>
      <c r="D152" s="11">
        <v>3</v>
      </c>
      <c r="E152" s="10">
        <v>8.0021339023739668E-4</v>
      </c>
      <c r="F152" s="1"/>
    </row>
    <row r="153" spans="1:6" x14ac:dyDescent="0.25">
      <c r="A153" s="8" t="s">
        <v>79</v>
      </c>
      <c r="B153" s="94">
        <v>0</v>
      </c>
      <c r="C153" s="10">
        <v>0</v>
      </c>
      <c r="D153" s="11">
        <v>0</v>
      </c>
      <c r="E153" s="10">
        <v>0</v>
      </c>
      <c r="F153" s="1"/>
    </row>
    <row r="154" spans="1:6" x14ac:dyDescent="0.25">
      <c r="A154" s="8" t="s">
        <v>80</v>
      </c>
      <c r="B154" s="94">
        <v>5252081.87</v>
      </c>
      <c r="C154" s="10">
        <v>1.0262168734222348E-2</v>
      </c>
      <c r="D154" s="11">
        <v>2</v>
      </c>
      <c r="E154" s="10">
        <v>5.3347559349159772E-4</v>
      </c>
      <c r="F154" s="1"/>
    </row>
    <row r="155" spans="1:6" x14ac:dyDescent="0.25">
      <c r="A155" s="8"/>
      <c r="B155" s="9"/>
      <c r="C155" s="10"/>
      <c r="D155" s="11"/>
      <c r="E155" s="10"/>
      <c r="F155" s="1"/>
    </row>
    <row r="156" spans="1:6" ht="13.8" thickBot="1" x14ac:dyDescent="0.3">
      <c r="A156" s="22"/>
      <c r="B156" s="23">
        <v>511790636.65999979</v>
      </c>
      <c r="C156" s="24"/>
      <c r="D156" s="25">
        <v>3749</v>
      </c>
      <c r="E156" s="24"/>
      <c r="F156" s="1"/>
    </row>
    <row r="157" spans="1:6" ht="13.8" thickTop="1" x14ac:dyDescent="0.25">
      <c r="A157" s="8"/>
      <c r="B157" s="9"/>
      <c r="C157" s="10"/>
      <c r="D157" s="11"/>
      <c r="E157" s="10"/>
      <c r="F157" s="1"/>
    </row>
    <row r="158" spans="1:6" x14ac:dyDescent="0.25">
      <c r="A158" s="22" t="s">
        <v>121</v>
      </c>
      <c r="B158" s="26">
        <v>136513.90681781803</v>
      </c>
      <c r="C158" s="10"/>
      <c r="D158" s="11"/>
      <c r="E158" s="10"/>
      <c r="F158" s="1"/>
    </row>
    <row r="159" spans="1:6" x14ac:dyDescent="0.25">
      <c r="A159" s="8"/>
      <c r="B159" s="9"/>
      <c r="C159" s="10"/>
      <c r="D159" s="11"/>
      <c r="E159" s="10"/>
      <c r="F159" s="1"/>
    </row>
    <row r="160" spans="1:6" x14ac:dyDescent="0.25">
      <c r="A160" s="8"/>
      <c r="B160" s="9"/>
      <c r="C160" s="10"/>
      <c r="D160" s="11"/>
      <c r="E160" s="10"/>
      <c r="F160" s="1"/>
    </row>
    <row r="161" spans="1:6" x14ac:dyDescent="0.25">
      <c r="A161" s="21" t="s">
        <v>122</v>
      </c>
      <c r="B161" s="9"/>
      <c r="C161" s="10"/>
      <c r="D161" s="11"/>
      <c r="E161" s="10"/>
      <c r="F161" s="1"/>
    </row>
    <row r="162" spans="1:6" x14ac:dyDescent="0.25">
      <c r="A162" s="8"/>
      <c r="B162" s="9"/>
      <c r="C162" s="10"/>
      <c r="D162" s="11"/>
      <c r="E162" s="10"/>
      <c r="F162" s="1"/>
    </row>
    <row r="163" spans="1:6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</row>
    <row r="164" spans="1:6" x14ac:dyDescent="0.25">
      <c r="A164" s="1"/>
      <c r="B164" s="3"/>
      <c r="C164" s="4"/>
      <c r="D164" s="5"/>
      <c r="E164" s="4"/>
      <c r="F164" s="1"/>
    </row>
    <row r="165" spans="1:6" x14ac:dyDescent="0.25">
      <c r="A165" s="8" t="s">
        <v>8</v>
      </c>
      <c r="B165" s="9">
        <v>336689312.23000044</v>
      </c>
      <c r="C165" s="10">
        <v>0.65786532248278395</v>
      </c>
      <c r="D165" s="11">
        <v>2261</v>
      </c>
      <c r="E165" s="10">
        <v>0.60309415844225123</v>
      </c>
      <c r="F165" s="1"/>
    </row>
    <row r="166" spans="1:6" x14ac:dyDescent="0.25">
      <c r="A166" s="8" t="s">
        <v>9</v>
      </c>
      <c r="B166" s="9">
        <v>169005317.97999993</v>
      </c>
      <c r="C166" s="10">
        <v>0.33022354430504325</v>
      </c>
      <c r="D166" s="11">
        <v>1432</v>
      </c>
      <c r="E166" s="10">
        <v>0.38196852493998401</v>
      </c>
      <c r="F166" s="1"/>
    </row>
    <row r="167" spans="1:6" x14ac:dyDescent="0.25">
      <c r="A167" s="8" t="s">
        <v>10</v>
      </c>
      <c r="B167" s="9">
        <v>6096006.4499999983</v>
      </c>
      <c r="C167" s="10">
        <v>1.1911133212172811E-2</v>
      </c>
      <c r="D167" s="11">
        <v>56</v>
      </c>
      <c r="E167" s="10">
        <v>1.4937316617764738E-2</v>
      </c>
      <c r="F167" s="1"/>
    </row>
    <row r="168" spans="1:6" x14ac:dyDescent="0.25">
      <c r="A168" s="8"/>
      <c r="B168" s="9"/>
      <c r="C168" s="10"/>
      <c r="D168" s="11"/>
      <c r="E168" s="10"/>
      <c r="F168" s="1"/>
    </row>
    <row r="169" spans="1:6" ht="13.8" thickBot="1" x14ac:dyDescent="0.3">
      <c r="A169" s="8"/>
      <c r="B169" s="23">
        <v>511790636.66000038</v>
      </c>
      <c r="C169" s="10"/>
      <c r="D169" s="25">
        <v>3749</v>
      </c>
      <c r="E169" s="10"/>
      <c r="F169" s="1"/>
    </row>
    <row r="170" spans="1:6" ht="13.8" thickTop="1" x14ac:dyDescent="0.25">
      <c r="A170" s="8"/>
      <c r="B170" s="27"/>
      <c r="C170" s="10"/>
      <c r="D170" s="28"/>
      <c r="E170" s="10"/>
      <c r="F170" s="1"/>
    </row>
    <row r="171" spans="1:6" x14ac:dyDescent="0.25">
      <c r="A171" s="8"/>
      <c r="B171" s="9"/>
      <c r="C171" s="10"/>
      <c r="D171" s="11"/>
      <c r="E171" s="10"/>
      <c r="F171" s="1"/>
    </row>
    <row r="172" spans="1:6" x14ac:dyDescent="0.25">
      <c r="A172" s="21" t="s">
        <v>159</v>
      </c>
      <c r="B172" s="9"/>
      <c r="C172" s="10"/>
      <c r="D172" s="11"/>
      <c r="E172" s="10"/>
      <c r="F172" s="1"/>
    </row>
    <row r="173" spans="1:6" x14ac:dyDescent="0.25">
      <c r="A173" s="1"/>
      <c r="B173" s="3"/>
      <c r="C173" s="4"/>
      <c r="D173" s="5"/>
      <c r="E173" s="4"/>
      <c r="F173" s="1"/>
    </row>
    <row r="174" spans="1:6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</row>
    <row r="175" spans="1:6" x14ac:dyDescent="0.25">
      <c r="A175" s="1"/>
      <c r="B175" s="3"/>
      <c r="C175" s="4"/>
      <c r="D175" s="5"/>
      <c r="E175" s="4"/>
      <c r="F175" s="1"/>
    </row>
    <row r="176" spans="1:6" x14ac:dyDescent="0.25">
      <c r="A176" s="29">
        <v>1996</v>
      </c>
      <c r="B176" s="9">
        <v>292680.84999999998</v>
      </c>
      <c r="C176" s="10">
        <v>5.7187613261169661E-4</v>
      </c>
      <c r="D176" s="11">
        <v>13</v>
      </c>
      <c r="E176" s="10">
        <v>3.4675913576953854E-3</v>
      </c>
      <c r="F176" s="1"/>
    </row>
    <row r="177" spans="1:6" x14ac:dyDescent="0.25">
      <c r="A177" s="29">
        <v>1997</v>
      </c>
      <c r="B177" s="9">
        <v>2780307.01</v>
      </c>
      <c r="C177" s="10">
        <v>5.4325085510445589E-3</v>
      </c>
      <c r="D177" s="11">
        <v>60</v>
      </c>
      <c r="E177" s="10">
        <v>1.6004267804747934E-2</v>
      </c>
      <c r="F177" s="1"/>
    </row>
    <row r="178" spans="1:6" x14ac:dyDescent="0.25">
      <c r="A178" s="29">
        <v>1998</v>
      </c>
      <c r="B178" s="9">
        <v>48003.6</v>
      </c>
      <c r="C178" s="10">
        <v>9.3795385381171452E-5</v>
      </c>
      <c r="D178" s="11">
        <v>1</v>
      </c>
      <c r="E178" s="10">
        <v>2.6673779674579886E-4</v>
      </c>
      <c r="F178" s="1"/>
    </row>
    <row r="179" spans="1:6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</row>
    <row r="180" spans="1:6" x14ac:dyDescent="0.25">
      <c r="A180" s="29">
        <v>2000</v>
      </c>
      <c r="B180" s="9">
        <v>18244.689999999999</v>
      </c>
      <c r="C180" s="10">
        <v>3.5648737380321579E-5</v>
      </c>
      <c r="D180" s="11">
        <v>1</v>
      </c>
      <c r="E180" s="10">
        <v>2.6673779674579886E-4</v>
      </c>
      <c r="F180" s="1"/>
    </row>
    <row r="181" spans="1:6" x14ac:dyDescent="0.25">
      <c r="A181" s="29">
        <v>2001</v>
      </c>
      <c r="B181" s="9">
        <v>44721971.589999989</v>
      </c>
      <c r="C181" s="10">
        <v>8.7383332922736007E-2</v>
      </c>
      <c r="D181" s="11">
        <v>391</v>
      </c>
      <c r="E181" s="10">
        <v>0.10429447852760736</v>
      </c>
      <c r="F181" s="1"/>
    </row>
    <row r="182" spans="1:6" x14ac:dyDescent="0.25">
      <c r="A182" s="29">
        <v>2002</v>
      </c>
      <c r="B182" s="9">
        <v>2364773.54</v>
      </c>
      <c r="C182" s="10">
        <v>4.6205877376591983E-3</v>
      </c>
      <c r="D182" s="11">
        <v>25</v>
      </c>
      <c r="E182" s="10">
        <v>6.6684449186449717E-3</v>
      </c>
      <c r="F182" s="1"/>
    </row>
    <row r="183" spans="1:6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</row>
    <row r="184" spans="1:6" x14ac:dyDescent="0.25">
      <c r="A184" s="29">
        <v>2004</v>
      </c>
      <c r="B184" s="9">
        <v>13141413.060000002</v>
      </c>
      <c r="C184" s="10">
        <v>2.5677322167834492E-2</v>
      </c>
      <c r="D184" s="11">
        <v>113</v>
      </c>
      <c r="E184" s="10">
        <v>3.0141371032275273E-2</v>
      </c>
      <c r="F184" s="1"/>
    </row>
    <row r="185" spans="1:6" x14ac:dyDescent="0.25">
      <c r="A185" s="29">
        <v>2005</v>
      </c>
      <c r="B185" s="9">
        <v>448423242.3200022</v>
      </c>
      <c r="C185" s="10">
        <v>0.87618492836535256</v>
      </c>
      <c r="D185" s="11">
        <v>3145</v>
      </c>
      <c r="E185" s="10">
        <v>0.83889037076553752</v>
      </c>
      <c r="F185" s="1"/>
    </row>
    <row r="186" spans="1:6" x14ac:dyDescent="0.25">
      <c r="A186" s="8"/>
      <c r="B186" s="8"/>
      <c r="C186" s="10"/>
      <c r="D186" s="8"/>
      <c r="E186" s="10"/>
      <c r="F186" s="1"/>
    </row>
    <row r="187" spans="1:6" ht="13.8" thickBot="1" x14ac:dyDescent="0.3">
      <c r="A187" s="8"/>
      <c r="B187" s="30">
        <v>511790636.66000217</v>
      </c>
      <c r="C187" s="10"/>
      <c r="D187" s="31">
        <v>3749</v>
      </c>
      <c r="E187" s="10"/>
      <c r="F187" s="1"/>
    </row>
    <row r="188" spans="1:6" ht="13.8" thickTop="1" x14ac:dyDescent="0.25">
      <c r="A188" s="32"/>
      <c r="B188" s="32"/>
      <c r="C188" s="32"/>
      <c r="D188" s="32"/>
      <c r="E188" s="32"/>
      <c r="F188" s="1"/>
    </row>
    <row r="189" spans="1:6" x14ac:dyDescent="0.25">
      <c r="A189" s="22" t="s">
        <v>126</v>
      </c>
      <c r="B189" s="32"/>
      <c r="C189" s="32"/>
      <c r="D189" s="26">
        <v>50.819585002670337</v>
      </c>
      <c r="E189" s="32"/>
      <c r="F189" s="1"/>
    </row>
    <row r="190" spans="1:6" x14ac:dyDescent="0.25">
      <c r="A190" s="22"/>
      <c r="B190" s="32"/>
      <c r="C190" s="32"/>
      <c r="D190" s="32"/>
      <c r="E190" s="32"/>
      <c r="F190" s="1"/>
    </row>
    <row r="191" spans="1:6" x14ac:dyDescent="0.25">
      <c r="A191" s="8"/>
      <c r="B191" s="9"/>
      <c r="C191" s="10"/>
      <c r="D191" s="11"/>
      <c r="E191" s="10"/>
      <c r="F191" s="1"/>
    </row>
    <row r="192" spans="1:6" x14ac:dyDescent="0.25">
      <c r="A192" s="21" t="s">
        <v>127</v>
      </c>
      <c r="B192" s="9"/>
      <c r="C192" s="10"/>
      <c r="D192" s="11"/>
      <c r="E192" s="10"/>
      <c r="F192" s="1"/>
    </row>
    <row r="193" spans="1:6" x14ac:dyDescent="0.25">
      <c r="A193" s="1"/>
      <c r="B193" s="3"/>
      <c r="C193" s="4"/>
      <c r="D193" s="5"/>
      <c r="E193" s="4"/>
      <c r="F193" s="1"/>
    </row>
    <row r="194" spans="1:6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</row>
    <row r="195" spans="1:6" x14ac:dyDescent="0.25">
      <c r="A195" s="1"/>
      <c r="B195" s="3"/>
      <c r="C195" s="4"/>
      <c r="D195" s="5"/>
      <c r="E195" s="4"/>
      <c r="F195" s="1"/>
    </row>
    <row r="196" spans="1:6" x14ac:dyDescent="0.25">
      <c r="A196" s="8" t="s">
        <v>11</v>
      </c>
      <c r="B196" s="9">
        <v>4339359.45</v>
      </c>
      <c r="C196" s="10">
        <v>8.4787785066157573E-3</v>
      </c>
      <c r="D196" s="11">
        <v>58</v>
      </c>
      <c r="E196" s="10">
        <v>1.5470792211256334E-2</v>
      </c>
      <c r="F196" s="1"/>
    </row>
    <row r="197" spans="1:6" x14ac:dyDescent="0.25">
      <c r="A197" s="8" t="s">
        <v>12</v>
      </c>
      <c r="B197" s="9">
        <v>29721415.940000005</v>
      </c>
      <c r="C197" s="10">
        <v>5.807338745774078E-2</v>
      </c>
      <c r="D197" s="11">
        <v>280</v>
      </c>
      <c r="E197" s="10">
        <v>7.4686583088823685E-2</v>
      </c>
      <c r="F197" s="1"/>
    </row>
    <row r="198" spans="1:6" x14ac:dyDescent="0.25">
      <c r="A198" s="8" t="s">
        <v>13</v>
      </c>
      <c r="B198" s="9">
        <v>61697661.249999993</v>
      </c>
      <c r="C198" s="10">
        <v>0.12055254010242449</v>
      </c>
      <c r="D198" s="11">
        <v>462</v>
      </c>
      <c r="E198" s="10">
        <v>0.12323286209655908</v>
      </c>
      <c r="F198" s="1"/>
    </row>
    <row r="199" spans="1:6" x14ac:dyDescent="0.25">
      <c r="A199" s="8" t="s">
        <v>14</v>
      </c>
      <c r="B199" s="9">
        <v>130907062.97999999</v>
      </c>
      <c r="C199" s="10">
        <v>0.25578245009387707</v>
      </c>
      <c r="D199" s="11">
        <v>952</v>
      </c>
      <c r="E199" s="10">
        <v>0.25393438250200051</v>
      </c>
      <c r="F199" s="1"/>
    </row>
    <row r="200" spans="1:6" x14ac:dyDescent="0.25">
      <c r="A200" s="8" t="s">
        <v>15</v>
      </c>
      <c r="B200" s="9">
        <v>264672595.7699998</v>
      </c>
      <c r="C200" s="10">
        <v>0.51715013290841216</v>
      </c>
      <c r="D200" s="11">
        <v>1867</v>
      </c>
      <c r="E200" s="10">
        <v>0.49799946652440652</v>
      </c>
      <c r="F200" s="1"/>
    </row>
    <row r="201" spans="1:6" x14ac:dyDescent="0.25">
      <c r="A201" s="8" t="s">
        <v>16</v>
      </c>
      <c r="B201" s="9">
        <v>20314804.170000006</v>
      </c>
      <c r="C201" s="10">
        <v>3.9693583107687509E-2</v>
      </c>
      <c r="D201" s="11">
        <v>129</v>
      </c>
      <c r="E201" s="10">
        <v>3.4409175780208058E-2</v>
      </c>
      <c r="F201" s="1"/>
    </row>
    <row r="202" spans="1:6" x14ac:dyDescent="0.25">
      <c r="A202" s="8" t="s">
        <v>17</v>
      </c>
      <c r="B202" s="9">
        <v>137737.1</v>
      </c>
      <c r="C202" s="10">
        <v>2.6912782324211123E-4</v>
      </c>
      <c r="D202" s="11">
        <v>1</v>
      </c>
      <c r="E202" s="10">
        <v>2.6673779674579886E-4</v>
      </c>
      <c r="F202" s="1"/>
    </row>
    <row r="203" spans="1:6" x14ac:dyDescent="0.25">
      <c r="A203" s="8"/>
      <c r="B203" s="9"/>
      <c r="C203" s="10"/>
      <c r="D203" s="11"/>
      <c r="E203" s="10"/>
      <c r="F203" s="1"/>
    </row>
    <row r="204" spans="1:6" ht="13.8" thickBot="1" x14ac:dyDescent="0.3">
      <c r="A204" s="22"/>
      <c r="B204" s="23">
        <v>511790636.65999985</v>
      </c>
      <c r="C204" s="24"/>
      <c r="D204" s="25">
        <v>3749</v>
      </c>
      <c r="E204" s="24"/>
      <c r="F204" s="7"/>
    </row>
    <row r="205" spans="1:6" ht="13.8" thickTop="1" x14ac:dyDescent="0.25">
      <c r="A205" s="8"/>
      <c r="B205" s="9"/>
      <c r="C205" s="10"/>
      <c r="D205" s="11"/>
      <c r="E205" s="10"/>
      <c r="F205" s="1"/>
    </row>
    <row r="206" spans="1:6" x14ac:dyDescent="0.25">
      <c r="A206" s="22" t="s">
        <v>129</v>
      </c>
      <c r="B206" s="9"/>
      <c r="C206" s="8"/>
      <c r="D206" s="33">
        <v>18.091353138495723</v>
      </c>
      <c r="E206" s="10"/>
      <c r="F206" s="1"/>
    </row>
    <row r="207" spans="1:6" x14ac:dyDescent="0.25">
      <c r="A207" s="8"/>
      <c r="B207" s="9"/>
      <c r="C207" s="10"/>
      <c r="D207" s="11"/>
      <c r="E207" s="10"/>
      <c r="F207" s="1"/>
    </row>
    <row r="208" spans="1:6" x14ac:dyDescent="0.25">
      <c r="A208" s="8"/>
      <c r="B208" s="9"/>
      <c r="C208" s="10"/>
      <c r="D208" s="11"/>
      <c r="E208" s="10"/>
      <c r="F208" s="1"/>
    </row>
    <row r="209" spans="1:6" x14ac:dyDescent="0.25">
      <c r="A209" s="21" t="s">
        <v>130</v>
      </c>
      <c r="B209" s="9"/>
      <c r="C209" s="10"/>
      <c r="D209" s="11"/>
      <c r="E209" s="10"/>
      <c r="F209" s="1"/>
    </row>
    <row r="210" spans="1:6" x14ac:dyDescent="0.25">
      <c r="A210" s="1"/>
      <c r="B210" s="3"/>
      <c r="C210" s="4"/>
      <c r="D210" s="5"/>
      <c r="E210" s="4"/>
      <c r="F210" s="1"/>
    </row>
    <row r="211" spans="1:6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</row>
    <row r="212" spans="1:6" x14ac:dyDescent="0.25">
      <c r="A212" s="1"/>
      <c r="B212" s="3"/>
      <c r="C212" s="4"/>
      <c r="D212" s="5"/>
      <c r="E212" s="4"/>
      <c r="F212" s="1"/>
    </row>
    <row r="213" spans="1:6" x14ac:dyDescent="0.25">
      <c r="A213" s="8" t="s">
        <v>52</v>
      </c>
      <c r="B213" s="9">
        <v>252820328.52999973</v>
      </c>
      <c r="C213" s="10">
        <v>0.49399170367776229</v>
      </c>
      <c r="D213" s="11">
        <v>1942</v>
      </c>
      <c r="E213" s="10">
        <v>0.51800480128034143</v>
      </c>
      <c r="F213" s="8"/>
    </row>
    <row r="214" spans="1:6" x14ac:dyDescent="0.25">
      <c r="A214" s="8" t="s">
        <v>53</v>
      </c>
      <c r="B214" s="9">
        <v>258970308.1299997</v>
      </c>
      <c r="C214" s="10">
        <v>0.50600829632223776</v>
      </c>
      <c r="D214" s="11">
        <v>1807</v>
      </c>
      <c r="E214" s="10">
        <v>0.48199519871965857</v>
      </c>
      <c r="F214" s="8"/>
    </row>
    <row r="215" spans="1:6" x14ac:dyDescent="0.25">
      <c r="A215" s="8"/>
      <c r="B215" s="9"/>
      <c r="C215" s="10"/>
      <c r="D215" s="11"/>
      <c r="E215" s="10"/>
      <c r="F215" s="8"/>
    </row>
    <row r="216" spans="1:6" ht="13.8" thickBot="1" x14ac:dyDescent="0.3">
      <c r="A216" s="22"/>
      <c r="B216" s="23">
        <v>511790636.65999943</v>
      </c>
      <c r="C216" s="24"/>
      <c r="D216" s="25">
        <v>3749</v>
      </c>
      <c r="E216" s="24"/>
      <c r="F216" s="22"/>
    </row>
    <row r="217" spans="1:6" ht="13.8" thickTop="1" x14ac:dyDescent="0.25">
      <c r="A217" s="8"/>
      <c r="B217" s="9"/>
      <c r="C217" s="10"/>
      <c r="D217" s="11"/>
      <c r="E217" s="10"/>
      <c r="F217" s="8"/>
    </row>
    <row r="218" spans="1:6" x14ac:dyDescent="0.25">
      <c r="A218" s="8"/>
      <c r="B218" s="9"/>
      <c r="C218" s="10"/>
      <c r="D218" s="11"/>
      <c r="E218" s="10"/>
      <c r="F218" s="8"/>
    </row>
    <row r="219" spans="1:6" x14ac:dyDescent="0.25">
      <c r="A219" s="21" t="s">
        <v>132</v>
      </c>
      <c r="B219" s="9"/>
      <c r="C219" s="10"/>
      <c r="D219" s="11"/>
      <c r="E219" s="10"/>
      <c r="F219" s="8"/>
    </row>
    <row r="220" spans="1:6" x14ac:dyDescent="0.25">
      <c r="A220" s="1"/>
      <c r="B220" s="3"/>
      <c r="C220" s="4"/>
      <c r="D220" s="5"/>
      <c r="E220" s="4"/>
      <c r="F220" s="1"/>
    </row>
    <row r="221" spans="1:6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5">
      <c r="A222" s="1"/>
      <c r="B222" s="3"/>
      <c r="C222" s="4"/>
      <c r="D222" s="5"/>
      <c r="E222" s="4"/>
      <c r="F222" s="1"/>
    </row>
    <row r="223" spans="1:6" x14ac:dyDescent="0.25">
      <c r="A223" s="8" t="s">
        <v>54</v>
      </c>
      <c r="B223" s="9">
        <v>13635388.440000009</v>
      </c>
      <c r="C223" s="10">
        <v>2.6642512510557062E-2</v>
      </c>
      <c r="D223" s="11">
        <v>170</v>
      </c>
      <c r="E223" s="10">
        <v>4.5345425446785811E-2</v>
      </c>
      <c r="F223" s="10">
        <v>0.81446928316026046</v>
      </c>
    </row>
    <row r="224" spans="1:6" x14ac:dyDescent="0.25">
      <c r="A224" s="8" t="s">
        <v>55</v>
      </c>
      <c r="B224" s="9">
        <v>67498684.61999999</v>
      </c>
      <c r="C224" s="10">
        <v>0.13188729879957084</v>
      </c>
      <c r="D224" s="11">
        <v>540</v>
      </c>
      <c r="E224" s="10">
        <v>0.1440384102427314</v>
      </c>
      <c r="F224" s="10">
        <v>0.80591868451630699</v>
      </c>
    </row>
    <row r="225" spans="1:6" x14ac:dyDescent="0.25">
      <c r="A225" s="8" t="s">
        <v>56</v>
      </c>
      <c r="B225" s="9">
        <v>75979119.280000001</v>
      </c>
      <c r="C225" s="10">
        <v>0.14845742348052288</v>
      </c>
      <c r="D225" s="11">
        <v>577</v>
      </c>
      <c r="E225" s="10">
        <v>0.15390770872232595</v>
      </c>
      <c r="F225" s="10">
        <v>0.80991901368158092</v>
      </c>
    </row>
    <row r="226" spans="1:6" x14ac:dyDescent="0.25">
      <c r="A226" s="8" t="s">
        <v>57</v>
      </c>
      <c r="B226" s="9">
        <v>25622561.52999999</v>
      </c>
      <c r="C226" s="10">
        <v>5.0064537517168259E-2</v>
      </c>
      <c r="D226" s="11">
        <v>213</v>
      </c>
      <c r="E226" s="10">
        <v>5.681515070685516E-2</v>
      </c>
      <c r="F226" s="10">
        <v>0.80728448047481915</v>
      </c>
    </row>
    <row r="227" spans="1:6" x14ac:dyDescent="0.25">
      <c r="A227" s="8" t="s">
        <v>58</v>
      </c>
      <c r="B227" s="9">
        <v>21567406.699999999</v>
      </c>
      <c r="C227" s="10">
        <v>4.2141073234069293E-2</v>
      </c>
      <c r="D227" s="11">
        <v>181</v>
      </c>
      <c r="E227" s="10">
        <v>4.8279541210989596E-2</v>
      </c>
      <c r="F227" s="10">
        <v>0.7840282154047622</v>
      </c>
    </row>
    <row r="228" spans="1:6" x14ac:dyDescent="0.25">
      <c r="A228" s="8" t="s">
        <v>59</v>
      </c>
      <c r="B228" s="9">
        <v>21114313.899999991</v>
      </c>
      <c r="C228" s="10">
        <v>4.1255764344956078E-2</v>
      </c>
      <c r="D228" s="11">
        <v>160</v>
      </c>
      <c r="E228" s="10">
        <v>4.2678047479327824E-2</v>
      </c>
      <c r="F228" s="10">
        <v>0.80433417458856571</v>
      </c>
    </row>
    <row r="229" spans="1:6" x14ac:dyDescent="0.25">
      <c r="A229" s="8" t="s">
        <v>29</v>
      </c>
      <c r="B229" s="9">
        <v>128041212.70999989</v>
      </c>
      <c r="C229" s="10">
        <v>0.25018279651540809</v>
      </c>
      <c r="D229" s="11">
        <v>936</v>
      </c>
      <c r="E229" s="10">
        <v>0.24966657775406775</v>
      </c>
      <c r="F229" s="10">
        <v>0.79181113958398053</v>
      </c>
    </row>
    <row r="230" spans="1:6" x14ac:dyDescent="0.25">
      <c r="A230" s="8" t="s">
        <v>60</v>
      </c>
      <c r="B230" s="9">
        <v>45118801.239999972</v>
      </c>
      <c r="C230" s="10">
        <v>8.8158707893622429E-2</v>
      </c>
      <c r="D230" s="11">
        <v>325</v>
      </c>
      <c r="E230" s="10">
        <v>8.6689783942384635E-2</v>
      </c>
      <c r="F230" s="10">
        <v>0.78700395556933744</v>
      </c>
    </row>
    <row r="231" spans="1:6" x14ac:dyDescent="0.25">
      <c r="A231" s="8" t="s">
        <v>61</v>
      </c>
      <c r="B231" s="9">
        <v>86740199.439999998</v>
      </c>
      <c r="C231" s="10">
        <v>0.16948375610401117</v>
      </c>
      <c r="D231" s="11">
        <v>404</v>
      </c>
      <c r="E231" s="10">
        <v>0.10776206988530275</v>
      </c>
      <c r="F231" s="10">
        <v>0.77153380780295233</v>
      </c>
    </row>
    <row r="232" spans="1:6" x14ac:dyDescent="0.25">
      <c r="A232" s="8" t="s">
        <v>62</v>
      </c>
      <c r="B232" s="9">
        <v>19343344.990000006</v>
      </c>
      <c r="C232" s="10">
        <v>3.7795425715946539E-2</v>
      </c>
      <c r="D232" s="11">
        <v>175</v>
      </c>
      <c r="E232" s="10">
        <v>4.6679114430514805E-2</v>
      </c>
      <c r="F232" s="10">
        <v>0.80132830500103969</v>
      </c>
    </row>
    <row r="233" spans="1:6" x14ac:dyDescent="0.25">
      <c r="A233" s="8" t="s">
        <v>63</v>
      </c>
      <c r="B233" s="9">
        <v>6797401.2499999991</v>
      </c>
      <c r="C233" s="10">
        <v>1.3281605334479278E-2</v>
      </c>
      <c r="D233" s="11">
        <v>65</v>
      </c>
      <c r="E233" s="10">
        <v>1.7337956788476928E-2</v>
      </c>
      <c r="F233" s="10">
        <v>0.77875553273170484</v>
      </c>
    </row>
    <row r="234" spans="1:6" x14ac:dyDescent="0.25">
      <c r="A234" s="8" t="s">
        <v>4</v>
      </c>
      <c r="B234" s="9">
        <v>332202.56</v>
      </c>
      <c r="C234" s="10">
        <v>6.4909854968818752E-4</v>
      </c>
      <c r="D234" s="11">
        <v>3</v>
      </c>
      <c r="E234" s="10">
        <v>8.0021339023739668E-4</v>
      </c>
      <c r="F234" s="10">
        <v>0.77728342187434762</v>
      </c>
    </row>
    <row r="235" spans="1:6" x14ac:dyDescent="0.25">
      <c r="A235" s="8"/>
      <c r="B235" s="9"/>
      <c r="C235" s="10"/>
      <c r="D235" s="11"/>
      <c r="E235" s="10"/>
      <c r="F235" s="8"/>
    </row>
    <row r="236" spans="1:6" ht="13.8" thickBot="1" x14ac:dyDescent="0.3">
      <c r="A236" s="22"/>
      <c r="B236" s="23">
        <v>511790636.65999979</v>
      </c>
      <c r="C236" s="24"/>
      <c r="D236" s="25">
        <v>3749</v>
      </c>
      <c r="E236" s="24"/>
      <c r="F236" s="34">
        <v>0.7942724874856425</v>
      </c>
    </row>
    <row r="237" spans="1:6" ht="13.8" thickTop="1" x14ac:dyDescent="0.25">
      <c r="A237" s="8"/>
      <c r="B237" s="9"/>
      <c r="C237" s="10"/>
      <c r="D237" s="11"/>
      <c r="E237" s="10"/>
      <c r="F237" s="8"/>
    </row>
    <row r="238" spans="1:6" x14ac:dyDescent="0.25">
      <c r="A238" s="8"/>
      <c r="B238" s="9"/>
      <c r="C238" s="10"/>
      <c r="D238" s="11"/>
      <c r="E238" s="10"/>
      <c r="F238" s="8"/>
    </row>
    <row r="239" spans="1:6" x14ac:dyDescent="0.25">
      <c r="A239" s="21" t="s">
        <v>135</v>
      </c>
      <c r="B239" s="9"/>
      <c r="C239" s="10"/>
      <c r="D239" s="11"/>
      <c r="E239" s="10"/>
      <c r="F239" s="8"/>
    </row>
    <row r="240" spans="1:6" x14ac:dyDescent="0.25">
      <c r="A240" s="1"/>
      <c r="B240" s="3"/>
      <c r="C240" s="4"/>
      <c r="D240" s="5"/>
      <c r="E240" s="4"/>
      <c r="F240" s="1"/>
    </row>
    <row r="241" spans="1:6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</row>
    <row r="242" spans="1:6" x14ac:dyDescent="0.25">
      <c r="A242" s="1"/>
      <c r="B242" s="3"/>
      <c r="C242" s="4"/>
      <c r="D242" s="5"/>
      <c r="E242" s="4"/>
      <c r="F242" s="1"/>
    </row>
    <row r="243" spans="1:6" x14ac:dyDescent="0.25">
      <c r="A243" s="8" t="s">
        <v>40</v>
      </c>
      <c r="B243" s="9">
        <v>379108314.51000071</v>
      </c>
      <c r="C243" s="10">
        <v>0.74074882843520029</v>
      </c>
      <c r="D243" s="11">
        <v>2840</v>
      </c>
      <c r="E243" s="10">
        <v>0.75753534275806877</v>
      </c>
      <c r="F243" s="1"/>
    </row>
    <row r="244" spans="1:6" x14ac:dyDescent="0.25">
      <c r="A244" s="8" t="s">
        <v>41</v>
      </c>
      <c r="B244" s="9">
        <v>3151534.23</v>
      </c>
      <c r="C244" s="10">
        <v>6.1578583198927664E-3</v>
      </c>
      <c r="D244" s="11">
        <v>20</v>
      </c>
      <c r="E244" s="10">
        <v>5.334755934915978E-3</v>
      </c>
      <c r="F244" s="1"/>
    </row>
    <row r="245" spans="1:6" x14ac:dyDescent="0.25">
      <c r="A245" s="8" t="s">
        <v>30</v>
      </c>
      <c r="B245" s="9">
        <v>60178517.869999945</v>
      </c>
      <c r="C245" s="10">
        <v>0.11758424941638491</v>
      </c>
      <c r="D245" s="11">
        <v>397</v>
      </c>
      <c r="E245" s="10">
        <v>0.10589490530808215</v>
      </c>
      <c r="F245" s="1"/>
    </row>
    <row r="246" spans="1:6" x14ac:dyDescent="0.25">
      <c r="A246" s="8" t="s">
        <v>31</v>
      </c>
      <c r="B246" s="9">
        <v>46882782.739999995</v>
      </c>
      <c r="C246" s="10">
        <v>9.1605393654643527E-2</v>
      </c>
      <c r="D246" s="11">
        <v>271</v>
      </c>
      <c r="E246" s="10">
        <v>7.2285942918111495E-2</v>
      </c>
      <c r="F246" s="1"/>
    </row>
    <row r="247" spans="1:6" x14ac:dyDescent="0.25">
      <c r="A247" s="8" t="s">
        <v>32</v>
      </c>
      <c r="B247" s="9">
        <v>14369876.180000003</v>
      </c>
      <c r="C247" s="10">
        <v>2.8077645722046272E-2</v>
      </c>
      <c r="D247" s="11">
        <v>111</v>
      </c>
      <c r="E247" s="10">
        <v>2.9607895438783675E-2</v>
      </c>
      <c r="F247" s="1"/>
    </row>
    <row r="248" spans="1:6" x14ac:dyDescent="0.25">
      <c r="A248" s="8" t="s">
        <v>33</v>
      </c>
      <c r="B248" s="9">
        <v>6257154.0100000026</v>
      </c>
      <c r="C248" s="10">
        <v>1.222600329469653E-2</v>
      </c>
      <c r="D248" s="11">
        <v>92</v>
      </c>
      <c r="E248" s="10">
        <v>2.4539877300613498E-2</v>
      </c>
      <c r="F248" s="1"/>
    </row>
    <row r="249" spans="1:6" x14ac:dyDescent="0.25">
      <c r="A249" s="8" t="s">
        <v>34</v>
      </c>
      <c r="B249" s="9">
        <v>1531557.59</v>
      </c>
      <c r="C249" s="10">
        <v>2.9925471087066096E-3</v>
      </c>
      <c r="D249" s="11">
        <v>11</v>
      </c>
      <c r="E249" s="10">
        <v>2.9341157642037877E-3</v>
      </c>
      <c r="F249" s="1"/>
    </row>
    <row r="250" spans="1:6" x14ac:dyDescent="0.25">
      <c r="A250" s="8" t="s">
        <v>35</v>
      </c>
      <c r="B250" s="9">
        <v>310899.53000000003</v>
      </c>
      <c r="C250" s="10">
        <v>6.0747404842918383E-4</v>
      </c>
      <c r="D250" s="11">
        <v>7</v>
      </c>
      <c r="E250" s="10">
        <v>1.8671645772205922E-3</v>
      </c>
      <c r="F250" s="1"/>
    </row>
    <row r="251" spans="1:6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</row>
    <row r="252" spans="1:6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</row>
    <row r="253" spans="1:6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</row>
    <row r="254" spans="1:6" x14ac:dyDescent="0.25">
      <c r="A254" s="8"/>
      <c r="B254" s="9"/>
      <c r="C254" s="10"/>
      <c r="D254" s="11"/>
      <c r="E254" s="10"/>
      <c r="F254" s="1"/>
    </row>
    <row r="255" spans="1:6" ht="13.8" thickBot="1" x14ac:dyDescent="0.3">
      <c r="A255" s="22"/>
      <c r="B255" s="23">
        <v>511790636.66000062</v>
      </c>
      <c r="C255" s="24"/>
      <c r="D255" s="25">
        <v>3749</v>
      </c>
      <c r="E255" s="24"/>
      <c r="F255" s="7"/>
    </row>
    <row r="256" spans="1:6" ht="13.8" thickTop="1" x14ac:dyDescent="0.25">
      <c r="A256" s="8"/>
      <c r="B256" s="9"/>
      <c r="C256" s="10"/>
      <c r="D256" s="11"/>
      <c r="E256" s="10"/>
      <c r="F256" s="1"/>
    </row>
    <row r="257" spans="1:6" x14ac:dyDescent="0.25">
      <c r="A257" s="22" t="s">
        <v>137</v>
      </c>
      <c r="B257" s="9"/>
      <c r="C257" s="8"/>
      <c r="D257" s="35">
        <v>3.9617019537303753E-2</v>
      </c>
      <c r="E257" s="10"/>
      <c r="F257" s="1"/>
    </row>
    <row r="258" spans="1:6" x14ac:dyDescent="0.25">
      <c r="A258" s="8"/>
      <c r="B258" s="9"/>
      <c r="C258" s="10"/>
      <c r="D258" s="11"/>
      <c r="E258" s="10"/>
      <c r="F258" s="1"/>
    </row>
    <row r="259" spans="1:6" x14ac:dyDescent="0.25">
      <c r="A259" s="8"/>
      <c r="B259" s="9"/>
      <c r="C259" s="10"/>
      <c r="D259" s="11"/>
      <c r="E259" s="10"/>
      <c r="F259" s="1"/>
    </row>
    <row r="260" spans="1:6" x14ac:dyDescent="0.25">
      <c r="A260" s="21" t="s">
        <v>174</v>
      </c>
      <c r="B260" s="9"/>
      <c r="C260" s="10"/>
      <c r="D260" s="11"/>
      <c r="E260" s="10"/>
      <c r="F260" s="1"/>
    </row>
    <row r="261" spans="1:6" x14ac:dyDescent="0.25">
      <c r="A261" s="1"/>
      <c r="B261" s="3"/>
      <c r="C261" s="4"/>
      <c r="D261" s="5"/>
      <c r="E261" s="4"/>
      <c r="F261" s="1"/>
    </row>
    <row r="262" spans="1:6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</row>
    <row r="263" spans="1:6" x14ac:dyDescent="0.25">
      <c r="A263" s="1"/>
      <c r="B263" s="3"/>
      <c r="C263" s="4"/>
      <c r="D263" s="5"/>
      <c r="E263" s="4"/>
      <c r="F263" s="1"/>
    </row>
    <row r="264" spans="1:6" x14ac:dyDescent="0.25">
      <c r="A264" s="8" t="s">
        <v>64</v>
      </c>
      <c r="B264" s="9">
        <v>474636027.95000273</v>
      </c>
      <c r="C264" s="10">
        <v>0.97779111587754508</v>
      </c>
      <c r="D264" s="11">
        <v>3509</v>
      </c>
      <c r="E264" s="10">
        <v>0.98098965613642719</v>
      </c>
      <c r="F264" s="1"/>
    </row>
    <row r="265" spans="1:6" x14ac:dyDescent="0.25">
      <c r="A265" s="8" t="s">
        <v>65</v>
      </c>
      <c r="B265" s="9">
        <v>7017931.4300000006</v>
      </c>
      <c r="C265" s="10">
        <v>1.4457543464893976E-2</v>
      </c>
      <c r="D265" s="11">
        <v>41</v>
      </c>
      <c r="E265" s="10">
        <v>1.1462119094213028E-2</v>
      </c>
      <c r="F265" s="1"/>
    </row>
    <row r="266" spans="1:6" x14ac:dyDescent="0.25">
      <c r="A266" s="8" t="s">
        <v>66</v>
      </c>
      <c r="B266" s="9">
        <v>1717405.59</v>
      </c>
      <c r="C266" s="10">
        <v>3.538003500310187E-3</v>
      </c>
      <c r="D266" s="11">
        <v>9</v>
      </c>
      <c r="E266" s="10">
        <v>2.516074923119933E-3</v>
      </c>
      <c r="F266" s="1"/>
    </row>
    <row r="267" spans="1:6" x14ac:dyDescent="0.25">
      <c r="A267" s="8" t="s">
        <v>67</v>
      </c>
      <c r="B267" s="9">
        <v>1121554.77</v>
      </c>
      <c r="C267" s="10">
        <v>2.3104994680083622E-3</v>
      </c>
      <c r="D267" s="11">
        <v>12</v>
      </c>
      <c r="E267" s="10">
        <v>3.3547665641599105E-3</v>
      </c>
      <c r="F267" s="1"/>
    </row>
    <row r="268" spans="1:6" x14ac:dyDescent="0.25">
      <c r="A268" s="8" t="s">
        <v>68</v>
      </c>
      <c r="B268" s="9">
        <v>769891.59</v>
      </c>
      <c r="C268" s="10">
        <v>1.586043015196763E-3</v>
      </c>
      <c r="D268" s="11">
        <v>4</v>
      </c>
      <c r="E268" s="10">
        <v>1.1182555213866368E-3</v>
      </c>
      <c r="F268" s="1"/>
    </row>
    <row r="269" spans="1:6" x14ac:dyDescent="0.25">
      <c r="A269" s="8" t="s">
        <v>69</v>
      </c>
      <c r="B269" s="9">
        <v>91357.27</v>
      </c>
      <c r="C269" s="10">
        <v>1.8820384824692627E-4</v>
      </c>
      <c r="D269" s="11">
        <v>1</v>
      </c>
      <c r="E269" s="10">
        <v>2.7956388034665921E-4</v>
      </c>
      <c r="F269" s="1"/>
    </row>
    <row r="270" spans="1:6" x14ac:dyDescent="0.25">
      <c r="A270" s="8" t="s">
        <v>172</v>
      </c>
      <c r="B270" s="9">
        <v>62420.12</v>
      </c>
      <c r="C270" s="10">
        <v>1.2859082579892031E-4</v>
      </c>
      <c r="D270" s="11">
        <v>1</v>
      </c>
      <c r="E270" s="10">
        <v>2.7956388034665921E-4</v>
      </c>
      <c r="F270" s="1"/>
    </row>
    <row r="271" spans="1:6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</row>
    <row r="272" spans="1:6" x14ac:dyDescent="0.25">
      <c r="A272" s="8"/>
      <c r="B272" s="9"/>
      <c r="C272" s="10"/>
      <c r="D272" s="11"/>
      <c r="E272" s="10"/>
      <c r="F272" s="1"/>
    </row>
    <row r="273" spans="1:6" ht="13.8" thickBot="1" x14ac:dyDescent="0.3">
      <c r="A273" s="22"/>
      <c r="B273" s="23">
        <v>485416588.72000265</v>
      </c>
      <c r="C273" s="24"/>
      <c r="D273" s="25">
        <v>3577</v>
      </c>
      <c r="E273" s="24"/>
      <c r="F273" s="7"/>
    </row>
    <row r="274" spans="1:6" ht="13.8" thickTop="1" x14ac:dyDescent="0.25">
      <c r="A274" s="8"/>
      <c r="B274" s="9"/>
      <c r="C274" s="10"/>
      <c r="D274" s="11"/>
      <c r="E274" s="10"/>
      <c r="F274" s="1"/>
    </row>
    <row r="275" spans="1:6" x14ac:dyDescent="0.25">
      <c r="A275" s="22" t="s">
        <v>139</v>
      </c>
      <c r="B275" s="9"/>
      <c r="C275" s="10"/>
      <c r="D275" s="36">
        <v>1.4415424427448371</v>
      </c>
      <c r="E275" s="10"/>
      <c r="F275" s="1"/>
    </row>
    <row r="276" spans="1:6" x14ac:dyDescent="0.25">
      <c r="A276" s="8"/>
      <c r="B276" s="9"/>
      <c r="C276" s="10"/>
      <c r="D276" s="11"/>
      <c r="E276" s="10"/>
      <c r="F276" s="1"/>
    </row>
    <row r="277" spans="1:6" x14ac:dyDescent="0.25">
      <c r="A277" s="8"/>
      <c r="B277" s="9"/>
      <c r="C277" s="10"/>
      <c r="D277" s="11"/>
      <c r="E277" s="10"/>
      <c r="F277" s="1"/>
    </row>
    <row r="278" spans="1:6" x14ac:dyDescent="0.25">
      <c r="A278" s="21" t="s">
        <v>173</v>
      </c>
      <c r="B278" s="9"/>
      <c r="C278" s="10"/>
      <c r="D278" s="11"/>
      <c r="E278" s="10"/>
      <c r="F278" s="1"/>
    </row>
    <row r="279" spans="1:6" x14ac:dyDescent="0.25">
      <c r="A279" s="1"/>
      <c r="B279" s="3"/>
      <c r="C279" s="4"/>
      <c r="D279" s="5"/>
      <c r="E279" s="4"/>
      <c r="F279" s="1"/>
    </row>
    <row r="280" spans="1:6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</row>
    <row r="281" spans="1:6" x14ac:dyDescent="0.25">
      <c r="A281" s="1"/>
      <c r="B281" s="3"/>
      <c r="C281" s="4"/>
      <c r="D281" s="5"/>
      <c r="E281" s="4"/>
      <c r="F281" s="1"/>
    </row>
    <row r="282" spans="1:6" x14ac:dyDescent="0.25">
      <c r="A282" s="8" t="s">
        <v>64</v>
      </c>
      <c r="B282" s="9">
        <v>3924330.75</v>
      </c>
      <c r="C282" s="10">
        <v>0.14879516253734387</v>
      </c>
      <c r="D282" s="11">
        <v>29</v>
      </c>
      <c r="E282" s="10">
        <v>0.16860465116279069</v>
      </c>
      <c r="F282" s="1"/>
    </row>
    <row r="283" spans="1:6" x14ac:dyDescent="0.25">
      <c r="A283" s="8" t="s">
        <v>65</v>
      </c>
      <c r="B283" s="9">
        <v>13469581.260000004</v>
      </c>
      <c r="C283" s="10">
        <v>0.51071345933103662</v>
      </c>
      <c r="D283" s="11">
        <v>84</v>
      </c>
      <c r="E283" s="10">
        <v>0.48837209302325579</v>
      </c>
      <c r="F283" s="1"/>
    </row>
    <row r="284" spans="1:6" x14ac:dyDescent="0.25">
      <c r="A284" s="8" t="s">
        <v>66</v>
      </c>
      <c r="B284" s="9">
        <v>1493059.5</v>
      </c>
      <c r="C284" s="10">
        <v>5.6610934483650587E-2</v>
      </c>
      <c r="D284" s="11">
        <v>12</v>
      </c>
      <c r="E284" s="10">
        <v>6.9767441860465115E-2</v>
      </c>
      <c r="F284" s="1"/>
    </row>
    <row r="285" spans="1:6" x14ac:dyDescent="0.25">
      <c r="A285" s="8" t="s">
        <v>67</v>
      </c>
      <c r="B285" s="9">
        <v>312999.75</v>
      </c>
      <c r="C285" s="10">
        <v>1.1867717489255461E-2</v>
      </c>
      <c r="D285" s="11">
        <v>2</v>
      </c>
      <c r="E285" s="10">
        <v>1.1627906976744186E-2</v>
      </c>
      <c r="F285" s="1"/>
    </row>
    <row r="286" spans="1:6" x14ac:dyDescent="0.25">
      <c r="A286" s="8" t="s">
        <v>68</v>
      </c>
      <c r="B286" s="9">
        <v>1494560.88</v>
      </c>
      <c r="C286" s="10">
        <v>5.666786089871647E-2</v>
      </c>
      <c r="D286" s="11">
        <v>8</v>
      </c>
      <c r="E286" s="10">
        <v>4.6511627906976744E-2</v>
      </c>
      <c r="F286" s="1"/>
    </row>
    <row r="287" spans="1:6" x14ac:dyDescent="0.25">
      <c r="A287" s="8" t="s">
        <v>69</v>
      </c>
      <c r="B287" s="9">
        <v>548032.18000000005</v>
      </c>
      <c r="C287" s="10">
        <v>2.0779221348454099E-2</v>
      </c>
      <c r="D287" s="11">
        <v>3</v>
      </c>
      <c r="E287" s="10">
        <v>1.7441860465116279E-2</v>
      </c>
      <c r="F287" s="1"/>
    </row>
    <row r="288" spans="1:6" x14ac:dyDescent="0.25">
      <c r="A288" s="8" t="s">
        <v>172</v>
      </c>
      <c r="B288" s="9">
        <v>1521502.95</v>
      </c>
      <c r="C288" s="10">
        <v>5.768939805756642E-2</v>
      </c>
      <c r="D288" s="11">
        <v>12</v>
      </c>
      <c r="E288" s="10">
        <v>6.9767441860465115E-2</v>
      </c>
      <c r="F288" s="1"/>
    </row>
    <row r="289" spans="1:6" x14ac:dyDescent="0.25">
      <c r="A289" s="8" t="s">
        <v>170</v>
      </c>
      <c r="B289" s="9">
        <v>3609980.67</v>
      </c>
      <c r="C289" s="10">
        <v>0.13687624585397637</v>
      </c>
      <c r="D289" s="11">
        <v>22</v>
      </c>
      <c r="E289" s="10">
        <v>0.12790697674418605</v>
      </c>
      <c r="F289" s="1"/>
    </row>
    <row r="290" spans="1:6" x14ac:dyDescent="0.25">
      <c r="A290" s="8"/>
      <c r="B290" s="9"/>
      <c r="C290" s="10"/>
      <c r="D290" s="11"/>
      <c r="E290" s="10"/>
      <c r="F290" s="1"/>
    </row>
    <row r="291" spans="1:6" ht="13.8" thickBot="1" x14ac:dyDescent="0.3">
      <c r="A291" s="22"/>
      <c r="B291" s="23">
        <v>26374047.940000005</v>
      </c>
      <c r="C291" s="24"/>
      <c r="D291" s="25">
        <v>172</v>
      </c>
      <c r="E291" s="24"/>
      <c r="F291" s="1"/>
    </row>
    <row r="292" spans="1:6" ht="13.8" thickTop="1" x14ac:dyDescent="0.25">
      <c r="A292" s="8"/>
      <c r="B292" s="9"/>
      <c r="C292" s="10"/>
      <c r="D292" s="11"/>
      <c r="E292" s="10"/>
      <c r="F292" s="1"/>
    </row>
    <row r="293" spans="1:6" x14ac:dyDescent="0.25">
      <c r="A293" s="22" t="s">
        <v>139</v>
      </c>
      <c r="B293" s="9"/>
      <c r="C293" s="10"/>
      <c r="D293" s="36">
        <v>5.708319267071956</v>
      </c>
      <c r="E293" s="10"/>
      <c r="F293" s="1"/>
    </row>
    <row r="294" spans="1:6" x14ac:dyDescent="0.25">
      <c r="A294" s="8"/>
      <c r="B294" s="9"/>
      <c r="C294" s="10"/>
      <c r="D294" s="11"/>
      <c r="E294" s="10"/>
      <c r="F294" s="1"/>
    </row>
    <row r="295" spans="1:6" x14ac:dyDescent="0.25">
      <c r="A295" s="8"/>
      <c r="B295" s="9"/>
      <c r="C295" s="10"/>
      <c r="D295" s="11"/>
      <c r="E295" s="10"/>
      <c r="F295" s="1"/>
    </row>
    <row r="296" spans="1:6" x14ac:dyDescent="0.25">
      <c r="A296" s="21" t="s">
        <v>140</v>
      </c>
      <c r="B296" s="9"/>
      <c r="C296" s="10"/>
      <c r="D296" s="11"/>
      <c r="E296" s="10"/>
      <c r="F296" s="1"/>
    </row>
    <row r="297" spans="1:6" x14ac:dyDescent="0.25">
      <c r="A297" s="1"/>
      <c r="B297" s="3"/>
      <c r="C297" s="4"/>
      <c r="D297" s="5"/>
      <c r="E297" s="4"/>
      <c r="F297" s="1"/>
    </row>
    <row r="298" spans="1:6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</row>
    <row r="299" spans="1:6" x14ac:dyDescent="0.25">
      <c r="A299" s="1"/>
      <c r="B299" s="1"/>
      <c r="C299" s="4"/>
      <c r="D299" s="1"/>
      <c r="E299" s="4"/>
      <c r="F299" s="1"/>
    </row>
    <row r="300" spans="1:6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</row>
    <row r="301" spans="1:6" x14ac:dyDescent="0.25">
      <c r="A301" s="8" t="s">
        <v>145</v>
      </c>
      <c r="B301" s="9">
        <v>375122050.19000119</v>
      </c>
      <c r="C301" s="10">
        <v>0.73295997097189325</v>
      </c>
      <c r="D301" s="11">
        <v>2669</v>
      </c>
      <c r="E301" s="10">
        <v>0.71192317951453721</v>
      </c>
      <c r="F301" s="1"/>
    </row>
    <row r="302" spans="1:6" x14ac:dyDescent="0.25">
      <c r="A302" s="8" t="s">
        <v>148</v>
      </c>
      <c r="B302" s="9">
        <v>136668586.46999991</v>
      </c>
      <c r="C302" s="10">
        <v>0.2670400290281067</v>
      </c>
      <c r="D302" s="11">
        <v>1080</v>
      </c>
      <c r="E302" s="10">
        <v>0.28807682048546279</v>
      </c>
      <c r="F302" s="1"/>
    </row>
    <row r="303" spans="1:6" x14ac:dyDescent="0.25">
      <c r="A303" s="8"/>
      <c r="B303" s="8"/>
      <c r="C303" s="10"/>
      <c r="D303" s="8"/>
      <c r="E303" s="10"/>
      <c r="F303" s="1"/>
    </row>
    <row r="304" spans="1:6" ht="13.8" thickBot="1" x14ac:dyDescent="0.3">
      <c r="A304" s="8"/>
      <c r="B304" s="30">
        <v>511790636.6600011</v>
      </c>
      <c r="C304" s="10"/>
      <c r="D304" s="31">
        <v>3749</v>
      </c>
      <c r="E304" s="10"/>
      <c r="F304" s="1"/>
    </row>
    <row r="305" spans="1:6" ht="13.8" thickTop="1" x14ac:dyDescent="0.25">
      <c r="A305" s="8"/>
      <c r="B305" s="8"/>
      <c r="C305" s="10"/>
      <c r="D305" s="8"/>
      <c r="E305" s="10"/>
      <c r="F305" s="1"/>
    </row>
    <row r="306" spans="1:6" x14ac:dyDescent="0.25">
      <c r="A306" s="8"/>
      <c r="B306" s="8"/>
      <c r="C306" s="10"/>
      <c r="D306" s="8"/>
      <c r="E306" s="10"/>
      <c r="F306" s="1"/>
    </row>
    <row r="307" spans="1:6" x14ac:dyDescent="0.25">
      <c r="A307" s="8"/>
      <c r="B307" s="8"/>
      <c r="C307" s="8"/>
      <c r="D307" s="8"/>
      <c r="E307" s="8"/>
      <c r="F307" s="1"/>
    </row>
    <row r="308" spans="1:6" x14ac:dyDescent="0.25">
      <c r="A308" s="21" t="s">
        <v>153</v>
      </c>
      <c r="B308" s="9"/>
      <c r="C308" s="10"/>
      <c r="D308" s="11"/>
      <c r="E308" s="10"/>
      <c r="F308" s="1"/>
    </row>
    <row r="309" spans="1:6" x14ac:dyDescent="0.25">
      <c r="A309" s="1"/>
      <c r="B309" s="3"/>
      <c r="C309" s="4"/>
      <c r="D309" s="5"/>
      <c r="E309" s="4"/>
      <c r="F309" s="1"/>
    </row>
    <row r="310" spans="1:6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</row>
    <row r="311" spans="1:6" x14ac:dyDescent="0.25">
      <c r="A311" s="1"/>
      <c r="B311" s="1"/>
      <c r="C311" s="4"/>
      <c r="D311" s="1"/>
      <c r="E311" s="4"/>
      <c r="F311" s="1"/>
    </row>
    <row r="312" spans="1:6" x14ac:dyDescent="0.25">
      <c r="A312" s="8" t="s">
        <v>38</v>
      </c>
      <c r="B312" s="9">
        <v>39756090.569999978</v>
      </c>
      <c r="C312" s="10">
        <v>7.7680378893705881E-2</v>
      </c>
      <c r="D312" s="11">
        <v>299</v>
      </c>
      <c r="E312" s="10">
        <v>7.9754601226993863E-2</v>
      </c>
      <c r="F312" s="1"/>
    </row>
    <row r="313" spans="1:6" x14ac:dyDescent="0.25">
      <c r="A313" s="8" t="s">
        <v>39</v>
      </c>
      <c r="B313" s="9">
        <v>472034546.09000278</v>
      </c>
      <c r="C313" s="10">
        <v>0.92231962110629406</v>
      </c>
      <c r="D313" s="11">
        <v>3450</v>
      </c>
      <c r="E313" s="10">
        <v>0.92024539877300615</v>
      </c>
      <c r="F313" s="1"/>
    </row>
    <row r="314" spans="1:6" x14ac:dyDescent="0.25">
      <c r="A314" s="8"/>
      <c r="B314" s="8"/>
      <c r="C314" s="10"/>
      <c r="D314" s="8"/>
      <c r="E314" s="10"/>
      <c r="F314" s="1"/>
    </row>
    <row r="315" spans="1:6" ht="13.8" thickBot="1" x14ac:dyDescent="0.3">
      <c r="A315" s="8"/>
      <c r="B315" s="30">
        <v>511790636.66000277</v>
      </c>
      <c r="C315" s="10"/>
      <c r="D315" s="31">
        <v>3749</v>
      </c>
      <c r="E315" s="10"/>
      <c r="F315" s="1"/>
    </row>
    <row r="316" spans="1:6" ht="13.8" thickTop="1" x14ac:dyDescent="0.25">
      <c r="A316" s="8"/>
      <c r="B316" s="8"/>
      <c r="C316" s="10"/>
      <c r="D316" s="8"/>
      <c r="E316" s="10"/>
      <c r="F316" s="1"/>
    </row>
    <row r="317" spans="1:6" x14ac:dyDescent="0.25">
      <c r="A317" s="8"/>
      <c r="B317" s="8"/>
      <c r="C317" s="10"/>
      <c r="D317" s="8"/>
      <c r="E317" s="10"/>
      <c r="F317" s="1"/>
    </row>
    <row r="318" spans="1:6" x14ac:dyDescent="0.25">
      <c r="A318" s="8"/>
      <c r="B318" s="8"/>
      <c r="C318" s="10"/>
      <c r="D318" s="8"/>
      <c r="E318" s="10"/>
      <c r="F318" s="1"/>
    </row>
    <row r="319" spans="1:6" x14ac:dyDescent="0.25">
      <c r="A319" s="8"/>
      <c r="B319" s="8"/>
      <c r="C319" s="10"/>
      <c r="D319" s="8"/>
      <c r="E319" s="10"/>
      <c r="F319" s="1"/>
    </row>
    <row r="320" spans="1:6" x14ac:dyDescent="0.25">
      <c r="A320" s="21" t="s">
        <v>151</v>
      </c>
      <c r="B320" s="9"/>
      <c r="C320" s="10"/>
      <c r="D320" s="11"/>
      <c r="E320" s="10"/>
      <c r="F320" s="1"/>
    </row>
    <row r="321" spans="1:6" x14ac:dyDescent="0.25">
      <c r="A321" s="8"/>
      <c r="B321" s="9"/>
      <c r="C321" s="10"/>
      <c r="D321" s="11"/>
      <c r="E321" s="10"/>
      <c r="F321" s="1"/>
    </row>
    <row r="322" spans="1:6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</row>
    <row r="323" spans="1:6" x14ac:dyDescent="0.25">
      <c r="A323" s="1"/>
      <c r="B323" s="1"/>
      <c r="C323" s="4"/>
      <c r="D323" s="1"/>
      <c r="E323" s="4"/>
      <c r="F323" s="1"/>
    </row>
    <row r="324" spans="1:6" x14ac:dyDescent="0.25">
      <c r="A324" s="37" t="s">
        <v>2</v>
      </c>
      <c r="B324" s="9">
        <v>24874760.669999994</v>
      </c>
      <c r="C324" s="10">
        <v>6.6311113029481727E-2</v>
      </c>
      <c r="D324" s="11">
        <v>151</v>
      </c>
      <c r="E324" s="10">
        <v>5.6575496440614464E-2</v>
      </c>
      <c r="F324" s="1"/>
    </row>
    <row r="325" spans="1:6" x14ac:dyDescent="0.25">
      <c r="A325" s="8" t="s">
        <v>83</v>
      </c>
      <c r="B325" s="9">
        <v>60485804.589999996</v>
      </c>
      <c r="C325" s="10">
        <v>0.16124299960336605</v>
      </c>
      <c r="D325" s="11">
        <v>449</v>
      </c>
      <c r="E325" s="10">
        <v>0.1682278006744099</v>
      </c>
      <c r="F325" s="1"/>
    </row>
    <row r="326" spans="1:6" x14ac:dyDescent="0.25">
      <c r="A326" s="8" t="s">
        <v>84</v>
      </c>
      <c r="B326" s="9">
        <v>93774431.059999973</v>
      </c>
      <c r="C326" s="10">
        <v>0.24998378797648152</v>
      </c>
      <c r="D326" s="11">
        <v>690</v>
      </c>
      <c r="E326" s="10">
        <v>0.25852379168227801</v>
      </c>
      <c r="F326" s="1"/>
    </row>
    <row r="327" spans="1:6" x14ac:dyDescent="0.25">
      <c r="A327" s="8" t="s">
        <v>85</v>
      </c>
      <c r="B327" s="9">
        <v>120023201.32999983</v>
      </c>
      <c r="C327" s="10">
        <v>0.31995773447390768</v>
      </c>
      <c r="D327" s="11">
        <v>857</v>
      </c>
      <c r="E327" s="10">
        <v>0.32109404271262643</v>
      </c>
      <c r="F327" s="1"/>
    </row>
    <row r="328" spans="1:6" x14ac:dyDescent="0.25">
      <c r="A328" s="8" t="s">
        <v>86</v>
      </c>
      <c r="B328" s="9">
        <v>42742987.489999987</v>
      </c>
      <c r="C328" s="10">
        <v>0.11394421487180134</v>
      </c>
      <c r="D328" s="11">
        <v>257</v>
      </c>
      <c r="E328" s="10">
        <v>9.6290745597602104E-2</v>
      </c>
      <c r="F328" s="1"/>
    </row>
    <row r="329" spans="1:6" x14ac:dyDescent="0.25">
      <c r="A329" s="8" t="s">
        <v>87</v>
      </c>
      <c r="B329" s="9">
        <v>17559692.190000001</v>
      </c>
      <c r="C329" s="10">
        <v>4.6810610522911127E-2</v>
      </c>
      <c r="D329" s="11">
        <v>112</v>
      </c>
      <c r="E329" s="10">
        <v>4.196328212813788E-2</v>
      </c>
      <c r="F329" s="1"/>
    </row>
    <row r="330" spans="1:6" x14ac:dyDescent="0.25">
      <c r="A330" s="8" t="s">
        <v>88</v>
      </c>
      <c r="B330" s="9">
        <v>7309267.6699999981</v>
      </c>
      <c r="C330" s="10">
        <v>1.9485038712861173E-2</v>
      </c>
      <c r="D330" s="11">
        <v>46</v>
      </c>
      <c r="E330" s="10">
        <v>1.7234919445485202E-2</v>
      </c>
      <c r="F330" s="1"/>
    </row>
    <row r="331" spans="1:6" x14ac:dyDescent="0.25">
      <c r="A331" s="8" t="s">
        <v>89</v>
      </c>
      <c r="B331" s="9">
        <v>2852417.81</v>
      </c>
      <c r="C331" s="10">
        <v>7.603972649848887E-3</v>
      </c>
      <c r="D331" s="11">
        <v>25</v>
      </c>
      <c r="E331" s="10">
        <v>9.3668040464593479E-3</v>
      </c>
      <c r="F331" s="1"/>
    </row>
    <row r="332" spans="1:6" x14ac:dyDescent="0.25">
      <c r="A332" s="8" t="s">
        <v>1</v>
      </c>
      <c r="B332" s="9">
        <v>1086583.77</v>
      </c>
      <c r="C332" s="10">
        <v>2.8966139672398461E-3</v>
      </c>
      <c r="D332" s="11">
        <v>16</v>
      </c>
      <c r="E332" s="10">
        <v>5.9947545897339827E-3</v>
      </c>
      <c r="F332" s="1"/>
    </row>
    <row r="333" spans="1:6" x14ac:dyDescent="0.25">
      <c r="A333" s="8" t="s">
        <v>70</v>
      </c>
      <c r="B333" s="9">
        <v>1112872.93</v>
      </c>
      <c r="C333" s="10">
        <v>2.9666955846405951E-3</v>
      </c>
      <c r="D333" s="11">
        <v>10</v>
      </c>
      <c r="E333" s="10">
        <v>3.7467216185837391E-3</v>
      </c>
      <c r="F333" s="1"/>
    </row>
    <row r="334" spans="1:6" x14ac:dyDescent="0.25">
      <c r="A334" s="8" t="s">
        <v>82</v>
      </c>
      <c r="B334" s="9">
        <v>3300030.68</v>
      </c>
      <c r="C334" s="10">
        <v>8.7972186074599737E-3</v>
      </c>
      <c r="D334" s="11">
        <v>56</v>
      </c>
      <c r="E334" s="10">
        <v>2.098164106406894E-2</v>
      </c>
      <c r="F334" s="1"/>
    </row>
    <row r="335" spans="1:6" x14ac:dyDescent="0.25">
      <c r="A335" s="8"/>
      <c r="B335" s="8"/>
      <c r="C335" s="10"/>
      <c r="D335" s="11"/>
      <c r="E335" s="10"/>
      <c r="F335" s="1"/>
    </row>
    <row r="336" spans="1:6" ht="13.8" thickBot="1" x14ac:dyDescent="0.3">
      <c r="A336" s="8"/>
      <c r="B336" s="30">
        <v>375122050.18999982</v>
      </c>
      <c r="C336" s="10"/>
      <c r="D336" s="25">
        <v>2669</v>
      </c>
      <c r="E336" s="10"/>
      <c r="F336" s="1"/>
    </row>
    <row r="337" spans="1:6" ht="13.8" thickTop="1" x14ac:dyDescent="0.25">
      <c r="A337" s="8"/>
      <c r="B337" s="8"/>
      <c r="C337" s="10"/>
      <c r="D337" s="8"/>
      <c r="E337" s="10"/>
      <c r="F337" s="1"/>
    </row>
    <row r="338" spans="1:6" x14ac:dyDescent="0.25">
      <c r="A338" s="8"/>
      <c r="B338" s="8"/>
      <c r="C338" s="10"/>
      <c r="D338" s="8"/>
      <c r="E338" s="10"/>
      <c r="F338" s="1"/>
    </row>
    <row r="339" spans="1:6" x14ac:dyDescent="0.25">
      <c r="A339" s="22" t="s">
        <v>375</v>
      </c>
      <c r="B339" s="8"/>
      <c r="C339" s="10"/>
      <c r="D339" s="26">
        <v>1.7518793311572096</v>
      </c>
      <c r="E339" s="10"/>
      <c r="F339" s="1"/>
    </row>
    <row r="340" spans="1:6" x14ac:dyDescent="0.25">
      <c r="A340" s="1"/>
      <c r="B340" s="1"/>
      <c r="C340" s="4"/>
      <c r="D340" s="1"/>
      <c r="E340" s="4"/>
      <c r="F340" s="1"/>
    </row>
    <row r="341" spans="1:6" x14ac:dyDescent="0.25">
      <c r="A341" s="1"/>
      <c r="B341" s="1"/>
      <c r="C341" s="4"/>
      <c r="D341" s="1"/>
      <c r="E341" s="4"/>
      <c r="F341" s="1"/>
    </row>
    <row r="342" spans="1:6" x14ac:dyDescent="0.25">
      <c r="A342" s="1"/>
      <c r="B342" s="1"/>
      <c r="C342" s="4"/>
      <c r="D342" s="1"/>
      <c r="E342" s="4"/>
      <c r="F342" s="1"/>
    </row>
    <row r="343" spans="1:6" x14ac:dyDescent="0.25">
      <c r="A343" s="1"/>
      <c r="B343" s="1"/>
      <c r="C343" s="4"/>
      <c r="D343" s="1"/>
      <c r="E343" s="4"/>
      <c r="F343" s="1"/>
    </row>
    <row r="344" spans="1:6" x14ac:dyDescent="0.25">
      <c r="A344" s="1"/>
      <c r="B344" s="1"/>
      <c r="C344" s="4"/>
      <c r="D344" s="1"/>
      <c r="E344" s="4"/>
      <c r="F344" s="1"/>
    </row>
    <row r="345" spans="1:6" ht="15" x14ac:dyDescent="0.25">
      <c r="A345" s="21" t="s">
        <v>179</v>
      </c>
      <c r="B345" s="38"/>
      <c r="C345" s="38"/>
      <c r="D345" s="38"/>
      <c r="E345" s="38"/>
      <c r="F345" s="1"/>
    </row>
    <row r="346" spans="1:6" ht="15" x14ac:dyDescent="0.25">
      <c r="A346" s="38"/>
      <c r="B346" s="38"/>
      <c r="C346" s="38"/>
      <c r="D346" s="38"/>
      <c r="E346" s="38"/>
      <c r="F346" s="1"/>
    </row>
    <row r="347" spans="1:6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</row>
    <row r="348" spans="1:6" x14ac:dyDescent="0.25">
      <c r="A348" s="1"/>
      <c r="B348" s="1"/>
      <c r="C348" s="1"/>
      <c r="D348" s="1"/>
      <c r="E348" s="1"/>
      <c r="F348" s="1"/>
    </row>
    <row r="349" spans="1:6" x14ac:dyDescent="0.25">
      <c r="A349" s="8" t="s">
        <v>180</v>
      </c>
      <c r="B349" s="9">
        <v>317703393.62</v>
      </c>
      <c r="C349" s="10">
        <v>0.6207682807434034</v>
      </c>
      <c r="D349" s="11">
        <v>2324</v>
      </c>
      <c r="E349" s="10">
        <v>0.61989863963723657</v>
      </c>
      <c r="F349" s="1"/>
    </row>
    <row r="350" spans="1:6" x14ac:dyDescent="0.25">
      <c r="A350" s="8" t="s">
        <v>181</v>
      </c>
      <c r="B350" s="9">
        <v>149702724.97999993</v>
      </c>
      <c r="C350" s="10">
        <v>0.29250774487977316</v>
      </c>
      <c r="D350" s="11">
        <v>1081</v>
      </c>
      <c r="E350" s="10">
        <v>0.28834355828220859</v>
      </c>
      <c r="F350" s="1"/>
    </row>
    <row r="351" spans="1:6" x14ac:dyDescent="0.25">
      <c r="A351" s="8" t="s">
        <v>182</v>
      </c>
      <c r="B351" s="9">
        <v>34415154.689999983</v>
      </c>
      <c r="C351" s="10">
        <v>6.7244596178228158E-2</v>
      </c>
      <c r="D351" s="11">
        <v>244</v>
      </c>
      <c r="E351" s="10">
        <v>6.5084022405974926E-2</v>
      </c>
      <c r="F351" s="1"/>
    </row>
    <row r="352" spans="1:6" x14ac:dyDescent="0.25">
      <c r="A352" s="8" t="s">
        <v>183</v>
      </c>
      <c r="B352" s="9">
        <v>5879280.0600000005</v>
      </c>
      <c r="C352" s="10">
        <v>1.1487666320683019E-2</v>
      </c>
      <c r="D352" s="11">
        <v>66</v>
      </c>
      <c r="E352" s="10">
        <v>1.7604694585222725E-2</v>
      </c>
      <c r="F352" s="1"/>
    </row>
    <row r="353" spans="1:6" x14ac:dyDescent="0.25">
      <c r="A353" s="8" t="s">
        <v>184</v>
      </c>
      <c r="B353" s="9">
        <v>4090083.31</v>
      </c>
      <c r="C353" s="10">
        <v>7.9917118779122623E-3</v>
      </c>
      <c r="D353" s="11">
        <v>34</v>
      </c>
      <c r="E353" s="10">
        <v>9.0690850893571616E-3</v>
      </c>
      <c r="F353" s="1"/>
    </row>
    <row r="354" spans="1:6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</row>
    <row r="355" spans="1:6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</row>
    <row r="356" spans="1:6" x14ac:dyDescent="0.25">
      <c r="A356" s="8"/>
      <c r="B356" s="9"/>
      <c r="C356" s="8"/>
      <c r="D356" s="11"/>
      <c r="E356" s="10"/>
      <c r="F356" s="1"/>
    </row>
    <row r="357" spans="1:6" ht="13.8" thickBot="1" x14ac:dyDescent="0.3">
      <c r="A357" s="8"/>
      <c r="B357" s="23">
        <v>511790636.65999991</v>
      </c>
      <c r="C357" s="22"/>
      <c r="D357" s="25">
        <v>3749</v>
      </c>
      <c r="E357" s="8"/>
      <c r="F357" s="1"/>
    </row>
    <row r="358" spans="1:6" ht="13.8" thickTop="1" x14ac:dyDescent="0.25">
      <c r="A358" s="1"/>
      <c r="B358" s="1"/>
      <c r="C358" s="4"/>
      <c r="D358" s="1"/>
      <c r="E358" s="4"/>
      <c r="F358" s="1"/>
    </row>
    <row r="359" spans="1:6" x14ac:dyDescent="0.25">
      <c r="A359" s="1"/>
      <c r="B359" s="1"/>
      <c r="C359" s="4"/>
      <c r="D359" s="1"/>
      <c r="E359" s="4"/>
      <c r="F359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8"/>
  </sheetPr>
  <dimension ref="A1:F359"/>
  <sheetViews>
    <sheetView workbookViewId="0">
      <selection sqref="A1:E1"/>
    </sheetView>
  </sheetViews>
  <sheetFormatPr defaultRowHeight="13.2" x14ac:dyDescent="0.25"/>
  <cols>
    <col min="1" max="1" width="52.109375" customWidth="1"/>
    <col min="2" max="2" width="12.88671875" bestFit="1" customWidth="1"/>
    <col min="3" max="3" width="12" bestFit="1" customWidth="1"/>
    <col min="4" max="5" width="12.88671875" bestFit="1" customWidth="1"/>
    <col min="6" max="6" width="13.6640625" customWidth="1"/>
  </cols>
  <sheetData>
    <row r="1" spans="1:6" x14ac:dyDescent="0.25">
      <c r="A1" s="311" t="s">
        <v>319</v>
      </c>
      <c r="B1" s="311"/>
      <c r="C1" s="311"/>
      <c r="D1" s="311"/>
      <c r="E1" s="311"/>
      <c r="F1" s="8"/>
    </row>
    <row r="2" spans="1:6" ht="15.6" x14ac:dyDescent="0.3">
      <c r="A2" s="2"/>
      <c r="B2" s="2"/>
      <c r="C2" s="2"/>
      <c r="D2" s="2"/>
      <c r="E2" s="2"/>
      <c r="F2" s="1"/>
    </row>
    <row r="3" spans="1:6" x14ac:dyDescent="0.25">
      <c r="A3" s="1"/>
      <c r="B3" s="3"/>
      <c r="C3" s="4"/>
      <c r="D3" s="5"/>
      <c r="E3" s="4"/>
      <c r="F3" s="1"/>
    </row>
    <row r="4" spans="1:6" ht="41.4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</row>
    <row r="5" spans="1:6" x14ac:dyDescent="0.25">
      <c r="A5" s="1"/>
      <c r="B5" s="6"/>
      <c r="C5" s="6"/>
      <c r="D5" s="6"/>
      <c r="E5" s="6"/>
      <c r="F5" s="1"/>
    </row>
    <row r="6" spans="1:6" x14ac:dyDescent="0.25">
      <c r="A6" s="8" t="s">
        <v>175</v>
      </c>
      <c r="B6" s="9">
        <v>508938514.30000442</v>
      </c>
      <c r="C6" s="9">
        <v>50196308.219999969</v>
      </c>
      <c r="D6" s="9">
        <v>280088629.18000019</v>
      </c>
      <c r="E6" s="9">
        <v>178653576.89999989</v>
      </c>
      <c r="F6" s="10"/>
    </row>
    <row r="7" spans="1:6" x14ac:dyDescent="0.25">
      <c r="A7" s="8" t="s">
        <v>90</v>
      </c>
      <c r="B7" s="11">
        <v>3730</v>
      </c>
      <c r="C7" s="11">
        <v>488</v>
      </c>
      <c r="D7" s="11">
        <v>1902</v>
      </c>
      <c r="E7" s="11">
        <v>1340</v>
      </c>
      <c r="F7" s="8"/>
    </row>
    <row r="8" spans="1:6" x14ac:dyDescent="0.25">
      <c r="A8" s="8" t="s">
        <v>91</v>
      </c>
      <c r="B8" s="10">
        <v>0.79397248190466641</v>
      </c>
      <c r="C8" s="10">
        <v>0.76844895193131224</v>
      </c>
      <c r="D8" s="10">
        <v>0.80190673360936349</v>
      </c>
      <c r="E8" s="10">
        <v>0.78870470768788936</v>
      </c>
      <c r="F8" s="8"/>
    </row>
    <row r="9" spans="1:6" x14ac:dyDescent="0.25">
      <c r="A9" s="8" t="s">
        <v>92</v>
      </c>
      <c r="B9" s="10">
        <v>7.0474374999999999E-3</v>
      </c>
      <c r="C9" s="10">
        <v>7.0474374999999999E-3</v>
      </c>
      <c r="D9" s="10">
        <v>5.6397814814814817E-2</v>
      </c>
      <c r="E9" s="10">
        <v>1.0932530120481928E-2</v>
      </c>
      <c r="F9" s="8"/>
    </row>
    <row r="10" spans="1:6" x14ac:dyDescent="0.25">
      <c r="A10" s="8" t="s">
        <v>93</v>
      </c>
      <c r="B10" s="10">
        <v>1.1349207222222222</v>
      </c>
      <c r="C10" s="10">
        <v>0.89999992105263149</v>
      </c>
      <c r="D10" s="10">
        <v>0.90650632183908053</v>
      </c>
      <c r="E10" s="10">
        <v>1.1349207222222222</v>
      </c>
      <c r="F10" s="8"/>
    </row>
    <row r="11" spans="1:6" x14ac:dyDescent="0.25">
      <c r="A11" s="8" t="s">
        <v>94</v>
      </c>
      <c r="B11" s="9">
        <v>4.4040442836599842</v>
      </c>
      <c r="C11" s="9">
        <v>8.0796675105614018</v>
      </c>
      <c r="D11" s="9">
        <v>3.9802195380016223</v>
      </c>
      <c r="E11" s="9">
        <v>4.0357660464381855</v>
      </c>
      <c r="F11" s="8"/>
    </row>
    <row r="12" spans="1:6" x14ac:dyDescent="0.25">
      <c r="A12" s="8" t="s">
        <v>95</v>
      </c>
      <c r="B12" s="9">
        <v>3.7506849315068487</v>
      </c>
      <c r="C12" s="9">
        <v>7.1753424657534248</v>
      </c>
      <c r="D12" s="9">
        <v>3.7506849315068487</v>
      </c>
      <c r="E12" s="9">
        <v>3.7506849315068487</v>
      </c>
      <c r="F12" s="8"/>
    </row>
    <row r="13" spans="1:6" x14ac:dyDescent="0.25">
      <c r="A13" s="8" t="s">
        <v>96</v>
      </c>
      <c r="B13" s="9">
        <v>13.252054794520548</v>
      </c>
      <c r="C13" s="9">
        <v>13.252054794520548</v>
      </c>
      <c r="D13" s="9">
        <v>4.3068493150684928</v>
      </c>
      <c r="E13" s="9">
        <v>5.5452054794520551</v>
      </c>
      <c r="F13" s="8"/>
    </row>
    <row r="14" spans="1:6" x14ac:dyDescent="0.25">
      <c r="A14" s="8" t="s">
        <v>121</v>
      </c>
      <c r="B14" s="9">
        <v>136444.64190348645</v>
      </c>
      <c r="C14" s="9">
        <v>102861.28733606551</v>
      </c>
      <c r="D14" s="9">
        <v>147260.05740273406</v>
      </c>
      <c r="E14" s="9">
        <v>133323.56485074619</v>
      </c>
      <c r="F14" s="8"/>
    </row>
    <row r="15" spans="1:6" x14ac:dyDescent="0.25">
      <c r="A15" s="8" t="s">
        <v>97</v>
      </c>
      <c r="B15" s="9">
        <v>465.97</v>
      </c>
      <c r="C15" s="9">
        <v>465.97</v>
      </c>
      <c r="D15" s="9">
        <v>13420.17</v>
      </c>
      <c r="E15" s="9">
        <v>2722.2</v>
      </c>
      <c r="F15" s="8"/>
    </row>
    <row r="16" spans="1:6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</row>
    <row r="17" spans="1:6" x14ac:dyDescent="0.25">
      <c r="A17" s="8" t="s">
        <v>99</v>
      </c>
      <c r="B17" s="9">
        <v>17.944527541418463</v>
      </c>
      <c r="C17" s="9">
        <v>13.994420426041321</v>
      </c>
      <c r="D17" s="9">
        <v>18.668999136809827</v>
      </c>
      <c r="E17" s="9">
        <v>17.918580891774461</v>
      </c>
      <c r="F17" s="8"/>
    </row>
    <row r="18" spans="1:6" x14ac:dyDescent="0.25">
      <c r="A18" s="8" t="s">
        <v>100</v>
      </c>
      <c r="B18" s="9">
        <v>0.16666666666666666</v>
      </c>
      <c r="C18" s="9">
        <v>0.16666666666666666</v>
      </c>
      <c r="D18" s="9">
        <v>0.91666666666666663</v>
      </c>
      <c r="E18" s="9">
        <v>0.91666666666666663</v>
      </c>
      <c r="F18" s="8"/>
    </row>
    <row r="19" spans="1:6" x14ac:dyDescent="0.25">
      <c r="A19" s="8" t="s">
        <v>101</v>
      </c>
      <c r="B19" s="9">
        <v>29.833333333333332</v>
      </c>
      <c r="C19" s="9">
        <v>29.833333333333332</v>
      </c>
      <c r="D19" s="9">
        <v>26.25</v>
      </c>
      <c r="E19" s="9">
        <v>26.25</v>
      </c>
      <c r="F19" s="8"/>
    </row>
    <row r="20" spans="1:6" x14ac:dyDescent="0.25">
      <c r="A20" s="8" t="s">
        <v>102</v>
      </c>
      <c r="B20" s="10">
        <v>0.73464184771759122</v>
      </c>
      <c r="C20" s="10">
        <v>0.93023768073436208</v>
      </c>
      <c r="D20" s="10">
        <v>0.93171165646389642</v>
      </c>
      <c r="E20" s="10">
        <v>0.3707241337075074</v>
      </c>
      <c r="F20" s="8"/>
    </row>
    <row r="21" spans="1:6" x14ac:dyDescent="0.25">
      <c r="A21" s="8" t="s">
        <v>146</v>
      </c>
      <c r="B21" s="10">
        <v>0.26535815228240217</v>
      </c>
      <c r="C21" s="10">
        <v>6.9762319265637848E-2</v>
      </c>
      <c r="D21" s="10">
        <v>6.8288343536102941E-2</v>
      </c>
      <c r="E21" s="10">
        <v>0.62927586629249388</v>
      </c>
      <c r="F21" s="8"/>
    </row>
    <row r="22" spans="1:6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</row>
    <row r="23" spans="1:6" x14ac:dyDescent="0.25">
      <c r="A23" s="8" t="s">
        <v>104</v>
      </c>
      <c r="B23" s="10">
        <v>0.41748718232150139</v>
      </c>
      <c r="C23" s="10">
        <v>0.38459008410320134</v>
      </c>
      <c r="D23" s="10">
        <v>0.30660100276620555</v>
      </c>
      <c r="E23" s="10">
        <v>0.60057487346059435</v>
      </c>
      <c r="F23" s="8"/>
    </row>
    <row r="24" spans="1:6" ht="21" x14ac:dyDescent="0.25">
      <c r="A24" s="89" t="s">
        <v>377</v>
      </c>
      <c r="B24" s="9">
        <v>1.7524968430952141</v>
      </c>
      <c r="C24" s="9">
        <v>2.3924040688143551</v>
      </c>
      <c r="D24" s="9">
        <v>1.709901431601204</v>
      </c>
      <c r="E24" s="9">
        <v>1.4691806510461878</v>
      </c>
      <c r="F24" s="8"/>
    </row>
    <row r="25" spans="1:6" x14ac:dyDescent="0.25">
      <c r="A25" s="8" t="s">
        <v>327</v>
      </c>
      <c r="B25" s="9">
        <v>648582.34000000055</v>
      </c>
      <c r="C25" s="9">
        <v>0</v>
      </c>
      <c r="D25" s="9">
        <v>0</v>
      </c>
      <c r="E25" s="9">
        <v>648582.34000000055</v>
      </c>
      <c r="F25" s="8"/>
    </row>
    <row r="26" spans="1:6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</row>
    <row r="27" spans="1:6" x14ac:dyDescent="0.25">
      <c r="A27" s="8" t="s">
        <v>107</v>
      </c>
      <c r="B27" s="9">
        <v>133323.56485074619</v>
      </c>
      <c r="C27" s="9">
        <v>0</v>
      </c>
      <c r="D27" s="9">
        <v>0</v>
      </c>
      <c r="E27" s="9">
        <v>133323.56485074619</v>
      </c>
      <c r="F27" s="8"/>
    </row>
    <row r="28" spans="1:6" x14ac:dyDescent="0.25">
      <c r="A28" s="8" t="s">
        <v>108</v>
      </c>
      <c r="B28" s="9">
        <v>109762.57</v>
      </c>
      <c r="C28" s="9">
        <v>0</v>
      </c>
      <c r="D28" s="9">
        <v>0</v>
      </c>
      <c r="E28" s="9">
        <v>109762.57</v>
      </c>
      <c r="F28" s="8"/>
    </row>
    <row r="29" spans="1:6" x14ac:dyDescent="0.25">
      <c r="A29" s="8" t="s">
        <v>109</v>
      </c>
      <c r="B29" s="9">
        <v>4439.0901298701356</v>
      </c>
      <c r="C29" s="9">
        <v>0</v>
      </c>
      <c r="D29" s="9">
        <v>0</v>
      </c>
      <c r="E29" s="9">
        <v>4439.0901298701356</v>
      </c>
      <c r="F29" s="8"/>
    </row>
    <row r="30" spans="1:6" x14ac:dyDescent="0.25">
      <c r="A30" s="1"/>
      <c r="B30" s="3"/>
      <c r="C30" s="4"/>
      <c r="D30" s="1"/>
      <c r="E30" s="1"/>
      <c r="F30" s="1"/>
    </row>
    <row r="31" spans="1:6" x14ac:dyDescent="0.25">
      <c r="A31" s="1"/>
      <c r="B31" s="3"/>
      <c r="C31" s="4"/>
      <c r="D31" s="1"/>
      <c r="E31" s="1"/>
      <c r="F31" s="1"/>
    </row>
    <row r="32" spans="1:6" x14ac:dyDescent="0.25">
      <c r="A32" s="21" t="s">
        <v>110</v>
      </c>
      <c r="B32" s="3"/>
      <c r="C32" s="4"/>
      <c r="D32" s="1"/>
      <c r="E32" s="1"/>
      <c r="F32" s="1"/>
    </row>
    <row r="33" spans="1:6" x14ac:dyDescent="0.25">
      <c r="A33" s="1"/>
      <c r="B33" s="3"/>
      <c r="C33" s="4"/>
      <c r="D33" s="5"/>
      <c r="E33" s="4"/>
      <c r="F33" s="1"/>
    </row>
    <row r="34" spans="1:6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</row>
    <row r="35" spans="1:6" x14ac:dyDescent="0.25">
      <c r="A35" s="1"/>
      <c r="B35" s="3"/>
      <c r="C35" s="4"/>
      <c r="D35" s="5"/>
      <c r="E35" s="4"/>
      <c r="F35" s="1"/>
    </row>
    <row r="36" spans="1:6" x14ac:dyDescent="0.25">
      <c r="A36" s="8" t="s">
        <v>18</v>
      </c>
      <c r="B36" s="9">
        <v>2022775.49</v>
      </c>
      <c r="C36" s="10">
        <v>3.9744987521373775E-3</v>
      </c>
      <c r="D36" s="11">
        <v>58</v>
      </c>
      <c r="E36" s="10">
        <v>1.5549597855227882E-2</v>
      </c>
      <c r="F36" s="1"/>
    </row>
    <row r="37" spans="1:6" x14ac:dyDescent="0.25">
      <c r="A37" s="8" t="s">
        <v>19</v>
      </c>
      <c r="B37" s="9">
        <v>11612640.260000005</v>
      </c>
      <c r="C37" s="10">
        <v>2.2817373678178338E-2</v>
      </c>
      <c r="D37" s="11">
        <v>145</v>
      </c>
      <c r="E37" s="10">
        <v>3.8873994638069703E-2</v>
      </c>
      <c r="F37" s="1"/>
    </row>
    <row r="38" spans="1:6" x14ac:dyDescent="0.25">
      <c r="A38" s="8" t="s">
        <v>20</v>
      </c>
      <c r="B38" s="9">
        <v>4121846.31</v>
      </c>
      <c r="C38" s="10">
        <v>8.0989082063660234E-3</v>
      </c>
      <c r="D38" s="11">
        <v>44</v>
      </c>
      <c r="E38" s="10">
        <v>1.1796246648793566E-2</v>
      </c>
      <c r="F38" s="1"/>
    </row>
    <row r="39" spans="1:6" x14ac:dyDescent="0.25">
      <c r="A39" s="8" t="s">
        <v>21</v>
      </c>
      <c r="B39" s="9">
        <v>7694491.0799999973</v>
      </c>
      <c r="C39" s="10">
        <v>1.5118704644672241E-2</v>
      </c>
      <c r="D39" s="11">
        <v>70</v>
      </c>
      <c r="E39" s="10">
        <v>1.876675603217158E-2</v>
      </c>
      <c r="F39" s="1"/>
    </row>
    <row r="40" spans="1:6" x14ac:dyDescent="0.25">
      <c r="A40" s="8" t="s">
        <v>22</v>
      </c>
      <c r="B40" s="9">
        <v>13516441.369999997</v>
      </c>
      <c r="C40" s="10">
        <v>2.6558102777092186E-2</v>
      </c>
      <c r="D40" s="11">
        <v>105</v>
      </c>
      <c r="E40" s="10">
        <v>2.8150134048257374E-2</v>
      </c>
      <c r="F40" s="1"/>
    </row>
    <row r="41" spans="1:6" x14ac:dyDescent="0.25">
      <c r="A41" s="8" t="s">
        <v>23</v>
      </c>
      <c r="B41" s="9">
        <v>19212070.750000004</v>
      </c>
      <c r="C41" s="10">
        <v>3.774929625128591E-2</v>
      </c>
      <c r="D41" s="11">
        <v>144</v>
      </c>
      <c r="E41" s="10">
        <v>3.8605898123324399E-2</v>
      </c>
      <c r="F41" s="1"/>
    </row>
    <row r="42" spans="1:6" x14ac:dyDescent="0.25">
      <c r="A42" s="8" t="s">
        <v>24</v>
      </c>
      <c r="B42" s="9">
        <v>42511202.62999998</v>
      </c>
      <c r="C42" s="10">
        <v>8.3529152216884978E-2</v>
      </c>
      <c r="D42" s="11">
        <v>270</v>
      </c>
      <c r="E42" s="10">
        <v>7.2386058981233251E-2</v>
      </c>
      <c r="F42" s="1"/>
    </row>
    <row r="43" spans="1:6" x14ac:dyDescent="0.25">
      <c r="A43" s="8" t="s">
        <v>25</v>
      </c>
      <c r="B43" s="9">
        <v>81393653.100000039</v>
      </c>
      <c r="C43" s="10">
        <v>0.15992826404963642</v>
      </c>
      <c r="D43" s="11">
        <v>488</v>
      </c>
      <c r="E43" s="10">
        <v>0.13083109919571045</v>
      </c>
      <c r="F43" s="1"/>
    </row>
    <row r="44" spans="1:6" x14ac:dyDescent="0.25">
      <c r="A44" s="8" t="s">
        <v>42</v>
      </c>
      <c r="B44" s="9">
        <v>134740519.12999988</v>
      </c>
      <c r="C44" s="10">
        <v>0.26474812839685286</v>
      </c>
      <c r="D44" s="11">
        <v>898</v>
      </c>
      <c r="E44" s="10">
        <v>0.24075067024128685</v>
      </c>
      <c r="F44" s="1"/>
    </row>
    <row r="45" spans="1:6" x14ac:dyDescent="0.25">
      <c r="A45" s="8" t="s">
        <v>43</v>
      </c>
      <c r="B45" s="9">
        <v>156580953.28999996</v>
      </c>
      <c r="C45" s="10">
        <v>0.307661827294331</v>
      </c>
      <c r="D45" s="11">
        <v>1235</v>
      </c>
      <c r="E45" s="10">
        <v>0.33109919571045576</v>
      </c>
      <c r="F45" s="1"/>
    </row>
    <row r="46" spans="1:6" x14ac:dyDescent="0.25">
      <c r="A46" s="8" t="s">
        <v>44</v>
      </c>
      <c r="B46" s="9">
        <v>21707144.84</v>
      </c>
      <c r="C46" s="10">
        <v>4.265180219236555E-2</v>
      </c>
      <c r="D46" s="11">
        <v>172</v>
      </c>
      <c r="E46" s="10">
        <v>4.6112600536193031E-2</v>
      </c>
      <c r="F46" s="1"/>
    </row>
    <row r="47" spans="1:6" x14ac:dyDescent="0.25">
      <c r="A47" s="8" t="s">
        <v>45</v>
      </c>
      <c r="B47" s="9">
        <v>8451934.0400000028</v>
      </c>
      <c r="C47" s="10">
        <v>1.6606984542376194E-2</v>
      </c>
      <c r="D47" s="11">
        <v>69</v>
      </c>
      <c r="E47" s="10">
        <v>1.8498659517426273E-2</v>
      </c>
      <c r="F47" s="1"/>
    </row>
    <row r="48" spans="1:6" x14ac:dyDescent="0.25">
      <c r="A48" s="8" t="s">
        <v>46</v>
      </c>
      <c r="B48" s="9">
        <v>1687434.46</v>
      </c>
      <c r="C48" s="10">
        <v>3.3155959169663502E-3</v>
      </c>
      <c r="D48" s="11">
        <v>15</v>
      </c>
      <c r="E48" s="10">
        <v>4.0214477211796247E-3</v>
      </c>
      <c r="F48" s="1"/>
    </row>
    <row r="49" spans="1:6" x14ac:dyDescent="0.25">
      <c r="A49" s="8" t="s">
        <v>47</v>
      </c>
      <c r="B49" s="9">
        <v>2651026.94</v>
      </c>
      <c r="C49" s="10">
        <v>5.208933624617218E-3</v>
      </c>
      <c r="D49" s="11">
        <v>8</v>
      </c>
      <c r="E49" s="10">
        <v>2.1447721179624667E-3</v>
      </c>
      <c r="F49" s="1"/>
    </row>
    <row r="50" spans="1:6" x14ac:dyDescent="0.25">
      <c r="A50" s="8" t="s">
        <v>26</v>
      </c>
      <c r="B50" s="9">
        <v>270219.05</v>
      </c>
      <c r="C50" s="10">
        <v>5.3094635679451876E-4</v>
      </c>
      <c r="D50" s="11">
        <v>3</v>
      </c>
      <c r="E50" s="10">
        <v>8.042895442359249E-4</v>
      </c>
      <c r="F50" s="1"/>
    </row>
    <row r="51" spans="1:6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</row>
    <row r="52" spans="1:6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</row>
    <row r="53" spans="1:6" x14ac:dyDescent="0.25">
      <c r="A53" s="8" t="s">
        <v>5</v>
      </c>
      <c r="B53" s="9">
        <v>764161.56</v>
      </c>
      <c r="C53" s="10">
        <v>1.5014810994429004E-3</v>
      </c>
      <c r="D53" s="11">
        <v>6</v>
      </c>
      <c r="E53" s="10">
        <v>1.6085790884718498E-3</v>
      </c>
      <c r="F53" s="1"/>
    </row>
    <row r="54" spans="1:6" x14ac:dyDescent="0.25">
      <c r="A54" s="8"/>
      <c r="B54" s="9"/>
      <c r="C54" s="10"/>
      <c r="D54" s="11"/>
      <c r="E54" s="10"/>
      <c r="F54" s="1"/>
    </row>
    <row r="55" spans="1:6" ht="13.8" thickBot="1" x14ac:dyDescent="0.3">
      <c r="A55" s="22"/>
      <c r="B55" s="23">
        <v>508938514.29999983</v>
      </c>
      <c r="C55" s="24"/>
      <c r="D55" s="25">
        <v>3730</v>
      </c>
      <c r="E55" s="24"/>
      <c r="F55" s="1"/>
    </row>
    <row r="56" spans="1:6" ht="13.8" thickTop="1" x14ac:dyDescent="0.25">
      <c r="A56" s="8"/>
      <c r="B56" s="9"/>
      <c r="C56" s="10"/>
      <c r="D56" s="11"/>
      <c r="E56" s="10"/>
      <c r="F56" s="1"/>
    </row>
    <row r="57" spans="1:6" x14ac:dyDescent="0.25">
      <c r="A57" s="22" t="s">
        <v>115</v>
      </c>
      <c r="B57" s="9"/>
      <c r="C57" s="8"/>
      <c r="D57" s="24">
        <v>0.79397248190466641</v>
      </c>
      <c r="E57" s="10"/>
      <c r="F57" s="1"/>
    </row>
    <row r="58" spans="1:6" x14ac:dyDescent="0.25">
      <c r="A58" s="1"/>
      <c r="B58" s="3"/>
      <c r="C58" s="4"/>
      <c r="D58" s="1"/>
      <c r="E58" s="1"/>
      <c r="F58" s="1"/>
    </row>
    <row r="59" spans="1:6" x14ac:dyDescent="0.25">
      <c r="A59" s="1"/>
      <c r="B59" s="3"/>
      <c r="C59" s="4"/>
      <c r="D59" s="1"/>
      <c r="E59" s="1"/>
      <c r="F59" s="1"/>
    </row>
    <row r="60" spans="1:6" x14ac:dyDescent="0.25">
      <c r="A60" s="21" t="s">
        <v>315</v>
      </c>
      <c r="B60" s="3"/>
      <c r="C60" s="4"/>
      <c r="D60" s="1"/>
      <c r="E60" s="1"/>
      <c r="F60" s="1"/>
    </row>
    <row r="61" spans="1:6" x14ac:dyDescent="0.25">
      <c r="A61" s="1"/>
      <c r="B61" s="3"/>
      <c r="C61" s="4"/>
      <c r="D61" s="5"/>
      <c r="E61" s="4"/>
      <c r="F61" s="1"/>
    </row>
    <row r="62" spans="1:6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</row>
    <row r="63" spans="1:6" x14ac:dyDescent="0.25">
      <c r="A63" s="1"/>
      <c r="B63" s="3"/>
      <c r="C63" s="4"/>
      <c r="D63" s="5"/>
      <c r="E63" s="4"/>
      <c r="F63" s="1"/>
    </row>
    <row r="64" spans="1:6" x14ac:dyDescent="0.25">
      <c r="A64" s="8" t="s">
        <v>18</v>
      </c>
      <c r="B64" s="9">
        <v>2879785.81</v>
      </c>
      <c r="C64" s="10">
        <v>5.6584159561217182E-3</v>
      </c>
      <c r="D64" s="11">
        <v>93</v>
      </c>
      <c r="E64" s="10">
        <v>2.4932975871313674E-2</v>
      </c>
      <c r="F64" s="1"/>
    </row>
    <row r="65" spans="1:6" x14ac:dyDescent="0.25">
      <c r="A65" s="8" t="s">
        <v>19</v>
      </c>
      <c r="B65" s="9">
        <v>16956554.750000011</v>
      </c>
      <c r="C65" s="10">
        <v>3.331749174715587E-2</v>
      </c>
      <c r="D65" s="11">
        <v>211</v>
      </c>
      <c r="E65" s="10">
        <v>5.6568364611260052E-2</v>
      </c>
      <c r="F65" s="1"/>
    </row>
    <row r="66" spans="1:6" x14ac:dyDescent="0.25">
      <c r="A66" s="8" t="s">
        <v>20</v>
      </c>
      <c r="B66" s="9">
        <v>6411900.3099999996</v>
      </c>
      <c r="C66" s="10">
        <v>1.2598575525019962E-2</v>
      </c>
      <c r="D66" s="11">
        <v>64</v>
      </c>
      <c r="E66" s="10">
        <v>1.7158176943699734E-2</v>
      </c>
      <c r="F66" s="1"/>
    </row>
    <row r="67" spans="1:6" x14ac:dyDescent="0.25">
      <c r="A67" s="8" t="s">
        <v>21</v>
      </c>
      <c r="B67" s="9">
        <v>6590612.8200000012</v>
      </c>
      <c r="C67" s="10">
        <v>1.2949723070309997E-2</v>
      </c>
      <c r="D67" s="11">
        <v>57</v>
      </c>
      <c r="E67" s="10">
        <v>1.5281501340482574E-2</v>
      </c>
      <c r="F67" s="1"/>
    </row>
    <row r="68" spans="1:6" x14ac:dyDescent="0.25">
      <c r="A68" s="8" t="s">
        <v>22</v>
      </c>
      <c r="B68" s="9">
        <v>10028620.459999999</v>
      </c>
      <c r="C68" s="10">
        <v>1.9704974526821743E-2</v>
      </c>
      <c r="D68" s="11">
        <v>76</v>
      </c>
      <c r="E68" s="10">
        <v>2.0375335120643431E-2</v>
      </c>
      <c r="F68" s="1"/>
    </row>
    <row r="69" spans="1:6" x14ac:dyDescent="0.25">
      <c r="A69" s="8" t="s">
        <v>23</v>
      </c>
      <c r="B69" s="9">
        <v>17088769.520000007</v>
      </c>
      <c r="C69" s="10">
        <v>3.3577277097026362E-2</v>
      </c>
      <c r="D69" s="11">
        <v>139</v>
      </c>
      <c r="E69" s="10">
        <v>3.7265415549597856E-2</v>
      </c>
      <c r="F69" s="1"/>
    </row>
    <row r="70" spans="1:6" x14ac:dyDescent="0.25">
      <c r="A70" s="8" t="s">
        <v>24</v>
      </c>
      <c r="B70" s="9">
        <v>31597015.30999998</v>
      </c>
      <c r="C70" s="10">
        <v>6.2084150486152338E-2</v>
      </c>
      <c r="D70" s="11">
        <v>200</v>
      </c>
      <c r="E70" s="10">
        <v>5.3619302949061663E-2</v>
      </c>
      <c r="F70" s="1"/>
    </row>
    <row r="71" spans="1:6" x14ac:dyDescent="0.25">
      <c r="A71" s="8" t="s">
        <v>25</v>
      </c>
      <c r="B71" s="9">
        <v>54643004.509999983</v>
      </c>
      <c r="C71" s="10">
        <v>0.10736661300856085</v>
      </c>
      <c r="D71" s="11">
        <v>313</v>
      </c>
      <c r="E71" s="10">
        <v>8.3914209115281496E-2</v>
      </c>
      <c r="F71" s="1"/>
    </row>
    <row r="72" spans="1:6" x14ac:dyDescent="0.25">
      <c r="A72" s="8" t="s">
        <v>42</v>
      </c>
      <c r="B72" s="9">
        <v>70195207.079999983</v>
      </c>
      <c r="C72" s="10">
        <v>0.13792472982035428</v>
      </c>
      <c r="D72" s="11">
        <v>434</v>
      </c>
      <c r="E72" s="10">
        <v>0.11635388739946381</v>
      </c>
      <c r="F72" s="1"/>
    </row>
    <row r="73" spans="1:6" x14ac:dyDescent="0.25">
      <c r="A73" s="8" t="s">
        <v>43</v>
      </c>
      <c r="B73" s="9">
        <v>20498583.169999998</v>
      </c>
      <c r="C73" s="10">
        <v>4.0277130918641518E-2</v>
      </c>
      <c r="D73" s="11">
        <v>122</v>
      </c>
      <c r="E73" s="10">
        <v>3.2707774798927614E-2</v>
      </c>
      <c r="F73" s="1"/>
    </row>
    <row r="74" spans="1:6" x14ac:dyDescent="0.25">
      <c r="A74" s="8" t="s">
        <v>44</v>
      </c>
      <c r="B74" s="9">
        <v>16937852.99000001</v>
      </c>
      <c r="C74" s="10">
        <v>3.3280745147174683E-2</v>
      </c>
      <c r="D74" s="11">
        <v>113</v>
      </c>
      <c r="E74" s="10">
        <v>3.029490616621984E-2</v>
      </c>
      <c r="F74" s="1"/>
    </row>
    <row r="75" spans="1:6" x14ac:dyDescent="0.25">
      <c r="A75" s="8" t="s">
        <v>45</v>
      </c>
      <c r="B75" s="9">
        <v>43254088.129999958</v>
      </c>
      <c r="C75" s="10">
        <v>8.4988828541483361E-2</v>
      </c>
      <c r="D75" s="11">
        <v>334</v>
      </c>
      <c r="E75" s="10">
        <v>8.9544235924932977E-2</v>
      </c>
      <c r="F75" s="1"/>
    </row>
    <row r="76" spans="1:6" x14ac:dyDescent="0.25">
      <c r="A76" s="8" t="s">
        <v>46</v>
      </c>
      <c r="B76" s="9">
        <v>16397957.060000002</v>
      </c>
      <c r="C76" s="10">
        <v>3.2219917729264316E-2</v>
      </c>
      <c r="D76" s="11">
        <v>117</v>
      </c>
      <c r="E76" s="10">
        <v>3.1367292225201071E-2</v>
      </c>
      <c r="F76" s="1"/>
    </row>
    <row r="77" spans="1:6" x14ac:dyDescent="0.25">
      <c r="A77" s="8" t="s">
        <v>47</v>
      </c>
      <c r="B77" s="9">
        <v>24196091.140000001</v>
      </c>
      <c r="C77" s="10">
        <v>4.7542267798851102E-2</v>
      </c>
      <c r="D77" s="11">
        <v>171</v>
      </c>
      <c r="E77" s="10">
        <v>4.584450402144772E-2</v>
      </c>
      <c r="F77" s="1"/>
    </row>
    <row r="78" spans="1:6" x14ac:dyDescent="0.25">
      <c r="A78" s="8" t="s">
        <v>26</v>
      </c>
      <c r="B78" s="9">
        <v>90588285.269999906</v>
      </c>
      <c r="C78" s="10">
        <v>0.17799455675818943</v>
      </c>
      <c r="D78" s="11">
        <v>741</v>
      </c>
      <c r="E78" s="10">
        <v>0.19865951742627347</v>
      </c>
      <c r="F78" s="1"/>
    </row>
    <row r="79" spans="1:6" x14ac:dyDescent="0.25">
      <c r="A79" s="8" t="s">
        <v>27</v>
      </c>
      <c r="B79" s="9">
        <v>23478862.200000003</v>
      </c>
      <c r="C79" s="10">
        <v>4.6133003379186417E-2</v>
      </c>
      <c r="D79" s="11">
        <v>185</v>
      </c>
      <c r="E79" s="10">
        <v>4.9597855227882036E-2</v>
      </c>
      <c r="F79" s="1"/>
    </row>
    <row r="80" spans="1:6" x14ac:dyDescent="0.25">
      <c r="A80" s="8" t="s">
        <v>28</v>
      </c>
      <c r="B80" s="9">
        <v>27466587.190000001</v>
      </c>
      <c r="C80" s="10">
        <v>5.3968380105360821E-2</v>
      </c>
      <c r="D80" s="11">
        <v>173</v>
      </c>
      <c r="E80" s="10">
        <v>4.6380697050938335E-2</v>
      </c>
      <c r="F80" s="1"/>
    </row>
    <row r="81" spans="1:6" x14ac:dyDescent="0.25">
      <c r="A81" s="8" t="s">
        <v>5</v>
      </c>
      <c r="B81" s="9">
        <v>29728736.580000002</v>
      </c>
      <c r="C81" s="10">
        <v>5.8413218384325401E-2</v>
      </c>
      <c r="D81" s="11">
        <v>187</v>
      </c>
      <c r="E81" s="10">
        <v>5.0134048257372651E-2</v>
      </c>
      <c r="F81" s="1"/>
    </row>
    <row r="82" spans="1:6" x14ac:dyDescent="0.25">
      <c r="A82" s="8"/>
      <c r="B82" s="9"/>
      <c r="C82" s="10"/>
      <c r="D82" s="11"/>
      <c r="E82" s="10"/>
      <c r="F82" s="1"/>
    </row>
    <row r="83" spans="1:6" ht="13.8" thickBot="1" x14ac:dyDescent="0.3">
      <c r="A83" s="22"/>
      <c r="B83" s="23">
        <v>508938514.29999977</v>
      </c>
      <c r="C83" s="24"/>
      <c r="D83" s="25">
        <v>3730</v>
      </c>
      <c r="E83" s="24"/>
      <c r="F83" s="1"/>
    </row>
    <row r="84" spans="1:6" ht="13.8" thickTop="1" x14ac:dyDescent="0.25">
      <c r="A84" s="8"/>
      <c r="B84" s="9"/>
      <c r="C84" s="10"/>
      <c r="D84" s="11"/>
      <c r="E84" s="10"/>
      <c r="F84" s="1"/>
    </row>
    <row r="85" spans="1:6" x14ac:dyDescent="0.25">
      <c r="A85" s="22" t="s">
        <v>115</v>
      </c>
      <c r="B85" s="9"/>
      <c r="C85" s="8"/>
      <c r="D85" s="24">
        <v>0.85128755590229577</v>
      </c>
      <c r="E85" s="10"/>
      <c r="F85" s="1"/>
    </row>
    <row r="86" spans="1:6" x14ac:dyDescent="0.25">
      <c r="A86" s="22"/>
      <c r="B86" s="9"/>
      <c r="C86" s="8"/>
      <c r="D86" s="24"/>
      <c r="E86" s="10"/>
      <c r="F86" s="1"/>
    </row>
    <row r="87" spans="1:6" x14ac:dyDescent="0.25">
      <c r="A87" s="22"/>
      <c r="B87" s="9"/>
      <c r="C87" s="8"/>
      <c r="D87" s="24"/>
      <c r="E87" s="10"/>
      <c r="F87" s="1"/>
    </row>
    <row r="88" spans="1:6" x14ac:dyDescent="0.25">
      <c r="A88" s="21" t="s">
        <v>328</v>
      </c>
      <c r="B88" s="3"/>
      <c r="C88" s="4"/>
      <c r="D88" s="1"/>
      <c r="E88" s="1"/>
      <c r="F88" s="1"/>
    </row>
    <row r="89" spans="1:6" x14ac:dyDescent="0.25">
      <c r="A89" s="1"/>
      <c r="B89" s="3"/>
      <c r="C89" s="4"/>
      <c r="D89" s="5"/>
      <c r="E89" s="4"/>
      <c r="F89" s="1"/>
    </row>
    <row r="90" spans="1:6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</row>
    <row r="91" spans="1:6" x14ac:dyDescent="0.25">
      <c r="A91" s="1"/>
      <c r="B91" s="3"/>
      <c r="C91" s="4"/>
      <c r="D91" s="5"/>
      <c r="E91" s="4"/>
      <c r="F91" s="1"/>
    </row>
    <row r="92" spans="1:6" x14ac:dyDescent="0.25">
      <c r="A92" s="8" t="s">
        <v>18</v>
      </c>
      <c r="B92" s="9">
        <v>2707379.56</v>
      </c>
      <c r="C92" s="10">
        <v>5.319659416469516E-3</v>
      </c>
      <c r="D92" s="11">
        <v>92</v>
      </c>
      <c r="E92" s="10">
        <v>2.4664879356568366E-2</v>
      </c>
      <c r="F92" s="1"/>
    </row>
    <row r="93" spans="1:6" x14ac:dyDescent="0.25">
      <c r="A93" s="8" t="s">
        <v>19</v>
      </c>
      <c r="B93" s="9">
        <v>15260356.040000008</v>
      </c>
      <c r="C93" s="10">
        <v>2.9984675184170889E-2</v>
      </c>
      <c r="D93" s="11">
        <v>196</v>
      </c>
      <c r="E93" s="10">
        <v>5.2546916890080432E-2</v>
      </c>
      <c r="F93" s="1"/>
    </row>
    <row r="94" spans="1:6" x14ac:dyDescent="0.25">
      <c r="A94" s="8" t="s">
        <v>20</v>
      </c>
      <c r="B94" s="9">
        <v>5064000.3</v>
      </c>
      <c r="C94" s="10">
        <v>9.9501219847059254E-3</v>
      </c>
      <c r="D94" s="11">
        <v>48</v>
      </c>
      <c r="E94" s="10">
        <v>1.2868632707774798E-2</v>
      </c>
      <c r="F94" s="1"/>
    </row>
    <row r="95" spans="1:6" x14ac:dyDescent="0.25">
      <c r="A95" s="8" t="s">
        <v>21</v>
      </c>
      <c r="B95" s="9">
        <v>5492755.8600000003</v>
      </c>
      <c r="C95" s="10">
        <v>1.0792572591120958E-2</v>
      </c>
      <c r="D95" s="11">
        <v>60</v>
      </c>
      <c r="E95" s="10">
        <v>1.6085790884718499E-2</v>
      </c>
      <c r="F95" s="1"/>
    </row>
    <row r="96" spans="1:6" x14ac:dyDescent="0.25">
      <c r="A96" s="8" t="s">
        <v>22</v>
      </c>
      <c r="B96" s="9">
        <v>9976787.5999999959</v>
      </c>
      <c r="C96" s="10">
        <v>1.9603129493397035E-2</v>
      </c>
      <c r="D96" s="11">
        <v>80</v>
      </c>
      <c r="E96" s="10">
        <v>2.1447721179624665E-2</v>
      </c>
      <c r="F96" s="1"/>
    </row>
    <row r="97" spans="1:6" x14ac:dyDescent="0.25">
      <c r="A97" s="8" t="s">
        <v>23</v>
      </c>
      <c r="B97" s="9">
        <v>14105445.430000003</v>
      </c>
      <c r="C97" s="10">
        <v>2.7715421477584185E-2</v>
      </c>
      <c r="D97" s="11">
        <v>112</v>
      </c>
      <c r="E97" s="10">
        <v>3.0026809651474532E-2</v>
      </c>
      <c r="F97" s="1"/>
    </row>
    <row r="98" spans="1:6" x14ac:dyDescent="0.25">
      <c r="A98" s="8" t="s">
        <v>24</v>
      </c>
      <c r="B98" s="9">
        <v>20045200.340000007</v>
      </c>
      <c r="C98" s="10">
        <v>3.9386290832342324E-2</v>
      </c>
      <c r="D98" s="11">
        <v>155</v>
      </c>
      <c r="E98" s="10">
        <v>4.1554959785522788E-2</v>
      </c>
      <c r="F98" s="1"/>
    </row>
    <row r="99" spans="1:6" x14ac:dyDescent="0.25">
      <c r="A99" s="8" t="s">
        <v>25</v>
      </c>
      <c r="B99" s="9">
        <v>44723039.29999996</v>
      </c>
      <c r="C99" s="10">
        <v>8.7875132345824836E-2</v>
      </c>
      <c r="D99" s="11">
        <v>277</v>
      </c>
      <c r="E99" s="10">
        <v>7.4262734584450402E-2</v>
      </c>
      <c r="F99" s="1"/>
    </row>
    <row r="100" spans="1:6" x14ac:dyDescent="0.25">
      <c r="A100" s="8" t="s">
        <v>42</v>
      </c>
      <c r="B100" s="9">
        <v>55539204.929999985</v>
      </c>
      <c r="C100" s="10">
        <v>0.10912753381690767</v>
      </c>
      <c r="D100" s="11">
        <v>353</v>
      </c>
      <c r="E100" s="10">
        <v>9.4638069705093836E-2</v>
      </c>
      <c r="F100" s="1"/>
    </row>
    <row r="101" spans="1:6" x14ac:dyDescent="0.25">
      <c r="A101" s="8" t="s">
        <v>43</v>
      </c>
      <c r="B101" s="9">
        <v>21877599.089999992</v>
      </c>
      <c r="C101" s="10">
        <v>4.2986723298178174E-2</v>
      </c>
      <c r="D101" s="11">
        <v>137</v>
      </c>
      <c r="E101" s="10">
        <v>3.6729222520107241E-2</v>
      </c>
      <c r="F101" s="1"/>
    </row>
    <row r="102" spans="1:6" x14ac:dyDescent="0.25">
      <c r="A102" s="8" t="s">
        <v>44</v>
      </c>
      <c r="B102" s="9">
        <v>16417930.650000002</v>
      </c>
      <c r="C102" s="10">
        <v>3.2259163314809096E-2</v>
      </c>
      <c r="D102" s="11">
        <v>114</v>
      </c>
      <c r="E102" s="10">
        <v>3.0563002680965148E-2</v>
      </c>
      <c r="F102" s="1"/>
    </row>
    <row r="103" spans="1:6" x14ac:dyDescent="0.25">
      <c r="A103" s="8" t="s">
        <v>45</v>
      </c>
      <c r="B103" s="9">
        <v>41835528.179999977</v>
      </c>
      <c r="C103" s="10">
        <v>8.220153712976716E-2</v>
      </c>
      <c r="D103" s="11">
        <v>292</v>
      </c>
      <c r="E103" s="10">
        <v>7.8284182305630029E-2</v>
      </c>
      <c r="F103" s="1"/>
    </row>
    <row r="104" spans="1:6" x14ac:dyDescent="0.25">
      <c r="A104" s="8" t="s">
        <v>46</v>
      </c>
      <c r="B104" s="9">
        <v>32241651.800000004</v>
      </c>
      <c r="C104" s="10">
        <v>6.3350779895967504E-2</v>
      </c>
      <c r="D104" s="11">
        <v>245</v>
      </c>
      <c r="E104" s="10">
        <v>6.5683646112600538E-2</v>
      </c>
      <c r="F104" s="1"/>
    </row>
    <row r="105" spans="1:6" x14ac:dyDescent="0.25">
      <c r="A105" s="8" t="s">
        <v>47</v>
      </c>
      <c r="B105" s="9">
        <v>20238045.620000005</v>
      </c>
      <c r="C105" s="10">
        <v>3.9765207488444171E-2</v>
      </c>
      <c r="D105" s="11">
        <v>146</v>
      </c>
      <c r="E105" s="10">
        <v>3.9142091152815014E-2</v>
      </c>
      <c r="F105" s="1"/>
    </row>
    <row r="106" spans="1:6" x14ac:dyDescent="0.25">
      <c r="A106" s="8" t="s">
        <v>26</v>
      </c>
      <c r="B106" s="9">
        <v>90139951.779999942</v>
      </c>
      <c r="C106" s="10">
        <v>0.17711363798823421</v>
      </c>
      <c r="D106" s="11">
        <v>654</v>
      </c>
      <c r="E106" s="10">
        <v>0.17533512064343162</v>
      </c>
      <c r="F106" s="1"/>
    </row>
    <row r="107" spans="1:6" x14ac:dyDescent="0.25">
      <c r="A107" s="8" t="s">
        <v>27</v>
      </c>
      <c r="B107" s="9">
        <v>24154427.890000012</v>
      </c>
      <c r="C107" s="10">
        <v>4.7460404766619599E-2</v>
      </c>
      <c r="D107" s="11">
        <v>207</v>
      </c>
      <c r="E107" s="10">
        <v>5.5495978552278821E-2</v>
      </c>
      <c r="F107" s="1"/>
    </row>
    <row r="108" spans="1:6" x14ac:dyDescent="0.25">
      <c r="A108" s="8" t="s">
        <v>28</v>
      </c>
      <c r="B108" s="9">
        <v>25480004.139999993</v>
      </c>
      <c r="C108" s="10">
        <v>5.0064994933711186E-2</v>
      </c>
      <c r="D108" s="11">
        <v>189</v>
      </c>
      <c r="E108" s="10">
        <v>5.0670241286863274E-2</v>
      </c>
      <c r="F108" s="1"/>
    </row>
    <row r="109" spans="1:6" x14ac:dyDescent="0.25">
      <c r="A109" s="8" t="s">
        <v>5</v>
      </c>
      <c r="B109" s="9">
        <v>63639205.789999999</v>
      </c>
      <c r="C109" s="10">
        <v>0.12504301404174553</v>
      </c>
      <c r="D109" s="11">
        <v>373</v>
      </c>
      <c r="E109" s="10">
        <v>0.1</v>
      </c>
      <c r="F109" s="1"/>
    </row>
    <row r="110" spans="1:6" x14ac:dyDescent="0.25">
      <c r="A110" s="8"/>
      <c r="B110" s="9"/>
      <c r="C110" s="10"/>
      <c r="D110" s="11"/>
      <c r="E110" s="10"/>
      <c r="F110" s="1"/>
    </row>
    <row r="111" spans="1:6" ht="13.8" thickBot="1" x14ac:dyDescent="0.3">
      <c r="A111" s="22"/>
      <c r="B111" s="23">
        <v>508938514.29999989</v>
      </c>
      <c r="C111" s="24"/>
      <c r="D111" s="25">
        <v>3730</v>
      </c>
      <c r="E111" s="24"/>
      <c r="F111" s="7"/>
    </row>
    <row r="112" spans="1:6" ht="13.8" thickTop="1" x14ac:dyDescent="0.25">
      <c r="A112" s="8"/>
      <c r="B112" s="9"/>
      <c r="C112" s="10"/>
      <c r="D112" s="11"/>
      <c r="E112" s="10"/>
      <c r="F112" s="1"/>
    </row>
    <row r="113" spans="1:6" x14ac:dyDescent="0.25">
      <c r="A113" s="22" t="s">
        <v>115</v>
      </c>
      <c r="B113" s="9"/>
      <c r="C113" s="8"/>
      <c r="D113" s="24">
        <v>0.87524999566787098</v>
      </c>
      <c r="E113" s="10"/>
      <c r="F113" s="1"/>
    </row>
    <row r="114" spans="1:6" x14ac:dyDescent="0.25">
      <c r="A114" s="8"/>
      <c r="B114" s="9"/>
      <c r="C114" s="10"/>
      <c r="D114" s="11"/>
      <c r="E114" s="10"/>
      <c r="F114" s="1"/>
    </row>
    <row r="115" spans="1:6" x14ac:dyDescent="0.25">
      <c r="A115" s="8"/>
      <c r="B115" s="9"/>
      <c r="C115" s="10"/>
      <c r="D115" s="11"/>
      <c r="E115" s="10"/>
      <c r="F115" s="1"/>
    </row>
    <row r="116" spans="1:6" x14ac:dyDescent="0.25">
      <c r="A116" s="21" t="s">
        <v>116</v>
      </c>
      <c r="B116" s="9"/>
      <c r="C116" s="10"/>
      <c r="D116" s="11"/>
      <c r="E116" s="10"/>
      <c r="F116" s="1"/>
    </row>
    <row r="117" spans="1:6" x14ac:dyDescent="0.25">
      <c r="A117" s="1"/>
      <c r="B117" s="3"/>
      <c r="C117" s="4"/>
      <c r="D117" s="5"/>
      <c r="E117" s="4"/>
      <c r="F117" s="1"/>
    </row>
    <row r="118" spans="1:6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</row>
    <row r="119" spans="1:6" x14ac:dyDescent="0.25">
      <c r="A119" s="1"/>
      <c r="B119" s="3"/>
      <c r="C119" s="4"/>
      <c r="D119" s="5"/>
      <c r="E119" s="4"/>
      <c r="F119" s="1"/>
    </row>
    <row r="120" spans="1:6" x14ac:dyDescent="0.25">
      <c r="A120" s="8" t="s">
        <v>48</v>
      </c>
      <c r="B120" s="9">
        <v>2156723.13</v>
      </c>
      <c r="C120" s="10">
        <v>4.237688973031205E-3</v>
      </c>
      <c r="D120" s="11">
        <v>66</v>
      </c>
      <c r="E120" s="10">
        <v>1.7694369973190349E-2</v>
      </c>
      <c r="F120" s="39"/>
    </row>
    <row r="121" spans="1:6" x14ac:dyDescent="0.25">
      <c r="A121" s="8" t="s">
        <v>49</v>
      </c>
      <c r="B121" s="9">
        <v>131354455.82999991</v>
      </c>
      <c r="C121" s="10">
        <v>0.2580949410179067</v>
      </c>
      <c r="D121" s="11">
        <v>846</v>
      </c>
      <c r="E121" s="10">
        <v>0.22680965147453083</v>
      </c>
      <c r="F121" s="39"/>
    </row>
    <row r="122" spans="1:6" x14ac:dyDescent="0.25">
      <c r="A122" s="8" t="s">
        <v>50</v>
      </c>
      <c r="B122" s="9">
        <v>365944023.11000139</v>
      </c>
      <c r="C122" s="10">
        <v>0.719033857387123</v>
      </c>
      <c r="D122" s="11">
        <v>2738</v>
      </c>
      <c r="E122" s="10">
        <v>0.73404825737265411</v>
      </c>
      <c r="F122" s="39"/>
    </row>
    <row r="123" spans="1:6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5">
      <c r="A124" s="8" t="s">
        <v>3</v>
      </c>
      <c r="B124" s="9">
        <v>9483312.2299999967</v>
      </c>
      <c r="C124" s="10">
        <v>1.8633512621939078E-2</v>
      </c>
      <c r="D124" s="11">
        <v>80</v>
      </c>
      <c r="E124" s="10">
        <v>2.1447721179624665E-2</v>
      </c>
      <c r="F124" s="39"/>
    </row>
    <row r="125" spans="1:6" x14ac:dyDescent="0.25">
      <c r="A125" s="8"/>
      <c r="B125" s="9"/>
      <c r="C125" s="10"/>
      <c r="D125" s="11"/>
      <c r="E125" s="10"/>
      <c r="F125" s="1"/>
    </row>
    <row r="126" spans="1:6" ht="13.8" thickBot="1" x14ac:dyDescent="0.3">
      <c r="A126" s="22"/>
      <c r="B126" s="23">
        <v>508938514.30000132</v>
      </c>
      <c r="C126" s="24"/>
      <c r="D126" s="25">
        <v>3730</v>
      </c>
      <c r="E126" s="24"/>
      <c r="F126" s="1"/>
    </row>
    <row r="127" spans="1:6" ht="13.8" thickTop="1" x14ac:dyDescent="0.25">
      <c r="A127" s="8"/>
      <c r="B127" s="9"/>
      <c r="C127" s="10"/>
      <c r="D127" s="11"/>
      <c r="E127" s="10"/>
      <c r="F127" s="1"/>
    </row>
    <row r="128" spans="1:6" x14ac:dyDescent="0.25">
      <c r="A128" s="8"/>
      <c r="B128" s="9"/>
      <c r="C128" s="10"/>
      <c r="D128" s="11"/>
      <c r="E128" s="10"/>
      <c r="F128" s="1"/>
    </row>
    <row r="129" spans="1:6" x14ac:dyDescent="0.25">
      <c r="A129" s="21" t="s">
        <v>118</v>
      </c>
      <c r="B129" s="9"/>
      <c r="C129" s="10"/>
      <c r="D129" s="11"/>
      <c r="E129" s="10"/>
      <c r="F129" s="1"/>
    </row>
    <row r="130" spans="1:6" x14ac:dyDescent="0.25">
      <c r="A130" s="1"/>
      <c r="B130" s="3"/>
      <c r="C130" s="4"/>
      <c r="D130" s="5"/>
      <c r="E130" s="4"/>
      <c r="F130" s="1"/>
    </row>
    <row r="131" spans="1:6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</row>
    <row r="132" spans="1:6" x14ac:dyDescent="0.25">
      <c r="A132" s="1"/>
      <c r="B132" s="3"/>
      <c r="C132" s="4"/>
      <c r="D132" s="5"/>
      <c r="E132" s="4"/>
      <c r="F132" s="1"/>
    </row>
    <row r="133" spans="1:6" x14ac:dyDescent="0.25">
      <c r="A133" s="8" t="s">
        <v>6</v>
      </c>
      <c r="B133" s="9">
        <v>478040908.77000368</v>
      </c>
      <c r="C133" s="10">
        <v>0.93929010153122983</v>
      </c>
      <c r="D133" s="11">
        <v>3368</v>
      </c>
      <c r="E133" s="10">
        <v>0.90294906166219835</v>
      </c>
      <c r="F133" s="1"/>
    </row>
    <row r="134" spans="1:6" x14ac:dyDescent="0.25">
      <c r="A134" s="8" t="s">
        <v>7</v>
      </c>
      <c r="B134" s="9">
        <v>30897605.529999986</v>
      </c>
      <c r="C134" s="10">
        <v>6.0709898468770229E-2</v>
      </c>
      <c r="D134" s="11">
        <v>362</v>
      </c>
      <c r="E134" s="10">
        <v>9.7050938337801609E-2</v>
      </c>
      <c r="F134" s="1"/>
    </row>
    <row r="135" spans="1:6" x14ac:dyDescent="0.25">
      <c r="A135" s="8"/>
      <c r="B135" s="9"/>
      <c r="C135" s="10"/>
      <c r="D135" s="11"/>
      <c r="E135" s="10"/>
      <c r="F135" s="1"/>
    </row>
    <row r="136" spans="1:6" ht="13.8" thickBot="1" x14ac:dyDescent="0.3">
      <c r="A136" s="22"/>
      <c r="B136" s="23">
        <v>508938514.30000365</v>
      </c>
      <c r="C136" s="24"/>
      <c r="D136" s="25">
        <v>3730</v>
      </c>
      <c r="E136" s="24"/>
      <c r="F136" s="7"/>
    </row>
    <row r="137" spans="1:6" ht="13.8" thickTop="1" x14ac:dyDescent="0.25">
      <c r="A137" s="8"/>
      <c r="B137" s="9"/>
      <c r="C137" s="10"/>
      <c r="D137" s="11"/>
      <c r="E137" s="10"/>
      <c r="F137" s="1"/>
    </row>
    <row r="138" spans="1:6" x14ac:dyDescent="0.25">
      <c r="A138" s="8"/>
      <c r="B138" s="9"/>
      <c r="C138" s="10"/>
      <c r="D138" s="11"/>
      <c r="E138" s="10"/>
      <c r="F138" s="1"/>
    </row>
    <row r="139" spans="1:6" x14ac:dyDescent="0.25">
      <c r="A139" s="21" t="s">
        <v>120</v>
      </c>
      <c r="B139" s="9"/>
      <c r="C139" s="10"/>
      <c r="D139" s="11"/>
      <c r="E139" s="10"/>
      <c r="F139" s="1"/>
    </row>
    <row r="140" spans="1:6" x14ac:dyDescent="0.25">
      <c r="A140" s="1"/>
      <c r="B140" s="3"/>
      <c r="C140" s="4"/>
      <c r="D140" s="5"/>
      <c r="E140" s="4"/>
      <c r="F140" s="1"/>
    </row>
    <row r="141" spans="1:6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</row>
    <row r="142" spans="1:6" x14ac:dyDescent="0.25">
      <c r="A142" s="1"/>
      <c r="B142" s="3"/>
      <c r="C142" s="4"/>
      <c r="D142" s="5"/>
      <c r="E142" s="4"/>
      <c r="F142" s="1"/>
    </row>
    <row r="143" spans="1:6" x14ac:dyDescent="0.25">
      <c r="A143" s="8" t="s">
        <v>71</v>
      </c>
      <c r="B143" s="94">
        <v>105924892.90999991</v>
      </c>
      <c r="C143" s="10">
        <v>0.20812905672051618</v>
      </c>
      <c r="D143" s="11">
        <v>1528</v>
      </c>
      <c r="E143" s="10">
        <v>0.40965147453083112</v>
      </c>
      <c r="F143" s="1"/>
    </row>
    <row r="144" spans="1:6" x14ac:dyDescent="0.25">
      <c r="A144" s="8" t="s">
        <v>72</v>
      </c>
      <c r="B144" s="94">
        <v>219346285.07999995</v>
      </c>
      <c r="C144" s="10">
        <v>0.43098778912751662</v>
      </c>
      <c r="D144" s="11">
        <v>1609</v>
      </c>
      <c r="E144" s="10">
        <v>0.43136729222520109</v>
      </c>
      <c r="F144" s="1"/>
    </row>
    <row r="145" spans="1:6" x14ac:dyDescent="0.25">
      <c r="A145" s="8" t="s">
        <v>73</v>
      </c>
      <c r="B145" s="94">
        <v>94163355.699999973</v>
      </c>
      <c r="C145" s="10">
        <v>0.18501911931250356</v>
      </c>
      <c r="D145" s="11">
        <v>398</v>
      </c>
      <c r="E145" s="10">
        <v>0.1067024128686327</v>
      </c>
      <c r="F145" s="1"/>
    </row>
    <row r="146" spans="1:6" x14ac:dyDescent="0.25">
      <c r="A146" s="8" t="s">
        <v>74</v>
      </c>
      <c r="B146" s="94">
        <v>39962951.839999996</v>
      </c>
      <c r="C146" s="10">
        <v>7.8522160766247989E-2</v>
      </c>
      <c r="D146" s="11">
        <v>119</v>
      </c>
      <c r="E146" s="10">
        <v>3.1903485254691687E-2</v>
      </c>
      <c r="F146" s="1"/>
    </row>
    <row r="147" spans="1:6" x14ac:dyDescent="0.25">
      <c r="A147" s="8" t="s">
        <v>75</v>
      </c>
      <c r="B147" s="94">
        <v>18446949.560000002</v>
      </c>
      <c r="C147" s="10">
        <v>3.6245929599908855E-2</v>
      </c>
      <c r="D147" s="11">
        <v>42</v>
      </c>
      <c r="E147" s="10">
        <v>1.1260053619302948E-2</v>
      </c>
      <c r="F147" s="1"/>
    </row>
    <row r="148" spans="1:6" x14ac:dyDescent="0.25">
      <c r="A148" s="8" t="s">
        <v>76</v>
      </c>
      <c r="B148" s="94">
        <v>12112324.870000001</v>
      </c>
      <c r="C148" s="10">
        <v>2.3799190923208941E-2</v>
      </c>
      <c r="D148" s="11">
        <v>20</v>
      </c>
      <c r="E148" s="10">
        <v>5.3619302949061663E-3</v>
      </c>
      <c r="F148" s="1"/>
    </row>
    <row r="149" spans="1:6" x14ac:dyDescent="0.25">
      <c r="A149" s="8" t="s">
        <v>77</v>
      </c>
      <c r="B149" s="94">
        <v>6140427.4699999997</v>
      </c>
      <c r="C149" s="10">
        <v>1.2065165628986867E-2</v>
      </c>
      <c r="D149" s="11">
        <v>7</v>
      </c>
      <c r="E149" s="10">
        <v>1.8766756032171583E-3</v>
      </c>
      <c r="F149" s="1"/>
    </row>
    <row r="150" spans="1:6" x14ac:dyDescent="0.25">
      <c r="A150" s="8" t="s">
        <v>218</v>
      </c>
      <c r="B150" s="94">
        <v>1199955</v>
      </c>
      <c r="C150" s="10">
        <v>2.3577602525335158E-3</v>
      </c>
      <c r="D150" s="11">
        <v>1</v>
      </c>
      <c r="E150" s="10">
        <v>2.6809651474530834E-4</v>
      </c>
      <c r="F150" s="1"/>
    </row>
    <row r="151" spans="1:6" x14ac:dyDescent="0.25">
      <c r="A151" s="8" t="s">
        <v>78</v>
      </c>
      <c r="B151" s="94">
        <v>1471790</v>
      </c>
      <c r="C151" s="10">
        <v>2.8918817472957763E-3</v>
      </c>
      <c r="D151" s="11">
        <v>1</v>
      </c>
      <c r="E151" s="10">
        <v>2.6809651474530834E-4</v>
      </c>
      <c r="F151" s="1"/>
    </row>
    <row r="152" spans="1:6" x14ac:dyDescent="0.25">
      <c r="A152" s="8" t="s">
        <v>81</v>
      </c>
      <c r="B152" s="94">
        <v>4917500</v>
      </c>
      <c r="C152" s="10">
        <v>9.662267369887673E-3</v>
      </c>
      <c r="D152" s="11">
        <v>3</v>
      </c>
      <c r="E152" s="10">
        <v>8.042895442359249E-4</v>
      </c>
      <c r="F152" s="1"/>
    </row>
    <row r="153" spans="1:6" x14ac:dyDescent="0.25">
      <c r="A153" s="8" t="s">
        <v>79</v>
      </c>
      <c r="B153" s="94">
        <v>0</v>
      </c>
      <c r="C153" s="10">
        <v>0</v>
      </c>
      <c r="D153" s="11">
        <v>0</v>
      </c>
      <c r="E153" s="10">
        <v>0</v>
      </c>
      <c r="F153" s="1"/>
    </row>
    <row r="154" spans="1:6" x14ac:dyDescent="0.25">
      <c r="A154" s="8" t="s">
        <v>80</v>
      </c>
      <c r="B154" s="94">
        <v>5252081.87</v>
      </c>
      <c r="C154" s="10">
        <v>1.0319678551393926E-2</v>
      </c>
      <c r="D154" s="11">
        <v>2</v>
      </c>
      <c r="E154" s="10">
        <v>5.3619302949061668E-4</v>
      </c>
      <c r="F154" s="1"/>
    </row>
    <row r="155" spans="1:6" x14ac:dyDescent="0.25">
      <c r="A155" s="8"/>
      <c r="B155" s="9"/>
      <c r="C155" s="10"/>
      <c r="D155" s="11"/>
      <c r="E155" s="10"/>
      <c r="F155" s="1"/>
    </row>
    <row r="156" spans="1:6" ht="13.8" thickBot="1" x14ac:dyDescent="0.3">
      <c r="A156" s="22"/>
      <c r="B156" s="23">
        <v>508938514.29999989</v>
      </c>
      <c r="C156" s="24"/>
      <c r="D156" s="25">
        <v>3730</v>
      </c>
      <c r="E156" s="24"/>
      <c r="F156" s="1"/>
    </row>
    <row r="157" spans="1:6" ht="13.8" thickTop="1" x14ac:dyDescent="0.25">
      <c r="A157" s="8"/>
      <c r="B157" s="9"/>
      <c r="C157" s="10"/>
      <c r="D157" s="11"/>
      <c r="E157" s="10"/>
      <c r="F157" s="1"/>
    </row>
    <row r="158" spans="1:6" x14ac:dyDescent="0.25">
      <c r="A158" s="22" t="s">
        <v>121</v>
      </c>
      <c r="B158" s="26">
        <v>136444.64190348523</v>
      </c>
      <c r="C158" s="10"/>
      <c r="D158" s="11"/>
      <c r="E158" s="10"/>
      <c r="F158" s="1"/>
    </row>
    <row r="159" spans="1:6" x14ac:dyDescent="0.25">
      <c r="A159" s="8"/>
      <c r="B159" s="9"/>
      <c r="C159" s="10"/>
      <c r="D159" s="11"/>
      <c r="E159" s="10"/>
      <c r="F159" s="1"/>
    </row>
    <row r="160" spans="1:6" x14ac:dyDescent="0.25">
      <c r="A160" s="8"/>
      <c r="B160" s="9"/>
      <c r="C160" s="10"/>
      <c r="D160" s="11"/>
      <c r="E160" s="10"/>
      <c r="F160" s="1"/>
    </row>
    <row r="161" spans="1:6" x14ac:dyDescent="0.25">
      <c r="A161" s="21" t="s">
        <v>329</v>
      </c>
      <c r="B161" s="9"/>
      <c r="C161" s="10"/>
      <c r="D161" s="11"/>
      <c r="E161" s="10"/>
      <c r="F161" s="1"/>
    </row>
    <row r="162" spans="1:6" x14ac:dyDescent="0.25">
      <c r="A162" s="8"/>
      <c r="B162" s="9"/>
      <c r="C162" s="10"/>
      <c r="D162" s="11"/>
      <c r="E162" s="10"/>
      <c r="F162" s="1"/>
    </row>
    <row r="163" spans="1:6" ht="21" x14ac:dyDescent="0.25">
      <c r="A163" s="14" t="s">
        <v>330</v>
      </c>
      <c r="B163" s="15" t="s">
        <v>331</v>
      </c>
      <c r="C163" s="16" t="s">
        <v>332</v>
      </c>
      <c r="D163" s="17" t="s">
        <v>333</v>
      </c>
      <c r="E163" s="16" t="s">
        <v>332</v>
      </c>
      <c r="F163" s="19"/>
    </row>
    <row r="164" spans="1:6" x14ac:dyDescent="0.25">
      <c r="A164" s="1"/>
      <c r="B164" s="3"/>
      <c r="C164" s="4"/>
      <c r="D164" s="5"/>
      <c r="E164" s="4"/>
      <c r="F164" s="1"/>
    </row>
    <row r="165" spans="1:6" x14ac:dyDescent="0.25">
      <c r="A165" s="8" t="s">
        <v>8</v>
      </c>
      <c r="B165" s="9">
        <v>334839240.38000059</v>
      </c>
      <c r="C165" s="10">
        <v>0.65791688184680219</v>
      </c>
      <c r="D165" s="11">
        <v>2249</v>
      </c>
      <c r="E165" s="10">
        <v>0.60294906166219842</v>
      </c>
      <c r="F165" s="1"/>
    </row>
    <row r="166" spans="1:6" x14ac:dyDescent="0.25">
      <c r="A166" s="8" t="s">
        <v>9</v>
      </c>
      <c r="B166" s="9">
        <v>168009263.45000002</v>
      </c>
      <c r="C166" s="10">
        <v>0.33011701557128509</v>
      </c>
      <c r="D166" s="11">
        <v>1425</v>
      </c>
      <c r="E166" s="10">
        <v>0.38203753351206432</v>
      </c>
      <c r="F166" s="1"/>
    </row>
    <row r="167" spans="1:6" x14ac:dyDescent="0.25">
      <c r="A167" s="8" t="s">
        <v>10</v>
      </c>
      <c r="B167" s="9">
        <v>6090010.4699999997</v>
      </c>
      <c r="C167" s="10">
        <v>1.1966102581912599E-2</v>
      </c>
      <c r="D167" s="11">
        <v>56</v>
      </c>
      <c r="E167" s="10">
        <v>1.5013404825737266E-2</v>
      </c>
      <c r="F167" s="1"/>
    </row>
    <row r="168" spans="1:6" x14ac:dyDescent="0.25">
      <c r="A168" s="8"/>
      <c r="B168" s="9"/>
      <c r="C168" s="10"/>
      <c r="D168" s="11"/>
      <c r="E168" s="10"/>
      <c r="F168" s="1"/>
    </row>
    <row r="169" spans="1:6" ht="13.8" thickBot="1" x14ac:dyDescent="0.3">
      <c r="A169" s="8"/>
      <c r="B169" s="23">
        <v>508938514.30000067</v>
      </c>
      <c r="C169" s="10"/>
      <c r="D169" s="25">
        <v>3730</v>
      </c>
      <c r="E169" s="10"/>
      <c r="F169" s="1"/>
    </row>
    <row r="170" spans="1:6" ht="13.8" thickTop="1" x14ac:dyDescent="0.25">
      <c r="A170" s="8"/>
      <c r="B170" s="27"/>
      <c r="C170" s="10"/>
      <c r="D170" s="28"/>
      <c r="E170" s="10"/>
      <c r="F170" s="1"/>
    </row>
    <row r="171" spans="1:6" x14ac:dyDescent="0.25">
      <c r="A171" s="8"/>
      <c r="B171" s="9"/>
      <c r="C171" s="10"/>
      <c r="D171" s="11"/>
      <c r="E171" s="10"/>
      <c r="F171" s="1"/>
    </row>
    <row r="172" spans="1:6" x14ac:dyDescent="0.25">
      <c r="A172" s="21" t="s">
        <v>159</v>
      </c>
      <c r="B172" s="9"/>
      <c r="C172" s="10"/>
      <c r="D172" s="11"/>
      <c r="E172" s="10"/>
      <c r="F172" s="1"/>
    </row>
    <row r="173" spans="1:6" x14ac:dyDescent="0.25">
      <c r="A173" s="1"/>
      <c r="B173" s="3"/>
      <c r="C173" s="4"/>
      <c r="D173" s="5"/>
      <c r="E173" s="4"/>
      <c r="F173" s="1"/>
    </row>
    <row r="174" spans="1:6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</row>
    <row r="175" spans="1:6" x14ac:dyDescent="0.25">
      <c r="A175" s="1"/>
      <c r="B175" s="3"/>
      <c r="C175" s="4"/>
      <c r="D175" s="5"/>
      <c r="E175" s="4"/>
      <c r="F175" s="1"/>
    </row>
    <row r="176" spans="1:6" x14ac:dyDescent="0.25">
      <c r="A176" s="29">
        <v>1996</v>
      </c>
      <c r="B176" s="9">
        <v>285256.18</v>
      </c>
      <c r="C176" s="10">
        <v>5.6049242096040466E-4</v>
      </c>
      <c r="D176" s="11">
        <v>13</v>
      </c>
      <c r="E176" s="10">
        <v>3.4852546916890078E-3</v>
      </c>
      <c r="F176" s="1"/>
    </row>
    <row r="177" spans="1:6" x14ac:dyDescent="0.25">
      <c r="A177" s="29">
        <v>1997</v>
      </c>
      <c r="B177" s="9">
        <v>2766114.54</v>
      </c>
      <c r="C177" s="10">
        <v>5.4350662452900241E-3</v>
      </c>
      <c r="D177" s="11">
        <v>60</v>
      </c>
      <c r="E177" s="10">
        <v>1.6085790884718499E-2</v>
      </c>
      <c r="F177" s="1"/>
    </row>
    <row r="178" spans="1:6" x14ac:dyDescent="0.25">
      <c r="A178" s="29">
        <v>1998</v>
      </c>
      <c r="B178" s="9">
        <v>46763.6</v>
      </c>
      <c r="C178" s="10">
        <v>9.1884576792776142E-5</v>
      </c>
      <c r="D178" s="11">
        <v>1</v>
      </c>
      <c r="E178" s="10">
        <v>2.6809651474530834E-4</v>
      </c>
      <c r="F178" s="1"/>
    </row>
    <row r="179" spans="1:6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</row>
    <row r="180" spans="1:6" x14ac:dyDescent="0.25">
      <c r="A180" s="29">
        <v>2000</v>
      </c>
      <c r="B180" s="9">
        <v>18232.21</v>
      </c>
      <c r="C180" s="10">
        <v>3.5823993444624042E-5</v>
      </c>
      <c r="D180" s="11">
        <v>1</v>
      </c>
      <c r="E180" s="10">
        <v>2.6809651474530834E-4</v>
      </c>
      <c r="F180" s="1"/>
    </row>
    <row r="181" spans="1:6" x14ac:dyDescent="0.25">
      <c r="A181" s="29">
        <v>2001</v>
      </c>
      <c r="B181" s="9">
        <v>44717639.839999951</v>
      </c>
      <c r="C181" s="10">
        <v>8.7864523087832866E-2</v>
      </c>
      <c r="D181" s="11">
        <v>389</v>
      </c>
      <c r="E181" s="10">
        <v>0.10428954423592493</v>
      </c>
      <c r="F181" s="1"/>
    </row>
    <row r="182" spans="1:6" x14ac:dyDescent="0.25">
      <c r="A182" s="29">
        <v>2002</v>
      </c>
      <c r="B182" s="9">
        <v>2362301.85</v>
      </c>
      <c r="C182" s="10">
        <v>4.6416252329598683E-3</v>
      </c>
      <c r="D182" s="11">
        <v>24</v>
      </c>
      <c r="E182" s="10">
        <v>6.4343163538873992E-3</v>
      </c>
      <c r="F182" s="1"/>
    </row>
    <row r="183" spans="1:6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</row>
    <row r="184" spans="1:6" x14ac:dyDescent="0.25">
      <c r="A184" s="29">
        <v>2004</v>
      </c>
      <c r="B184" s="9">
        <v>13134097.08</v>
      </c>
      <c r="C184" s="10">
        <v>2.5806844463450992E-2</v>
      </c>
      <c r="D184" s="11">
        <v>112</v>
      </c>
      <c r="E184" s="10">
        <v>3.0026809651474532E-2</v>
      </c>
      <c r="F184" s="1"/>
    </row>
    <row r="185" spans="1:6" x14ac:dyDescent="0.25">
      <c r="A185" s="29">
        <v>2005</v>
      </c>
      <c r="B185" s="9">
        <v>445608109.0000028</v>
      </c>
      <c r="C185" s="10">
        <v>0.8755637399792684</v>
      </c>
      <c r="D185" s="11">
        <v>3130</v>
      </c>
      <c r="E185" s="10">
        <v>0.83914209115281502</v>
      </c>
      <c r="F185" s="1"/>
    </row>
    <row r="186" spans="1:6" x14ac:dyDescent="0.25">
      <c r="A186" s="8"/>
      <c r="B186" s="8"/>
      <c r="C186" s="10"/>
      <c r="D186" s="8"/>
      <c r="E186" s="10"/>
      <c r="F186" s="1"/>
    </row>
    <row r="187" spans="1:6" ht="13.8" thickBot="1" x14ac:dyDescent="0.3">
      <c r="A187" s="8"/>
      <c r="B187" s="30">
        <v>508938514.30000275</v>
      </c>
      <c r="C187" s="10"/>
      <c r="D187" s="31">
        <v>3730</v>
      </c>
      <c r="E187" s="10"/>
      <c r="F187" s="1"/>
    </row>
    <row r="188" spans="1:6" ht="13.8" thickTop="1" x14ac:dyDescent="0.25">
      <c r="A188" s="32"/>
      <c r="B188" s="32"/>
      <c r="C188" s="32"/>
      <c r="D188" s="32"/>
      <c r="E188" s="32"/>
      <c r="F188" s="1"/>
    </row>
    <row r="189" spans="1:6" x14ac:dyDescent="0.25">
      <c r="A189" s="22" t="s">
        <v>126</v>
      </c>
      <c r="B189" s="32"/>
      <c r="C189" s="32"/>
      <c r="D189" s="26">
        <v>52.848531403919807</v>
      </c>
      <c r="E189" s="32"/>
      <c r="F189" s="1"/>
    </row>
    <row r="190" spans="1:6" x14ac:dyDescent="0.25">
      <c r="A190" s="22"/>
      <c r="B190" s="32"/>
      <c r="C190" s="32"/>
      <c r="D190" s="32"/>
      <c r="E190" s="32"/>
      <c r="F190" s="1"/>
    </row>
    <row r="191" spans="1:6" x14ac:dyDescent="0.25">
      <c r="A191" s="8"/>
      <c r="B191" s="9"/>
      <c r="C191" s="10"/>
      <c r="D191" s="11"/>
      <c r="E191" s="10"/>
      <c r="F191" s="1"/>
    </row>
    <row r="192" spans="1:6" x14ac:dyDescent="0.25">
      <c r="A192" s="21" t="s">
        <v>127</v>
      </c>
      <c r="B192" s="9"/>
      <c r="C192" s="10"/>
      <c r="D192" s="11"/>
      <c r="E192" s="10"/>
      <c r="F192" s="1"/>
    </row>
    <row r="193" spans="1:6" x14ac:dyDescent="0.25">
      <c r="A193" s="1"/>
      <c r="B193" s="3"/>
      <c r="C193" s="4"/>
      <c r="D193" s="5"/>
      <c r="E193" s="4"/>
      <c r="F193" s="1"/>
    </row>
    <row r="194" spans="1:6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</row>
    <row r="195" spans="1:6" x14ac:dyDescent="0.25">
      <c r="A195" s="1"/>
      <c r="B195" s="3"/>
      <c r="C195" s="4"/>
      <c r="D195" s="5"/>
      <c r="E195" s="4"/>
      <c r="F195" s="1"/>
    </row>
    <row r="196" spans="1:6" x14ac:dyDescent="0.25">
      <c r="A196" s="8" t="s">
        <v>11</v>
      </c>
      <c r="B196" s="9">
        <v>4385835.58</v>
      </c>
      <c r="C196" s="10">
        <v>8.6176138310780689E-3</v>
      </c>
      <c r="D196" s="11">
        <v>58</v>
      </c>
      <c r="E196" s="10">
        <v>1.5549597855227882E-2</v>
      </c>
      <c r="F196" s="1"/>
    </row>
    <row r="197" spans="1:6" x14ac:dyDescent="0.25">
      <c r="A197" s="8" t="s">
        <v>12</v>
      </c>
      <c r="B197" s="9">
        <v>29489614.569999985</v>
      </c>
      <c r="C197" s="10">
        <v>5.7943373789583127E-2</v>
      </c>
      <c r="D197" s="11">
        <v>279</v>
      </c>
      <c r="E197" s="10">
        <v>7.4798927613941024E-2</v>
      </c>
      <c r="F197" s="1"/>
    </row>
    <row r="198" spans="1:6" x14ac:dyDescent="0.25">
      <c r="A198" s="8" t="s">
        <v>13</v>
      </c>
      <c r="B198" s="9">
        <v>61267411.329999983</v>
      </c>
      <c r="C198" s="10">
        <v>0.12038273702721816</v>
      </c>
      <c r="D198" s="11">
        <v>461</v>
      </c>
      <c r="E198" s="10">
        <v>0.12359249329758713</v>
      </c>
      <c r="F198" s="1"/>
    </row>
    <row r="199" spans="1:6" x14ac:dyDescent="0.25">
      <c r="A199" s="8" t="s">
        <v>14</v>
      </c>
      <c r="B199" s="9">
        <v>130446526.42000002</v>
      </c>
      <c r="C199" s="10">
        <v>0.25631097422331606</v>
      </c>
      <c r="D199" s="11">
        <v>949</v>
      </c>
      <c r="E199" s="10">
        <v>0.2544235924932976</v>
      </c>
      <c r="F199" s="1"/>
    </row>
    <row r="200" spans="1:6" x14ac:dyDescent="0.25">
      <c r="A200" s="8" t="s">
        <v>15</v>
      </c>
      <c r="B200" s="9">
        <v>263018428.82999983</v>
      </c>
      <c r="C200" s="10">
        <v>0.51679804424264997</v>
      </c>
      <c r="D200" s="11">
        <v>1854</v>
      </c>
      <c r="E200" s="10">
        <v>0.49705093833780162</v>
      </c>
      <c r="F200" s="1"/>
    </row>
    <row r="201" spans="1:6" x14ac:dyDescent="0.25">
      <c r="A201" s="8" t="s">
        <v>16</v>
      </c>
      <c r="B201" s="9">
        <v>20330697.57</v>
      </c>
      <c r="C201" s="10">
        <v>3.9947256886154685E-2</v>
      </c>
      <c r="D201" s="11">
        <v>129</v>
      </c>
      <c r="E201" s="10">
        <v>3.4584450402144772E-2</v>
      </c>
      <c r="F201" s="1"/>
    </row>
    <row r="202" spans="1:6" x14ac:dyDescent="0.25">
      <c r="A202" s="8" t="s">
        <v>17</v>
      </c>
      <c r="B202" s="9">
        <v>0</v>
      </c>
      <c r="C202" s="10">
        <v>0</v>
      </c>
      <c r="D202" s="11">
        <v>0</v>
      </c>
      <c r="E202" s="10">
        <v>0</v>
      </c>
      <c r="F202" s="1"/>
    </row>
    <row r="203" spans="1:6" x14ac:dyDescent="0.25">
      <c r="A203" s="8"/>
      <c r="B203" s="9"/>
      <c r="C203" s="10"/>
      <c r="D203" s="11"/>
      <c r="E203" s="10"/>
      <c r="F203" s="1"/>
    </row>
    <row r="204" spans="1:6" ht="13.8" thickBot="1" x14ac:dyDescent="0.3">
      <c r="A204" s="22"/>
      <c r="B204" s="23">
        <v>508938514.29999977</v>
      </c>
      <c r="C204" s="24"/>
      <c r="D204" s="25">
        <v>3730</v>
      </c>
      <c r="E204" s="24"/>
      <c r="F204" s="7"/>
    </row>
    <row r="205" spans="1:6" ht="13.8" thickTop="1" x14ac:dyDescent="0.25">
      <c r="A205" s="8"/>
      <c r="B205" s="9"/>
      <c r="C205" s="10"/>
      <c r="D205" s="11"/>
      <c r="E205" s="10"/>
      <c r="F205" s="1"/>
    </row>
    <row r="206" spans="1:6" x14ac:dyDescent="0.25">
      <c r="A206" s="22" t="s">
        <v>129</v>
      </c>
      <c r="B206" s="9"/>
      <c r="C206" s="8"/>
      <c r="D206" s="33">
        <v>17.944527541418463</v>
      </c>
      <c r="E206" s="10"/>
      <c r="F206" s="1"/>
    </row>
    <row r="207" spans="1:6" x14ac:dyDescent="0.25">
      <c r="A207" s="8"/>
      <c r="B207" s="9"/>
      <c r="C207" s="10"/>
      <c r="D207" s="11"/>
      <c r="E207" s="10"/>
      <c r="F207" s="1"/>
    </row>
    <row r="208" spans="1:6" x14ac:dyDescent="0.25">
      <c r="A208" s="8"/>
      <c r="B208" s="9"/>
      <c r="C208" s="10"/>
      <c r="D208" s="11"/>
      <c r="E208" s="10"/>
      <c r="F208" s="1"/>
    </row>
    <row r="209" spans="1:6" x14ac:dyDescent="0.25">
      <c r="A209" s="21" t="s">
        <v>130</v>
      </c>
      <c r="B209" s="9"/>
      <c r="C209" s="10"/>
      <c r="D209" s="11"/>
      <c r="E209" s="10"/>
      <c r="F209" s="1"/>
    </row>
    <row r="210" spans="1:6" x14ac:dyDescent="0.25">
      <c r="A210" s="1"/>
      <c r="B210" s="3"/>
      <c r="C210" s="4"/>
      <c r="D210" s="5"/>
      <c r="E210" s="4"/>
      <c r="F210" s="1"/>
    </row>
    <row r="211" spans="1:6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</row>
    <row r="212" spans="1:6" x14ac:dyDescent="0.25">
      <c r="A212" s="1"/>
      <c r="B212" s="3"/>
      <c r="C212" s="4"/>
      <c r="D212" s="5"/>
      <c r="E212" s="4"/>
      <c r="F212" s="1"/>
    </row>
    <row r="213" spans="1:6" x14ac:dyDescent="0.25">
      <c r="A213" s="8" t="s">
        <v>52</v>
      </c>
      <c r="B213" s="9">
        <v>251838608.04999971</v>
      </c>
      <c r="C213" s="10">
        <v>0.49483110626119864</v>
      </c>
      <c r="D213" s="11">
        <v>1934</v>
      </c>
      <c r="E213" s="10">
        <v>0.51849865951742624</v>
      </c>
      <c r="F213" s="8"/>
    </row>
    <row r="214" spans="1:6" x14ac:dyDescent="0.25">
      <c r="A214" s="8" t="s">
        <v>53</v>
      </c>
      <c r="B214" s="9">
        <v>257099906.25</v>
      </c>
      <c r="C214" s="10">
        <v>0.50516889373880136</v>
      </c>
      <c r="D214" s="11">
        <v>1796</v>
      </c>
      <c r="E214" s="10">
        <v>0.4815013404825737</v>
      </c>
      <c r="F214" s="8"/>
    </row>
    <row r="215" spans="1:6" x14ac:dyDescent="0.25">
      <c r="A215" s="8"/>
      <c r="B215" s="9"/>
      <c r="C215" s="10"/>
      <c r="D215" s="11"/>
      <c r="E215" s="10"/>
      <c r="F215" s="8"/>
    </row>
    <row r="216" spans="1:6" ht="13.8" thickBot="1" x14ac:dyDescent="0.3">
      <c r="A216" s="22"/>
      <c r="B216" s="23">
        <v>508938514.29999971</v>
      </c>
      <c r="C216" s="24"/>
      <c r="D216" s="25">
        <v>3730</v>
      </c>
      <c r="E216" s="24"/>
      <c r="F216" s="22"/>
    </row>
    <row r="217" spans="1:6" ht="13.8" thickTop="1" x14ac:dyDescent="0.25">
      <c r="A217" s="8"/>
      <c r="B217" s="9"/>
      <c r="C217" s="10"/>
      <c r="D217" s="11"/>
      <c r="E217" s="10"/>
      <c r="F217" s="8"/>
    </row>
    <row r="218" spans="1:6" x14ac:dyDescent="0.25">
      <c r="A218" s="8"/>
      <c r="B218" s="9"/>
      <c r="C218" s="10"/>
      <c r="D218" s="11"/>
      <c r="E218" s="10"/>
      <c r="F218" s="8"/>
    </row>
    <row r="219" spans="1:6" x14ac:dyDescent="0.25">
      <c r="A219" s="21" t="s">
        <v>132</v>
      </c>
      <c r="B219" s="9"/>
      <c r="C219" s="10"/>
      <c r="D219" s="11"/>
      <c r="E219" s="10"/>
      <c r="F219" s="8"/>
    </row>
    <row r="220" spans="1:6" x14ac:dyDescent="0.25">
      <c r="A220" s="1"/>
      <c r="B220" s="3"/>
      <c r="C220" s="4"/>
      <c r="D220" s="5"/>
      <c r="E220" s="4"/>
      <c r="F220" s="1"/>
    </row>
    <row r="221" spans="1:6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5">
      <c r="A222" s="1"/>
      <c r="B222" s="3"/>
      <c r="C222" s="4"/>
      <c r="D222" s="5"/>
      <c r="E222" s="4"/>
      <c r="F222" s="1"/>
    </row>
    <row r="223" spans="1:6" x14ac:dyDescent="0.25">
      <c r="A223" s="8" t="s">
        <v>54</v>
      </c>
      <c r="B223" s="9">
        <v>13580794.520000007</v>
      </c>
      <c r="C223" s="10">
        <v>2.6684548601473384E-2</v>
      </c>
      <c r="D223" s="11">
        <v>169</v>
      </c>
      <c r="E223" s="10">
        <v>4.5308310991957104E-2</v>
      </c>
      <c r="F223" s="10">
        <v>0.81423109262946869</v>
      </c>
    </row>
    <row r="224" spans="1:6" x14ac:dyDescent="0.25">
      <c r="A224" s="8" t="s">
        <v>55</v>
      </c>
      <c r="B224" s="9">
        <v>67284489.049999952</v>
      </c>
      <c r="C224" s="10">
        <v>0.13220553595269524</v>
      </c>
      <c r="D224" s="11">
        <v>538</v>
      </c>
      <c r="E224" s="10">
        <v>0.14423592493297588</v>
      </c>
      <c r="F224" s="10">
        <v>0.80630459747791827</v>
      </c>
    </row>
    <row r="225" spans="1:6" x14ac:dyDescent="0.25">
      <c r="A225" s="8" t="s">
        <v>56</v>
      </c>
      <c r="B225" s="9">
        <v>75669129.050000042</v>
      </c>
      <c r="C225" s="10">
        <v>0.14868029619270659</v>
      </c>
      <c r="D225" s="11">
        <v>574</v>
      </c>
      <c r="E225" s="10">
        <v>0.15388739946380697</v>
      </c>
      <c r="F225" s="10">
        <v>0.80924484150459053</v>
      </c>
    </row>
    <row r="226" spans="1:6" x14ac:dyDescent="0.25">
      <c r="A226" s="8" t="s">
        <v>57</v>
      </c>
      <c r="B226" s="9">
        <v>25615753.589999996</v>
      </c>
      <c r="C226" s="10">
        <v>5.0331725484034556E-2</v>
      </c>
      <c r="D226" s="11">
        <v>213</v>
      </c>
      <c r="E226" s="10">
        <v>5.7104557640750668E-2</v>
      </c>
      <c r="F226" s="10">
        <v>0.80729829263470387</v>
      </c>
    </row>
    <row r="227" spans="1:6" x14ac:dyDescent="0.25">
      <c r="A227" s="8" t="s">
        <v>58</v>
      </c>
      <c r="B227" s="9">
        <v>21526874.170000002</v>
      </c>
      <c r="C227" s="10">
        <v>4.2297593059170059E-2</v>
      </c>
      <c r="D227" s="11">
        <v>180</v>
      </c>
      <c r="E227" s="10">
        <v>4.8257372654155493E-2</v>
      </c>
      <c r="F227" s="10">
        <v>0.78437046315566472</v>
      </c>
    </row>
    <row r="228" spans="1:6" x14ac:dyDescent="0.25">
      <c r="A228" s="8" t="s">
        <v>59</v>
      </c>
      <c r="B228" s="9">
        <v>21063350.799999997</v>
      </c>
      <c r="C228" s="10">
        <v>4.1386828090561739E-2</v>
      </c>
      <c r="D228" s="11">
        <v>160</v>
      </c>
      <c r="E228" s="10">
        <v>4.2895442359249331E-2</v>
      </c>
      <c r="F228" s="10">
        <v>0.80440963477250993</v>
      </c>
    </row>
    <row r="229" spans="1:6" x14ac:dyDescent="0.25">
      <c r="A229" s="8" t="s">
        <v>29</v>
      </c>
      <c r="B229" s="9">
        <v>126859833.26000002</v>
      </c>
      <c r="C229" s="10">
        <v>0.24926357447025702</v>
      </c>
      <c r="D229" s="11">
        <v>931</v>
      </c>
      <c r="E229" s="10">
        <v>0.24959785522788203</v>
      </c>
      <c r="F229" s="10">
        <v>0.79119496712424331</v>
      </c>
    </row>
    <row r="230" spans="1:6" x14ac:dyDescent="0.25">
      <c r="A230" s="8" t="s">
        <v>60</v>
      </c>
      <c r="B230" s="9">
        <v>45100978.359999992</v>
      </c>
      <c r="C230" s="10">
        <v>8.8617734938045326E-2</v>
      </c>
      <c r="D230" s="11">
        <v>325</v>
      </c>
      <c r="E230" s="10">
        <v>8.7131367292225204E-2</v>
      </c>
      <c r="F230" s="10">
        <v>0.78691840718926898</v>
      </c>
    </row>
    <row r="231" spans="1:6" x14ac:dyDescent="0.25">
      <c r="A231" s="8" t="s">
        <v>61</v>
      </c>
      <c r="B231" s="9">
        <v>85994695.429999962</v>
      </c>
      <c r="C231" s="10">
        <v>0.16896873200543305</v>
      </c>
      <c r="D231" s="11">
        <v>400</v>
      </c>
      <c r="E231" s="10">
        <v>0.10723860589812333</v>
      </c>
      <c r="F231" s="10">
        <v>0.77110847463061405</v>
      </c>
    </row>
    <row r="232" spans="1:6" x14ac:dyDescent="0.25">
      <c r="A232" s="8" t="s">
        <v>62</v>
      </c>
      <c r="B232" s="9">
        <v>19120435.859999999</v>
      </c>
      <c r="C232" s="10">
        <v>3.7569245248217205E-2</v>
      </c>
      <c r="D232" s="11">
        <v>172</v>
      </c>
      <c r="E232" s="10">
        <v>4.6112600536193031E-2</v>
      </c>
      <c r="F232" s="10">
        <v>0.80003238541690325</v>
      </c>
    </row>
    <row r="233" spans="1:6" x14ac:dyDescent="0.25">
      <c r="A233" s="8" t="s">
        <v>63</v>
      </c>
      <c r="B233" s="9">
        <v>6790502.709999999</v>
      </c>
      <c r="C233" s="10">
        <v>1.3342481496688723E-2</v>
      </c>
      <c r="D233" s="11">
        <v>65</v>
      </c>
      <c r="E233" s="10">
        <v>1.7426273458445041E-2</v>
      </c>
      <c r="F233" s="10">
        <v>0.77868710763959759</v>
      </c>
    </row>
    <row r="234" spans="1:6" x14ac:dyDescent="0.25">
      <c r="A234" s="8" t="s">
        <v>4</v>
      </c>
      <c r="B234" s="9">
        <v>331677.5</v>
      </c>
      <c r="C234" s="10">
        <v>6.5170446071701436E-4</v>
      </c>
      <c r="D234" s="11">
        <v>3</v>
      </c>
      <c r="E234" s="10">
        <v>8.042895442359249E-4</v>
      </c>
      <c r="F234" s="10">
        <v>0.77750403320829098</v>
      </c>
    </row>
    <row r="235" spans="1:6" x14ac:dyDescent="0.25">
      <c r="A235" s="8"/>
      <c r="B235" s="9"/>
      <c r="C235" s="10"/>
      <c r="D235" s="11"/>
      <c r="E235" s="10"/>
      <c r="F235" s="8"/>
    </row>
    <row r="236" spans="1:6" ht="13.8" thickBot="1" x14ac:dyDescent="0.3">
      <c r="A236" s="22"/>
      <c r="B236" s="23">
        <v>508938514.30000001</v>
      </c>
      <c r="C236" s="24"/>
      <c r="D236" s="25">
        <v>3730</v>
      </c>
      <c r="E236" s="24"/>
      <c r="F236" s="34">
        <v>0.79397248190466641</v>
      </c>
    </row>
    <row r="237" spans="1:6" ht="13.8" thickTop="1" x14ac:dyDescent="0.25">
      <c r="A237" s="8"/>
      <c r="B237" s="9"/>
      <c r="C237" s="10"/>
      <c r="D237" s="11"/>
      <c r="E237" s="10"/>
      <c r="F237" s="8"/>
    </row>
    <row r="238" spans="1:6" x14ac:dyDescent="0.25">
      <c r="A238" s="8"/>
      <c r="B238" s="9"/>
      <c r="C238" s="10"/>
      <c r="D238" s="11"/>
      <c r="E238" s="10"/>
      <c r="F238" s="8"/>
    </row>
    <row r="239" spans="1:6" x14ac:dyDescent="0.25">
      <c r="A239" s="21" t="s">
        <v>135</v>
      </c>
      <c r="B239" s="9"/>
      <c r="C239" s="10"/>
      <c r="D239" s="11"/>
      <c r="E239" s="10"/>
      <c r="F239" s="8"/>
    </row>
    <row r="240" spans="1:6" x14ac:dyDescent="0.25">
      <c r="A240" s="1"/>
      <c r="B240" s="3"/>
      <c r="C240" s="4"/>
      <c r="D240" s="5"/>
      <c r="E240" s="4"/>
      <c r="F240" s="1"/>
    </row>
    <row r="241" spans="1:6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</row>
    <row r="242" spans="1:6" x14ac:dyDescent="0.25">
      <c r="A242" s="1"/>
      <c r="B242" s="3"/>
      <c r="C242" s="4"/>
      <c r="D242" s="5"/>
      <c r="E242" s="4"/>
      <c r="F242" s="1"/>
    </row>
    <row r="243" spans="1:6" x14ac:dyDescent="0.25">
      <c r="A243" s="8" t="s">
        <v>40</v>
      </c>
      <c r="B243" s="9">
        <v>381326061.98000187</v>
      </c>
      <c r="C243" s="10">
        <v>0.74925762398721352</v>
      </c>
      <c r="D243" s="11">
        <v>2859</v>
      </c>
      <c r="E243" s="10">
        <v>0.76648793565683648</v>
      </c>
      <c r="F243" s="1"/>
    </row>
    <row r="244" spans="1:6" x14ac:dyDescent="0.25">
      <c r="A244" s="8" t="s">
        <v>41</v>
      </c>
      <c r="B244" s="9">
        <v>3151534.23</v>
      </c>
      <c r="C244" s="10">
        <v>6.1923673321022787E-3</v>
      </c>
      <c r="D244" s="11">
        <v>20</v>
      </c>
      <c r="E244" s="10">
        <v>5.3619302949061663E-3</v>
      </c>
      <c r="F244" s="1"/>
    </row>
    <row r="245" spans="1:6" x14ac:dyDescent="0.25">
      <c r="A245" s="8" t="s">
        <v>30</v>
      </c>
      <c r="B245" s="9">
        <v>60035356.74999997</v>
      </c>
      <c r="C245" s="10">
        <v>0.11796190514795896</v>
      </c>
      <c r="D245" s="11">
        <v>396</v>
      </c>
      <c r="E245" s="10">
        <v>0.1061662198391421</v>
      </c>
      <c r="F245" s="1"/>
    </row>
    <row r="246" spans="1:6" x14ac:dyDescent="0.25">
      <c r="A246" s="8" t="s">
        <v>31</v>
      </c>
      <c r="B246" s="9">
        <v>41986603.660000004</v>
      </c>
      <c r="C246" s="10">
        <v>8.2498381396323914E-2</v>
      </c>
      <c r="D246" s="11">
        <v>237</v>
      </c>
      <c r="E246" s="10">
        <v>6.3538873994638076E-2</v>
      </c>
      <c r="F246" s="1"/>
    </row>
    <row r="247" spans="1:6" x14ac:dyDescent="0.25">
      <c r="A247" s="8" t="s">
        <v>32</v>
      </c>
      <c r="B247" s="9">
        <v>14442405.020000005</v>
      </c>
      <c r="C247" s="10">
        <v>2.837750457904371E-2</v>
      </c>
      <c r="D247" s="11">
        <v>111</v>
      </c>
      <c r="E247" s="10">
        <v>2.9758713136729221E-2</v>
      </c>
      <c r="F247" s="1"/>
    </row>
    <row r="248" spans="1:6" x14ac:dyDescent="0.25">
      <c r="A248" s="8" t="s">
        <v>33</v>
      </c>
      <c r="B248" s="9">
        <v>6221602.9700000007</v>
      </c>
      <c r="C248" s="10">
        <v>1.2224665249705544E-2</v>
      </c>
      <c r="D248" s="11">
        <v>91</v>
      </c>
      <c r="E248" s="10">
        <v>2.4396782841823058E-2</v>
      </c>
      <c r="F248" s="1"/>
    </row>
    <row r="249" spans="1:6" x14ac:dyDescent="0.25">
      <c r="A249" s="8" t="s">
        <v>34</v>
      </c>
      <c r="B249" s="9">
        <v>1465057.59</v>
      </c>
      <c r="C249" s="10">
        <v>2.878653410648341E-3</v>
      </c>
      <c r="D249" s="11">
        <v>9</v>
      </c>
      <c r="E249" s="10">
        <v>2.4128686327077749E-3</v>
      </c>
      <c r="F249" s="1"/>
    </row>
    <row r="250" spans="1:6" x14ac:dyDescent="0.25">
      <c r="A250" s="8" t="s">
        <v>35</v>
      </c>
      <c r="B250" s="9">
        <v>309892.09999999998</v>
      </c>
      <c r="C250" s="10">
        <v>6.0889889700375315E-4</v>
      </c>
      <c r="D250" s="11">
        <v>7</v>
      </c>
      <c r="E250" s="10">
        <v>1.8766756032171583E-3</v>
      </c>
      <c r="F250" s="1"/>
    </row>
    <row r="251" spans="1:6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</row>
    <row r="252" spans="1:6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</row>
    <row r="253" spans="1:6" x14ac:dyDescent="0.25">
      <c r="A253" s="8" t="s">
        <v>255</v>
      </c>
      <c r="B253" s="9">
        <v>0</v>
      </c>
      <c r="C253" s="10">
        <v>0</v>
      </c>
      <c r="D253" s="11">
        <v>0</v>
      </c>
      <c r="E253" s="10">
        <v>0</v>
      </c>
      <c r="F253" s="1"/>
    </row>
    <row r="254" spans="1:6" x14ac:dyDescent="0.25">
      <c r="A254" s="8"/>
      <c r="B254" s="9"/>
      <c r="C254" s="10"/>
      <c r="D254" s="11"/>
      <c r="E254" s="10"/>
      <c r="F254" s="1"/>
    </row>
    <row r="255" spans="1:6" ht="13.8" thickBot="1" x14ac:dyDescent="0.3">
      <c r="A255" s="22"/>
      <c r="B255" s="23">
        <v>508938514.30000186</v>
      </c>
      <c r="C255" s="24"/>
      <c r="D255" s="25">
        <v>3730</v>
      </c>
      <c r="E255" s="24"/>
      <c r="F255" s="7"/>
    </row>
    <row r="256" spans="1:6" ht="13.8" thickTop="1" x14ac:dyDescent="0.25">
      <c r="A256" s="8"/>
      <c r="B256" s="9"/>
      <c r="C256" s="10"/>
      <c r="D256" s="11"/>
      <c r="E256" s="10"/>
      <c r="F256" s="1"/>
    </row>
    <row r="257" spans="1:6" x14ac:dyDescent="0.25">
      <c r="A257" s="22" t="s">
        <v>137</v>
      </c>
      <c r="B257" s="9"/>
      <c r="C257" s="8"/>
      <c r="D257" s="35">
        <v>3.520576624393186E-2</v>
      </c>
      <c r="E257" s="10"/>
      <c r="F257" s="1"/>
    </row>
    <row r="258" spans="1:6" x14ac:dyDescent="0.25">
      <c r="A258" s="8"/>
      <c r="B258" s="9"/>
      <c r="C258" s="10"/>
      <c r="D258" s="11"/>
      <c r="E258" s="10"/>
      <c r="F258" s="1"/>
    </row>
    <row r="259" spans="1:6" x14ac:dyDescent="0.25">
      <c r="A259" s="8"/>
      <c r="B259" s="9"/>
      <c r="C259" s="10"/>
      <c r="D259" s="11"/>
      <c r="E259" s="10"/>
      <c r="F259" s="1"/>
    </row>
    <row r="260" spans="1:6" x14ac:dyDescent="0.25">
      <c r="A260" s="21" t="s">
        <v>174</v>
      </c>
      <c r="B260" s="9"/>
      <c r="C260" s="10"/>
      <c r="D260" s="11"/>
      <c r="E260" s="10"/>
      <c r="F260" s="1"/>
    </row>
    <row r="261" spans="1:6" x14ac:dyDescent="0.25">
      <c r="A261" s="1"/>
      <c r="B261" s="3"/>
      <c r="C261" s="4"/>
      <c r="D261" s="5"/>
      <c r="E261" s="4"/>
      <c r="F261" s="1"/>
    </row>
    <row r="262" spans="1:6" ht="31.2" x14ac:dyDescent="0.25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  <c r="F262" s="19"/>
    </row>
    <row r="263" spans="1:6" x14ac:dyDescent="0.25">
      <c r="A263" s="1"/>
      <c r="B263" s="3"/>
      <c r="C263" s="4"/>
      <c r="D263" s="5"/>
      <c r="E263" s="4"/>
      <c r="F263" s="1"/>
    </row>
    <row r="264" spans="1:6" x14ac:dyDescent="0.25">
      <c r="A264" s="8" t="s">
        <v>64</v>
      </c>
      <c r="B264" s="9">
        <v>469147960.26000339</v>
      </c>
      <c r="C264" s="10">
        <v>0.97007621863760396</v>
      </c>
      <c r="D264" s="11">
        <v>3475</v>
      </c>
      <c r="E264" s="10">
        <v>0.97530171204041538</v>
      </c>
      <c r="F264" s="1"/>
    </row>
    <row r="265" spans="1:6" x14ac:dyDescent="0.25">
      <c r="A265" s="8" t="s">
        <v>65</v>
      </c>
      <c r="B265" s="9">
        <v>9046722.709999999</v>
      </c>
      <c r="C265" s="10">
        <v>1.8706274567869892E-2</v>
      </c>
      <c r="D265" s="11">
        <v>52</v>
      </c>
      <c r="E265" s="10">
        <v>1.4594442885209093E-2</v>
      </c>
      <c r="F265" s="1"/>
    </row>
    <row r="266" spans="1:6" x14ac:dyDescent="0.25">
      <c r="A266" s="8" t="s">
        <v>66</v>
      </c>
      <c r="B266" s="9">
        <v>3503129.84</v>
      </c>
      <c r="C266" s="10">
        <v>7.2435633029298554E-3</v>
      </c>
      <c r="D266" s="11">
        <v>20</v>
      </c>
      <c r="E266" s="10">
        <v>5.6132472635419591E-3</v>
      </c>
      <c r="F266" s="1"/>
    </row>
    <row r="267" spans="1:6" x14ac:dyDescent="0.25">
      <c r="A267" s="8" t="s">
        <v>67</v>
      </c>
      <c r="B267" s="9">
        <v>741530.95</v>
      </c>
      <c r="C267" s="10">
        <v>1.5332935468377366E-3</v>
      </c>
      <c r="D267" s="11">
        <v>9</v>
      </c>
      <c r="E267" s="10">
        <v>2.5259612685938817E-3</v>
      </c>
      <c r="F267" s="1"/>
    </row>
    <row r="268" spans="1:6" x14ac:dyDescent="0.25">
      <c r="A268" s="8" t="s">
        <v>68</v>
      </c>
      <c r="B268" s="9">
        <v>917714.1</v>
      </c>
      <c r="C268" s="10">
        <v>1.8975945742682775E-3</v>
      </c>
      <c r="D268" s="11">
        <v>5</v>
      </c>
      <c r="E268" s="10">
        <v>1.4033118158854898E-3</v>
      </c>
      <c r="F268" s="1"/>
    </row>
    <row r="269" spans="1:6" x14ac:dyDescent="0.25">
      <c r="A269" s="8" t="s">
        <v>69</v>
      </c>
      <c r="B269" s="9">
        <v>171275</v>
      </c>
      <c r="C269" s="10">
        <v>3.5415224709721605E-4</v>
      </c>
      <c r="D269" s="11">
        <v>1</v>
      </c>
      <c r="E269" s="10">
        <v>2.8066236317709798E-4</v>
      </c>
      <c r="F269" s="1"/>
    </row>
    <row r="270" spans="1:6" x14ac:dyDescent="0.25">
      <c r="A270" s="8" t="s">
        <v>172</v>
      </c>
      <c r="B270" s="9">
        <v>91357.27</v>
      </c>
      <c r="C270" s="10">
        <v>1.8890312339318104E-4</v>
      </c>
      <c r="D270" s="11">
        <v>1</v>
      </c>
      <c r="E270" s="10">
        <v>2.8066236317709798E-4</v>
      </c>
      <c r="F270" s="1"/>
    </row>
    <row r="271" spans="1:6" x14ac:dyDescent="0.25">
      <c r="A271" s="8" t="s">
        <v>170</v>
      </c>
      <c r="B271" s="9">
        <v>0</v>
      </c>
      <c r="C271" s="10">
        <v>0</v>
      </c>
      <c r="D271" s="11">
        <v>0</v>
      </c>
      <c r="E271" s="10">
        <v>0</v>
      </c>
      <c r="F271" s="1"/>
    </row>
    <row r="272" spans="1:6" x14ac:dyDescent="0.25">
      <c r="A272" s="8"/>
      <c r="B272" s="9"/>
      <c r="C272" s="10"/>
      <c r="D272" s="11"/>
      <c r="E272" s="10"/>
      <c r="F272" s="1"/>
    </row>
    <row r="273" spans="1:6" ht="13.8" thickBot="1" x14ac:dyDescent="0.3">
      <c r="A273" s="22"/>
      <c r="B273" s="23">
        <v>483619690.13000333</v>
      </c>
      <c r="C273" s="24"/>
      <c r="D273" s="25">
        <v>3563</v>
      </c>
      <c r="E273" s="24"/>
      <c r="F273" s="7"/>
    </row>
    <row r="274" spans="1:6" ht="13.8" thickTop="1" x14ac:dyDescent="0.25">
      <c r="A274" s="8"/>
      <c r="B274" s="9"/>
      <c r="C274" s="10"/>
      <c r="D274" s="11"/>
      <c r="E274" s="10"/>
      <c r="F274" s="1"/>
    </row>
    <row r="275" spans="1:6" x14ac:dyDescent="0.25">
      <c r="A275" s="22" t="s">
        <v>139</v>
      </c>
      <c r="B275" s="9"/>
      <c r="C275" s="10"/>
      <c r="D275" s="36">
        <v>1.5624428798452497</v>
      </c>
      <c r="E275" s="10"/>
      <c r="F275" s="1"/>
    </row>
    <row r="276" spans="1:6" x14ac:dyDescent="0.25">
      <c r="A276" s="8"/>
      <c r="B276" s="9"/>
      <c r="C276" s="10"/>
      <c r="D276" s="11"/>
      <c r="E276" s="10"/>
      <c r="F276" s="1"/>
    </row>
    <row r="277" spans="1:6" x14ac:dyDescent="0.25">
      <c r="A277" s="8"/>
      <c r="B277" s="9"/>
      <c r="C277" s="10"/>
      <c r="D277" s="11"/>
      <c r="E277" s="10"/>
      <c r="F277" s="1"/>
    </row>
    <row r="278" spans="1:6" x14ac:dyDescent="0.25">
      <c r="A278" s="21" t="s">
        <v>173</v>
      </c>
      <c r="B278" s="9"/>
      <c r="C278" s="10"/>
      <c r="D278" s="11"/>
      <c r="E278" s="10"/>
      <c r="F278" s="1"/>
    </row>
    <row r="279" spans="1:6" x14ac:dyDescent="0.25">
      <c r="A279" s="1"/>
      <c r="B279" s="3"/>
      <c r="C279" s="4"/>
      <c r="D279" s="5"/>
      <c r="E279" s="4"/>
      <c r="F279" s="1"/>
    </row>
    <row r="280" spans="1:6" ht="31.2" x14ac:dyDescent="0.25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  <c r="F280" s="1"/>
    </row>
    <row r="281" spans="1:6" x14ac:dyDescent="0.25">
      <c r="A281" s="1"/>
      <c r="B281" s="3"/>
      <c r="C281" s="4"/>
      <c r="D281" s="5"/>
      <c r="E281" s="4"/>
      <c r="F281" s="1"/>
    </row>
    <row r="282" spans="1:6" x14ac:dyDescent="0.25">
      <c r="A282" s="8" t="s">
        <v>64</v>
      </c>
      <c r="B282" s="9">
        <v>1907594</v>
      </c>
      <c r="C282" s="10">
        <v>7.5342914315123979E-2</v>
      </c>
      <c r="D282" s="11">
        <v>19</v>
      </c>
      <c r="E282" s="10">
        <v>0.11377245508982035</v>
      </c>
      <c r="F282" s="1"/>
    </row>
    <row r="283" spans="1:6" x14ac:dyDescent="0.25">
      <c r="A283" s="8" t="s">
        <v>65</v>
      </c>
      <c r="B283" s="9">
        <v>5825904.5000000009</v>
      </c>
      <c r="C283" s="10">
        <v>0.2301017006509746</v>
      </c>
      <c r="D283" s="11">
        <v>46</v>
      </c>
      <c r="E283" s="10">
        <v>0.27544910179640719</v>
      </c>
      <c r="F283" s="1"/>
    </row>
    <row r="284" spans="1:6" x14ac:dyDescent="0.25">
      <c r="A284" s="8" t="s">
        <v>66</v>
      </c>
      <c r="B284" s="9">
        <v>5032409.75</v>
      </c>
      <c r="C284" s="10">
        <v>0.19876159004109076</v>
      </c>
      <c r="D284" s="11">
        <v>21</v>
      </c>
      <c r="E284" s="10">
        <v>0.12574850299401197</v>
      </c>
      <c r="F284" s="1"/>
    </row>
    <row r="285" spans="1:6" x14ac:dyDescent="0.25">
      <c r="A285" s="8" t="s">
        <v>67</v>
      </c>
      <c r="B285" s="9">
        <v>2774385.5</v>
      </c>
      <c r="C285" s="10">
        <v>0.10957797571371182</v>
      </c>
      <c r="D285" s="11">
        <v>17</v>
      </c>
      <c r="E285" s="10">
        <v>0.10179640718562874</v>
      </c>
      <c r="F285" s="1"/>
    </row>
    <row r="286" spans="1:6" x14ac:dyDescent="0.25">
      <c r="A286" s="8" t="s">
        <v>68</v>
      </c>
      <c r="B286" s="9">
        <v>2413343.39</v>
      </c>
      <c r="C286" s="10">
        <v>9.5318146442975191E-2</v>
      </c>
      <c r="D286" s="11">
        <v>16</v>
      </c>
      <c r="E286" s="10">
        <v>9.580838323353294E-2</v>
      </c>
      <c r="F286" s="1"/>
    </row>
    <row r="287" spans="1:6" x14ac:dyDescent="0.25">
      <c r="A287" s="8" t="s">
        <v>69</v>
      </c>
      <c r="B287" s="9">
        <v>691081.95</v>
      </c>
      <c r="C287" s="10">
        <v>2.7295183431893154E-2</v>
      </c>
      <c r="D287" s="11">
        <v>6</v>
      </c>
      <c r="E287" s="10">
        <v>3.5928143712574849E-2</v>
      </c>
      <c r="F287" s="1"/>
    </row>
    <row r="288" spans="1:6" x14ac:dyDescent="0.25">
      <c r="A288" s="8" t="s">
        <v>172</v>
      </c>
      <c r="B288" s="9">
        <v>2256270.1</v>
      </c>
      <c r="C288" s="10">
        <v>8.9114331884078163E-2</v>
      </c>
      <c r="D288" s="11">
        <v>13</v>
      </c>
      <c r="E288" s="10">
        <v>7.7844311377245512E-2</v>
      </c>
      <c r="F288" s="1"/>
    </row>
    <row r="289" spans="1:6" x14ac:dyDescent="0.25">
      <c r="A289" s="8" t="s">
        <v>170</v>
      </c>
      <c r="B289" s="9">
        <v>4417834.9800000004</v>
      </c>
      <c r="C289" s="10">
        <v>0.17448815752015229</v>
      </c>
      <c r="D289" s="11">
        <v>29</v>
      </c>
      <c r="E289" s="10">
        <v>0.17365269461077845</v>
      </c>
      <c r="F289" s="1"/>
    </row>
    <row r="290" spans="1:6" x14ac:dyDescent="0.25">
      <c r="A290" s="8"/>
      <c r="B290" s="9"/>
      <c r="C290" s="10"/>
      <c r="D290" s="11"/>
      <c r="E290" s="10"/>
      <c r="F290" s="1"/>
    </row>
    <row r="291" spans="1:6" ht="13.8" thickBot="1" x14ac:dyDescent="0.3">
      <c r="A291" s="22"/>
      <c r="B291" s="23">
        <v>25318824.170000002</v>
      </c>
      <c r="C291" s="24"/>
      <c r="D291" s="25">
        <v>167</v>
      </c>
      <c r="E291" s="24"/>
      <c r="F291" s="1"/>
    </row>
    <row r="292" spans="1:6" ht="13.8" thickTop="1" x14ac:dyDescent="0.25">
      <c r="A292" s="8"/>
      <c r="B292" s="9"/>
      <c r="C292" s="10"/>
      <c r="D292" s="11"/>
      <c r="E292" s="10"/>
      <c r="F292" s="1"/>
    </row>
    <row r="293" spans="1:6" x14ac:dyDescent="0.25">
      <c r="A293" s="22" t="s">
        <v>139</v>
      </c>
      <c r="B293" s="9"/>
      <c r="C293" s="10"/>
      <c r="D293" s="36">
        <v>7.7505047585005</v>
      </c>
      <c r="E293" s="10"/>
      <c r="F293" s="1"/>
    </row>
    <row r="294" spans="1:6" x14ac:dyDescent="0.25">
      <c r="A294" s="8"/>
      <c r="B294" s="9"/>
      <c r="C294" s="10"/>
      <c r="D294" s="11"/>
      <c r="E294" s="10"/>
      <c r="F294" s="1"/>
    </row>
    <row r="295" spans="1:6" x14ac:dyDescent="0.25">
      <c r="A295" s="8"/>
      <c r="B295" s="9"/>
      <c r="C295" s="10"/>
      <c r="D295" s="11"/>
      <c r="E295" s="10"/>
      <c r="F295" s="1"/>
    </row>
    <row r="296" spans="1:6" x14ac:dyDescent="0.25">
      <c r="A296" s="21" t="s">
        <v>140</v>
      </c>
      <c r="B296" s="9"/>
      <c r="C296" s="10"/>
      <c r="D296" s="11"/>
      <c r="E296" s="10"/>
      <c r="F296" s="1"/>
    </row>
    <row r="297" spans="1:6" x14ac:dyDescent="0.25">
      <c r="A297" s="1"/>
      <c r="B297" s="3"/>
      <c r="C297" s="4"/>
      <c r="D297" s="5"/>
      <c r="E297" s="4"/>
      <c r="F297" s="1"/>
    </row>
    <row r="298" spans="1:6" ht="31.2" x14ac:dyDescent="0.25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  <c r="F298" s="19"/>
    </row>
    <row r="299" spans="1:6" x14ac:dyDescent="0.25">
      <c r="A299" s="1"/>
      <c r="B299" s="1"/>
      <c r="C299" s="4"/>
      <c r="D299" s="1"/>
      <c r="E299" s="4"/>
      <c r="F299" s="1"/>
    </row>
    <row r="300" spans="1:6" x14ac:dyDescent="0.25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  <c r="F300" s="1"/>
    </row>
    <row r="301" spans="1:6" x14ac:dyDescent="0.25">
      <c r="A301" s="8" t="s">
        <v>145</v>
      </c>
      <c r="B301" s="9">
        <v>373887530.52000099</v>
      </c>
      <c r="C301" s="10">
        <v>0.73464184771759611</v>
      </c>
      <c r="D301" s="11">
        <v>2659</v>
      </c>
      <c r="E301" s="10">
        <v>0.71286863270777479</v>
      </c>
      <c r="F301" s="1"/>
    </row>
    <row r="302" spans="1:6" x14ac:dyDescent="0.25">
      <c r="A302" s="8" t="s">
        <v>148</v>
      </c>
      <c r="B302" s="9">
        <v>135050983.78000009</v>
      </c>
      <c r="C302" s="10">
        <v>0.26535815228240389</v>
      </c>
      <c r="D302" s="11">
        <v>1071</v>
      </c>
      <c r="E302" s="10">
        <v>0.28713136729222521</v>
      </c>
      <c r="F302" s="1"/>
    </row>
    <row r="303" spans="1:6" x14ac:dyDescent="0.25">
      <c r="A303" s="8"/>
      <c r="B303" s="8"/>
      <c r="C303" s="10"/>
      <c r="D303" s="8"/>
      <c r="E303" s="10"/>
      <c r="F303" s="1"/>
    </row>
    <row r="304" spans="1:6" ht="13.8" thickBot="1" x14ac:dyDescent="0.3">
      <c r="A304" s="8"/>
      <c r="B304" s="30">
        <v>508938514.30000108</v>
      </c>
      <c r="C304" s="10"/>
      <c r="D304" s="31">
        <v>3730</v>
      </c>
      <c r="E304" s="10"/>
      <c r="F304" s="1"/>
    </row>
    <row r="305" spans="1:6" ht="13.8" thickTop="1" x14ac:dyDescent="0.25">
      <c r="A305" s="8"/>
      <c r="B305" s="8"/>
      <c r="C305" s="10"/>
      <c r="D305" s="8"/>
      <c r="E305" s="10"/>
      <c r="F305" s="1"/>
    </row>
    <row r="306" spans="1:6" x14ac:dyDescent="0.25">
      <c r="A306" s="8"/>
      <c r="B306" s="8"/>
      <c r="C306" s="10"/>
      <c r="D306" s="8"/>
      <c r="E306" s="10"/>
      <c r="F306" s="1"/>
    </row>
    <row r="307" spans="1:6" x14ac:dyDescent="0.25">
      <c r="A307" s="8"/>
      <c r="B307" s="8"/>
      <c r="C307" s="8"/>
      <c r="D307" s="8"/>
      <c r="E307" s="8"/>
      <c r="F307" s="1"/>
    </row>
    <row r="308" spans="1:6" x14ac:dyDescent="0.25">
      <c r="A308" s="21" t="s">
        <v>153</v>
      </c>
      <c r="B308" s="9"/>
      <c r="C308" s="10"/>
      <c r="D308" s="11"/>
      <c r="E308" s="10"/>
      <c r="F308" s="1"/>
    </row>
    <row r="309" spans="1:6" x14ac:dyDescent="0.25">
      <c r="A309" s="1"/>
      <c r="B309" s="3"/>
      <c r="C309" s="4"/>
      <c r="D309" s="5"/>
      <c r="E309" s="4"/>
      <c r="F309" s="1"/>
    </row>
    <row r="310" spans="1:6" ht="31.2" x14ac:dyDescent="0.25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  <c r="F310" s="19"/>
    </row>
    <row r="311" spans="1:6" x14ac:dyDescent="0.25">
      <c r="A311" s="1"/>
      <c r="B311" s="1"/>
      <c r="C311" s="4"/>
      <c r="D311" s="1"/>
      <c r="E311" s="4"/>
      <c r="F311" s="1"/>
    </row>
    <row r="312" spans="1:6" x14ac:dyDescent="0.25">
      <c r="A312" s="8" t="s">
        <v>38</v>
      </c>
      <c r="B312" s="9">
        <v>39341532.13000001</v>
      </c>
      <c r="C312" s="10">
        <v>7.7301149401338837E-2</v>
      </c>
      <c r="D312" s="11">
        <v>296</v>
      </c>
      <c r="E312" s="10">
        <v>7.935656836461126E-2</v>
      </c>
      <c r="F312" s="1"/>
    </row>
    <row r="313" spans="1:6" x14ac:dyDescent="0.25">
      <c r="A313" s="8" t="s">
        <v>39</v>
      </c>
      <c r="B313" s="9">
        <v>469596982.17000371</v>
      </c>
      <c r="C313" s="10">
        <v>0.92269885059866119</v>
      </c>
      <c r="D313" s="11">
        <v>3434</v>
      </c>
      <c r="E313" s="10">
        <v>0.92064343163538875</v>
      </c>
      <c r="F313" s="1"/>
    </row>
    <row r="314" spans="1:6" x14ac:dyDescent="0.25">
      <c r="A314" s="8"/>
      <c r="B314" s="8"/>
      <c r="C314" s="10"/>
      <c r="D314" s="8"/>
      <c r="E314" s="10"/>
      <c r="F314" s="1"/>
    </row>
    <row r="315" spans="1:6" ht="13.8" thickBot="1" x14ac:dyDescent="0.3">
      <c r="A315" s="8"/>
      <c r="B315" s="30">
        <v>508938514.30000371</v>
      </c>
      <c r="C315" s="10"/>
      <c r="D315" s="31">
        <v>3730</v>
      </c>
      <c r="E315" s="10"/>
      <c r="F315" s="1"/>
    </row>
    <row r="316" spans="1:6" ht="13.8" thickTop="1" x14ac:dyDescent="0.25">
      <c r="A316" s="8"/>
      <c r="B316" s="8"/>
      <c r="C316" s="10"/>
      <c r="D316" s="8"/>
      <c r="E316" s="10"/>
      <c r="F316" s="1"/>
    </row>
    <row r="317" spans="1:6" x14ac:dyDescent="0.25">
      <c r="A317" s="8"/>
      <c r="B317" s="8"/>
      <c r="C317" s="10"/>
      <c r="D317" s="8"/>
      <c r="E317" s="10"/>
      <c r="F317" s="1"/>
    </row>
    <row r="318" spans="1:6" x14ac:dyDescent="0.25">
      <c r="A318" s="8"/>
      <c r="B318" s="8"/>
      <c r="C318" s="10"/>
      <c r="D318" s="8"/>
      <c r="E318" s="10"/>
      <c r="F318" s="1"/>
    </row>
    <row r="319" spans="1:6" x14ac:dyDescent="0.25">
      <c r="A319" s="8"/>
      <c r="B319" s="8"/>
      <c r="C319" s="10"/>
      <c r="D319" s="8"/>
      <c r="E319" s="10"/>
      <c r="F319" s="1"/>
    </row>
    <row r="320" spans="1:6" x14ac:dyDescent="0.25">
      <c r="A320" s="21" t="s">
        <v>151</v>
      </c>
      <c r="B320" s="9"/>
      <c r="C320" s="10"/>
      <c r="D320" s="11"/>
      <c r="E320" s="10"/>
      <c r="F320" s="1"/>
    </row>
    <row r="321" spans="1:6" x14ac:dyDescent="0.25">
      <c r="A321" s="8"/>
      <c r="B321" s="9"/>
      <c r="C321" s="10"/>
      <c r="D321" s="11"/>
      <c r="E321" s="10"/>
      <c r="F321" s="1"/>
    </row>
    <row r="322" spans="1:6" ht="31.2" x14ac:dyDescent="0.25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  <c r="F322" s="19"/>
    </row>
    <row r="323" spans="1:6" x14ac:dyDescent="0.25">
      <c r="A323" s="1"/>
      <c r="B323" s="1"/>
      <c r="C323" s="4"/>
      <c r="D323" s="1"/>
      <c r="E323" s="4"/>
      <c r="F323" s="1"/>
    </row>
    <row r="324" spans="1:6" x14ac:dyDescent="0.25">
      <c r="A324" s="37" t="s">
        <v>2</v>
      </c>
      <c r="B324" s="9">
        <v>24874159.75</v>
      </c>
      <c r="C324" s="10">
        <v>6.6528455001976711E-2</v>
      </c>
      <c r="D324" s="11">
        <v>151</v>
      </c>
      <c r="E324" s="10">
        <v>5.6788266265513351E-2</v>
      </c>
      <c r="F324" s="1"/>
    </row>
    <row r="325" spans="1:6" x14ac:dyDescent="0.25">
      <c r="A325" s="8" t="s">
        <v>83</v>
      </c>
      <c r="B325" s="9">
        <v>59945575.799999982</v>
      </c>
      <c r="C325" s="10">
        <v>0.16033050290986745</v>
      </c>
      <c r="D325" s="11">
        <v>447</v>
      </c>
      <c r="E325" s="10">
        <v>0.16810831139526139</v>
      </c>
      <c r="F325" s="1"/>
    </row>
    <row r="326" spans="1:6" x14ac:dyDescent="0.25">
      <c r="A326" s="8" t="s">
        <v>84</v>
      </c>
      <c r="B326" s="9">
        <v>93488634.369999945</v>
      </c>
      <c r="C326" s="10">
        <v>0.25004480422221276</v>
      </c>
      <c r="D326" s="11">
        <v>688</v>
      </c>
      <c r="E326" s="10">
        <v>0.25874388867995485</v>
      </c>
      <c r="F326" s="1"/>
    </row>
    <row r="327" spans="1:6" x14ac:dyDescent="0.25">
      <c r="A327" s="8" t="s">
        <v>85</v>
      </c>
      <c r="B327" s="9">
        <v>119663034.80999988</v>
      </c>
      <c r="C327" s="10">
        <v>0.32005088440251933</v>
      </c>
      <c r="D327" s="11">
        <v>854</v>
      </c>
      <c r="E327" s="10">
        <v>0.32117337344866492</v>
      </c>
      <c r="F327" s="1"/>
    </row>
    <row r="328" spans="1:6" x14ac:dyDescent="0.25">
      <c r="A328" s="8" t="s">
        <v>86</v>
      </c>
      <c r="B328" s="9">
        <v>42651369.290000014</v>
      </c>
      <c r="C328" s="10">
        <v>0.11407539917333116</v>
      </c>
      <c r="D328" s="11">
        <v>255</v>
      </c>
      <c r="E328" s="10">
        <v>9.5900714554343736E-2</v>
      </c>
      <c r="F328" s="1"/>
    </row>
    <row r="329" spans="1:6" x14ac:dyDescent="0.25">
      <c r="A329" s="8" t="s">
        <v>87</v>
      </c>
      <c r="B329" s="9">
        <v>17529121.969999999</v>
      </c>
      <c r="C329" s="10">
        <v>4.6883408884004864E-2</v>
      </c>
      <c r="D329" s="11">
        <v>112</v>
      </c>
      <c r="E329" s="10">
        <v>4.2121098157201955E-2</v>
      </c>
      <c r="F329" s="1"/>
    </row>
    <row r="330" spans="1:6" x14ac:dyDescent="0.25">
      <c r="A330" s="8" t="s">
        <v>88</v>
      </c>
      <c r="B330" s="9">
        <v>7339975.3999999985</v>
      </c>
      <c r="C330" s="10">
        <v>1.9631506270860702E-2</v>
      </c>
      <c r="D330" s="11">
        <v>46</v>
      </c>
      <c r="E330" s="10">
        <v>1.7299736743136517E-2</v>
      </c>
      <c r="F330" s="1"/>
    </row>
    <row r="331" spans="1:6" x14ac:dyDescent="0.25">
      <c r="A331" s="8" t="s">
        <v>89</v>
      </c>
      <c r="B331" s="9">
        <v>2931969.49</v>
      </c>
      <c r="C331" s="10">
        <v>7.8418488199439029E-3</v>
      </c>
      <c r="D331" s="11">
        <v>25</v>
      </c>
      <c r="E331" s="10">
        <v>9.4020308386611514E-3</v>
      </c>
      <c r="F331" s="1"/>
    </row>
    <row r="332" spans="1:6" x14ac:dyDescent="0.25">
      <c r="A332" s="8" t="s">
        <v>1</v>
      </c>
      <c r="B332" s="9">
        <v>1072051.8500000001</v>
      </c>
      <c r="C332" s="10">
        <v>2.867311056105559E-3</v>
      </c>
      <c r="D332" s="11">
        <v>16</v>
      </c>
      <c r="E332" s="10">
        <v>6.0172997367431364E-3</v>
      </c>
      <c r="F332" s="1"/>
    </row>
    <row r="333" spans="1:6" x14ac:dyDescent="0.25">
      <c r="A333" s="8" t="s">
        <v>70</v>
      </c>
      <c r="B333" s="9">
        <v>1109041.19</v>
      </c>
      <c r="C333" s="10">
        <v>2.9662427855177581E-3</v>
      </c>
      <c r="D333" s="11">
        <v>10</v>
      </c>
      <c r="E333" s="10">
        <v>3.7608123354644601E-3</v>
      </c>
      <c r="F333" s="1"/>
    </row>
    <row r="334" spans="1:6" x14ac:dyDescent="0.25">
      <c r="A334" s="8" t="s">
        <v>82</v>
      </c>
      <c r="B334" s="9">
        <v>3282596.6</v>
      </c>
      <c r="C334" s="10">
        <v>8.7796364736598461E-3</v>
      </c>
      <c r="D334" s="11">
        <v>55</v>
      </c>
      <c r="E334" s="10">
        <v>2.0684467845054531E-2</v>
      </c>
      <c r="F334" s="1"/>
    </row>
    <row r="335" spans="1:6" x14ac:dyDescent="0.25">
      <c r="A335" s="8"/>
      <c r="B335" s="8"/>
      <c r="C335" s="10"/>
      <c r="D335" s="11"/>
      <c r="E335" s="10"/>
      <c r="F335" s="1"/>
    </row>
    <row r="336" spans="1:6" ht="13.8" thickBot="1" x14ac:dyDescent="0.3">
      <c r="A336" s="8"/>
      <c r="B336" s="30">
        <v>373887530.5199998</v>
      </c>
      <c r="C336" s="10"/>
      <c r="D336" s="25">
        <v>2659</v>
      </c>
      <c r="E336" s="10"/>
      <c r="F336" s="1"/>
    </row>
    <row r="337" spans="1:6" ht="13.8" thickTop="1" x14ac:dyDescent="0.25">
      <c r="A337" s="8"/>
      <c r="B337" s="8"/>
      <c r="C337" s="10"/>
      <c r="D337" s="8"/>
      <c r="E337" s="10"/>
      <c r="F337" s="1"/>
    </row>
    <row r="338" spans="1:6" x14ac:dyDescent="0.25">
      <c r="A338" s="8"/>
      <c r="B338" s="8"/>
      <c r="C338" s="10"/>
      <c r="D338" s="8"/>
      <c r="E338" s="10"/>
      <c r="F338" s="1"/>
    </row>
    <row r="339" spans="1:6" x14ac:dyDescent="0.25">
      <c r="A339" s="22" t="s">
        <v>375</v>
      </c>
      <c r="B339" s="8"/>
      <c r="C339" s="10"/>
      <c r="D339" s="26">
        <v>1.7524968430952141</v>
      </c>
      <c r="E339" s="10"/>
      <c r="F339" s="1"/>
    </row>
    <row r="340" spans="1:6" x14ac:dyDescent="0.25">
      <c r="A340" s="1"/>
      <c r="B340" s="1"/>
      <c r="C340" s="4"/>
      <c r="D340" s="1"/>
      <c r="E340" s="4"/>
      <c r="F340" s="1"/>
    </row>
    <row r="341" spans="1:6" x14ac:dyDescent="0.25">
      <c r="A341" s="1"/>
      <c r="B341" s="1"/>
      <c r="C341" s="4"/>
      <c r="D341" s="1"/>
      <c r="E341" s="4"/>
      <c r="F341" s="1"/>
    </row>
    <row r="342" spans="1:6" x14ac:dyDescent="0.25">
      <c r="A342" s="1"/>
      <c r="B342" s="1"/>
      <c r="C342" s="4"/>
      <c r="D342" s="1"/>
      <c r="E342" s="4"/>
      <c r="F342" s="1"/>
    </row>
    <row r="343" spans="1:6" x14ac:dyDescent="0.25">
      <c r="A343" s="1"/>
      <c r="B343" s="1"/>
      <c r="C343" s="4"/>
      <c r="D343" s="1"/>
      <c r="E343" s="4"/>
      <c r="F343" s="1"/>
    </row>
    <row r="344" spans="1:6" x14ac:dyDescent="0.25">
      <c r="A344" s="1"/>
      <c r="B344" s="1"/>
      <c r="C344" s="4"/>
      <c r="D344" s="1"/>
      <c r="E344" s="4"/>
      <c r="F344" s="1"/>
    </row>
    <row r="345" spans="1:6" ht="15" x14ac:dyDescent="0.25">
      <c r="A345" s="21" t="s">
        <v>179</v>
      </c>
      <c r="B345" s="38"/>
      <c r="C345" s="38"/>
      <c r="D345" s="38"/>
      <c r="E345" s="38"/>
      <c r="F345" s="1"/>
    </row>
    <row r="346" spans="1:6" ht="15" x14ac:dyDescent="0.25">
      <c r="A346" s="38"/>
      <c r="B346" s="38"/>
      <c r="C346" s="38"/>
      <c r="D346" s="38"/>
      <c r="E346" s="38"/>
      <c r="F346" s="1"/>
    </row>
    <row r="347" spans="1:6" ht="31.2" x14ac:dyDescent="0.25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  <c r="F347" s="1"/>
    </row>
    <row r="348" spans="1:6" x14ac:dyDescent="0.25">
      <c r="A348" s="1"/>
      <c r="B348" s="1"/>
      <c r="C348" s="1"/>
      <c r="D348" s="1"/>
      <c r="E348" s="1"/>
      <c r="F348" s="1"/>
    </row>
    <row r="349" spans="1:6" x14ac:dyDescent="0.25">
      <c r="A349" s="8" t="s">
        <v>180</v>
      </c>
      <c r="B349" s="9">
        <v>314982605.20000088</v>
      </c>
      <c r="C349" s="10">
        <v>0.61890109777451441</v>
      </c>
      <c r="D349" s="11">
        <v>2305</v>
      </c>
      <c r="E349" s="10">
        <v>0.61796246648793562</v>
      </c>
      <c r="F349" s="1"/>
    </row>
    <row r="350" spans="1:6" x14ac:dyDescent="0.25">
      <c r="A350" s="8" t="s">
        <v>181</v>
      </c>
      <c r="B350" s="9">
        <v>149567191.61999989</v>
      </c>
      <c r="C350" s="10">
        <v>0.29388067009571112</v>
      </c>
      <c r="D350" s="11">
        <v>1081</v>
      </c>
      <c r="E350" s="10">
        <v>0.2898123324396783</v>
      </c>
      <c r="F350" s="1"/>
    </row>
    <row r="351" spans="1:6" x14ac:dyDescent="0.25">
      <c r="A351" s="8" t="s">
        <v>182</v>
      </c>
      <c r="B351" s="9">
        <v>34419354.109999999</v>
      </c>
      <c r="C351" s="10">
        <v>6.7629690312081672E-2</v>
      </c>
      <c r="D351" s="11">
        <v>244</v>
      </c>
      <c r="E351" s="10">
        <v>6.5415549597855227E-2</v>
      </c>
      <c r="F351" s="1"/>
    </row>
    <row r="352" spans="1:6" x14ac:dyDescent="0.25">
      <c r="A352" s="8" t="s">
        <v>183</v>
      </c>
      <c r="B352" s="9">
        <v>5879280.0599999987</v>
      </c>
      <c r="C352" s="10">
        <v>1.1552043900796977E-2</v>
      </c>
      <c r="D352" s="11">
        <v>66</v>
      </c>
      <c r="E352" s="10">
        <v>1.7694369973190349E-2</v>
      </c>
      <c r="F352" s="1"/>
    </row>
    <row r="353" spans="1:6" x14ac:dyDescent="0.25">
      <c r="A353" s="8" t="s">
        <v>184</v>
      </c>
      <c r="B353" s="9">
        <v>4090083.31</v>
      </c>
      <c r="C353" s="10">
        <v>8.0364979168958007E-3</v>
      </c>
      <c r="D353" s="11">
        <v>34</v>
      </c>
      <c r="E353" s="10">
        <v>9.1152815013404824E-3</v>
      </c>
      <c r="F353" s="1"/>
    </row>
    <row r="354" spans="1:6" x14ac:dyDescent="0.25">
      <c r="A354" s="8" t="s">
        <v>185</v>
      </c>
      <c r="B354" s="9">
        <v>0</v>
      </c>
      <c r="C354" s="10">
        <v>0</v>
      </c>
      <c r="D354" s="11">
        <v>0</v>
      </c>
      <c r="E354" s="10">
        <v>0</v>
      </c>
      <c r="F354" s="1"/>
    </row>
    <row r="355" spans="1:6" x14ac:dyDescent="0.25">
      <c r="A355" s="8" t="s">
        <v>186</v>
      </c>
      <c r="B355" s="9">
        <v>0</v>
      </c>
      <c r="C355" s="10">
        <v>0</v>
      </c>
      <c r="D355" s="11">
        <v>0</v>
      </c>
      <c r="E355" s="10">
        <v>0</v>
      </c>
      <c r="F355" s="1"/>
    </row>
    <row r="356" spans="1:6" x14ac:dyDescent="0.25">
      <c r="A356" s="8"/>
      <c r="B356" s="9"/>
      <c r="C356" s="8"/>
      <c r="D356" s="11"/>
      <c r="E356" s="10"/>
      <c r="F356" s="1"/>
    </row>
    <row r="357" spans="1:6" ht="13.8" thickBot="1" x14ac:dyDescent="0.3">
      <c r="A357" s="8"/>
      <c r="B357" s="23">
        <v>508029626.42000079</v>
      </c>
      <c r="C357" s="22"/>
      <c r="D357" s="25">
        <v>3725</v>
      </c>
      <c r="E357" s="8"/>
      <c r="F357" s="1"/>
    </row>
    <row r="358" spans="1:6" ht="13.8" thickTop="1" x14ac:dyDescent="0.25">
      <c r="A358" s="1"/>
      <c r="B358" s="1"/>
      <c r="C358" s="4"/>
      <c r="D358" s="1"/>
      <c r="E358" s="4"/>
      <c r="F358" s="1"/>
    </row>
    <row r="359" spans="1:6" x14ac:dyDescent="0.25">
      <c r="A359" s="1"/>
      <c r="B359" s="1"/>
      <c r="C359" s="4"/>
      <c r="D359" s="1"/>
      <c r="E359" s="4"/>
      <c r="F359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38"/>
  </sheetPr>
  <dimension ref="A1:F361"/>
  <sheetViews>
    <sheetView workbookViewId="0">
      <selection sqref="A1:E1"/>
    </sheetView>
  </sheetViews>
  <sheetFormatPr defaultRowHeight="13.2" x14ac:dyDescent="0.25"/>
  <cols>
    <col min="1" max="1" width="52" customWidth="1"/>
    <col min="2" max="2" width="12.88671875" bestFit="1" customWidth="1"/>
    <col min="3" max="3" width="12" bestFit="1" customWidth="1"/>
    <col min="4" max="5" width="12.88671875" bestFit="1" customWidth="1"/>
    <col min="6" max="6" width="13.6640625" customWidth="1"/>
  </cols>
  <sheetData>
    <row r="1" spans="1:6" x14ac:dyDescent="0.25">
      <c r="A1" s="311" t="s">
        <v>334</v>
      </c>
      <c r="B1" s="311"/>
      <c r="C1" s="311"/>
      <c r="D1" s="311"/>
      <c r="E1" s="311"/>
      <c r="F1" s="8"/>
    </row>
    <row r="2" spans="1:6" ht="15.6" x14ac:dyDescent="0.3">
      <c r="A2" s="2"/>
      <c r="B2" s="2"/>
      <c r="C2" s="2"/>
      <c r="D2" s="2"/>
      <c r="E2" s="2"/>
      <c r="F2" s="1"/>
    </row>
    <row r="3" spans="1:6" x14ac:dyDescent="0.25">
      <c r="A3" s="1"/>
      <c r="B3" s="3"/>
      <c r="C3" s="4"/>
      <c r="D3" s="5"/>
      <c r="E3" s="4"/>
      <c r="F3" s="1"/>
    </row>
    <row r="4" spans="1:6" ht="41.4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</row>
    <row r="5" spans="1:6" x14ac:dyDescent="0.25">
      <c r="A5" s="1"/>
      <c r="B5" s="6"/>
      <c r="C5" s="6"/>
      <c r="D5" s="6"/>
      <c r="E5" s="6"/>
      <c r="F5" s="1"/>
    </row>
    <row r="6" spans="1:6" x14ac:dyDescent="0.25">
      <c r="A6" s="8" t="s">
        <v>175</v>
      </c>
      <c r="B6" s="9">
        <v>507165329.78000361</v>
      </c>
      <c r="C6" s="9">
        <v>49912476.369999953</v>
      </c>
      <c r="D6" s="9">
        <v>279849629.01999992</v>
      </c>
      <c r="E6" s="9">
        <v>177403224.38999996</v>
      </c>
      <c r="F6" s="10"/>
    </row>
    <row r="7" spans="1:6" x14ac:dyDescent="0.25">
      <c r="A7" s="8" t="s">
        <v>90</v>
      </c>
      <c r="B7" s="11">
        <v>3719</v>
      </c>
      <c r="C7" s="11">
        <v>485</v>
      </c>
      <c r="D7" s="11">
        <v>1901</v>
      </c>
      <c r="E7" s="11">
        <v>1333</v>
      </c>
      <c r="F7" s="8"/>
    </row>
    <row r="8" spans="1:6" x14ac:dyDescent="0.25">
      <c r="A8" s="8" t="s">
        <v>91</v>
      </c>
      <c r="B8" s="10">
        <v>0.79401083948612838</v>
      </c>
      <c r="C8" s="10">
        <v>0.76861358339158803</v>
      </c>
      <c r="D8" s="10">
        <v>0.80195022215463707</v>
      </c>
      <c r="E8" s="10">
        <v>0.78863216977464323</v>
      </c>
      <c r="F8" s="8"/>
    </row>
    <row r="9" spans="1:6" x14ac:dyDescent="0.25">
      <c r="A9" s="8" t="s">
        <v>92</v>
      </c>
      <c r="B9" s="10">
        <v>7.0186249999999997E-3</v>
      </c>
      <c r="C9" s="10">
        <v>7.0186249999999997E-3</v>
      </c>
      <c r="D9" s="10">
        <v>5.4424918518518516E-2</v>
      </c>
      <c r="E9" s="10">
        <v>1.0932530120481928E-2</v>
      </c>
      <c r="F9" s="8"/>
    </row>
    <row r="10" spans="1:6" x14ac:dyDescent="0.25">
      <c r="A10" s="8" t="s">
        <v>93</v>
      </c>
      <c r="B10" s="10">
        <v>1.1349207222222222</v>
      </c>
      <c r="C10" s="10">
        <v>0.89999992105263149</v>
      </c>
      <c r="D10" s="10">
        <v>0.90650632183908053</v>
      </c>
      <c r="E10" s="10">
        <v>1.1349207222222222</v>
      </c>
      <c r="F10" s="8"/>
    </row>
    <row r="11" spans="1:6" x14ac:dyDescent="0.25">
      <c r="A11" s="8" t="s">
        <v>94</v>
      </c>
      <c r="B11" s="9">
        <v>4.4881732253067819</v>
      </c>
      <c r="C11" s="9">
        <v>8.1639321138148748</v>
      </c>
      <c r="D11" s="9">
        <v>4.0650378823579176</v>
      </c>
      <c r="E11" s="9">
        <v>4.1214833856003468</v>
      </c>
      <c r="F11" s="8"/>
    </row>
    <row r="12" spans="1:6" x14ac:dyDescent="0.25">
      <c r="A12" s="8" t="s">
        <v>95</v>
      </c>
      <c r="B12" s="9">
        <v>3.8356164383561642</v>
      </c>
      <c r="C12" s="9">
        <v>7.2602739726027394</v>
      </c>
      <c r="D12" s="9">
        <v>3.8356164383561642</v>
      </c>
      <c r="E12" s="9">
        <v>3.8356164383561642</v>
      </c>
      <c r="F12" s="8"/>
    </row>
    <row r="13" spans="1:6" x14ac:dyDescent="0.25">
      <c r="A13" s="8" t="s">
        <v>96</v>
      </c>
      <c r="B13" s="9">
        <v>13.336986301369864</v>
      </c>
      <c r="C13" s="9">
        <v>13.336986301369864</v>
      </c>
      <c r="D13" s="9">
        <v>4.3917808219178083</v>
      </c>
      <c r="E13" s="9">
        <v>5.6301369863013697</v>
      </c>
      <c r="F13" s="8"/>
    </row>
    <row r="14" spans="1:6" x14ac:dyDescent="0.25">
      <c r="A14" s="8" t="s">
        <v>121</v>
      </c>
      <c r="B14" s="9">
        <v>136371.42505512331</v>
      </c>
      <c r="C14" s="9">
        <v>102912.32241237104</v>
      </c>
      <c r="D14" s="9">
        <v>147211.79853761173</v>
      </c>
      <c r="E14" s="9">
        <v>133085.68971492871</v>
      </c>
      <c r="F14" s="8"/>
    </row>
    <row r="15" spans="1:6" x14ac:dyDescent="0.25">
      <c r="A15" s="8" t="s">
        <v>97</v>
      </c>
      <c r="B15" s="9">
        <v>232.98</v>
      </c>
      <c r="C15" s="9">
        <v>232.98</v>
      </c>
      <c r="D15" s="9">
        <v>13377</v>
      </c>
      <c r="E15" s="9">
        <v>2722.2</v>
      </c>
      <c r="F15" s="8"/>
    </row>
    <row r="16" spans="1:6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</row>
    <row r="17" spans="1:6" x14ac:dyDescent="0.25">
      <c r="A17" s="8" t="s">
        <v>99</v>
      </c>
      <c r="B17" s="9">
        <v>17.868108267355833</v>
      </c>
      <c r="C17" s="9">
        <v>13.907508107109104</v>
      </c>
      <c r="D17" s="9">
        <v>18.588052125622905</v>
      </c>
      <c r="E17" s="9">
        <v>17.846729514207947</v>
      </c>
      <c r="F17" s="8"/>
    </row>
    <row r="18" spans="1:6" x14ac:dyDescent="0.25">
      <c r="A18" s="8" t="s">
        <v>100</v>
      </c>
      <c r="B18" s="9">
        <v>8.3333333333333329E-2</v>
      </c>
      <c r="C18" s="9">
        <v>8.3333333333333329E-2</v>
      </c>
      <c r="D18" s="9">
        <v>0.83333333333333337</v>
      </c>
      <c r="E18" s="9">
        <v>0.83333333333333337</v>
      </c>
      <c r="F18" s="8"/>
    </row>
    <row r="19" spans="1:6" x14ac:dyDescent="0.25">
      <c r="A19" s="8" t="s">
        <v>101</v>
      </c>
      <c r="B19" s="9">
        <v>29.75</v>
      </c>
      <c r="C19" s="9">
        <v>29.75</v>
      </c>
      <c r="D19" s="9">
        <v>26.166666666666668</v>
      </c>
      <c r="E19" s="9">
        <v>26.166666666666668</v>
      </c>
      <c r="F19" s="8"/>
    </row>
    <row r="20" spans="1:6" x14ac:dyDescent="0.25">
      <c r="A20" s="8" t="s">
        <v>102</v>
      </c>
      <c r="B20" s="10">
        <v>0.73605017435227793</v>
      </c>
      <c r="C20" s="10">
        <v>0.93109585959018626</v>
      </c>
      <c r="D20" s="10">
        <v>0.93167472861422418</v>
      </c>
      <c r="E20" s="10">
        <v>0.37258061333030518</v>
      </c>
      <c r="F20" s="8"/>
    </row>
    <row r="21" spans="1:6" x14ac:dyDescent="0.25">
      <c r="A21" s="8" t="s">
        <v>146</v>
      </c>
      <c r="B21" s="10">
        <v>0.26394982564771946</v>
      </c>
      <c r="C21" s="10">
        <v>6.8904140409813977E-2</v>
      </c>
      <c r="D21" s="10">
        <v>6.8325271385775183E-2</v>
      </c>
      <c r="E21" s="10">
        <v>0.62741938666969477</v>
      </c>
      <c r="F21" s="8"/>
    </row>
    <row r="22" spans="1:6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</row>
    <row r="23" spans="1:6" x14ac:dyDescent="0.25">
      <c r="A23" s="8" t="s">
        <v>104</v>
      </c>
      <c r="B23" s="10">
        <v>0.41627826137401708</v>
      </c>
      <c r="C23" s="10">
        <v>0.38628311781357577</v>
      </c>
      <c r="D23" s="10">
        <v>0.30608014814941353</v>
      </c>
      <c r="E23" s="10">
        <v>0.59855247375078446</v>
      </c>
      <c r="F23" s="8"/>
    </row>
    <row r="24" spans="1:6" ht="21" x14ac:dyDescent="0.25">
      <c r="A24" s="89" t="s">
        <v>377</v>
      </c>
      <c r="B24" s="9">
        <v>1.7525174989429968</v>
      </c>
      <c r="C24" s="9">
        <v>2.3940077904262123</v>
      </c>
      <c r="D24" s="9">
        <v>1.7099620001857221</v>
      </c>
      <c r="E24" s="9">
        <v>1.4693469324803519</v>
      </c>
      <c r="F24" s="8"/>
    </row>
    <row r="25" spans="1:6" x14ac:dyDescent="0.25">
      <c r="A25" s="8" t="s">
        <v>335</v>
      </c>
      <c r="B25" s="9">
        <v>686771.04000000062</v>
      </c>
      <c r="C25" s="9">
        <v>0</v>
      </c>
      <c r="D25" s="9">
        <v>0</v>
      </c>
      <c r="E25" s="9">
        <v>686771.04000000062</v>
      </c>
      <c r="F25" s="8"/>
    </row>
    <row r="26" spans="1:6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</row>
    <row r="27" spans="1:6" x14ac:dyDescent="0.25">
      <c r="A27" s="8" t="s">
        <v>107</v>
      </c>
      <c r="B27" s="9">
        <v>133085.68971492871</v>
      </c>
      <c r="C27" s="9">
        <v>0</v>
      </c>
      <c r="D27" s="9">
        <v>0</v>
      </c>
      <c r="E27" s="9">
        <v>133085.68971492871</v>
      </c>
      <c r="F27" s="8"/>
    </row>
    <row r="28" spans="1:6" x14ac:dyDescent="0.25">
      <c r="A28" s="8" t="s">
        <v>108</v>
      </c>
      <c r="B28" s="9">
        <v>109978.35</v>
      </c>
      <c r="C28" s="9">
        <v>0</v>
      </c>
      <c r="D28" s="9">
        <v>0</v>
      </c>
      <c r="E28" s="9">
        <v>109978.35</v>
      </c>
      <c r="F28" s="8"/>
    </row>
    <row r="29" spans="1:6" x14ac:dyDescent="0.25">
      <c r="A29" s="8" t="s">
        <v>109</v>
      </c>
      <c r="B29" s="9">
        <v>4734.4838815789499</v>
      </c>
      <c r="C29" s="9">
        <v>0</v>
      </c>
      <c r="D29" s="9">
        <v>0</v>
      </c>
      <c r="E29" s="9">
        <v>4734.4838815789499</v>
      </c>
      <c r="F29" s="8"/>
    </row>
    <row r="30" spans="1:6" x14ac:dyDescent="0.25">
      <c r="A30" s="1"/>
      <c r="B30" s="3"/>
      <c r="C30" s="4"/>
      <c r="D30" s="1"/>
      <c r="E30" s="1"/>
      <c r="F30" s="1"/>
    </row>
    <row r="31" spans="1:6" x14ac:dyDescent="0.25">
      <c r="A31" s="1"/>
      <c r="B31" s="3"/>
      <c r="C31" s="4"/>
      <c r="D31" s="1"/>
      <c r="E31" s="1"/>
      <c r="F31" s="1"/>
    </row>
    <row r="32" spans="1:6" x14ac:dyDescent="0.25">
      <c r="A32" s="21" t="s">
        <v>110</v>
      </c>
      <c r="B32" s="3"/>
      <c r="C32" s="4"/>
      <c r="D32" s="1"/>
      <c r="E32" s="1"/>
      <c r="F32" s="1"/>
    </row>
    <row r="33" spans="1:6" x14ac:dyDescent="0.25">
      <c r="A33" s="1"/>
      <c r="B33" s="3"/>
      <c r="C33" s="4"/>
      <c r="D33" s="5"/>
      <c r="E33" s="4"/>
      <c r="F33" s="1"/>
    </row>
    <row r="34" spans="1:6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</row>
    <row r="35" spans="1:6" x14ac:dyDescent="0.25">
      <c r="A35" s="1"/>
      <c r="B35" s="3"/>
      <c r="C35" s="4"/>
      <c r="D35" s="5"/>
      <c r="E35" s="4"/>
      <c r="F35" s="1"/>
    </row>
    <row r="36" spans="1:6" x14ac:dyDescent="0.25">
      <c r="A36" s="8" t="s">
        <v>18</v>
      </c>
      <c r="B36" s="9">
        <v>1988759.79</v>
      </c>
      <c r="C36" s="10">
        <v>3.9213244147873671E-3</v>
      </c>
      <c r="D36" s="11">
        <v>60</v>
      </c>
      <c r="E36" s="10">
        <v>1.6133369185264857E-2</v>
      </c>
      <c r="F36" s="1"/>
    </row>
    <row r="37" spans="1:6" x14ac:dyDescent="0.25">
      <c r="A37" s="8" t="s">
        <v>19</v>
      </c>
      <c r="B37" s="9">
        <v>11685595.880000001</v>
      </c>
      <c r="C37" s="10">
        <v>2.3040999046738911E-2</v>
      </c>
      <c r="D37" s="11">
        <v>145</v>
      </c>
      <c r="E37" s="10">
        <v>3.8988975531056735E-2</v>
      </c>
      <c r="F37" s="1"/>
    </row>
    <row r="38" spans="1:6" x14ac:dyDescent="0.25">
      <c r="A38" s="8" t="s">
        <v>20</v>
      </c>
      <c r="B38" s="9">
        <v>3994811.8</v>
      </c>
      <c r="C38" s="10">
        <v>7.8767446539235765E-3</v>
      </c>
      <c r="D38" s="11">
        <v>42</v>
      </c>
      <c r="E38" s="10">
        <v>1.12933584296854E-2</v>
      </c>
      <c r="F38" s="1"/>
    </row>
    <row r="39" spans="1:6" x14ac:dyDescent="0.25">
      <c r="A39" s="8" t="s">
        <v>21</v>
      </c>
      <c r="B39" s="9">
        <v>7542834.2799999975</v>
      </c>
      <c r="C39" s="10">
        <v>1.4872535319541575E-2</v>
      </c>
      <c r="D39" s="11">
        <v>70</v>
      </c>
      <c r="E39" s="10">
        <v>1.8822264049475665E-2</v>
      </c>
      <c r="F39" s="1"/>
    </row>
    <row r="40" spans="1:6" x14ac:dyDescent="0.25">
      <c r="A40" s="8" t="s">
        <v>22</v>
      </c>
      <c r="B40" s="9">
        <v>13367574.73</v>
      </c>
      <c r="C40" s="10">
        <v>2.6357430102327068E-2</v>
      </c>
      <c r="D40" s="11">
        <v>103</v>
      </c>
      <c r="E40" s="10">
        <v>2.7695617101371337E-2</v>
      </c>
      <c r="F40" s="1"/>
    </row>
    <row r="41" spans="1:6" x14ac:dyDescent="0.25">
      <c r="A41" s="8" t="s">
        <v>23</v>
      </c>
      <c r="B41" s="9">
        <v>19555307.150000006</v>
      </c>
      <c r="C41" s="10">
        <v>3.8558051983724487E-2</v>
      </c>
      <c r="D41" s="11">
        <v>146</v>
      </c>
      <c r="E41" s="10">
        <v>3.9257865017477814E-2</v>
      </c>
      <c r="F41" s="1"/>
    </row>
    <row r="42" spans="1:6" x14ac:dyDescent="0.25">
      <c r="A42" s="8" t="s">
        <v>24</v>
      </c>
      <c r="B42" s="9">
        <v>42828409.999999985</v>
      </c>
      <c r="C42" s="10">
        <v>8.444664389535117E-2</v>
      </c>
      <c r="D42" s="11">
        <v>272</v>
      </c>
      <c r="E42" s="10">
        <v>7.3137940306534019E-2</v>
      </c>
      <c r="F42" s="1"/>
    </row>
    <row r="43" spans="1:6" x14ac:dyDescent="0.25">
      <c r="A43" s="8" t="s">
        <v>25</v>
      </c>
      <c r="B43" s="9">
        <v>80374977.760000005</v>
      </c>
      <c r="C43" s="10">
        <v>0.15847884908628393</v>
      </c>
      <c r="D43" s="11">
        <v>482</v>
      </c>
      <c r="E43" s="10">
        <v>0.12960473245496101</v>
      </c>
      <c r="F43" s="1"/>
    </row>
    <row r="44" spans="1:6" x14ac:dyDescent="0.25">
      <c r="A44" s="8" t="s">
        <v>42</v>
      </c>
      <c r="B44" s="9">
        <v>133671693.86999981</v>
      </c>
      <c r="C44" s="10">
        <v>0.26356630869855485</v>
      </c>
      <c r="D44" s="11">
        <v>890</v>
      </c>
      <c r="E44" s="10">
        <v>0.23931164291476203</v>
      </c>
      <c r="F44" s="1"/>
    </row>
    <row r="45" spans="1:6" x14ac:dyDescent="0.25">
      <c r="A45" s="8" t="s">
        <v>43</v>
      </c>
      <c r="B45" s="9">
        <v>156363134.04999995</v>
      </c>
      <c r="C45" s="10">
        <v>0.30830801095537774</v>
      </c>
      <c r="D45" s="11">
        <v>1233</v>
      </c>
      <c r="E45" s="10">
        <v>0.33154073675719281</v>
      </c>
      <c r="F45" s="1"/>
    </row>
    <row r="46" spans="1:6" x14ac:dyDescent="0.25">
      <c r="A46" s="8" t="s">
        <v>44</v>
      </c>
      <c r="B46" s="9">
        <v>21912834.109999992</v>
      </c>
      <c r="C46" s="10">
        <v>4.3206490710840643E-2</v>
      </c>
      <c r="D46" s="11">
        <v>174</v>
      </c>
      <c r="E46" s="10">
        <v>4.6786770637268084E-2</v>
      </c>
      <c r="F46" s="1"/>
    </row>
    <row r="47" spans="1:6" x14ac:dyDescent="0.25">
      <c r="A47" s="8" t="s">
        <v>45</v>
      </c>
      <c r="B47" s="9">
        <v>8325447.7900000028</v>
      </c>
      <c r="C47" s="10">
        <v>1.641564850975016E-2</v>
      </c>
      <c r="D47" s="11">
        <v>68</v>
      </c>
      <c r="E47" s="10">
        <v>1.8284485076633505E-2</v>
      </c>
      <c r="F47" s="1"/>
    </row>
    <row r="48" spans="1:6" x14ac:dyDescent="0.25">
      <c r="A48" s="8" t="s">
        <v>46</v>
      </c>
      <c r="B48" s="9">
        <v>1868382.46</v>
      </c>
      <c r="C48" s="10">
        <v>3.6839711831454926E-3</v>
      </c>
      <c r="D48" s="11">
        <v>17</v>
      </c>
      <c r="E48" s="10">
        <v>4.5711212691583762E-3</v>
      </c>
      <c r="F48" s="1"/>
    </row>
    <row r="49" spans="1:6" x14ac:dyDescent="0.25">
      <c r="A49" s="8" t="s">
        <v>47</v>
      </c>
      <c r="B49" s="9">
        <v>2651026.94</v>
      </c>
      <c r="C49" s="10">
        <v>5.2271454382537812E-3</v>
      </c>
      <c r="D49" s="11">
        <v>8</v>
      </c>
      <c r="E49" s="10">
        <v>2.1511158913686476E-3</v>
      </c>
      <c r="F49" s="1"/>
    </row>
    <row r="50" spans="1:6" x14ac:dyDescent="0.25">
      <c r="A50" s="8" t="s">
        <v>26</v>
      </c>
      <c r="B50" s="9">
        <v>270219.05</v>
      </c>
      <c r="C50" s="10">
        <v>5.3280268609294859E-4</v>
      </c>
      <c r="D50" s="11">
        <v>3</v>
      </c>
      <c r="E50" s="10">
        <v>8.0666845926324286E-4</v>
      </c>
      <c r="F50" s="1"/>
    </row>
    <row r="51" spans="1:6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</row>
    <row r="52" spans="1:6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</row>
    <row r="53" spans="1:6" x14ac:dyDescent="0.25">
      <c r="A53" s="8" t="s">
        <v>5</v>
      </c>
      <c r="B53" s="9">
        <v>764320.12</v>
      </c>
      <c r="C53" s="10">
        <v>1.5070433153061744E-3</v>
      </c>
      <c r="D53" s="11">
        <v>6</v>
      </c>
      <c r="E53" s="10">
        <v>1.6133369185264857E-3</v>
      </c>
      <c r="F53" s="1"/>
    </row>
    <row r="54" spans="1:6" x14ac:dyDescent="0.25">
      <c r="A54" s="8"/>
      <c r="B54" s="9"/>
      <c r="C54" s="10"/>
      <c r="D54" s="11"/>
      <c r="E54" s="10"/>
      <c r="F54" s="1"/>
    </row>
    <row r="55" spans="1:6" ht="13.8" thickBot="1" x14ac:dyDescent="0.3">
      <c r="A55" s="22"/>
      <c r="B55" s="23">
        <v>507165329.77999979</v>
      </c>
      <c r="C55" s="24"/>
      <c r="D55" s="25">
        <v>3719</v>
      </c>
      <c r="E55" s="24"/>
      <c r="F55" s="1"/>
    </row>
    <row r="56" spans="1:6" ht="13.8" thickTop="1" x14ac:dyDescent="0.25">
      <c r="A56" s="8"/>
      <c r="B56" s="9"/>
      <c r="C56" s="10"/>
      <c r="D56" s="11"/>
      <c r="E56" s="10"/>
      <c r="F56" s="1"/>
    </row>
    <row r="57" spans="1:6" x14ac:dyDescent="0.25">
      <c r="A57" s="22" t="s">
        <v>115</v>
      </c>
      <c r="B57" s="9"/>
      <c r="C57" s="8"/>
      <c r="D57" s="24">
        <v>0.79401083948612838</v>
      </c>
      <c r="E57" s="10"/>
      <c r="F57" s="1"/>
    </row>
    <row r="58" spans="1:6" x14ac:dyDescent="0.25">
      <c r="A58" s="1"/>
      <c r="B58" s="3"/>
      <c r="C58" s="4"/>
      <c r="D58" s="1"/>
      <c r="E58" s="1"/>
      <c r="F58" s="1"/>
    </row>
    <row r="59" spans="1:6" x14ac:dyDescent="0.25">
      <c r="A59" s="1"/>
      <c r="B59" s="3"/>
      <c r="C59" s="4"/>
      <c r="D59" s="1"/>
      <c r="E59" s="1"/>
      <c r="F59" s="1"/>
    </row>
    <row r="60" spans="1:6" x14ac:dyDescent="0.25">
      <c r="A60" s="21" t="s">
        <v>315</v>
      </c>
      <c r="B60" s="3"/>
      <c r="C60" s="4"/>
      <c r="D60" s="1"/>
      <c r="E60" s="1"/>
      <c r="F60" s="1"/>
    </row>
    <row r="61" spans="1:6" x14ac:dyDescent="0.25">
      <c r="A61" s="1"/>
      <c r="B61" s="3"/>
      <c r="C61" s="4"/>
      <c r="D61" s="5"/>
      <c r="E61" s="4"/>
      <c r="F61" s="1"/>
    </row>
    <row r="62" spans="1:6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</row>
    <row r="63" spans="1:6" x14ac:dyDescent="0.25">
      <c r="A63" s="1"/>
      <c r="B63" s="3"/>
      <c r="C63" s="4"/>
      <c r="D63" s="5"/>
      <c r="E63" s="4"/>
      <c r="F63" s="1"/>
    </row>
    <row r="64" spans="1:6" x14ac:dyDescent="0.25">
      <c r="A64" s="8" t="s">
        <v>18</v>
      </c>
      <c r="B64" s="9">
        <v>2817105.69</v>
      </c>
      <c r="C64" s="10">
        <v>5.554610152910127E-3</v>
      </c>
      <c r="D64" s="11">
        <v>93</v>
      </c>
      <c r="E64" s="10">
        <v>2.5006722237160526E-2</v>
      </c>
      <c r="F64" s="1"/>
    </row>
    <row r="65" spans="1:6" x14ac:dyDescent="0.25">
      <c r="A65" s="8" t="s">
        <v>19</v>
      </c>
      <c r="B65" s="9">
        <v>16904397.510000005</v>
      </c>
      <c r="C65" s="10">
        <v>3.3331137830996574E-2</v>
      </c>
      <c r="D65" s="11">
        <v>210</v>
      </c>
      <c r="E65" s="10">
        <v>5.6466792148426995E-2</v>
      </c>
      <c r="F65" s="1"/>
    </row>
    <row r="66" spans="1:6" x14ac:dyDescent="0.25">
      <c r="A66" s="8" t="s">
        <v>20</v>
      </c>
      <c r="B66" s="9">
        <v>6352384.7600000016</v>
      </c>
      <c r="C66" s="10">
        <v>1.252527408124598E-2</v>
      </c>
      <c r="D66" s="11">
        <v>63</v>
      </c>
      <c r="E66" s="10">
        <v>1.6940037644528099E-2</v>
      </c>
      <c r="F66" s="1"/>
    </row>
    <row r="67" spans="1:6" x14ac:dyDescent="0.25">
      <c r="A67" s="8" t="s">
        <v>21</v>
      </c>
      <c r="B67" s="9">
        <v>6783428.2600000007</v>
      </c>
      <c r="C67" s="10">
        <v>1.3375181349526677E-2</v>
      </c>
      <c r="D67" s="11">
        <v>58</v>
      </c>
      <c r="E67" s="10">
        <v>1.5595590212422693E-2</v>
      </c>
      <c r="F67" s="1"/>
    </row>
    <row r="68" spans="1:6" x14ac:dyDescent="0.25">
      <c r="A68" s="8" t="s">
        <v>22</v>
      </c>
      <c r="B68" s="9">
        <v>9975506.6299999971</v>
      </c>
      <c r="C68" s="10">
        <v>1.9669141489476835E-2</v>
      </c>
      <c r="D68" s="11">
        <v>77</v>
      </c>
      <c r="E68" s="10">
        <v>2.0704490454423231E-2</v>
      </c>
      <c r="F68" s="1"/>
    </row>
    <row r="69" spans="1:6" x14ac:dyDescent="0.25">
      <c r="A69" s="8" t="s">
        <v>23</v>
      </c>
      <c r="B69" s="9">
        <v>16944211.220000006</v>
      </c>
      <c r="C69" s="10">
        <v>3.3409640259420198E-2</v>
      </c>
      <c r="D69" s="11">
        <v>137</v>
      </c>
      <c r="E69" s="10">
        <v>3.6837859639688088E-2</v>
      </c>
      <c r="F69" s="1"/>
    </row>
    <row r="70" spans="1:6" x14ac:dyDescent="0.25">
      <c r="A70" s="8" t="s">
        <v>24</v>
      </c>
      <c r="B70" s="9">
        <v>31226347.100000001</v>
      </c>
      <c r="C70" s="10">
        <v>6.1570350468446826E-2</v>
      </c>
      <c r="D70" s="11">
        <v>199</v>
      </c>
      <c r="E70" s="10">
        <v>5.3509007797795105E-2</v>
      </c>
      <c r="F70" s="1"/>
    </row>
    <row r="71" spans="1:6" x14ac:dyDescent="0.25">
      <c r="A71" s="8" t="s">
        <v>25</v>
      </c>
      <c r="B71" s="9">
        <v>54506287.709999986</v>
      </c>
      <c r="C71" s="10">
        <v>0.1074724246896844</v>
      </c>
      <c r="D71" s="11">
        <v>312</v>
      </c>
      <c r="E71" s="10">
        <v>8.389351976337725E-2</v>
      </c>
      <c r="F71" s="1"/>
    </row>
    <row r="72" spans="1:6" x14ac:dyDescent="0.25">
      <c r="A72" s="8" t="s">
        <v>42</v>
      </c>
      <c r="B72" s="9">
        <v>70833986.829999968</v>
      </c>
      <c r="C72" s="10">
        <v>0.13966646115326262</v>
      </c>
      <c r="D72" s="11">
        <v>437</v>
      </c>
      <c r="E72" s="10">
        <v>0.11750470556601236</v>
      </c>
      <c r="F72" s="1"/>
    </row>
    <row r="73" spans="1:6" x14ac:dyDescent="0.25">
      <c r="A73" s="8" t="s">
        <v>43</v>
      </c>
      <c r="B73" s="9">
        <v>20163192.279999997</v>
      </c>
      <c r="C73" s="10">
        <v>3.9756645606564757E-2</v>
      </c>
      <c r="D73" s="11">
        <v>120</v>
      </c>
      <c r="E73" s="10">
        <v>3.2266738370529714E-2</v>
      </c>
      <c r="F73" s="1"/>
    </row>
    <row r="74" spans="1:6" x14ac:dyDescent="0.25">
      <c r="A74" s="8" t="s">
        <v>44</v>
      </c>
      <c r="B74" s="9">
        <v>16329536.570000002</v>
      </c>
      <c r="C74" s="10">
        <v>3.2197659443880935E-2</v>
      </c>
      <c r="D74" s="11">
        <v>110</v>
      </c>
      <c r="E74" s="10">
        <v>2.9577843506318903E-2</v>
      </c>
      <c r="F74" s="1"/>
    </row>
    <row r="75" spans="1:6" x14ac:dyDescent="0.25">
      <c r="A75" s="8" t="s">
        <v>45</v>
      </c>
      <c r="B75" s="9">
        <v>43516269.98999998</v>
      </c>
      <c r="C75" s="10">
        <v>8.5802927437639787E-2</v>
      </c>
      <c r="D75" s="11">
        <v>337</v>
      </c>
      <c r="E75" s="10">
        <v>9.0615756923904278E-2</v>
      </c>
      <c r="F75" s="1"/>
    </row>
    <row r="76" spans="1:6" x14ac:dyDescent="0.25">
      <c r="A76" s="8" t="s">
        <v>46</v>
      </c>
      <c r="B76" s="9">
        <v>16289246.48</v>
      </c>
      <c r="C76" s="10">
        <v>3.2118217716234687E-2</v>
      </c>
      <c r="D76" s="11">
        <v>115</v>
      </c>
      <c r="E76" s="10">
        <v>3.0922290938424309E-2</v>
      </c>
      <c r="F76" s="1"/>
    </row>
    <row r="77" spans="1:6" x14ac:dyDescent="0.25">
      <c r="A77" s="8" t="s">
        <v>47</v>
      </c>
      <c r="B77" s="9">
        <v>24090563.84</v>
      </c>
      <c r="C77" s="10">
        <v>4.7500415397973082E-2</v>
      </c>
      <c r="D77" s="11">
        <v>169</v>
      </c>
      <c r="E77" s="10">
        <v>4.5442323205162678E-2</v>
      </c>
      <c r="F77" s="1"/>
    </row>
    <row r="78" spans="1:6" x14ac:dyDescent="0.25">
      <c r="A78" s="8" t="s">
        <v>26</v>
      </c>
      <c r="B78" s="9">
        <v>89701139.269999906</v>
      </c>
      <c r="C78" s="10">
        <v>0.17686764848242054</v>
      </c>
      <c r="D78" s="11">
        <v>738</v>
      </c>
      <c r="E78" s="10">
        <v>0.19844044097875774</v>
      </c>
      <c r="F78" s="1"/>
    </row>
    <row r="79" spans="1:6" x14ac:dyDescent="0.25">
      <c r="A79" s="8" t="s">
        <v>27</v>
      </c>
      <c r="B79" s="9">
        <v>23615066.430000003</v>
      </c>
      <c r="C79" s="10">
        <v>4.6562856416553236E-2</v>
      </c>
      <c r="D79" s="11">
        <v>186</v>
      </c>
      <c r="E79" s="10">
        <v>5.0013444474321052E-2</v>
      </c>
      <c r="F79" s="1"/>
    </row>
    <row r="80" spans="1:6" x14ac:dyDescent="0.25">
      <c r="A80" s="8" t="s">
        <v>28</v>
      </c>
      <c r="B80" s="9">
        <v>26845090.129999999</v>
      </c>
      <c r="C80" s="10">
        <v>5.2931635018594367E-2</v>
      </c>
      <c r="D80" s="11">
        <v>170</v>
      </c>
      <c r="E80" s="10">
        <v>4.5711212691583757E-2</v>
      </c>
      <c r="F80" s="1"/>
    </row>
    <row r="81" spans="1:6" x14ac:dyDescent="0.25">
      <c r="A81" s="8" t="s">
        <v>5</v>
      </c>
      <c r="B81" s="9">
        <v>30271569.079999991</v>
      </c>
      <c r="C81" s="10">
        <v>5.9687773005168372E-2</v>
      </c>
      <c r="D81" s="11">
        <v>188</v>
      </c>
      <c r="E81" s="10">
        <v>5.0551223447163215E-2</v>
      </c>
      <c r="F81" s="1"/>
    </row>
    <row r="82" spans="1:6" x14ac:dyDescent="0.25">
      <c r="A82" s="8"/>
      <c r="B82" s="9"/>
      <c r="C82" s="10"/>
      <c r="D82" s="11"/>
      <c r="E82" s="10"/>
      <c r="F82" s="1"/>
    </row>
    <row r="83" spans="1:6" ht="13.8" thickBot="1" x14ac:dyDescent="0.3">
      <c r="A83" s="22"/>
      <c r="B83" s="23">
        <v>507165329.77999985</v>
      </c>
      <c r="C83" s="24"/>
      <c r="D83" s="25">
        <v>3719</v>
      </c>
      <c r="E83" s="24"/>
      <c r="F83" s="1"/>
    </row>
    <row r="84" spans="1:6" ht="13.8" thickTop="1" x14ac:dyDescent="0.25">
      <c r="A84" s="8"/>
      <c r="B84" s="9"/>
      <c r="C84" s="10"/>
      <c r="D84" s="11"/>
      <c r="E84" s="10"/>
      <c r="F84" s="1"/>
    </row>
    <row r="85" spans="1:6" x14ac:dyDescent="0.25">
      <c r="A85" s="22" t="s">
        <v>115</v>
      </c>
      <c r="B85" s="9"/>
      <c r="C85" s="8"/>
      <c r="D85" s="24">
        <v>0.85155007789706461</v>
      </c>
      <c r="E85" s="10"/>
      <c r="F85" s="1"/>
    </row>
    <row r="86" spans="1:6" x14ac:dyDescent="0.25">
      <c r="A86" s="22"/>
      <c r="B86" s="9"/>
      <c r="C86" s="8"/>
      <c r="D86" s="24"/>
      <c r="E86" s="10"/>
      <c r="F86" s="1"/>
    </row>
    <row r="87" spans="1:6" x14ac:dyDescent="0.25">
      <c r="A87" s="22"/>
      <c r="B87" s="9"/>
      <c r="C87" s="8"/>
      <c r="D87" s="24"/>
      <c r="E87" s="10"/>
      <c r="F87" s="1"/>
    </row>
    <row r="88" spans="1:6" x14ac:dyDescent="0.25">
      <c r="A88" s="21" t="s">
        <v>328</v>
      </c>
      <c r="B88" s="3"/>
      <c r="C88" s="4"/>
      <c r="D88" s="1"/>
      <c r="E88" s="1"/>
      <c r="F88" s="1"/>
    </row>
    <row r="89" spans="1:6" x14ac:dyDescent="0.25">
      <c r="A89" s="1"/>
      <c r="B89" s="3"/>
      <c r="C89" s="4"/>
      <c r="D89" s="5"/>
      <c r="E89" s="4"/>
      <c r="F89" s="1"/>
    </row>
    <row r="90" spans="1:6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</row>
    <row r="91" spans="1:6" x14ac:dyDescent="0.25">
      <c r="A91" s="1"/>
      <c r="B91" s="3"/>
      <c r="C91" s="4"/>
      <c r="D91" s="5"/>
      <c r="E91" s="4"/>
      <c r="F91" s="1"/>
    </row>
    <row r="92" spans="1:6" x14ac:dyDescent="0.25">
      <c r="A92" s="8" t="s">
        <v>18</v>
      </c>
      <c r="B92" s="9">
        <v>2645403.6800000002</v>
      </c>
      <c r="C92" s="10">
        <v>5.2160578112615342E-3</v>
      </c>
      <c r="D92" s="11">
        <v>92</v>
      </c>
      <c r="E92" s="10">
        <v>2.4737832750739448E-2</v>
      </c>
      <c r="F92" s="1"/>
    </row>
    <row r="93" spans="1:6" x14ac:dyDescent="0.25">
      <c r="A93" s="8" t="s">
        <v>19</v>
      </c>
      <c r="B93" s="9">
        <v>15263681.200000007</v>
      </c>
      <c r="C93" s="10">
        <v>3.0096065925131647E-2</v>
      </c>
      <c r="D93" s="11">
        <v>195</v>
      </c>
      <c r="E93" s="10">
        <v>5.2433449852110785E-2</v>
      </c>
      <c r="F93" s="1"/>
    </row>
    <row r="94" spans="1:6" x14ac:dyDescent="0.25">
      <c r="A94" s="8" t="s">
        <v>20</v>
      </c>
      <c r="B94" s="9">
        <v>4949356.74</v>
      </c>
      <c r="C94" s="10">
        <v>9.7588625432005627E-3</v>
      </c>
      <c r="D94" s="11">
        <v>47</v>
      </c>
      <c r="E94" s="10">
        <v>1.2637805861790804E-2</v>
      </c>
      <c r="F94" s="1"/>
    </row>
    <row r="95" spans="1:6" x14ac:dyDescent="0.25">
      <c r="A95" s="8" t="s">
        <v>21</v>
      </c>
      <c r="B95" s="9">
        <v>5745541.8100000005</v>
      </c>
      <c r="C95" s="10">
        <v>1.1328735370164843E-2</v>
      </c>
      <c r="D95" s="11">
        <v>62</v>
      </c>
      <c r="E95" s="10">
        <v>1.6671148158107017E-2</v>
      </c>
      <c r="F95" s="1"/>
    </row>
    <row r="96" spans="1:6" x14ac:dyDescent="0.25">
      <c r="A96" s="8" t="s">
        <v>22</v>
      </c>
      <c r="B96" s="9">
        <v>9705281.8199999984</v>
      </c>
      <c r="C96" s="10">
        <v>1.9136327446140678E-2</v>
      </c>
      <c r="D96" s="11">
        <v>78</v>
      </c>
      <c r="E96" s="10">
        <v>2.0973379940844313E-2</v>
      </c>
      <c r="F96" s="1"/>
    </row>
    <row r="97" spans="1:6" x14ac:dyDescent="0.25">
      <c r="A97" s="8" t="s">
        <v>23</v>
      </c>
      <c r="B97" s="9">
        <v>14533008.35</v>
      </c>
      <c r="C97" s="10">
        <v>2.8655366399560841E-2</v>
      </c>
      <c r="D97" s="11">
        <v>115</v>
      </c>
      <c r="E97" s="10">
        <v>3.0922290938424309E-2</v>
      </c>
      <c r="F97" s="1"/>
    </row>
    <row r="98" spans="1:6" x14ac:dyDescent="0.25">
      <c r="A98" s="8" t="s">
        <v>24</v>
      </c>
      <c r="B98" s="9">
        <v>19912119.820000019</v>
      </c>
      <c r="C98" s="10">
        <v>3.9261595087025328E-2</v>
      </c>
      <c r="D98" s="11">
        <v>155</v>
      </c>
      <c r="E98" s="10">
        <v>4.1677870395267547E-2</v>
      </c>
      <c r="F98" s="1"/>
    </row>
    <row r="99" spans="1:6" x14ac:dyDescent="0.25">
      <c r="A99" s="8" t="s">
        <v>25</v>
      </c>
      <c r="B99" s="9">
        <v>44172647.159999952</v>
      </c>
      <c r="C99" s="10">
        <v>8.7097134930657308E-2</v>
      </c>
      <c r="D99" s="11">
        <v>272</v>
      </c>
      <c r="E99" s="10">
        <v>7.3137940306534019E-2</v>
      </c>
      <c r="F99" s="1"/>
    </row>
    <row r="100" spans="1:6" x14ac:dyDescent="0.25">
      <c r="A100" s="8" t="s">
        <v>42</v>
      </c>
      <c r="B100" s="9">
        <v>55170424.29999996</v>
      </c>
      <c r="C100" s="10">
        <v>0.10878193176953166</v>
      </c>
      <c r="D100" s="11">
        <v>353</v>
      </c>
      <c r="E100" s="10">
        <v>9.4917988706641573E-2</v>
      </c>
      <c r="F100" s="1"/>
    </row>
    <row r="101" spans="1:6" x14ac:dyDescent="0.25">
      <c r="A101" s="8" t="s">
        <v>43</v>
      </c>
      <c r="B101" s="9">
        <v>22715839.239999991</v>
      </c>
      <c r="C101" s="10">
        <v>4.4789810947553847E-2</v>
      </c>
      <c r="D101" s="11">
        <v>140</v>
      </c>
      <c r="E101" s="10">
        <v>3.764452809895133E-2</v>
      </c>
      <c r="F101" s="1"/>
    </row>
    <row r="102" spans="1:6" x14ac:dyDescent="0.25">
      <c r="A102" s="8" t="s">
        <v>44</v>
      </c>
      <c r="B102" s="9">
        <v>15617350.530000007</v>
      </c>
      <c r="C102" s="10">
        <v>3.079341116786229E-2</v>
      </c>
      <c r="D102" s="11">
        <v>110</v>
      </c>
      <c r="E102" s="10">
        <v>2.9577843506318903E-2</v>
      </c>
      <c r="F102" s="1"/>
    </row>
    <row r="103" spans="1:6" x14ac:dyDescent="0.25">
      <c r="A103" s="8" t="s">
        <v>45</v>
      </c>
      <c r="B103" s="9">
        <v>41706547.519999996</v>
      </c>
      <c r="C103" s="10">
        <v>8.2234618715146854E-2</v>
      </c>
      <c r="D103" s="11">
        <v>291</v>
      </c>
      <c r="E103" s="10">
        <v>7.8246840548534549E-2</v>
      </c>
      <c r="F103" s="1"/>
    </row>
    <row r="104" spans="1:6" x14ac:dyDescent="0.25">
      <c r="A104" s="8" t="s">
        <v>46</v>
      </c>
      <c r="B104" s="9">
        <v>32354516.25</v>
      </c>
      <c r="C104" s="10">
        <v>6.3794810784946338E-2</v>
      </c>
      <c r="D104" s="11">
        <v>246</v>
      </c>
      <c r="E104" s="10">
        <v>6.6146813659585912E-2</v>
      </c>
      <c r="F104" s="1"/>
    </row>
    <row r="105" spans="1:6" x14ac:dyDescent="0.25">
      <c r="A105" s="8" t="s">
        <v>47</v>
      </c>
      <c r="B105" s="9">
        <v>19868994.380000003</v>
      </c>
      <c r="C105" s="10">
        <v>3.9176562776124413E-2</v>
      </c>
      <c r="D105" s="11">
        <v>143</v>
      </c>
      <c r="E105" s="10">
        <v>3.8451196558214572E-2</v>
      </c>
      <c r="F105" s="1"/>
    </row>
    <row r="106" spans="1:6" x14ac:dyDescent="0.25">
      <c r="A106" s="8" t="s">
        <v>26</v>
      </c>
      <c r="B106" s="9">
        <v>89474160.60999994</v>
      </c>
      <c r="C106" s="10">
        <v>0.17642010475915693</v>
      </c>
      <c r="D106" s="11">
        <v>652</v>
      </c>
      <c r="E106" s="10">
        <v>0.17531594514654478</v>
      </c>
      <c r="F106" s="1"/>
    </row>
    <row r="107" spans="1:6" x14ac:dyDescent="0.25">
      <c r="A107" s="8" t="s">
        <v>27</v>
      </c>
      <c r="B107" s="9">
        <v>24153764.830000002</v>
      </c>
      <c r="C107" s="10">
        <v>4.7625031546374666E-2</v>
      </c>
      <c r="D107" s="11">
        <v>207</v>
      </c>
      <c r="E107" s="10">
        <v>5.5660123689163753E-2</v>
      </c>
      <c r="F107" s="1"/>
    </row>
    <row r="108" spans="1:6" x14ac:dyDescent="0.25">
      <c r="A108" s="8" t="s">
        <v>28</v>
      </c>
      <c r="B108" s="9">
        <v>25309815.769999985</v>
      </c>
      <c r="C108" s="10">
        <v>4.9904467604240568E-2</v>
      </c>
      <c r="D108" s="11">
        <v>188</v>
      </c>
      <c r="E108" s="10">
        <v>5.0551223447163215E-2</v>
      </c>
      <c r="F108" s="1"/>
    </row>
    <row r="109" spans="1:6" x14ac:dyDescent="0.25">
      <c r="A109" s="8" t="s">
        <v>5</v>
      </c>
      <c r="B109" s="9">
        <v>63866875.769999959</v>
      </c>
      <c r="C109" s="10">
        <v>0.12592910441591973</v>
      </c>
      <c r="D109" s="11">
        <v>373</v>
      </c>
      <c r="E109" s="10">
        <v>0.1002957784350632</v>
      </c>
      <c r="F109" s="1"/>
    </row>
    <row r="110" spans="1:6" x14ac:dyDescent="0.25">
      <c r="A110" s="8"/>
      <c r="B110" s="9"/>
      <c r="C110" s="10"/>
      <c r="D110" s="11"/>
      <c r="E110" s="10"/>
      <c r="F110" s="1"/>
    </row>
    <row r="111" spans="1:6" ht="13.8" thickBot="1" x14ac:dyDescent="0.3">
      <c r="A111" s="22"/>
      <c r="B111" s="23">
        <v>507165329.77999979</v>
      </c>
      <c r="C111" s="24"/>
      <c r="D111" s="25">
        <v>3719</v>
      </c>
      <c r="E111" s="24"/>
      <c r="F111" s="7"/>
    </row>
    <row r="112" spans="1:6" ht="13.8" thickTop="1" x14ac:dyDescent="0.25">
      <c r="A112" s="8"/>
      <c r="B112" s="9"/>
      <c r="C112" s="10"/>
      <c r="D112" s="11"/>
      <c r="E112" s="10"/>
      <c r="F112" s="1"/>
    </row>
    <row r="113" spans="1:6" x14ac:dyDescent="0.25">
      <c r="A113" s="22" t="s">
        <v>115</v>
      </c>
      <c r="B113" s="9"/>
      <c r="C113" s="8"/>
      <c r="D113" s="24">
        <v>0.87544392484665368</v>
      </c>
      <c r="E113" s="10"/>
      <c r="F113" s="1"/>
    </row>
    <row r="114" spans="1:6" x14ac:dyDescent="0.25">
      <c r="A114" s="8"/>
      <c r="B114" s="9"/>
      <c r="C114" s="10"/>
      <c r="D114" s="11"/>
      <c r="E114" s="10"/>
      <c r="F114" s="1"/>
    </row>
    <row r="115" spans="1:6" x14ac:dyDescent="0.25">
      <c r="A115" s="8"/>
      <c r="B115" s="9"/>
      <c r="C115" s="10"/>
      <c r="D115" s="11"/>
      <c r="E115" s="10"/>
      <c r="F115" s="1"/>
    </row>
    <row r="116" spans="1:6" x14ac:dyDescent="0.25">
      <c r="A116" s="21" t="s">
        <v>116</v>
      </c>
      <c r="B116" s="9"/>
      <c r="C116" s="10"/>
      <c r="D116" s="11"/>
      <c r="E116" s="10"/>
      <c r="F116" s="1"/>
    </row>
    <row r="117" spans="1:6" x14ac:dyDescent="0.25">
      <c r="A117" s="1"/>
      <c r="B117" s="3"/>
      <c r="C117" s="4"/>
      <c r="D117" s="5"/>
      <c r="E117" s="4"/>
      <c r="F117" s="1"/>
    </row>
    <row r="118" spans="1:6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</row>
    <row r="119" spans="1:6" x14ac:dyDescent="0.25">
      <c r="A119" s="1"/>
      <c r="B119" s="3"/>
      <c r="C119" s="4"/>
      <c r="D119" s="5"/>
      <c r="E119" s="4"/>
      <c r="F119" s="1"/>
    </row>
    <row r="120" spans="1:6" x14ac:dyDescent="0.25">
      <c r="A120" s="8" t="s">
        <v>48</v>
      </c>
      <c r="B120" s="9">
        <v>2140582.0499999998</v>
      </c>
      <c r="C120" s="10">
        <v>4.2206789863347754E-3</v>
      </c>
      <c r="D120" s="11">
        <v>66</v>
      </c>
      <c r="E120" s="10">
        <v>1.7746706103791341E-2</v>
      </c>
      <c r="F120" s="39"/>
    </row>
    <row r="121" spans="1:6" x14ac:dyDescent="0.25">
      <c r="A121" s="8" t="s">
        <v>49</v>
      </c>
      <c r="B121" s="9">
        <v>125508586.45999992</v>
      </c>
      <c r="C121" s="10">
        <v>0.2474707537962878</v>
      </c>
      <c r="D121" s="11">
        <v>799</v>
      </c>
      <c r="E121" s="10">
        <v>0.21484269965044367</v>
      </c>
      <c r="F121" s="39"/>
    </row>
    <row r="122" spans="1:6" x14ac:dyDescent="0.25">
      <c r="A122" s="8" t="s">
        <v>50</v>
      </c>
      <c r="B122" s="9">
        <v>370035003.66000181</v>
      </c>
      <c r="C122" s="10">
        <v>0.72961415525094286</v>
      </c>
      <c r="D122" s="11">
        <v>2774</v>
      </c>
      <c r="E122" s="10">
        <v>0.74589943533207848</v>
      </c>
      <c r="F122" s="39"/>
    </row>
    <row r="123" spans="1:6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5">
      <c r="A124" s="8" t="s">
        <v>3</v>
      </c>
      <c r="B124" s="9">
        <v>9481157.6100000013</v>
      </c>
      <c r="C124" s="10">
        <v>1.8694411966434572E-2</v>
      </c>
      <c r="D124" s="11">
        <v>80</v>
      </c>
      <c r="E124" s="10">
        <v>2.1511158913686476E-2</v>
      </c>
      <c r="F124" s="39"/>
    </row>
    <row r="125" spans="1:6" x14ac:dyDescent="0.25">
      <c r="A125" s="8"/>
      <c r="B125" s="9"/>
      <c r="C125" s="10"/>
      <c r="D125" s="11"/>
      <c r="E125" s="10"/>
      <c r="F125" s="1"/>
    </row>
    <row r="126" spans="1:6" ht="13.8" thickBot="1" x14ac:dyDescent="0.3">
      <c r="A126" s="22"/>
      <c r="B126" s="23">
        <v>507165329.78000176</v>
      </c>
      <c r="C126" s="24"/>
      <c r="D126" s="25">
        <v>3719</v>
      </c>
      <c r="E126" s="24"/>
      <c r="F126" s="1"/>
    </row>
    <row r="127" spans="1:6" ht="13.8" thickTop="1" x14ac:dyDescent="0.25">
      <c r="A127" s="8"/>
      <c r="B127" s="9"/>
      <c r="C127" s="10"/>
      <c r="D127" s="11"/>
      <c r="E127" s="10"/>
      <c r="F127" s="1"/>
    </row>
    <row r="128" spans="1:6" x14ac:dyDescent="0.25">
      <c r="A128" s="8"/>
      <c r="B128" s="9"/>
      <c r="C128" s="10"/>
      <c r="D128" s="11"/>
      <c r="E128" s="10"/>
      <c r="F128" s="1"/>
    </row>
    <row r="129" spans="1:6" x14ac:dyDescent="0.25">
      <c r="A129" s="21" t="s">
        <v>118</v>
      </c>
      <c r="B129" s="9"/>
      <c r="C129" s="10"/>
      <c r="D129" s="11"/>
      <c r="E129" s="10"/>
      <c r="F129" s="1"/>
    </row>
    <row r="130" spans="1:6" x14ac:dyDescent="0.25">
      <c r="A130" s="1"/>
      <c r="B130" s="3"/>
      <c r="C130" s="4"/>
      <c r="D130" s="5"/>
      <c r="E130" s="4"/>
      <c r="F130" s="1"/>
    </row>
    <row r="131" spans="1:6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</row>
    <row r="132" spans="1:6" x14ac:dyDescent="0.25">
      <c r="A132" s="1"/>
      <c r="B132" s="3"/>
      <c r="C132" s="4"/>
      <c r="D132" s="5"/>
      <c r="E132" s="4"/>
      <c r="F132" s="1"/>
    </row>
    <row r="133" spans="1:6" x14ac:dyDescent="0.25">
      <c r="A133" s="8" t="s">
        <v>6</v>
      </c>
      <c r="B133" s="9">
        <v>476749936.56000352</v>
      </c>
      <c r="C133" s="10">
        <v>0.94002864266531483</v>
      </c>
      <c r="D133" s="11">
        <v>3360</v>
      </c>
      <c r="E133" s="10">
        <v>0.90346867437483191</v>
      </c>
      <c r="F133" s="1"/>
    </row>
    <row r="134" spans="1:6" x14ac:dyDescent="0.25">
      <c r="A134" s="8" t="s">
        <v>7</v>
      </c>
      <c r="B134" s="9">
        <v>30415393.220000006</v>
      </c>
      <c r="C134" s="10">
        <v>5.9971357334685109E-2</v>
      </c>
      <c r="D134" s="11">
        <v>359</v>
      </c>
      <c r="E134" s="10">
        <v>9.6531325625168057E-2</v>
      </c>
      <c r="F134" s="1"/>
    </row>
    <row r="135" spans="1:6" x14ac:dyDescent="0.25">
      <c r="A135" s="8"/>
      <c r="B135" s="9"/>
      <c r="C135" s="10"/>
      <c r="D135" s="11"/>
      <c r="E135" s="10"/>
      <c r="F135" s="1"/>
    </row>
    <row r="136" spans="1:6" ht="13.8" thickBot="1" x14ac:dyDescent="0.3">
      <c r="A136" s="22"/>
      <c r="B136" s="23">
        <v>507165329.78000355</v>
      </c>
      <c r="C136" s="24"/>
      <c r="D136" s="25">
        <v>3719</v>
      </c>
      <c r="E136" s="24"/>
      <c r="F136" s="7"/>
    </row>
    <row r="137" spans="1:6" ht="13.8" thickTop="1" x14ac:dyDescent="0.25">
      <c r="A137" s="8"/>
      <c r="B137" s="9"/>
      <c r="C137" s="10"/>
      <c r="D137" s="11"/>
      <c r="E137" s="10"/>
      <c r="F137" s="1"/>
    </row>
    <row r="138" spans="1:6" x14ac:dyDescent="0.25">
      <c r="A138" s="8"/>
      <c r="B138" s="9"/>
      <c r="C138" s="10"/>
      <c r="D138" s="11"/>
      <c r="E138" s="10"/>
      <c r="F138" s="1"/>
    </row>
    <row r="139" spans="1:6" x14ac:dyDescent="0.25">
      <c r="A139" s="21" t="s">
        <v>120</v>
      </c>
      <c r="B139" s="9"/>
      <c r="C139" s="10"/>
      <c r="D139" s="11"/>
      <c r="E139" s="10"/>
      <c r="F139" s="1"/>
    </row>
    <row r="140" spans="1:6" x14ac:dyDescent="0.25">
      <c r="A140" s="1"/>
      <c r="B140" s="3"/>
      <c r="C140" s="4"/>
      <c r="D140" s="5"/>
      <c r="E140" s="4"/>
      <c r="F140" s="1"/>
    </row>
    <row r="141" spans="1:6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</row>
    <row r="142" spans="1:6" x14ac:dyDescent="0.25">
      <c r="A142" s="1"/>
      <c r="B142" s="3"/>
      <c r="C142" s="4"/>
      <c r="D142" s="5"/>
      <c r="E142" s="4"/>
      <c r="F142" s="1"/>
    </row>
    <row r="143" spans="1:6" x14ac:dyDescent="0.25">
      <c r="A143" s="8" t="s">
        <v>71</v>
      </c>
      <c r="B143" s="94">
        <v>105868409.14000003</v>
      </c>
      <c r="C143" s="10">
        <v>0.20874535959688725</v>
      </c>
      <c r="D143" s="11">
        <v>1527</v>
      </c>
      <c r="E143" s="10">
        <v>0.4105942457649906</v>
      </c>
      <c r="F143" s="1"/>
    </row>
    <row r="144" spans="1:6" x14ac:dyDescent="0.25">
      <c r="A144" s="8" t="s">
        <v>72</v>
      </c>
      <c r="B144" s="94">
        <v>218511817.79000002</v>
      </c>
      <c r="C144" s="10">
        <v>0.43084928120931854</v>
      </c>
      <c r="D144" s="11">
        <v>1603</v>
      </c>
      <c r="E144" s="10">
        <v>0.43102984673299272</v>
      </c>
      <c r="F144" s="1"/>
    </row>
    <row r="145" spans="1:6" x14ac:dyDescent="0.25">
      <c r="A145" s="8" t="s">
        <v>73</v>
      </c>
      <c r="B145" s="94">
        <v>93285825.389999956</v>
      </c>
      <c r="C145" s="10">
        <v>0.18393573044605749</v>
      </c>
      <c r="D145" s="11">
        <v>394</v>
      </c>
      <c r="E145" s="10">
        <v>0.10594245764990588</v>
      </c>
      <c r="F145" s="1"/>
    </row>
    <row r="146" spans="1:6" x14ac:dyDescent="0.25">
      <c r="A146" s="8" t="s">
        <v>74</v>
      </c>
      <c r="B146" s="94">
        <v>39959372.690000005</v>
      </c>
      <c r="C146" s="10">
        <v>7.8789637902365525E-2</v>
      </c>
      <c r="D146" s="11">
        <v>119</v>
      </c>
      <c r="E146" s="10">
        <v>3.1997848884108629E-2</v>
      </c>
      <c r="F146" s="1"/>
    </row>
    <row r="147" spans="1:6" x14ac:dyDescent="0.25">
      <c r="A147" s="8" t="s">
        <v>75</v>
      </c>
      <c r="B147" s="94">
        <v>18445825.560000002</v>
      </c>
      <c r="C147" s="10">
        <v>3.6370438744307496E-2</v>
      </c>
      <c r="D147" s="11">
        <v>42</v>
      </c>
      <c r="E147" s="10">
        <v>1.12933584296854E-2</v>
      </c>
      <c r="F147" s="1"/>
    </row>
    <row r="148" spans="1:6" x14ac:dyDescent="0.25">
      <c r="A148" s="8" t="s">
        <v>76</v>
      </c>
      <c r="B148" s="94">
        <v>12112324.870000001</v>
      </c>
      <c r="C148" s="10">
        <v>2.3882399207481565E-2</v>
      </c>
      <c r="D148" s="11">
        <v>20</v>
      </c>
      <c r="E148" s="10">
        <v>5.377789728421619E-3</v>
      </c>
      <c r="F148" s="1"/>
    </row>
    <row r="149" spans="1:6" x14ac:dyDescent="0.25">
      <c r="A149" s="8" t="s">
        <v>77</v>
      </c>
      <c r="B149" s="94">
        <v>6140427.4699999997</v>
      </c>
      <c r="C149" s="10">
        <v>1.210734864834632E-2</v>
      </c>
      <c r="D149" s="11">
        <v>7</v>
      </c>
      <c r="E149" s="10">
        <v>1.8822264049475664E-3</v>
      </c>
      <c r="F149" s="1"/>
    </row>
    <row r="150" spans="1:6" x14ac:dyDescent="0.25">
      <c r="A150" s="8" t="s">
        <v>218</v>
      </c>
      <c r="B150" s="94">
        <v>1199955</v>
      </c>
      <c r="C150" s="10">
        <v>2.3660036077791844E-3</v>
      </c>
      <c r="D150" s="11">
        <v>1</v>
      </c>
      <c r="E150" s="10">
        <v>2.6888948642108095E-4</v>
      </c>
      <c r="F150" s="1"/>
    </row>
    <row r="151" spans="1:6" x14ac:dyDescent="0.25">
      <c r="A151" s="8" t="s">
        <v>78</v>
      </c>
      <c r="B151" s="94">
        <v>1471790</v>
      </c>
      <c r="C151" s="10">
        <v>2.9019925329644243E-3</v>
      </c>
      <c r="D151" s="11">
        <v>1</v>
      </c>
      <c r="E151" s="10">
        <v>2.6888948642108095E-4</v>
      </c>
      <c r="F151" s="1"/>
    </row>
    <row r="152" spans="1:6" x14ac:dyDescent="0.25">
      <c r="A152" s="8" t="s">
        <v>81</v>
      </c>
      <c r="B152" s="94">
        <v>4917500</v>
      </c>
      <c r="C152" s="10">
        <v>9.6960492195575163E-3</v>
      </c>
      <c r="D152" s="11">
        <v>3</v>
      </c>
      <c r="E152" s="10">
        <v>8.0666845926324286E-4</v>
      </c>
      <c r="F152" s="1"/>
    </row>
    <row r="153" spans="1:6" x14ac:dyDescent="0.25">
      <c r="A153" s="8" t="s">
        <v>79</v>
      </c>
      <c r="B153" s="94">
        <v>0</v>
      </c>
      <c r="C153" s="10">
        <v>0</v>
      </c>
      <c r="D153" s="11">
        <v>0</v>
      </c>
      <c r="E153" s="10">
        <v>0</v>
      </c>
      <c r="F153" s="1"/>
    </row>
    <row r="154" spans="1:6" x14ac:dyDescent="0.25">
      <c r="A154" s="8" t="s">
        <v>80</v>
      </c>
      <c r="B154" s="94">
        <v>5252081.87</v>
      </c>
      <c r="C154" s="10">
        <v>1.0355758884934556E-2</v>
      </c>
      <c r="D154" s="11">
        <v>2</v>
      </c>
      <c r="E154" s="10">
        <v>5.377789728421619E-4</v>
      </c>
      <c r="F154" s="1"/>
    </row>
    <row r="155" spans="1:6" x14ac:dyDescent="0.25">
      <c r="A155" s="8"/>
      <c r="B155" s="9"/>
      <c r="C155" s="10"/>
      <c r="D155" s="11"/>
      <c r="E155" s="10"/>
      <c r="F155" s="1"/>
    </row>
    <row r="156" spans="1:6" ht="13.8" thickBot="1" x14ac:dyDescent="0.3">
      <c r="A156" s="22"/>
      <c r="B156" s="23">
        <v>507165329.78000009</v>
      </c>
      <c r="C156" s="24"/>
      <c r="D156" s="25">
        <v>3719</v>
      </c>
      <c r="E156" s="24"/>
      <c r="F156" s="1"/>
    </row>
    <row r="157" spans="1:6" ht="13.8" thickTop="1" x14ac:dyDescent="0.25">
      <c r="A157" s="8"/>
      <c r="B157" s="9"/>
      <c r="C157" s="10"/>
      <c r="D157" s="11"/>
      <c r="E157" s="10"/>
      <c r="F157" s="1"/>
    </row>
    <row r="158" spans="1:6" x14ac:dyDescent="0.25">
      <c r="A158" s="22" t="s">
        <v>121</v>
      </c>
      <c r="B158" s="26">
        <v>136371.42505512238</v>
      </c>
      <c r="C158" s="10"/>
      <c r="D158" s="11"/>
      <c r="E158" s="10"/>
      <c r="F158" s="1"/>
    </row>
    <row r="159" spans="1:6" x14ac:dyDescent="0.25">
      <c r="A159" s="8"/>
      <c r="B159" s="9"/>
      <c r="C159" s="10"/>
      <c r="D159" s="11"/>
      <c r="E159" s="10"/>
      <c r="F159" s="1"/>
    </row>
    <row r="160" spans="1:6" x14ac:dyDescent="0.25">
      <c r="A160" s="8"/>
      <c r="B160" s="9"/>
      <c r="C160" s="10"/>
      <c r="D160" s="11"/>
      <c r="E160" s="10"/>
      <c r="F160" s="1"/>
    </row>
    <row r="161" spans="1:6" x14ac:dyDescent="0.25">
      <c r="A161" s="21" t="s">
        <v>122</v>
      </c>
      <c r="B161" s="9"/>
      <c r="C161" s="10"/>
      <c r="D161" s="11"/>
      <c r="E161" s="10"/>
      <c r="F161" s="1"/>
    </row>
    <row r="162" spans="1:6" x14ac:dyDescent="0.25">
      <c r="A162" s="8"/>
      <c r="B162" s="9"/>
      <c r="C162" s="10"/>
      <c r="D162" s="11"/>
      <c r="E162" s="10"/>
      <c r="F162" s="1"/>
    </row>
    <row r="163" spans="1:6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</row>
    <row r="164" spans="1:6" x14ac:dyDescent="0.25">
      <c r="A164" s="1"/>
      <c r="B164" s="3"/>
      <c r="C164" s="4"/>
      <c r="D164" s="5"/>
      <c r="E164" s="4"/>
      <c r="F164" s="1"/>
    </row>
    <row r="165" spans="1:6" x14ac:dyDescent="0.25">
      <c r="A165" s="8" t="s">
        <v>8</v>
      </c>
      <c r="B165" s="9">
        <v>332994316.7700032</v>
      </c>
      <c r="C165" s="10">
        <v>0.65657941743464332</v>
      </c>
      <c r="D165" s="11">
        <v>2232</v>
      </c>
      <c r="E165" s="10">
        <v>0.60016133369185265</v>
      </c>
      <c r="F165" s="1"/>
    </row>
    <row r="166" spans="1:6" x14ac:dyDescent="0.25">
      <c r="A166" s="8" t="s">
        <v>9</v>
      </c>
      <c r="B166" s="9">
        <v>167383843.24999994</v>
      </c>
      <c r="C166" s="10">
        <v>0.33003802393710008</v>
      </c>
      <c r="D166" s="11">
        <v>1422</v>
      </c>
      <c r="E166" s="10">
        <v>0.3823608496907771</v>
      </c>
      <c r="F166" s="1"/>
    </row>
    <row r="167" spans="1:6" x14ac:dyDescent="0.25">
      <c r="A167" s="8" t="s">
        <v>10</v>
      </c>
      <c r="B167" s="9">
        <v>6787169.7599999998</v>
      </c>
      <c r="C167" s="10">
        <v>1.338255862825663E-2</v>
      </c>
      <c r="D167" s="11">
        <v>65</v>
      </c>
      <c r="E167" s="10">
        <v>1.7477816617370259E-2</v>
      </c>
      <c r="F167" s="1"/>
    </row>
    <row r="168" spans="1:6" x14ac:dyDescent="0.25">
      <c r="A168" s="8"/>
      <c r="B168" s="9"/>
      <c r="C168" s="10"/>
      <c r="D168" s="11"/>
      <c r="E168" s="10"/>
      <c r="F168" s="1"/>
    </row>
    <row r="169" spans="1:6" ht="13.8" thickBot="1" x14ac:dyDescent="0.3">
      <c r="A169" s="8"/>
      <c r="B169" s="23">
        <v>507165329.77999997</v>
      </c>
      <c r="C169" s="10"/>
      <c r="D169" s="25">
        <v>3719</v>
      </c>
      <c r="E169" s="10"/>
      <c r="F169" s="1"/>
    </row>
    <row r="170" spans="1:6" ht="13.8" thickTop="1" x14ac:dyDescent="0.25">
      <c r="A170" s="8"/>
      <c r="B170" s="27"/>
      <c r="C170" s="10"/>
      <c r="D170" s="28"/>
      <c r="E170" s="10"/>
      <c r="F170" s="1"/>
    </row>
    <row r="171" spans="1:6" x14ac:dyDescent="0.25">
      <c r="A171" s="8"/>
      <c r="B171" s="9"/>
      <c r="C171" s="10"/>
      <c r="D171" s="11"/>
      <c r="E171" s="10"/>
      <c r="F171" s="1"/>
    </row>
    <row r="172" spans="1:6" x14ac:dyDescent="0.25">
      <c r="A172" s="21" t="s">
        <v>159</v>
      </c>
      <c r="B172" s="9"/>
      <c r="C172" s="10"/>
      <c r="D172" s="11"/>
      <c r="E172" s="10"/>
      <c r="F172" s="1"/>
    </row>
    <row r="173" spans="1:6" x14ac:dyDescent="0.25">
      <c r="A173" s="1"/>
      <c r="B173" s="3"/>
      <c r="C173" s="4"/>
      <c r="D173" s="5"/>
      <c r="E173" s="4"/>
      <c r="F173" s="1"/>
    </row>
    <row r="174" spans="1:6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</row>
    <row r="175" spans="1:6" x14ac:dyDescent="0.25">
      <c r="A175" s="1"/>
      <c r="B175" s="3"/>
      <c r="C175" s="4"/>
      <c r="D175" s="5"/>
      <c r="E175" s="4"/>
      <c r="F175" s="1"/>
    </row>
    <row r="176" spans="1:6" x14ac:dyDescent="0.25">
      <c r="A176" s="29">
        <v>1996</v>
      </c>
      <c r="B176" s="9">
        <v>274192.18</v>
      </c>
      <c r="C176" s="10">
        <v>5.4063667979618955E-4</v>
      </c>
      <c r="D176" s="11">
        <v>13</v>
      </c>
      <c r="E176" s="10">
        <v>3.4955633234740524E-3</v>
      </c>
      <c r="F176" s="1"/>
    </row>
    <row r="177" spans="1:6" x14ac:dyDescent="0.25">
      <c r="A177" s="29">
        <v>1997</v>
      </c>
      <c r="B177" s="9">
        <v>2758843.74</v>
      </c>
      <c r="C177" s="10">
        <v>5.4397325250855142E-3</v>
      </c>
      <c r="D177" s="11">
        <v>60</v>
      </c>
      <c r="E177" s="10">
        <v>1.6133369185264857E-2</v>
      </c>
      <c r="F177" s="1"/>
    </row>
    <row r="178" spans="1:6" x14ac:dyDescent="0.25">
      <c r="A178" s="29">
        <v>1998</v>
      </c>
      <c r="B178" s="9">
        <v>46402.58</v>
      </c>
      <c r="C178" s="10">
        <v>9.149399076653854E-5</v>
      </c>
      <c r="D178" s="11">
        <v>1</v>
      </c>
      <c r="E178" s="10">
        <v>2.6888948642108095E-4</v>
      </c>
      <c r="F178" s="1"/>
    </row>
    <row r="179" spans="1:6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</row>
    <row r="180" spans="1:6" x14ac:dyDescent="0.25">
      <c r="A180" s="29">
        <v>2000</v>
      </c>
      <c r="B180" s="9">
        <v>18225.919999999998</v>
      </c>
      <c r="C180" s="10">
        <v>3.5936841360796527E-5</v>
      </c>
      <c r="D180" s="11">
        <v>1</v>
      </c>
      <c r="E180" s="10">
        <v>2.6888948642108095E-4</v>
      </c>
      <c r="F180" s="1"/>
    </row>
    <row r="181" spans="1:6" x14ac:dyDescent="0.25">
      <c r="A181" s="29">
        <v>2001</v>
      </c>
      <c r="B181" s="9">
        <v>44438811.109999947</v>
      </c>
      <c r="C181" s="10">
        <v>8.7621941999222575E-2</v>
      </c>
      <c r="D181" s="11">
        <v>386</v>
      </c>
      <c r="E181" s="10">
        <v>0.10379134175853724</v>
      </c>
      <c r="F181" s="1"/>
    </row>
    <row r="182" spans="1:6" x14ac:dyDescent="0.25">
      <c r="A182" s="29">
        <v>2002</v>
      </c>
      <c r="B182" s="9">
        <v>2376000.84</v>
      </c>
      <c r="C182" s="10">
        <v>4.6848644820233652E-3</v>
      </c>
      <c r="D182" s="11">
        <v>24</v>
      </c>
      <c r="E182" s="10">
        <v>6.4533476741059428E-3</v>
      </c>
      <c r="F182" s="1"/>
    </row>
    <row r="183" spans="1:6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</row>
    <row r="184" spans="1:6" x14ac:dyDescent="0.25">
      <c r="A184" s="29">
        <v>2004</v>
      </c>
      <c r="B184" s="9">
        <v>13124151.060000006</v>
      </c>
      <c r="C184" s="10">
        <v>2.587746103562124E-2</v>
      </c>
      <c r="D184" s="11">
        <v>112</v>
      </c>
      <c r="E184" s="10">
        <v>3.0115622479161063E-2</v>
      </c>
      <c r="F184" s="1"/>
    </row>
    <row r="185" spans="1:6" x14ac:dyDescent="0.25">
      <c r="A185" s="29">
        <v>2005</v>
      </c>
      <c r="B185" s="9">
        <v>444128702.35000235</v>
      </c>
      <c r="C185" s="10">
        <v>0.87570793244612377</v>
      </c>
      <c r="D185" s="11">
        <v>3122</v>
      </c>
      <c r="E185" s="10">
        <v>0.83947297660661468</v>
      </c>
      <c r="F185" s="1"/>
    </row>
    <row r="186" spans="1:6" x14ac:dyDescent="0.25">
      <c r="A186" s="8"/>
      <c r="B186" s="8"/>
      <c r="C186" s="10"/>
      <c r="D186" s="8"/>
      <c r="E186" s="10"/>
      <c r="F186" s="1"/>
    </row>
    <row r="187" spans="1:6" ht="13.8" thickBot="1" x14ac:dyDescent="0.3">
      <c r="A187" s="8"/>
      <c r="B187" s="30">
        <v>507165329.7800023</v>
      </c>
      <c r="C187" s="10"/>
      <c r="D187" s="31">
        <v>3719</v>
      </c>
      <c r="E187" s="10"/>
      <c r="F187" s="1"/>
    </row>
    <row r="188" spans="1:6" ht="13.8" thickTop="1" x14ac:dyDescent="0.25">
      <c r="A188" s="32"/>
      <c r="B188" s="32"/>
      <c r="C188" s="32"/>
      <c r="D188" s="32"/>
      <c r="E188" s="32"/>
      <c r="F188" s="1"/>
    </row>
    <row r="189" spans="1:6" x14ac:dyDescent="0.25">
      <c r="A189" s="22" t="s">
        <v>126</v>
      </c>
      <c r="B189" s="32"/>
      <c r="C189" s="32"/>
      <c r="D189" s="26">
        <v>53.858078703681379</v>
      </c>
      <c r="E189" s="32"/>
      <c r="F189" s="1"/>
    </row>
    <row r="190" spans="1:6" x14ac:dyDescent="0.25">
      <c r="A190" s="22"/>
      <c r="B190" s="32"/>
      <c r="C190" s="32"/>
      <c r="D190" s="32"/>
      <c r="E190" s="32"/>
      <c r="F190" s="1"/>
    </row>
    <row r="191" spans="1:6" x14ac:dyDescent="0.25">
      <c r="A191" s="8"/>
      <c r="B191" s="9"/>
      <c r="C191" s="10"/>
      <c r="D191" s="11"/>
      <c r="E191" s="10"/>
      <c r="F191" s="1"/>
    </row>
    <row r="192" spans="1:6" x14ac:dyDescent="0.25">
      <c r="A192" s="21" t="s">
        <v>127</v>
      </c>
      <c r="B192" s="9"/>
      <c r="C192" s="10"/>
      <c r="D192" s="11"/>
      <c r="E192" s="10"/>
      <c r="F192" s="1"/>
    </row>
    <row r="193" spans="1:6" x14ac:dyDescent="0.25">
      <c r="A193" s="1"/>
      <c r="B193" s="3"/>
      <c r="C193" s="4"/>
      <c r="D193" s="5"/>
      <c r="E193" s="4"/>
      <c r="F193" s="1"/>
    </row>
    <row r="194" spans="1:6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</row>
    <row r="195" spans="1:6" x14ac:dyDescent="0.25">
      <c r="A195" s="1"/>
      <c r="B195" s="3"/>
      <c r="C195" s="4"/>
      <c r="D195" s="5"/>
      <c r="E195" s="4"/>
      <c r="F195" s="1"/>
    </row>
    <row r="196" spans="1:6" x14ac:dyDescent="0.25">
      <c r="A196" s="8" t="s">
        <v>11</v>
      </c>
      <c r="B196" s="9">
        <v>4621729.07</v>
      </c>
      <c r="C196" s="10">
        <v>9.1128647772607627E-3</v>
      </c>
      <c r="D196" s="11">
        <v>60</v>
      </c>
      <c r="E196" s="10">
        <v>1.6133369185264857E-2</v>
      </c>
      <c r="F196" s="1"/>
    </row>
    <row r="197" spans="1:6" x14ac:dyDescent="0.25">
      <c r="A197" s="8" t="s">
        <v>12</v>
      </c>
      <c r="B197" s="9">
        <v>29151227.500000004</v>
      </c>
      <c r="C197" s="10">
        <v>5.7478746649825885E-2</v>
      </c>
      <c r="D197" s="11">
        <v>277</v>
      </c>
      <c r="E197" s="10">
        <v>7.4482387738639425E-2</v>
      </c>
      <c r="F197" s="1"/>
    </row>
    <row r="198" spans="1:6" x14ac:dyDescent="0.25">
      <c r="A198" s="8" t="s">
        <v>13</v>
      </c>
      <c r="B198" s="9">
        <v>61653167.389999993</v>
      </c>
      <c r="C198" s="10">
        <v>0.12156423905542627</v>
      </c>
      <c r="D198" s="11">
        <v>464</v>
      </c>
      <c r="E198" s="10">
        <v>0.12476472169938155</v>
      </c>
      <c r="F198" s="1"/>
    </row>
    <row r="199" spans="1:6" x14ac:dyDescent="0.25">
      <c r="A199" s="8" t="s">
        <v>14</v>
      </c>
      <c r="B199" s="9">
        <v>130284689.66999999</v>
      </c>
      <c r="C199" s="10">
        <v>0.25688800479818957</v>
      </c>
      <c r="D199" s="11">
        <v>949</v>
      </c>
      <c r="E199" s="10">
        <v>0.25517612261360578</v>
      </c>
      <c r="F199" s="1"/>
    </row>
    <row r="200" spans="1:6" x14ac:dyDescent="0.25">
      <c r="A200" s="8" t="s">
        <v>15</v>
      </c>
      <c r="B200" s="9">
        <v>261077348.34999976</v>
      </c>
      <c r="C200" s="10">
        <v>0.51477759424771985</v>
      </c>
      <c r="D200" s="11">
        <v>1840</v>
      </c>
      <c r="E200" s="10">
        <v>0.49475665501478894</v>
      </c>
      <c r="F200" s="1"/>
    </row>
    <row r="201" spans="1:6" x14ac:dyDescent="0.25">
      <c r="A201" s="8" t="s">
        <v>16</v>
      </c>
      <c r="B201" s="9">
        <v>20377167.800000001</v>
      </c>
      <c r="C201" s="10">
        <v>4.0178550471577562E-2</v>
      </c>
      <c r="D201" s="11">
        <v>129</v>
      </c>
      <c r="E201" s="10">
        <v>3.468674374831944E-2</v>
      </c>
      <c r="F201" s="1"/>
    </row>
    <row r="202" spans="1:6" x14ac:dyDescent="0.25">
      <c r="A202" s="8" t="s">
        <v>17</v>
      </c>
      <c r="B202" s="9">
        <v>0</v>
      </c>
      <c r="C202" s="10">
        <v>0</v>
      </c>
      <c r="D202" s="11">
        <v>0</v>
      </c>
      <c r="E202" s="10">
        <v>0</v>
      </c>
      <c r="F202" s="1"/>
    </row>
    <row r="203" spans="1:6" x14ac:dyDescent="0.25">
      <c r="A203" s="8"/>
      <c r="B203" s="9"/>
      <c r="C203" s="10"/>
      <c r="D203" s="11"/>
      <c r="E203" s="10"/>
      <c r="F203" s="1"/>
    </row>
    <row r="204" spans="1:6" ht="13.8" thickBot="1" x14ac:dyDescent="0.3">
      <c r="A204" s="22"/>
      <c r="B204" s="23">
        <v>507165329.77999979</v>
      </c>
      <c r="C204" s="24"/>
      <c r="D204" s="25">
        <v>3719</v>
      </c>
      <c r="E204" s="24"/>
      <c r="F204" s="7"/>
    </row>
    <row r="205" spans="1:6" ht="13.8" thickTop="1" x14ac:dyDescent="0.25">
      <c r="A205" s="8"/>
      <c r="B205" s="9"/>
      <c r="C205" s="10"/>
      <c r="D205" s="11"/>
      <c r="E205" s="10"/>
      <c r="F205" s="1"/>
    </row>
    <row r="206" spans="1:6" x14ac:dyDescent="0.25">
      <c r="A206" s="22" t="s">
        <v>129</v>
      </c>
      <c r="B206" s="9"/>
      <c r="C206" s="8"/>
      <c r="D206" s="33">
        <v>17.868108267355833</v>
      </c>
      <c r="E206" s="10"/>
      <c r="F206" s="1"/>
    </row>
    <row r="207" spans="1:6" x14ac:dyDescent="0.25">
      <c r="A207" s="8"/>
      <c r="B207" s="9"/>
      <c r="C207" s="10"/>
      <c r="D207" s="11"/>
      <c r="E207" s="10"/>
      <c r="F207" s="1"/>
    </row>
    <row r="208" spans="1:6" x14ac:dyDescent="0.25">
      <c r="A208" s="8"/>
      <c r="B208" s="9"/>
      <c r="C208" s="10"/>
      <c r="D208" s="11"/>
      <c r="E208" s="10"/>
      <c r="F208" s="1"/>
    </row>
    <row r="209" spans="1:6" x14ac:dyDescent="0.25">
      <c r="A209" s="21" t="s">
        <v>130</v>
      </c>
      <c r="B209" s="9"/>
      <c r="C209" s="10"/>
      <c r="D209" s="11"/>
      <c r="E209" s="10"/>
      <c r="F209" s="1"/>
    </row>
    <row r="210" spans="1:6" x14ac:dyDescent="0.25">
      <c r="A210" s="1"/>
      <c r="B210" s="3"/>
      <c r="C210" s="4"/>
      <c r="D210" s="5"/>
      <c r="E210" s="4"/>
      <c r="F210" s="1"/>
    </row>
    <row r="211" spans="1:6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</row>
    <row r="212" spans="1:6" x14ac:dyDescent="0.25">
      <c r="A212" s="1"/>
      <c r="B212" s="3"/>
      <c r="C212" s="4"/>
      <c r="D212" s="5"/>
      <c r="E212" s="4"/>
      <c r="F212" s="1"/>
    </row>
    <row r="213" spans="1:6" x14ac:dyDescent="0.25">
      <c r="A213" s="8" t="s">
        <v>52</v>
      </c>
      <c r="B213" s="9">
        <v>250906647.24000016</v>
      </c>
      <c r="C213" s="10">
        <v>0.49472357928890659</v>
      </c>
      <c r="D213" s="11">
        <v>1928</v>
      </c>
      <c r="E213" s="10">
        <v>0.51841892981984405</v>
      </c>
      <c r="F213" s="8"/>
    </row>
    <row r="214" spans="1:6" x14ac:dyDescent="0.25">
      <c r="A214" s="8" t="s">
        <v>53</v>
      </c>
      <c r="B214" s="9">
        <v>256258682.5399996</v>
      </c>
      <c r="C214" s="10">
        <v>0.50527642071109347</v>
      </c>
      <c r="D214" s="11">
        <v>1791</v>
      </c>
      <c r="E214" s="10">
        <v>0.48158107018015595</v>
      </c>
      <c r="F214" s="8"/>
    </row>
    <row r="215" spans="1:6" x14ac:dyDescent="0.25">
      <c r="A215" s="8"/>
      <c r="B215" s="9"/>
      <c r="C215" s="10"/>
      <c r="D215" s="11"/>
      <c r="E215" s="10"/>
      <c r="F215" s="8"/>
    </row>
    <row r="216" spans="1:6" ht="13.8" thickBot="1" x14ac:dyDescent="0.3">
      <c r="A216" s="22"/>
      <c r="B216" s="23">
        <v>507165329.77999973</v>
      </c>
      <c r="C216" s="24"/>
      <c r="D216" s="25">
        <v>3719</v>
      </c>
      <c r="E216" s="24"/>
      <c r="F216" s="22"/>
    </row>
    <row r="217" spans="1:6" ht="13.8" thickTop="1" x14ac:dyDescent="0.25">
      <c r="A217" s="8"/>
      <c r="B217" s="9"/>
      <c r="C217" s="10"/>
      <c r="D217" s="11"/>
      <c r="E217" s="10"/>
      <c r="F217" s="8"/>
    </row>
    <row r="218" spans="1:6" x14ac:dyDescent="0.25">
      <c r="A218" s="8"/>
      <c r="B218" s="9"/>
      <c r="C218" s="10"/>
      <c r="D218" s="11"/>
      <c r="E218" s="10"/>
      <c r="F218" s="8"/>
    </row>
    <row r="219" spans="1:6" x14ac:dyDescent="0.25">
      <c r="A219" s="21" t="s">
        <v>132</v>
      </c>
      <c r="B219" s="9"/>
      <c r="C219" s="10"/>
      <c r="D219" s="11"/>
      <c r="E219" s="10"/>
      <c r="F219" s="8"/>
    </row>
    <row r="220" spans="1:6" x14ac:dyDescent="0.25">
      <c r="A220" s="1"/>
      <c r="B220" s="3"/>
      <c r="C220" s="4"/>
      <c r="D220" s="5"/>
      <c r="E220" s="4"/>
      <c r="F220" s="1"/>
    </row>
    <row r="221" spans="1:6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5">
      <c r="A222" s="1"/>
      <c r="B222" s="3"/>
      <c r="C222" s="4"/>
      <c r="D222" s="5"/>
      <c r="E222" s="4"/>
      <c r="F222" s="1"/>
    </row>
    <row r="223" spans="1:6" x14ac:dyDescent="0.25">
      <c r="A223" s="8" t="s">
        <v>54</v>
      </c>
      <c r="B223" s="9">
        <v>13597747.240000006</v>
      </c>
      <c r="C223" s="10">
        <v>2.6811271278930855E-2</v>
      </c>
      <c r="D223" s="11">
        <v>169</v>
      </c>
      <c r="E223" s="10">
        <v>4.5442323205162678E-2</v>
      </c>
      <c r="F223" s="10">
        <v>0.81454787729151401</v>
      </c>
    </row>
    <row r="224" spans="1:6" x14ac:dyDescent="0.25">
      <c r="A224" s="8" t="s">
        <v>55</v>
      </c>
      <c r="B224" s="9">
        <v>67269467.809999958</v>
      </c>
      <c r="C224" s="10">
        <v>0.13263814354025416</v>
      </c>
      <c r="D224" s="11">
        <v>538</v>
      </c>
      <c r="E224" s="10">
        <v>0.14466254369454154</v>
      </c>
      <c r="F224" s="10">
        <v>0.8063505025305695</v>
      </c>
    </row>
    <row r="225" spans="1:6" x14ac:dyDescent="0.25">
      <c r="A225" s="8" t="s">
        <v>56</v>
      </c>
      <c r="B225" s="9">
        <v>75653658.269999936</v>
      </c>
      <c r="C225" s="10">
        <v>0.14916961753441876</v>
      </c>
      <c r="D225" s="11">
        <v>574</v>
      </c>
      <c r="E225" s="10">
        <v>0.15434256520570044</v>
      </c>
      <c r="F225" s="10">
        <v>0.80915373820561431</v>
      </c>
    </row>
    <row r="226" spans="1:6" x14ac:dyDescent="0.25">
      <c r="A226" s="8" t="s">
        <v>57</v>
      </c>
      <c r="B226" s="9">
        <v>25438939.839999996</v>
      </c>
      <c r="C226" s="10">
        <v>5.0159067164616711E-2</v>
      </c>
      <c r="D226" s="11">
        <v>212</v>
      </c>
      <c r="E226" s="10">
        <v>5.7004571121269158E-2</v>
      </c>
      <c r="F226" s="10">
        <v>0.80691162122972837</v>
      </c>
    </row>
    <row r="227" spans="1:6" x14ac:dyDescent="0.25">
      <c r="A227" s="8" t="s">
        <v>58</v>
      </c>
      <c r="B227" s="9">
        <v>21357621.25</v>
      </c>
      <c r="C227" s="10">
        <v>4.2111753299983248E-2</v>
      </c>
      <c r="D227" s="11">
        <v>178</v>
      </c>
      <c r="E227" s="10">
        <v>4.7862328582952404E-2</v>
      </c>
      <c r="F227" s="10">
        <v>0.78404244526029399</v>
      </c>
    </row>
    <row r="228" spans="1:6" x14ac:dyDescent="0.25">
      <c r="A228" s="8" t="s">
        <v>59</v>
      </c>
      <c r="B228" s="9">
        <v>21051153.490000002</v>
      </c>
      <c r="C228" s="10">
        <v>4.1507477451448928E-2</v>
      </c>
      <c r="D228" s="11">
        <v>160</v>
      </c>
      <c r="E228" s="10">
        <v>4.3022317827372952E-2</v>
      </c>
      <c r="F228" s="10">
        <v>0.80443884677978683</v>
      </c>
    </row>
    <row r="229" spans="1:6" x14ac:dyDescent="0.25">
      <c r="A229" s="8" t="s">
        <v>29</v>
      </c>
      <c r="B229" s="9">
        <v>126125372.3099999</v>
      </c>
      <c r="C229" s="10">
        <v>0.24868689735694482</v>
      </c>
      <c r="D229" s="11">
        <v>927</v>
      </c>
      <c r="E229" s="10">
        <v>0.24926055391234203</v>
      </c>
      <c r="F229" s="10">
        <v>0.79140821562235031</v>
      </c>
    </row>
    <row r="230" spans="1:6" x14ac:dyDescent="0.25">
      <c r="A230" s="8" t="s">
        <v>60</v>
      </c>
      <c r="B230" s="9">
        <v>44989413.550000004</v>
      </c>
      <c r="C230" s="10">
        <v>8.8707588843889795E-2</v>
      </c>
      <c r="D230" s="11">
        <v>324</v>
      </c>
      <c r="E230" s="10">
        <v>8.7120193600430218E-2</v>
      </c>
      <c r="F230" s="10">
        <v>0.78642084202000961</v>
      </c>
    </row>
    <row r="231" spans="1:6" x14ac:dyDescent="0.25">
      <c r="A231" s="8" t="s">
        <v>61</v>
      </c>
      <c r="B231" s="9">
        <v>85491050.780000016</v>
      </c>
      <c r="C231" s="10">
        <v>0.16856643338984678</v>
      </c>
      <c r="D231" s="11">
        <v>398</v>
      </c>
      <c r="E231" s="10">
        <v>0.10701801559559021</v>
      </c>
      <c r="F231" s="10">
        <v>0.77111747774785289</v>
      </c>
    </row>
    <row r="232" spans="1:6" x14ac:dyDescent="0.25">
      <c r="A232" s="8" t="s">
        <v>62</v>
      </c>
      <c r="B232" s="9">
        <v>19072321.500000007</v>
      </c>
      <c r="C232" s="10">
        <v>3.7605728112908021E-2</v>
      </c>
      <c r="D232" s="11">
        <v>171</v>
      </c>
      <c r="E232" s="10">
        <v>4.5980102178004842E-2</v>
      </c>
      <c r="F232" s="10">
        <v>0.80093911241775573</v>
      </c>
    </row>
    <row r="233" spans="1:6" x14ac:dyDescent="0.25">
      <c r="A233" s="8" t="s">
        <v>63</v>
      </c>
      <c r="B233" s="9">
        <v>6787169.7599999988</v>
      </c>
      <c r="C233" s="10">
        <v>1.3382558628256713E-2</v>
      </c>
      <c r="D233" s="11">
        <v>65</v>
      </c>
      <c r="E233" s="10">
        <v>1.7477816617370259E-2</v>
      </c>
      <c r="F233" s="10">
        <v>0.77864031697643055</v>
      </c>
    </row>
    <row r="234" spans="1:6" x14ac:dyDescent="0.25">
      <c r="A234" s="8" t="s">
        <v>4</v>
      </c>
      <c r="B234" s="9">
        <v>331413.98</v>
      </c>
      <c r="C234" s="10">
        <v>6.5346339850115944E-4</v>
      </c>
      <c r="D234" s="11">
        <v>3</v>
      </c>
      <c r="E234" s="10">
        <v>8.0666845926324286E-4</v>
      </c>
      <c r="F234" s="10">
        <v>0.77761984160311626</v>
      </c>
    </row>
    <row r="235" spans="1:6" x14ac:dyDescent="0.25">
      <c r="A235" s="8"/>
      <c r="B235" s="9"/>
      <c r="C235" s="10"/>
      <c r="D235" s="11"/>
      <c r="E235" s="10"/>
      <c r="F235" s="8"/>
    </row>
    <row r="236" spans="1:6" ht="13.8" thickBot="1" x14ac:dyDescent="0.3">
      <c r="A236" s="22"/>
      <c r="B236" s="23">
        <v>507165329.77999985</v>
      </c>
      <c r="C236" s="24"/>
      <c r="D236" s="25">
        <v>3719</v>
      </c>
      <c r="E236" s="24"/>
      <c r="F236" s="34">
        <v>0.79401083948612838</v>
      </c>
    </row>
    <row r="237" spans="1:6" ht="13.8" thickTop="1" x14ac:dyDescent="0.25">
      <c r="A237" s="8"/>
      <c r="B237" s="9"/>
      <c r="C237" s="10"/>
      <c r="D237" s="11"/>
      <c r="E237" s="10"/>
      <c r="F237" s="8"/>
    </row>
    <row r="238" spans="1:6" x14ac:dyDescent="0.25">
      <c r="A238" s="8"/>
      <c r="B238" s="9"/>
      <c r="C238" s="10"/>
      <c r="D238" s="11"/>
      <c r="E238" s="10"/>
      <c r="F238" s="8"/>
    </row>
    <row r="239" spans="1:6" x14ac:dyDescent="0.25">
      <c r="A239" s="21" t="s">
        <v>135</v>
      </c>
      <c r="B239" s="9"/>
      <c r="C239" s="10"/>
      <c r="D239" s="11"/>
      <c r="E239" s="10"/>
      <c r="F239" s="8"/>
    </row>
    <row r="240" spans="1:6" x14ac:dyDescent="0.25">
      <c r="A240" s="1"/>
      <c r="B240" s="3"/>
      <c r="C240" s="4"/>
      <c r="D240" s="5"/>
      <c r="E240" s="4"/>
      <c r="F240" s="1"/>
    </row>
    <row r="241" spans="1:6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</row>
    <row r="242" spans="1:6" x14ac:dyDescent="0.25">
      <c r="A242" s="1"/>
      <c r="B242" s="3"/>
      <c r="C242" s="4"/>
      <c r="D242" s="5"/>
      <c r="E242" s="4"/>
      <c r="F242" s="1"/>
    </row>
    <row r="243" spans="1:6" x14ac:dyDescent="0.25">
      <c r="A243" s="8" t="s">
        <v>322</v>
      </c>
      <c r="B243" s="9">
        <v>48775008.56999997</v>
      </c>
      <c r="C243" s="10">
        <v>9.6171811648004008E-2</v>
      </c>
      <c r="D243" s="11">
        <v>337</v>
      </c>
      <c r="E243" s="10">
        <v>9.0615756923904278E-2</v>
      </c>
      <c r="F243" s="1"/>
    </row>
    <row r="244" spans="1:6" x14ac:dyDescent="0.25">
      <c r="A244" s="8" t="s">
        <v>323</v>
      </c>
      <c r="B244" s="9">
        <v>208156900.35999984</v>
      </c>
      <c r="C244" s="10">
        <v>0.41043203889803548</v>
      </c>
      <c r="D244" s="11">
        <v>1556</v>
      </c>
      <c r="E244" s="10">
        <v>0.41839204087120191</v>
      </c>
      <c r="F244" s="1"/>
    </row>
    <row r="245" spans="1:6" x14ac:dyDescent="0.25">
      <c r="A245" s="8" t="s">
        <v>324</v>
      </c>
      <c r="B245" s="9">
        <v>122239754.45</v>
      </c>
      <c r="C245" s="10">
        <v>0.24102545515685322</v>
      </c>
      <c r="D245" s="11">
        <v>955</v>
      </c>
      <c r="E245" s="10">
        <v>0.25678945953213228</v>
      </c>
      <c r="F245" s="1"/>
    </row>
    <row r="246" spans="1:6" x14ac:dyDescent="0.25">
      <c r="A246" s="8" t="s">
        <v>325</v>
      </c>
      <c r="B246" s="9">
        <v>473503.29</v>
      </c>
      <c r="C246" s="10">
        <v>9.336270880452302E-4</v>
      </c>
      <c r="D246" s="11">
        <v>8</v>
      </c>
      <c r="E246" s="10">
        <v>2.1511158913686476E-3</v>
      </c>
      <c r="F246" s="1"/>
    </row>
    <row r="247" spans="1:6" x14ac:dyDescent="0.25">
      <c r="A247" s="8" t="s">
        <v>40</v>
      </c>
      <c r="B247" s="9">
        <v>5928133.3699999992</v>
      </c>
      <c r="C247" s="10">
        <v>1.1688759112480204E-2</v>
      </c>
      <c r="D247" s="11">
        <v>41</v>
      </c>
      <c r="E247" s="10">
        <v>1.1024468943264318E-2</v>
      </c>
      <c r="F247" s="1"/>
    </row>
    <row r="248" spans="1:6" x14ac:dyDescent="0.25">
      <c r="A248" s="8" t="s">
        <v>41</v>
      </c>
      <c r="B248" s="9">
        <v>3151534.23</v>
      </c>
      <c r="C248" s="10">
        <v>6.2140174908389065E-3</v>
      </c>
      <c r="D248" s="11">
        <v>20</v>
      </c>
      <c r="E248" s="10">
        <v>5.377789728421619E-3</v>
      </c>
      <c r="F248" s="1"/>
    </row>
    <row r="249" spans="1:6" x14ac:dyDescent="0.25">
      <c r="A249" s="8" t="s">
        <v>30</v>
      </c>
      <c r="B249" s="9">
        <v>54073488.399999939</v>
      </c>
      <c r="C249" s="10">
        <v>0.10661905541424956</v>
      </c>
      <c r="D249" s="11">
        <v>347</v>
      </c>
      <c r="E249" s="10">
        <v>9.3304651788115089E-2</v>
      </c>
      <c r="F249" s="1"/>
    </row>
    <row r="250" spans="1:6" x14ac:dyDescent="0.25">
      <c r="A250" s="8" t="s">
        <v>31</v>
      </c>
      <c r="B250" s="9">
        <v>41975101.570000008</v>
      </c>
      <c r="C250" s="10">
        <v>8.2764138448123303E-2</v>
      </c>
      <c r="D250" s="11">
        <v>237</v>
      </c>
      <c r="E250" s="10">
        <v>6.372680828179618E-2</v>
      </c>
      <c r="F250" s="1"/>
    </row>
    <row r="251" spans="1:6" x14ac:dyDescent="0.25">
      <c r="A251" s="8" t="s">
        <v>32</v>
      </c>
      <c r="B251" s="9">
        <v>14433167.290000003</v>
      </c>
      <c r="C251" s="10">
        <v>2.8458505427137303E-2</v>
      </c>
      <c r="D251" s="11">
        <v>111</v>
      </c>
      <c r="E251" s="10">
        <v>2.9846732992739985E-2</v>
      </c>
      <c r="F251" s="1"/>
    </row>
    <row r="252" spans="1:6" x14ac:dyDescent="0.25">
      <c r="A252" s="8" t="s">
        <v>33</v>
      </c>
      <c r="B252" s="9">
        <v>6184297.0800000029</v>
      </c>
      <c r="C252" s="10">
        <v>1.2193848271692098E-2</v>
      </c>
      <c r="D252" s="11">
        <v>91</v>
      </c>
      <c r="E252" s="10">
        <v>2.4468943264318366E-2</v>
      </c>
      <c r="F252" s="1"/>
    </row>
    <row r="253" spans="1:6" x14ac:dyDescent="0.25">
      <c r="A253" s="8" t="s">
        <v>34</v>
      </c>
      <c r="B253" s="9">
        <v>1465057.59</v>
      </c>
      <c r="C253" s="10">
        <v>2.8887179465432286E-3</v>
      </c>
      <c r="D253" s="11">
        <v>9</v>
      </c>
      <c r="E253" s="10">
        <v>2.4200053777897286E-3</v>
      </c>
      <c r="F253" s="1"/>
    </row>
    <row r="254" spans="1:6" x14ac:dyDescent="0.25">
      <c r="A254" s="8" t="s">
        <v>35</v>
      </c>
      <c r="B254" s="9">
        <v>309383.58</v>
      </c>
      <c r="C254" s="10">
        <v>6.1002509799754198E-4</v>
      </c>
      <c r="D254" s="11">
        <v>7</v>
      </c>
      <c r="E254" s="10">
        <v>1.8822264049475664E-3</v>
      </c>
      <c r="F254" s="1"/>
    </row>
    <row r="255" spans="1:6" x14ac:dyDescent="0.25">
      <c r="A255" s="8" t="s">
        <v>326</v>
      </c>
      <c r="B255" s="9">
        <v>0</v>
      </c>
      <c r="C255" s="10">
        <v>0</v>
      </c>
      <c r="D255" s="11">
        <v>0</v>
      </c>
      <c r="E255" s="10">
        <v>0</v>
      </c>
      <c r="F255" s="1"/>
    </row>
    <row r="256" spans="1:6" x14ac:dyDescent="0.25">
      <c r="A256" s="8"/>
      <c r="B256" s="9"/>
      <c r="C256" s="10"/>
      <c r="D256" s="11"/>
      <c r="E256" s="10"/>
      <c r="F256" s="1"/>
    </row>
    <row r="257" spans="1:6" ht="13.8" thickBot="1" x14ac:dyDescent="0.3">
      <c r="A257" s="22"/>
      <c r="B257" s="23">
        <v>507165329.77999973</v>
      </c>
      <c r="C257" s="24"/>
      <c r="D257" s="25">
        <v>3719</v>
      </c>
      <c r="E257" s="24"/>
      <c r="F257" s="7"/>
    </row>
    <row r="258" spans="1:6" ht="13.8" thickTop="1" x14ac:dyDescent="0.25">
      <c r="A258" s="8"/>
      <c r="B258" s="9"/>
      <c r="C258" s="10"/>
      <c r="D258" s="11"/>
      <c r="E258" s="10"/>
      <c r="F258" s="1"/>
    </row>
    <row r="259" spans="1:6" x14ac:dyDescent="0.25">
      <c r="A259" s="22" t="s">
        <v>137</v>
      </c>
      <c r="B259" s="9"/>
      <c r="C259" s="8"/>
      <c r="D259" s="35">
        <v>3.4948641784428539E-2</v>
      </c>
      <c r="E259" s="10"/>
      <c r="F259" s="1"/>
    </row>
    <row r="260" spans="1:6" x14ac:dyDescent="0.25">
      <c r="A260" s="8"/>
      <c r="B260" s="9"/>
      <c r="C260" s="10"/>
      <c r="D260" s="11"/>
      <c r="E260" s="10"/>
      <c r="F260" s="1"/>
    </row>
    <row r="261" spans="1:6" x14ac:dyDescent="0.25">
      <c r="A261" s="8"/>
      <c r="B261" s="9"/>
      <c r="C261" s="10"/>
      <c r="D261" s="11"/>
      <c r="E261" s="10"/>
      <c r="F261" s="1"/>
    </row>
    <row r="262" spans="1:6" x14ac:dyDescent="0.25">
      <c r="A262" s="21" t="s">
        <v>174</v>
      </c>
      <c r="B262" s="9"/>
      <c r="C262" s="10"/>
      <c r="D262" s="11"/>
      <c r="E262" s="10"/>
      <c r="F262" s="1"/>
    </row>
    <row r="263" spans="1:6" x14ac:dyDescent="0.25">
      <c r="A263" s="1"/>
      <c r="B263" s="3"/>
      <c r="C263" s="4"/>
      <c r="D263" s="5"/>
      <c r="E263" s="4"/>
      <c r="F263" s="1"/>
    </row>
    <row r="264" spans="1:6" ht="31.2" x14ac:dyDescent="0.25">
      <c r="A264" s="14" t="s">
        <v>138</v>
      </c>
      <c r="B264" s="15" t="s">
        <v>112</v>
      </c>
      <c r="C264" s="16" t="s">
        <v>113</v>
      </c>
      <c r="D264" s="17" t="s">
        <v>114</v>
      </c>
      <c r="E264" s="16" t="s">
        <v>113</v>
      </c>
      <c r="F264" s="19"/>
    </row>
    <row r="265" spans="1:6" x14ac:dyDescent="0.25">
      <c r="A265" s="1"/>
      <c r="B265" s="3"/>
      <c r="C265" s="4"/>
      <c r="D265" s="5"/>
      <c r="E265" s="4"/>
      <c r="F265" s="1"/>
    </row>
    <row r="266" spans="1:6" x14ac:dyDescent="0.25">
      <c r="A266" s="8" t="s">
        <v>64</v>
      </c>
      <c r="B266" s="9">
        <v>470266423.47000337</v>
      </c>
      <c r="C266" s="10">
        <v>0.97471000666044949</v>
      </c>
      <c r="D266" s="11">
        <v>3480</v>
      </c>
      <c r="E266" s="10">
        <v>0.97890295358649793</v>
      </c>
      <c r="F266" s="1"/>
    </row>
    <row r="267" spans="1:6" x14ac:dyDescent="0.25">
      <c r="A267" s="8" t="s">
        <v>65</v>
      </c>
      <c r="B267" s="9">
        <v>7573997.3399999999</v>
      </c>
      <c r="C267" s="10">
        <v>1.5698443752892189E-2</v>
      </c>
      <c r="D267" s="11">
        <v>46</v>
      </c>
      <c r="E267" s="10">
        <v>1.2939521800281293E-2</v>
      </c>
      <c r="F267" s="1"/>
    </row>
    <row r="268" spans="1:6" x14ac:dyDescent="0.25">
      <c r="A268" s="8" t="s">
        <v>66</v>
      </c>
      <c r="B268" s="9">
        <v>2694024.18</v>
      </c>
      <c r="C268" s="10">
        <v>5.5838397031522467E-3</v>
      </c>
      <c r="D268" s="11">
        <v>12</v>
      </c>
      <c r="E268" s="10">
        <v>3.3755274261603376E-3</v>
      </c>
      <c r="F268" s="1"/>
    </row>
    <row r="269" spans="1:6" x14ac:dyDescent="0.25">
      <c r="A269" s="8" t="s">
        <v>67</v>
      </c>
      <c r="B269" s="9">
        <v>821954.6</v>
      </c>
      <c r="C269" s="10">
        <v>1.7036457073182703E-3</v>
      </c>
      <c r="D269" s="11">
        <v>7</v>
      </c>
      <c r="E269" s="10">
        <v>1.9690576652601969E-3</v>
      </c>
      <c r="F269" s="1"/>
    </row>
    <row r="270" spans="1:6" x14ac:dyDescent="0.25">
      <c r="A270" s="8" t="s">
        <v>68</v>
      </c>
      <c r="B270" s="9">
        <v>824395.07</v>
      </c>
      <c r="C270" s="10">
        <v>1.7087040113162517E-3</v>
      </c>
      <c r="D270" s="11">
        <v>8</v>
      </c>
      <c r="E270" s="10">
        <v>2.2503516174402251E-3</v>
      </c>
      <c r="F270" s="1"/>
    </row>
    <row r="271" spans="1:6" x14ac:dyDescent="0.25">
      <c r="A271" s="8" t="s">
        <v>69</v>
      </c>
      <c r="B271" s="9">
        <v>195884.98</v>
      </c>
      <c r="C271" s="10">
        <v>4.0600612893355089E-4</v>
      </c>
      <c r="D271" s="11">
        <v>1</v>
      </c>
      <c r="E271" s="10">
        <v>2.8129395218002813E-4</v>
      </c>
      <c r="F271" s="1"/>
    </row>
    <row r="272" spans="1:6" x14ac:dyDescent="0.25">
      <c r="A272" s="8" t="s">
        <v>172</v>
      </c>
      <c r="B272" s="9">
        <v>91357.27</v>
      </c>
      <c r="C272" s="10">
        <v>1.8935403593801434E-4</v>
      </c>
      <c r="D272" s="11">
        <v>1</v>
      </c>
      <c r="E272" s="10">
        <v>2.8129395218002813E-4</v>
      </c>
      <c r="F272" s="1"/>
    </row>
    <row r="273" spans="1:6" x14ac:dyDescent="0.25">
      <c r="A273" s="8" t="s">
        <v>170</v>
      </c>
      <c r="B273" s="9">
        <v>0</v>
      </c>
      <c r="C273" s="10">
        <v>0</v>
      </c>
      <c r="D273" s="11">
        <v>0</v>
      </c>
      <c r="E273" s="10">
        <v>0</v>
      </c>
      <c r="F273" s="1"/>
    </row>
    <row r="274" spans="1:6" x14ac:dyDescent="0.25">
      <c r="A274" s="8"/>
      <c r="B274" s="9"/>
      <c r="C274" s="10"/>
      <c r="D274" s="11"/>
      <c r="E274" s="10"/>
      <c r="F274" s="1"/>
    </row>
    <row r="275" spans="1:6" ht="13.8" thickBot="1" x14ac:dyDescent="0.3">
      <c r="A275" s="22"/>
      <c r="B275" s="23">
        <v>482468036.91000336</v>
      </c>
      <c r="C275" s="24"/>
      <c r="D275" s="25">
        <v>3555</v>
      </c>
      <c r="E275" s="24"/>
      <c r="F275" s="7"/>
    </row>
    <row r="276" spans="1:6" ht="13.8" thickTop="1" x14ac:dyDescent="0.25">
      <c r="A276" s="8"/>
      <c r="B276" s="9"/>
      <c r="C276" s="10"/>
      <c r="D276" s="11"/>
      <c r="E276" s="10"/>
      <c r="F276" s="1"/>
    </row>
    <row r="277" spans="1:6" x14ac:dyDescent="0.25">
      <c r="A277" s="22" t="s">
        <v>139</v>
      </c>
      <c r="B277" s="9"/>
      <c r="C277" s="10"/>
      <c r="D277" s="36">
        <v>1.4403291270067113</v>
      </c>
      <c r="E277" s="10"/>
      <c r="F277" s="1"/>
    </row>
    <row r="278" spans="1:6" x14ac:dyDescent="0.25">
      <c r="A278" s="8"/>
      <c r="B278" s="9"/>
      <c r="C278" s="10"/>
      <c r="D278" s="11"/>
      <c r="E278" s="10"/>
      <c r="F278" s="1"/>
    </row>
    <row r="279" spans="1:6" x14ac:dyDescent="0.25">
      <c r="A279" s="8"/>
      <c r="B279" s="9"/>
      <c r="C279" s="10"/>
      <c r="D279" s="11"/>
      <c r="E279" s="10"/>
      <c r="F279" s="1"/>
    </row>
    <row r="280" spans="1:6" x14ac:dyDescent="0.25">
      <c r="A280" s="21" t="s">
        <v>173</v>
      </c>
      <c r="B280" s="9"/>
      <c r="C280" s="10"/>
      <c r="D280" s="11"/>
      <c r="E280" s="10"/>
      <c r="F280" s="1"/>
    </row>
    <row r="281" spans="1:6" x14ac:dyDescent="0.25">
      <c r="A281" s="1"/>
      <c r="B281" s="3"/>
      <c r="C281" s="4"/>
      <c r="D281" s="5"/>
      <c r="E281" s="4"/>
      <c r="F281" s="1"/>
    </row>
    <row r="282" spans="1:6" ht="31.2" x14ac:dyDescent="0.25">
      <c r="A282" s="14" t="s">
        <v>138</v>
      </c>
      <c r="B282" s="15" t="s">
        <v>112</v>
      </c>
      <c r="C282" s="16" t="s">
        <v>113</v>
      </c>
      <c r="D282" s="17" t="s">
        <v>114</v>
      </c>
      <c r="E282" s="16" t="s">
        <v>113</v>
      </c>
      <c r="F282" s="1"/>
    </row>
    <row r="283" spans="1:6" x14ac:dyDescent="0.25">
      <c r="A283" s="1"/>
      <c r="B283" s="3"/>
      <c r="C283" s="4"/>
      <c r="D283" s="5"/>
      <c r="E283" s="4"/>
      <c r="F283" s="1"/>
    </row>
    <row r="284" spans="1:6" x14ac:dyDescent="0.25">
      <c r="A284" s="8" t="s">
        <v>64</v>
      </c>
      <c r="B284" s="9">
        <v>2856492.97</v>
      </c>
      <c r="C284" s="10">
        <v>0.11566016506488465</v>
      </c>
      <c r="D284" s="11">
        <v>26</v>
      </c>
      <c r="E284" s="10">
        <v>0.15853658536585366</v>
      </c>
      <c r="F284" s="1"/>
    </row>
    <row r="285" spans="1:6" x14ac:dyDescent="0.25">
      <c r="A285" s="8" t="s">
        <v>65</v>
      </c>
      <c r="B285" s="9">
        <v>12715949.920000015</v>
      </c>
      <c r="C285" s="10">
        <v>0.51487221643819003</v>
      </c>
      <c r="D285" s="11">
        <v>82</v>
      </c>
      <c r="E285" s="10">
        <v>0.5</v>
      </c>
      <c r="F285" s="1"/>
    </row>
    <row r="286" spans="1:6" x14ac:dyDescent="0.25">
      <c r="A286" s="8" t="s">
        <v>66</v>
      </c>
      <c r="B286" s="9">
        <v>1428964.88</v>
      </c>
      <c r="C286" s="10">
        <v>5.7859170538313305E-2</v>
      </c>
      <c r="D286" s="11">
        <v>9</v>
      </c>
      <c r="E286" s="10">
        <v>5.4878048780487805E-2</v>
      </c>
      <c r="F286" s="1"/>
    </row>
    <row r="287" spans="1:6" x14ac:dyDescent="0.25">
      <c r="A287" s="8" t="s">
        <v>67</v>
      </c>
      <c r="B287" s="9">
        <v>294458.21999999997</v>
      </c>
      <c r="C287" s="10">
        <v>1.1922692156988615E-2</v>
      </c>
      <c r="D287" s="11">
        <v>2</v>
      </c>
      <c r="E287" s="10">
        <v>1.2195121951219513E-2</v>
      </c>
      <c r="F287" s="1"/>
    </row>
    <row r="288" spans="1:6" x14ac:dyDescent="0.25">
      <c r="A288" s="8" t="s">
        <v>68</v>
      </c>
      <c r="B288" s="9">
        <v>719415.27</v>
      </c>
      <c r="C288" s="10">
        <v>2.9129316876420862E-2</v>
      </c>
      <c r="D288" s="11">
        <v>4</v>
      </c>
      <c r="E288" s="10">
        <v>2.4390243902439025E-2</v>
      </c>
      <c r="F288" s="1"/>
    </row>
    <row r="289" spans="1:6" x14ac:dyDescent="0.25">
      <c r="A289" s="8" t="s">
        <v>69</v>
      </c>
      <c r="B289" s="9">
        <v>103020</v>
      </c>
      <c r="C289" s="10">
        <v>4.1713073794067195E-3</v>
      </c>
      <c r="D289" s="11">
        <v>2</v>
      </c>
      <c r="E289" s="10">
        <v>1.2195121951219513E-2</v>
      </c>
      <c r="F289" s="1"/>
    </row>
    <row r="290" spans="1:6" x14ac:dyDescent="0.25">
      <c r="A290" s="8" t="s">
        <v>172</v>
      </c>
      <c r="B290" s="9">
        <v>2306823.83</v>
      </c>
      <c r="C290" s="10">
        <v>9.3403914434772584E-2</v>
      </c>
      <c r="D290" s="11">
        <v>11</v>
      </c>
      <c r="E290" s="10">
        <v>6.7073170731707321E-2</v>
      </c>
      <c r="F290" s="1"/>
    </row>
    <row r="291" spans="1:6" x14ac:dyDescent="0.25">
      <c r="A291" s="8" t="s">
        <v>170</v>
      </c>
      <c r="B291" s="9">
        <v>4272167.78</v>
      </c>
      <c r="C291" s="10">
        <v>0.17298121711102332</v>
      </c>
      <c r="D291" s="11">
        <v>28</v>
      </c>
      <c r="E291" s="10">
        <v>0.17073170731707318</v>
      </c>
      <c r="F291" s="1"/>
    </row>
    <row r="292" spans="1:6" x14ac:dyDescent="0.25">
      <c r="A292" s="8"/>
      <c r="B292" s="9"/>
      <c r="C292" s="10"/>
      <c r="D292" s="11"/>
      <c r="E292" s="10"/>
      <c r="F292" s="1"/>
    </row>
    <row r="293" spans="1:6" ht="13.8" thickBot="1" x14ac:dyDescent="0.3">
      <c r="A293" s="22"/>
      <c r="B293" s="23">
        <v>24697292.870000012</v>
      </c>
      <c r="C293" s="24"/>
      <c r="D293" s="25">
        <v>164</v>
      </c>
      <c r="E293" s="24"/>
      <c r="F293" s="1"/>
    </row>
    <row r="294" spans="1:6" ht="13.8" thickTop="1" x14ac:dyDescent="0.25">
      <c r="A294" s="8"/>
      <c r="B294" s="9"/>
      <c r="C294" s="10"/>
      <c r="D294" s="11"/>
      <c r="E294" s="10"/>
      <c r="F294" s="1"/>
    </row>
    <row r="295" spans="1:6" x14ac:dyDescent="0.25">
      <c r="A295" s="22" t="s">
        <v>139</v>
      </c>
      <c r="B295" s="9"/>
      <c r="C295" s="10"/>
      <c r="D295" s="36">
        <v>7.2749566274297806</v>
      </c>
      <c r="E295" s="10"/>
      <c r="F295" s="1"/>
    </row>
    <row r="296" spans="1:6" x14ac:dyDescent="0.25">
      <c r="A296" s="8"/>
      <c r="B296" s="9"/>
      <c r="C296" s="10"/>
      <c r="D296" s="11"/>
      <c r="E296" s="10"/>
      <c r="F296" s="1"/>
    </row>
    <row r="297" spans="1:6" x14ac:dyDescent="0.25">
      <c r="A297" s="8"/>
      <c r="B297" s="9"/>
      <c r="C297" s="10"/>
      <c r="D297" s="11"/>
      <c r="E297" s="10"/>
      <c r="F297" s="1"/>
    </row>
    <row r="298" spans="1:6" x14ac:dyDescent="0.25">
      <c r="A298" s="21" t="s">
        <v>140</v>
      </c>
      <c r="B298" s="9"/>
      <c r="C298" s="10"/>
      <c r="D298" s="11"/>
      <c r="E298" s="10"/>
      <c r="F298" s="1"/>
    </row>
    <row r="299" spans="1:6" x14ac:dyDescent="0.25">
      <c r="A299" s="1"/>
      <c r="B299" s="3"/>
      <c r="C299" s="4"/>
      <c r="D299" s="5"/>
      <c r="E299" s="4"/>
      <c r="F299" s="1"/>
    </row>
    <row r="300" spans="1:6" ht="31.2" x14ac:dyDescent="0.25">
      <c r="A300" s="14" t="s">
        <v>140</v>
      </c>
      <c r="B300" s="15" t="s">
        <v>112</v>
      </c>
      <c r="C300" s="16" t="s">
        <v>113</v>
      </c>
      <c r="D300" s="17" t="s">
        <v>114</v>
      </c>
      <c r="E300" s="16" t="s">
        <v>113</v>
      </c>
      <c r="F300" s="19"/>
    </row>
    <row r="301" spans="1:6" x14ac:dyDescent="0.25">
      <c r="A301" s="1"/>
      <c r="B301" s="1"/>
      <c r="C301" s="4"/>
      <c r="D301" s="1"/>
      <c r="E301" s="4"/>
      <c r="F301" s="1"/>
    </row>
    <row r="302" spans="1:6" x14ac:dyDescent="0.25">
      <c r="A302" s="8" t="s">
        <v>152</v>
      </c>
      <c r="B302" s="9">
        <v>0</v>
      </c>
      <c r="C302" s="10">
        <v>0</v>
      </c>
      <c r="D302" s="11">
        <v>0</v>
      </c>
      <c r="E302" s="10">
        <v>0</v>
      </c>
      <c r="F302" s="1"/>
    </row>
    <row r="303" spans="1:6" x14ac:dyDescent="0.25">
      <c r="A303" s="8" t="s">
        <v>145</v>
      </c>
      <c r="B303" s="9">
        <v>373299129.41000217</v>
      </c>
      <c r="C303" s="10">
        <v>0.73605017435227993</v>
      </c>
      <c r="D303" s="11">
        <v>2655</v>
      </c>
      <c r="E303" s="10">
        <v>0.71390158644796986</v>
      </c>
      <c r="F303" s="1"/>
    </row>
    <row r="304" spans="1:6" x14ac:dyDescent="0.25">
      <c r="A304" s="8" t="s">
        <v>148</v>
      </c>
      <c r="B304" s="9">
        <v>133866200.37000009</v>
      </c>
      <c r="C304" s="10">
        <v>0.26394982564772018</v>
      </c>
      <c r="D304" s="11">
        <v>1064</v>
      </c>
      <c r="E304" s="10">
        <v>0.28609841355203014</v>
      </c>
      <c r="F304" s="1"/>
    </row>
    <row r="305" spans="1:6" x14ac:dyDescent="0.25">
      <c r="A305" s="8"/>
      <c r="B305" s="8"/>
      <c r="C305" s="10"/>
      <c r="D305" s="8"/>
      <c r="E305" s="10"/>
      <c r="F305" s="1"/>
    </row>
    <row r="306" spans="1:6" ht="13.8" thickBot="1" x14ac:dyDescent="0.3">
      <c r="A306" s="8"/>
      <c r="B306" s="30">
        <v>507165329.78000224</v>
      </c>
      <c r="C306" s="10"/>
      <c r="D306" s="31">
        <v>3719</v>
      </c>
      <c r="E306" s="10"/>
      <c r="F306" s="1"/>
    </row>
    <row r="307" spans="1:6" ht="13.8" thickTop="1" x14ac:dyDescent="0.25">
      <c r="A307" s="8"/>
      <c r="B307" s="8"/>
      <c r="C307" s="10"/>
      <c r="D307" s="8"/>
      <c r="E307" s="10"/>
      <c r="F307" s="1"/>
    </row>
    <row r="308" spans="1:6" x14ac:dyDescent="0.25">
      <c r="A308" s="8"/>
      <c r="B308" s="8"/>
      <c r="C308" s="10"/>
      <c r="D308" s="8"/>
      <c r="E308" s="10"/>
      <c r="F308" s="1"/>
    </row>
    <row r="309" spans="1:6" x14ac:dyDescent="0.25">
      <c r="A309" s="8"/>
      <c r="B309" s="8"/>
      <c r="C309" s="8"/>
      <c r="D309" s="8"/>
      <c r="E309" s="8"/>
      <c r="F309" s="1"/>
    </row>
    <row r="310" spans="1:6" x14ac:dyDescent="0.25">
      <c r="A310" s="21" t="s">
        <v>153</v>
      </c>
      <c r="B310" s="9"/>
      <c r="C310" s="10"/>
      <c r="D310" s="11"/>
      <c r="E310" s="10"/>
      <c r="F310" s="1"/>
    </row>
    <row r="311" spans="1:6" x14ac:dyDescent="0.25">
      <c r="A311" s="1"/>
      <c r="B311" s="3"/>
      <c r="C311" s="4"/>
      <c r="D311" s="5"/>
      <c r="E311" s="4"/>
      <c r="F311" s="1"/>
    </row>
    <row r="312" spans="1:6" ht="31.2" x14ac:dyDescent="0.25">
      <c r="A312" s="14" t="s">
        <v>141</v>
      </c>
      <c r="B312" s="15" t="s">
        <v>112</v>
      </c>
      <c r="C312" s="16" t="s">
        <v>113</v>
      </c>
      <c r="D312" s="17" t="s">
        <v>114</v>
      </c>
      <c r="E312" s="16" t="s">
        <v>113</v>
      </c>
      <c r="F312" s="19"/>
    </row>
    <row r="313" spans="1:6" x14ac:dyDescent="0.25">
      <c r="A313" s="1"/>
      <c r="B313" s="1"/>
      <c r="C313" s="4"/>
      <c r="D313" s="1"/>
      <c r="E313" s="4"/>
      <c r="F313" s="1"/>
    </row>
    <row r="314" spans="1:6" x14ac:dyDescent="0.25">
      <c r="A314" s="8" t="s">
        <v>38</v>
      </c>
      <c r="B314" s="9">
        <v>39127230.569999993</v>
      </c>
      <c r="C314" s="10">
        <v>7.7148866991701676E-2</v>
      </c>
      <c r="D314" s="11">
        <v>294</v>
      </c>
      <c r="E314" s="10">
        <v>7.9053509007797798E-2</v>
      </c>
      <c r="F314" s="1"/>
    </row>
    <row r="315" spans="1:6" x14ac:dyDescent="0.25">
      <c r="A315" s="8" t="s">
        <v>39</v>
      </c>
      <c r="B315" s="9">
        <v>468038099.21000332</v>
      </c>
      <c r="C315" s="10">
        <v>0.92285113300829835</v>
      </c>
      <c r="D315" s="11">
        <v>3425</v>
      </c>
      <c r="E315" s="10">
        <v>0.92094649099220216</v>
      </c>
      <c r="F315" s="1"/>
    </row>
    <row r="316" spans="1:6" x14ac:dyDescent="0.25">
      <c r="A316" s="8"/>
      <c r="B316" s="8"/>
      <c r="C316" s="10"/>
      <c r="D316" s="8"/>
      <c r="E316" s="10"/>
      <c r="F316" s="1"/>
    </row>
    <row r="317" spans="1:6" ht="13.8" thickBot="1" x14ac:dyDescent="0.3">
      <c r="A317" s="8"/>
      <c r="B317" s="30">
        <v>507165329.78000331</v>
      </c>
      <c r="C317" s="10"/>
      <c r="D317" s="31">
        <v>3719</v>
      </c>
      <c r="E317" s="10"/>
      <c r="F317" s="1"/>
    </row>
    <row r="318" spans="1:6" ht="13.8" thickTop="1" x14ac:dyDescent="0.25">
      <c r="A318" s="8"/>
      <c r="B318" s="8"/>
      <c r="C318" s="10"/>
      <c r="D318" s="8"/>
      <c r="E318" s="10"/>
      <c r="F318" s="1"/>
    </row>
    <row r="319" spans="1:6" x14ac:dyDescent="0.25">
      <c r="A319" s="8"/>
      <c r="B319" s="8"/>
      <c r="C319" s="10"/>
      <c r="D319" s="8"/>
      <c r="E319" s="10"/>
      <c r="F319" s="1"/>
    </row>
    <row r="320" spans="1:6" x14ac:dyDescent="0.25">
      <c r="A320" s="8"/>
      <c r="B320" s="8"/>
      <c r="C320" s="10"/>
      <c r="D320" s="8"/>
      <c r="E320" s="10"/>
      <c r="F320" s="1"/>
    </row>
    <row r="321" spans="1:6" x14ac:dyDescent="0.25">
      <c r="A321" s="8"/>
      <c r="B321" s="8"/>
      <c r="C321" s="10"/>
      <c r="D321" s="8"/>
      <c r="E321" s="10"/>
      <c r="F321" s="1"/>
    </row>
    <row r="322" spans="1:6" x14ac:dyDescent="0.25">
      <c r="A322" s="21" t="s">
        <v>151</v>
      </c>
      <c r="B322" s="9"/>
      <c r="C322" s="10"/>
      <c r="D322" s="11"/>
      <c r="E322" s="10"/>
      <c r="F322" s="1"/>
    </row>
    <row r="323" spans="1:6" x14ac:dyDescent="0.25">
      <c r="A323" s="8"/>
      <c r="B323" s="9"/>
      <c r="C323" s="10"/>
      <c r="D323" s="11"/>
      <c r="E323" s="10"/>
      <c r="F323" s="1"/>
    </row>
    <row r="324" spans="1:6" ht="31.2" x14ac:dyDescent="0.25">
      <c r="A324" s="14" t="s">
        <v>142</v>
      </c>
      <c r="B324" s="15" t="s">
        <v>112</v>
      </c>
      <c r="C324" s="16" t="s">
        <v>113</v>
      </c>
      <c r="D324" s="17" t="s">
        <v>114</v>
      </c>
      <c r="E324" s="16" t="s">
        <v>113</v>
      </c>
      <c r="F324" s="19"/>
    </row>
    <row r="325" spans="1:6" x14ac:dyDescent="0.25">
      <c r="A325" s="1"/>
      <c r="B325" s="1"/>
      <c r="C325" s="4"/>
      <c r="D325" s="1"/>
      <c r="E325" s="4"/>
      <c r="F325" s="1"/>
    </row>
    <row r="326" spans="1:6" x14ac:dyDescent="0.25">
      <c r="A326" s="37" t="s">
        <v>2</v>
      </c>
      <c r="B326" s="9">
        <v>24702368.829999983</v>
      </c>
      <c r="C326" s="10">
        <v>6.6173121992119707E-2</v>
      </c>
      <c r="D326" s="11">
        <v>150</v>
      </c>
      <c r="E326" s="10">
        <v>5.6497175141242938E-2</v>
      </c>
      <c r="F326" s="1"/>
    </row>
    <row r="327" spans="1:6" x14ac:dyDescent="0.25">
      <c r="A327" s="8" t="s">
        <v>83</v>
      </c>
      <c r="B327" s="9">
        <v>59943277.229999952</v>
      </c>
      <c r="C327" s="10">
        <v>0.16057706141651196</v>
      </c>
      <c r="D327" s="11">
        <v>447</v>
      </c>
      <c r="E327" s="10">
        <v>0.16836158192090395</v>
      </c>
      <c r="F327" s="1"/>
    </row>
    <row r="328" spans="1:6" x14ac:dyDescent="0.25">
      <c r="A328" s="8" t="s">
        <v>84</v>
      </c>
      <c r="B328" s="9">
        <v>93149193.449999884</v>
      </c>
      <c r="C328" s="10">
        <v>0.24952962948834748</v>
      </c>
      <c r="D328" s="11">
        <v>686</v>
      </c>
      <c r="E328" s="10">
        <v>0.25838041431261771</v>
      </c>
      <c r="F328" s="1"/>
    </row>
    <row r="329" spans="1:6" x14ac:dyDescent="0.25">
      <c r="A329" s="8" t="s">
        <v>85</v>
      </c>
      <c r="B329" s="9">
        <v>119657294.07999979</v>
      </c>
      <c r="C329" s="10">
        <v>0.32053997626278558</v>
      </c>
      <c r="D329" s="11">
        <v>854</v>
      </c>
      <c r="E329" s="10">
        <v>0.32165725047080979</v>
      </c>
      <c r="F329" s="1"/>
    </row>
    <row r="330" spans="1:6" x14ac:dyDescent="0.25">
      <c r="A330" s="8" t="s">
        <v>86</v>
      </c>
      <c r="B330" s="9">
        <v>42636941.859999999</v>
      </c>
      <c r="C330" s="10">
        <v>0.11421655852074397</v>
      </c>
      <c r="D330" s="11">
        <v>255</v>
      </c>
      <c r="E330" s="10">
        <v>9.6045197740112997E-2</v>
      </c>
      <c r="F330" s="1"/>
    </row>
    <row r="331" spans="1:6" x14ac:dyDescent="0.25">
      <c r="A331" s="8" t="s">
        <v>87</v>
      </c>
      <c r="B331" s="9">
        <v>17528859.580000006</v>
      </c>
      <c r="C331" s="10">
        <v>4.6956604500268784E-2</v>
      </c>
      <c r="D331" s="11">
        <v>112</v>
      </c>
      <c r="E331" s="10">
        <v>4.2184557438794727E-2</v>
      </c>
      <c r="F331" s="1"/>
    </row>
    <row r="332" spans="1:6" x14ac:dyDescent="0.25">
      <c r="A332" s="8" t="s">
        <v>88</v>
      </c>
      <c r="B332" s="9">
        <v>7306094.8099999996</v>
      </c>
      <c r="C332" s="10">
        <v>1.9571689924772404E-2</v>
      </c>
      <c r="D332" s="11">
        <v>45</v>
      </c>
      <c r="E332" s="10">
        <v>1.6949152542372881E-2</v>
      </c>
      <c r="F332" s="1"/>
    </row>
    <row r="333" spans="1:6" x14ac:dyDescent="0.25">
      <c r="A333" s="8" t="s">
        <v>89</v>
      </c>
      <c r="B333" s="9">
        <v>2929503.26</v>
      </c>
      <c r="C333" s="10">
        <v>7.8476027110754021E-3</v>
      </c>
      <c r="D333" s="11">
        <v>25</v>
      </c>
      <c r="E333" s="10">
        <v>9.4161958568738224E-3</v>
      </c>
      <c r="F333" s="1"/>
    </row>
    <row r="334" spans="1:6" x14ac:dyDescent="0.25">
      <c r="A334" s="8" t="s">
        <v>1</v>
      </c>
      <c r="B334" s="9">
        <v>1064728.98</v>
      </c>
      <c r="C334" s="10">
        <v>2.852213938143406E-3</v>
      </c>
      <c r="D334" s="11">
        <v>16</v>
      </c>
      <c r="E334" s="10">
        <v>6.0263653483992466E-3</v>
      </c>
      <c r="F334" s="1"/>
    </row>
    <row r="335" spans="1:6" x14ac:dyDescent="0.25">
      <c r="A335" s="8" t="s">
        <v>70</v>
      </c>
      <c r="B335" s="9">
        <v>1107104.46</v>
      </c>
      <c r="C335" s="10">
        <v>2.9657300882265166E-3</v>
      </c>
      <c r="D335" s="11">
        <v>10</v>
      </c>
      <c r="E335" s="10">
        <v>3.766478342749529E-3</v>
      </c>
      <c r="F335" s="1"/>
    </row>
    <row r="336" spans="1:6" x14ac:dyDescent="0.25">
      <c r="A336" s="8" t="s">
        <v>82</v>
      </c>
      <c r="B336" s="9">
        <v>3273762.87</v>
      </c>
      <c r="C336" s="10">
        <v>8.769811157004823E-3</v>
      </c>
      <c r="D336" s="11">
        <v>55</v>
      </c>
      <c r="E336" s="10">
        <v>2.0715630885122412E-2</v>
      </c>
      <c r="F336" s="1"/>
    </row>
    <row r="337" spans="1:6" x14ac:dyDescent="0.25">
      <c r="A337" s="8"/>
      <c r="B337" s="8"/>
      <c r="C337" s="10"/>
      <c r="D337" s="11"/>
      <c r="E337" s="10"/>
      <c r="F337" s="1"/>
    </row>
    <row r="338" spans="1:6" ht="13.8" thickBot="1" x14ac:dyDescent="0.3">
      <c r="A338" s="8"/>
      <c r="B338" s="30">
        <v>373299129.40999961</v>
      </c>
      <c r="C338" s="10"/>
      <c r="D338" s="25">
        <v>2655</v>
      </c>
      <c r="E338" s="10"/>
      <c r="F338" s="1"/>
    </row>
    <row r="339" spans="1:6" ht="13.8" thickTop="1" x14ac:dyDescent="0.25">
      <c r="A339" s="8"/>
      <c r="B339" s="8"/>
      <c r="C339" s="10"/>
      <c r="D339" s="8"/>
      <c r="E339" s="10"/>
      <c r="F339" s="1"/>
    </row>
    <row r="340" spans="1:6" x14ac:dyDescent="0.25">
      <c r="A340" s="8"/>
      <c r="B340" s="8"/>
      <c r="C340" s="10"/>
      <c r="D340" s="8"/>
      <c r="E340" s="10"/>
      <c r="F340" s="1"/>
    </row>
    <row r="341" spans="1:6" x14ac:dyDescent="0.25">
      <c r="A341" s="22" t="s">
        <v>375</v>
      </c>
      <c r="B341" s="8"/>
      <c r="C341" s="10"/>
      <c r="D341" s="26">
        <v>1.7525174989429968</v>
      </c>
      <c r="E341" s="10"/>
      <c r="F341" s="1"/>
    </row>
    <row r="342" spans="1:6" x14ac:dyDescent="0.25">
      <c r="A342" s="1"/>
      <c r="B342" s="1"/>
      <c r="C342" s="4"/>
      <c r="D342" s="1"/>
      <c r="E342" s="4"/>
      <c r="F342" s="1"/>
    </row>
    <row r="343" spans="1:6" x14ac:dyDescent="0.25">
      <c r="A343" s="1"/>
      <c r="B343" s="1"/>
      <c r="C343" s="4"/>
      <c r="D343" s="1"/>
      <c r="E343" s="4"/>
      <c r="F343" s="1"/>
    </row>
    <row r="344" spans="1:6" x14ac:dyDescent="0.25">
      <c r="A344" s="1"/>
      <c r="B344" s="1"/>
      <c r="C344" s="4"/>
      <c r="D344" s="1"/>
      <c r="E344" s="4"/>
      <c r="F344" s="1"/>
    </row>
    <row r="345" spans="1:6" x14ac:dyDescent="0.25">
      <c r="A345" s="1"/>
      <c r="B345" s="1"/>
      <c r="C345" s="4"/>
      <c r="D345" s="1"/>
      <c r="E345" s="4"/>
      <c r="F345" s="1"/>
    </row>
    <row r="346" spans="1:6" x14ac:dyDescent="0.25">
      <c r="A346" s="1"/>
      <c r="B346" s="1"/>
      <c r="C346" s="4"/>
      <c r="D346" s="1"/>
      <c r="E346" s="4"/>
      <c r="F346" s="1"/>
    </row>
    <row r="347" spans="1:6" ht="15" x14ac:dyDescent="0.25">
      <c r="A347" s="21" t="s">
        <v>179</v>
      </c>
      <c r="B347" s="38"/>
      <c r="C347" s="38"/>
      <c r="D347" s="38"/>
      <c r="E347" s="38"/>
      <c r="F347" s="1"/>
    </row>
    <row r="348" spans="1:6" ht="15" x14ac:dyDescent="0.25">
      <c r="A348" s="38"/>
      <c r="B348" s="38"/>
      <c r="C348" s="38"/>
      <c r="D348" s="38"/>
      <c r="E348" s="38"/>
      <c r="F348" s="1"/>
    </row>
    <row r="349" spans="1:6" ht="31.2" x14ac:dyDescent="0.25">
      <c r="A349" s="14" t="s">
        <v>90</v>
      </c>
      <c r="B349" s="15" t="s">
        <v>112</v>
      </c>
      <c r="C349" s="20" t="s">
        <v>113</v>
      </c>
      <c r="D349" s="17" t="s">
        <v>114</v>
      </c>
      <c r="E349" s="20" t="s">
        <v>113</v>
      </c>
      <c r="F349" s="1"/>
    </row>
    <row r="350" spans="1:6" x14ac:dyDescent="0.25">
      <c r="A350" s="1"/>
      <c r="B350" s="1"/>
      <c r="C350" s="1"/>
      <c r="D350" s="1"/>
      <c r="E350" s="1"/>
      <c r="F350" s="1"/>
    </row>
    <row r="351" spans="1:6" x14ac:dyDescent="0.25">
      <c r="A351" s="8" t="s">
        <v>180</v>
      </c>
      <c r="B351" s="9">
        <v>313388124.30000049</v>
      </c>
      <c r="C351" s="10">
        <v>0.61792103264618436</v>
      </c>
      <c r="D351" s="11">
        <v>2295</v>
      </c>
      <c r="E351" s="10">
        <v>0.61710137133638077</v>
      </c>
      <c r="F351" s="1"/>
    </row>
    <row r="352" spans="1:6" x14ac:dyDescent="0.25">
      <c r="A352" s="8" t="s">
        <v>181</v>
      </c>
      <c r="B352" s="9">
        <v>149558488.00999993</v>
      </c>
      <c r="C352" s="10">
        <v>0.29489099358364229</v>
      </c>
      <c r="D352" s="11">
        <v>1081</v>
      </c>
      <c r="E352" s="10">
        <v>0.29066953482118851</v>
      </c>
      <c r="F352" s="1"/>
    </row>
    <row r="353" spans="1:6" x14ac:dyDescent="0.25">
      <c r="A353" s="8" t="s">
        <v>182</v>
      </c>
      <c r="B353" s="9">
        <v>34249354.100000001</v>
      </c>
      <c r="C353" s="10">
        <v>6.7530945214367824E-2</v>
      </c>
      <c r="D353" s="11">
        <v>243</v>
      </c>
      <c r="E353" s="10">
        <v>6.5340145200322663E-2</v>
      </c>
      <c r="F353" s="1"/>
    </row>
    <row r="354" spans="1:6" x14ac:dyDescent="0.25">
      <c r="A354" s="8" t="s">
        <v>183</v>
      </c>
      <c r="B354" s="9">
        <v>5879280.0599999996</v>
      </c>
      <c r="C354" s="10">
        <v>1.159243291048765E-2</v>
      </c>
      <c r="D354" s="11">
        <v>66</v>
      </c>
      <c r="E354" s="10">
        <v>1.7746706103791341E-2</v>
      </c>
      <c r="F354" s="1"/>
    </row>
    <row r="355" spans="1:6" x14ac:dyDescent="0.25">
      <c r="A355" s="8" t="s">
        <v>184</v>
      </c>
      <c r="B355" s="9">
        <v>4090083.31</v>
      </c>
      <c r="C355" s="10">
        <v>8.064595645317885E-3</v>
      </c>
      <c r="D355" s="11">
        <v>34</v>
      </c>
      <c r="E355" s="10">
        <v>9.1422425383167524E-3</v>
      </c>
      <c r="F355" s="1"/>
    </row>
    <row r="356" spans="1:6" x14ac:dyDescent="0.25">
      <c r="A356" s="8" t="s">
        <v>185</v>
      </c>
      <c r="B356" s="9">
        <v>0</v>
      </c>
      <c r="C356" s="10">
        <v>0</v>
      </c>
      <c r="D356" s="11">
        <v>0</v>
      </c>
      <c r="E356" s="10">
        <v>0</v>
      </c>
      <c r="F356" s="1"/>
    </row>
    <row r="357" spans="1:6" x14ac:dyDescent="0.25">
      <c r="A357" s="8" t="s">
        <v>186</v>
      </c>
      <c r="B357" s="9">
        <v>0</v>
      </c>
      <c r="C357" s="10">
        <v>0</v>
      </c>
      <c r="D357" s="11">
        <v>0</v>
      </c>
      <c r="E357" s="10">
        <v>0</v>
      </c>
      <c r="F357" s="1"/>
    </row>
    <row r="358" spans="1:6" x14ac:dyDescent="0.25">
      <c r="A358" s="8"/>
      <c r="B358" s="9"/>
      <c r="C358" s="8"/>
      <c r="D358" s="11"/>
      <c r="E358" s="10"/>
      <c r="F358" s="1"/>
    </row>
    <row r="359" spans="1:6" ht="13.8" thickBot="1" x14ac:dyDescent="0.3">
      <c r="A359" s="8"/>
      <c r="B359" s="23">
        <v>507165329.78000045</v>
      </c>
      <c r="C359" s="22"/>
      <c r="D359" s="25">
        <v>3719</v>
      </c>
      <c r="E359" s="8"/>
      <c r="F359" s="1"/>
    </row>
    <row r="360" spans="1:6" ht="13.8" thickTop="1" x14ac:dyDescent="0.25">
      <c r="A360" s="1"/>
      <c r="B360" s="1"/>
      <c r="C360" s="4"/>
      <c r="D360" s="1"/>
      <c r="E360" s="4"/>
      <c r="F360" s="1"/>
    </row>
    <row r="361" spans="1:6" x14ac:dyDescent="0.25">
      <c r="A361" s="1"/>
      <c r="B361" s="1"/>
      <c r="C361" s="4"/>
      <c r="D361" s="1"/>
      <c r="E361" s="4"/>
      <c r="F361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8"/>
  </sheetPr>
  <dimension ref="A1:K397"/>
  <sheetViews>
    <sheetView workbookViewId="0">
      <selection sqref="A1:E1"/>
    </sheetView>
  </sheetViews>
  <sheetFormatPr defaultRowHeight="13.2" x14ac:dyDescent="0.25"/>
  <cols>
    <col min="1" max="1" width="53" customWidth="1"/>
    <col min="2" max="2" width="14.33203125" bestFit="1" customWidth="1"/>
    <col min="3" max="3" width="17" customWidth="1"/>
    <col min="4" max="4" width="17.5546875" customWidth="1"/>
    <col min="5" max="5" width="12.88671875" bestFit="1" customWidth="1"/>
  </cols>
  <sheetData>
    <row r="1" spans="1:11" x14ac:dyDescent="0.25">
      <c r="A1" s="311" t="s">
        <v>200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989461062.34000015</v>
      </c>
      <c r="C6" s="9">
        <v>81266234.519999996</v>
      </c>
      <c r="D6" s="9">
        <v>408706722.45999986</v>
      </c>
      <c r="E6" s="9">
        <v>499488105.36000007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7617</v>
      </c>
      <c r="C7" s="11">
        <v>927</v>
      </c>
      <c r="D7" s="11">
        <v>3002</v>
      </c>
      <c r="E7" s="11">
        <v>3688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0.78890066790423263</v>
      </c>
      <c r="C8" s="10">
        <v>0.76257527520200052</v>
      </c>
      <c r="D8" s="10">
        <v>0.794989678466961</v>
      </c>
      <c r="E8" s="10">
        <v>0.78820144402042447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4.9999999999999998E-7</v>
      </c>
      <c r="C9" s="10">
        <v>1.7529523809523811E-3</v>
      </c>
      <c r="D9" s="10">
        <v>4.9999999999999998E-7</v>
      </c>
      <c r="E9" s="10">
        <v>0.1282377049180328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1.1959652173913045</v>
      </c>
      <c r="C10" s="10">
        <v>0.86388888888888882</v>
      </c>
      <c r="D10" s="10">
        <v>1.0403165217391304</v>
      </c>
      <c r="E10" s="10">
        <v>1.1959652173913045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0.92343359110406975</v>
      </c>
      <c r="C11" s="9">
        <v>4.6969845978795774</v>
      </c>
      <c r="D11" s="9">
        <v>0.55966075368551815</v>
      </c>
      <c r="E11" s="9">
        <v>0.60713801710912141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0.32876712328767121</v>
      </c>
      <c r="C12" s="9">
        <v>3.7534246575342465</v>
      </c>
      <c r="D12" s="9">
        <v>0.32876712328767121</v>
      </c>
      <c r="E12" s="9">
        <v>0.32876712328767121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9.830136986301369</v>
      </c>
      <c r="C13" s="9">
        <v>9.830136986301369</v>
      </c>
      <c r="D13" s="9">
        <v>0.88493150684931499</v>
      </c>
      <c r="E13" s="9">
        <v>2.1835616438356165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129901.67550741763</v>
      </c>
      <c r="C14" s="9">
        <v>87665.840906148864</v>
      </c>
      <c r="D14" s="9">
        <v>136144.81094603593</v>
      </c>
      <c r="E14" s="9">
        <v>135436.03724511934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0.08</v>
      </c>
      <c r="C15" s="9">
        <v>92.03</v>
      </c>
      <c r="D15" s="9">
        <v>0.08</v>
      </c>
      <c r="E15" s="9">
        <v>24314.59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2000000</v>
      </c>
      <c r="C16" s="9">
        <v>1148925</v>
      </c>
      <c r="D16" s="9">
        <v>2000000</v>
      </c>
      <c r="E16" s="9">
        <v>869739.79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21.213381347131016</v>
      </c>
      <c r="C17" s="9">
        <v>17.123249708514567</v>
      </c>
      <c r="D17" s="9">
        <v>21.882823458336414</v>
      </c>
      <c r="E17" s="9">
        <v>21.331070047188561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0.33333333333333337</v>
      </c>
      <c r="C18" s="9">
        <v>0.33333333333333337</v>
      </c>
      <c r="D18" s="9">
        <v>4.25</v>
      </c>
      <c r="E18" s="9">
        <v>4.3333333333333339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33.25</v>
      </c>
      <c r="C19" s="9">
        <v>33.25</v>
      </c>
      <c r="D19" s="9">
        <v>29.666666666666654</v>
      </c>
      <c r="E19" s="9">
        <v>29.666666666666654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0.60986087661997113</v>
      </c>
      <c r="C20" s="10">
        <v>0.90821597476422589</v>
      </c>
      <c r="D20" s="10">
        <v>0.87939059085375193</v>
      </c>
      <c r="E20" s="10">
        <v>0.3407757872178368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0.3901391233800291</v>
      </c>
      <c r="C21" s="10">
        <v>9.1784025235773892E-2</v>
      </c>
      <c r="D21" s="10">
        <v>0.1206094091462476</v>
      </c>
      <c r="E21" s="10">
        <v>0.65922421278216281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0.50118623160089193</v>
      </c>
      <c r="C23" s="10">
        <v>0.4195030663271343</v>
      </c>
      <c r="D23" s="10">
        <v>0.35476467809797441</v>
      </c>
      <c r="E23" s="10">
        <v>0.63428561030829178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1.7237135864302173</v>
      </c>
      <c r="C24" s="9">
        <v>2.6597226694772305</v>
      </c>
      <c r="D24" s="9">
        <v>1.6691457730488539</v>
      </c>
      <c r="E24" s="9">
        <v>1.4330672109849447</v>
      </c>
      <c r="F24" s="8"/>
      <c r="G24" s="8"/>
      <c r="H24" s="8"/>
      <c r="I24" s="8"/>
      <c r="J24" s="8"/>
      <c r="K24" s="8"/>
    </row>
    <row r="25" spans="1:11" x14ac:dyDescent="0.25">
      <c r="A25" s="8" t="s">
        <v>199</v>
      </c>
      <c r="B25" s="9">
        <v>878346.49000000115</v>
      </c>
      <c r="C25" s="9">
        <v>0</v>
      </c>
      <c r="D25" s="9">
        <v>0</v>
      </c>
      <c r="E25" s="9">
        <v>878346.49000000115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869739.79</v>
      </c>
      <c r="C26" s="9">
        <v>0</v>
      </c>
      <c r="D26" s="9">
        <v>0</v>
      </c>
      <c r="E26" s="9">
        <v>869739.79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135436.03724511934</v>
      </c>
      <c r="C27" s="9">
        <v>0</v>
      </c>
      <c r="D27" s="9">
        <v>0</v>
      </c>
      <c r="E27" s="9">
        <v>135436.03724511934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125987.63</v>
      </c>
      <c r="C28" s="9">
        <v>0</v>
      </c>
      <c r="D28" s="9">
        <v>0</v>
      </c>
      <c r="E28" s="9">
        <v>125987.63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4329.5447596153845</v>
      </c>
      <c r="C29" s="9">
        <v>0</v>
      </c>
      <c r="D29" s="9">
        <v>0</v>
      </c>
      <c r="E29" s="9">
        <v>4329.5447596153845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1806572.49</v>
      </c>
      <c r="C36" s="10">
        <v>1.8258146366342042E-3</v>
      </c>
      <c r="D36" s="11">
        <v>62</v>
      </c>
      <c r="E36" s="10">
        <v>8.1396875410266502E-3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18967514.320000008</v>
      </c>
      <c r="C37" s="10">
        <v>1.9169540916691839E-2</v>
      </c>
      <c r="D37" s="11">
        <v>226</v>
      </c>
      <c r="E37" s="10">
        <v>2.967047393987134E-2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15348588.139999999</v>
      </c>
      <c r="C38" s="10">
        <v>1.5512068866764454E-2</v>
      </c>
      <c r="D38" s="11">
        <v>140</v>
      </c>
      <c r="E38" s="10">
        <v>1.8379939608769855E-2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19722269.900000002</v>
      </c>
      <c r="C39" s="10">
        <v>1.9932335541692093E-2</v>
      </c>
      <c r="D39" s="11">
        <v>155</v>
      </c>
      <c r="E39" s="10">
        <v>2.0349218852566627E-2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29412569.699999999</v>
      </c>
      <c r="C40" s="10">
        <v>2.9725848564916248E-2</v>
      </c>
      <c r="D40" s="11">
        <v>244</v>
      </c>
      <c r="E40" s="10">
        <v>3.2033609032427468E-2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48835472.030000016</v>
      </c>
      <c r="C41" s="10">
        <v>4.9355627915774511E-2</v>
      </c>
      <c r="D41" s="11">
        <v>399</v>
      </c>
      <c r="E41" s="10">
        <v>5.2382827884994092E-2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88580064.229999989</v>
      </c>
      <c r="C42" s="10">
        <v>8.9523547314246887E-2</v>
      </c>
      <c r="D42" s="11">
        <v>598</v>
      </c>
      <c r="E42" s="10">
        <v>7.8508599186031244E-2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142802242.23999992</v>
      </c>
      <c r="C43" s="10">
        <v>0.1443232560382755</v>
      </c>
      <c r="D43" s="11">
        <v>965</v>
      </c>
      <c r="E43" s="10">
        <v>0.12669029801759224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228090340.16000018</v>
      </c>
      <c r="C44" s="10">
        <v>0.23051977368425583</v>
      </c>
      <c r="D44" s="11">
        <v>1680</v>
      </c>
      <c r="E44" s="10">
        <v>0.22055927530523828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388491633.59999996</v>
      </c>
      <c r="C45" s="10">
        <v>0.3926295317586796</v>
      </c>
      <c r="D45" s="11">
        <v>3078</v>
      </c>
      <c r="E45" s="10">
        <v>0.40409610082709729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6100072.3999999994</v>
      </c>
      <c r="C46" s="10">
        <v>6.1650454294520617E-3</v>
      </c>
      <c r="D46" s="11">
        <v>61</v>
      </c>
      <c r="E46" s="10">
        <v>8.008402258106867E-3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536310</v>
      </c>
      <c r="C47" s="10">
        <v>5.420223396478762E-4</v>
      </c>
      <c r="D47" s="11">
        <v>3</v>
      </c>
      <c r="E47" s="10">
        <v>3.9385584875935406E-4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0</v>
      </c>
      <c r="C48" s="10">
        <v>0</v>
      </c>
      <c r="D48" s="11">
        <v>0</v>
      </c>
      <c r="E48" s="10">
        <v>0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0</v>
      </c>
      <c r="C49" s="10">
        <v>0</v>
      </c>
      <c r="D49" s="11">
        <v>0</v>
      </c>
      <c r="E49" s="10">
        <v>0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0</v>
      </c>
      <c r="C50" s="10">
        <v>0</v>
      </c>
      <c r="D50" s="11">
        <v>0</v>
      </c>
      <c r="E50" s="10">
        <v>0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115495</v>
      </c>
      <c r="C51" s="10">
        <v>1.1672515917590846E-4</v>
      </c>
      <c r="D51" s="11">
        <v>1</v>
      </c>
      <c r="E51" s="10">
        <v>1.3128528291978469E-4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651918.13</v>
      </c>
      <c r="C53" s="10">
        <v>6.5886183379289655E-4</v>
      </c>
      <c r="D53" s="11">
        <v>5</v>
      </c>
      <c r="E53" s="10">
        <v>6.5642641459892344E-4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989461062.34000015</v>
      </c>
      <c r="C55" s="24"/>
      <c r="D55" s="25">
        <f>SUM(D36:D54)</f>
        <v>7617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0.78890066790423263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196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6158964.1599999964</v>
      </c>
      <c r="C64" s="10">
        <v>6.2245644567705538E-3</v>
      </c>
      <c r="D64" s="11">
        <v>167</v>
      </c>
      <c r="E64" s="10">
        <v>2.1924642247604043E-2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68748340.480000004</v>
      </c>
      <c r="C65" s="10">
        <v>6.9480592108814701E-2</v>
      </c>
      <c r="D65" s="11">
        <v>767</v>
      </c>
      <c r="E65" s="10">
        <v>0.10069581199947486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28867720.659999993</v>
      </c>
      <c r="C66" s="10">
        <v>2.9175196234331884E-2</v>
      </c>
      <c r="D66" s="11">
        <v>220</v>
      </c>
      <c r="E66" s="10">
        <v>2.8882762242352634E-2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23079423.529999997</v>
      </c>
      <c r="C67" s="10">
        <v>2.3325246852482422E-2</v>
      </c>
      <c r="D67" s="11">
        <v>164</v>
      </c>
      <c r="E67" s="10">
        <v>2.153078639884469E-2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25121960.969999991</v>
      </c>
      <c r="C68" s="10">
        <v>2.5389539746605561E-2</v>
      </c>
      <c r="D68" s="11">
        <v>186</v>
      </c>
      <c r="E68" s="10">
        <v>2.4419062623079954E-2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46365762.800000019</v>
      </c>
      <c r="C69" s="10">
        <v>4.6859613343802058E-2</v>
      </c>
      <c r="D69" s="11">
        <v>335</v>
      </c>
      <c r="E69" s="10">
        <v>4.3980569778127872E-2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86789287.609999985</v>
      </c>
      <c r="C70" s="10">
        <v>8.7713696792423482E-2</v>
      </c>
      <c r="D70" s="11">
        <v>554</v>
      </c>
      <c r="E70" s="10">
        <v>7.2732046737560715E-2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133554257.49999999</v>
      </c>
      <c r="C71" s="10">
        <v>0.13497676925674504</v>
      </c>
      <c r="D71" s="11">
        <v>856</v>
      </c>
      <c r="E71" s="10">
        <v>0.1123802021793357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263742188.82000005</v>
      </c>
      <c r="C72" s="10">
        <v>0.26655135695412802</v>
      </c>
      <c r="D72" s="11">
        <v>1885</v>
      </c>
      <c r="E72" s="10">
        <v>0.24747275830379414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230590073.24999997</v>
      </c>
      <c r="C73" s="10">
        <v>0.2330461319060621</v>
      </c>
      <c r="D73" s="11">
        <v>1732</v>
      </c>
      <c r="E73" s="10">
        <v>0.2273861100170671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40746644.879999995</v>
      </c>
      <c r="C74" s="10">
        <v>4.1180645131843073E-2</v>
      </c>
      <c r="D74" s="11">
        <v>376</v>
      </c>
      <c r="E74" s="10">
        <v>4.9363266377839048E-2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21856012.290000003</v>
      </c>
      <c r="C75" s="10">
        <v>2.2088804827056257E-2</v>
      </c>
      <c r="D75" s="11">
        <v>209</v>
      </c>
      <c r="E75" s="10">
        <v>2.7438624130235002E-2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1115873.95</v>
      </c>
      <c r="C76" s="10">
        <v>1.1277593353305315E-3</v>
      </c>
      <c r="D76" s="11">
        <v>12</v>
      </c>
      <c r="E76" s="10">
        <v>1.5754233950374162E-3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5624350.0399999991</v>
      </c>
      <c r="C77" s="10">
        <v>5.6842560602625844E-3</v>
      </c>
      <c r="D77" s="11">
        <v>60</v>
      </c>
      <c r="E77" s="10">
        <v>7.8771169751870821E-3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6332788.2700000005</v>
      </c>
      <c r="C78" s="10">
        <v>6.4002400003729705E-3</v>
      </c>
      <c r="D78" s="11">
        <v>88</v>
      </c>
      <c r="E78" s="10">
        <v>1.1553104896941052E-2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115495</v>
      </c>
      <c r="C79" s="10">
        <v>1.1672515917590849E-4</v>
      </c>
      <c r="D79" s="11">
        <v>1</v>
      </c>
      <c r="E79" s="10">
        <v>1.3128528291978469E-4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130668</v>
      </c>
      <c r="C80" s="10">
        <v>1.3205976968005205E-4</v>
      </c>
      <c r="D80" s="11">
        <v>1</v>
      </c>
      <c r="E80" s="10">
        <v>1.3128528291978469E-4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521250.13</v>
      </c>
      <c r="C81" s="10">
        <v>5.2680206411284463E-4</v>
      </c>
      <c r="D81" s="11">
        <v>4</v>
      </c>
      <c r="E81" s="10">
        <v>5.2514113167913875E-4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989461062.33999991</v>
      </c>
      <c r="C83" s="24"/>
      <c r="D83" s="25">
        <f>SUM(D64:D82)</f>
        <v>7617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0.7628184971189147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198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6069781.3699999973</v>
      </c>
      <c r="C92" s="10">
        <v>6.1344317639396824E-3</v>
      </c>
      <c r="D92" s="11">
        <v>166</v>
      </c>
      <c r="E92" s="10">
        <v>2.1793356964684259E-2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65877320.690000005</v>
      </c>
      <c r="C93" s="10">
        <v>6.6578992541864335E-2</v>
      </c>
      <c r="D93" s="11">
        <v>728</v>
      </c>
      <c r="E93" s="10">
        <v>9.5575685965603258E-2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27762305.309999987</v>
      </c>
      <c r="C94" s="10">
        <v>2.8058006895535895E-2</v>
      </c>
      <c r="D94" s="11">
        <v>212</v>
      </c>
      <c r="E94" s="10">
        <v>2.7832479978994355E-2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32701717.119999997</v>
      </c>
      <c r="C95" s="10">
        <v>3.3050029318650434E-2</v>
      </c>
      <c r="D95" s="11">
        <v>248</v>
      </c>
      <c r="E95" s="10">
        <v>3.2558750164106601E-2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32225764.860000003</v>
      </c>
      <c r="C96" s="10">
        <v>3.2569007600752403E-2</v>
      </c>
      <c r="D96" s="11">
        <v>243</v>
      </c>
      <c r="E96" s="10">
        <v>3.1902323749507681E-2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59033570.69000002</v>
      </c>
      <c r="C97" s="10">
        <v>5.966234846108056E-2</v>
      </c>
      <c r="D97" s="11">
        <v>381</v>
      </c>
      <c r="E97" s="10">
        <v>5.0019692792437967E-2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108746960.72999993</v>
      </c>
      <c r="C98" s="10">
        <v>0.10990524525828402</v>
      </c>
      <c r="D98" s="11">
        <v>690</v>
      </c>
      <c r="E98" s="10">
        <v>9.0586845214651435E-2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171103757.81000006</v>
      </c>
      <c r="C99" s="10">
        <v>0.17292621642467945</v>
      </c>
      <c r="D99" s="11">
        <v>1147</v>
      </c>
      <c r="E99" s="10">
        <v>0.15058421950899303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360146769.59999967</v>
      </c>
      <c r="C100" s="10">
        <v>0.36398276122991652</v>
      </c>
      <c r="D100" s="11">
        <v>2826</v>
      </c>
      <c r="E100" s="10">
        <v>0.37101220953131153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97115780.620000035</v>
      </c>
      <c r="C101" s="10">
        <v>9.8150179240331731E-2</v>
      </c>
      <c r="D101" s="11">
        <v>732</v>
      </c>
      <c r="E101" s="10">
        <v>9.610082709728239E-2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13909779.219999999</v>
      </c>
      <c r="C102" s="10">
        <v>1.4057934919747559E-2</v>
      </c>
      <c r="D102" s="11">
        <v>117</v>
      </c>
      <c r="E102" s="10">
        <v>1.536037810161481E-2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3861143</v>
      </c>
      <c r="C103" s="10">
        <v>3.9022687672708332E-3</v>
      </c>
      <c r="D103" s="11">
        <v>35</v>
      </c>
      <c r="E103" s="10">
        <v>4.5949849021924638E-3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6262006</v>
      </c>
      <c r="C104" s="10">
        <v>6.3287038149746231E-3</v>
      </c>
      <c r="D104" s="11">
        <v>47</v>
      </c>
      <c r="E104" s="10">
        <v>6.170408297229881E-3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3876992.19</v>
      </c>
      <c r="C105" s="10">
        <v>3.9182867700030656E-3</v>
      </c>
      <c r="D105" s="11">
        <v>39</v>
      </c>
      <c r="E105" s="10">
        <v>5.1201260338716026E-3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246163</v>
      </c>
      <c r="C106" s="10">
        <v>2.4878492885596057E-4</v>
      </c>
      <c r="D106" s="11">
        <v>2</v>
      </c>
      <c r="E106" s="10">
        <v>2.6257056583956937E-4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153205.73000000001</v>
      </c>
      <c r="C108" s="10">
        <v>1.5483755332188634E-4</v>
      </c>
      <c r="D108" s="11">
        <v>1</v>
      </c>
      <c r="E108" s="10">
        <v>1.3128528291978469E-4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368044.4</v>
      </c>
      <c r="C109" s="10">
        <v>3.7196451079095843E-4</v>
      </c>
      <c r="D109" s="11">
        <v>3</v>
      </c>
      <c r="E109" s="10">
        <v>3.9385584875935406E-4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989461062.33999979</v>
      </c>
      <c r="C111" s="24"/>
      <c r="D111" s="25">
        <f>SUM(D92:D110)</f>
        <v>7617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0.74693139761786087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v>7390359.5799999973</v>
      </c>
      <c r="C120" s="10">
        <v>7.4690757032139987E-3</v>
      </c>
      <c r="D120" s="11">
        <v>176</v>
      </c>
      <c r="E120" s="10">
        <v>2.3106209793882105E-2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v>734461133.67999876</v>
      </c>
      <c r="C121" s="10">
        <v>0.74228401867887051</v>
      </c>
      <c r="D121" s="11">
        <v>5289</v>
      </c>
      <c r="E121" s="10">
        <v>0.6943678613627412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v>247609569.08000004</v>
      </c>
      <c r="C122" s="10">
        <v>0.25024690561791546</v>
      </c>
      <c r="D122" s="11">
        <v>2152</v>
      </c>
      <c r="E122" s="10">
        <v>0.28252592884337668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v>0</v>
      </c>
      <c r="C124" s="10">
        <v>0</v>
      </c>
      <c r="D124" s="11">
        <v>0</v>
      </c>
      <c r="E124" s="10">
        <v>0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989461062.33999884</v>
      </c>
      <c r="C126" s="24"/>
      <c r="D126" s="25">
        <f>SUM(D120:D125)</f>
        <v>7617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913809531.07000101</v>
      </c>
      <c r="C133" s="10">
        <v>0.92354268990526034</v>
      </c>
      <c r="D133" s="11">
        <v>6784</v>
      </c>
      <c r="E133" s="10">
        <v>0.89063935932781935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75651531.270000011</v>
      </c>
      <c r="C134" s="10">
        <v>7.6457310094739689E-2</v>
      </c>
      <c r="D134" s="11">
        <v>833</v>
      </c>
      <c r="E134" s="10">
        <v>0.10936064067218065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989461062.34000099</v>
      </c>
      <c r="C136" s="24"/>
      <c r="D136" s="25">
        <f>SUM(D133:D135)</f>
        <v>7617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219369506.51000002</v>
      </c>
      <c r="C143" s="10">
        <v>0.2217060527790834</v>
      </c>
      <c r="D143" s="11">
        <v>3185</v>
      </c>
      <c r="E143" s="10">
        <v>0.41814362609951422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465167563.52000016</v>
      </c>
      <c r="C144" s="10">
        <v>0.47012215156795983</v>
      </c>
      <c r="D144" s="11">
        <v>3399</v>
      </c>
      <c r="E144" s="10">
        <v>0.44623867664434819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179462238.37000012</v>
      </c>
      <c r="C145" s="10">
        <v>0.18137372474828425</v>
      </c>
      <c r="D145" s="11">
        <v>754</v>
      </c>
      <c r="E145" s="10">
        <v>9.8989103321517655E-2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57371543.019999988</v>
      </c>
      <c r="C146" s="10">
        <v>5.7982618218771181E-2</v>
      </c>
      <c r="D146" s="11">
        <v>172</v>
      </c>
      <c r="E146" s="10">
        <v>2.2581068662202965E-2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22725660.25</v>
      </c>
      <c r="C147" s="10">
        <v>2.2967715572612367E-2</v>
      </c>
      <c r="D147" s="11">
        <v>51</v>
      </c>
      <c r="E147" s="10">
        <v>6.6955494289090197E-3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20355946.600000001</v>
      </c>
      <c r="C148" s="10">
        <v>2.0572761652550262E-2</v>
      </c>
      <c r="D148" s="11">
        <v>35</v>
      </c>
      <c r="E148" s="10">
        <v>4.5949849021924638E-3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6875263.79</v>
      </c>
      <c r="C149" s="10">
        <v>6.948493530145111E-3</v>
      </c>
      <c r="D149" s="11">
        <v>8</v>
      </c>
      <c r="E149" s="10">
        <v>1.0502822633582775E-3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6576430.2800000003</v>
      </c>
      <c r="C150" s="10">
        <v>6.6464770876857367E-3</v>
      </c>
      <c r="D150" s="11">
        <v>6</v>
      </c>
      <c r="E150" s="10">
        <v>7.8771169751870812E-4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1471790</v>
      </c>
      <c r="C151" s="10">
        <v>1.4874663147626328E-3</v>
      </c>
      <c r="D151" s="11">
        <v>1</v>
      </c>
      <c r="E151" s="10">
        <v>1.3128528291978469E-4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8085120</v>
      </c>
      <c r="C152" s="10">
        <v>8.1712361483728384E-3</v>
      </c>
      <c r="D152" s="11">
        <v>5</v>
      </c>
      <c r="E152" s="10">
        <v>6.5642641459892344E-4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2.0213023797724309E-3</v>
      </c>
      <c r="D153" s="11">
        <v>1</v>
      </c>
      <c r="E153" s="10">
        <v>1.3128528291978469E-4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989461062.34000027</v>
      </c>
      <c r="C156" s="24"/>
      <c r="D156" s="25">
        <f>SUM(D143:D155)</f>
        <v>7617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129901.67550741765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616198798.07000053</v>
      </c>
      <c r="C165" s="10">
        <v>0.62276204847590166</v>
      </c>
      <c r="D165" s="11">
        <v>4522</v>
      </c>
      <c r="E165" s="10">
        <v>0.59367204936326634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362565605.73999983</v>
      </c>
      <c r="C166" s="10">
        <v>0.36642736085294725</v>
      </c>
      <c r="D166" s="11">
        <v>2973</v>
      </c>
      <c r="E166" s="10">
        <v>0.39031114612051987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10696658.530000005</v>
      </c>
      <c r="C167" s="10">
        <v>1.0810590671151039E-2</v>
      </c>
      <c r="D167" s="11">
        <v>122</v>
      </c>
      <c r="E167" s="10">
        <v>1.6016804516213734E-2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989461062.34000039</v>
      </c>
      <c r="C169" s="10"/>
      <c r="D169" s="25">
        <f>SUM(D165:D168)</f>
        <v>7617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124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960526.87</v>
      </c>
      <c r="C176" s="10">
        <v>9.7075762408318253E-4</v>
      </c>
      <c r="D176" s="11">
        <v>30</v>
      </c>
      <c r="E176" s="10">
        <v>3.9385584875935411E-3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4712455.38</v>
      </c>
      <c r="C177" s="10">
        <v>4.7626486370826978E-3</v>
      </c>
      <c r="D177" s="11">
        <v>117</v>
      </c>
      <c r="E177" s="10">
        <v>1.536037810161481E-2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77322.69</v>
      </c>
      <c r="C178" s="10">
        <v>7.814626865370301E-5</v>
      </c>
      <c r="D178" s="11">
        <v>1</v>
      </c>
      <c r="E178" s="10">
        <v>1.3128528291978469E-4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45449.94</v>
      </c>
      <c r="C180" s="10">
        <v>4.5934035941257123E-5</v>
      </c>
      <c r="D180" s="11">
        <v>1</v>
      </c>
      <c r="E180" s="10">
        <v>1.3128528291978469E-4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71291122.809999987</v>
      </c>
      <c r="C181" s="10">
        <v>7.2050458096250838E-2</v>
      </c>
      <c r="D181" s="11">
        <v>731</v>
      </c>
      <c r="E181" s="10">
        <v>9.5969541814362611E-2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4179356.83</v>
      </c>
      <c r="C182" s="10">
        <v>4.223871953198584E-3</v>
      </c>
      <c r="D182" s="11">
        <v>47</v>
      </c>
      <c r="E182" s="10">
        <v>6.170408297229881E-3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103771.86</v>
      </c>
      <c r="C183" s="10">
        <v>1.0487715378570581E-4</v>
      </c>
      <c r="D183" s="11">
        <v>1</v>
      </c>
      <c r="E183" s="10">
        <v>1.3128528291978469E-4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35354545.679999992</v>
      </c>
      <c r="C184" s="10">
        <v>3.5731113659378567E-2</v>
      </c>
      <c r="D184" s="11">
        <v>286</v>
      </c>
      <c r="E184" s="10">
        <v>3.7547590915058424E-2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872736510.27999973</v>
      </c>
      <c r="C185" s="10">
        <v>0.88203219257162546</v>
      </c>
      <c r="D185" s="11">
        <v>6403</v>
      </c>
      <c r="E185" s="10">
        <v>0.84061966653538134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989461062.33999968</v>
      </c>
      <c r="C187" s="10"/>
      <c r="D187" s="31">
        <f>SUM(D176:D186)</f>
        <v>7617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11.081203093248837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4107771.72</v>
      </c>
      <c r="C196" s="10">
        <v>4.1515243765989484E-3</v>
      </c>
      <c r="D196" s="11">
        <v>52</v>
      </c>
      <c r="E196" s="10">
        <v>6.8268347118288037E-3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47547086.259999976</v>
      </c>
      <c r="C197" s="10">
        <v>4.8053519304291532E-2</v>
      </c>
      <c r="D197" s="11">
        <v>409</v>
      </c>
      <c r="E197" s="10">
        <v>5.3695680714191937E-2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97560816.969999999</v>
      </c>
      <c r="C198" s="10">
        <v>9.8599955757001839E-2</v>
      </c>
      <c r="D198" s="11">
        <v>816</v>
      </c>
      <c r="E198" s="10">
        <v>0.10712879086254432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224132804.08999985</v>
      </c>
      <c r="C199" s="10">
        <v>0.22652008514609251</v>
      </c>
      <c r="D199" s="11">
        <v>1682</v>
      </c>
      <c r="E199" s="10">
        <v>0.22082184587107787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586407465.56999969</v>
      </c>
      <c r="C200" s="10">
        <v>0.59265340283648049</v>
      </c>
      <c r="D200" s="11">
        <v>4415</v>
      </c>
      <c r="E200" s="10">
        <v>0.57962452409084941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29170630.730000004</v>
      </c>
      <c r="C201" s="10">
        <v>2.9481332657005924E-2</v>
      </c>
      <c r="D201" s="11">
        <v>237</v>
      </c>
      <c r="E201" s="10">
        <v>3.1114612051988972E-2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534487</v>
      </c>
      <c r="C202" s="10">
        <v>5.4017992252871402E-4</v>
      </c>
      <c r="D202" s="11">
        <v>6</v>
      </c>
      <c r="E202" s="10">
        <v>7.8771169751870812E-4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989461062.33999956</v>
      </c>
      <c r="C204" s="24"/>
      <c r="D204" s="25">
        <f>SUM(D196:D203)</f>
        <v>7617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21.213381347131016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464309439.53999972</v>
      </c>
      <c r="C213" s="10">
        <v>0.46925488754650285</v>
      </c>
      <c r="D213" s="11">
        <v>3868</v>
      </c>
      <c r="E213" s="10">
        <v>0.5078114743337272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525151622.79999983</v>
      </c>
      <c r="C214" s="10">
        <v>0.5307451124534972</v>
      </c>
      <c r="D214" s="11">
        <v>3749</v>
      </c>
      <c r="E214" s="10">
        <v>0.4921885256662728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989461062.33999956</v>
      </c>
      <c r="C216" s="24"/>
      <c r="D216" s="25">
        <f>SUM(D213:D215)</f>
        <v>7617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28656440.020000003</v>
      </c>
      <c r="C223" s="10">
        <v>2.8961665204115975E-2</v>
      </c>
      <c r="D223" s="11">
        <v>348</v>
      </c>
      <c r="E223" s="10">
        <v>4.568727845608507E-2</v>
      </c>
      <c r="F223" s="10">
        <v>0.79699717392230018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98430685.590000004</v>
      </c>
      <c r="C224" s="10">
        <v>9.9479089512849492E-2</v>
      </c>
      <c r="D224" s="11">
        <v>900</v>
      </c>
      <c r="E224" s="10">
        <v>0.11815675462780623</v>
      </c>
      <c r="F224" s="10">
        <v>0.7983666097892036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112476341.52999994</v>
      </c>
      <c r="C225" s="10">
        <v>0.11367434840134283</v>
      </c>
      <c r="D225" s="11">
        <v>986</v>
      </c>
      <c r="E225" s="10">
        <v>0.1294472889589077</v>
      </c>
      <c r="F225" s="10">
        <v>0.79932531785737693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41823395.660000004</v>
      </c>
      <c r="C226" s="10">
        <v>4.2268864588860998E-2</v>
      </c>
      <c r="D226" s="11">
        <v>415</v>
      </c>
      <c r="E226" s="10">
        <v>5.448339241171065E-2</v>
      </c>
      <c r="F226" s="10">
        <v>0.78789607671678052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37491182.110000007</v>
      </c>
      <c r="C227" s="10">
        <v>3.7890507809712308E-2</v>
      </c>
      <c r="D227" s="11">
        <v>356</v>
      </c>
      <c r="E227" s="10">
        <v>4.673756071944335E-2</v>
      </c>
      <c r="F227" s="10">
        <v>0.77428865693033955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39232776.679999985</v>
      </c>
      <c r="C228" s="10">
        <v>3.9650652434182164E-2</v>
      </c>
      <c r="D228" s="11">
        <v>335</v>
      </c>
      <c r="E228" s="10">
        <v>4.3980569778127872E-2</v>
      </c>
      <c r="F228" s="10">
        <v>0.80266396380684057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276255999.65999985</v>
      </c>
      <c r="C229" s="10">
        <v>0.27919845476958488</v>
      </c>
      <c r="D229" s="11">
        <v>2039</v>
      </c>
      <c r="E229" s="10">
        <v>0.26769069187344097</v>
      </c>
      <c r="F229" s="10">
        <v>0.78725921957215916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88092395.110000014</v>
      </c>
      <c r="C230" s="10">
        <v>8.9030683937848173E-2</v>
      </c>
      <c r="D230" s="11">
        <v>714</v>
      </c>
      <c r="E230" s="10">
        <v>9.3737692004726272E-2</v>
      </c>
      <c r="F230" s="10">
        <v>0.7733646689964071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219656966.18000007</v>
      </c>
      <c r="C231" s="10">
        <v>0.22199657423661331</v>
      </c>
      <c r="D231" s="11">
        <v>1037</v>
      </c>
      <c r="E231" s="10">
        <v>0.13614283838781674</v>
      </c>
      <c r="F231" s="10">
        <v>0.78660134423538608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35066404.320000008</v>
      </c>
      <c r="C232" s="10">
        <v>3.5439903251039143E-2</v>
      </c>
      <c r="D232" s="11">
        <v>348</v>
      </c>
      <c r="E232" s="10">
        <v>4.568727845608507E-2</v>
      </c>
      <c r="F232" s="10">
        <v>0.78605854854241242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10696658.530000005</v>
      </c>
      <c r="C233" s="10">
        <v>1.0810590671151045E-2</v>
      </c>
      <c r="D233" s="11">
        <v>122</v>
      </c>
      <c r="E233" s="10">
        <v>1.6016804516213734E-2</v>
      </c>
      <c r="F233" s="10">
        <v>0.79985522812255117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1581816.95</v>
      </c>
      <c r="C234" s="10">
        <v>1.5986651826996848E-3</v>
      </c>
      <c r="D234" s="11">
        <v>17</v>
      </c>
      <c r="E234" s="10">
        <v>2.2318498096363399E-3</v>
      </c>
      <c r="F234" s="10">
        <v>0.80356321762550864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989461062.33999991</v>
      </c>
      <c r="C236" s="24"/>
      <c r="D236" s="25">
        <f>SUM(D223:D235)</f>
        <v>7617</v>
      </c>
      <c r="E236" s="24"/>
      <c r="F236" s="34">
        <v>0.78890066790423219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262958155.49999985</v>
      </c>
      <c r="C244" s="10">
        <v>0.2657589727463594</v>
      </c>
      <c r="D244" s="11">
        <v>1785</v>
      </c>
      <c r="E244" s="10">
        <v>0.23434423001181567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484406404.59000009</v>
      </c>
      <c r="C245" s="10">
        <v>0.48956590918738724</v>
      </c>
      <c r="D245" s="11">
        <v>3687</v>
      </c>
      <c r="E245" s="10">
        <v>0.48404883812524618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112339404.45000005</v>
      </c>
      <c r="C246" s="10">
        <v>0.11353595277850138</v>
      </c>
      <c r="D246" s="11">
        <v>841</v>
      </c>
      <c r="E246" s="10">
        <v>0.11041092293553893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83742369.060000002</v>
      </c>
      <c r="C247" s="10">
        <v>8.4634324934379626E-2</v>
      </c>
      <c r="D247" s="11">
        <v>808</v>
      </c>
      <c r="E247" s="10">
        <v>0.10607850859918604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42886060.88000001</v>
      </c>
      <c r="C248" s="10">
        <v>4.3342848457904697E-2</v>
      </c>
      <c r="D248" s="11">
        <v>442</v>
      </c>
      <c r="E248" s="10">
        <v>5.8028095050544834E-2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2561874.1</v>
      </c>
      <c r="C249" s="10">
        <v>2.5891611075036782E-3</v>
      </c>
      <c r="D249" s="11">
        <v>37</v>
      </c>
      <c r="E249" s="10">
        <v>4.8575554680320336E-3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566793.76</v>
      </c>
      <c r="C250" s="10">
        <v>5.728307879640822E-4</v>
      </c>
      <c r="D250" s="11">
        <v>17</v>
      </c>
      <c r="E250" s="10">
        <v>2.2318498096363399E-3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989461062.33999991</v>
      </c>
      <c r="C254" s="24"/>
      <c r="D254" s="25">
        <f>SUM(D243:D253)</f>
        <v>7617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5.3955394099929929E-2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980069477.24000049</v>
      </c>
      <c r="C263" s="10">
        <v>0.99139932921590834</v>
      </c>
      <c r="D263" s="11">
        <v>7568</v>
      </c>
      <c r="E263" s="10">
        <v>0.9942196531791907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5049455.04</v>
      </c>
      <c r="C264" s="10">
        <v>5.1078280222127629E-3</v>
      </c>
      <c r="D264" s="11">
        <v>29</v>
      </c>
      <c r="E264" s="10">
        <v>3.8097740409879137E-3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3443746.07</v>
      </c>
      <c r="C265" s="10">
        <v>3.4835566488638494E-3</v>
      </c>
      <c r="D265" s="11">
        <v>14</v>
      </c>
      <c r="E265" s="10">
        <v>1.8392012611665792E-3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0</v>
      </c>
      <c r="C266" s="10">
        <v>0</v>
      </c>
      <c r="D266" s="11">
        <v>0</v>
      </c>
      <c r="E266" s="10">
        <v>0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9179.99</v>
      </c>
      <c r="C270" s="10">
        <v>9.2861130150062556E-6</v>
      </c>
      <c r="D270" s="11">
        <v>1</v>
      </c>
      <c r="E270" s="10">
        <v>1.3137151865475564E-4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988571858.34000051</v>
      </c>
      <c r="C272" s="24"/>
      <c r="D272" s="25">
        <f>SUM(D263:D270)</f>
        <v>7612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0.81568665426886444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0</v>
      </c>
      <c r="C281" s="10">
        <v>0</v>
      </c>
      <c r="D281" s="11">
        <v>0</v>
      </c>
      <c r="E281" s="10">
        <v>0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255059</v>
      </c>
      <c r="C283" s="10">
        <v>0.28683969032977807</v>
      </c>
      <c r="D283" s="11">
        <v>1</v>
      </c>
      <c r="E283" s="10">
        <v>0.2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255069</v>
      </c>
      <c r="C285" s="10">
        <v>0.28685093634306641</v>
      </c>
      <c r="D285" s="11">
        <v>1</v>
      </c>
      <c r="E285" s="10">
        <v>0.2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110872</v>
      </c>
      <c r="C287" s="10">
        <v>0.12468679852992114</v>
      </c>
      <c r="D287" s="11">
        <v>1</v>
      </c>
      <c r="E287" s="10">
        <v>0.2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268204</v>
      </c>
      <c r="C288" s="10">
        <v>0.30162257479723437</v>
      </c>
      <c r="D288" s="11">
        <v>2</v>
      </c>
      <c r="E288" s="10">
        <v>0.4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889204</v>
      </c>
      <c r="C290" s="24"/>
      <c r="D290" s="25">
        <f>SUM(D281:D289)</f>
        <v>5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7.4533332002555097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603433590.86000109</v>
      </c>
      <c r="C300" s="10">
        <v>0.60986087661997135</v>
      </c>
      <c r="D300" s="11">
        <v>4711</v>
      </c>
      <c r="E300" s="10">
        <v>0.61848496783510565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386027471.47999972</v>
      </c>
      <c r="C301" s="10">
        <v>0.39013912338002854</v>
      </c>
      <c r="D301" s="11">
        <v>2906</v>
      </c>
      <c r="E301" s="10">
        <v>0.3815150321648943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989461062.34000087</v>
      </c>
      <c r="C303" s="10"/>
      <c r="D303" s="31">
        <f>SUM(D299:D302)</f>
        <v>7617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52535133.210000016</v>
      </c>
      <c r="C311" s="10">
        <v>5.3094694889517347E-2</v>
      </c>
      <c r="D311" s="11">
        <v>441</v>
      </c>
      <c r="E311" s="10">
        <v>5.7896809767625047E-2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936925929.13000023</v>
      </c>
      <c r="C312" s="10">
        <v>0.94690530511048265</v>
      </c>
      <c r="D312" s="11">
        <v>7176</v>
      </c>
      <c r="E312" s="10">
        <v>0.94210319023237499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989461062.34000027</v>
      </c>
      <c r="C314" s="10"/>
      <c r="D314" s="31">
        <f>SUM(D311:D313)</f>
        <v>7617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36544369.660000004</v>
      </c>
      <c r="C323" s="10">
        <v>6.05607149047135E-2</v>
      </c>
      <c r="D323" s="11">
        <v>248</v>
      </c>
      <c r="E323" s="10">
        <v>5.2642751008278497E-2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124005285.08</v>
      </c>
      <c r="C324" s="10">
        <v>0.20549947327802948</v>
      </c>
      <c r="D324" s="11">
        <v>908</v>
      </c>
      <c r="E324" s="10">
        <v>0.19274039482063257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162000509.79000011</v>
      </c>
      <c r="C325" s="10">
        <v>0.26846452077538568</v>
      </c>
      <c r="D325" s="11">
        <v>1242</v>
      </c>
      <c r="E325" s="10">
        <v>0.26363829335597538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178544028.64999998</v>
      </c>
      <c r="C326" s="10">
        <v>0.29588016204988349</v>
      </c>
      <c r="D326" s="11">
        <v>1433</v>
      </c>
      <c r="E326" s="10">
        <v>0.30418170239864145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59290844.980000034</v>
      </c>
      <c r="C327" s="10">
        <v>9.8255791321626679E-2</v>
      </c>
      <c r="D327" s="11">
        <v>432</v>
      </c>
      <c r="E327" s="10">
        <v>9.1700275949904472E-2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22377508.829999998</v>
      </c>
      <c r="C328" s="10">
        <v>3.7083631353879501E-2</v>
      </c>
      <c r="D328" s="11">
        <v>184</v>
      </c>
      <c r="E328" s="10">
        <v>3.9057524941625982E-2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8918983.0699999984</v>
      </c>
      <c r="C329" s="10">
        <v>1.478038877035145E-2</v>
      </c>
      <c r="D329" s="11">
        <v>75</v>
      </c>
      <c r="E329" s="10">
        <v>1.5920186796858415E-2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3317037.98</v>
      </c>
      <c r="C330" s="10">
        <v>5.4969395642569894E-3</v>
      </c>
      <c r="D330" s="11">
        <v>41</v>
      </c>
      <c r="E330" s="10">
        <v>8.703035448949268E-3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1777129.32</v>
      </c>
      <c r="C331" s="10">
        <v>2.945028826564452E-3</v>
      </c>
      <c r="D331" s="11">
        <v>29</v>
      </c>
      <c r="E331" s="10">
        <v>6.1558055614519209E-3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1210977.3500000001</v>
      </c>
      <c r="C332" s="10">
        <v>2.0068113017608813E-3</v>
      </c>
      <c r="D332" s="11">
        <v>18</v>
      </c>
      <c r="E332" s="10">
        <v>3.8208448312460198E-3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5446916.1500000004</v>
      </c>
      <c r="C333" s="10">
        <v>9.0265378535476885E-3</v>
      </c>
      <c r="D333" s="11">
        <v>101</v>
      </c>
      <c r="E333" s="10">
        <v>2.1439184886436001E-2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603433590.86000025</v>
      </c>
      <c r="C335" s="10"/>
      <c r="D335" s="25">
        <f>SUM(D323:D334)</f>
        <v>4711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1.7237135864302207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672146003.50000083</v>
      </c>
      <c r="C348" s="10">
        <v>0.67930515821453963</v>
      </c>
      <c r="D348" s="11">
        <v>5067</v>
      </c>
      <c r="E348" s="10">
        <v>0.665222528554549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249431798.75000006</v>
      </c>
      <c r="C349" s="10">
        <v>0.25208854420214638</v>
      </c>
      <c r="D349" s="11">
        <v>1958</v>
      </c>
      <c r="E349" s="10">
        <v>0.25705658395693842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56146249.25999999</v>
      </c>
      <c r="C350" s="10">
        <v>5.6744273622266986E-2</v>
      </c>
      <c r="D350" s="11">
        <v>449</v>
      </c>
      <c r="E350" s="10">
        <v>5.8947092030983327E-2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7977359.3300000001</v>
      </c>
      <c r="C351" s="10">
        <v>8.0623276990143961E-3</v>
      </c>
      <c r="D351" s="11">
        <v>109</v>
      </c>
      <c r="E351" s="10">
        <v>1.4310095838256532E-2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3759651.5</v>
      </c>
      <c r="C352" s="10">
        <v>3.7996962620324916E-3</v>
      </c>
      <c r="D352" s="11">
        <v>34</v>
      </c>
      <c r="E352" s="10">
        <v>4.4636996192726798E-3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989461062.34000099</v>
      </c>
      <c r="C356" s="22"/>
      <c r="D356" s="25">
        <f>SUM(D348:D355)</f>
        <v>7617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pageSetup paperSize="9" scale="6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38"/>
  </sheetPr>
  <dimension ref="A1:F361"/>
  <sheetViews>
    <sheetView workbookViewId="0">
      <selection sqref="A1:E1"/>
    </sheetView>
  </sheetViews>
  <sheetFormatPr defaultRowHeight="13.2" x14ac:dyDescent="0.25"/>
  <cols>
    <col min="1" max="1" width="52" customWidth="1"/>
    <col min="2" max="2" width="12.88671875" bestFit="1" customWidth="1"/>
    <col min="3" max="3" width="12" bestFit="1" customWidth="1"/>
    <col min="4" max="5" width="12.88671875" bestFit="1" customWidth="1"/>
    <col min="6" max="6" width="13.6640625" customWidth="1"/>
  </cols>
  <sheetData>
    <row r="1" spans="1:6" x14ac:dyDescent="0.25">
      <c r="A1" s="311" t="s">
        <v>340</v>
      </c>
      <c r="B1" s="311"/>
      <c r="C1" s="311"/>
      <c r="D1" s="311"/>
      <c r="E1" s="311"/>
      <c r="F1" s="8"/>
    </row>
    <row r="2" spans="1:6" ht="15.6" x14ac:dyDescent="0.3">
      <c r="A2" s="2"/>
      <c r="B2" s="2"/>
      <c r="C2" s="2"/>
      <c r="D2" s="2"/>
      <c r="E2" s="2"/>
      <c r="F2" s="1"/>
    </row>
    <row r="3" spans="1:6" x14ac:dyDescent="0.25">
      <c r="A3" s="1"/>
      <c r="B3" s="3"/>
      <c r="C3" s="4"/>
      <c r="D3" s="5"/>
      <c r="E3" s="4"/>
      <c r="F3" s="1"/>
    </row>
    <row r="4" spans="1:6" ht="41.4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</row>
    <row r="5" spans="1:6" x14ac:dyDescent="0.25">
      <c r="A5" s="1"/>
      <c r="B5" s="6"/>
      <c r="C5" s="6"/>
      <c r="D5" s="6"/>
      <c r="E5" s="6"/>
      <c r="F5" s="1"/>
    </row>
    <row r="6" spans="1:6" x14ac:dyDescent="0.25">
      <c r="A6" s="8" t="s">
        <v>175</v>
      </c>
      <c r="B6" s="9">
        <v>503534334.78000402</v>
      </c>
      <c r="C6" s="9">
        <v>49697928.979999959</v>
      </c>
      <c r="D6" s="9">
        <v>278334464.25999993</v>
      </c>
      <c r="E6" s="9">
        <v>175501941.53999978</v>
      </c>
      <c r="F6" s="10"/>
    </row>
    <row r="7" spans="1:6" x14ac:dyDescent="0.25">
      <c r="A7" s="8" t="s">
        <v>90</v>
      </c>
      <c r="B7" s="11">
        <v>3698</v>
      </c>
      <c r="C7" s="11">
        <v>480</v>
      </c>
      <c r="D7" s="11">
        <v>1895</v>
      </c>
      <c r="E7" s="11">
        <v>1323</v>
      </c>
      <c r="F7" s="8"/>
    </row>
    <row r="8" spans="1:6" x14ac:dyDescent="0.25">
      <c r="A8" s="8" t="s">
        <v>91</v>
      </c>
      <c r="B8" s="10">
        <v>0.79344197780747261</v>
      </c>
      <c r="C8" s="10">
        <v>0.76804981602719236</v>
      </c>
      <c r="D8" s="10">
        <v>0.80137192989014394</v>
      </c>
      <c r="E8" s="10">
        <v>0.78805604815088348</v>
      </c>
      <c r="F8" s="8"/>
    </row>
    <row r="9" spans="1:6" x14ac:dyDescent="0.25">
      <c r="A9" s="8" t="s">
        <v>92</v>
      </c>
      <c r="B9" s="10">
        <v>6.9311874999999998E-3</v>
      </c>
      <c r="C9" s="10">
        <v>6.9311874999999998E-3</v>
      </c>
      <c r="D9" s="10">
        <v>4.8454437037037036E-2</v>
      </c>
      <c r="E9" s="10">
        <v>1.0932530120481928E-2</v>
      </c>
      <c r="F9" s="8"/>
    </row>
    <row r="10" spans="1:6" x14ac:dyDescent="0.25">
      <c r="A10" s="8" t="s">
        <v>93</v>
      </c>
      <c r="B10" s="10">
        <v>1.1349207222222222</v>
      </c>
      <c r="C10" s="10">
        <v>0.89999992105263149</v>
      </c>
      <c r="D10" s="10">
        <v>0.90650632183908053</v>
      </c>
      <c r="E10" s="10">
        <v>1.1349207222222222</v>
      </c>
      <c r="F10" s="8"/>
    </row>
    <row r="11" spans="1:6" x14ac:dyDescent="0.25">
      <c r="A11" s="8" t="s">
        <v>94</v>
      </c>
      <c r="B11" s="9">
        <v>4.7382027983210424</v>
      </c>
      <c r="C11" s="9">
        <v>8.4102031758936224</v>
      </c>
      <c r="D11" s="9">
        <v>4.3141192596999334</v>
      </c>
      <c r="E11" s="9">
        <v>4.370949029559573</v>
      </c>
      <c r="F11" s="8"/>
    </row>
    <row r="12" spans="1:6" x14ac:dyDescent="0.25">
      <c r="A12" s="8" t="s">
        <v>95</v>
      </c>
      <c r="B12" s="9">
        <v>4.0849315068493155</v>
      </c>
      <c r="C12" s="9">
        <v>7.5095890410958903</v>
      </c>
      <c r="D12" s="9">
        <v>4.0849315068493155</v>
      </c>
      <c r="E12" s="9">
        <v>4.0849315068493155</v>
      </c>
      <c r="F12" s="8"/>
    </row>
    <row r="13" spans="1:6" x14ac:dyDescent="0.25">
      <c r="A13" s="8" t="s">
        <v>96</v>
      </c>
      <c r="B13" s="9">
        <v>13.586301369863014</v>
      </c>
      <c r="C13" s="9">
        <v>13.586301369863014</v>
      </c>
      <c r="D13" s="9">
        <v>4.6410958904109592</v>
      </c>
      <c r="E13" s="9">
        <v>5.8794520547945206</v>
      </c>
      <c r="F13" s="8"/>
    </row>
    <row r="14" spans="1:6" x14ac:dyDescent="0.25">
      <c r="A14" s="8" t="s">
        <v>121</v>
      </c>
      <c r="B14" s="9">
        <v>136163.96289345701</v>
      </c>
      <c r="C14" s="9">
        <v>103537.35204166659</v>
      </c>
      <c r="D14" s="9">
        <v>146878.34525593664</v>
      </c>
      <c r="E14" s="9">
        <v>132654.5287528343</v>
      </c>
      <c r="F14" s="8"/>
    </row>
    <row r="15" spans="1:6" x14ac:dyDescent="0.25">
      <c r="A15" s="8" t="s">
        <v>97</v>
      </c>
      <c r="B15" s="9">
        <v>470.73</v>
      </c>
      <c r="C15" s="9">
        <v>470.73</v>
      </c>
      <c r="D15" s="9">
        <v>13243.31</v>
      </c>
      <c r="E15" s="9">
        <v>2722.2</v>
      </c>
      <c r="F15" s="8"/>
    </row>
    <row r="16" spans="1:6" x14ac:dyDescent="0.25">
      <c r="A16" s="8" t="s">
        <v>98</v>
      </c>
      <c r="B16" s="9">
        <v>3002081.87</v>
      </c>
      <c r="C16" s="9">
        <v>999999.56</v>
      </c>
      <c r="D16" s="9">
        <v>3002081.87</v>
      </c>
      <c r="E16" s="9">
        <v>887409.59</v>
      </c>
      <c r="F16" s="8"/>
    </row>
    <row r="17" spans="1:6" x14ac:dyDescent="0.25">
      <c r="A17" s="8" t="s">
        <v>99</v>
      </c>
      <c r="B17" s="9">
        <v>17.633636701335345</v>
      </c>
      <c r="C17" s="9">
        <v>13.695658901814211</v>
      </c>
      <c r="D17" s="9">
        <v>18.352802657827194</v>
      </c>
      <c r="E17" s="9">
        <v>17.608227693494435</v>
      </c>
      <c r="F17" s="8"/>
    </row>
    <row r="18" spans="1:6" x14ac:dyDescent="0.25">
      <c r="A18" s="8" t="s">
        <v>100</v>
      </c>
      <c r="B18" s="9">
        <v>0.5</v>
      </c>
      <c r="C18" s="9">
        <v>0.5</v>
      </c>
      <c r="D18" s="9">
        <v>0.58333333333333337</v>
      </c>
      <c r="E18" s="9">
        <v>0.58333333333333337</v>
      </c>
      <c r="F18" s="8"/>
    </row>
    <row r="19" spans="1:6" x14ac:dyDescent="0.25">
      <c r="A19" s="8" t="s">
        <v>101</v>
      </c>
      <c r="B19" s="9">
        <v>29.5</v>
      </c>
      <c r="C19" s="9">
        <v>29.5</v>
      </c>
      <c r="D19" s="9">
        <v>25.916666666666668</v>
      </c>
      <c r="E19" s="9">
        <v>25.916666666666668</v>
      </c>
      <c r="F19" s="8"/>
    </row>
    <row r="20" spans="1:6" x14ac:dyDescent="0.25">
      <c r="A20" s="8" t="s">
        <v>102</v>
      </c>
      <c r="B20" s="10">
        <v>0.73734808032944732</v>
      </c>
      <c r="C20" s="10">
        <v>0.932224045365039</v>
      </c>
      <c r="D20" s="10">
        <v>0.9316353285584309</v>
      </c>
      <c r="E20" s="10">
        <v>0.37403717642085815</v>
      </c>
      <c r="F20" s="8"/>
    </row>
    <row r="21" spans="1:6" x14ac:dyDescent="0.25">
      <c r="A21" s="8" t="s">
        <v>146</v>
      </c>
      <c r="B21" s="10">
        <v>0.26265191967054702</v>
      </c>
      <c r="C21" s="10">
        <v>6.7775954634961208E-2</v>
      </c>
      <c r="D21" s="10">
        <v>6.8364671441568936E-2</v>
      </c>
      <c r="E21" s="10">
        <v>0.62596282357914279</v>
      </c>
      <c r="F21" s="8"/>
    </row>
    <row r="22" spans="1:6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</row>
    <row r="23" spans="1:6" x14ac:dyDescent="0.25">
      <c r="A23" s="8" t="s">
        <v>104</v>
      </c>
      <c r="B23" s="10">
        <v>0.41626176967966994</v>
      </c>
      <c r="C23" s="10">
        <v>0.38525015575005189</v>
      </c>
      <c r="D23" s="10">
        <v>0.30561219271265233</v>
      </c>
      <c r="E23" s="10">
        <v>0.60052641899678982</v>
      </c>
      <c r="F23" s="8"/>
    </row>
    <row r="24" spans="1:6" ht="21" x14ac:dyDescent="0.25">
      <c r="A24" s="89" t="s">
        <v>377</v>
      </c>
      <c r="B24" s="9">
        <v>1.7496205291320448</v>
      </c>
      <c r="C24" s="9">
        <v>2.3662922968610376</v>
      </c>
      <c r="D24" s="9">
        <v>1.7100931018059837</v>
      </c>
      <c r="E24" s="9">
        <v>1.4705336161438556</v>
      </c>
      <c r="F24" s="8"/>
    </row>
    <row r="25" spans="1:6" x14ac:dyDescent="0.25">
      <c r="A25" s="8" t="s">
        <v>341</v>
      </c>
      <c r="B25" s="9">
        <v>666995.05000000005</v>
      </c>
      <c r="C25" s="9">
        <v>0</v>
      </c>
      <c r="D25" s="9">
        <v>0</v>
      </c>
      <c r="E25" s="9">
        <v>666995.05000000005</v>
      </c>
      <c r="F25" s="8"/>
    </row>
    <row r="26" spans="1:6" x14ac:dyDescent="0.25">
      <c r="A26" s="8" t="s">
        <v>106</v>
      </c>
      <c r="B26" s="9">
        <v>887409.59</v>
      </c>
      <c r="C26" s="9">
        <v>0</v>
      </c>
      <c r="D26" s="9">
        <v>0</v>
      </c>
      <c r="E26" s="9">
        <v>887409.59</v>
      </c>
      <c r="F26" s="8"/>
    </row>
    <row r="27" spans="1:6" x14ac:dyDescent="0.25">
      <c r="A27" s="8" t="s">
        <v>107</v>
      </c>
      <c r="B27" s="9">
        <v>132654.5287528343</v>
      </c>
      <c r="C27" s="9">
        <v>0</v>
      </c>
      <c r="D27" s="9">
        <v>0</v>
      </c>
      <c r="E27" s="9">
        <v>132654.5287528343</v>
      </c>
      <c r="F27" s="8"/>
    </row>
    <row r="28" spans="1:6" x14ac:dyDescent="0.25">
      <c r="A28" s="8" t="s">
        <v>108</v>
      </c>
      <c r="B28" s="9">
        <v>110464.66</v>
      </c>
      <c r="C28" s="9">
        <v>0</v>
      </c>
      <c r="D28" s="9">
        <v>0</v>
      </c>
      <c r="E28" s="9">
        <v>110464.66</v>
      </c>
      <c r="F28" s="8"/>
    </row>
    <row r="29" spans="1:6" x14ac:dyDescent="0.25">
      <c r="A29" s="8" t="s">
        <v>109</v>
      </c>
      <c r="B29" s="9">
        <v>4711.627019867552</v>
      </c>
      <c r="C29" s="9">
        <v>0</v>
      </c>
      <c r="D29" s="9">
        <v>0</v>
      </c>
      <c r="E29" s="9">
        <v>4711.627019867552</v>
      </c>
      <c r="F29" s="8"/>
    </row>
    <row r="30" spans="1:6" x14ac:dyDescent="0.25">
      <c r="A30" s="1"/>
      <c r="B30" s="3"/>
      <c r="C30" s="4"/>
      <c r="D30" s="1"/>
      <c r="E30" s="1"/>
      <c r="F30" s="1"/>
    </row>
    <row r="31" spans="1:6" x14ac:dyDescent="0.25">
      <c r="A31" s="1"/>
      <c r="B31" s="3"/>
      <c r="C31" s="4"/>
      <c r="D31" s="1"/>
      <c r="E31" s="1"/>
      <c r="F31" s="1"/>
    </row>
    <row r="32" spans="1:6" x14ac:dyDescent="0.25">
      <c r="A32" s="21" t="s">
        <v>110</v>
      </c>
      <c r="B32" s="3"/>
      <c r="C32" s="4"/>
      <c r="D32" s="1"/>
      <c r="E32" s="1"/>
      <c r="F32" s="1"/>
    </row>
    <row r="33" spans="1:6" x14ac:dyDescent="0.25">
      <c r="A33" s="1"/>
      <c r="B33" s="3"/>
      <c r="C33" s="4"/>
      <c r="D33" s="5"/>
      <c r="E33" s="4"/>
      <c r="F33" s="1"/>
    </row>
    <row r="34" spans="1:6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</row>
    <row r="35" spans="1:6" x14ac:dyDescent="0.25">
      <c r="A35" s="1"/>
      <c r="B35" s="3"/>
      <c r="C35" s="4"/>
      <c r="D35" s="5"/>
      <c r="E35" s="4"/>
      <c r="F35" s="1"/>
    </row>
    <row r="36" spans="1:6" x14ac:dyDescent="0.25">
      <c r="A36" s="8" t="s">
        <v>18</v>
      </c>
      <c r="B36" s="9">
        <v>2256424.52</v>
      </c>
      <c r="C36" s="10">
        <v>4.4811731080579825E-3</v>
      </c>
      <c r="D36" s="11">
        <v>60</v>
      </c>
      <c r="E36" s="10">
        <v>1.6224986479177934E-2</v>
      </c>
      <c r="F36" s="1"/>
    </row>
    <row r="37" spans="1:6" x14ac:dyDescent="0.25">
      <c r="A37" s="8" t="s">
        <v>19</v>
      </c>
      <c r="B37" s="9">
        <v>11608495.679999998</v>
      </c>
      <c r="C37" s="10">
        <v>2.3054030039623592E-2</v>
      </c>
      <c r="D37" s="11">
        <v>147</v>
      </c>
      <c r="E37" s="10">
        <v>3.9751216873985938E-2</v>
      </c>
      <c r="F37" s="1"/>
    </row>
    <row r="38" spans="1:6" x14ac:dyDescent="0.25">
      <c r="A38" s="8" t="s">
        <v>20</v>
      </c>
      <c r="B38" s="9">
        <v>4170752.22</v>
      </c>
      <c r="C38" s="10">
        <v>8.2829549683483897E-3</v>
      </c>
      <c r="D38" s="11">
        <v>44</v>
      </c>
      <c r="E38" s="10">
        <v>1.1898323418063819E-2</v>
      </c>
      <c r="F38" s="1"/>
    </row>
    <row r="39" spans="1:6" x14ac:dyDescent="0.25">
      <c r="A39" s="8" t="s">
        <v>21</v>
      </c>
      <c r="B39" s="9">
        <v>7527592.8099999996</v>
      </c>
      <c r="C39" s="10">
        <v>1.4949512456362873E-2</v>
      </c>
      <c r="D39" s="11">
        <v>70</v>
      </c>
      <c r="E39" s="10">
        <v>1.8929150892374257E-2</v>
      </c>
      <c r="F39" s="1"/>
    </row>
    <row r="40" spans="1:6" x14ac:dyDescent="0.25">
      <c r="A40" s="8" t="s">
        <v>22</v>
      </c>
      <c r="B40" s="9">
        <v>13293058.1</v>
      </c>
      <c r="C40" s="10">
        <v>2.6399506809814462E-2</v>
      </c>
      <c r="D40" s="11">
        <v>101</v>
      </c>
      <c r="E40" s="10">
        <v>2.7312060573282854E-2</v>
      </c>
      <c r="F40" s="1"/>
    </row>
    <row r="41" spans="1:6" x14ac:dyDescent="0.25">
      <c r="A41" s="8" t="s">
        <v>23</v>
      </c>
      <c r="B41" s="9">
        <v>19884782.489999995</v>
      </c>
      <c r="C41" s="10">
        <v>3.949042024847798E-2</v>
      </c>
      <c r="D41" s="11">
        <v>150</v>
      </c>
      <c r="E41" s="10">
        <v>4.0562466197944833E-2</v>
      </c>
      <c r="F41" s="1"/>
    </row>
    <row r="42" spans="1:6" x14ac:dyDescent="0.25">
      <c r="A42" s="8" t="s">
        <v>24</v>
      </c>
      <c r="B42" s="9">
        <v>42595483.100000001</v>
      </c>
      <c r="C42" s="10">
        <v>8.459300619214076E-2</v>
      </c>
      <c r="D42" s="11">
        <v>267</v>
      </c>
      <c r="E42" s="10">
        <v>7.2201189832341806E-2</v>
      </c>
      <c r="F42" s="1"/>
    </row>
    <row r="43" spans="1:6" x14ac:dyDescent="0.25">
      <c r="A43" s="8" t="s">
        <v>25</v>
      </c>
      <c r="B43" s="9">
        <v>78984707.36999999</v>
      </c>
      <c r="C43" s="10">
        <v>0.15686061885831351</v>
      </c>
      <c r="D43" s="11">
        <v>476</v>
      </c>
      <c r="E43" s="10">
        <v>0.12871822606814495</v>
      </c>
      <c r="F43" s="1"/>
    </row>
    <row r="44" spans="1:6" x14ac:dyDescent="0.25">
      <c r="A44" s="8" t="s">
        <v>42</v>
      </c>
      <c r="B44" s="9">
        <v>132628384.38999997</v>
      </c>
      <c r="C44" s="10">
        <v>0.26339491714690499</v>
      </c>
      <c r="D44" s="11">
        <v>885</v>
      </c>
      <c r="E44" s="10">
        <v>0.23931855056787452</v>
      </c>
      <c r="F44" s="1"/>
    </row>
    <row r="45" spans="1:6" x14ac:dyDescent="0.25">
      <c r="A45" s="8" t="s">
        <v>43</v>
      </c>
      <c r="B45" s="9">
        <v>154390354.19999987</v>
      </c>
      <c r="C45" s="10">
        <v>0.30661335987635258</v>
      </c>
      <c r="D45" s="11">
        <v>1217</v>
      </c>
      <c r="E45" s="10">
        <v>0.32909680908599243</v>
      </c>
      <c r="F45" s="1"/>
    </row>
    <row r="46" spans="1:6" x14ac:dyDescent="0.25">
      <c r="A46" s="8" t="s">
        <v>44</v>
      </c>
      <c r="B46" s="9">
        <v>22653685.220000003</v>
      </c>
      <c r="C46" s="10">
        <v>4.4989355551886386E-2</v>
      </c>
      <c r="D46" s="11">
        <v>182</v>
      </c>
      <c r="E46" s="10">
        <v>4.921579232017307E-2</v>
      </c>
      <c r="F46" s="1"/>
    </row>
    <row r="47" spans="1:6" x14ac:dyDescent="0.25">
      <c r="A47" s="8" t="s">
        <v>45</v>
      </c>
      <c r="B47" s="9">
        <v>8325559.5800000038</v>
      </c>
      <c r="C47" s="10">
        <v>1.6534244052369421E-2</v>
      </c>
      <c r="D47" s="11">
        <v>68</v>
      </c>
      <c r="E47" s="10">
        <v>1.8388318009734991E-2</v>
      </c>
      <c r="F47" s="1"/>
    </row>
    <row r="48" spans="1:6" x14ac:dyDescent="0.25">
      <c r="A48" s="8" t="s">
        <v>46</v>
      </c>
      <c r="B48" s="9">
        <v>1627036.53</v>
      </c>
      <c r="C48" s="10">
        <v>3.2312325448688056E-3</v>
      </c>
      <c r="D48" s="11">
        <v>15</v>
      </c>
      <c r="E48" s="10">
        <v>4.0562466197944834E-3</v>
      </c>
      <c r="F48" s="1"/>
    </row>
    <row r="49" spans="1:6" x14ac:dyDescent="0.25">
      <c r="A49" s="8" t="s">
        <v>47</v>
      </c>
      <c r="B49" s="9">
        <v>2651026.94</v>
      </c>
      <c r="C49" s="10">
        <v>5.2648384765226893E-3</v>
      </c>
      <c r="D49" s="11">
        <v>8</v>
      </c>
      <c r="E49" s="10">
        <v>2.163331530557058E-3</v>
      </c>
      <c r="F49" s="1"/>
    </row>
    <row r="50" spans="1:6" x14ac:dyDescent="0.25">
      <c r="A50" s="8" t="s">
        <v>26</v>
      </c>
      <c r="B50" s="9">
        <v>171725.05</v>
      </c>
      <c r="C50" s="10">
        <v>3.4103940513813963E-4</v>
      </c>
      <c r="D50" s="11">
        <v>2</v>
      </c>
      <c r="E50" s="10">
        <v>5.4083288263926451E-4</v>
      </c>
      <c r="F50" s="1"/>
    </row>
    <row r="51" spans="1:6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</row>
    <row r="52" spans="1:6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</row>
    <row r="53" spans="1:6" x14ac:dyDescent="0.25">
      <c r="A53" s="8" t="s">
        <v>5</v>
      </c>
      <c r="B53" s="9">
        <v>765266.58</v>
      </c>
      <c r="C53" s="10">
        <v>1.5197902648175006E-3</v>
      </c>
      <c r="D53" s="11">
        <v>6</v>
      </c>
      <c r="E53" s="10">
        <v>1.6224986479177934E-3</v>
      </c>
      <c r="F53" s="1"/>
    </row>
    <row r="54" spans="1:6" x14ac:dyDescent="0.25">
      <c r="A54" s="8"/>
      <c r="B54" s="9"/>
      <c r="C54" s="10"/>
      <c r="D54" s="11"/>
      <c r="E54" s="10"/>
      <c r="F54" s="1"/>
    </row>
    <row r="55" spans="1:6" ht="13.8" thickBot="1" x14ac:dyDescent="0.3">
      <c r="A55" s="22"/>
      <c r="B55" s="23">
        <v>503534334.77999979</v>
      </c>
      <c r="C55" s="24"/>
      <c r="D55" s="25">
        <v>3698</v>
      </c>
      <c r="E55" s="24"/>
      <c r="F55" s="1"/>
    </row>
    <row r="56" spans="1:6" ht="13.8" thickTop="1" x14ac:dyDescent="0.25">
      <c r="A56" s="8"/>
      <c r="B56" s="9"/>
      <c r="C56" s="10"/>
      <c r="D56" s="11"/>
      <c r="E56" s="10"/>
      <c r="F56" s="1"/>
    </row>
    <row r="57" spans="1:6" x14ac:dyDescent="0.25">
      <c r="A57" s="22" t="s">
        <v>115</v>
      </c>
      <c r="B57" s="9"/>
      <c r="C57" s="8"/>
      <c r="D57" s="24">
        <v>0.79344197780747261</v>
      </c>
      <c r="E57" s="10"/>
      <c r="F57" s="1"/>
    </row>
    <row r="58" spans="1:6" x14ac:dyDescent="0.25">
      <c r="A58" s="1"/>
      <c r="B58" s="3"/>
      <c r="C58" s="4"/>
      <c r="D58" s="1"/>
      <c r="E58" s="1"/>
      <c r="F58" s="1"/>
    </row>
    <row r="59" spans="1:6" x14ac:dyDescent="0.25">
      <c r="A59" s="1"/>
      <c r="B59" s="3"/>
      <c r="C59" s="4"/>
      <c r="D59" s="1"/>
      <c r="E59" s="1"/>
      <c r="F59" s="1"/>
    </row>
    <row r="60" spans="1:6" x14ac:dyDescent="0.25">
      <c r="A60" s="21" t="s">
        <v>336</v>
      </c>
      <c r="B60" s="3"/>
      <c r="C60" s="4"/>
      <c r="D60" s="1"/>
      <c r="E60" s="1"/>
      <c r="F60" s="1"/>
    </row>
    <row r="61" spans="1:6" x14ac:dyDescent="0.25">
      <c r="A61" s="1"/>
      <c r="B61" s="3"/>
      <c r="C61" s="4"/>
      <c r="D61" s="5"/>
      <c r="E61" s="4"/>
      <c r="F61" s="1"/>
    </row>
    <row r="62" spans="1:6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</row>
    <row r="63" spans="1:6" x14ac:dyDescent="0.25">
      <c r="A63" s="1"/>
      <c r="B63" s="3"/>
      <c r="C63" s="4"/>
      <c r="D63" s="5"/>
      <c r="E63" s="4"/>
      <c r="F63" s="1"/>
    </row>
    <row r="64" spans="1:6" x14ac:dyDescent="0.25">
      <c r="A64" s="8" t="s">
        <v>18</v>
      </c>
      <c r="B64" s="9">
        <v>3127226.73</v>
      </c>
      <c r="C64" s="10">
        <v>6.2105531122645724E-3</v>
      </c>
      <c r="D64" s="11">
        <v>94</v>
      </c>
      <c r="E64" s="10">
        <v>2.5419145484045429E-2</v>
      </c>
      <c r="F64" s="1"/>
    </row>
    <row r="65" spans="1:6" x14ac:dyDescent="0.25">
      <c r="A65" s="8" t="s">
        <v>19</v>
      </c>
      <c r="B65" s="9">
        <v>19025149.170000009</v>
      </c>
      <c r="C65" s="10">
        <v>3.7783221234183206E-2</v>
      </c>
      <c r="D65" s="11">
        <v>235</v>
      </c>
      <c r="E65" s="10">
        <v>6.3547863710113575E-2</v>
      </c>
      <c r="F65" s="1"/>
    </row>
    <row r="66" spans="1:6" x14ac:dyDescent="0.25">
      <c r="A66" s="8" t="s">
        <v>20</v>
      </c>
      <c r="B66" s="9">
        <v>6087181.54</v>
      </c>
      <c r="C66" s="10">
        <v>1.2088910565869478E-2</v>
      </c>
      <c r="D66" s="11">
        <v>55</v>
      </c>
      <c r="E66" s="10">
        <v>1.4872904272579772E-2</v>
      </c>
      <c r="F66" s="1"/>
    </row>
    <row r="67" spans="1:6" x14ac:dyDescent="0.25">
      <c r="A67" s="8" t="s">
        <v>21</v>
      </c>
      <c r="B67" s="9">
        <v>9034257.5099999998</v>
      </c>
      <c r="C67" s="10">
        <v>1.7941691134025991E-2</v>
      </c>
      <c r="D67" s="11">
        <v>74</v>
      </c>
      <c r="E67" s="10">
        <v>2.0010816657652784E-2</v>
      </c>
      <c r="F67" s="1"/>
    </row>
    <row r="68" spans="1:6" x14ac:dyDescent="0.25">
      <c r="A68" s="8" t="s">
        <v>22</v>
      </c>
      <c r="B68" s="9">
        <v>14499158.410000002</v>
      </c>
      <c r="C68" s="10">
        <v>2.8794776062956766E-2</v>
      </c>
      <c r="D68" s="11">
        <v>107</v>
      </c>
      <c r="E68" s="10">
        <v>2.893455922120065E-2</v>
      </c>
      <c r="F68" s="1"/>
    </row>
    <row r="69" spans="1:6" x14ac:dyDescent="0.25">
      <c r="A69" s="8" t="s">
        <v>23</v>
      </c>
      <c r="B69" s="9">
        <v>24126306.990000002</v>
      </c>
      <c r="C69" s="10">
        <v>4.7913926267890088E-2</v>
      </c>
      <c r="D69" s="11">
        <v>164</v>
      </c>
      <c r="E69" s="10">
        <v>4.4348296376419689E-2</v>
      </c>
      <c r="F69" s="1"/>
    </row>
    <row r="70" spans="1:6" x14ac:dyDescent="0.25">
      <c r="A70" s="8" t="s">
        <v>24</v>
      </c>
      <c r="B70" s="9">
        <v>48028841.429999977</v>
      </c>
      <c r="C70" s="10">
        <v>9.5383448779087401E-2</v>
      </c>
      <c r="D70" s="11">
        <v>288</v>
      </c>
      <c r="E70" s="10">
        <v>7.7879935100054087E-2</v>
      </c>
      <c r="F70" s="1"/>
    </row>
    <row r="71" spans="1:6" x14ac:dyDescent="0.25">
      <c r="A71" s="8" t="s">
        <v>25</v>
      </c>
      <c r="B71" s="9">
        <v>71448089.959999979</v>
      </c>
      <c r="C71" s="10">
        <v>0.14189318389026337</v>
      </c>
      <c r="D71" s="11">
        <v>415</v>
      </c>
      <c r="E71" s="10">
        <v>0.11222282314764738</v>
      </c>
      <c r="F71" s="1"/>
    </row>
    <row r="72" spans="1:6" x14ac:dyDescent="0.25">
      <c r="A72" s="8" t="s">
        <v>42</v>
      </c>
      <c r="B72" s="9">
        <v>102939395.50999996</v>
      </c>
      <c r="C72" s="10">
        <v>0.20443371663021825</v>
      </c>
      <c r="D72" s="11">
        <v>717</v>
      </c>
      <c r="E72" s="10">
        <v>0.19388858842617632</v>
      </c>
      <c r="F72" s="1"/>
    </row>
    <row r="73" spans="1:6" x14ac:dyDescent="0.25">
      <c r="A73" s="8" t="s">
        <v>43</v>
      </c>
      <c r="B73" s="9">
        <v>16282720.740000002</v>
      </c>
      <c r="C73" s="10">
        <v>3.2336862881682367E-2</v>
      </c>
      <c r="D73" s="11">
        <v>129</v>
      </c>
      <c r="E73" s="10">
        <v>3.4883720930232558E-2</v>
      </c>
      <c r="F73" s="1"/>
    </row>
    <row r="74" spans="1:6" x14ac:dyDescent="0.25">
      <c r="A74" s="8" t="s">
        <v>44</v>
      </c>
      <c r="B74" s="9">
        <v>16626885.190000003</v>
      </c>
      <c r="C74" s="10">
        <v>3.3020360363835932E-2</v>
      </c>
      <c r="D74" s="11">
        <v>119</v>
      </c>
      <c r="E74" s="10">
        <v>3.2179556517036238E-2</v>
      </c>
      <c r="F74" s="1"/>
    </row>
    <row r="75" spans="1:6" x14ac:dyDescent="0.25">
      <c r="A75" s="8" t="s">
        <v>45</v>
      </c>
      <c r="B75" s="9">
        <v>15525277.520000007</v>
      </c>
      <c r="C75" s="10">
        <v>3.0832609511689372E-2</v>
      </c>
      <c r="D75" s="11">
        <v>123</v>
      </c>
      <c r="E75" s="10">
        <v>3.3261222282314762E-2</v>
      </c>
      <c r="F75" s="1"/>
    </row>
    <row r="76" spans="1:6" x14ac:dyDescent="0.25">
      <c r="A76" s="8" t="s">
        <v>46</v>
      </c>
      <c r="B76" s="9">
        <v>20892308.679999989</v>
      </c>
      <c r="C76" s="10">
        <v>4.1491328866636437E-2</v>
      </c>
      <c r="D76" s="11">
        <v>173</v>
      </c>
      <c r="E76" s="10">
        <v>4.678204434829638E-2</v>
      </c>
      <c r="F76" s="1"/>
    </row>
    <row r="77" spans="1:6" x14ac:dyDescent="0.25">
      <c r="A77" s="8" t="s">
        <v>47</v>
      </c>
      <c r="B77" s="9">
        <v>20904453.819999997</v>
      </c>
      <c r="C77" s="10">
        <v>4.1515448651844956E-2</v>
      </c>
      <c r="D77" s="11">
        <v>172</v>
      </c>
      <c r="E77" s="10">
        <v>4.6511627906976744E-2</v>
      </c>
      <c r="F77" s="1"/>
    </row>
    <row r="78" spans="1:6" x14ac:dyDescent="0.25">
      <c r="A78" s="8" t="s">
        <v>26</v>
      </c>
      <c r="B78" s="9">
        <v>71110307.239999995</v>
      </c>
      <c r="C78" s="10">
        <v>0.14122236028069252</v>
      </c>
      <c r="D78" s="11">
        <v>560</v>
      </c>
      <c r="E78" s="10">
        <v>0.15143320713899405</v>
      </c>
      <c r="F78" s="1"/>
    </row>
    <row r="79" spans="1:6" x14ac:dyDescent="0.25">
      <c r="A79" s="8" t="s">
        <v>27</v>
      </c>
      <c r="B79" s="9">
        <v>12020957.410000002</v>
      </c>
      <c r="C79" s="10">
        <v>2.3873163317159093E-2</v>
      </c>
      <c r="D79" s="11">
        <v>76</v>
      </c>
      <c r="E79" s="10">
        <v>2.0551649540292049E-2</v>
      </c>
      <c r="F79" s="1"/>
    </row>
    <row r="80" spans="1:6" x14ac:dyDescent="0.25">
      <c r="A80" s="8" t="s">
        <v>28</v>
      </c>
      <c r="B80" s="9">
        <v>12215250.479999997</v>
      </c>
      <c r="C80" s="10">
        <v>2.4259021949986751E-2</v>
      </c>
      <c r="D80" s="11">
        <v>72</v>
      </c>
      <c r="E80" s="10">
        <v>1.9469983775013522E-2</v>
      </c>
      <c r="F80" s="1"/>
    </row>
    <row r="81" spans="1:6" x14ac:dyDescent="0.25">
      <c r="A81" s="8" t="s">
        <v>5</v>
      </c>
      <c r="B81" s="9">
        <v>19640566.449999999</v>
      </c>
      <c r="C81" s="10">
        <v>3.9005416499713355E-2</v>
      </c>
      <c r="D81" s="11">
        <v>125</v>
      </c>
      <c r="E81" s="10">
        <v>3.3802055164954027E-2</v>
      </c>
      <c r="F81" s="1"/>
    </row>
    <row r="82" spans="1:6" x14ac:dyDescent="0.25">
      <c r="A82" s="8"/>
      <c r="B82" s="9"/>
      <c r="C82" s="10"/>
      <c r="D82" s="11"/>
      <c r="E82" s="10"/>
      <c r="F82" s="1"/>
    </row>
    <row r="83" spans="1:6" ht="13.8" thickBot="1" x14ac:dyDescent="0.3">
      <c r="A83" s="22"/>
      <c r="B83" s="23">
        <v>503534334.77999997</v>
      </c>
      <c r="C83" s="24"/>
      <c r="D83" s="25">
        <v>3698</v>
      </c>
      <c r="E83" s="24"/>
      <c r="F83" s="1"/>
    </row>
    <row r="84" spans="1:6" ht="13.8" thickTop="1" x14ac:dyDescent="0.25">
      <c r="A84" s="8"/>
      <c r="B84" s="9"/>
      <c r="C84" s="10"/>
      <c r="D84" s="11"/>
      <c r="E84" s="10"/>
      <c r="F84" s="1"/>
    </row>
    <row r="85" spans="1:6" x14ac:dyDescent="0.25">
      <c r="A85" s="22" t="s">
        <v>115</v>
      </c>
      <c r="B85" s="9"/>
      <c r="C85" s="8"/>
      <c r="D85" s="24">
        <v>0.82092761119765045</v>
      </c>
      <c r="E85" s="10"/>
      <c r="F85" s="1"/>
    </row>
    <row r="86" spans="1:6" x14ac:dyDescent="0.25">
      <c r="A86" s="22"/>
      <c r="B86" s="9"/>
      <c r="C86" s="8"/>
      <c r="D86" s="24"/>
      <c r="E86" s="10"/>
      <c r="F86" s="1"/>
    </row>
    <row r="87" spans="1:6" x14ac:dyDescent="0.25">
      <c r="A87" s="22"/>
      <c r="B87" s="9"/>
      <c r="C87" s="8"/>
      <c r="D87" s="24"/>
      <c r="E87" s="10"/>
      <c r="F87" s="1"/>
    </row>
    <row r="88" spans="1:6" x14ac:dyDescent="0.25">
      <c r="A88" s="21" t="s">
        <v>337</v>
      </c>
      <c r="B88" s="3"/>
      <c r="C88" s="4"/>
      <c r="D88" s="1"/>
      <c r="E88" s="1"/>
      <c r="F88" s="1"/>
    </row>
    <row r="89" spans="1:6" x14ac:dyDescent="0.25">
      <c r="A89" s="1"/>
      <c r="B89" s="3"/>
      <c r="C89" s="4"/>
      <c r="D89" s="5"/>
      <c r="E89" s="4"/>
      <c r="F89" s="1"/>
    </row>
    <row r="90" spans="1:6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</row>
    <row r="91" spans="1:6" x14ac:dyDescent="0.25">
      <c r="A91" s="1"/>
      <c r="B91" s="3"/>
      <c r="C91" s="4"/>
      <c r="D91" s="5"/>
      <c r="E91" s="4"/>
      <c r="F91" s="1"/>
    </row>
    <row r="92" spans="1:6" x14ac:dyDescent="0.25">
      <c r="A92" s="8" t="s">
        <v>18</v>
      </c>
      <c r="B92" s="9">
        <v>2923686.12</v>
      </c>
      <c r="C92" s="10">
        <v>5.8063292174055864E-3</v>
      </c>
      <c r="D92" s="11">
        <v>91</v>
      </c>
      <c r="E92" s="10">
        <v>2.4607896160086535E-2</v>
      </c>
      <c r="F92" s="1"/>
    </row>
    <row r="93" spans="1:6" x14ac:dyDescent="0.25">
      <c r="A93" s="8" t="s">
        <v>19</v>
      </c>
      <c r="B93" s="9">
        <v>16397301.140000002</v>
      </c>
      <c r="C93" s="10">
        <v>3.2564415189610008E-2</v>
      </c>
      <c r="D93" s="11">
        <v>211</v>
      </c>
      <c r="E93" s="10">
        <v>5.7057869118442399E-2</v>
      </c>
      <c r="F93" s="1"/>
    </row>
    <row r="94" spans="1:6" x14ac:dyDescent="0.25">
      <c r="A94" s="8" t="s">
        <v>20</v>
      </c>
      <c r="B94" s="9">
        <v>5330799.96</v>
      </c>
      <c r="C94" s="10">
        <v>1.0586765572459102E-2</v>
      </c>
      <c r="D94" s="11">
        <v>46</v>
      </c>
      <c r="E94" s="10">
        <v>1.2439156300703082E-2</v>
      </c>
      <c r="F94" s="1"/>
    </row>
    <row r="95" spans="1:6" x14ac:dyDescent="0.25">
      <c r="A95" s="8" t="s">
        <v>21</v>
      </c>
      <c r="B95" s="9">
        <v>8899352.3100000005</v>
      </c>
      <c r="C95" s="10">
        <v>1.7673774547843357E-2</v>
      </c>
      <c r="D95" s="11">
        <v>89</v>
      </c>
      <c r="E95" s="10">
        <v>2.406706327744727E-2</v>
      </c>
      <c r="F95" s="1"/>
    </row>
    <row r="96" spans="1:6" x14ac:dyDescent="0.25">
      <c r="A96" s="8" t="s">
        <v>22</v>
      </c>
      <c r="B96" s="9">
        <v>10637647.42</v>
      </c>
      <c r="C96" s="10">
        <v>2.1125962392708954E-2</v>
      </c>
      <c r="D96" s="11">
        <v>76</v>
      </c>
      <c r="E96" s="10">
        <v>2.0551649540292049E-2</v>
      </c>
      <c r="F96" s="1"/>
    </row>
    <row r="97" spans="1:6" x14ac:dyDescent="0.25">
      <c r="A97" s="8" t="s">
        <v>23</v>
      </c>
      <c r="B97" s="9">
        <v>14976107.140000002</v>
      </c>
      <c r="C97" s="10">
        <v>2.974197806499777E-2</v>
      </c>
      <c r="D97" s="11">
        <v>129</v>
      </c>
      <c r="E97" s="10">
        <v>3.4883720930232558E-2</v>
      </c>
      <c r="F97" s="1"/>
    </row>
    <row r="98" spans="1:6" x14ac:dyDescent="0.25">
      <c r="A98" s="8" t="s">
        <v>24</v>
      </c>
      <c r="B98" s="9">
        <v>33368252.839999996</v>
      </c>
      <c r="C98" s="10">
        <v>6.6268078530491825E-2</v>
      </c>
      <c r="D98" s="11">
        <v>217</v>
      </c>
      <c r="E98" s="10">
        <v>5.8680367766360195E-2</v>
      </c>
      <c r="F98" s="1"/>
    </row>
    <row r="99" spans="1:6" x14ac:dyDescent="0.25">
      <c r="A99" s="8" t="s">
        <v>25</v>
      </c>
      <c r="B99" s="9">
        <v>50788890.210000016</v>
      </c>
      <c r="C99" s="10">
        <v>0.10086480047520548</v>
      </c>
      <c r="D99" s="11">
        <v>324</v>
      </c>
      <c r="E99" s="10">
        <v>8.7614926987560848E-2</v>
      </c>
      <c r="F99" s="1"/>
    </row>
    <row r="100" spans="1:6" x14ac:dyDescent="0.25">
      <c r="A100" s="8" t="s">
        <v>42</v>
      </c>
      <c r="B100" s="9">
        <v>106042916.78999995</v>
      </c>
      <c r="C100" s="10">
        <v>0.21059719162215887</v>
      </c>
      <c r="D100" s="11">
        <v>739</v>
      </c>
      <c r="E100" s="10">
        <v>0.19983775013520821</v>
      </c>
      <c r="F100" s="1"/>
    </row>
    <row r="101" spans="1:6" x14ac:dyDescent="0.25">
      <c r="A101" s="8" t="s">
        <v>43</v>
      </c>
      <c r="B101" s="9">
        <v>17169552.010000002</v>
      </c>
      <c r="C101" s="10">
        <v>3.4098075988207598E-2</v>
      </c>
      <c r="D101" s="11">
        <v>110</v>
      </c>
      <c r="E101" s="10">
        <v>2.9745808545159545E-2</v>
      </c>
      <c r="F101" s="1"/>
    </row>
    <row r="102" spans="1:6" x14ac:dyDescent="0.25">
      <c r="A102" s="8" t="s">
        <v>44</v>
      </c>
      <c r="B102" s="9">
        <v>16867564.70000001</v>
      </c>
      <c r="C102" s="10">
        <v>3.3498340698791963E-2</v>
      </c>
      <c r="D102" s="11">
        <v>125</v>
      </c>
      <c r="E102" s="10">
        <v>3.3802055164954027E-2</v>
      </c>
      <c r="F102" s="1"/>
    </row>
    <row r="103" spans="1:6" x14ac:dyDescent="0.25">
      <c r="A103" s="8" t="s">
        <v>45</v>
      </c>
      <c r="B103" s="9">
        <v>17629484.079999998</v>
      </c>
      <c r="C103" s="10">
        <v>3.5011483551965775E-2</v>
      </c>
      <c r="D103" s="11">
        <v>133</v>
      </c>
      <c r="E103" s="10">
        <v>3.5965386695511088E-2</v>
      </c>
      <c r="F103" s="1"/>
    </row>
    <row r="104" spans="1:6" x14ac:dyDescent="0.25">
      <c r="A104" s="8" t="s">
        <v>46</v>
      </c>
      <c r="B104" s="9">
        <v>15526302.85</v>
      </c>
      <c r="C104" s="10">
        <v>3.08346457779957E-2</v>
      </c>
      <c r="D104" s="11">
        <v>118</v>
      </c>
      <c r="E104" s="10">
        <v>3.1909140075716602E-2</v>
      </c>
      <c r="F104" s="1"/>
    </row>
    <row r="105" spans="1:6" x14ac:dyDescent="0.25">
      <c r="A105" s="8" t="s">
        <v>47</v>
      </c>
      <c r="B105" s="9">
        <v>27597077.219999999</v>
      </c>
      <c r="C105" s="10">
        <v>5.4806743679271609E-2</v>
      </c>
      <c r="D105" s="11">
        <v>166</v>
      </c>
      <c r="E105" s="10">
        <v>4.4889129259058948E-2</v>
      </c>
      <c r="F105" s="1"/>
    </row>
    <row r="106" spans="1:6" x14ac:dyDescent="0.25">
      <c r="A106" s="8" t="s">
        <v>26</v>
      </c>
      <c r="B106" s="9">
        <v>77920282.200000003</v>
      </c>
      <c r="C106" s="10">
        <v>0.15474671103420243</v>
      </c>
      <c r="D106" s="11">
        <v>610</v>
      </c>
      <c r="E106" s="10">
        <v>0.16495402920497565</v>
      </c>
      <c r="F106" s="1"/>
    </row>
    <row r="107" spans="1:6" x14ac:dyDescent="0.25">
      <c r="A107" s="8" t="s">
        <v>27</v>
      </c>
      <c r="B107" s="9">
        <v>13568098.779999997</v>
      </c>
      <c r="C107" s="10">
        <v>2.6945727118942261E-2</v>
      </c>
      <c r="D107" s="11">
        <v>93</v>
      </c>
      <c r="E107" s="10">
        <v>2.5148729042725797E-2</v>
      </c>
      <c r="F107" s="1"/>
    </row>
    <row r="108" spans="1:6" x14ac:dyDescent="0.25">
      <c r="A108" s="8" t="s">
        <v>28</v>
      </c>
      <c r="B108" s="9">
        <v>22479155.720000003</v>
      </c>
      <c r="C108" s="10">
        <v>4.4642746615921255E-2</v>
      </c>
      <c r="D108" s="11">
        <v>150</v>
      </c>
      <c r="E108" s="10">
        <v>4.0562466197944833E-2</v>
      </c>
      <c r="F108" s="1"/>
    </row>
    <row r="109" spans="1:6" x14ac:dyDescent="0.25">
      <c r="A109" s="8" t="s">
        <v>5</v>
      </c>
      <c r="B109" s="9">
        <v>45411863.290000007</v>
      </c>
      <c r="C109" s="10">
        <v>9.0186229921820488E-2</v>
      </c>
      <c r="D109" s="11">
        <v>271</v>
      </c>
      <c r="E109" s="10">
        <v>7.3282855597620336E-2</v>
      </c>
      <c r="F109" s="1"/>
    </row>
    <row r="110" spans="1:6" x14ac:dyDescent="0.25">
      <c r="A110" s="8"/>
      <c r="B110" s="9"/>
      <c r="C110" s="10"/>
      <c r="D110" s="11"/>
      <c r="E110" s="10"/>
      <c r="F110" s="1"/>
    </row>
    <row r="111" spans="1:6" ht="13.8" thickBot="1" x14ac:dyDescent="0.3">
      <c r="A111" s="22"/>
      <c r="B111" s="23">
        <v>503534334.77999997</v>
      </c>
      <c r="C111" s="24"/>
      <c r="D111" s="25">
        <v>3698</v>
      </c>
      <c r="E111" s="24"/>
      <c r="F111" s="7"/>
    </row>
    <row r="112" spans="1:6" ht="13.8" thickTop="1" x14ac:dyDescent="0.25">
      <c r="A112" s="8"/>
      <c r="B112" s="9"/>
      <c r="C112" s="10"/>
      <c r="D112" s="11"/>
      <c r="E112" s="10"/>
      <c r="F112" s="1"/>
    </row>
    <row r="113" spans="1:6" x14ac:dyDescent="0.25">
      <c r="A113" s="22" t="s">
        <v>115</v>
      </c>
      <c r="B113" s="9"/>
      <c r="C113" s="8"/>
      <c r="D113" s="24">
        <v>0.85126753194580151</v>
      </c>
      <c r="E113" s="10"/>
      <c r="F113" s="1"/>
    </row>
    <row r="114" spans="1:6" x14ac:dyDescent="0.25">
      <c r="A114" s="8"/>
      <c r="B114" s="9"/>
      <c r="C114" s="10"/>
      <c r="D114" s="11"/>
      <c r="E114" s="10"/>
      <c r="F114" s="1"/>
    </row>
    <row r="115" spans="1:6" x14ac:dyDescent="0.25">
      <c r="A115" s="8"/>
      <c r="B115" s="9"/>
      <c r="C115" s="10"/>
      <c r="D115" s="11"/>
      <c r="E115" s="10"/>
      <c r="F115" s="1"/>
    </row>
    <row r="116" spans="1:6" x14ac:dyDescent="0.25">
      <c r="A116" s="21" t="s">
        <v>116</v>
      </c>
      <c r="B116" s="9"/>
      <c r="C116" s="10"/>
      <c r="D116" s="11"/>
      <c r="E116" s="10"/>
      <c r="F116" s="1"/>
    </row>
    <row r="117" spans="1:6" x14ac:dyDescent="0.25">
      <c r="A117" s="1"/>
      <c r="B117" s="3"/>
      <c r="C117" s="4"/>
      <c r="D117" s="5"/>
      <c r="E117" s="4"/>
      <c r="F117" s="1"/>
    </row>
    <row r="118" spans="1:6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</row>
    <row r="119" spans="1:6" x14ac:dyDescent="0.25">
      <c r="A119" s="1"/>
      <c r="B119" s="3"/>
      <c r="C119" s="4"/>
      <c r="D119" s="5"/>
      <c r="E119" s="4"/>
      <c r="F119" s="1"/>
    </row>
    <row r="120" spans="1:6" x14ac:dyDescent="0.25">
      <c r="A120" s="8" t="s">
        <v>48</v>
      </c>
      <c r="B120" s="9">
        <v>2099189.62</v>
      </c>
      <c r="C120" s="10">
        <v>4.1689105886238212E-3</v>
      </c>
      <c r="D120" s="11">
        <v>62</v>
      </c>
      <c r="E120" s="10">
        <v>1.6765819361817199E-2</v>
      </c>
      <c r="F120" s="39"/>
    </row>
    <row r="121" spans="1:6" x14ac:dyDescent="0.25">
      <c r="A121" s="8" t="s">
        <v>49</v>
      </c>
      <c r="B121" s="9">
        <v>121298418.83000006</v>
      </c>
      <c r="C121" s="10">
        <v>0.24089403731127179</v>
      </c>
      <c r="D121" s="11">
        <v>772</v>
      </c>
      <c r="E121" s="10">
        <v>0.20876149269875607</v>
      </c>
      <c r="F121" s="39"/>
    </row>
    <row r="122" spans="1:6" x14ac:dyDescent="0.25">
      <c r="A122" s="8" t="s">
        <v>50</v>
      </c>
      <c r="B122" s="9">
        <v>370660899.17000127</v>
      </c>
      <c r="C122" s="10">
        <v>0.73611842046867837</v>
      </c>
      <c r="D122" s="11">
        <v>2784</v>
      </c>
      <c r="E122" s="10">
        <v>0.75283937263385614</v>
      </c>
      <c r="F122" s="39"/>
    </row>
    <row r="123" spans="1:6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5">
      <c r="A124" s="8" t="s">
        <v>3</v>
      </c>
      <c r="B124" s="9">
        <v>9475827.1599999983</v>
      </c>
      <c r="C124" s="10">
        <v>1.8818631631426032E-2</v>
      </c>
      <c r="D124" s="11">
        <v>80</v>
      </c>
      <c r="E124" s="10">
        <v>2.1633315305570579E-2</v>
      </c>
      <c r="F124" s="39"/>
    </row>
    <row r="125" spans="1:6" x14ac:dyDescent="0.25">
      <c r="A125" s="8"/>
      <c r="B125" s="9"/>
      <c r="C125" s="10"/>
      <c r="D125" s="11"/>
      <c r="E125" s="10"/>
      <c r="F125" s="1"/>
    </row>
    <row r="126" spans="1:6" ht="13.8" thickBot="1" x14ac:dyDescent="0.3">
      <c r="A126" s="22"/>
      <c r="B126" s="23">
        <v>503534334.78000134</v>
      </c>
      <c r="C126" s="24"/>
      <c r="D126" s="25">
        <v>3698</v>
      </c>
      <c r="E126" s="24"/>
      <c r="F126" s="1"/>
    </row>
    <row r="127" spans="1:6" ht="13.8" thickTop="1" x14ac:dyDescent="0.25">
      <c r="A127" s="8"/>
      <c r="B127" s="9"/>
      <c r="C127" s="10"/>
      <c r="D127" s="11"/>
      <c r="E127" s="10"/>
      <c r="F127" s="1"/>
    </row>
    <row r="128" spans="1:6" x14ac:dyDescent="0.25">
      <c r="A128" s="8"/>
      <c r="B128" s="9"/>
      <c r="C128" s="10"/>
      <c r="D128" s="11"/>
      <c r="E128" s="10"/>
      <c r="F128" s="1"/>
    </row>
    <row r="129" spans="1:6" x14ac:dyDescent="0.25">
      <c r="A129" s="21" t="s">
        <v>118</v>
      </c>
      <c r="B129" s="9"/>
      <c r="C129" s="10"/>
      <c r="D129" s="11"/>
      <c r="E129" s="10"/>
      <c r="F129" s="1"/>
    </row>
    <row r="130" spans="1:6" x14ac:dyDescent="0.25">
      <c r="A130" s="1"/>
      <c r="B130" s="3"/>
      <c r="C130" s="4"/>
      <c r="D130" s="5"/>
      <c r="E130" s="4"/>
      <c r="F130" s="1"/>
    </row>
    <row r="131" spans="1:6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</row>
    <row r="132" spans="1:6" x14ac:dyDescent="0.25">
      <c r="A132" s="1"/>
      <c r="B132" s="3"/>
      <c r="C132" s="4"/>
      <c r="D132" s="5"/>
      <c r="E132" s="4"/>
      <c r="F132" s="1"/>
    </row>
    <row r="133" spans="1:6" x14ac:dyDescent="0.25">
      <c r="A133" s="8" t="s">
        <v>6</v>
      </c>
      <c r="B133" s="9">
        <v>473967103.57000315</v>
      </c>
      <c r="C133" s="10">
        <v>0.94128060557594739</v>
      </c>
      <c r="D133" s="11">
        <v>3346</v>
      </c>
      <c r="E133" s="10">
        <v>0.90481341265548942</v>
      </c>
      <c r="F133" s="1"/>
    </row>
    <row r="134" spans="1:6" x14ac:dyDescent="0.25">
      <c r="A134" s="8" t="s">
        <v>7</v>
      </c>
      <c r="B134" s="9">
        <v>29567231.210000005</v>
      </c>
      <c r="C134" s="10">
        <v>5.8719394424052704E-2</v>
      </c>
      <c r="D134" s="11">
        <v>352</v>
      </c>
      <c r="E134" s="10">
        <v>9.5186587344510548E-2</v>
      </c>
      <c r="F134" s="1"/>
    </row>
    <row r="135" spans="1:6" x14ac:dyDescent="0.25">
      <c r="A135" s="8"/>
      <c r="B135" s="9"/>
      <c r="C135" s="10"/>
      <c r="D135" s="11"/>
      <c r="E135" s="10"/>
      <c r="F135" s="1"/>
    </row>
    <row r="136" spans="1:6" ht="13.8" thickBot="1" x14ac:dyDescent="0.3">
      <c r="A136" s="22"/>
      <c r="B136" s="23">
        <v>503534334.78000313</v>
      </c>
      <c r="C136" s="24"/>
      <c r="D136" s="25">
        <v>3698</v>
      </c>
      <c r="E136" s="24"/>
      <c r="F136" s="7"/>
    </row>
    <row r="137" spans="1:6" ht="13.8" thickTop="1" x14ac:dyDescent="0.25">
      <c r="A137" s="8"/>
      <c r="B137" s="9"/>
      <c r="C137" s="10"/>
      <c r="D137" s="11"/>
      <c r="E137" s="10"/>
      <c r="F137" s="1"/>
    </row>
    <row r="138" spans="1:6" x14ac:dyDescent="0.25">
      <c r="A138" s="8"/>
      <c r="B138" s="9"/>
      <c r="C138" s="10"/>
      <c r="D138" s="11"/>
      <c r="E138" s="10"/>
      <c r="F138" s="1"/>
    </row>
    <row r="139" spans="1:6" x14ac:dyDescent="0.25">
      <c r="A139" s="21" t="s">
        <v>120</v>
      </c>
      <c r="B139" s="9"/>
      <c r="C139" s="10"/>
      <c r="D139" s="11"/>
      <c r="E139" s="10"/>
      <c r="F139" s="1"/>
    </row>
    <row r="140" spans="1:6" x14ac:dyDescent="0.25">
      <c r="A140" s="1"/>
      <c r="B140" s="3"/>
      <c r="C140" s="4"/>
      <c r="D140" s="5"/>
      <c r="E140" s="4"/>
      <c r="F140" s="1"/>
    </row>
    <row r="141" spans="1:6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</row>
    <row r="142" spans="1:6" x14ac:dyDescent="0.25">
      <c r="A142" s="1"/>
      <c r="B142" s="3"/>
      <c r="C142" s="4"/>
      <c r="D142" s="5"/>
      <c r="E142" s="4"/>
      <c r="F142" s="1"/>
    </row>
    <row r="143" spans="1:6" x14ac:dyDescent="0.25">
      <c r="A143" s="8" t="s">
        <v>71</v>
      </c>
      <c r="B143" s="94">
        <v>105674809.99000001</v>
      </c>
      <c r="C143" s="10">
        <v>0.20986614554530938</v>
      </c>
      <c r="D143" s="11">
        <v>1522</v>
      </c>
      <c r="E143" s="10">
        <v>0.41157382368848028</v>
      </c>
      <c r="F143" s="1"/>
    </row>
    <row r="144" spans="1:6" x14ac:dyDescent="0.25">
      <c r="A144" s="8" t="s">
        <v>72</v>
      </c>
      <c r="B144" s="94">
        <v>217472485.61999983</v>
      </c>
      <c r="C144" s="10">
        <v>0.43189206891922499</v>
      </c>
      <c r="D144" s="11">
        <v>1595</v>
      </c>
      <c r="E144" s="10">
        <v>0.43131422390481339</v>
      </c>
      <c r="F144" s="1"/>
    </row>
    <row r="145" spans="1:6" x14ac:dyDescent="0.25">
      <c r="A145" s="8" t="s">
        <v>73</v>
      </c>
      <c r="B145" s="94">
        <v>92075659.910000011</v>
      </c>
      <c r="C145" s="10">
        <v>0.18285875172788157</v>
      </c>
      <c r="D145" s="11">
        <v>389</v>
      </c>
      <c r="E145" s="10">
        <v>0.10519199567333694</v>
      </c>
      <c r="F145" s="1"/>
    </row>
    <row r="146" spans="1:6" x14ac:dyDescent="0.25">
      <c r="A146" s="8" t="s">
        <v>74</v>
      </c>
      <c r="B146" s="94">
        <v>39635643.379999995</v>
      </c>
      <c r="C146" s="10">
        <v>7.8714877302889938E-2</v>
      </c>
      <c r="D146" s="11">
        <v>118</v>
      </c>
      <c r="E146" s="10">
        <v>3.1909140075716602E-2</v>
      </c>
      <c r="F146" s="1"/>
    </row>
    <row r="147" spans="1:6" x14ac:dyDescent="0.25">
      <c r="A147" s="8" t="s">
        <v>75</v>
      </c>
      <c r="B147" s="94">
        <v>17581656.670000002</v>
      </c>
      <c r="C147" s="10">
        <v>3.4916500138330454E-2</v>
      </c>
      <c r="D147" s="11">
        <v>40</v>
      </c>
      <c r="E147" s="10">
        <v>1.081665765278529E-2</v>
      </c>
      <c r="F147" s="1"/>
    </row>
    <row r="148" spans="1:6" x14ac:dyDescent="0.25">
      <c r="A148" s="8" t="s">
        <v>76</v>
      </c>
      <c r="B148" s="94">
        <v>12112324.870000001</v>
      </c>
      <c r="C148" s="10">
        <v>2.405461561085406E-2</v>
      </c>
      <c r="D148" s="11">
        <v>20</v>
      </c>
      <c r="E148" s="10">
        <v>5.4083288263926449E-3</v>
      </c>
      <c r="F148" s="1"/>
    </row>
    <row r="149" spans="1:6" x14ac:dyDescent="0.25">
      <c r="A149" s="8" t="s">
        <v>77</v>
      </c>
      <c r="B149" s="94">
        <v>6140427.4699999997</v>
      </c>
      <c r="C149" s="10">
        <v>1.2194654953733839E-2</v>
      </c>
      <c r="D149" s="11">
        <v>7</v>
      </c>
      <c r="E149" s="10">
        <v>1.8929150892374256E-3</v>
      </c>
      <c r="F149" s="1"/>
    </row>
    <row r="150" spans="1:6" x14ac:dyDescent="0.25">
      <c r="A150" s="8" t="s">
        <v>218</v>
      </c>
      <c r="B150" s="94">
        <v>1199955</v>
      </c>
      <c r="C150" s="10">
        <v>2.3830649016700609E-3</v>
      </c>
      <c r="D150" s="11">
        <v>1</v>
      </c>
      <c r="E150" s="10">
        <v>2.7041644131963225E-4</v>
      </c>
      <c r="F150" s="1"/>
    </row>
    <row r="151" spans="1:6" x14ac:dyDescent="0.25">
      <c r="A151" s="8" t="s">
        <v>78</v>
      </c>
      <c r="B151" s="94">
        <v>1471790</v>
      </c>
      <c r="C151" s="10">
        <v>2.922918852481117E-3</v>
      </c>
      <c r="D151" s="11">
        <v>1</v>
      </c>
      <c r="E151" s="10">
        <v>2.7041644131963225E-4</v>
      </c>
      <c r="F151" s="1"/>
    </row>
    <row r="152" spans="1:6" x14ac:dyDescent="0.25">
      <c r="A152" s="8" t="s">
        <v>81</v>
      </c>
      <c r="B152" s="94">
        <v>4917500</v>
      </c>
      <c r="C152" s="10">
        <v>9.7659676020871826E-3</v>
      </c>
      <c r="D152" s="11">
        <v>3</v>
      </c>
      <c r="E152" s="10">
        <v>8.1124932395889671E-4</v>
      </c>
      <c r="F152" s="1"/>
    </row>
    <row r="153" spans="1:6" x14ac:dyDescent="0.25">
      <c r="A153" s="8" t="s">
        <v>79</v>
      </c>
      <c r="B153" s="94">
        <v>0</v>
      </c>
      <c r="C153" s="10">
        <v>0</v>
      </c>
      <c r="D153" s="11">
        <v>0</v>
      </c>
      <c r="E153" s="10">
        <v>0</v>
      </c>
      <c r="F153" s="1"/>
    </row>
    <row r="154" spans="1:6" x14ac:dyDescent="0.25">
      <c r="A154" s="8" t="s">
        <v>80</v>
      </c>
      <c r="B154" s="94">
        <v>5252081.87</v>
      </c>
      <c r="C154" s="10">
        <v>1.0430434445537257E-2</v>
      </c>
      <c r="D154" s="11">
        <v>2</v>
      </c>
      <c r="E154" s="10">
        <v>5.4083288263926451E-4</v>
      </c>
      <c r="F154" s="1"/>
    </row>
    <row r="155" spans="1:6" x14ac:dyDescent="0.25">
      <c r="A155" s="8"/>
      <c r="B155" s="9"/>
      <c r="C155" s="10"/>
      <c r="D155" s="11"/>
      <c r="E155" s="10"/>
      <c r="F155" s="1"/>
    </row>
    <row r="156" spans="1:6" ht="13.8" thickBot="1" x14ac:dyDescent="0.3">
      <c r="A156" s="22"/>
      <c r="B156" s="23">
        <v>503534334.77999991</v>
      </c>
      <c r="C156" s="24"/>
      <c r="D156" s="25">
        <v>3698</v>
      </c>
      <c r="E156" s="24"/>
      <c r="F156" s="1"/>
    </row>
    <row r="157" spans="1:6" ht="13.8" thickTop="1" x14ac:dyDescent="0.25">
      <c r="A157" s="8"/>
      <c r="B157" s="9"/>
      <c r="C157" s="10"/>
      <c r="D157" s="11"/>
      <c r="E157" s="10"/>
      <c r="F157" s="1"/>
    </row>
    <row r="158" spans="1:6" x14ac:dyDescent="0.25">
      <c r="A158" s="22" t="s">
        <v>121</v>
      </c>
      <c r="B158" s="26">
        <v>136163.9628934559</v>
      </c>
      <c r="C158" s="10"/>
      <c r="D158" s="11"/>
      <c r="E158" s="10"/>
      <c r="F158" s="1"/>
    </row>
    <row r="159" spans="1:6" x14ac:dyDescent="0.25">
      <c r="A159" s="8"/>
      <c r="B159" s="9"/>
      <c r="C159" s="10"/>
      <c r="D159" s="11"/>
      <c r="E159" s="10"/>
      <c r="F159" s="1"/>
    </row>
    <row r="160" spans="1:6" x14ac:dyDescent="0.25">
      <c r="A160" s="8"/>
      <c r="B160" s="9"/>
      <c r="C160" s="10"/>
      <c r="D160" s="11"/>
      <c r="E160" s="10"/>
      <c r="F160" s="1"/>
    </row>
    <row r="161" spans="1:6" x14ac:dyDescent="0.25">
      <c r="A161" s="21" t="s">
        <v>122</v>
      </c>
      <c r="B161" s="9"/>
      <c r="C161" s="10"/>
      <c r="D161" s="11"/>
      <c r="E161" s="10"/>
      <c r="F161" s="1"/>
    </row>
    <row r="162" spans="1:6" x14ac:dyDescent="0.25">
      <c r="A162" s="8"/>
      <c r="B162" s="9"/>
      <c r="C162" s="10"/>
      <c r="D162" s="11"/>
      <c r="E162" s="10"/>
      <c r="F162" s="1"/>
    </row>
    <row r="163" spans="1:6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</row>
    <row r="164" spans="1:6" x14ac:dyDescent="0.25">
      <c r="A164" s="1"/>
      <c r="B164" s="3"/>
      <c r="C164" s="4"/>
      <c r="D164" s="5"/>
      <c r="E164" s="4"/>
      <c r="F164" s="1"/>
    </row>
    <row r="165" spans="1:6" x14ac:dyDescent="0.25">
      <c r="A165" s="8" t="s">
        <v>8</v>
      </c>
      <c r="B165" s="9">
        <v>330957964.060004</v>
      </c>
      <c r="C165" s="10">
        <v>0.6572699043543887</v>
      </c>
      <c r="D165" s="11">
        <v>2223</v>
      </c>
      <c r="E165" s="10">
        <v>0.6011357490535425</v>
      </c>
      <c r="F165" s="1"/>
    </row>
    <row r="166" spans="1:6" x14ac:dyDescent="0.25">
      <c r="A166" s="8" t="s">
        <v>9</v>
      </c>
      <c r="B166" s="9">
        <v>165799605.87000003</v>
      </c>
      <c r="C166" s="10">
        <v>0.32927169890497832</v>
      </c>
      <c r="D166" s="11">
        <v>1410</v>
      </c>
      <c r="E166" s="10">
        <v>0.38128718226068142</v>
      </c>
      <c r="F166" s="1"/>
    </row>
    <row r="167" spans="1:6" x14ac:dyDescent="0.25">
      <c r="A167" s="8" t="s">
        <v>10</v>
      </c>
      <c r="B167" s="9">
        <v>6776764.8499999996</v>
      </c>
      <c r="C167" s="10">
        <v>1.3458396740632976E-2</v>
      </c>
      <c r="D167" s="11">
        <v>65</v>
      </c>
      <c r="E167" s="10">
        <v>1.7577068685776097E-2</v>
      </c>
      <c r="F167" s="1"/>
    </row>
    <row r="168" spans="1:6" x14ac:dyDescent="0.25">
      <c r="A168" s="8"/>
      <c r="B168" s="9"/>
      <c r="C168" s="10"/>
      <c r="D168" s="11"/>
      <c r="E168" s="10"/>
      <c r="F168" s="1"/>
    </row>
    <row r="169" spans="1:6" ht="13.8" thickBot="1" x14ac:dyDescent="0.3">
      <c r="A169" s="8"/>
      <c r="B169" s="23">
        <v>503534334.78000402</v>
      </c>
      <c r="C169" s="10"/>
      <c r="D169" s="25">
        <v>3698</v>
      </c>
      <c r="E169" s="10"/>
      <c r="F169" s="1"/>
    </row>
    <row r="170" spans="1:6" ht="13.8" thickTop="1" x14ac:dyDescent="0.25">
      <c r="A170" s="8"/>
      <c r="B170" s="27"/>
      <c r="C170" s="10"/>
      <c r="D170" s="28"/>
      <c r="E170" s="10"/>
      <c r="F170" s="1"/>
    </row>
    <row r="171" spans="1:6" x14ac:dyDescent="0.25">
      <c r="A171" s="8"/>
      <c r="B171" s="9"/>
      <c r="C171" s="10"/>
      <c r="D171" s="11"/>
      <c r="E171" s="10"/>
      <c r="F171" s="1"/>
    </row>
    <row r="172" spans="1:6" x14ac:dyDescent="0.25">
      <c r="A172" s="21" t="s">
        <v>159</v>
      </c>
      <c r="B172" s="9"/>
      <c r="C172" s="10"/>
      <c r="D172" s="11"/>
      <c r="E172" s="10"/>
      <c r="F172" s="1"/>
    </row>
    <row r="173" spans="1:6" x14ac:dyDescent="0.25">
      <c r="A173" s="1"/>
      <c r="B173" s="3"/>
      <c r="C173" s="4"/>
      <c r="D173" s="5"/>
      <c r="E173" s="4"/>
      <c r="F173" s="1"/>
    </row>
    <row r="174" spans="1:6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</row>
    <row r="175" spans="1:6" x14ac:dyDescent="0.25">
      <c r="A175" s="1"/>
      <c r="B175" s="3"/>
      <c r="C175" s="4"/>
      <c r="D175" s="5"/>
      <c r="E175" s="4"/>
      <c r="F175" s="1"/>
    </row>
    <row r="176" spans="1:6" x14ac:dyDescent="0.25">
      <c r="A176" s="29">
        <v>1996</v>
      </c>
      <c r="B176" s="9">
        <v>271265.37</v>
      </c>
      <c r="C176" s="10">
        <v>5.3872268733872462E-4</v>
      </c>
      <c r="D176" s="11">
        <v>13</v>
      </c>
      <c r="E176" s="10">
        <v>3.515413737155219E-3</v>
      </c>
      <c r="F176" s="1"/>
    </row>
    <row r="177" spans="1:6" x14ac:dyDescent="0.25">
      <c r="A177" s="29">
        <v>1997</v>
      </c>
      <c r="B177" s="9">
        <v>2713744.98</v>
      </c>
      <c r="C177" s="10">
        <v>5.3893941138803431E-3</v>
      </c>
      <c r="D177" s="11">
        <v>56</v>
      </c>
      <c r="E177" s="10">
        <v>1.5143320713899405E-2</v>
      </c>
      <c r="F177" s="1"/>
    </row>
    <row r="178" spans="1:6" x14ac:dyDescent="0.25">
      <c r="A178" s="29">
        <v>1998</v>
      </c>
      <c r="B178" s="9">
        <v>45307.46</v>
      </c>
      <c r="C178" s="10">
        <v>8.9978888966519291E-5</v>
      </c>
      <c r="D178" s="11">
        <v>1</v>
      </c>
      <c r="E178" s="10">
        <v>2.7041644131963225E-4</v>
      </c>
      <c r="F178" s="1"/>
    </row>
    <row r="179" spans="1:6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</row>
    <row r="180" spans="1:6" x14ac:dyDescent="0.25">
      <c r="A180" s="29">
        <v>2000</v>
      </c>
      <c r="B180" s="9">
        <v>18206.830000000002</v>
      </c>
      <c r="C180" s="10">
        <v>3.6158070547373277E-5</v>
      </c>
      <c r="D180" s="11">
        <v>1</v>
      </c>
      <c r="E180" s="10">
        <v>2.7041644131963225E-4</v>
      </c>
      <c r="F180" s="1"/>
    </row>
    <row r="181" spans="1:6" x14ac:dyDescent="0.25">
      <c r="A181" s="29">
        <v>2001</v>
      </c>
      <c r="B181" s="9">
        <v>44277385.54999996</v>
      </c>
      <c r="C181" s="10">
        <v>8.7933200363278202E-2</v>
      </c>
      <c r="D181" s="11">
        <v>385</v>
      </c>
      <c r="E181" s="10">
        <v>0.10411032990805841</v>
      </c>
      <c r="F181" s="1"/>
    </row>
    <row r="182" spans="1:6" x14ac:dyDescent="0.25">
      <c r="A182" s="29">
        <v>2002</v>
      </c>
      <c r="B182" s="9">
        <v>2372018.79</v>
      </c>
      <c r="C182" s="10">
        <v>4.7107389231686673E-3</v>
      </c>
      <c r="D182" s="11">
        <v>24</v>
      </c>
      <c r="E182" s="10">
        <v>6.4899945916711737E-3</v>
      </c>
      <c r="F182" s="1"/>
    </row>
    <row r="183" spans="1:6" x14ac:dyDescent="0.25">
      <c r="A183" s="29">
        <v>2003</v>
      </c>
      <c r="B183" s="9">
        <v>0</v>
      </c>
      <c r="C183" s="10">
        <v>0</v>
      </c>
      <c r="D183" s="11">
        <v>0</v>
      </c>
      <c r="E183" s="10">
        <v>0</v>
      </c>
      <c r="F183" s="1"/>
    </row>
    <row r="184" spans="1:6" x14ac:dyDescent="0.25">
      <c r="A184" s="29">
        <v>2004</v>
      </c>
      <c r="B184" s="9">
        <v>13106037.92</v>
      </c>
      <c r="C184" s="10">
        <v>2.6028091859368666E-2</v>
      </c>
      <c r="D184" s="11">
        <v>112</v>
      </c>
      <c r="E184" s="10">
        <v>3.028664142779881E-2</v>
      </c>
      <c r="F184" s="1"/>
    </row>
    <row r="185" spans="1:6" x14ac:dyDescent="0.25">
      <c r="A185" s="29">
        <v>2005</v>
      </c>
      <c r="B185" s="9">
        <v>440730367.8800025</v>
      </c>
      <c r="C185" s="10">
        <v>0.87527371509345142</v>
      </c>
      <c r="D185" s="11">
        <v>3106</v>
      </c>
      <c r="E185" s="10">
        <v>0.83991346673877776</v>
      </c>
      <c r="F185" s="1"/>
    </row>
    <row r="186" spans="1:6" x14ac:dyDescent="0.25">
      <c r="A186" s="8"/>
      <c r="B186" s="8"/>
      <c r="C186" s="10"/>
      <c r="D186" s="8"/>
      <c r="E186" s="10"/>
      <c r="F186" s="1"/>
    </row>
    <row r="187" spans="1:6" ht="13.8" thickBot="1" x14ac:dyDescent="0.3">
      <c r="A187" s="8"/>
      <c r="B187" s="30">
        <v>503534334.78000247</v>
      </c>
      <c r="C187" s="10"/>
      <c r="D187" s="31">
        <v>3698</v>
      </c>
      <c r="E187" s="10"/>
      <c r="F187" s="1"/>
    </row>
    <row r="188" spans="1:6" ht="13.8" thickTop="1" x14ac:dyDescent="0.25">
      <c r="A188" s="32"/>
      <c r="B188" s="32"/>
      <c r="C188" s="32"/>
      <c r="D188" s="32"/>
      <c r="E188" s="32"/>
      <c r="F188" s="1"/>
    </row>
    <row r="189" spans="1:6" x14ac:dyDescent="0.25">
      <c r="A189" s="22" t="s">
        <v>126</v>
      </c>
      <c r="B189" s="32"/>
      <c r="C189" s="32"/>
      <c r="D189" s="26">
        <v>56.858433579852509</v>
      </c>
      <c r="E189" s="32"/>
      <c r="F189" s="1"/>
    </row>
    <row r="190" spans="1:6" x14ac:dyDescent="0.25">
      <c r="A190" s="22"/>
      <c r="B190" s="32"/>
      <c r="C190" s="32"/>
      <c r="D190" s="32"/>
      <c r="E190" s="32"/>
      <c r="F190" s="1"/>
    </row>
    <row r="191" spans="1:6" x14ac:dyDescent="0.25">
      <c r="A191" s="8"/>
      <c r="B191" s="9"/>
      <c r="C191" s="10"/>
      <c r="D191" s="11"/>
      <c r="E191" s="10"/>
      <c r="F191" s="1"/>
    </row>
    <row r="192" spans="1:6" x14ac:dyDescent="0.25">
      <c r="A192" s="21" t="s">
        <v>127</v>
      </c>
      <c r="B192" s="9"/>
      <c r="C192" s="10"/>
      <c r="D192" s="11"/>
      <c r="E192" s="10"/>
      <c r="F192" s="1"/>
    </row>
    <row r="193" spans="1:6" x14ac:dyDescent="0.25">
      <c r="A193" s="1"/>
      <c r="B193" s="3"/>
      <c r="C193" s="4"/>
      <c r="D193" s="5"/>
      <c r="E193" s="4"/>
      <c r="F193" s="1"/>
    </row>
    <row r="194" spans="1:6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</row>
    <row r="195" spans="1:6" x14ac:dyDescent="0.25">
      <c r="A195" s="1"/>
      <c r="B195" s="3"/>
      <c r="C195" s="4"/>
      <c r="D195" s="5"/>
      <c r="E195" s="4"/>
      <c r="F195" s="1"/>
    </row>
    <row r="196" spans="1:6" x14ac:dyDescent="0.25">
      <c r="A196" s="8" t="s">
        <v>11</v>
      </c>
      <c r="B196" s="9">
        <v>4678797.51</v>
      </c>
      <c r="C196" s="10">
        <v>9.291913553510155E-3</v>
      </c>
      <c r="D196" s="11">
        <v>61</v>
      </c>
      <c r="E196" s="10">
        <v>1.6495402920497566E-2</v>
      </c>
      <c r="F196" s="1"/>
    </row>
    <row r="197" spans="1:6" x14ac:dyDescent="0.25">
      <c r="A197" s="8" t="s">
        <v>12</v>
      </c>
      <c r="B197" s="9">
        <v>31123381.130000014</v>
      </c>
      <c r="C197" s="10">
        <v>6.1809848862835144E-2</v>
      </c>
      <c r="D197" s="11">
        <v>288</v>
      </c>
      <c r="E197" s="10">
        <v>7.7879935100054087E-2</v>
      </c>
      <c r="F197" s="1"/>
    </row>
    <row r="198" spans="1:6" x14ac:dyDescent="0.25">
      <c r="A198" s="8" t="s">
        <v>13</v>
      </c>
      <c r="B198" s="9">
        <v>60235646.839999966</v>
      </c>
      <c r="C198" s="10">
        <v>0.11962569914188208</v>
      </c>
      <c r="D198" s="11">
        <v>457</v>
      </c>
      <c r="E198" s="10">
        <v>0.12358031368307193</v>
      </c>
      <c r="F198" s="1"/>
    </row>
    <row r="199" spans="1:6" x14ac:dyDescent="0.25">
      <c r="A199" s="8" t="s">
        <v>14</v>
      </c>
      <c r="B199" s="9">
        <v>136628783.68999991</v>
      </c>
      <c r="C199" s="10">
        <v>0.27133955770800555</v>
      </c>
      <c r="D199" s="11">
        <v>1001</v>
      </c>
      <c r="E199" s="10">
        <v>0.27068685776095186</v>
      </c>
      <c r="F199" s="1"/>
    </row>
    <row r="200" spans="1:6" x14ac:dyDescent="0.25">
      <c r="A200" s="8" t="s">
        <v>15</v>
      </c>
      <c r="B200" s="9">
        <v>250997120.29999977</v>
      </c>
      <c r="C200" s="10">
        <v>0.49847071582449981</v>
      </c>
      <c r="D200" s="11">
        <v>1768</v>
      </c>
      <c r="E200" s="10">
        <v>0.4780962682531098</v>
      </c>
      <c r="F200" s="1"/>
    </row>
    <row r="201" spans="1:6" x14ac:dyDescent="0.25">
      <c r="A201" s="8" t="s">
        <v>16</v>
      </c>
      <c r="B201" s="9">
        <v>19870605.310000002</v>
      </c>
      <c r="C201" s="10">
        <v>3.9462264909267235E-2</v>
      </c>
      <c r="D201" s="11">
        <v>123</v>
      </c>
      <c r="E201" s="10">
        <v>3.3261222282314762E-2</v>
      </c>
      <c r="F201" s="1"/>
    </row>
    <row r="202" spans="1:6" x14ac:dyDescent="0.25">
      <c r="A202" s="8" t="s">
        <v>17</v>
      </c>
      <c r="B202" s="9">
        <v>0</v>
      </c>
      <c r="C202" s="10">
        <v>0</v>
      </c>
      <c r="D202" s="11">
        <v>0</v>
      </c>
      <c r="E202" s="10">
        <v>0</v>
      </c>
      <c r="F202" s="1"/>
    </row>
    <row r="203" spans="1:6" x14ac:dyDescent="0.25">
      <c r="A203" s="8"/>
      <c r="B203" s="9"/>
      <c r="C203" s="10"/>
      <c r="D203" s="11"/>
      <c r="E203" s="10"/>
      <c r="F203" s="1"/>
    </row>
    <row r="204" spans="1:6" ht="13.8" thickBot="1" x14ac:dyDescent="0.3">
      <c r="A204" s="22"/>
      <c r="B204" s="23">
        <v>503534334.77999967</v>
      </c>
      <c r="C204" s="24"/>
      <c r="D204" s="25">
        <v>3698</v>
      </c>
      <c r="E204" s="24"/>
      <c r="F204" s="7"/>
    </row>
    <row r="205" spans="1:6" ht="13.8" thickTop="1" x14ac:dyDescent="0.25">
      <c r="A205" s="8"/>
      <c r="B205" s="9"/>
      <c r="C205" s="10"/>
      <c r="D205" s="11"/>
      <c r="E205" s="10"/>
      <c r="F205" s="1"/>
    </row>
    <row r="206" spans="1:6" x14ac:dyDescent="0.25">
      <c r="A206" s="22" t="s">
        <v>129</v>
      </c>
      <c r="B206" s="9"/>
      <c r="C206" s="8"/>
      <c r="D206" s="33">
        <v>17.633636701335345</v>
      </c>
      <c r="E206" s="10"/>
      <c r="F206" s="1"/>
    </row>
    <row r="207" spans="1:6" x14ac:dyDescent="0.25">
      <c r="A207" s="8"/>
      <c r="B207" s="9"/>
      <c r="C207" s="10"/>
      <c r="D207" s="11"/>
      <c r="E207" s="10"/>
      <c r="F207" s="1"/>
    </row>
    <row r="208" spans="1:6" x14ac:dyDescent="0.25">
      <c r="A208" s="8"/>
      <c r="B208" s="9"/>
      <c r="C208" s="10"/>
      <c r="D208" s="11"/>
      <c r="E208" s="10"/>
      <c r="F208" s="1"/>
    </row>
    <row r="209" spans="1:6" x14ac:dyDescent="0.25">
      <c r="A209" s="21" t="s">
        <v>130</v>
      </c>
      <c r="B209" s="9"/>
      <c r="C209" s="10"/>
      <c r="D209" s="11"/>
      <c r="E209" s="10"/>
      <c r="F209" s="1"/>
    </row>
    <row r="210" spans="1:6" x14ac:dyDescent="0.25">
      <c r="A210" s="1"/>
      <c r="B210" s="3"/>
      <c r="C210" s="4"/>
      <c r="D210" s="5"/>
      <c r="E210" s="4"/>
      <c r="F210" s="1"/>
    </row>
    <row r="211" spans="1:6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</row>
    <row r="212" spans="1:6" x14ac:dyDescent="0.25">
      <c r="A212" s="1"/>
      <c r="B212" s="3"/>
      <c r="C212" s="4"/>
      <c r="D212" s="5"/>
      <c r="E212" s="4"/>
      <c r="F212" s="1"/>
    </row>
    <row r="213" spans="1:6" x14ac:dyDescent="0.25">
      <c r="A213" s="8" t="s">
        <v>52</v>
      </c>
      <c r="B213" s="9">
        <v>249931433.48999956</v>
      </c>
      <c r="C213" s="10">
        <v>0.49635430243142759</v>
      </c>
      <c r="D213" s="11">
        <v>1918</v>
      </c>
      <c r="E213" s="10">
        <v>0.51865873445105459</v>
      </c>
      <c r="F213" s="8"/>
    </row>
    <row r="214" spans="1:6" x14ac:dyDescent="0.25">
      <c r="A214" s="8" t="s">
        <v>53</v>
      </c>
      <c r="B214" s="9">
        <v>253602901.2899999</v>
      </c>
      <c r="C214" s="10">
        <v>0.50364569756857236</v>
      </c>
      <c r="D214" s="11">
        <v>1780</v>
      </c>
      <c r="E214" s="10">
        <v>0.48134126554894535</v>
      </c>
      <c r="F214" s="8"/>
    </row>
    <row r="215" spans="1:6" x14ac:dyDescent="0.25">
      <c r="A215" s="8"/>
      <c r="B215" s="9"/>
      <c r="C215" s="10"/>
      <c r="D215" s="11"/>
      <c r="E215" s="10"/>
      <c r="F215" s="8"/>
    </row>
    <row r="216" spans="1:6" ht="13.8" thickBot="1" x14ac:dyDescent="0.3">
      <c r="A216" s="22"/>
      <c r="B216" s="23">
        <v>503534334.77999949</v>
      </c>
      <c r="C216" s="24"/>
      <c r="D216" s="25">
        <v>3698</v>
      </c>
      <c r="E216" s="24"/>
      <c r="F216" s="22"/>
    </row>
    <row r="217" spans="1:6" ht="13.8" thickTop="1" x14ac:dyDescent="0.25">
      <c r="A217" s="8"/>
      <c r="B217" s="9"/>
      <c r="C217" s="10"/>
      <c r="D217" s="11"/>
      <c r="E217" s="10"/>
      <c r="F217" s="8"/>
    </row>
    <row r="218" spans="1:6" x14ac:dyDescent="0.25">
      <c r="A218" s="8"/>
      <c r="B218" s="9"/>
      <c r="C218" s="10"/>
      <c r="D218" s="11"/>
      <c r="E218" s="10"/>
      <c r="F218" s="8"/>
    </row>
    <row r="219" spans="1:6" x14ac:dyDescent="0.25">
      <c r="A219" s="21" t="s">
        <v>132</v>
      </c>
      <c r="B219" s="9"/>
      <c r="C219" s="10"/>
      <c r="D219" s="11"/>
      <c r="E219" s="10"/>
      <c r="F219" s="8"/>
    </row>
    <row r="220" spans="1:6" x14ac:dyDescent="0.25">
      <c r="A220" s="1"/>
      <c r="B220" s="3"/>
      <c r="C220" s="4"/>
      <c r="D220" s="5"/>
      <c r="E220" s="4"/>
      <c r="F220" s="1"/>
    </row>
    <row r="221" spans="1:6" ht="31.2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5">
      <c r="A222" s="1"/>
      <c r="B222" s="3"/>
      <c r="C222" s="4"/>
      <c r="D222" s="5"/>
      <c r="E222" s="4"/>
      <c r="F222" s="1"/>
    </row>
    <row r="223" spans="1:6" x14ac:dyDescent="0.25">
      <c r="A223" s="8" t="s">
        <v>54</v>
      </c>
      <c r="B223" s="9">
        <v>13529721.910000004</v>
      </c>
      <c r="C223" s="10">
        <v>2.6869512117602266E-2</v>
      </c>
      <c r="D223" s="11">
        <v>167</v>
      </c>
      <c r="E223" s="10">
        <v>4.5159545700378584E-2</v>
      </c>
      <c r="F223" s="10">
        <v>0.81452919315038519</v>
      </c>
    </row>
    <row r="224" spans="1:6" x14ac:dyDescent="0.25">
      <c r="A224" s="8" t="s">
        <v>55</v>
      </c>
      <c r="B224" s="9">
        <v>66962148.119999975</v>
      </c>
      <c r="C224" s="10">
        <v>0.13298427434795787</v>
      </c>
      <c r="D224" s="11">
        <v>536</v>
      </c>
      <c r="E224" s="10">
        <v>0.14494321254732287</v>
      </c>
      <c r="F224" s="10">
        <v>0.80569066797616595</v>
      </c>
    </row>
    <row r="225" spans="1:6" x14ac:dyDescent="0.25">
      <c r="A225" s="8" t="s">
        <v>56</v>
      </c>
      <c r="B225" s="9">
        <v>74693751.26000005</v>
      </c>
      <c r="C225" s="10">
        <v>0.14833894354519961</v>
      </c>
      <c r="D225" s="11">
        <v>568</v>
      </c>
      <c r="E225" s="10">
        <v>0.15359653866955111</v>
      </c>
      <c r="F225" s="10">
        <v>0.80876336483554245</v>
      </c>
    </row>
    <row r="226" spans="1:6" x14ac:dyDescent="0.25">
      <c r="A226" s="8" t="s">
        <v>57</v>
      </c>
      <c r="B226" s="9">
        <v>25421056.669999991</v>
      </c>
      <c r="C226" s="10">
        <v>5.0485249791569327E-2</v>
      </c>
      <c r="D226" s="11">
        <v>212</v>
      </c>
      <c r="E226" s="10">
        <v>5.7328285559762035E-2</v>
      </c>
      <c r="F226" s="10">
        <v>0.80671802100473455</v>
      </c>
    </row>
    <row r="227" spans="1:6" x14ac:dyDescent="0.25">
      <c r="A227" s="8" t="s">
        <v>58</v>
      </c>
      <c r="B227" s="9">
        <v>21331722.890000001</v>
      </c>
      <c r="C227" s="10">
        <v>4.2363988742336871E-2</v>
      </c>
      <c r="D227" s="11">
        <v>177</v>
      </c>
      <c r="E227" s="10">
        <v>4.7863710113574903E-2</v>
      </c>
      <c r="F227" s="10">
        <v>0.78324042685621054</v>
      </c>
    </row>
    <row r="228" spans="1:6" x14ac:dyDescent="0.25">
      <c r="A228" s="8" t="s">
        <v>59</v>
      </c>
      <c r="B228" s="9">
        <v>20866177.770000007</v>
      </c>
      <c r="C228" s="10">
        <v>4.1439433875182882E-2</v>
      </c>
      <c r="D228" s="11">
        <v>159</v>
      </c>
      <c r="E228" s="10">
        <v>4.2996214169821523E-2</v>
      </c>
      <c r="F228" s="10">
        <v>0.80347756669761283</v>
      </c>
    </row>
    <row r="229" spans="1:6" x14ac:dyDescent="0.25">
      <c r="A229" s="8" t="s">
        <v>29</v>
      </c>
      <c r="B229" s="9">
        <v>125419762.87999989</v>
      </c>
      <c r="C229" s="10">
        <v>0.24907886953686537</v>
      </c>
      <c r="D229" s="11">
        <v>923</v>
      </c>
      <c r="E229" s="10">
        <v>0.24959437533802056</v>
      </c>
      <c r="F229" s="10">
        <v>0.79099739473961339</v>
      </c>
    </row>
    <row r="230" spans="1:6" x14ac:dyDescent="0.25">
      <c r="A230" s="8" t="s">
        <v>60</v>
      </c>
      <c r="B230" s="9">
        <v>44959953.149999991</v>
      </c>
      <c r="C230" s="10">
        <v>8.9288753605339596E-2</v>
      </c>
      <c r="D230" s="11">
        <v>324</v>
      </c>
      <c r="E230" s="10">
        <v>8.7614926987560848E-2</v>
      </c>
      <c r="F230" s="10">
        <v>0.7861920385521628</v>
      </c>
    </row>
    <row r="231" spans="1:6" x14ac:dyDescent="0.25">
      <c r="A231" s="8" t="s">
        <v>61</v>
      </c>
      <c r="B231" s="9">
        <v>84182330.409999967</v>
      </c>
      <c r="C231" s="10">
        <v>0.16718290014280798</v>
      </c>
      <c r="D231" s="11">
        <v>393</v>
      </c>
      <c r="E231" s="10">
        <v>0.10627366143861547</v>
      </c>
      <c r="F231" s="10">
        <v>0.76974307367829808</v>
      </c>
    </row>
    <row r="232" spans="1:6" x14ac:dyDescent="0.25">
      <c r="A232" s="8" t="s">
        <v>62</v>
      </c>
      <c r="B232" s="9">
        <v>19060352.169999998</v>
      </c>
      <c r="C232" s="10">
        <v>3.7853133050654214E-2</v>
      </c>
      <c r="D232" s="11">
        <v>171</v>
      </c>
      <c r="E232" s="10">
        <v>4.6241211465657114E-2</v>
      </c>
      <c r="F232" s="10">
        <v>0.80075242506501054</v>
      </c>
    </row>
    <row r="233" spans="1:6" x14ac:dyDescent="0.25">
      <c r="A233" s="8" t="s">
        <v>63</v>
      </c>
      <c r="B233" s="9">
        <v>6776764.8499999996</v>
      </c>
      <c r="C233" s="10">
        <v>1.3458396740633085E-2</v>
      </c>
      <c r="D233" s="11">
        <v>65</v>
      </c>
      <c r="E233" s="10">
        <v>1.7577068685776097E-2</v>
      </c>
      <c r="F233" s="10">
        <v>0.77849595063130972</v>
      </c>
    </row>
    <row r="234" spans="1:6" x14ac:dyDescent="0.25">
      <c r="A234" s="8" t="s">
        <v>4</v>
      </c>
      <c r="B234" s="9">
        <v>330592.7</v>
      </c>
      <c r="C234" s="10">
        <v>6.5654450385084441E-4</v>
      </c>
      <c r="D234" s="11">
        <v>3</v>
      </c>
      <c r="E234" s="10">
        <v>8.1124932395889671E-4</v>
      </c>
      <c r="F234" s="10">
        <v>0.7780026817926986</v>
      </c>
    </row>
    <row r="235" spans="1:6" x14ac:dyDescent="0.25">
      <c r="A235" s="8"/>
      <c r="B235" s="9"/>
      <c r="C235" s="10"/>
      <c r="D235" s="11"/>
      <c r="E235" s="10"/>
      <c r="F235" s="8"/>
    </row>
    <row r="236" spans="1:6" ht="13.8" thickBot="1" x14ac:dyDescent="0.3">
      <c r="A236" s="22"/>
      <c r="B236" s="23">
        <v>503534334.77999991</v>
      </c>
      <c r="C236" s="24"/>
      <c r="D236" s="25">
        <v>3698</v>
      </c>
      <c r="E236" s="24"/>
      <c r="F236" s="34">
        <v>0.79344197780747261</v>
      </c>
    </row>
    <row r="237" spans="1:6" ht="13.8" thickTop="1" x14ac:dyDescent="0.25">
      <c r="A237" s="8"/>
      <c r="B237" s="9"/>
      <c r="C237" s="10"/>
      <c r="D237" s="11"/>
      <c r="E237" s="10"/>
      <c r="F237" s="8"/>
    </row>
    <row r="238" spans="1:6" x14ac:dyDescent="0.25">
      <c r="A238" s="8"/>
      <c r="B238" s="9"/>
      <c r="C238" s="10"/>
      <c r="D238" s="11"/>
      <c r="E238" s="10"/>
      <c r="F238" s="8"/>
    </row>
    <row r="239" spans="1:6" x14ac:dyDescent="0.25">
      <c r="A239" s="21" t="s">
        <v>135</v>
      </c>
      <c r="B239" s="9"/>
      <c r="C239" s="10"/>
      <c r="D239" s="11"/>
      <c r="E239" s="10"/>
      <c r="F239" s="8"/>
    </row>
    <row r="240" spans="1:6" x14ac:dyDescent="0.25">
      <c r="A240" s="1"/>
      <c r="B240" s="3"/>
      <c r="C240" s="4"/>
      <c r="D240" s="5"/>
      <c r="E240" s="4"/>
      <c r="F240" s="1"/>
    </row>
    <row r="241" spans="1:6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</row>
    <row r="242" spans="1:6" x14ac:dyDescent="0.25">
      <c r="A242" s="1"/>
      <c r="B242" s="3"/>
      <c r="C242" s="4"/>
      <c r="D242" s="5"/>
      <c r="E242" s="4"/>
      <c r="F242" s="1"/>
    </row>
    <row r="243" spans="1:6" x14ac:dyDescent="0.25">
      <c r="A243" s="8" t="s">
        <v>322</v>
      </c>
      <c r="B243" s="9">
        <v>340249327.83000094</v>
      </c>
      <c r="C243" s="10">
        <v>0.67572219872287198</v>
      </c>
      <c r="D243" s="11">
        <v>2579</v>
      </c>
      <c r="E243" s="10">
        <v>0.69740400216333154</v>
      </c>
      <c r="F243" s="1"/>
    </row>
    <row r="244" spans="1:6" x14ac:dyDescent="0.25">
      <c r="A244" s="8" t="s">
        <v>323</v>
      </c>
      <c r="B244" s="9">
        <v>39698453.600000009</v>
      </c>
      <c r="C244" s="10">
        <v>7.8839616006214655E-2</v>
      </c>
      <c r="D244" s="11">
        <v>280</v>
      </c>
      <c r="E244" s="10">
        <v>7.5716603569497026E-2</v>
      </c>
      <c r="F244" s="1"/>
    </row>
    <row r="245" spans="1:6" x14ac:dyDescent="0.25">
      <c r="A245" s="8" t="s">
        <v>324</v>
      </c>
      <c r="B245" s="9">
        <v>188944.9</v>
      </c>
      <c r="C245" s="10">
        <v>3.7523737101771205E-4</v>
      </c>
      <c r="D245" s="11">
        <v>5</v>
      </c>
      <c r="E245" s="10">
        <v>1.3520822065981612E-3</v>
      </c>
      <c r="F245" s="1"/>
    </row>
    <row r="246" spans="1:6" x14ac:dyDescent="0.25">
      <c r="A246" s="8" t="s">
        <v>325</v>
      </c>
      <c r="B246" s="9">
        <v>129005.4</v>
      </c>
      <c r="C246" s="10">
        <v>2.5619980821439659E-4</v>
      </c>
      <c r="D246" s="11">
        <v>2</v>
      </c>
      <c r="E246" s="10">
        <v>5.4083288263926451E-4</v>
      </c>
      <c r="F246" s="1"/>
    </row>
    <row r="247" spans="1:6" x14ac:dyDescent="0.25">
      <c r="A247" s="8" t="s">
        <v>40</v>
      </c>
      <c r="B247" s="9">
        <v>5230402.93</v>
      </c>
      <c r="C247" s="10">
        <v>1.0387380896846319E-2</v>
      </c>
      <c r="D247" s="11">
        <v>38</v>
      </c>
      <c r="E247" s="10">
        <v>1.0275824770146024E-2</v>
      </c>
      <c r="F247" s="1"/>
    </row>
    <row r="248" spans="1:6" x14ac:dyDescent="0.25">
      <c r="A248" s="8" t="s">
        <v>41</v>
      </c>
      <c r="B248" s="9">
        <v>3151534.23</v>
      </c>
      <c r="C248" s="10">
        <v>6.2588268809453404E-3</v>
      </c>
      <c r="D248" s="11">
        <v>20</v>
      </c>
      <c r="E248" s="10">
        <v>5.4083288263926449E-3</v>
      </c>
      <c r="F248" s="1"/>
    </row>
    <row r="249" spans="1:6" x14ac:dyDescent="0.25">
      <c r="A249" s="8" t="s">
        <v>30</v>
      </c>
      <c r="B249" s="9">
        <v>53794500.089999974</v>
      </c>
      <c r="C249" s="10">
        <v>0.10683382715798977</v>
      </c>
      <c r="D249" s="11">
        <v>345</v>
      </c>
      <c r="E249" s="10">
        <v>9.3293672255273116E-2</v>
      </c>
      <c r="F249" s="1"/>
    </row>
    <row r="250" spans="1:6" x14ac:dyDescent="0.25">
      <c r="A250" s="8" t="s">
        <v>31</v>
      </c>
      <c r="B250" s="9">
        <v>40975323.440000005</v>
      </c>
      <c r="C250" s="10">
        <v>8.1375430849025474E-2</v>
      </c>
      <c r="D250" s="11">
        <v>227</v>
      </c>
      <c r="E250" s="10">
        <v>6.1384532179556514E-2</v>
      </c>
      <c r="F250" s="1"/>
    </row>
    <row r="251" spans="1:6" x14ac:dyDescent="0.25">
      <c r="A251" s="8" t="s">
        <v>32</v>
      </c>
      <c r="B251" s="9">
        <v>12210142.530000009</v>
      </c>
      <c r="C251" s="10">
        <v>2.424887775594238E-2</v>
      </c>
      <c r="D251" s="11">
        <v>100</v>
      </c>
      <c r="E251" s="10">
        <v>2.7041644131963222E-2</v>
      </c>
      <c r="F251" s="1"/>
    </row>
    <row r="252" spans="1:6" x14ac:dyDescent="0.25">
      <c r="A252" s="8" t="s">
        <v>33</v>
      </c>
      <c r="B252" s="9">
        <v>6159482.6300000045</v>
      </c>
      <c r="C252" s="10">
        <v>1.2232497775332724E-2</v>
      </c>
      <c r="D252" s="11">
        <v>88</v>
      </c>
      <c r="E252" s="10">
        <v>2.3796646836127637E-2</v>
      </c>
      <c r="F252" s="1"/>
    </row>
    <row r="253" spans="1:6" x14ac:dyDescent="0.25">
      <c r="A253" s="8" t="s">
        <v>34</v>
      </c>
      <c r="B253" s="9">
        <v>1465643.65</v>
      </c>
      <c r="C253" s="10">
        <v>2.9107124356084952E-3</v>
      </c>
      <c r="D253" s="11">
        <v>9</v>
      </c>
      <c r="E253" s="10">
        <v>2.4337479718766902E-3</v>
      </c>
      <c r="F253" s="1"/>
    </row>
    <row r="254" spans="1:6" x14ac:dyDescent="0.25">
      <c r="A254" s="8" t="s">
        <v>35</v>
      </c>
      <c r="B254" s="9">
        <v>281573.55</v>
      </c>
      <c r="C254" s="10">
        <v>5.5919433999078178E-4</v>
      </c>
      <c r="D254" s="11">
        <v>5</v>
      </c>
      <c r="E254" s="10">
        <v>1.3520822065981612E-3</v>
      </c>
      <c r="F254" s="1"/>
    </row>
    <row r="255" spans="1:6" x14ac:dyDescent="0.25">
      <c r="A255" s="8" t="s">
        <v>326</v>
      </c>
      <c r="B255" s="9">
        <v>0</v>
      </c>
      <c r="C255" s="10">
        <v>0</v>
      </c>
      <c r="D255" s="11">
        <v>0</v>
      </c>
      <c r="E255" s="10">
        <v>0</v>
      </c>
      <c r="F255" s="1"/>
    </row>
    <row r="256" spans="1:6" x14ac:dyDescent="0.25">
      <c r="A256" s="8"/>
      <c r="B256" s="9"/>
      <c r="C256" s="10"/>
      <c r="D256" s="11"/>
      <c r="E256" s="10"/>
      <c r="F256" s="1"/>
    </row>
    <row r="257" spans="1:6" ht="13.8" thickBot="1" x14ac:dyDescent="0.3">
      <c r="A257" s="22"/>
      <c r="B257" s="23">
        <v>503534334.78000093</v>
      </c>
      <c r="C257" s="24"/>
      <c r="D257" s="25">
        <v>3698</v>
      </c>
      <c r="E257" s="24"/>
      <c r="F257" s="7"/>
    </row>
    <row r="258" spans="1:6" ht="13.8" thickTop="1" x14ac:dyDescent="0.25">
      <c r="A258" s="8"/>
      <c r="B258" s="9"/>
      <c r="C258" s="10"/>
      <c r="D258" s="11"/>
      <c r="E258" s="10"/>
      <c r="F258" s="1"/>
    </row>
    <row r="259" spans="1:6" x14ac:dyDescent="0.25">
      <c r="A259" s="22" t="s">
        <v>137</v>
      </c>
      <c r="B259" s="9"/>
      <c r="C259" s="8"/>
      <c r="D259" s="35">
        <v>3.0387743376874728E-2</v>
      </c>
      <c r="E259" s="10"/>
      <c r="F259" s="1"/>
    </row>
    <row r="260" spans="1:6" x14ac:dyDescent="0.25">
      <c r="A260" s="8"/>
      <c r="B260" s="9"/>
      <c r="C260" s="10"/>
      <c r="D260" s="11"/>
      <c r="E260" s="10"/>
      <c r="F260" s="1"/>
    </row>
    <row r="261" spans="1:6" x14ac:dyDescent="0.25">
      <c r="A261" s="8"/>
      <c r="B261" s="9"/>
      <c r="C261" s="10"/>
      <c r="D261" s="11"/>
      <c r="E261" s="10"/>
      <c r="F261" s="1"/>
    </row>
    <row r="262" spans="1:6" x14ac:dyDescent="0.25">
      <c r="A262" s="21" t="s">
        <v>174</v>
      </c>
      <c r="B262" s="9"/>
      <c r="C262" s="10"/>
      <c r="D262" s="11"/>
      <c r="E262" s="10"/>
      <c r="F262" s="1"/>
    </row>
    <row r="263" spans="1:6" x14ac:dyDescent="0.25">
      <c r="A263" s="1"/>
      <c r="B263" s="3"/>
      <c r="C263" s="4"/>
      <c r="D263" s="5"/>
      <c r="E263" s="4"/>
      <c r="F263" s="1"/>
    </row>
    <row r="264" spans="1:6" ht="31.2" x14ac:dyDescent="0.25">
      <c r="A264" s="14" t="s">
        <v>138</v>
      </c>
      <c r="B264" s="15" t="s">
        <v>112</v>
      </c>
      <c r="C264" s="16" t="s">
        <v>113</v>
      </c>
      <c r="D264" s="17" t="s">
        <v>114</v>
      </c>
      <c r="E264" s="16" t="s">
        <v>113</v>
      </c>
      <c r="F264" s="19"/>
    </row>
    <row r="265" spans="1:6" x14ac:dyDescent="0.25">
      <c r="A265" s="1"/>
      <c r="B265" s="3"/>
      <c r="C265" s="4"/>
      <c r="D265" s="5"/>
      <c r="E265" s="4"/>
      <c r="F265" s="1"/>
    </row>
    <row r="266" spans="1:6" x14ac:dyDescent="0.25">
      <c r="A266" s="8" t="s">
        <v>64</v>
      </c>
      <c r="B266" s="9">
        <v>469123809.27000338</v>
      </c>
      <c r="C266" s="10">
        <v>0.97948272502546929</v>
      </c>
      <c r="D266" s="11">
        <v>3471</v>
      </c>
      <c r="E266" s="10">
        <v>0.98245117463911691</v>
      </c>
      <c r="F266" s="1"/>
    </row>
    <row r="267" spans="1:6" x14ac:dyDescent="0.25">
      <c r="A267" s="8" t="s">
        <v>65</v>
      </c>
      <c r="B267" s="9">
        <v>6938966.6799999997</v>
      </c>
      <c r="C267" s="10">
        <v>1.4487855568796261E-2</v>
      </c>
      <c r="D267" s="11">
        <v>42</v>
      </c>
      <c r="E267" s="10">
        <v>1.1887913954146618E-2</v>
      </c>
      <c r="F267" s="1"/>
    </row>
    <row r="268" spans="1:6" x14ac:dyDescent="0.25">
      <c r="A268" s="8" t="s">
        <v>66</v>
      </c>
      <c r="B268" s="9">
        <v>2002450.42</v>
      </c>
      <c r="C268" s="10">
        <v>4.1809124912292285E-3</v>
      </c>
      <c r="D268" s="11">
        <v>13</v>
      </c>
      <c r="E268" s="10">
        <v>3.6795924143787151E-3</v>
      </c>
      <c r="F268" s="1"/>
    </row>
    <row r="269" spans="1:6" x14ac:dyDescent="0.25">
      <c r="A269" s="8" t="s">
        <v>67</v>
      </c>
      <c r="B269" s="9">
        <v>364528.94</v>
      </c>
      <c r="C269" s="10">
        <v>7.6109929286566314E-4</v>
      </c>
      <c r="D269" s="11">
        <v>4</v>
      </c>
      <c r="E269" s="10">
        <v>1.1321822813472968E-3</v>
      </c>
      <c r="F269" s="1"/>
    </row>
    <row r="270" spans="1:6" x14ac:dyDescent="0.25">
      <c r="A270" s="8" t="s">
        <v>68</v>
      </c>
      <c r="B270" s="9">
        <v>520814.5</v>
      </c>
      <c r="C270" s="10">
        <v>1.0874076216395435E-3</v>
      </c>
      <c r="D270" s="11">
        <v>3</v>
      </c>
      <c r="E270" s="10">
        <v>8.4913671101047273E-4</v>
      </c>
      <c r="F270" s="1"/>
    </row>
    <row r="271" spans="1:6" x14ac:dyDescent="0.25">
      <c r="A271" s="8" t="s">
        <v>69</v>
      </c>
      <c r="B271" s="9">
        <v>0</v>
      </c>
      <c r="C271" s="10">
        <v>0</v>
      </c>
      <c r="D271" s="11">
        <v>0</v>
      </c>
      <c r="E271" s="10">
        <v>0</v>
      </c>
      <c r="F271" s="1"/>
    </row>
    <row r="272" spans="1:6" x14ac:dyDescent="0.25">
      <c r="A272" s="8" t="s">
        <v>172</v>
      </c>
      <c r="B272" s="9">
        <v>0</v>
      </c>
      <c r="C272" s="10">
        <v>0</v>
      </c>
      <c r="D272" s="11">
        <v>0</v>
      </c>
      <c r="E272" s="10">
        <v>0</v>
      </c>
      <c r="F272" s="1"/>
    </row>
    <row r="273" spans="1:6" x14ac:dyDescent="0.25">
      <c r="A273" s="8" t="s">
        <v>170</v>
      </c>
      <c r="B273" s="9">
        <v>0</v>
      </c>
      <c r="C273" s="10">
        <v>0</v>
      </c>
      <c r="D273" s="11">
        <v>0</v>
      </c>
      <c r="E273" s="10">
        <v>0</v>
      </c>
      <c r="F273" s="1"/>
    </row>
    <row r="274" spans="1:6" x14ac:dyDescent="0.25">
      <c r="A274" s="8"/>
      <c r="B274" s="9"/>
      <c r="C274" s="10"/>
      <c r="D274" s="11"/>
      <c r="E274" s="10"/>
      <c r="F274" s="1"/>
    </row>
    <row r="275" spans="1:6" ht="13.8" thickBot="1" x14ac:dyDescent="0.3">
      <c r="A275" s="22"/>
      <c r="B275" s="23">
        <v>478950569.8100034</v>
      </c>
      <c r="C275" s="24"/>
      <c r="D275" s="25">
        <v>3533</v>
      </c>
      <c r="E275" s="24"/>
      <c r="F275" s="7"/>
    </row>
    <row r="276" spans="1:6" ht="13.8" thickTop="1" x14ac:dyDescent="0.25">
      <c r="A276" s="8"/>
      <c r="B276" s="9"/>
      <c r="C276" s="10"/>
      <c r="D276" s="11"/>
      <c r="E276" s="10"/>
      <c r="F276" s="1"/>
    </row>
    <row r="277" spans="1:6" x14ac:dyDescent="0.25">
      <c r="A277" s="22" t="s">
        <v>139</v>
      </c>
      <c r="B277" s="9"/>
      <c r="C277" s="10"/>
      <c r="D277" s="36">
        <v>1.3447581768783741</v>
      </c>
      <c r="E277" s="10"/>
      <c r="F277" s="1"/>
    </row>
    <row r="278" spans="1:6" x14ac:dyDescent="0.25">
      <c r="A278" s="8"/>
      <c r="B278" s="9"/>
      <c r="C278" s="10"/>
      <c r="D278" s="11"/>
      <c r="E278" s="10"/>
      <c r="F278" s="1"/>
    </row>
    <row r="279" spans="1:6" x14ac:dyDescent="0.25">
      <c r="A279" s="8"/>
      <c r="B279" s="9"/>
      <c r="C279" s="10"/>
      <c r="D279" s="11"/>
      <c r="E279" s="10"/>
      <c r="F279" s="1"/>
    </row>
    <row r="280" spans="1:6" x14ac:dyDescent="0.25">
      <c r="A280" s="21" t="s">
        <v>173</v>
      </c>
      <c r="B280" s="9"/>
      <c r="C280" s="10"/>
      <c r="D280" s="11"/>
      <c r="E280" s="10"/>
      <c r="F280" s="1"/>
    </row>
    <row r="281" spans="1:6" x14ac:dyDescent="0.25">
      <c r="A281" s="1"/>
      <c r="B281" s="3"/>
      <c r="C281" s="4"/>
      <c r="D281" s="5"/>
      <c r="E281" s="4"/>
      <c r="F281" s="1"/>
    </row>
    <row r="282" spans="1:6" ht="31.2" x14ac:dyDescent="0.25">
      <c r="A282" s="14" t="s">
        <v>138</v>
      </c>
      <c r="B282" s="15" t="s">
        <v>112</v>
      </c>
      <c r="C282" s="16" t="s">
        <v>113</v>
      </c>
      <c r="D282" s="17" t="s">
        <v>114</v>
      </c>
      <c r="E282" s="16" t="s">
        <v>113</v>
      </c>
      <c r="F282" s="1"/>
    </row>
    <row r="283" spans="1:6" x14ac:dyDescent="0.25">
      <c r="A283" s="1"/>
      <c r="B283" s="3"/>
      <c r="C283" s="4"/>
      <c r="D283" s="5"/>
      <c r="E283" s="4"/>
      <c r="F283" s="1"/>
    </row>
    <row r="284" spans="1:6" x14ac:dyDescent="0.25">
      <c r="A284" s="8" t="s">
        <v>64</v>
      </c>
      <c r="B284" s="9">
        <v>9153631.2799999993</v>
      </c>
      <c r="C284" s="10">
        <v>0.37234456525151199</v>
      </c>
      <c r="D284" s="11">
        <v>70</v>
      </c>
      <c r="E284" s="10">
        <v>0.42424242424242425</v>
      </c>
      <c r="F284" s="1"/>
    </row>
    <row r="285" spans="1:6" x14ac:dyDescent="0.25">
      <c r="A285" s="8" t="s">
        <v>65</v>
      </c>
      <c r="B285" s="9">
        <v>3490913.78</v>
      </c>
      <c r="C285" s="10">
        <v>0.14200077914265874</v>
      </c>
      <c r="D285" s="11">
        <v>23</v>
      </c>
      <c r="E285" s="10">
        <v>0.1393939393939394</v>
      </c>
      <c r="F285" s="1"/>
    </row>
    <row r="286" spans="1:6" x14ac:dyDescent="0.25">
      <c r="A286" s="8" t="s">
        <v>66</v>
      </c>
      <c r="B286" s="9">
        <v>3236337.58</v>
      </c>
      <c r="C286" s="10">
        <v>0.13164531893098388</v>
      </c>
      <c r="D286" s="11">
        <v>19</v>
      </c>
      <c r="E286" s="10">
        <v>0.11515151515151516</v>
      </c>
      <c r="F286" s="1"/>
    </row>
    <row r="287" spans="1:6" x14ac:dyDescent="0.25">
      <c r="A287" s="8" t="s">
        <v>67</v>
      </c>
      <c r="B287" s="9">
        <v>307749</v>
      </c>
      <c r="C287" s="10">
        <v>1.2518383590778366E-2</v>
      </c>
      <c r="D287" s="11">
        <v>1</v>
      </c>
      <c r="E287" s="10">
        <v>6.0606060606060606E-3</v>
      </c>
      <c r="F287" s="1"/>
    </row>
    <row r="288" spans="1:6" x14ac:dyDescent="0.25">
      <c r="A288" s="8" t="s">
        <v>68</v>
      </c>
      <c r="B288" s="9">
        <v>1314691.54</v>
      </c>
      <c r="C288" s="10">
        <v>5.3478038925459194E-2</v>
      </c>
      <c r="D288" s="11">
        <v>9</v>
      </c>
      <c r="E288" s="10">
        <v>5.4545454545454543E-2</v>
      </c>
      <c r="F288" s="1"/>
    </row>
    <row r="289" spans="1:6" x14ac:dyDescent="0.25">
      <c r="A289" s="8" t="s">
        <v>69</v>
      </c>
      <c r="B289" s="9">
        <v>1179936.1399999999</v>
      </c>
      <c r="C289" s="10">
        <v>4.7996559576610698E-2</v>
      </c>
      <c r="D289" s="11">
        <v>8</v>
      </c>
      <c r="E289" s="10">
        <v>4.8484848484848485E-2</v>
      </c>
      <c r="F289" s="1"/>
    </row>
    <row r="290" spans="1:6" x14ac:dyDescent="0.25">
      <c r="A290" s="8" t="s">
        <v>172</v>
      </c>
      <c r="B290" s="9">
        <v>1660867.87</v>
      </c>
      <c r="C290" s="10">
        <v>6.7559540697968198E-2</v>
      </c>
      <c r="D290" s="11">
        <v>9</v>
      </c>
      <c r="E290" s="10">
        <v>5.4545454545454543E-2</v>
      </c>
      <c r="F290" s="1"/>
    </row>
    <row r="291" spans="1:6" x14ac:dyDescent="0.25">
      <c r="A291" s="8" t="s">
        <v>170</v>
      </c>
      <c r="B291" s="9">
        <v>4239637.78</v>
      </c>
      <c r="C291" s="10">
        <v>0.17245681388402892</v>
      </c>
      <c r="D291" s="11">
        <v>26</v>
      </c>
      <c r="E291" s="10">
        <v>0.15757575757575756</v>
      </c>
      <c r="F291" s="1"/>
    </row>
    <row r="292" spans="1:6" x14ac:dyDescent="0.25">
      <c r="A292" s="8"/>
      <c r="B292" s="9"/>
      <c r="C292" s="10"/>
      <c r="D292" s="11"/>
      <c r="E292" s="10"/>
      <c r="F292" s="1"/>
    </row>
    <row r="293" spans="1:6" ht="13.8" thickBot="1" x14ac:dyDescent="0.3">
      <c r="A293" s="22"/>
      <c r="B293" s="23">
        <v>24583764.969999999</v>
      </c>
      <c r="C293" s="24"/>
      <c r="D293" s="25">
        <v>165</v>
      </c>
      <c r="E293" s="24"/>
      <c r="F293" s="1"/>
    </row>
    <row r="294" spans="1:6" ht="13.8" thickTop="1" x14ac:dyDescent="0.25">
      <c r="A294" s="8"/>
      <c r="B294" s="9"/>
      <c r="C294" s="10"/>
      <c r="D294" s="11"/>
      <c r="E294" s="10"/>
      <c r="F294" s="1"/>
    </row>
    <row r="295" spans="1:6" x14ac:dyDescent="0.25">
      <c r="A295" s="22" t="s">
        <v>139</v>
      </c>
      <c r="B295" s="9"/>
      <c r="C295" s="10"/>
      <c r="D295" s="36">
        <v>7.1702692654495825</v>
      </c>
      <c r="E295" s="10"/>
      <c r="F295" s="1"/>
    </row>
    <row r="296" spans="1:6" x14ac:dyDescent="0.25">
      <c r="A296" s="8"/>
      <c r="B296" s="9"/>
      <c r="C296" s="10"/>
      <c r="D296" s="11"/>
      <c r="E296" s="10"/>
      <c r="F296" s="1"/>
    </row>
    <row r="297" spans="1:6" x14ac:dyDescent="0.25">
      <c r="A297" s="8"/>
      <c r="B297" s="9"/>
      <c r="C297" s="10"/>
      <c r="D297" s="11"/>
      <c r="E297" s="10"/>
      <c r="F297" s="1"/>
    </row>
    <row r="298" spans="1:6" x14ac:dyDescent="0.25">
      <c r="A298" s="21" t="s">
        <v>140</v>
      </c>
      <c r="B298" s="9"/>
      <c r="C298" s="10"/>
      <c r="D298" s="11"/>
      <c r="E298" s="10"/>
      <c r="F298" s="1"/>
    </row>
    <row r="299" spans="1:6" x14ac:dyDescent="0.25">
      <c r="A299" s="1"/>
      <c r="B299" s="3"/>
      <c r="C299" s="4"/>
      <c r="D299" s="5"/>
      <c r="E299" s="4"/>
      <c r="F299" s="1"/>
    </row>
    <row r="300" spans="1:6" ht="31.2" x14ac:dyDescent="0.25">
      <c r="A300" s="14" t="s">
        <v>140</v>
      </c>
      <c r="B300" s="15" t="s">
        <v>112</v>
      </c>
      <c r="C300" s="16" t="s">
        <v>113</v>
      </c>
      <c r="D300" s="17" t="s">
        <v>114</v>
      </c>
      <c r="E300" s="16" t="s">
        <v>113</v>
      </c>
      <c r="F300" s="19"/>
    </row>
    <row r="301" spans="1:6" x14ac:dyDescent="0.25">
      <c r="A301" s="1"/>
      <c r="B301" s="1"/>
      <c r="C301" s="4"/>
      <c r="D301" s="1"/>
      <c r="E301" s="4"/>
      <c r="F301" s="1"/>
    </row>
    <row r="302" spans="1:6" x14ac:dyDescent="0.25">
      <c r="A302" s="8" t="s">
        <v>152</v>
      </c>
      <c r="B302" s="9">
        <v>0</v>
      </c>
      <c r="C302" s="10">
        <v>0</v>
      </c>
      <c r="D302" s="11">
        <v>0</v>
      </c>
      <c r="E302" s="10">
        <v>0</v>
      </c>
      <c r="F302" s="1"/>
    </row>
    <row r="303" spans="1:6" x14ac:dyDescent="0.25">
      <c r="A303" s="8" t="s">
        <v>145</v>
      </c>
      <c r="B303" s="9">
        <v>371280075.13000125</v>
      </c>
      <c r="C303" s="10">
        <v>0.73734808032945154</v>
      </c>
      <c r="D303" s="11">
        <v>2645</v>
      </c>
      <c r="E303" s="10">
        <v>0.71525148729042731</v>
      </c>
      <c r="F303" s="1"/>
    </row>
    <row r="304" spans="1:6" x14ac:dyDescent="0.25">
      <c r="A304" s="8" t="s">
        <v>148</v>
      </c>
      <c r="B304" s="9">
        <v>132254259.64999995</v>
      </c>
      <c r="C304" s="10">
        <v>0.26265191967054852</v>
      </c>
      <c r="D304" s="11">
        <v>1053</v>
      </c>
      <c r="E304" s="10">
        <v>0.28474851270957274</v>
      </c>
      <c r="F304" s="1"/>
    </row>
    <row r="305" spans="1:6" x14ac:dyDescent="0.25">
      <c r="A305" s="8"/>
      <c r="B305" s="8"/>
      <c r="C305" s="10"/>
      <c r="D305" s="8"/>
      <c r="E305" s="10"/>
      <c r="F305" s="1"/>
    </row>
    <row r="306" spans="1:6" ht="13.8" thickBot="1" x14ac:dyDescent="0.3">
      <c r="A306" s="8"/>
      <c r="B306" s="30">
        <v>503534334.78000116</v>
      </c>
      <c r="C306" s="10"/>
      <c r="D306" s="31">
        <v>3698</v>
      </c>
      <c r="E306" s="10"/>
      <c r="F306" s="1"/>
    </row>
    <row r="307" spans="1:6" ht="13.8" thickTop="1" x14ac:dyDescent="0.25">
      <c r="A307" s="8"/>
      <c r="B307" s="8"/>
      <c r="C307" s="10"/>
      <c r="D307" s="8"/>
      <c r="E307" s="10"/>
      <c r="F307" s="1"/>
    </row>
    <row r="308" spans="1:6" x14ac:dyDescent="0.25">
      <c r="A308" s="8"/>
      <c r="B308" s="8"/>
      <c r="C308" s="10"/>
      <c r="D308" s="8"/>
      <c r="E308" s="10"/>
      <c r="F308" s="1"/>
    </row>
    <row r="309" spans="1:6" x14ac:dyDescent="0.25">
      <c r="A309" s="8"/>
      <c r="B309" s="8"/>
      <c r="C309" s="8"/>
      <c r="D309" s="8"/>
      <c r="E309" s="8"/>
      <c r="F309" s="1"/>
    </row>
    <row r="310" spans="1:6" x14ac:dyDescent="0.25">
      <c r="A310" s="21" t="s">
        <v>153</v>
      </c>
      <c r="B310" s="9"/>
      <c r="C310" s="10"/>
      <c r="D310" s="11"/>
      <c r="E310" s="10"/>
      <c r="F310" s="1"/>
    </row>
    <row r="311" spans="1:6" x14ac:dyDescent="0.25">
      <c r="A311" s="1"/>
      <c r="B311" s="3"/>
      <c r="C311" s="4"/>
      <c r="D311" s="5"/>
      <c r="E311" s="4"/>
      <c r="F311" s="1"/>
    </row>
    <row r="312" spans="1:6" ht="31.2" x14ac:dyDescent="0.25">
      <c r="A312" s="14" t="s">
        <v>141</v>
      </c>
      <c r="B312" s="15" t="s">
        <v>112</v>
      </c>
      <c r="C312" s="16" t="s">
        <v>113</v>
      </c>
      <c r="D312" s="17" t="s">
        <v>114</v>
      </c>
      <c r="E312" s="16" t="s">
        <v>113</v>
      </c>
      <c r="F312" s="19"/>
    </row>
    <row r="313" spans="1:6" x14ac:dyDescent="0.25">
      <c r="A313" s="1"/>
      <c r="B313" s="1"/>
      <c r="C313" s="4"/>
      <c r="D313" s="1"/>
      <c r="E313" s="4"/>
      <c r="F313" s="1"/>
    </row>
    <row r="314" spans="1:6" x14ac:dyDescent="0.25">
      <c r="A314" s="8" t="s">
        <v>38</v>
      </c>
      <c r="B314" s="9">
        <v>39085084.279999986</v>
      </c>
      <c r="C314" s="10">
        <v>7.7621487911199633E-2</v>
      </c>
      <c r="D314" s="11">
        <v>294</v>
      </c>
      <c r="E314" s="10">
        <v>7.9502433747971876E-2</v>
      </c>
      <c r="F314" s="1"/>
    </row>
    <row r="315" spans="1:6" x14ac:dyDescent="0.25">
      <c r="A315" s="8" t="s">
        <v>39</v>
      </c>
      <c r="B315" s="9">
        <v>464449250.50000352</v>
      </c>
      <c r="C315" s="10">
        <v>0.9223785120888004</v>
      </c>
      <c r="D315" s="11">
        <v>3404</v>
      </c>
      <c r="E315" s="10">
        <v>0.92049756625202817</v>
      </c>
      <c r="F315" s="1"/>
    </row>
    <row r="316" spans="1:6" x14ac:dyDescent="0.25">
      <c r="A316" s="8"/>
      <c r="B316" s="8"/>
      <c r="C316" s="10"/>
      <c r="D316" s="8"/>
      <c r="E316" s="10"/>
      <c r="F316" s="1"/>
    </row>
    <row r="317" spans="1:6" ht="13.8" thickBot="1" x14ac:dyDescent="0.3">
      <c r="A317" s="8"/>
      <c r="B317" s="30">
        <v>503534334.78000349</v>
      </c>
      <c r="C317" s="10"/>
      <c r="D317" s="31">
        <v>3698</v>
      </c>
      <c r="E317" s="10"/>
      <c r="F317" s="1"/>
    </row>
    <row r="318" spans="1:6" ht="13.8" thickTop="1" x14ac:dyDescent="0.25">
      <c r="A318" s="8"/>
      <c r="B318" s="8"/>
      <c r="C318" s="10"/>
      <c r="D318" s="8"/>
      <c r="E318" s="10"/>
      <c r="F318" s="1"/>
    </row>
    <row r="319" spans="1:6" x14ac:dyDescent="0.25">
      <c r="A319" s="8"/>
      <c r="B319" s="8"/>
      <c r="C319" s="10"/>
      <c r="D319" s="8"/>
      <c r="E319" s="10"/>
      <c r="F319" s="1"/>
    </row>
    <row r="320" spans="1:6" x14ac:dyDescent="0.25">
      <c r="A320" s="8"/>
      <c r="B320" s="8"/>
      <c r="C320" s="10"/>
      <c r="D320" s="8"/>
      <c r="E320" s="10"/>
      <c r="F320" s="1"/>
    </row>
    <row r="321" spans="1:6" x14ac:dyDescent="0.25">
      <c r="A321" s="8"/>
      <c r="B321" s="8"/>
      <c r="C321" s="10"/>
      <c r="D321" s="8"/>
      <c r="E321" s="10"/>
      <c r="F321" s="1"/>
    </row>
    <row r="322" spans="1:6" x14ac:dyDescent="0.25">
      <c r="A322" s="21" t="s">
        <v>151</v>
      </c>
      <c r="B322" s="9"/>
      <c r="C322" s="10"/>
      <c r="D322" s="11"/>
      <c r="E322" s="10"/>
      <c r="F322" s="1"/>
    </row>
    <row r="323" spans="1:6" x14ac:dyDescent="0.25">
      <c r="A323" s="8"/>
      <c r="B323" s="9"/>
      <c r="C323" s="10"/>
      <c r="D323" s="11"/>
      <c r="E323" s="10"/>
      <c r="F323" s="1"/>
    </row>
    <row r="324" spans="1:6" ht="31.2" x14ac:dyDescent="0.25">
      <c r="A324" s="14" t="s">
        <v>142</v>
      </c>
      <c r="B324" s="15" t="s">
        <v>112</v>
      </c>
      <c r="C324" s="16" t="s">
        <v>113</v>
      </c>
      <c r="D324" s="17" t="s">
        <v>114</v>
      </c>
      <c r="E324" s="16" t="s">
        <v>113</v>
      </c>
      <c r="F324" s="19"/>
    </row>
    <row r="325" spans="1:6" x14ac:dyDescent="0.25">
      <c r="A325" s="1"/>
      <c r="B325" s="1"/>
      <c r="C325" s="4"/>
      <c r="D325" s="1"/>
      <c r="E325" s="4"/>
      <c r="F325" s="1"/>
    </row>
    <row r="326" spans="1:6" x14ac:dyDescent="0.25">
      <c r="A326" s="37" t="s">
        <v>2</v>
      </c>
      <c r="B326" s="9">
        <v>24700750.949999999</v>
      </c>
      <c r="C326" s="10">
        <v>6.6528619779424703E-2</v>
      </c>
      <c r="D326" s="11">
        <v>150</v>
      </c>
      <c r="E326" s="10">
        <v>5.6710775047258979E-2</v>
      </c>
      <c r="F326" s="1"/>
    </row>
    <row r="327" spans="1:6" x14ac:dyDescent="0.25">
      <c r="A327" s="8" t="s">
        <v>83</v>
      </c>
      <c r="B327" s="9">
        <v>59413728.549999967</v>
      </c>
      <c r="C327" s="10">
        <v>0.16002401564155272</v>
      </c>
      <c r="D327" s="11">
        <v>446</v>
      </c>
      <c r="E327" s="10">
        <v>0.16862003780718338</v>
      </c>
      <c r="F327" s="1"/>
    </row>
    <row r="328" spans="1:6" x14ac:dyDescent="0.25">
      <c r="A328" s="8" t="s">
        <v>84</v>
      </c>
      <c r="B328" s="9">
        <v>92638746.819999963</v>
      </c>
      <c r="C328" s="10">
        <v>0.24951176490568061</v>
      </c>
      <c r="D328" s="11">
        <v>684</v>
      </c>
      <c r="E328" s="10">
        <v>0.25860113421550096</v>
      </c>
      <c r="F328" s="1"/>
    </row>
    <row r="329" spans="1:6" x14ac:dyDescent="0.25">
      <c r="A329" s="8" t="s">
        <v>85</v>
      </c>
      <c r="B329" s="9">
        <v>118929296.06999998</v>
      </c>
      <c r="C329" s="10">
        <v>0.32032232278653283</v>
      </c>
      <c r="D329" s="11">
        <v>850</v>
      </c>
      <c r="E329" s="10">
        <v>0.32136105860113423</v>
      </c>
      <c r="F329" s="1"/>
    </row>
    <row r="330" spans="1:6" x14ac:dyDescent="0.25">
      <c r="A330" s="8" t="s">
        <v>86</v>
      </c>
      <c r="B330" s="9">
        <v>42578108.869999997</v>
      </c>
      <c r="C330" s="10">
        <v>0.11467921852550723</v>
      </c>
      <c r="D330" s="11">
        <v>255</v>
      </c>
      <c r="E330" s="10">
        <v>9.6408317580340269E-2</v>
      </c>
      <c r="F330" s="1"/>
    </row>
    <row r="331" spans="1:6" x14ac:dyDescent="0.25">
      <c r="A331" s="8" t="s">
        <v>87</v>
      </c>
      <c r="B331" s="9">
        <v>17479688.719999999</v>
      </c>
      <c r="C331" s="10">
        <v>4.7079522686154562E-2</v>
      </c>
      <c r="D331" s="11">
        <v>112</v>
      </c>
      <c r="E331" s="10">
        <v>4.2344045368620041E-2</v>
      </c>
      <c r="F331" s="1"/>
    </row>
    <row r="332" spans="1:6" x14ac:dyDescent="0.25">
      <c r="A332" s="8" t="s">
        <v>88</v>
      </c>
      <c r="B332" s="9">
        <v>7294174.0899999989</v>
      </c>
      <c r="C332" s="10">
        <v>1.9646015443856014E-2</v>
      </c>
      <c r="D332" s="11">
        <v>45</v>
      </c>
      <c r="E332" s="10">
        <v>1.7013232514177693E-2</v>
      </c>
      <c r="F332" s="1"/>
    </row>
    <row r="333" spans="1:6" x14ac:dyDescent="0.25">
      <c r="A333" s="8" t="s">
        <v>89</v>
      </c>
      <c r="B333" s="9">
        <v>2920648.24</v>
      </c>
      <c r="C333" s="10">
        <v>7.8664287033915446E-3</v>
      </c>
      <c r="D333" s="11">
        <v>25</v>
      </c>
      <c r="E333" s="10">
        <v>9.4517958412098299E-3</v>
      </c>
      <c r="F333" s="1"/>
    </row>
    <row r="334" spans="1:6" x14ac:dyDescent="0.25">
      <c r="A334" s="8" t="s">
        <v>1</v>
      </c>
      <c r="B334" s="9">
        <v>1010512.03</v>
      </c>
      <c r="C334" s="10">
        <v>2.7216974399883421E-3</v>
      </c>
      <c r="D334" s="11">
        <v>16</v>
      </c>
      <c r="E334" s="10">
        <v>6.0491493383742915E-3</v>
      </c>
      <c r="F334" s="1"/>
    </row>
    <row r="335" spans="1:6" x14ac:dyDescent="0.25">
      <c r="A335" s="8" t="s">
        <v>70</v>
      </c>
      <c r="B335" s="9">
        <v>1101176.9099999999</v>
      </c>
      <c r="C335" s="10">
        <v>2.965892822593387E-3</v>
      </c>
      <c r="D335" s="11">
        <v>10</v>
      </c>
      <c r="E335" s="10">
        <v>3.780718336483932E-3</v>
      </c>
      <c r="F335" s="1"/>
    </row>
    <row r="336" spans="1:6" x14ac:dyDescent="0.25">
      <c r="A336" s="8" t="s">
        <v>82</v>
      </c>
      <c r="B336" s="9">
        <v>3213243.88</v>
      </c>
      <c r="C336" s="10">
        <v>8.6545012653181461E-3</v>
      </c>
      <c r="D336" s="11">
        <v>52</v>
      </c>
      <c r="E336" s="10">
        <v>1.9659735349716444E-2</v>
      </c>
      <c r="F336" s="1"/>
    </row>
    <row r="337" spans="1:6" x14ac:dyDescent="0.25">
      <c r="A337" s="8"/>
      <c r="B337" s="8"/>
      <c r="C337" s="10"/>
      <c r="D337" s="11"/>
      <c r="E337" s="10"/>
      <c r="F337" s="1"/>
    </row>
    <row r="338" spans="1:6" ht="13.8" thickBot="1" x14ac:dyDescent="0.3">
      <c r="A338" s="8"/>
      <c r="B338" s="30">
        <v>371280075.12999988</v>
      </c>
      <c r="C338" s="10"/>
      <c r="D338" s="25">
        <v>2645</v>
      </c>
      <c r="E338" s="10"/>
      <c r="F338" s="1"/>
    </row>
    <row r="339" spans="1:6" ht="13.8" thickTop="1" x14ac:dyDescent="0.25">
      <c r="A339" s="8"/>
      <c r="B339" s="8"/>
      <c r="C339" s="10"/>
      <c r="D339" s="8"/>
      <c r="E339" s="10"/>
      <c r="F339" s="1"/>
    </row>
    <row r="340" spans="1:6" x14ac:dyDescent="0.25">
      <c r="A340" s="8"/>
      <c r="B340" s="8"/>
      <c r="C340" s="10"/>
      <c r="D340" s="8"/>
      <c r="E340" s="10"/>
      <c r="F340" s="1"/>
    </row>
    <row r="341" spans="1:6" x14ac:dyDescent="0.25">
      <c r="A341" s="22" t="s">
        <v>375</v>
      </c>
      <c r="B341" s="8"/>
      <c r="C341" s="10"/>
      <c r="D341" s="26">
        <v>1.7496205291320448</v>
      </c>
      <c r="E341" s="10"/>
      <c r="F341" s="1"/>
    </row>
    <row r="342" spans="1:6" x14ac:dyDescent="0.25">
      <c r="A342" s="1"/>
      <c r="B342" s="1"/>
      <c r="C342" s="4"/>
      <c r="D342" s="1"/>
      <c r="E342" s="4"/>
      <c r="F342" s="1"/>
    </row>
    <row r="343" spans="1:6" x14ac:dyDescent="0.25">
      <c r="A343" s="1"/>
      <c r="B343" s="1"/>
      <c r="C343" s="4"/>
      <c r="D343" s="1"/>
      <c r="E343" s="4"/>
      <c r="F343" s="1"/>
    </row>
    <row r="344" spans="1:6" x14ac:dyDescent="0.25">
      <c r="A344" s="1"/>
      <c r="B344" s="1"/>
      <c r="C344" s="4"/>
      <c r="D344" s="1"/>
      <c r="E344" s="4"/>
      <c r="F344" s="1"/>
    </row>
    <row r="345" spans="1:6" x14ac:dyDescent="0.25">
      <c r="A345" s="1"/>
      <c r="B345" s="1"/>
      <c r="C345" s="4"/>
      <c r="D345" s="1"/>
      <c r="E345" s="4"/>
      <c r="F345" s="1"/>
    </row>
    <row r="346" spans="1:6" x14ac:dyDescent="0.25">
      <c r="A346" s="1"/>
      <c r="B346" s="1"/>
      <c r="C346" s="4"/>
      <c r="D346" s="1"/>
      <c r="E346" s="4"/>
      <c r="F346" s="1"/>
    </row>
    <row r="347" spans="1:6" ht="15" x14ac:dyDescent="0.25">
      <c r="A347" s="21" t="s">
        <v>179</v>
      </c>
      <c r="B347" s="38"/>
      <c r="C347" s="38"/>
      <c r="D347" s="38"/>
      <c r="E347" s="38"/>
      <c r="F347" s="1"/>
    </row>
    <row r="348" spans="1:6" ht="15" x14ac:dyDescent="0.25">
      <c r="A348" s="38"/>
      <c r="B348" s="38"/>
      <c r="C348" s="38"/>
      <c r="D348" s="38"/>
      <c r="E348" s="38"/>
      <c r="F348" s="1"/>
    </row>
    <row r="349" spans="1:6" ht="31.2" x14ac:dyDescent="0.25">
      <c r="A349" s="14" t="s">
        <v>90</v>
      </c>
      <c r="B349" s="15" t="s">
        <v>112</v>
      </c>
      <c r="C349" s="20" t="s">
        <v>113</v>
      </c>
      <c r="D349" s="17" t="s">
        <v>114</v>
      </c>
      <c r="E349" s="20" t="s">
        <v>113</v>
      </c>
      <c r="F349" s="1"/>
    </row>
    <row r="350" spans="1:6" x14ac:dyDescent="0.25">
      <c r="A350" s="1"/>
      <c r="B350" s="1"/>
      <c r="C350" s="1"/>
      <c r="D350" s="1"/>
      <c r="E350" s="1"/>
      <c r="F350" s="1"/>
    </row>
    <row r="351" spans="1:6" x14ac:dyDescent="0.25">
      <c r="A351" s="8" t="s">
        <v>180</v>
      </c>
      <c r="B351" s="9">
        <v>309067388.40000069</v>
      </c>
      <c r="C351" s="10">
        <v>0.61379605530779835</v>
      </c>
      <c r="D351" s="11">
        <v>2274</v>
      </c>
      <c r="E351" s="10">
        <v>0.61492698756084374</v>
      </c>
      <c r="F351" s="1"/>
    </row>
    <row r="352" spans="1:6" x14ac:dyDescent="0.25">
      <c r="A352" s="8" t="s">
        <v>181</v>
      </c>
      <c r="B352" s="9">
        <v>151955409.44999996</v>
      </c>
      <c r="C352" s="10">
        <v>0.30177765239462934</v>
      </c>
      <c r="D352" s="11">
        <v>1092</v>
      </c>
      <c r="E352" s="10">
        <v>0.29529475392103838</v>
      </c>
      <c r="F352" s="1"/>
    </row>
    <row r="353" spans="1:6" x14ac:dyDescent="0.25">
      <c r="A353" s="8" t="s">
        <v>182</v>
      </c>
      <c r="B353" s="9">
        <v>32542173.559999987</v>
      </c>
      <c r="C353" s="10">
        <v>6.4627516560947132E-2</v>
      </c>
      <c r="D353" s="11">
        <v>232</v>
      </c>
      <c r="E353" s="10">
        <v>6.2736614386154674E-2</v>
      </c>
      <c r="F353" s="1"/>
    </row>
    <row r="354" spans="1:6" x14ac:dyDescent="0.25">
      <c r="A354" s="8" t="s">
        <v>183</v>
      </c>
      <c r="B354" s="9">
        <v>5879280.0599999996</v>
      </c>
      <c r="C354" s="10">
        <v>1.1676026149376125E-2</v>
      </c>
      <c r="D354" s="11">
        <v>66</v>
      </c>
      <c r="E354" s="10">
        <v>1.7847485127095726E-2</v>
      </c>
      <c r="F354" s="1"/>
    </row>
    <row r="355" spans="1:6" x14ac:dyDescent="0.25">
      <c r="A355" s="8" t="s">
        <v>184</v>
      </c>
      <c r="B355" s="9">
        <v>4090083.31</v>
      </c>
      <c r="C355" s="10">
        <v>8.1227495872491003E-3</v>
      </c>
      <c r="D355" s="11">
        <v>34</v>
      </c>
      <c r="E355" s="10">
        <v>9.1941590048674957E-3</v>
      </c>
      <c r="F355" s="1"/>
    </row>
    <row r="356" spans="1:6" x14ac:dyDescent="0.25">
      <c r="A356" s="8" t="s">
        <v>185</v>
      </c>
      <c r="B356" s="9">
        <v>0</v>
      </c>
      <c r="C356" s="10">
        <v>0</v>
      </c>
      <c r="D356" s="11">
        <v>0</v>
      </c>
      <c r="E356" s="10">
        <v>0</v>
      </c>
      <c r="F356" s="1"/>
    </row>
    <row r="357" spans="1:6" x14ac:dyDescent="0.25">
      <c r="A357" s="8" t="s">
        <v>186</v>
      </c>
      <c r="B357" s="9">
        <v>0</v>
      </c>
      <c r="C357" s="10">
        <v>0</v>
      </c>
      <c r="D357" s="11">
        <v>0</v>
      </c>
      <c r="E357" s="10">
        <v>0</v>
      </c>
      <c r="F357" s="1"/>
    </row>
    <row r="358" spans="1:6" x14ac:dyDescent="0.25">
      <c r="A358" s="8"/>
      <c r="B358" s="9"/>
      <c r="C358" s="8"/>
      <c r="D358" s="11"/>
      <c r="E358" s="10"/>
      <c r="F358" s="1"/>
    </row>
    <row r="359" spans="1:6" ht="13.8" thickBot="1" x14ac:dyDescent="0.3">
      <c r="A359" s="8"/>
      <c r="B359" s="23">
        <v>503534334.78000063</v>
      </c>
      <c r="C359" s="22"/>
      <c r="D359" s="25">
        <v>3698</v>
      </c>
      <c r="E359" s="8"/>
      <c r="F359" s="1"/>
    </row>
    <row r="360" spans="1:6" ht="13.8" thickTop="1" x14ac:dyDescent="0.25">
      <c r="A360" s="1"/>
      <c r="B360" s="1"/>
      <c r="C360" s="4"/>
      <c r="D360" s="1"/>
      <c r="E360" s="4"/>
      <c r="F360" s="1"/>
    </row>
    <row r="361" spans="1:6" x14ac:dyDescent="0.25">
      <c r="A361" s="1"/>
      <c r="B361" s="1"/>
      <c r="C361" s="4"/>
      <c r="D361" s="1"/>
      <c r="E361" s="4"/>
      <c r="F361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38"/>
  </sheetPr>
  <dimension ref="A1:F361"/>
  <sheetViews>
    <sheetView workbookViewId="0">
      <selection sqref="A1:E1"/>
    </sheetView>
  </sheetViews>
  <sheetFormatPr defaultRowHeight="13.2" x14ac:dyDescent="0.25"/>
  <cols>
    <col min="1" max="1" width="52" customWidth="1"/>
    <col min="2" max="2" width="19.5546875" customWidth="1"/>
    <col min="3" max="3" width="15.6640625" customWidth="1"/>
    <col min="4" max="4" width="16" customWidth="1"/>
    <col min="5" max="5" width="12.88671875" bestFit="1" customWidth="1"/>
    <col min="6" max="6" width="13.6640625" customWidth="1"/>
  </cols>
  <sheetData>
    <row r="1" spans="1:6" x14ac:dyDescent="0.25">
      <c r="A1" s="312" t="s">
        <v>342</v>
      </c>
      <c r="B1" s="312"/>
      <c r="C1" s="312"/>
      <c r="D1" s="312"/>
      <c r="E1" s="312"/>
      <c r="F1" s="43"/>
    </row>
    <row r="2" spans="1:6" ht="15.6" x14ac:dyDescent="0.3">
      <c r="A2" s="44"/>
      <c r="B2" s="44"/>
      <c r="C2" s="44"/>
      <c r="D2" s="44"/>
      <c r="E2" s="44"/>
      <c r="F2" s="45"/>
    </row>
    <row r="3" spans="1:6" x14ac:dyDescent="0.25">
      <c r="A3" s="45"/>
      <c r="B3" s="46"/>
      <c r="C3" s="47"/>
      <c r="D3" s="48"/>
      <c r="E3" s="47"/>
      <c r="F3" s="45"/>
    </row>
    <row r="4" spans="1:6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6" x14ac:dyDescent="0.25">
      <c r="A5" s="45"/>
      <c r="B5" s="49"/>
      <c r="C5" s="49"/>
      <c r="D5" s="49"/>
      <c r="E5" s="49"/>
      <c r="F5" s="45"/>
    </row>
    <row r="6" spans="1:6" x14ac:dyDescent="0.25">
      <c r="A6" s="64" t="s">
        <v>175</v>
      </c>
      <c r="B6" s="65">
        <v>496614609.92000413</v>
      </c>
      <c r="C6" s="65">
        <v>49646630.249999963</v>
      </c>
      <c r="D6" s="65">
        <v>273976293.81000012</v>
      </c>
      <c r="E6" s="65">
        <v>172991685.85999978</v>
      </c>
      <c r="F6" s="51"/>
    </row>
    <row r="7" spans="1:6" x14ac:dyDescent="0.25">
      <c r="A7" s="64" t="s">
        <v>90</v>
      </c>
      <c r="B7" s="66">
        <v>3665</v>
      </c>
      <c r="C7" s="66">
        <v>479</v>
      </c>
      <c r="D7" s="66">
        <v>1875</v>
      </c>
      <c r="E7" s="66">
        <v>1311</v>
      </c>
      <c r="F7" s="43"/>
    </row>
    <row r="8" spans="1:6" x14ac:dyDescent="0.25">
      <c r="A8" s="64" t="s">
        <v>91</v>
      </c>
      <c r="B8" s="67">
        <v>0.79317272895197544</v>
      </c>
      <c r="C8" s="67">
        <v>0.76710420704564763</v>
      </c>
      <c r="D8" s="67">
        <v>0.80176167345048099</v>
      </c>
      <c r="E8" s="67">
        <v>0.78705131966039366</v>
      </c>
      <c r="F8" s="43"/>
    </row>
    <row r="9" spans="1:6" x14ac:dyDescent="0.25">
      <c r="A9" s="64" t="s">
        <v>92</v>
      </c>
      <c r="B9" s="67">
        <v>6.8423749999999995E-3</v>
      </c>
      <c r="C9" s="67">
        <v>6.8423749999999995E-3</v>
      </c>
      <c r="D9" s="67">
        <v>6.898763157894737E-2</v>
      </c>
      <c r="E9" s="67">
        <v>1.0932530120481928E-2</v>
      </c>
      <c r="F9" s="43"/>
    </row>
    <row r="10" spans="1:6" x14ac:dyDescent="0.25">
      <c r="A10" s="64" t="s">
        <v>93</v>
      </c>
      <c r="B10" s="67">
        <v>1.1081331764705884</v>
      </c>
      <c r="C10" s="67">
        <v>0.89999992105263149</v>
      </c>
      <c r="D10" s="67">
        <v>0.90650632183908053</v>
      </c>
      <c r="E10" s="67">
        <v>1.1081331764705884</v>
      </c>
      <c r="F10" s="43"/>
    </row>
    <row r="11" spans="1:6" x14ac:dyDescent="0.25">
      <c r="A11" s="64" t="s">
        <v>94</v>
      </c>
      <c r="B11" s="65">
        <v>4.990276545260194</v>
      </c>
      <c r="C11" s="65">
        <v>8.655227667585601</v>
      </c>
      <c r="D11" s="65">
        <v>4.5607974991809144</v>
      </c>
      <c r="E11" s="65">
        <v>4.6186668021621422</v>
      </c>
      <c r="F11" s="43"/>
    </row>
    <row r="12" spans="1:6" x14ac:dyDescent="0.25">
      <c r="A12" s="64" t="s">
        <v>95</v>
      </c>
      <c r="B12" s="65">
        <v>4.3315068493150681</v>
      </c>
      <c r="C12" s="65">
        <v>7.7561643835616438</v>
      </c>
      <c r="D12" s="65">
        <v>4.3315068493150681</v>
      </c>
      <c r="E12" s="65">
        <v>4.3315068493150681</v>
      </c>
      <c r="F12" s="43"/>
    </row>
    <row r="13" spans="1:6" x14ac:dyDescent="0.25">
      <c r="A13" s="64" t="s">
        <v>96</v>
      </c>
      <c r="B13" s="65">
        <v>13.832876712328767</v>
      </c>
      <c r="C13" s="65">
        <v>13.832876712328767</v>
      </c>
      <c r="D13" s="65">
        <v>4.8876712328767127</v>
      </c>
      <c r="E13" s="65">
        <v>6.1260273972602741</v>
      </c>
      <c r="F13" s="43"/>
    </row>
    <row r="14" spans="1:6" x14ac:dyDescent="0.25">
      <c r="A14" s="64" t="s">
        <v>121</v>
      </c>
      <c r="B14" s="65">
        <v>135501.9399508879</v>
      </c>
      <c r="C14" s="65">
        <v>103646.40970772435</v>
      </c>
      <c r="D14" s="65">
        <v>146120.69003200007</v>
      </c>
      <c r="E14" s="65">
        <v>131953.99379099905</v>
      </c>
      <c r="F14" s="43"/>
    </row>
    <row r="15" spans="1:6" x14ac:dyDescent="0.25">
      <c r="A15" s="64" t="s">
        <v>97</v>
      </c>
      <c r="B15" s="65">
        <v>452.53</v>
      </c>
      <c r="C15" s="65">
        <v>452.53</v>
      </c>
      <c r="D15" s="65">
        <v>13107.65</v>
      </c>
      <c r="E15" s="65">
        <v>2722.2</v>
      </c>
      <c r="F15" s="43"/>
    </row>
    <row r="16" spans="1:6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</row>
    <row r="17" spans="1:6" x14ac:dyDescent="0.25">
      <c r="A17" s="64" t="s">
        <v>99</v>
      </c>
      <c r="B17" s="65">
        <v>17.360049256829598</v>
      </c>
      <c r="C17" s="65">
        <v>13.446338437726425</v>
      </c>
      <c r="D17" s="65">
        <v>18.07288024814051</v>
      </c>
      <c r="E17" s="65">
        <v>17.354290372142152</v>
      </c>
      <c r="F17" s="43"/>
    </row>
    <row r="18" spans="1:6" x14ac:dyDescent="0.25">
      <c r="A18" s="64" t="s">
        <v>100</v>
      </c>
      <c r="B18" s="65">
        <v>0.25</v>
      </c>
      <c r="C18" s="65">
        <v>0.25</v>
      </c>
      <c r="D18" s="65">
        <v>0.33333333333333331</v>
      </c>
      <c r="E18" s="65">
        <v>0.33333333333333331</v>
      </c>
      <c r="F18" s="43"/>
    </row>
    <row r="19" spans="1:6" x14ac:dyDescent="0.25">
      <c r="A19" s="64" t="s">
        <v>101</v>
      </c>
      <c r="B19" s="65">
        <v>29.25</v>
      </c>
      <c r="C19" s="65">
        <v>29.25</v>
      </c>
      <c r="D19" s="65">
        <v>25.666666666666668</v>
      </c>
      <c r="E19" s="65">
        <v>25.666666666666668</v>
      </c>
      <c r="F19" s="43"/>
    </row>
    <row r="20" spans="1:6" x14ac:dyDescent="0.25">
      <c r="A20" s="64" t="s">
        <v>102</v>
      </c>
      <c r="B20" s="67">
        <v>0.73707893283478831</v>
      </c>
      <c r="C20" s="67">
        <v>0.9326456278470181</v>
      </c>
      <c r="D20" s="67">
        <v>0.9318942895368163</v>
      </c>
      <c r="E20" s="67">
        <v>0.3724139115687794</v>
      </c>
      <c r="F20" s="43"/>
    </row>
    <row r="21" spans="1:6" x14ac:dyDescent="0.25">
      <c r="A21" s="64" t="s">
        <v>146</v>
      </c>
      <c r="B21" s="67">
        <v>0.26292106716520613</v>
      </c>
      <c r="C21" s="67">
        <v>6.7354372152982206E-2</v>
      </c>
      <c r="D21" s="67">
        <v>6.8105710463183672E-2</v>
      </c>
      <c r="E21" s="67">
        <v>0.62758608843122221</v>
      </c>
      <c r="F21" s="43"/>
    </row>
    <row r="22" spans="1:6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</row>
    <row r="23" spans="1:6" x14ac:dyDescent="0.25">
      <c r="A23" s="64" t="s">
        <v>104</v>
      </c>
      <c r="B23" s="67">
        <v>0.41590939443620262</v>
      </c>
      <c r="C23" s="67">
        <v>0.38470812830242423</v>
      </c>
      <c r="D23" s="67">
        <v>0.30586173750533913</v>
      </c>
      <c r="E23" s="67">
        <v>0.59915222922263123</v>
      </c>
      <c r="F23" s="43"/>
    </row>
    <row r="24" spans="1:6" ht="21" x14ac:dyDescent="0.25">
      <c r="A24" s="88" t="s">
        <v>376</v>
      </c>
      <c r="B24" s="65">
        <v>1.7498009403163903</v>
      </c>
      <c r="C24" s="65">
        <v>2.3621917436652526</v>
      </c>
      <c r="D24" s="65">
        <v>1.7091799342335041</v>
      </c>
      <c r="E24" s="65">
        <v>1.4706505958699163</v>
      </c>
      <c r="F24" s="43"/>
    </row>
    <row r="25" spans="1:6" x14ac:dyDescent="0.25">
      <c r="A25" s="64" t="s">
        <v>352</v>
      </c>
      <c r="B25" s="65">
        <v>683010.64</v>
      </c>
      <c r="C25" s="65">
        <v>0</v>
      </c>
      <c r="D25" s="65">
        <v>0</v>
      </c>
      <c r="E25" s="65">
        <v>683010.64</v>
      </c>
      <c r="F25" s="43"/>
    </row>
    <row r="26" spans="1:6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</row>
    <row r="27" spans="1:6" x14ac:dyDescent="0.25">
      <c r="A27" s="64" t="s">
        <v>107</v>
      </c>
      <c r="B27" s="65">
        <v>131953.99379099905</v>
      </c>
      <c r="C27" s="65">
        <v>0</v>
      </c>
      <c r="D27" s="65">
        <v>0</v>
      </c>
      <c r="E27" s="65">
        <v>131953.99379099905</v>
      </c>
      <c r="F27" s="43"/>
    </row>
    <row r="28" spans="1:6" x14ac:dyDescent="0.25">
      <c r="A28" s="64" t="s">
        <v>108</v>
      </c>
      <c r="B28" s="65">
        <v>110933.59</v>
      </c>
      <c r="C28" s="65">
        <v>0</v>
      </c>
      <c r="D28" s="65">
        <v>0</v>
      </c>
      <c r="E28" s="65">
        <v>110933.59</v>
      </c>
      <c r="F28" s="43"/>
    </row>
    <row r="29" spans="1:6" x14ac:dyDescent="0.25">
      <c r="A29" s="64" t="s">
        <v>109</v>
      </c>
      <c r="B29" s="65">
        <v>4648.1217307692341</v>
      </c>
      <c r="C29" s="65">
        <v>0</v>
      </c>
      <c r="D29" s="65">
        <v>0</v>
      </c>
      <c r="E29" s="65">
        <v>4648.1217307692341</v>
      </c>
      <c r="F29" s="43"/>
    </row>
    <row r="30" spans="1:6" x14ac:dyDescent="0.25">
      <c r="A30" s="45"/>
      <c r="B30" s="46"/>
      <c r="C30" s="47"/>
      <c r="D30" s="45"/>
      <c r="E30" s="45"/>
      <c r="F30" s="45"/>
    </row>
    <row r="31" spans="1:6" x14ac:dyDescent="0.25">
      <c r="A31" s="45"/>
      <c r="B31" s="46"/>
      <c r="C31" s="47"/>
      <c r="D31" s="45"/>
      <c r="E31" s="45"/>
      <c r="F31" s="45"/>
    </row>
    <row r="32" spans="1:6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21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2213949.61</v>
      </c>
      <c r="C36" s="67">
        <v>4.4580839261991242E-3</v>
      </c>
      <c r="D36" s="66">
        <v>60</v>
      </c>
      <c r="E36" s="67">
        <v>1.6371077762619372E-2</v>
      </c>
      <c r="F36" s="45"/>
    </row>
    <row r="37" spans="1:6" x14ac:dyDescent="0.25">
      <c r="A37" s="64" t="s">
        <v>19</v>
      </c>
      <c r="B37" s="65">
        <v>11507232.239999993</v>
      </c>
      <c r="C37" s="67">
        <v>2.3171352614563039E-2</v>
      </c>
      <c r="D37" s="66">
        <v>147</v>
      </c>
      <c r="E37" s="67">
        <v>4.0109140518417463E-2</v>
      </c>
      <c r="F37" s="45"/>
    </row>
    <row r="38" spans="1:6" x14ac:dyDescent="0.25">
      <c r="A38" s="64" t="s">
        <v>20</v>
      </c>
      <c r="B38" s="65">
        <v>3818021.05</v>
      </c>
      <c r="C38" s="67">
        <v>7.688096511327059E-3</v>
      </c>
      <c r="D38" s="66">
        <v>42</v>
      </c>
      <c r="E38" s="67">
        <v>1.145975443383356E-2</v>
      </c>
      <c r="F38" s="45"/>
    </row>
    <row r="39" spans="1:6" x14ac:dyDescent="0.25">
      <c r="A39" s="64" t="s">
        <v>21</v>
      </c>
      <c r="B39" s="65">
        <v>8047580.7399999993</v>
      </c>
      <c r="C39" s="67">
        <v>1.6204881167906825E-2</v>
      </c>
      <c r="D39" s="66">
        <v>74</v>
      </c>
      <c r="E39" s="67">
        <v>2.0190995907230558E-2</v>
      </c>
      <c r="F39" s="45"/>
    </row>
    <row r="40" spans="1:6" x14ac:dyDescent="0.25">
      <c r="A40" s="64" t="s">
        <v>22</v>
      </c>
      <c r="B40" s="65">
        <v>12103425.699999997</v>
      </c>
      <c r="C40" s="67">
        <v>2.437186796004602E-2</v>
      </c>
      <c r="D40" s="66">
        <v>95</v>
      </c>
      <c r="E40" s="67">
        <v>2.5920873124147339E-2</v>
      </c>
      <c r="F40" s="45"/>
    </row>
    <row r="41" spans="1:6" x14ac:dyDescent="0.25">
      <c r="A41" s="64" t="s">
        <v>23</v>
      </c>
      <c r="B41" s="65">
        <v>21256281</v>
      </c>
      <c r="C41" s="67">
        <v>4.2802367420129252E-2</v>
      </c>
      <c r="D41" s="66">
        <v>164</v>
      </c>
      <c r="E41" s="67">
        <v>4.4747612551159617E-2</v>
      </c>
      <c r="F41" s="45"/>
    </row>
    <row r="42" spans="1:6" x14ac:dyDescent="0.25">
      <c r="A42" s="64" t="s">
        <v>24</v>
      </c>
      <c r="B42" s="65">
        <v>41827004.159999989</v>
      </c>
      <c r="C42" s="67">
        <v>8.4224272352232926E-2</v>
      </c>
      <c r="D42" s="66">
        <v>261</v>
      </c>
      <c r="E42" s="67">
        <v>7.1214188267394271E-2</v>
      </c>
      <c r="F42" s="45"/>
    </row>
    <row r="43" spans="1:6" x14ac:dyDescent="0.25">
      <c r="A43" s="64" t="s">
        <v>25</v>
      </c>
      <c r="B43" s="65">
        <v>77775075.620000035</v>
      </c>
      <c r="C43" s="67">
        <v>0.15661052668693917</v>
      </c>
      <c r="D43" s="66">
        <v>467</v>
      </c>
      <c r="E43" s="67">
        <v>0.12742155525238744</v>
      </c>
      <c r="F43" s="45"/>
    </row>
    <row r="44" spans="1:6" x14ac:dyDescent="0.25">
      <c r="A44" s="64" t="s">
        <v>42</v>
      </c>
      <c r="B44" s="65">
        <v>130295484.31999993</v>
      </c>
      <c r="C44" s="67">
        <v>0.26236740063082187</v>
      </c>
      <c r="D44" s="66">
        <v>873</v>
      </c>
      <c r="E44" s="67">
        <v>0.23819918144611188</v>
      </c>
      <c r="F44" s="45"/>
    </row>
    <row r="45" spans="1:6" x14ac:dyDescent="0.25">
      <c r="A45" s="64" t="s">
        <v>43</v>
      </c>
      <c r="B45" s="65">
        <v>152434327.07999992</v>
      </c>
      <c r="C45" s="67">
        <v>0.30694692430525899</v>
      </c>
      <c r="D45" s="66">
        <v>1207</v>
      </c>
      <c r="E45" s="67">
        <v>0.32933151432469304</v>
      </c>
      <c r="F45" s="45"/>
    </row>
    <row r="46" spans="1:6" x14ac:dyDescent="0.25">
      <c r="A46" s="64" t="s">
        <v>44</v>
      </c>
      <c r="B46" s="65">
        <v>22291454.469999999</v>
      </c>
      <c r="C46" s="67">
        <v>4.4886827782998469E-2</v>
      </c>
      <c r="D46" s="66">
        <v>179</v>
      </c>
      <c r="E46" s="67">
        <v>4.8840381991814459E-2</v>
      </c>
      <c r="F46" s="45"/>
    </row>
    <row r="47" spans="1:6" x14ac:dyDescent="0.25">
      <c r="A47" s="64" t="s">
        <v>45</v>
      </c>
      <c r="B47" s="65">
        <v>8123431.3200000012</v>
      </c>
      <c r="C47" s="67">
        <v>1.6357616465026294E-2</v>
      </c>
      <c r="D47" s="66">
        <v>67</v>
      </c>
      <c r="E47" s="67">
        <v>1.8281036834924966E-2</v>
      </c>
      <c r="F47" s="45"/>
    </row>
    <row r="48" spans="1:6" x14ac:dyDescent="0.25">
      <c r="A48" s="64" t="s">
        <v>46</v>
      </c>
      <c r="B48" s="65">
        <v>1498519.1</v>
      </c>
      <c r="C48" s="67">
        <v>3.0174688180063768E-3</v>
      </c>
      <c r="D48" s="66">
        <v>14</v>
      </c>
      <c r="E48" s="67">
        <v>3.819918144611187E-3</v>
      </c>
      <c r="F48" s="45"/>
    </row>
    <row r="49" spans="1:6" x14ac:dyDescent="0.25">
      <c r="A49" s="64" t="s">
        <v>47</v>
      </c>
      <c r="B49" s="65">
        <v>2780570.27</v>
      </c>
      <c r="C49" s="67">
        <v>5.5990504799041749E-3</v>
      </c>
      <c r="D49" s="66">
        <v>9</v>
      </c>
      <c r="E49" s="67">
        <v>2.4556616643929058E-3</v>
      </c>
      <c r="F49" s="45"/>
    </row>
    <row r="50" spans="1:6" x14ac:dyDescent="0.25">
      <c r="A50" s="64" t="s">
        <v>26</v>
      </c>
      <c r="B50" s="65">
        <v>171725.05</v>
      </c>
      <c r="C50" s="67">
        <v>3.4579137739758266E-4</v>
      </c>
      <c r="D50" s="66">
        <v>2</v>
      </c>
      <c r="E50" s="67">
        <v>5.4570259208731246E-4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470528.19</v>
      </c>
      <c r="C53" s="67">
        <v>9.4747150124278022E-4</v>
      </c>
      <c r="D53" s="66">
        <v>4</v>
      </c>
      <c r="E53" s="67">
        <v>1.0914051841746249E-3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496614609.9199999</v>
      </c>
      <c r="C55" s="71"/>
      <c r="D55" s="72">
        <v>3665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0.79317272895197544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343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21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3021003.86</v>
      </c>
      <c r="C64" s="67">
        <v>6.083195700760104E-3</v>
      </c>
      <c r="D64" s="66">
        <v>95</v>
      </c>
      <c r="E64" s="67">
        <v>2.5920873124147339E-2</v>
      </c>
      <c r="F64" s="45"/>
    </row>
    <row r="65" spans="1:6" x14ac:dyDescent="0.25">
      <c r="A65" s="64" t="s">
        <v>19</v>
      </c>
      <c r="B65" s="65">
        <v>19227623.54000001</v>
      </c>
      <c r="C65" s="67">
        <v>3.8717394043436229E-2</v>
      </c>
      <c r="D65" s="66">
        <v>237</v>
      </c>
      <c r="E65" s="67">
        <v>6.4665757162346515E-2</v>
      </c>
      <c r="F65" s="45"/>
    </row>
    <row r="66" spans="1:6" x14ac:dyDescent="0.25">
      <c r="A66" s="64" t="s">
        <v>20</v>
      </c>
      <c r="B66" s="65">
        <v>7153453.0599999977</v>
      </c>
      <c r="C66" s="67">
        <v>1.4404435385322946E-2</v>
      </c>
      <c r="D66" s="66">
        <v>60</v>
      </c>
      <c r="E66" s="67">
        <v>1.6371077762619372E-2</v>
      </c>
      <c r="F66" s="45"/>
    </row>
    <row r="67" spans="1:6" x14ac:dyDescent="0.25">
      <c r="A67" s="64" t="s">
        <v>21</v>
      </c>
      <c r="B67" s="65">
        <v>8672067.5599999987</v>
      </c>
      <c r="C67" s="67">
        <v>1.7462368981446177E-2</v>
      </c>
      <c r="D67" s="66">
        <v>74</v>
      </c>
      <c r="E67" s="67">
        <v>2.0190995907230558E-2</v>
      </c>
      <c r="F67" s="45"/>
    </row>
    <row r="68" spans="1:6" x14ac:dyDescent="0.25">
      <c r="A68" s="64" t="s">
        <v>22</v>
      </c>
      <c r="B68" s="65">
        <v>16584735.450000005</v>
      </c>
      <c r="C68" s="67">
        <v>3.3395585064788277E-2</v>
      </c>
      <c r="D68" s="66">
        <v>124</v>
      </c>
      <c r="E68" s="67">
        <v>3.3833560709413367E-2</v>
      </c>
      <c r="F68" s="45"/>
    </row>
    <row r="69" spans="1:6" x14ac:dyDescent="0.25">
      <c r="A69" s="64" t="s">
        <v>23</v>
      </c>
      <c r="B69" s="65">
        <v>29312522.610000003</v>
      </c>
      <c r="C69" s="67">
        <v>5.9024688409231425E-2</v>
      </c>
      <c r="D69" s="66">
        <v>182</v>
      </c>
      <c r="E69" s="67">
        <v>4.965893587994543E-2</v>
      </c>
      <c r="F69" s="45"/>
    </row>
    <row r="70" spans="1:6" x14ac:dyDescent="0.25">
      <c r="A70" s="64" t="s">
        <v>24</v>
      </c>
      <c r="B70" s="65">
        <v>61760536.079999961</v>
      </c>
      <c r="C70" s="67">
        <v>0.12436310742035765</v>
      </c>
      <c r="D70" s="66">
        <v>369</v>
      </c>
      <c r="E70" s="67">
        <v>0.10068212824010914</v>
      </c>
      <c r="F70" s="45"/>
    </row>
    <row r="71" spans="1:6" x14ac:dyDescent="0.25">
      <c r="A71" s="64" t="s">
        <v>25</v>
      </c>
      <c r="B71" s="65">
        <v>58901273.649999961</v>
      </c>
      <c r="C71" s="67">
        <v>0.11860559974159524</v>
      </c>
      <c r="D71" s="66">
        <v>363</v>
      </c>
      <c r="E71" s="67">
        <v>9.9045020463847208E-2</v>
      </c>
      <c r="F71" s="45"/>
    </row>
    <row r="72" spans="1:6" x14ac:dyDescent="0.25">
      <c r="A72" s="64" t="s">
        <v>42</v>
      </c>
      <c r="B72" s="65">
        <v>106417406.95999998</v>
      </c>
      <c r="C72" s="67">
        <v>0.21428569525399757</v>
      </c>
      <c r="D72" s="66">
        <v>758</v>
      </c>
      <c r="E72" s="67">
        <v>0.20682128240109141</v>
      </c>
      <c r="F72" s="45"/>
    </row>
    <row r="73" spans="1:6" x14ac:dyDescent="0.25">
      <c r="A73" s="64" t="s">
        <v>43</v>
      </c>
      <c r="B73" s="65">
        <v>17285547.480000004</v>
      </c>
      <c r="C73" s="67">
        <v>3.4806763906491893E-2</v>
      </c>
      <c r="D73" s="66">
        <v>118</v>
      </c>
      <c r="E73" s="67">
        <v>3.2196452933151432E-2</v>
      </c>
      <c r="F73" s="45"/>
    </row>
    <row r="74" spans="1:6" x14ac:dyDescent="0.25">
      <c r="A74" s="64" t="s">
        <v>44</v>
      </c>
      <c r="B74" s="65">
        <v>21754014.48</v>
      </c>
      <c r="C74" s="67">
        <v>4.3804620414821013E-2</v>
      </c>
      <c r="D74" s="66">
        <v>185</v>
      </c>
      <c r="E74" s="67">
        <v>5.0477489768076401E-2</v>
      </c>
      <c r="F74" s="45"/>
    </row>
    <row r="75" spans="1:6" x14ac:dyDescent="0.25">
      <c r="A75" s="64" t="s">
        <v>45</v>
      </c>
      <c r="B75" s="65">
        <v>24996448.829999994</v>
      </c>
      <c r="C75" s="67">
        <v>5.0333696050598863E-2</v>
      </c>
      <c r="D75" s="66">
        <v>195</v>
      </c>
      <c r="E75" s="67">
        <v>5.3206002728512961E-2</v>
      </c>
      <c r="F75" s="45"/>
    </row>
    <row r="76" spans="1:6" x14ac:dyDescent="0.25">
      <c r="A76" s="64" t="s">
        <v>46</v>
      </c>
      <c r="B76" s="65">
        <v>13906171.370000003</v>
      </c>
      <c r="C76" s="67">
        <v>2.80019377042495E-2</v>
      </c>
      <c r="D76" s="66">
        <v>113</v>
      </c>
      <c r="E76" s="67">
        <v>3.0832196452933152E-2</v>
      </c>
      <c r="F76" s="45"/>
    </row>
    <row r="77" spans="1:6" x14ac:dyDescent="0.25">
      <c r="A77" s="64" t="s">
        <v>47</v>
      </c>
      <c r="B77" s="65">
        <v>21367723.019999996</v>
      </c>
      <c r="C77" s="67">
        <v>4.302677084639564E-2</v>
      </c>
      <c r="D77" s="66">
        <v>190</v>
      </c>
      <c r="E77" s="67">
        <v>5.1841746248294678E-2</v>
      </c>
      <c r="F77" s="45"/>
    </row>
    <row r="78" spans="1:6" x14ac:dyDescent="0.25">
      <c r="A78" s="64" t="s">
        <v>26</v>
      </c>
      <c r="B78" s="65">
        <v>52738019.489999965</v>
      </c>
      <c r="C78" s="67">
        <v>0.10619506240159866</v>
      </c>
      <c r="D78" s="66">
        <v>387</v>
      </c>
      <c r="E78" s="67">
        <v>0.10559345156889495</v>
      </c>
      <c r="F78" s="45"/>
    </row>
    <row r="79" spans="1:6" x14ac:dyDescent="0.25">
      <c r="A79" s="64" t="s">
        <v>27</v>
      </c>
      <c r="B79" s="65">
        <v>11192199.379999999</v>
      </c>
      <c r="C79" s="67">
        <v>2.2536991776788366E-2</v>
      </c>
      <c r="D79" s="66">
        <v>61</v>
      </c>
      <c r="E79" s="67">
        <v>1.6643929058663028E-2</v>
      </c>
      <c r="F79" s="45"/>
    </row>
    <row r="80" spans="1:6" x14ac:dyDescent="0.25">
      <c r="A80" s="64" t="s">
        <v>28</v>
      </c>
      <c r="B80" s="65">
        <v>5005789.62</v>
      </c>
      <c r="C80" s="67">
        <v>1.0079827536298998E-2</v>
      </c>
      <c r="D80" s="66">
        <v>39</v>
      </c>
      <c r="E80" s="67">
        <v>1.0641200545702592E-2</v>
      </c>
      <c r="F80" s="45"/>
    </row>
    <row r="81" spans="1:6" x14ac:dyDescent="0.25">
      <c r="A81" s="64" t="s">
        <v>5</v>
      </c>
      <c r="B81" s="65">
        <v>17318073.480000008</v>
      </c>
      <c r="C81" s="67">
        <v>3.4872259361821416E-2</v>
      </c>
      <c r="D81" s="66">
        <v>115</v>
      </c>
      <c r="E81" s="67">
        <v>3.1377899045020467E-2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496614609.9199999</v>
      </c>
      <c r="C83" s="71"/>
      <c r="D83" s="72">
        <v>3665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0.80708679171196607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344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21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2986559.26</v>
      </c>
      <c r="C92" s="67">
        <v>6.0138368874832482E-3</v>
      </c>
      <c r="D92" s="66">
        <v>94</v>
      </c>
      <c r="E92" s="67">
        <v>2.5648021828103683E-2</v>
      </c>
      <c r="F92" s="45"/>
    </row>
    <row r="93" spans="1:6" x14ac:dyDescent="0.25">
      <c r="A93" s="64" t="s">
        <v>19</v>
      </c>
      <c r="B93" s="65">
        <v>17460723.000000011</v>
      </c>
      <c r="C93" s="67">
        <v>3.5159503267156743E-2</v>
      </c>
      <c r="D93" s="66">
        <v>219</v>
      </c>
      <c r="E93" s="67">
        <v>5.9754433833560709E-2</v>
      </c>
      <c r="F93" s="45"/>
    </row>
    <row r="94" spans="1:6" x14ac:dyDescent="0.25">
      <c r="A94" s="64" t="s">
        <v>20</v>
      </c>
      <c r="B94" s="65">
        <v>5205069.1500000004</v>
      </c>
      <c r="C94" s="67">
        <v>1.0481103547957418E-2</v>
      </c>
      <c r="D94" s="66">
        <v>50</v>
      </c>
      <c r="E94" s="67">
        <v>1.3642564802182811E-2</v>
      </c>
      <c r="F94" s="45"/>
    </row>
    <row r="95" spans="1:6" x14ac:dyDescent="0.25">
      <c r="A95" s="64" t="s">
        <v>21</v>
      </c>
      <c r="B95" s="65">
        <v>9960271.5399999972</v>
      </c>
      <c r="C95" s="67">
        <v>2.0056340149969622E-2</v>
      </c>
      <c r="D95" s="66">
        <v>85</v>
      </c>
      <c r="E95" s="67">
        <v>2.3192360163710776E-2</v>
      </c>
      <c r="F95" s="45"/>
    </row>
    <row r="96" spans="1:6" x14ac:dyDescent="0.25">
      <c r="A96" s="64" t="s">
        <v>22</v>
      </c>
      <c r="B96" s="65">
        <v>11491367.42</v>
      </c>
      <c r="C96" s="67">
        <v>2.3139406675633554E-2</v>
      </c>
      <c r="D96" s="66">
        <v>98</v>
      </c>
      <c r="E96" s="67">
        <v>2.673942701227831E-2</v>
      </c>
      <c r="F96" s="45"/>
    </row>
    <row r="97" spans="1:6" x14ac:dyDescent="0.25">
      <c r="A97" s="64" t="s">
        <v>23</v>
      </c>
      <c r="B97" s="65">
        <v>20836396.200000003</v>
      </c>
      <c r="C97" s="67">
        <v>4.1956873164397147E-2</v>
      </c>
      <c r="D97" s="66">
        <v>159</v>
      </c>
      <c r="E97" s="67">
        <v>4.3383356070941334E-2</v>
      </c>
      <c r="F97" s="45"/>
    </row>
    <row r="98" spans="1:6" x14ac:dyDescent="0.25">
      <c r="A98" s="64" t="s">
        <v>24</v>
      </c>
      <c r="B98" s="65">
        <v>42181606.999999978</v>
      </c>
      <c r="C98" s="67">
        <v>8.4938312642060698E-2</v>
      </c>
      <c r="D98" s="66">
        <v>261</v>
      </c>
      <c r="E98" s="67">
        <v>7.1214188267394271E-2</v>
      </c>
      <c r="F98" s="45"/>
    </row>
    <row r="99" spans="1:6" x14ac:dyDescent="0.25">
      <c r="A99" s="64" t="s">
        <v>25</v>
      </c>
      <c r="B99" s="65">
        <v>60900107.309999973</v>
      </c>
      <c r="C99" s="67">
        <v>0.12263051890440843</v>
      </c>
      <c r="D99" s="66">
        <v>378</v>
      </c>
      <c r="E99" s="67">
        <v>0.10313778990450205</v>
      </c>
      <c r="F99" s="45"/>
    </row>
    <row r="100" spans="1:6" x14ac:dyDescent="0.25">
      <c r="A100" s="64" t="s">
        <v>42</v>
      </c>
      <c r="B100" s="65">
        <v>117474649.88000004</v>
      </c>
      <c r="C100" s="67">
        <v>0.23655093413164813</v>
      </c>
      <c r="D100" s="66">
        <v>819</v>
      </c>
      <c r="E100" s="67">
        <v>0.22346521145975443</v>
      </c>
      <c r="F100" s="45"/>
    </row>
    <row r="101" spans="1:6" x14ac:dyDescent="0.25">
      <c r="A101" s="64" t="s">
        <v>43</v>
      </c>
      <c r="B101" s="65">
        <v>26033445.340000004</v>
      </c>
      <c r="C101" s="67">
        <v>5.2421827348562607E-2</v>
      </c>
      <c r="D101" s="66">
        <v>173</v>
      </c>
      <c r="E101" s="67">
        <v>4.7203274215552524E-2</v>
      </c>
      <c r="F101" s="45"/>
    </row>
    <row r="102" spans="1:6" x14ac:dyDescent="0.25">
      <c r="A102" s="64" t="s">
        <v>44</v>
      </c>
      <c r="B102" s="65">
        <v>10911150.070000002</v>
      </c>
      <c r="C102" s="67">
        <v>2.1971061366393728E-2</v>
      </c>
      <c r="D102" s="66">
        <v>72</v>
      </c>
      <c r="E102" s="67">
        <v>1.9645293315143246E-2</v>
      </c>
      <c r="F102" s="45"/>
    </row>
    <row r="103" spans="1:6" x14ac:dyDescent="0.25">
      <c r="A103" s="64" t="s">
        <v>45</v>
      </c>
      <c r="B103" s="65">
        <v>6042992.3300000001</v>
      </c>
      <c r="C103" s="67">
        <v>1.2168374045567186E-2</v>
      </c>
      <c r="D103" s="66">
        <v>57</v>
      </c>
      <c r="E103" s="67">
        <v>1.5552523874488404E-2</v>
      </c>
      <c r="F103" s="45"/>
    </row>
    <row r="104" spans="1:6" x14ac:dyDescent="0.25">
      <c r="A104" s="64" t="s">
        <v>46</v>
      </c>
      <c r="B104" s="65">
        <v>18935168.920000006</v>
      </c>
      <c r="C104" s="67">
        <v>3.8128497514501813E-2</v>
      </c>
      <c r="D104" s="66">
        <v>153</v>
      </c>
      <c r="E104" s="67">
        <v>4.1746248294679399E-2</v>
      </c>
      <c r="F104" s="45"/>
    </row>
    <row r="105" spans="1:6" x14ac:dyDescent="0.25">
      <c r="A105" s="64" t="s">
        <v>47</v>
      </c>
      <c r="B105" s="65">
        <v>12522795.510000002</v>
      </c>
      <c r="C105" s="67">
        <v>2.5216325214470248E-2</v>
      </c>
      <c r="D105" s="66">
        <v>100</v>
      </c>
      <c r="E105" s="67">
        <v>2.7285129604365622E-2</v>
      </c>
      <c r="F105" s="45"/>
    </row>
    <row r="106" spans="1:6" x14ac:dyDescent="0.25">
      <c r="A106" s="64" t="s">
        <v>26</v>
      </c>
      <c r="B106" s="65">
        <v>63255040.729999967</v>
      </c>
      <c r="C106" s="67">
        <v>0.12737249260586547</v>
      </c>
      <c r="D106" s="66">
        <v>491</v>
      </c>
      <c r="E106" s="67">
        <v>0.13396998635743521</v>
      </c>
      <c r="F106" s="45"/>
    </row>
    <row r="107" spans="1:6" x14ac:dyDescent="0.25">
      <c r="A107" s="64" t="s">
        <v>27</v>
      </c>
      <c r="B107" s="65">
        <v>17285637.850000001</v>
      </c>
      <c r="C107" s="67">
        <v>3.4806945878584926E-2</v>
      </c>
      <c r="D107" s="66">
        <v>119</v>
      </c>
      <c r="E107" s="67">
        <v>3.2469304229195091E-2</v>
      </c>
      <c r="F107" s="45"/>
    </row>
    <row r="108" spans="1:6" x14ac:dyDescent="0.25">
      <c r="A108" s="64" t="s">
        <v>28</v>
      </c>
      <c r="B108" s="65">
        <v>21236637.640000001</v>
      </c>
      <c r="C108" s="67">
        <v>4.2762812885068016E-2</v>
      </c>
      <c r="D108" s="66">
        <v>115</v>
      </c>
      <c r="E108" s="67">
        <v>3.1377899045020467E-2</v>
      </c>
      <c r="F108" s="45"/>
    </row>
    <row r="109" spans="1:6" x14ac:dyDescent="0.25">
      <c r="A109" s="64" t="s">
        <v>5</v>
      </c>
      <c r="B109" s="65">
        <v>31894990.769999992</v>
      </c>
      <c r="C109" s="67">
        <v>6.4224833770271036E-2</v>
      </c>
      <c r="D109" s="66">
        <v>222</v>
      </c>
      <c r="E109" s="67">
        <v>6.057298772169168E-2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496614609.91999996</v>
      </c>
      <c r="C111" s="71"/>
      <c r="D111" s="72">
        <v>3665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0.82992540190797071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21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2079266.66</v>
      </c>
      <c r="C120" s="67">
        <v>4.186881776061609E-3</v>
      </c>
      <c r="D120" s="66">
        <v>62</v>
      </c>
      <c r="E120" s="67">
        <v>1.6916780354706683E-2</v>
      </c>
      <c r="F120" s="61"/>
    </row>
    <row r="121" spans="1:6" x14ac:dyDescent="0.25">
      <c r="A121" s="64" t="s">
        <v>49</v>
      </c>
      <c r="B121" s="65">
        <v>97569685.969999954</v>
      </c>
      <c r="C121" s="67">
        <v>0.1964696245761218</v>
      </c>
      <c r="D121" s="66">
        <v>634</v>
      </c>
      <c r="E121" s="67">
        <v>0.17298772169167803</v>
      </c>
      <c r="F121" s="61"/>
    </row>
    <row r="122" spans="1:6" x14ac:dyDescent="0.25">
      <c r="A122" s="64" t="s">
        <v>50</v>
      </c>
      <c r="B122" s="65">
        <v>387495137.02000201</v>
      </c>
      <c r="C122" s="67">
        <v>0.7802733332441073</v>
      </c>
      <c r="D122" s="66">
        <v>2889</v>
      </c>
      <c r="E122" s="67">
        <v>0.78826739427012282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9470520.2699999977</v>
      </c>
      <c r="C124" s="67">
        <v>1.9070160403709374E-2</v>
      </c>
      <c r="D124" s="66">
        <v>80</v>
      </c>
      <c r="E124" s="67">
        <v>2.1828103683492497E-2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496614609.92000192</v>
      </c>
      <c r="C126" s="71"/>
      <c r="D126" s="72">
        <v>3665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21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467977543.89000326</v>
      </c>
      <c r="C133" s="67">
        <v>0.94233543383950591</v>
      </c>
      <c r="D133" s="66">
        <v>3319</v>
      </c>
      <c r="E133" s="67">
        <v>0.90559345156889492</v>
      </c>
      <c r="F133" s="64"/>
    </row>
    <row r="134" spans="1:6" x14ac:dyDescent="0.25">
      <c r="A134" s="64" t="s">
        <v>7</v>
      </c>
      <c r="B134" s="65">
        <v>28637066.029999997</v>
      </c>
      <c r="C134" s="67">
        <v>5.7664566160494105E-2</v>
      </c>
      <c r="D134" s="66">
        <v>346</v>
      </c>
      <c r="E134" s="67">
        <v>9.4406548431105047E-2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496614609.92000324</v>
      </c>
      <c r="C136" s="71"/>
      <c r="D136" s="72">
        <v>3665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21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105242476.15000002</v>
      </c>
      <c r="C143" s="67">
        <v>0.21191981477740576</v>
      </c>
      <c r="D143" s="66">
        <v>1516</v>
      </c>
      <c r="E143" s="67">
        <v>0.41364256480218281</v>
      </c>
      <c r="F143" s="45"/>
    </row>
    <row r="144" spans="1:6" x14ac:dyDescent="0.25">
      <c r="A144" s="64" t="s">
        <v>72</v>
      </c>
      <c r="B144" s="93">
        <v>215996162.36999995</v>
      </c>
      <c r="C144" s="67">
        <v>0.43493718882896926</v>
      </c>
      <c r="D144" s="66">
        <v>1585</v>
      </c>
      <c r="E144" s="67">
        <v>0.43246930422919511</v>
      </c>
      <c r="F144" s="45"/>
    </row>
    <row r="145" spans="1:6" x14ac:dyDescent="0.25">
      <c r="A145" s="64" t="s">
        <v>73</v>
      </c>
      <c r="B145" s="93">
        <v>90041282.88000001</v>
      </c>
      <c r="C145" s="67">
        <v>0.18131017710998237</v>
      </c>
      <c r="D145" s="66">
        <v>380</v>
      </c>
      <c r="E145" s="67">
        <v>0.10368349249658936</v>
      </c>
      <c r="F145" s="45"/>
    </row>
    <row r="146" spans="1:6" x14ac:dyDescent="0.25">
      <c r="A146" s="64" t="s">
        <v>74</v>
      </c>
      <c r="B146" s="93">
        <v>37646546.290000007</v>
      </c>
      <c r="C146" s="67">
        <v>7.5806360783595386E-2</v>
      </c>
      <c r="D146" s="66">
        <v>112</v>
      </c>
      <c r="E146" s="67">
        <v>3.0559345156889496E-2</v>
      </c>
      <c r="F146" s="45"/>
    </row>
    <row r="147" spans="1:6" x14ac:dyDescent="0.25">
      <c r="A147" s="64" t="s">
        <v>75</v>
      </c>
      <c r="B147" s="93">
        <v>17110376.07</v>
      </c>
      <c r="C147" s="67">
        <v>3.4454032821862254E-2</v>
      </c>
      <c r="D147" s="66">
        <v>39</v>
      </c>
      <c r="E147" s="67">
        <v>1.0641200545702592E-2</v>
      </c>
      <c r="F147" s="45"/>
    </row>
    <row r="148" spans="1:6" x14ac:dyDescent="0.25">
      <c r="A148" s="64" t="s">
        <v>76</v>
      </c>
      <c r="B148" s="93">
        <v>11595724.869999999</v>
      </c>
      <c r="C148" s="67">
        <v>2.334954437177747E-2</v>
      </c>
      <c r="D148" s="66">
        <v>19</v>
      </c>
      <c r="E148" s="67">
        <v>5.1841746248294683E-3</v>
      </c>
      <c r="F148" s="45"/>
    </row>
    <row r="149" spans="1:6" x14ac:dyDescent="0.25">
      <c r="A149" s="64" t="s">
        <v>77</v>
      </c>
      <c r="B149" s="93">
        <v>6140427.4699999997</v>
      </c>
      <c r="C149" s="67">
        <v>1.2364572743820737E-2</v>
      </c>
      <c r="D149" s="66">
        <v>7</v>
      </c>
      <c r="E149" s="67">
        <v>1.9099590723055935E-3</v>
      </c>
      <c r="F149" s="45"/>
    </row>
    <row r="150" spans="1:6" x14ac:dyDescent="0.25">
      <c r="A150" s="64" t="s">
        <v>218</v>
      </c>
      <c r="B150" s="93">
        <v>1200241.95</v>
      </c>
      <c r="C150" s="67">
        <v>2.4168478454416548E-3</v>
      </c>
      <c r="D150" s="66">
        <v>1</v>
      </c>
      <c r="E150" s="67">
        <v>2.7285129604365623E-4</v>
      </c>
      <c r="F150" s="45"/>
    </row>
    <row r="151" spans="1:6" x14ac:dyDescent="0.25">
      <c r="A151" s="64" t="s">
        <v>78</v>
      </c>
      <c r="B151" s="93">
        <v>1471790</v>
      </c>
      <c r="C151" s="67">
        <v>2.9636461968710337E-3</v>
      </c>
      <c r="D151" s="66">
        <v>1</v>
      </c>
      <c r="E151" s="67">
        <v>2.7285129604365623E-4</v>
      </c>
      <c r="F151" s="45"/>
    </row>
    <row r="152" spans="1:6" x14ac:dyDescent="0.25">
      <c r="A152" s="64" t="s">
        <v>81</v>
      </c>
      <c r="B152" s="93">
        <v>4917500</v>
      </c>
      <c r="C152" s="67">
        <v>9.9020445668969812E-3</v>
      </c>
      <c r="D152" s="66">
        <v>3</v>
      </c>
      <c r="E152" s="67">
        <v>8.1855388813096858E-4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1.057576995337705E-2</v>
      </c>
      <c r="D154" s="66">
        <v>2</v>
      </c>
      <c r="E154" s="67">
        <v>5.4570259208731246E-4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496614609.92000002</v>
      </c>
      <c r="C156" s="71"/>
      <c r="D156" s="72">
        <v>3665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135501.93995088676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21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326423869.1000042</v>
      </c>
      <c r="C165" s="67">
        <v>0.65729815953780601</v>
      </c>
      <c r="D165" s="66">
        <v>2201</v>
      </c>
      <c r="E165" s="67">
        <v>0.60054570259208728</v>
      </c>
      <c r="F165" s="45"/>
    </row>
    <row r="166" spans="1:6" x14ac:dyDescent="0.25">
      <c r="A166" s="64" t="s">
        <v>9</v>
      </c>
      <c r="B166" s="65">
        <v>163424528.64999992</v>
      </c>
      <c r="C166" s="67">
        <v>0.32907716644970381</v>
      </c>
      <c r="D166" s="66">
        <v>1399</v>
      </c>
      <c r="E166" s="67">
        <v>0.38171896316507503</v>
      </c>
      <c r="F166" s="45"/>
    </row>
    <row r="167" spans="1:6" x14ac:dyDescent="0.25">
      <c r="A167" s="64" t="s">
        <v>10</v>
      </c>
      <c r="B167" s="65">
        <v>6766212.1699999999</v>
      </c>
      <c r="C167" s="67">
        <v>1.3624674012490123E-2</v>
      </c>
      <c r="D167" s="66">
        <v>65</v>
      </c>
      <c r="E167" s="67">
        <v>1.7735334242837655E-2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496614609.92000413</v>
      </c>
      <c r="C169" s="67"/>
      <c r="D169" s="72">
        <v>3665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21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268296.53000000003</v>
      </c>
      <c r="C176" s="67">
        <v>5.4025098062100631E-4</v>
      </c>
      <c r="D176" s="66">
        <v>13</v>
      </c>
      <c r="E176" s="67">
        <v>3.5470668485675307E-3</v>
      </c>
      <c r="F176" s="45"/>
    </row>
    <row r="177" spans="1:6" x14ac:dyDescent="0.25">
      <c r="A177" s="76">
        <v>1997</v>
      </c>
      <c r="B177" s="65">
        <v>2693174.43</v>
      </c>
      <c r="C177" s="67">
        <v>5.4230672561844913E-3</v>
      </c>
      <c r="D177" s="66">
        <v>56</v>
      </c>
      <c r="E177" s="67">
        <v>1.5279672578444748E-2</v>
      </c>
      <c r="F177" s="45"/>
    </row>
    <row r="178" spans="1:6" x14ac:dyDescent="0.25">
      <c r="A178" s="76">
        <v>1998</v>
      </c>
      <c r="B178" s="65">
        <v>44194.03</v>
      </c>
      <c r="C178" s="67">
        <v>8.8990595760199244E-5</v>
      </c>
      <c r="D178" s="66">
        <v>1</v>
      </c>
      <c r="E178" s="67">
        <v>2.7285129604365623E-4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18187.43</v>
      </c>
      <c r="C180" s="67">
        <v>3.6622825097573601E-5</v>
      </c>
      <c r="D180" s="66">
        <v>1</v>
      </c>
      <c r="E180" s="67">
        <v>2.7285129604365623E-4</v>
      </c>
      <c r="F180" s="45"/>
    </row>
    <row r="181" spans="1:6" x14ac:dyDescent="0.25">
      <c r="A181" s="76">
        <v>2001</v>
      </c>
      <c r="B181" s="65">
        <v>44254822.219999991</v>
      </c>
      <c r="C181" s="67">
        <v>8.9113009033561827E-2</v>
      </c>
      <c r="D181" s="66">
        <v>384</v>
      </c>
      <c r="E181" s="67">
        <v>0.10477489768076398</v>
      </c>
      <c r="F181" s="45"/>
    </row>
    <row r="182" spans="1:6" x14ac:dyDescent="0.25">
      <c r="A182" s="76">
        <v>2002</v>
      </c>
      <c r="B182" s="65">
        <v>2367955.61</v>
      </c>
      <c r="C182" s="67">
        <v>4.7681956243322008E-3</v>
      </c>
      <c r="D182" s="66">
        <v>24</v>
      </c>
      <c r="E182" s="67">
        <v>6.5484311050477487E-3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13087890.329999998</v>
      </c>
      <c r="C184" s="67">
        <v>2.6354219285067475E-2</v>
      </c>
      <c r="D184" s="66">
        <v>112</v>
      </c>
      <c r="E184" s="67">
        <v>3.0559345156889496E-2</v>
      </c>
      <c r="F184" s="45"/>
    </row>
    <row r="185" spans="1:6" x14ac:dyDescent="0.25">
      <c r="A185" s="76">
        <v>2005</v>
      </c>
      <c r="B185" s="65">
        <v>433880089.34000278</v>
      </c>
      <c r="C185" s="67">
        <v>0.87367564439937528</v>
      </c>
      <c r="D185" s="66">
        <v>3074</v>
      </c>
      <c r="E185" s="67">
        <v>0.83874488403819913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496614609.92000276</v>
      </c>
      <c r="C187" s="67"/>
      <c r="D187" s="78">
        <v>3665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59.883318543122328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21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4715759.0599999996</v>
      </c>
      <c r="C196" s="67">
        <v>9.4958121766890204E-3</v>
      </c>
      <c r="D196" s="66">
        <v>63</v>
      </c>
      <c r="E196" s="67">
        <v>1.7189631650750339E-2</v>
      </c>
      <c r="F196" s="45"/>
    </row>
    <row r="197" spans="1:6" x14ac:dyDescent="0.25">
      <c r="A197" s="64" t="s">
        <v>12</v>
      </c>
      <c r="B197" s="65">
        <v>30995342.119999982</v>
      </c>
      <c r="C197" s="67">
        <v>6.2413270775487369E-2</v>
      </c>
      <c r="D197" s="66">
        <v>285</v>
      </c>
      <c r="E197" s="67">
        <v>7.7762619372442013E-2</v>
      </c>
      <c r="F197" s="45"/>
    </row>
    <row r="198" spans="1:6" x14ac:dyDescent="0.25">
      <c r="A198" s="64" t="s">
        <v>13</v>
      </c>
      <c r="B198" s="65">
        <v>59823213.039999954</v>
      </c>
      <c r="C198" s="67">
        <v>0.12046204812548093</v>
      </c>
      <c r="D198" s="66">
        <v>452</v>
      </c>
      <c r="E198" s="67">
        <v>0.12332878581173261</v>
      </c>
      <c r="F198" s="45"/>
    </row>
    <row r="199" spans="1:6" x14ac:dyDescent="0.25">
      <c r="A199" s="64" t="s">
        <v>14</v>
      </c>
      <c r="B199" s="65">
        <v>135879904.14999998</v>
      </c>
      <c r="C199" s="67">
        <v>0.27361237755749679</v>
      </c>
      <c r="D199" s="66">
        <v>997</v>
      </c>
      <c r="E199" s="67">
        <v>0.27203274215552525</v>
      </c>
      <c r="F199" s="45"/>
    </row>
    <row r="200" spans="1:6" x14ac:dyDescent="0.25">
      <c r="A200" s="64" t="s">
        <v>15</v>
      </c>
      <c r="B200" s="65">
        <v>245853075.66999987</v>
      </c>
      <c r="C200" s="67">
        <v>0.49505808077133417</v>
      </c>
      <c r="D200" s="66">
        <v>1746</v>
      </c>
      <c r="E200" s="67">
        <v>0.47639836289222376</v>
      </c>
      <c r="F200" s="45"/>
    </row>
    <row r="201" spans="1:6" x14ac:dyDescent="0.25">
      <c r="A201" s="64" t="s">
        <v>16</v>
      </c>
      <c r="B201" s="65">
        <v>19347315.880000003</v>
      </c>
      <c r="C201" s="67">
        <v>3.8958410593511704E-2</v>
      </c>
      <c r="D201" s="66">
        <v>122</v>
      </c>
      <c r="E201" s="67">
        <v>3.3287858117326055E-2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496614609.91999978</v>
      </c>
      <c r="C204" s="71"/>
      <c r="D204" s="72">
        <v>3665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80">
        <v>17.360049256829598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21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247135402.70999986</v>
      </c>
      <c r="C213" s="67">
        <v>0.49764021793440849</v>
      </c>
      <c r="D213" s="66">
        <v>1906</v>
      </c>
      <c r="E213" s="67">
        <v>0.52005457025920876</v>
      </c>
      <c r="F213" s="43"/>
    </row>
    <row r="214" spans="1:6" x14ac:dyDescent="0.25">
      <c r="A214" s="64" t="s">
        <v>53</v>
      </c>
      <c r="B214" s="65">
        <v>249479207.20999974</v>
      </c>
      <c r="C214" s="67">
        <v>0.50235978206559151</v>
      </c>
      <c r="D214" s="66">
        <v>1759</v>
      </c>
      <c r="E214" s="67">
        <v>0.4799454297407913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496614609.9199996</v>
      </c>
      <c r="C216" s="71"/>
      <c r="D216" s="72">
        <v>3665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31.2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13248329.370000003</v>
      </c>
      <c r="C223" s="67">
        <v>2.6677284770446428E-2</v>
      </c>
      <c r="D223" s="66">
        <v>164</v>
      </c>
      <c r="E223" s="67">
        <v>4.4747612551159617E-2</v>
      </c>
      <c r="F223" s="67">
        <v>0.81348837270291441</v>
      </c>
    </row>
    <row r="224" spans="1:6" x14ac:dyDescent="0.25">
      <c r="A224" s="64" t="s">
        <v>55</v>
      </c>
      <c r="B224" s="65">
        <v>66735248.809999928</v>
      </c>
      <c r="C224" s="67">
        <v>0.13438035747830776</v>
      </c>
      <c r="D224" s="66">
        <v>535</v>
      </c>
      <c r="E224" s="67">
        <v>0.14597544338335608</v>
      </c>
      <c r="F224" s="67">
        <v>0.80530744102511997</v>
      </c>
    </row>
    <row r="225" spans="1:6" x14ac:dyDescent="0.25">
      <c r="A225" s="64" t="s">
        <v>56</v>
      </c>
      <c r="B225" s="65">
        <v>72559170.289999992</v>
      </c>
      <c r="C225" s="67">
        <v>0.14610760303988768</v>
      </c>
      <c r="D225" s="66">
        <v>559</v>
      </c>
      <c r="E225" s="67">
        <v>0.15252387448840382</v>
      </c>
      <c r="F225" s="67">
        <v>0.8068217443788005</v>
      </c>
    </row>
    <row r="226" spans="1:6" x14ac:dyDescent="0.25">
      <c r="A226" s="64" t="s">
        <v>57</v>
      </c>
      <c r="B226" s="65">
        <v>25276098.349999994</v>
      </c>
      <c r="C226" s="67">
        <v>5.0896807796435448E-2</v>
      </c>
      <c r="D226" s="66">
        <v>210</v>
      </c>
      <c r="E226" s="67">
        <v>5.7298772169167803E-2</v>
      </c>
      <c r="F226" s="67">
        <v>0.80756138700140911</v>
      </c>
    </row>
    <row r="227" spans="1:6" x14ac:dyDescent="0.25">
      <c r="A227" s="64" t="s">
        <v>58</v>
      </c>
      <c r="B227" s="65">
        <v>21387496.379999995</v>
      </c>
      <c r="C227" s="67">
        <v>4.3066587153860275E-2</v>
      </c>
      <c r="D227" s="66">
        <v>177</v>
      </c>
      <c r="E227" s="67">
        <v>4.8294679399727147E-2</v>
      </c>
      <c r="F227" s="67">
        <v>0.78283526261532344</v>
      </c>
    </row>
    <row r="228" spans="1:6" x14ac:dyDescent="0.25">
      <c r="A228" s="64" t="s">
        <v>59</v>
      </c>
      <c r="B228" s="65">
        <v>20161102.890000001</v>
      </c>
      <c r="C228" s="67">
        <v>4.0597079681662561E-2</v>
      </c>
      <c r="D228" s="66">
        <v>156</v>
      </c>
      <c r="E228" s="67">
        <v>4.256480218281037E-2</v>
      </c>
      <c r="F228" s="67">
        <v>0.808644511378664</v>
      </c>
    </row>
    <row r="229" spans="1:6" x14ac:dyDescent="0.25">
      <c r="A229" s="64" t="s">
        <v>29</v>
      </c>
      <c r="B229" s="65">
        <v>124838747.88999991</v>
      </c>
      <c r="C229" s="67">
        <v>0.25137953132331392</v>
      </c>
      <c r="D229" s="66">
        <v>919</v>
      </c>
      <c r="E229" s="67">
        <v>0.25075034106412003</v>
      </c>
      <c r="F229" s="67">
        <v>0.79081811917676559</v>
      </c>
    </row>
    <row r="230" spans="1:6" x14ac:dyDescent="0.25">
      <c r="A230" s="64" t="s">
        <v>60</v>
      </c>
      <c r="B230" s="65">
        <v>44914278.700000003</v>
      </c>
      <c r="C230" s="67">
        <v>9.0440912938979573E-2</v>
      </c>
      <c r="D230" s="66">
        <v>323</v>
      </c>
      <c r="E230" s="67">
        <v>8.8130968622100958E-2</v>
      </c>
      <c r="F230" s="67">
        <v>0.78638452273316228</v>
      </c>
    </row>
    <row r="231" spans="1:6" x14ac:dyDescent="0.25">
      <c r="A231" s="64" t="s">
        <v>61</v>
      </c>
      <c r="B231" s="65">
        <v>81707933.789999992</v>
      </c>
      <c r="C231" s="67">
        <v>0.16452986311289233</v>
      </c>
      <c r="D231" s="66">
        <v>385</v>
      </c>
      <c r="E231" s="67">
        <v>0.10504774897680765</v>
      </c>
      <c r="F231" s="67">
        <v>0.76986848537163755</v>
      </c>
    </row>
    <row r="232" spans="1:6" x14ac:dyDescent="0.25">
      <c r="A232" s="64" t="s">
        <v>62</v>
      </c>
      <c r="B232" s="65">
        <v>18690227.960000005</v>
      </c>
      <c r="C232" s="67">
        <v>3.763527610073903E-2</v>
      </c>
      <c r="D232" s="66">
        <v>169</v>
      </c>
      <c r="E232" s="67">
        <v>4.61118690313779E-2</v>
      </c>
      <c r="F232" s="67">
        <v>0.7968526817753967</v>
      </c>
    </row>
    <row r="233" spans="1:6" x14ac:dyDescent="0.25">
      <c r="A233" s="64" t="s">
        <v>63</v>
      </c>
      <c r="B233" s="65">
        <v>6766212.1699999999</v>
      </c>
      <c r="C233" s="67">
        <v>1.3624674012490243E-2</v>
      </c>
      <c r="D233" s="66">
        <v>65</v>
      </c>
      <c r="E233" s="67">
        <v>1.7735334242837655E-2</v>
      </c>
      <c r="F233" s="67">
        <v>0.7783687542393517</v>
      </c>
    </row>
    <row r="234" spans="1:6" x14ac:dyDescent="0.25">
      <c r="A234" s="64" t="s">
        <v>4</v>
      </c>
      <c r="B234" s="65">
        <v>329763.32</v>
      </c>
      <c r="C234" s="67">
        <v>6.6402259098483226E-4</v>
      </c>
      <c r="D234" s="66">
        <v>3</v>
      </c>
      <c r="E234" s="67">
        <v>8.1855388813096858E-4</v>
      </c>
      <c r="F234" s="67">
        <v>0.77842316793819977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496614609.91999978</v>
      </c>
      <c r="C236" s="71"/>
      <c r="D236" s="72">
        <v>3665</v>
      </c>
      <c r="E236" s="71"/>
      <c r="F236" s="81">
        <v>0.79317272895197544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21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322</v>
      </c>
      <c r="B243" s="65">
        <v>338946865.13000113</v>
      </c>
      <c r="C243" s="67">
        <v>0.68251488852613795</v>
      </c>
      <c r="D243" s="66">
        <v>2578</v>
      </c>
      <c r="E243" s="67">
        <v>0.70341064120054575</v>
      </c>
      <c r="F243" s="45"/>
    </row>
    <row r="244" spans="1:6" x14ac:dyDescent="0.25">
      <c r="A244" s="64" t="s">
        <v>323</v>
      </c>
      <c r="B244" s="65">
        <v>57674644.350000024</v>
      </c>
      <c r="C244" s="67">
        <v>0.11613561743439391</v>
      </c>
      <c r="D244" s="66">
        <v>385</v>
      </c>
      <c r="E244" s="67">
        <v>0.10504774897680765</v>
      </c>
      <c r="F244" s="45"/>
    </row>
    <row r="245" spans="1:6" x14ac:dyDescent="0.25">
      <c r="A245" s="64" t="s">
        <v>324</v>
      </c>
      <c r="B245" s="65">
        <v>344147.81</v>
      </c>
      <c r="C245" s="67">
        <v>6.9298768728418632E-4</v>
      </c>
      <c r="D245" s="66">
        <v>6</v>
      </c>
      <c r="E245" s="67">
        <v>1.6371077762619372E-3</v>
      </c>
      <c r="F245" s="45"/>
    </row>
    <row r="246" spans="1:6" x14ac:dyDescent="0.25">
      <c r="A246" s="64" t="s">
        <v>325</v>
      </c>
      <c r="B246" s="65">
        <v>764011.31</v>
      </c>
      <c r="C246" s="67">
        <v>1.53843905261481E-3</v>
      </c>
      <c r="D246" s="66">
        <v>6</v>
      </c>
      <c r="E246" s="67">
        <v>1.6371077762619372E-3</v>
      </c>
      <c r="F246" s="45"/>
    </row>
    <row r="247" spans="1:6" x14ac:dyDescent="0.25">
      <c r="A247" s="64" t="s">
        <v>40</v>
      </c>
      <c r="B247" s="65">
        <v>5029308.38</v>
      </c>
      <c r="C247" s="67">
        <v>1.0127185708068802E-2</v>
      </c>
      <c r="D247" s="66">
        <v>36</v>
      </c>
      <c r="E247" s="67">
        <v>9.822646657571623E-3</v>
      </c>
      <c r="F247" s="45"/>
    </row>
    <row r="248" spans="1:6" x14ac:dyDescent="0.25">
      <c r="A248" s="64" t="s">
        <v>41</v>
      </c>
      <c r="B248" s="65">
        <v>3151534.23</v>
      </c>
      <c r="C248" s="67">
        <v>6.34603607515227E-3</v>
      </c>
      <c r="D248" s="66">
        <v>20</v>
      </c>
      <c r="E248" s="67">
        <v>5.4570259208731242E-3</v>
      </c>
      <c r="F248" s="45"/>
    </row>
    <row r="249" spans="1:6" x14ac:dyDescent="0.25">
      <c r="A249" s="64" t="s">
        <v>30</v>
      </c>
      <c r="B249" s="65">
        <v>52853271.419999965</v>
      </c>
      <c r="C249" s="67">
        <v>0.10642713759169109</v>
      </c>
      <c r="D249" s="66">
        <v>339</v>
      </c>
      <c r="E249" s="67">
        <v>9.2496589358799453E-2</v>
      </c>
      <c r="F249" s="45"/>
    </row>
    <row r="250" spans="1:6" x14ac:dyDescent="0.25">
      <c r="A250" s="64" t="s">
        <v>31</v>
      </c>
      <c r="B250" s="65">
        <v>21211203.280000005</v>
      </c>
      <c r="C250" s="67">
        <v>4.2711597396252361E-2</v>
      </c>
      <c r="D250" s="66">
        <v>119</v>
      </c>
      <c r="E250" s="67">
        <v>3.2469304229195091E-2</v>
      </c>
      <c r="F250" s="45"/>
    </row>
    <row r="251" spans="1:6" x14ac:dyDescent="0.25">
      <c r="A251" s="64" t="s">
        <v>32</v>
      </c>
      <c r="B251" s="65">
        <v>8753507.2300000004</v>
      </c>
      <c r="C251" s="67">
        <v>1.7626358659504779E-2</v>
      </c>
      <c r="D251" s="66">
        <v>74</v>
      </c>
      <c r="E251" s="67">
        <v>2.0190995907230558E-2</v>
      </c>
      <c r="F251" s="45"/>
    </row>
    <row r="252" spans="1:6" x14ac:dyDescent="0.25">
      <c r="A252" s="64" t="s">
        <v>33</v>
      </c>
      <c r="B252" s="65">
        <v>6139934.3699999982</v>
      </c>
      <c r="C252" s="67">
        <v>1.2363579820958287E-2</v>
      </c>
      <c r="D252" s="66">
        <v>88</v>
      </c>
      <c r="E252" s="67">
        <v>2.4010914051841747E-2</v>
      </c>
      <c r="F252" s="45"/>
    </row>
    <row r="253" spans="1:6" x14ac:dyDescent="0.25">
      <c r="A253" s="64" t="s">
        <v>34</v>
      </c>
      <c r="B253" s="65">
        <v>1465873.55</v>
      </c>
      <c r="C253" s="67">
        <v>2.9517326327474238E-3</v>
      </c>
      <c r="D253" s="66">
        <v>9</v>
      </c>
      <c r="E253" s="67">
        <v>2.4556616643929058E-3</v>
      </c>
      <c r="F253" s="45"/>
    </row>
    <row r="254" spans="1:6" x14ac:dyDescent="0.25">
      <c r="A254" s="64" t="s">
        <v>35</v>
      </c>
      <c r="B254" s="65">
        <v>280308.86</v>
      </c>
      <c r="C254" s="67">
        <v>5.6443941519391562E-4</v>
      </c>
      <c r="D254" s="66">
        <v>5</v>
      </c>
      <c r="E254" s="67">
        <v>1.364256480218281E-3</v>
      </c>
      <c r="F254" s="45"/>
    </row>
    <row r="255" spans="1:6" x14ac:dyDescent="0.25">
      <c r="A255" s="64" t="s">
        <v>326</v>
      </c>
      <c r="B255" s="65">
        <v>0</v>
      </c>
      <c r="C255" s="67">
        <v>0</v>
      </c>
      <c r="D255" s="66">
        <v>0</v>
      </c>
      <c r="E255" s="67">
        <v>0</v>
      </c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ht="13.8" thickBot="1" x14ac:dyDescent="0.3">
      <c r="A257" s="69"/>
      <c r="B257" s="70">
        <v>496614609.92000121</v>
      </c>
      <c r="C257" s="71"/>
      <c r="D257" s="72">
        <v>3665</v>
      </c>
      <c r="E257" s="71"/>
      <c r="F257" s="59"/>
    </row>
    <row r="258" spans="1:6" ht="13.8" thickTop="1" x14ac:dyDescent="0.25">
      <c r="A258" s="64"/>
      <c r="B258" s="65"/>
      <c r="C258" s="67"/>
      <c r="D258" s="66"/>
      <c r="E258" s="67"/>
      <c r="F258" s="45"/>
    </row>
    <row r="259" spans="1:6" x14ac:dyDescent="0.25">
      <c r="A259" s="69" t="s">
        <v>137</v>
      </c>
      <c r="B259" s="65"/>
      <c r="C259" s="64"/>
      <c r="D259" s="82">
        <v>2.9289844620687181E-2</v>
      </c>
      <c r="E259" s="67"/>
      <c r="F259" s="45"/>
    </row>
    <row r="260" spans="1:6" x14ac:dyDescent="0.25">
      <c r="A260" s="64"/>
      <c r="B260" s="65"/>
      <c r="C260" s="67"/>
      <c r="D260" s="66"/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8" t="s">
        <v>174</v>
      </c>
      <c r="B262" s="65"/>
      <c r="C262" s="67"/>
      <c r="D262" s="66"/>
      <c r="E262" s="67"/>
      <c r="F262" s="45"/>
    </row>
    <row r="263" spans="1:6" x14ac:dyDescent="0.25">
      <c r="A263" s="45"/>
      <c r="B263" s="46"/>
      <c r="C263" s="47"/>
      <c r="D263" s="48"/>
      <c r="E263" s="47"/>
      <c r="F263" s="45"/>
    </row>
    <row r="264" spans="1:6" ht="21" x14ac:dyDescent="0.25">
      <c r="A264" s="53" t="s">
        <v>138</v>
      </c>
      <c r="B264" s="54" t="s">
        <v>112</v>
      </c>
      <c r="C264" s="55" t="s">
        <v>113</v>
      </c>
      <c r="D264" s="56" t="s">
        <v>114</v>
      </c>
      <c r="E264" s="55" t="s">
        <v>113</v>
      </c>
      <c r="F264" s="60"/>
    </row>
    <row r="265" spans="1:6" x14ac:dyDescent="0.25">
      <c r="A265" s="45"/>
      <c r="B265" s="46"/>
      <c r="C265" s="47"/>
      <c r="D265" s="48"/>
      <c r="E265" s="47"/>
      <c r="F265" s="45"/>
    </row>
    <row r="266" spans="1:6" x14ac:dyDescent="0.25">
      <c r="A266" s="64" t="s">
        <v>64</v>
      </c>
      <c r="B266" s="65">
        <v>469423071.69000334</v>
      </c>
      <c r="C266" s="67">
        <v>0.98000257370223531</v>
      </c>
      <c r="D266" s="66">
        <v>3495</v>
      </c>
      <c r="E266" s="67">
        <v>0.98478444632290785</v>
      </c>
      <c r="F266" s="45"/>
    </row>
    <row r="267" spans="1:6" x14ac:dyDescent="0.25">
      <c r="A267" s="64" t="s">
        <v>65</v>
      </c>
      <c r="B267" s="65">
        <v>7414756.0399999991</v>
      </c>
      <c r="C267" s="67">
        <v>1.5479597064570395E-2</v>
      </c>
      <c r="D267" s="66">
        <v>34</v>
      </c>
      <c r="E267" s="67">
        <v>9.5801634263172723E-3</v>
      </c>
      <c r="F267" s="45"/>
    </row>
    <row r="268" spans="1:6" x14ac:dyDescent="0.25">
      <c r="A268" s="64" t="s">
        <v>66</v>
      </c>
      <c r="B268" s="65">
        <v>1617389.19</v>
      </c>
      <c r="C268" s="67">
        <v>3.3765821589717315E-3</v>
      </c>
      <c r="D268" s="66">
        <v>15</v>
      </c>
      <c r="E268" s="67">
        <v>4.22654268808115E-3</v>
      </c>
      <c r="F268" s="45"/>
    </row>
    <row r="269" spans="1:6" x14ac:dyDescent="0.25">
      <c r="A269" s="64" t="s">
        <v>67</v>
      </c>
      <c r="B269" s="65">
        <v>349429.81</v>
      </c>
      <c r="C269" s="67">
        <v>7.294957018099535E-4</v>
      </c>
      <c r="D269" s="66">
        <v>3</v>
      </c>
      <c r="E269" s="67">
        <v>8.4530853761622987E-4</v>
      </c>
      <c r="F269" s="45"/>
    </row>
    <row r="270" spans="1:6" x14ac:dyDescent="0.25">
      <c r="A270" s="64" t="s">
        <v>68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69</v>
      </c>
      <c r="B271" s="65">
        <v>156498</v>
      </c>
      <c r="C271" s="67">
        <v>3.2671688297530795E-4</v>
      </c>
      <c r="D271" s="66">
        <v>1</v>
      </c>
      <c r="E271" s="67">
        <v>2.8176951253874329E-4</v>
      </c>
      <c r="F271" s="45"/>
    </row>
    <row r="272" spans="1:6" x14ac:dyDescent="0.25">
      <c r="A272" s="64" t="s">
        <v>172</v>
      </c>
      <c r="B272" s="65">
        <v>40731.68</v>
      </c>
      <c r="C272" s="67">
        <v>8.5034489437230463E-5</v>
      </c>
      <c r="D272" s="66">
        <v>1</v>
      </c>
      <c r="E272" s="67">
        <v>2.8176951253874329E-4</v>
      </c>
      <c r="F272" s="45"/>
    </row>
    <row r="273" spans="1:6" x14ac:dyDescent="0.25">
      <c r="A273" s="64" t="s">
        <v>170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ht="13.8" thickBot="1" x14ac:dyDescent="0.3">
      <c r="A275" s="69"/>
      <c r="B275" s="70">
        <v>479001876.41000336</v>
      </c>
      <c r="C275" s="71"/>
      <c r="D275" s="72">
        <v>3549</v>
      </c>
      <c r="E275" s="71"/>
      <c r="F275" s="59"/>
    </row>
    <row r="276" spans="1:6" ht="13.8" thickTop="1" x14ac:dyDescent="0.25">
      <c r="A276" s="64"/>
      <c r="B276" s="65"/>
      <c r="C276" s="67"/>
      <c r="D276" s="66"/>
      <c r="E276" s="67"/>
      <c r="F276" s="45"/>
    </row>
    <row r="277" spans="1:6" x14ac:dyDescent="0.25">
      <c r="A277" s="69" t="s">
        <v>139</v>
      </c>
      <c r="B277" s="65"/>
      <c r="C277" s="67"/>
      <c r="D277" s="83">
        <v>1.2109740989935871</v>
      </c>
      <c r="E277" s="67"/>
      <c r="F277" s="45"/>
    </row>
    <row r="278" spans="1:6" x14ac:dyDescent="0.25">
      <c r="A278" s="64"/>
      <c r="B278" s="65"/>
      <c r="C278" s="67"/>
      <c r="D278" s="66"/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8" t="s">
        <v>173</v>
      </c>
      <c r="B280" s="65"/>
      <c r="C280" s="67"/>
      <c r="D280" s="66"/>
      <c r="E280" s="67"/>
      <c r="F280" s="45"/>
    </row>
    <row r="281" spans="1:6" x14ac:dyDescent="0.25">
      <c r="A281" s="45"/>
      <c r="B281" s="46"/>
      <c r="C281" s="47"/>
      <c r="D281" s="48"/>
      <c r="E281" s="47"/>
      <c r="F281" s="45"/>
    </row>
    <row r="282" spans="1:6" ht="21" x14ac:dyDescent="0.25">
      <c r="A282" s="53" t="s">
        <v>138</v>
      </c>
      <c r="B282" s="54" t="s">
        <v>112</v>
      </c>
      <c r="C282" s="55" t="s">
        <v>113</v>
      </c>
      <c r="D282" s="56" t="s">
        <v>114</v>
      </c>
      <c r="E282" s="55" t="s">
        <v>113</v>
      </c>
      <c r="F282" s="45"/>
    </row>
    <row r="283" spans="1:6" x14ac:dyDescent="0.25">
      <c r="A283" s="45"/>
      <c r="B283" s="46"/>
      <c r="C283" s="47"/>
      <c r="D283" s="48"/>
      <c r="E283" s="47"/>
      <c r="F283" s="45"/>
    </row>
    <row r="284" spans="1:6" x14ac:dyDescent="0.25">
      <c r="A284" s="64" t="s">
        <v>64</v>
      </c>
      <c r="B284" s="65">
        <v>6973831.0900000008</v>
      </c>
      <c r="C284" s="67">
        <v>0.39595393219572994</v>
      </c>
      <c r="D284" s="66">
        <v>46</v>
      </c>
      <c r="E284" s="67">
        <v>0.39655172413793105</v>
      </c>
      <c r="F284" s="45"/>
    </row>
    <row r="285" spans="1:6" x14ac:dyDescent="0.25">
      <c r="A285" s="64" t="s">
        <v>65</v>
      </c>
      <c r="B285" s="65">
        <v>1531961.08</v>
      </c>
      <c r="C285" s="67">
        <v>8.6980313369880768E-2</v>
      </c>
      <c r="D285" s="66">
        <v>11</v>
      </c>
      <c r="E285" s="67">
        <v>9.4827586206896547E-2</v>
      </c>
      <c r="F285" s="45"/>
    </row>
    <row r="286" spans="1:6" x14ac:dyDescent="0.25">
      <c r="A286" s="64" t="s">
        <v>66</v>
      </c>
      <c r="B286" s="65">
        <v>1013910.34</v>
      </c>
      <c r="C286" s="67">
        <v>5.7566892692967331E-2</v>
      </c>
      <c r="D286" s="66">
        <v>9</v>
      </c>
      <c r="E286" s="67">
        <v>7.7586206896551727E-2</v>
      </c>
      <c r="F286" s="45"/>
    </row>
    <row r="287" spans="1:6" x14ac:dyDescent="0.25">
      <c r="A287" s="64" t="s">
        <v>67</v>
      </c>
      <c r="B287" s="65">
        <v>571937.14</v>
      </c>
      <c r="C287" s="67">
        <v>3.2472934407102146E-2</v>
      </c>
      <c r="D287" s="66">
        <v>4</v>
      </c>
      <c r="E287" s="67">
        <v>3.4482758620689655E-2</v>
      </c>
      <c r="F287" s="45"/>
    </row>
    <row r="288" spans="1:6" x14ac:dyDescent="0.25">
      <c r="A288" s="64" t="s">
        <v>68</v>
      </c>
      <c r="B288" s="65">
        <v>538458.65</v>
      </c>
      <c r="C288" s="67">
        <v>3.0572122702831939E-2</v>
      </c>
      <c r="D288" s="66">
        <v>4</v>
      </c>
      <c r="E288" s="67">
        <v>3.4482758620689655E-2</v>
      </c>
      <c r="F288" s="45"/>
    </row>
    <row r="289" spans="1:6" x14ac:dyDescent="0.25">
      <c r="A289" s="64" t="s">
        <v>69</v>
      </c>
      <c r="B289" s="65">
        <v>1244814.95</v>
      </c>
      <c r="C289" s="67">
        <v>7.0676987719891976E-2</v>
      </c>
      <c r="D289" s="66">
        <v>7</v>
      </c>
      <c r="E289" s="67">
        <v>6.0344827586206899E-2</v>
      </c>
      <c r="F289" s="45"/>
    </row>
    <row r="290" spans="1:6" x14ac:dyDescent="0.25">
      <c r="A290" s="64" t="s">
        <v>172</v>
      </c>
      <c r="B290" s="65">
        <v>2053756.64</v>
      </c>
      <c r="C290" s="67">
        <v>0.11660635408092312</v>
      </c>
      <c r="D290" s="66">
        <v>13</v>
      </c>
      <c r="E290" s="67">
        <v>0.11206896551724138</v>
      </c>
      <c r="F290" s="45"/>
    </row>
    <row r="291" spans="1:6" x14ac:dyDescent="0.25">
      <c r="A291" s="64" t="s">
        <v>170</v>
      </c>
      <c r="B291" s="65">
        <v>3684063.62</v>
      </c>
      <c r="C291" s="67">
        <v>0.20917046283067278</v>
      </c>
      <c r="D291" s="66">
        <v>22</v>
      </c>
      <c r="E291" s="67">
        <v>0.18965517241379309</v>
      </c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ht="13.8" thickBot="1" x14ac:dyDescent="0.3">
      <c r="A293" s="69"/>
      <c r="B293" s="70">
        <v>17612733.510000002</v>
      </c>
      <c r="C293" s="71"/>
      <c r="D293" s="72">
        <v>116</v>
      </c>
      <c r="E293" s="71"/>
      <c r="F293" s="45"/>
    </row>
    <row r="294" spans="1:6" ht="13.8" thickTop="1" x14ac:dyDescent="0.25">
      <c r="A294" s="64"/>
      <c r="B294" s="65"/>
      <c r="C294" s="67"/>
      <c r="D294" s="66"/>
      <c r="E294" s="67"/>
      <c r="F294" s="45"/>
    </row>
    <row r="295" spans="1:6" x14ac:dyDescent="0.25">
      <c r="A295" s="69" t="s">
        <v>139</v>
      </c>
      <c r="B295" s="65"/>
      <c r="C295" s="67"/>
      <c r="D295" s="83">
        <v>9.6119626023266687</v>
      </c>
      <c r="E295" s="67"/>
      <c r="F295" s="45"/>
    </row>
    <row r="296" spans="1:6" x14ac:dyDescent="0.25">
      <c r="A296" s="64"/>
      <c r="B296" s="65"/>
      <c r="C296" s="67"/>
      <c r="D296" s="66"/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8" t="s">
        <v>140</v>
      </c>
      <c r="B298" s="65"/>
      <c r="C298" s="67"/>
      <c r="D298" s="66"/>
      <c r="E298" s="67"/>
      <c r="F298" s="45"/>
    </row>
    <row r="299" spans="1:6" x14ac:dyDescent="0.25">
      <c r="A299" s="45"/>
      <c r="B299" s="46"/>
      <c r="C299" s="47"/>
      <c r="D299" s="48"/>
      <c r="E299" s="47"/>
      <c r="F299" s="45"/>
    </row>
    <row r="300" spans="1:6" ht="21" x14ac:dyDescent="0.25">
      <c r="A300" s="53" t="s">
        <v>140</v>
      </c>
      <c r="B300" s="54" t="s">
        <v>112</v>
      </c>
      <c r="C300" s="55" t="s">
        <v>113</v>
      </c>
      <c r="D300" s="56" t="s">
        <v>114</v>
      </c>
      <c r="E300" s="55" t="s">
        <v>113</v>
      </c>
      <c r="F300" s="60"/>
    </row>
    <row r="301" spans="1:6" x14ac:dyDescent="0.25">
      <c r="A301" s="45"/>
      <c r="B301" s="45"/>
      <c r="C301" s="47"/>
      <c r="D301" s="45"/>
      <c r="E301" s="47"/>
      <c r="F301" s="45"/>
    </row>
    <row r="302" spans="1:6" x14ac:dyDescent="0.25">
      <c r="A302" s="64" t="s">
        <v>152</v>
      </c>
      <c r="B302" s="65">
        <v>0</v>
      </c>
      <c r="C302" s="67">
        <v>0</v>
      </c>
      <c r="D302" s="66">
        <v>0</v>
      </c>
      <c r="E302" s="67">
        <v>0</v>
      </c>
      <c r="F302" s="45"/>
    </row>
    <row r="303" spans="1:6" x14ac:dyDescent="0.25">
      <c r="A303" s="64" t="s">
        <v>145</v>
      </c>
      <c r="B303" s="65">
        <v>366044166.71000135</v>
      </c>
      <c r="C303" s="67">
        <v>0.73707893283479242</v>
      </c>
      <c r="D303" s="66">
        <v>2623</v>
      </c>
      <c r="E303" s="67">
        <v>0.71568894952251028</v>
      </c>
      <c r="F303" s="45"/>
    </row>
    <row r="304" spans="1:6" x14ac:dyDescent="0.25">
      <c r="A304" s="64" t="s">
        <v>148</v>
      </c>
      <c r="B304" s="65">
        <v>130570443.21000004</v>
      </c>
      <c r="C304" s="67">
        <v>0.26292106716520758</v>
      </c>
      <c r="D304" s="66">
        <v>1042</v>
      </c>
      <c r="E304" s="67">
        <v>0.28431105047748978</v>
      </c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ht="13.8" thickBot="1" x14ac:dyDescent="0.3">
      <c r="A306" s="64"/>
      <c r="B306" s="77">
        <v>496614609.92000139</v>
      </c>
      <c r="C306" s="67"/>
      <c r="D306" s="78">
        <v>3665</v>
      </c>
      <c r="E306" s="67"/>
      <c r="F306" s="45"/>
    </row>
    <row r="307" spans="1:6" ht="13.8" thickTop="1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4"/>
      <c r="D309" s="64"/>
      <c r="E309" s="64"/>
      <c r="F309" s="45"/>
    </row>
    <row r="310" spans="1:6" x14ac:dyDescent="0.25">
      <c r="A310" s="68" t="s">
        <v>153</v>
      </c>
      <c r="B310" s="65"/>
      <c r="C310" s="67"/>
      <c r="D310" s="66"/>
      <c r="E310" s="67"/>
      <c r="F310" s="45"/>
    </row>
    <row r="311" spans="1:6" x14ac:dyDescent="0.25">
      <c r="A311" s="45"/>
      <c r="B311" s="46"/>
      <c r="C311" s="47"/>
      <c r="D311" s="48"/>
      <c r="E311" s="47"/>
      <c r="F311" s="45"/>
    </row>
    <row r="312" spans="1:6" ht="21" x14ac:dyDescent="0.25">
      <c r="A312" s="53" t="s">
        <v>141</v>
      </c>
      <c r="B312" s="54" t="s">
        <v>112</v>
      </c>
      <c r="C312" s="55" t="s">
        <v>113</v>
      </c>
      <c r="D312" s="56" t="s">
        <v>114</v>
      </c>
      <c r="E312" s="55" t="s">
        <v>113</v>
      </c>
      <c r="F312" s="60"/>
    </row>
    <row r="313" spans="1:6" x14ac:dyDescent="0.25">
      <c r="A313" s="45"/>
      <c r="B313" s="45"/>
      <c r="C313" s="47"/>
      <c r="D313" s="45"/>
      <c r="E313" s="47"/>
      <c r="F313" s="45"/>
    </row>
    <row r="314" spans="1:6" x14ac:dyDescent="0.25">
      <c r="A314" s="64" t="s">
        <v>38</v>
      </c>
      <c r="B314" s="65">
        <v>39042170.939999983</v>
      </c>
      <c r="C314" s="67">
        <v>7.8616637851812374E-2</v>
      </c>
      <c r="D314" s="66">
        <v>294</v>
      </c>
      <c r="E314" s="67">
        <v>8.0218281036834926E-2</v>
      </c>
      <c r="F314" s="45"/>
    </row>
    <row r="315" spans="1:6" x14ac:dyDescent="0.25">
      <c r="A315" s="64" t="s">
        <v>39</v>
      </c>
      <c r="B315" s="65">
        <v>457572438.98000348</v>
      </c>
      <c r="C315" s="67">
        <v>0.92138336214818761</v>
      </c>
      <c r="D315" s="66">
        <v>3371</v>
      </c>
      <c r="E315" s="67">
        <v>0.91978171896316507</v>
      </c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ht="13.8" thickBot="1" x14ac:dyDescent="0.3">
      <c r="A317" s="64"/>
      <c r="B317" s="77">
        <v>496614609.92000347</v>
      </c>
      <c r="C317" s="67"/>
      <c r="D317" s="78">
        <v>3665</v>
      </c>
      <c r="E317" s="67"/>
      <c r="F317" s="45"/>
    </row>
    <row r="318" spans="1:6" ht="13.8" thickTop="1" x14ac:dyDescent="0.25">
      <c r="A318" s="64"/>
      <c r="B318" s="64"/>
      <c r="C318" s="67"/>
      <c r="D318" s="64"/>
      <c r="E318" s="67"/>
      <c r="F318" s="45"/>
    </row>
    <row r="319" spans="1:6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8" t="s">
        <v>151</v>
      </c>
      <c r="B322" s="65"/>
      <c r="C322" s="67"/>
      <c r="D322" s="66"/>
      <c r="E322" s="67"/>
      <c r="F322" s="45"/>
    </row>
    <row r="323" spans="1:6" x14ac:dyDescent="0.25">
      <c r="A323" s="43"/>
      <c r="B323" s="50"/>
      <c r="C323" s="51"/>
      <c r="D323" s="52"/>
      <c r="E323" s="51"/>
      <c r="F323" s="45"/>
    </row>
    <row r="324" spans="1:6" ht="21" x14ac:dyDescent="0.25">
      <c r="A324" s="53" t="s">
        <v>142</v>
      </c>
      <c r="B324" s="54" t="s">
        <v>112</v>
      </c>
      <c r="C324" s="55" t="s">
        <v>113</v>
      </c>
      <c r="D324" s="56" t="s">
        <v>114</v>
      </c>
      <c r="E324" s="55" t="s">
        <v>113</v>
      </c>
      <c r="F324" s="60"/>
    </row>
    <row r="325" spans="1:6" x14ac:dyDescent="0.25">
      <c r="A325" s="45"/>
      <c r="B325" s="45"/>
      <c r="C325" s="47"/>
      <c r="D325" s="45"/>
      <c r="E325" s="47"/>
      <c r="F325" s="45"/>
    </row>
    <row r="326" spans="1:6" x14ac:dyDescent="0.25">
      <c r="A326" s="84" t="s">
        <v>2</v>
      </c>
      <c r="B326" s="65">
        <v>24697962.069999997</v>
      </c>
      <c r="C326" s="67">
        <v>6.7472628486297023E-2</v>
      </c>
      <c r="D326" s="66">
        <v>150</v>
      </c>
      <c r="E326" s="67">
        <v>5.7186427754479602E-2</v>
      </c>
      <c r="F326" s="45"/>
    </row>
    <row r="327" spans="1:6" x14ac:dyDescent="0.25">
      <c r="A327" s="64" t="s">
        <v>83</v>
      </c>
      <c r="B327" s="65">
        <v>58808201.709999964</v>
      </c>
      <c r="C327" s="67">
        <v>0.16065875940208882</v>
      </c>
      <c r="D327" s="66">
        <v>442</v>
      </c>
      <c r="E327" s="67">
        <v>0.16850934044986657</v>
      </c>
      <c r="F327" s="45"/>
    </row>
    <row r="328" spans="1:6" x14ac:dyDescent="0.25">
      <c r="A328" s="64" t="s">
        <v>84</v>
      </c>
      <c r="B328" s="65">
        <v>90744348.139999971</v>
      </c>
      <c r="C328" s="67">
        <v>0.24790546167040159</v>
      </c>
      <c r="D328" s="66">
        <v>678</v>
      </c>
      <c r="E328" s="67">
        <v>0.25848265345024779</v>
      </c>
      <c r="F328" s="45"/>
    </row>
    <row r="329" spans="1:6" x14ac:dyDescent="0.25">
      <c r="A329" s="64" t="s">
        <v>85</v>
      </c>
      <c r="B329" s="65">
        <v>116526258.44999993</v>
      </c>
      <c r="C329" s="67">
        <v>0.31833934002373643</v>
      </c>
      <c r="D329" s="66">
        <v>841</v>
      </c>
      <c r="E329" s="67">
        <v>0.3206252382767823</v>
      </c>
      <c r="F329" s="45"/>
    </row>
    <row r="330" spans="1:6" x14ac:dyDescent="0.25">
      <c r="A330" s="64" t="s">
        <v>86</v>
      </c>
      <c r="B330" s="65">
        <v>42543334.879999995</v>
      </c>
      <c r="C330" s="67">
        <v>0.11622459459572576</v>
      </c>
      <c r="D330" s="66">
        <v>255</v>
      </c>
      <c r="E330" s="67">
        <v>9.721692718261532E-2</v>
      </c>
      <c r="F330" s="45"/>
    </row>
    <row r="331" spans="1:6" x14ac:dyDescent="0.25">
      <c r="A331" s="64" t="s">
        <v>87</v>
      </c>
      <c r="B331" s="65">
        <v>17251518.670000002</v>
      </c>
      <c r="C331" s="67">
        <v>4.7129609590712565E-2</v>
      </c>
      <c r="D331" s="66">
        <v>111</v>
      </c>
      <c r="E331" s="67">
        <v>4.2317956538314903E-2</v>
      </c>
      <c r="F331" s="45"/>
    </row>
    <row r="332" spans="1:6" x14ac:dyDescent="0.25">
      <c r="A332" s="64" t="s">
        <v>88</v>
      </c>
      <c r="B332" s="65">
        <v>7282175.7000000002</v>
      </c>
      <c r="C332" s="67">
        <v>1.9894254197388522E-2</v>
      </c>
      <c r="D332" s="66">
        <v>45</v>
      </c>
      <c r="E332" s="67">
        <v>1.715592832634388E-2</v>
      </c>
      <c r="F332" s="45"/>
    </row>
    <row r="333" spans="1:6" x14ac:dyDescent="0.25">
      <c r="A333" s="64" t="s">
        <v>89</v>
      </c>
      <c r="B333" s="65">
        <v>2911793.35</v>
      </c>
      <c r="C333" s="67">
        <v>7.9547596022937882E-3</v>
      </c>
      <c r="D333" s="66">
        <v>25</v>
      </c>
      <c r="E333" s="67">
        <v>9.5310712924132675E-3</v>
      </c>
      <c r="F333" s="45"/>
    </row>
    <row r="334" spans="1:6" x14ac:dyDescent="0.25">
      <c r="A334" s="64" t="s">
        <v>1</v>
      </c>
      <c r="B334" s="65">
        <v>991034.88</v>
      </c>
      <c r="C334" s="67">
        <v>2.7074188585148296E-3</v>
      </c>
      <c r="D334" s="66">
        <v>16</v>
      </c>
      <c r="E334" s="67">
        <v>6.0998856271444911E-3</v>
      </c>
      <c r="F334" s="45"/>
    </row>
    <row r="335" spans="1:6" x14ac:dyDescent="0.25">
      <c r="A335" s="64" t="s">
        <v>70</v>
      </c>
      <c r="B335" s="65">
        <v>1174720.3</v>
      </c>
      <c r="C335" s="67">
        <v>3.2092310350370296E-3</v>
      </c>
      <c r="D335" s="66">
        <v>10</v>
      </c>
      <c r="E335" s="67">
        <v>3.812428516965307E-3</v>
      </c>
      <c r="F335" s="45"/>
    </row>
    <row r="336" spans="1:6" x14ac:dyDescent="0.25">
      <c r="A336" s="64" t="s">
        <v>82</v>
      </c>
      <c r="B336" s="65">
        <v>3112818.56</v>
      </c>
      <c r="C336" s="67">
        <v>8.5039425378034897E-3</v>
      </c>
      <c r="D336" s="66">
        <v>50</v>
      </c>
      <c r="E336" s="67">
        <v>1.9062142584826535E-2</v>
      </c>
      <c r="F336" s="45"/>
    </row>
    <row r="337" spans="1:6" x14ac:dyDescent="0.25">
      <c r="A337" s="64"/>
      <c r="B337" s="64"/>
      <c r="C337" s="67"/>
      <c r="D337" s="66"/>
      <c r="E337" s="67"/>
      <c r="F337" s="45"/>
    </row>
    <row r="338" spans="1:6" ht="13.8" thickBot="1" x14ac:dyDescent="0.3">
      <c r="A338" s="64"/>
      <c r="B338" s="77">
        <v>366044166.70999992</v>
      </c>
      <c r="C338" s="67"/>
      <c r="D338" s="72">
        <v>2623</v>
      </c>
      <c r="E338" s="67"/>
      <c r="F338" s="45"/>
    </row>
    <row r="339" spans="1:6" ht="13.8" thickTop="1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9" t="s">
        <v>375</v>
      </c>
      <c r="B341" s="64"/>
      <c r="C341" s="67"/>
      <c r="D341" s="73">
        <v>1.7498009403163903</v>
      </c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ht="15" x14ac:dyDescent="0.25">
      <c r="A347" s="68" t="s">
        <v>179</v>
      </c>
      <c r="B347" s="85"/>
      <c r="C347" s="85"/>
      <c r="D347" s="85"/>
      <c r="E347" s="85"/>
      <c r="F347" s="45"/>
    </row>
    <row r="348" spans="1:6" ht="15" x14ac:dyDescent="0.25">
      <c r="A348" s="63"/>
      <c r="B348" s="63"/>
      <c r="C348" s="63"/>
      <c r="D348" s="63"/>
      <c r="E348" s="63"/>
      <c r="F348" s="45"/>
    </row>
    <row r="349" spans="1:6" ht="21" x14ac:dyDescent="0.25">
      <c r="A349" s="53" t="s">
        <v>90</v>
      </c>
      <c r="B349" s="54" t="s">
        <v>112</v>
      </c>
      <c r="C349" s="62" t="s">
        <v>113</v>
      </c>
      <c r="D349" s="56" t="s">
        <v>114</v>
      </c>
      <c r="E349" s="62" t="s">
        <v>113</v>
      </c>
      <c r="F349" s="45"/>
    </row>
    <row r="350" spans="1:6" x14ac:dyDescent="0.25">
      <c r="A350" s="45"/>
      <c r="B350" s="45"/>
      <c r="C350" s="45"/>
      <c r="D350" s="45"/>
      <c r="E350" s="45"/>
      <c r="F350" s="45"/>
    </row>
    <row r="351" spans="1:6" x14ac:dyDescent="0.25">
      <c r="A351" s="64" t="s">
        <v>180</v>
      </c>
      <c r="B351" s="65">
        <v>305444149.19000053</v>
      </c>
      <c r="C351" s="67">
        <v>0.61505268489625065</v>
      </c>
      <c r="D351" s="66">
        <v>2257</v>
      </c>
      <c r="E351" s="67">
        <v>0.61582537517053204</v>
      </c>
      <c r="F351" s="45"/>
    </row>
    <row r="352" spans="1:6" x14ac:dyDescent="0.25">
      <c r="A352" s="64" t="s">
        <v>181</v>
      </c>
      <c r="B352" s="65">
        <v>150925089.70999998</v>
      </c>
      <c r="C352" s="67">
        <v>0.30390787281572818</v>
      </c>
      <c r="D352" s="66">
        <v>1087</v>
      </c>
      <c r="E352" s="67">
        <v>0.29658935879945431</v>
      </c>
      <c r="F352" s="45"/>
    </row>
    <row r="353" spans="1:6" x14ac:dyDescent="0.25">
      <c r="A353" s="64" t="s">
        <v>182</v>
      </c>
      <c r="B353" s="65">
        <v>30275875.350000009</v>
      </c>
      <c r="C353" s="67">
        <v>6.0964528117441283E-2</v>
      </c>
      <c r="D353" s="66">
        <v>221</v>
      </c>
      <c r="E353" s="67">
        <v>6.0300136425648021E-2</v>
      </c>
      <c r="F353" s="45"/>
    </row>
    <row r="354" spans="1:6" x14ac:dyDescent="0.25">
      <c r="A354" s="64" t="s">
        <v>183</v>
      </c>
      <c r="B354" s="65">
        <v>5879280.0599999996</v>
      </c>
      <c r="C354" s="67">
        <v>1.1838717473388652E-2</v>
      </c>
      <c r="D354" s="66">
        <v>66</v>
      </c>
      <c r="E354" s="67">
        <v>1.8008185538881311E-2</v>
      </c>
      <c r="F354" s="45"/>
    </row>
    <row r="355" spans="1:6" x14ac:dyDescent="0.25">
      <c r="A355" s="64" t="s">
        <v>184</v>
      </c>
      <c r="B355" s="65">
        <v>4090215.61</v>
      </c>
      <c r="C355" s="67">
        <v>8.2361966971911914E-3</v>
      </c>
      <c r="D355" s="66">
        <v>34</v>
      </c>
      <c r="E355" s="67">
        <v>9.2769440654843112E-3</v>
      </c>
      <c r="F355" s="45"/>
    </row>
    <row r="356" spans="1:6" x14ac:dyDescent="0.25">
      <c r="A356" s="64" t="s">
        <v>185</v>
      </c>
      <c r="B356" s="65">
        <v>0</v>
      </c>
      <c r="C356" s="67">
        <v>0</v>
      </c>
      <c r="D356" s="66">
        <v>0</v>
      </c>
      <c r="E356" s="67">
        <v>0</v>
      </c>
      <c r="F356" s="45"/>
    </row>
    <row r="357" spans="1:6" x14ac:dyDescent="0.25">
      <c r="A357" s="64" t="s">
        <v>186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/>
      <c r="B358" s="65"/>
      <c r="C358" s="64"/>
      <c r="D358" s="66"/>
      <c r="E358" s="67"/>
      <c r="F358" s="45"/>
    </row>
    <row r="359" spans="1:6" ht="13.8" thickBot="1" x14ac:dyDescent="0.3">
      <c r="A359" s="64"/>
      <c r="B359" s="70">
        <v>496614609.92000055</v>
      </c>
      <c r="C359" s="69"/>
      <c r="D359" s="72">
        <v>3665</v>
      </c>
      <c r="E359" s="64"/>
      <c r="F359" s="45"/>
    </row>
    <row r="360" spans="1:6" ht="13.8" thickTop="1" x14ac:dyDescent="0.25">
      <c r="A360" s="64"/>
      <c r="B360" s="64"/>
      <c r="C360" s="67"/>
      <c r="D360" s="64"/>
      <c r="E360" s="67"/>
      <c r="F360" s="45"/>
    </row>
    <row r="361" spans="1:6" x14ac:dyDescent="0.25">
      <c r="A361" s="64"/>
      <c r="B361" s="64"/>
      <c r="C361" s="67"/>
      <c r="D361" s="64"/>
      <c r="E361" s="67"/>
      <c r="F361" s="45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38"/>
  </sheetPr>
  <dimension ref="A1:F362"/>
  <sheetViews>
    <sheetView zoomScaleNormal="100" workbookViewId="0">
      <selection sqref="A1:E1"/>
    </sheetView>
  </sheetViews>
  <sheetFormatPr defaultRowHeight="13.2" x14ac:dyDescent="0.25"/>
  <cols>
    <col min="1" max="1" width="52.109375" customWidth="1"/>
    <col min="2" max="2" width="12.88671875" bestFit="1" customWidth="1"/>
    <col min="3" max="4" width="15.88671875" bestFit="1" customWidth="1"/>
    <col min="5" max="5" width="12.6640625" customWidth="1"/>
    <col min="6" max="6" width="8.6640625" bestFit="1" customWidth="1"/>
  </cols>
  <sheetData>
    <row r="1" spans="1:6" x14ac:dyDescent="0.25">
      <c r="A1" s="312" t="s">
        <v>353</v>
      </c>
      <c r="B1" s="312"/>
      <c r="C1" s="312"/>
      <c r="D1" s="312"/>
      <c r="E1" s="312"/>
      <c r="F1" s="43"/>
    </row>
    <row r="2" spans="1:6" ht="15.6" x14ac:dyDescent="0.3">
      <c r="A2" s="44"/>
      <c r="B2" s="44"/>
      <c r="C2" s="44"/>
      <c r="D2" s="44"/>
      <c r="E2" s="44"/>
      <c r="F2" s="45"/>
    </row>
    <row r="3" spans="1:6" x14ac:dyDescent="0.25">
      <c r="A3" s="45"/>
      <c r="B3" s="46"/>
      <c r="C3" s="47"/>
      <c r="D3" s="48"/>
      <c r="E3" s="47"/>
      <c r="F3" s="45"/>
    </row>
    <row r="4" spans="1:6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6" x14ac:dyDescent="0.25">
      <c r="A5" s="45"/>
      <c r="B5" s="49"/>
      <c r="C5" s="49"/>
      <c r="D5" s="49"/>
      <c r="E5" s="49"/>
      <c r="F5" s="45"/>
    </row>
    <row r="6" spans="1:6" x14ac:dyDescent="0.25">
      <c r="A6" s="64" t="s">
        <v>175</v>
      </c>
      <c r="B6" s="65">
        <v>492428535.100003</v>
      </c>
      <c r="C6" s="65">
        <v>49161341.539999947</v>
      </c>
      <c r="D6" s="65">
        <v>272607361.51999998</v>
      </c>
      <c r="E6" s="65">
        <v>170659832.0399999</v>
      </c>
      <c r="F6" s="51"/>
    </row>
    <row r="7" spans="1:6" x14ac:dyDescent="0.25">
      <c r="A7" s="64" t="s">
        <v>90</v>
      </c>
      <c r="B7" s="66">
        <v>3637</v>
      </c>
      <c r="C7" s="66">
        <v>474</v>
      </c>
      <c r="D7" s="66">
        <v>1865</v>
      </c>
      <c r="E7" s="66">
        <v>1298</v>
      </c>
      <c r="F7" s="43"/>
    </row>
    <row r="8" spans="1:6" x14ac:dyDescent="0.25">
      <c r="A8" s="64" t="s">
        <v>91</v>
      </c>
      <c r="B8" s="67">
        <v>0.7928822851150592</v>
      </c>
      <c r="C8" s="67">
        <v>0.76719324608615969</v>
      </c>
      <c r="D8" s="67">
        <v>0.8014836947069689</v>
      </c>
      <c r="E8" s="67">
        <v>0.78654277370377157</v>
      </c>
      <c r="F8" s="43"/>
    </row>
    <row r="9" spans="1:6" x14ac:dyDescent="0.25">
      <c r="A9" s="64" t="s">
        <v>92</v>
      </c>
      <c r="B9" s="67">
        <v>6.7521250000000003E-3</v>
      </c>
      <c r="C9" s="67">
        <v>6.7521250000000003E-3</v>
      </c>
      <c r="D9" s="67">
        <v>6.8278578947368426E-2</v>
      </c>
      <c r="E9" s="67">
        <v>1.0932530120481928E-2</v>
      </c>
      <c r="F9" s="43"/>
    </row>
    <row r="10" spans="1:6" x14ac:dyDescent="0.25">
      <c r="A10" s="64" t="s">
        <v>93</v>
      </c>
      <c r="B10" s="67">
        <v>1.1081543529411764</v>
      </c>
      <c r="C10" s="67">
        <v>0.89999992105263149</v>
      </c>
      <c r="D10" s="67">
        <v>0.90650632183908053</v>
      </c>
      <c r="E10" s="67">
        <v>1.1081543529411764</v>
      </c>
      <c r="F10" s="43"/>
    </row>
    <row r="11" spans="1:6" x14ac:dyDescent="0.25">
      <c r="A11" s="64" t="s">
        <v>94</v>
      </c>
      <c r="B11" s="65">
        <v>5.2417237166091359</v>
      </c>
      <c r="C11" s="65">
        <v>8.904876097602461</v>
      </c>
      <c r="D11" s="65">
        <v>4.812847276208811</v>
      </c>
      <c r="E11" s="65">
        <v>4.8715685973622493</v>
      </c>
      <c r="F11" s="43"/>
    </row>
    <row r="12" spans="1:6" x14ac:dyDescent="0.25">
      <c r="A12" s="64" t="s">
        <v>95</v>
      </c>
      <c r="B12" s="65">
        <v>4.5835616438356164</v>
      </c>
      <c r="C12" s="65">
        <v>8.0082191780821912</v>
      </c>
      <c r="D12" s="65">
        <v>4.5835616438356164</v>
      </c>
      <c r="E12" s="65">
        <v>4.5835616438356164</v>
      </c>
      <c r="F12" s="43"/>
    </row>
    <row r="13" spans="1:6" x14ac:dyDescent="0.25">
      <c r="A13" s="64" t="s">
        <v>96</v>
      </c>
      <c r="B13" s="65">
        <v>14.084931506849315</v>
      </c>
      <c r="C13" s="65">
        <v>14.084931506849315</v>
      </c>
      <c r="D13" s="65">
        <v>5.13972602739726</v>
      </c>
      <c r="E13" s="65">
        <v>6.3780821917808224</v>
      </c>
      <c r="F13" s="43"/>
    </row>
    <row r="14" spans="1:6" x14ac:dyDescent="0.25">
      <c r="A14" s="64" t="s">
        <v>121</v>
      </c>
      <c r="B14" s="65">
        <v>135394.15317569507</v>
      </c>
      <c r="C14" s="65">
        <v>103715.91042194082</v>
      </c>
      <c r="D14" s="65">
        <v>146170.16703485252</v>
      </c>
      <c r="E14" s="65">
        <v>131479.06936825879</v>
      </c>
      <c r="F14" s="43"/>
    </row>
    <row r="15" spans="1:6" x14ac:dyDescent="0.25">
      <c r="A15" s="64" t="s">
        <v>97</v>
      </c>
      <c r="B15" s="65">
        <v>434.03</v>
      </c>
      <c r="C15" s="65">
        <v>434.03</v>
      </c>
      <c r="D15" s="65">
        <v>12972.93</v>
      </c>
      <c r="E15" s="65">
        <v>2722.2</v>
      </c>
      <c r="F15" s="43"/>
    </row>
    <row r="16" spans="1:6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</row>
    <row r="17" spans="1:6" x14ac:dyDescent="0.25">
      <c r="A17" s="64" t="s">
        <v>99</v>
      </c>
      <c r="B17" s="65">
        <v>17.137742669413267</v>
      </c>
      <c r="C17" s="65">
        <v>13.244583415698377</v>
      </c>
      <c r="D17" s="65">
        <v>17.828544581670293</v>
      </c>
      <c r="E17" s="65">
        <v>17.155762405348963</v>
      </c>
      <c r="F17" s="43"/>
    </row>
    <row r="18" spans="1:6" x14ac:dyDescent="0.25">
      <c r="A18" s="64" t="s">
        <v>100</v>
      </c>
      <c r="B18" s="65">
        <v>0</v>
      </c>
      <c r="C18" s="65">
        <v>0</v>
      </c>
      <c r="D18" s="65">
        <v>8.3333333333333329E-2</v>
      </c>
      <c r="E18" s="65">
        <v>8.3333333333333329E-2</v>
      </c>
      <c r="F18" s="43"/>
    </row>
    <row r="19" spans="1:6" x14ac:dyDescent="0.25">
      <c r="A19" s="64" t="s">
        <v>101</v>
      </c>
      <c r="B19" s="65">
        <v>29</v>
      </c>
      <c r="C19" s="65">
        <v>29</v>
      </c>
      <c r="D19" s="65">
        <v>25.416666666666668</v>
      </c>
      <c r="E19" s="65">
        <v>25.416666666666668</v>
      </c>
      <c r="F19" s="43"/>
    </row>
    <row r="20" spans="1:6" x14ac:dyDescent="0.25">
      <c r="A20" s="64" t="s">
        <v>102</v>
      </c>
      <c r="B20" s="67">
        <v>0.73853530887714702</v>
      </c>
      <c r="C20" s="67">
        <v>0.93341399853100915</v>
      </c>
      <c r="D20" s="67">
        <v>0.9316328952524171</v>
      </c>
      <c r="E20" s="67">
        <v>0.37394851294030396</v>
      </c>
      <c r="F20" s="43"/>
    </row>
    <row r="21" spans="1:6" x14ac:dyDescent="0.25">
      <c r="A21" s="64" t="s">
        <v>146</v>
      </c>
      <c r="B21" s="67">
        <v>0.26146469112285037</v>
      </c>
      <c r="C21" s="67">
        <v>6.6586001468990894E-2</v>
      </c>
      <c r="D21" s="67">
        <v>6.8367104747582785E-2</v>
      </c>
      <c r="E21" s="67">
        <v>0.62605148705969682</v>
      </c>
      <c r="F21" s="43"/>
    </row>
    <row r="22" spans="1:6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</row>
    <row r="23" spans="1:6" x14ac:dyDescent="0.25">
      <c r="A23" s="64" t="s">
        <v>104</v>
      </c>
      <c r="B23" s="67">
        <v>0.41452466096130314</v>
      </c>
      <c r="C23" s="67">
        <v>0.38360323455892464</v>
      </c>
      <c r="D23" s="67">
        <v>0.30664827840266157</v>
      </c>
      <c r="E23" s="67">
        <v>0.59575087250859349</v>
      </c>
      <c r="F23" s="43"/>
    </row>
    <row r="24" spans="1:6" ht="21" x14ac:dyDescent="0.25">
      <c r="A24" s="88" t="s">
        <v>376</v>
      </c>
      <c r="B24" s="65">
        <v>1.7491858178623148</v>
      </c>
      <c r="C24" s="65">
        <v>2.3553666851247801</v>
      </c>
      <c r="D24" s="65">
        <v>1.7097123438554314</v>
      </c>
      <c r="E24" s="65">
        <v>1.4704042420773122</v>
      </c>
      <c r="F24" s="43"/>
    </row>
    <row r="25" spans="1:6" x14ac:dyDescent="0.25">
      <c r="A25" s="64" t="s">
        <v>354</v>
      </c>
      <c r="B25" s="65">
        <v>576239.39</v>
      </c>
      <c r="C25" s="65">
        <v>0</v>
      </c>
      <c r="D25" s="65">
        <v>0</v>
      </c>
      <c r="E25" s="65">
        <v>576239.39</v>
      </c>
      <c r="F25" s="43"/>
    </row>
    <row r="26" spans="1:6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</row>
    <row r="27" spans="1:6" x14ac:dyDescent="0.25">
      <c r="A27" s="64" t="s">
        <v>107</v>
      </c>
      <c r="B27" s="65">
        <v>131479.06936825879</v>
      </c>
      <c r="C27" s="65">
        <v>0</v>
      </c>
      <c r="D27" s="65">
        <v>0</v>
      </c>
      <c r="E27" s="65">
        <v>131479.06936825879</v>
      </c>
      <c r="F27" s="43"/>
    </row>
    <row r="28" spans="1:6" x14ac:dyDescent="0.25">
      <c r="A28" s="64" t="s">
        <v>108</v>
      </c>
      <c r="B28" s="65">
        <v>111412.74</v>
      </c>
      <c r="C28" s="65">
        <v>0</v>
      </c>
      <c r="D28" s="65">
        <v>0</v>
      </c>
      <c r="E28" s="65">
        <v>111412.74</v>
      </c>
      <c r="F28" s="43"/>
    </row>
    <row r="29" spans="1:6" x14ac:dyDescent="0.25">
      <c r="A29" s="64" t="s">
        <v>109</v>
      </c>
      <c r="B29" s="65">
        <v>4017.0007792207839</v>
      </c>
      <c r="C29" s="65">
        <v>0</v>
      </c>
      <c r="D29" s="65">
        <v>0</v>
      </c>
      <c r="E29" s="65">
        <v>4017.0007792207839</v>
      </c>
      <c r="F29" s="43"/>
    </row>
    <row r="30" spans="1:6" x14ac:dyDescent="0.25">
      <c r="A30" s="45"/>
      <c r="B30" s="46"/>
      <c r="C30" s="47"/>
      <c r="D30" s="45"/>
      <c r="E30" s="45"/>
      <c r="F30" s="45"/>
    </row>
    <row r="31" spans="1:6" x14ac:dyDescent="0.25">
      <c r="A31" s="45"/>
      <c r="B31" s="46"/>
      <c r="C31" s="47"/>
      <c r="D31" s="45"/>
      <c r="E31" s="45"/>
      <c r="F31" s="45"/>
    </row>
    <row r="32" spans="1:6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1896714.46</v>
      </c>
      <c r="C36" s="67">
        <v>3.8517557874968092E-3</v>
      </c>
      <c r="D36" s="66">
        <v>59</v>
      </c>
      <c r="E36" s="67">
        <v>1.6222161121803684E-2</v>
      </c>
      <c r="F36" s="45"/>
    </row>
    <row r="37" spans="1:6" x14ac:dyDescent="0.25">
      <c r="A37" s="64" t="s">
        <v>19</v>
      </c>
      <c r="B37" s="65">
        <v>11974599.690000001</v>
      </c>
      <c r="C37" s="67">
        <v>2.4317436615585775E-2</v>
      </c>
      <c r="D37" s="66">
        <v>145</v>
      </c>
      <c r="E37" s="67">
        <v>3.9868023095958209E-2</v>
      </c>
      <c r="F37" s="45"/>
    </row>
    <row r="38" spans="1:6" x14ac:dyDescent="0.25">
      <c r="A38" s="64" t="s">
        <v>20</v>
      </c>
      <c r="B38" s="65">
        <v>3799086.54</v>
      </c>
      <c r="C38" s="67">
        <v>7.7150007954524848E-3</v>
      </c>
      <c r="D38" s="66">
        <v>43</v>
      </c>
      <c r="E38" s="67">
        <v>1.1822930987077261E-2</v>
      </c>
      <c r="F38" s="45"/>
    </row>
    <row r="39" spans="1:6" x14ac:dyDescent="0.25">
      <c r="A39" s="64" t="s">
        <v>21</v>
      </c>
      <c r="B39" s="65">
        <v>8239925.4499999993</v>
      </c>
      <c r="C39" s="67">
        <v>1.6733241196769146E-2</v>
      </c>
      <c r="D39" s="66">
        <v>76</v>
      </c>
      <c r="E39" s="67">
        <v>2.0896343139950507E-2</v>
      </c>
      <c r="F39" s="45"/>
    </row>
    <row r="40" spans="1:6" x14ac:dyDescent="0.25">
      <c r="A40" s="64" t="s">
        <v>22</v>
      </c>
      <c r="B40" s="65">
        <v>12107429.629999997</v>
      </c>
      <c r="C40" s="67">
        <v>2.4587181219181953E-2</v>
      </c>
      <c r="D40" s="66">
        <v>95</v>
      </c>
      <c r="E40" s="67">
        <v>2.6120428924938134E-2</v>
      </c>
      <c r="F40" s="45"/>
    </row>
    <row r="41" spans="1:6" x14ac:dyDescent="0.25">
      <c r="A41" s="64" t="s">
        <v>23</v>
      </c>
      <c r="B41" s="65">
        <v>21496175.95000001</v>
      </c>
      <c r="C41" s="67">
        <v>4.3653392152903321E-2</v>
      </c>
      <c r="D41" s="66">
        <v>162</v>
      </c>
      <c r="E41" s="67">
        <v>4.4542205114105032E-2</v>
      </c>
      <c r="F41" s="45"/>
    </row>
    <row r="42" spans="1:6" x14ac:dyDescent="0.25">
      <c r="A42" s="64" t="s">
        <v>24</v>
      </c>
      <c r="B42" s="65">
        <v>41948486.259999998</v>
      </c>
      <c r="C42" s="67">
        <v>8.5186952562530352E-2</v>
      </c>
      <c r="D42" s="66">
        <v>262</v>
      </c>
      <c r="E42" s="67">
        <v>7.2037393456145168E-2</v>
      </c>
      <c r="F42" s="45"/>
    </row>
    <row r="43" spans="1:6" x14ac:dyDescent="0.25">
      <c r="A43" s="64" t="s">
        <v>25</v>
      </c>
      <c r="B43" s="65">
        <v>75703526.400000006</v>
      </c>
      <c r="C43" s="67">
        <v>0.15373505189870146</v>
      </c>
      <c r="D43" s="66">
        <v>458</v>
      </c>
      <c r="E43" s="67">
        <v>0.12592796260654385</v>
      </c>
      <c r="F43" s="45"/>
    </row>
    <row r="44" spans="1:6" x14ac:dyDescent="0.25">
      <c r="A44" s="64" t="s">
        <v>42</v>
      </c>
      <c r="B44" s="65">
        <v>128205900.87999992</v>
      </c>
      <c r="C44" s="67">
        <v>0.26035432908851336</v>
      </c>
      <c r="D44" s="66">
        <v>860</v>
      </c>
      <c r="E44" s="67">
        <v>0.23645861974154522</v>
      </c>
      <c r="F44" s="45"/>
    </row>
    <row r="45" spans="1:6" x14ac:dyDescent="0.25">
      <c r="A45" s="64" t="s">
        <v>43</v>
      </c>
      <c r="B45" s="65">
        <v>151802535.67999989</v>
      </c>
      <c r="C45" s="67">
        <v>0.30827323126019213</v>
      </c>
      <c r="D45" s="66">
        <v>1201</v>
      </c>
      <c r="E45" s="67">
        <v>0.3302172119879021</v>
      </c>
      <c r="F45" s="45"/>
    </row>
    <row r="46" spans="1:6" x14ac:dyDescent="0.25">
      <c r="A46" s="64" t="s">
        <v>44</v>
      </c>
      <c r="B46" s="65">
        <v>21885189.23</v>
      </c>
      <c r="C46" s="67">
        <v>4.4443381465608341E-2</v>
      </c>
      <c r="D46" s="66">
        <v>177</v>
      </c>
      <c r="E46" s="67">
        <v>4.8666483365411052E-2</v>
      </c>
      <c r="F46" s="45"/>
    </row>
    <row r="47" spans="1:6" x14ac:dyDescent="0.25">
      <c r="A47" s="64" t="s">
        <v>45</v>
      </c>
      <c r="B47" s="65">
        <v>8446488.7200000025</v>
      </c>
      <c r="C47" s="67">
        <v>1.7152719872914623E-2</v>
      </c>
      <c r="D47" s="66">
        <v>70</v>
      </c>
      <c r="E47" s="67">
        <v>1.92466318394281E-2</v>
      </c>
      <c r="F47" s="45"/>
    </row>
    <row r="48" spans="1:6" x14ac:dyDescent="0.25">
      <c r="A48" s="64" t="s">
        <v>46</v>
      </c>
      <c r="B48" s="65">
        <v>1499299.65</v>
      </c>
      <c r="C48" s="67">
        <v>3.0447050549081808E-3</v>
      </c>
      <c r="D48" s="66">
        <v>14</v>
      </c>
      <c r="E48" s="67">
        <v>3.8493263678856201E-3</v>
      </c>
      <c r="F48" s="45"/>
    </row>
    <row r="49" spans="1:6" x14ac:dyDescent="0.25">
      <c r="A49" s="64" t="s">
        <v>47</v>
      </c>
      <c r="B49" s="65">
        <v>2780570.27</v>
      </c>
      <c r="C49" s="67">
        <v>5.6466473240331947E-3</v>
      </c>
      <c r="D49" s="66">
        <v>9</v>
      </c>
      <c r="E49" s="67">
        <v>2.474566950783613E-3</v>
      </c>
      <c r="F49" s="45"/>
    </row>
    <row r="50" spans="1:6" x14ac:dyDescent="0.25">
      <c r="A50" s="64" t="s">
        <v>26</v>
      </c>
      <c r="B50" s="65">
        <v>171725.05</v>
      </c>
      <c r="C50" s="67">
        <v>3.4873090765369022E-4</v>
      </c>
      <c r="D50" s="66">
        <v>2</v>
      </c>
      <c r="E50" s="67">
        <v>5.499037668408029E-4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470881.24</v>
      </c>
      <c r="C53" s="67">
        <v>9.5624279755513332E-4</v>
      </c>
      <c r="D53" s="66">
        <v>4</v>
      </c>
      <c r="E53" s="67">
        <v>1.0998075336816058E-3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492428535.09999985</v>
      </c>
      <c r="C55" s="71"/>
      <c r="D55" s="72">
        <v>3637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0.7928822851150592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348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3065777.28</v>
      </c>
      <c r="C64" s="67">
        <v>6.2258318953377035E-3</v>
      </c>
      <c r="D64" s="66">
        <v>97</v>
      </c>
      <c r="E64" s="67">
        <v>2.6670332691778938E-2</v>
      </c>
      <c r="F64" s="45"/>
    </row>
    <row r="65" spans="1:6" x14ac:dyDescent="0.25">
      <c r="A65" s="64" t="s">
        <v>19</v>
      </c>
      <c r="B65" s="65">
        <v>19919665.150000013</v>
      </c>
      <c r="C65" s="67">
        <v>4.0451890437167355E-2</v>
      </c>
      <c r="D65" s="66">
        <v>234</v>
      </c>
      <c r="E65" s="67">
        <v>6.4338740720373933E-2</v>
      </c>
      <c r="F65" s="45"/>
    </row>
    <row r="66" spans="1:6" x14ac:dyDescent="0.25">
      <c r="A66" s="64" t="s">
        <v>20</v>
      </c>
      <c r="B66" s="65">
        <v>6974879.3899999987</v>
      </c>
      <c r="C66" s="67">
        <v>1.4164246977652456E-2</v>
      </c>
      <c r="D66" s="66">
        <v>62</v>
      </c>
      <c r="E66" s="67">
        <v>1.7047016772064889E-2</v>
      </c>
      <c r="F66" s="45"/>
    </row>
    <row r="67" spans="1:6" x14ac:dyDescent="0.25">
      <c r="A67" s="64" t="s">
        <v>21</v>
      </c>
      <c r="B67" s="65">
        <v>10061892.639999999</v>
      </c>
      <c r="C67" s="67">
        <v>2.0433203851512548E-2</v>
      </c>
      <c r="D67" s="66">
        <v>80</v>
      </c>
      <c r="E67" s="67">
        <v>2.1996150673632114E-2</v>
      </c>
      <c r="F67" s="45"/>
    </row>
    <row r="68" spans="1:6" x14ac:dyDescent="0.25">
      <c r="A68" s="64" t="s">
        <v>22</v>
      </c>
      <c r="B68" s="65">
        <v>19173910.490000002</v>
      </c>
      <c r="C68" s="67">
        <v>3.8937448021988133E-2</v>
      </c>
      <c r="D68" s="66">
        <v>130</v>
      </c>
      <c r="E68" s="67">
        <v>3.5743744844652182E-2</v>
      </c>
      <c r="F68" s="45"/>
    </row>
    <row r="69" spans="1:6" x14ac:dyDescent="0.25">
      <c r="A69" s="64" t="s">
        <v>23</v>
      </c>
      <c r="B69" s="65">
        <v>34051964.25</v>
      </c>
      <c r="C69" s="67">
        <v>6.91510784262023E-2</v>
      </c>
      <c r="D69" s="66">
        <v>207</v>
      </c>
      <c r="E69" s="67">
        <v>5.6915039868023098E-2</v>
      </c>
      <c r="F69" s="45"/>
    </row>
    <row r="70" spans="1:6" x14ac:dyDescent="0.25">
      <c r="A70" s="64" t="s">
        <v>24</v>
      </c>
      <c r="B70" s="65">
        <v>63781082.889999956</v>
      </c>
      <c r="C70" s="67">
        <v>0.12952353152533622</v>
      </c>
      <c r="D70" s="66">
        <v>386</v>
      </c>
      <c r="E70" s="67">
        <v>0.10613142700027495</v>
      </c>
      <c r="F70" s="45"/>
    </row>
    <row r="71" spans="1:6" x14ac:dyDescent="0.25">
      <c r="A71" s="64" t="s">
        <v>25</v>
      </c>
      <c r="B71" s="65">
        <v>54326389.620000012</v>
      </c>
      <c r="C71" s="67">
        <v>0.11032339872214694</v>
      </c>
      <c r="D71" s="66">
        <v>364</v>
      </c>
      <c r="E71" s="67">
        <v>0.10008248556502612</v>
      </c>
      <c r="F71" s="45"/>
    </row>
    <row r="72" spans="1:6" x14ac:dyDescent="0.25">
      <c r="A72" s="64" t="s">
        <v>42</v>
      </c>
      <c r="B72" s="65">
        <v>105192894.43999994</v>
      </c>
      <c r="C72" s="67">
        <v>0.21362063110058785</v>
      </c>
      <c r="D72" s="66">
        <v>749</v>
      </c>
      <c r="E72" s="67">
        <v>0.20593896068188067</v>
      </c>
      <c r="F72" s="45"/>
    </row>
    <row r="73" spans="1:6" x14ac:dyDescent="0.25">
      <c r="A73" s="64" t="s">
        <v>43</v>
      </c>
      <c r="B73" s="65">
        <v>12492944.15</v>
      </c>
      <c r="C73" s="67">
        <v>2.5370065419671503E-2</v>
      </c>
      <c r="D73" s="66">
        <v>91</v>
      </c>
      <c r="E73" s="67">
        <v>2.502062139125653E-2</v>
      </c>
      <c r="F73" s="45"/>
    </row>
    <row r="74" spans="1:6" x14ac:dyDescent="0.25">
      <c r="A74" s="64" t="s">
        <v>44</v>
      </c>
      <c r="B74" s="65">
        <v>11762787.879999999</v>
      </c>
      <c r="C74" s="67">
        <v>2.388729945881644E-2</v>
      </c>
      <c r="D74" s="66">
        <v>84</v>
      </c>
      <c r="E74" s="67">
        <v>2.3095958207313722E-2</v>
      </c>
      <c r="F74" s="45"/>
    </row>
    <row r="75" spans="1:6" x14ac:dyDescent="0.25">
      <c r="A75" s="64" t="s">
        <v>45</v>
      </c>
      <c r="B75" s="65">
        <v>26609091.399999991</v>
      </c>
      <c r="C75" s="67">
        <v>5.4036453014641717E-2</v>
      </c>
      <c r="D75" s="66">
        <v>208</v>
      </c>
      <c r="E75" s="67">
        <v>5.71899917514435E-2</v>
      </c>
      <c r="F75" s="45"/>
    </row>
    <row r="76" spans="1:6" x14ac:dyDescent="0.25">
      <c r="A76" s="64" t="s">
        <v>46</v>
      </c>
      <c r="B76" s="65">
        <v>15683809.04000001</v>
      </c>
      <c r="C76" s="67">
        <v>3.1849919170128971E-2</v>
      </c>
      <c r="D76" s="66">
        <v>132</v>
      </c>
      <c r="E76" s="67">
        <v>3.6293648611492986E-2</v>
      </c>
      <c r="F76" s="45"/>
    </row>
    <row r="77" spans="1:6" x14ac:dyDescent="0.25">
      <c r="A77" s="64" t="s">
        <v>47</v>
      </c>
      <c r="B77" s="65">
        <v>23770055.34</v>
      </c>
      <c r="C77" s="67">
        <v>4.827107619824042E-2</v>
      </c>
      <c r="D77" s="66">
        <v>171</v>
      </c>
      <c r="E77" s="67">
        <v>4.7016772064888641E-2</v>
      </c>
      <c r="F77" s="45"/>
    </row>
    <row r="78" spans="1:6" x14ac:dyDescent="0.25">
      <c r="A78" s="64" t="s">
        <v>26</v>
      </c>
      <c r="B78" s="65">
        <v>50436783.899999991</v>
      </c>
      <c r="C78" s="67">
        <v>0.10242457596361175</v>
      </c>
      <c r="D78" s="66">
        <v>424</v>
      </c>
      <c r="E78" s="67">
        <v>0.1165795985702502</v>
      </c>
      <c r="F78" s="45"/>
    </row>
    <row r="79" spans="1:6" x14ac:dyDescent="0.25">
      <c r="A79" s="64" t="s">
        <v>27</v>
      </c>
      <c r="B79" s="65">
        <v>12392669.83</v>
      </c>
      <c r="C79" s="67">
        <v>2.5166433191129673E-2</v>
      </c>
      <c r="D79" s="66">
        <v>69</v>
      </c>
      <c r="E79" s="67">
        <v>1.8971679956007698E-2</v>
      </c>
      <c r="F79" s="45"/>
    </row>
    <row r="80" spans="1:6" x14ac:dyDescent="0.25">
      <c r="A80" s="64" t="s">
        <v>28</v>
      </c>
      <c r="B80" s="65">
        <v>5906143.2200000007</v>
      </c>
      <c r="C80" s="67">
        <v>1.1993909367580845E-2</v>
      </c>
      <c r="D80" s="66">
        <v>36</v>
      </c>
      <c r="E80" s="67">
        <v>9.8982678031344518E-3</v>
      </c>
      <c r="F80" s="45"/>
    </row>
    <row r="81" spans="1:6" x14ac:dyDescent="0.25">
      <c r="A81" s="64" t="s">
        <v>5</v>
      </c>
      <c r="B81" s="65">
        <v>16825794.189999998</v>
      </c>
      <c r="C81" s="67">
        <v>3.4169007258247334E-2</v>
      </c>
      <c r="D81" s="66">
        <v>113</v>
      </c>
      <c r="E81" s="67">
        <v>3.1069562826505363E-2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492428535.09999985</v>
      </c>
      <c r="C83" s="71"/>
      <c r="D83" s="72">
        <v>3637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0.80348858353253805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350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2757515.98</v>
      </c>
      <c r="C92" s="67">
        <v>5.5998297893927263E-3</v>
      </c>
      <c r="D92" s="66">
        <v>89</v>
      </c>
      <c r="E92" s="67">
        <v>2.4470717624415727E-2</v>
      </c>
      <c r="F92" s="45"/>
    </row>
    <row r="93" spans="1:6" x14ac:dyDescent="0.25">
      <c r="A93" s="64" t="s">
        <v>19</v>
      </c>
      <c r="B93" s="65">
        <v>17759280.270000018</v>
      </c>
      <c r="C93" s="67">
        <v>3.6064685541412733E-2</v>
      </c>
      <c r="D93" s="66">
        <v>216</v>
      </c>
      <c r="E93" s="67">
        <v>5.9389606818806707E-2</v>
      </c>
      <c r="F93" s="45"/>
    </row>
    <row r="94" spans="1:6" x14ac:dyDescent="0.25">
      <c r="A94" s="64" t="s">
        <v>20</v>
      </c>
      <c r="B94" s="65">
        <v>6375827.4699999988</v>
      </c>
      <c r="C94" s="67">
        <v>1.294772137586468E-2</v>
      </c>
      <c r="D94" s="66">
        <v>59</v>
      </c>
      <c r="E94" s="67">
        <v>1.6222161121803684E-2</v>
      </c>
      <c r="F94" s="45"/>
    </row>
    <row r="95" spans="1:6" x14ac:dyDescent="0.25">
      <c r="A95" s="64" t="s">
        <v>21</v>
      </c>
      <c r="B95" s="65">
        <v>9737491.4999999963</v>
      </c>
      <c r="C95" s="67">
        <v>1.9774425740828681E-2</v>
      </c>
      <c r="D95" s="66">
        <v>85</v>
      </c>
      <c r="E95" s="67">
        <v>2.337091009073412E-2</v>
      </c>
      <c r="F95" s="45"/>
    </row>
    <row r="96" spans="1:6" x14ac:dyDescent="0.25">
      <c r="A96" s="64" t="s">
        <v>22</v>
      </c>
      <c r="B96" s="65">
        <v>13072523.879999999</v>
      </c>
      <c r="C96" s="67">
        <v>2.6547047841866633E-2</v>
      </c>
      <c r="D96" s="66">
        <v>100</v>
      </c>
      <c r="E96" s="67">
        <v>2.7495188342040143E-2</v>
      </c>
      <c r="F96" s="45"/>
    </row>
    <row r="97" spans="1:6" x14ac:dyDescent="0.25">
      <c r="A97" s="64" t="s">
        <v>23</v>
      </c>
      <c r="B97" s="65">
        <v>26121286.950000014</v>
      </c>
      <c r="C97" s="67">
        <v>5.304584338252339E-2</v>
      </c>
      <c r="D97" s="66">
        <v>177</v>
      </c>
      <c r="E97" s="67">
        <v>4.8666483365411052E-2</v>
      </c>
      <c r="F97" s="45"/>
    </row>
    <row r="98" spans="1:6" x14ac:dyDescent="0.25">
      <c r="A98" s="64" t="s">
        <v>24</v>
      </c>
      <c r="B98" s="65">
        <v>42291514.389999971</v>
      </c>
      <c r="C98" s="67">
        <v>8.5883557461615481E-2</v>
      </c>
      <c r="D98" s="66">
        <v>273</v>
      </c>
      <c r="E98" s="67">
        <v>7.5061864173769588E-2</v>
      </c>
      <c r="F98" s="45"/>
    </row>
    <row r="99" spans="1:6" x14ac:dyDescent="0.25">
      <c r="A99" s="64" t="s">
        <v>25</v>
      </c>
      <c r="B99" s="65">
        <v>62439449.639999978</v>
      </c>
      <c r="C99" s="67">
        <v>0.12679900775311506</v>
      </c>
      <c r="D99" s="66">
        <v>408</v>
      </c>
      <c r="E99" s="67">
        <v>0.11218036843552379</v>
      </c>
      <c r="F99" s="45"/>
    </row>
    <row r="100" spans="1:6" x14ac:dyDescent="0.25">
      <c r="A100" s="64" t="s">
        <v>42</v>
      </c>
      <c r="B100" s="65">
        <v>105910874.59999995</v>
      </c>
      <c r="C100" s="67">
        <v>0.21507867040745743</v>
      </c>
      <c r="D100" s="66">
        <v>741</v>
      </c>
      <c r="E100" s="67">
        <v>0.20373934561451745</v>
      </c>
      <c r="F100" s="45"/>
    </row>
    <row r="101" spans="1:6" x14ac:dyDescent="0.25">
      <c r="A101" s="64" t="s">
        <v>43</v>
      </c>
      <c r="B101" s="65">
        <v>13921437.040000003</v>
      </c>
      <c r="C101" s="67">
        <v>2.8270979538529199E-2</v>
      </c>
      <c r="D101" s="66">
        <v>99</v>
      </c>
      <c r="E101" s="67">
        <v>2.7220236458619741E-2</v>
      </c>
      <c r="F101" s="45"/>
    </row>
    <row r="102" spans="1:6" x14ac:dyDescent="0.25">
      <c r="A102" s="64" t="s">
        <v>44</v>
      </c>
      <c r="B102" s="65">
        <v>15181481.500000004</v>
      </c>
      <c r="C102" s="67">
        <v>3.0829816750804311E-2</v>
      </c>
      <c r="D102" s="66">
        <v>108</v>
      </c>
      <c r="E102" s="67">
        <v>2.9694803409403354E-2</v>
      </c>
      <c r="F102" s="45"/>
    </row>
    <row r="103" spans="1:6" x14ac:dyDescent="0.25">
      <c r="A103" s="64" t="s">
        <v>45</v>
      </c>
      <c r="B103" s="65">
        <v>19469741.429999992</v>
      </c>
      <c r="C103" s="67">
        <v>3.9538207155371645E-2</v>
      </c>
      <c r="D103" s="66">
        <v>149</v>
      </c>
      <c r="E103" s="67">
        <v>4.0967830629639816E-2</v>
      </c>
      <c r="F103" s="45"/>
    </row>
    <row r="104" spans="1:6" x14ac:dyDescent="0.25">
      <c r="A104" s="64" t="s">
        <v>46</v>
      </c>
      <c r="B104" s="65">
        <v>8113436.0900000017</v>
      </c>
      <c r="C104" s="67">
        <v>1.6476372735695275E-2</v>
      </c>
      <c r="D104" s="66">
        <v>63</v>
      </c>
      <c r="E104" s="67">
        <v>1.7321968655485291E-2</v>
      </c>
      <c r="F104" s="45"/>
    </row>
    <row r="105" spans="1:6" x14ac:dyDescent="0.25">
      <c r="A105" s="64" t="s">
        <v>47</v>
      </c>
      <c r="B105" s="65">
        <v>7058928.8999999994</v>
      </c>
      <c r="C105" s="67">
        <v>1.4334930648498077E-2</v>
      </c>
      <c r="D105" s="66">
        <v>51</v>
      </c>
      <c r="E105" s="67">
        <v>1.4022546054440473E-2</v>
      </c>
      <c r="F105" s="45"/>
    </row>
    <row r="106" spans="1:6" x14ac:dyDescent="0.25">
      <c r="A106" s="64" t="s">
        <v>26</v>
      </c>
      <c r="B106" s="65">
        <v>74196407.229999959</v>
      </c>
      <c r="C106" s="67">
        <v>0.15067446734160631</v>
      </c>
      <c r="D106" s="66">
        <v>567</v>
      </c>
      <c r="E106" s="67">
        <v>0.1558977178993676</v>
      </c>
      <c r="F106" s="45"/>
    </row>
    <row r="107" spans="1:6" x14ac:dyDescent="0.25">
      <c r="A107" s="64" t="s">
        <v>27</v>
      </c>
      <c r="B107" s="65">
        <v>15694635.190000005</v>
      </c>
      <c r="C107" s="67">
        <v>3.1871904390781941E-2</v>
      </c>
      <c r="D107" s="66">
        <v>120</v>
      </c>
      <c r="E107" s="67">
        <v>3.2994226010448172E-2</v>
      </c>
      <c r="F107" s="45"/>
    </row>
    <row r="108" spans="1:6" x14ac:dyDescent="0.25">
      <c r="A108" s="64" t="s">
        <v>28</v>
      </c>
      <c r="B108" s="65">
        <v>17611504.849999994</v>
      </c>
      <c r="C108" s="67">
        <v>3.5764590381472394E-2</v>
      </c>
      <c r="D108" s="66">
        <v>122</v>
      </c>
      <c r="E108" s="67">
        <v>3.3544129777288975E-2</v>
      </c>
      <c r="F108" s="45"/>
    </row>
    <row r="109" spans="1:6" x14ac:dyDescent="0.25">
      <c r="A109" s="64" t="s">
        <v>5</v>
      </c>
      <c r="B109" s="65">
        <v>34715198.189999998</v>
      </c>
      <c r="C109" s="67">
        <v>7.0497941763164096E-2</v>
      </c>
      <c r="D109" s="66">
        <v>210</v>
      </c>
      <c r="E109" s="67">
        <v>5.7739895518284297E-2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492428535.09999985</v>
      </c>
      <c r="C111" s="71"/>
      <c r="D111" s="72">
        <v>3637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0.82763068920264149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2014922.5</v>
      </c>
      <c r="C120" s="67">
        <v>4.091806945328247E-3</v>
      </c>
      <c r="D120" s="66">
        <v>60</v>
      </c>
      <c r="E120" s="67">
        <v>1.6497113005224086E-2</v>
      </c>
      <c r="F120" s="61"/>
    </row>
    <row r="121" spans="1:6" x14ac:dyDescent="0.25">
      <c r="A121" s="64" t="s">
        <v>49</v>
      </c>
      <c r="B121" s="65">
        <v>73536077.74999994</v>
      </c>
      <c r="C121" s="67">
        <v>0.14933350224122652</v>
      </c>
      <c r="D121" s="66">
        <v>453</v>
      </c>
      <c r="E121" s="67">
        <v>0.12455320318944185</v>
      </c>
      <c r="F121" s="61"/>
    </row>
    <row r="122" spans="1:6" x14ac:dyDescent="0.25">
      <c r="A122" s="64" t="s">
        <v>50</v>
      </c>
      <c r="B122" s="65">
        <v>407412418.23000139</v>
      </c>
      <c r="C122" s="67">
        <v>0.82735339077631831</v>
      </c>
      <c r="D122" s="66">
        <v>3044</v>
      </c>
      <c r="E122" s="67">
        <v>0.83695353313170195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9465116.6199999973</v>
      </c>
      <c r="C124" s="67">
        <v>1.9221300037126892E-2</v>
      </c>
      <c r="D124" s="66">
        <v>80</v>
      </c>
      <c r="E124" s="67">
        <v>2.1996150673632114E-2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492428535.10000134</v>
      </c>
      <c r="C126" s="71"/>
      <c r="D126" s="72">
        <v>3637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463993195.1700024</v>
      </c>
      <c r="C133" s="67">
        <v>0.94225488999286899</v>
      </c>
      <c r="D133" s="66">
        <v>3291</v>
      </c>
      <c r="E133" s="67">
        <v>0.90486664833654107</v>
      </c>
      <c r="F133" s="64"/>
    </row>
    <row r="134" spans="1:6" x14ac:dyDescent="0.25">
      <c r="A134" s="64" t="s">
        <v>7</v>
      </c>
      <c r="B134" s="65">
        <v>28435339.93</v>
      </c>
      <c r="C134" s="67">
        <v>5.7745110007130986E-2</v>
      </c>
      <c r="D134" s="66">
        <v>346</v>
      </c>
      <c r="E134" s="67">
        <v>9.513335166345889E-2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492428535.10000241</v>
      </c>
      <c r="C136" s="71"/>
      <c r="D136" s="72">
        <v>3637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104939183.26999997</v>
      </c>
      <c r="C143" s="67">
        <v>0.21310540675448364</v>
      </c>
      <c r="D143" s="66">
        <v>1508</v>
      </c>
      <c r="E143" s="67">
        <v>0.41462744019796538</v>
      </c>
      <c r="F143" s="45"/>
    </row>
    <row r="144" spans="1:6" x14ac:dyDescent="0.25">
      <c r="A144" s="64" t="s">
        <v>72</v>
      </c>
      <c r="B144" s="93">
        <v>213938542.35999978</v>
      </c>
      <c r="C144" s="67">
        <v>0.43445602175867876</v>
      </c>
      <c r="D144" s="66">
        <v>1571</v>
      </c>
      <c r="E144" s="67">
        <v>0.43194940885345062</v>
      </c>
      <c r="F144" s="45"/>
    </row>
    <row r="145" spans="1:6" x14ac:dyDescent="0.25">
      <c r="A145" s="64" t="s">
        <v>73</v>
      </c>
      <c r="B145" s="93">
        <v>88834253.5</v>
      </c>
      <c r="C145" s="67">
        <v>0.18040029601850757</v>
      </c>
      <c r="D145" s="66">
        <v>375</v>
      </c>
      <c r="E145" s="67">
        <v>0.10310695628265054</v>
      </c>
      <c r="F145" s="45"/>
    </row>
    <row r="146" spans="1:6" x14ac:dyDescent="0.25">
      <c r="A146" s="64" t="s">
        <v>74</v>
      </c>
      <c r="B146" s="93">
        <v>37779071.409999989</v>
      </c>
      <c r="C146" s="67">
        <v>7.6719906985747724E-2</v>
      </c>
      <c r="D146" s="66">
        <v>112</v>
      </c>
      <c r="E146" s="67">
        <v>3.0794610943084961E-2</v>
      </c>
      <c r="F146" s="45"/>
    </row>
    <row r="147" spans="1:6" x14ac:dyDescent="0.25">
      <c r="A147" s="64" t="s">
        <v>75</v>
      </c>
      <c r="B147" s="93">
        <v>17110317.399999999</v>
      </c>
      <c r="C147" s="67">
        <v>3.4746803201657128E-2</v>
      </c>
      <c r="D147" s="66">
        <v>39</v>
      </c>
      <c r="E147" s="67">
        <v>1.0723123453395655E-2</v>
      </c>
      <c r="F147" s="45"/>
    </row>
    <row r="148" spans="1:6" x14ac:dyDescent="0.25">
      <c r="A148" s="64" t="s">
        <v>76</v>
      </c>
      <c r="B148" s="93">
        <v>11595724.870000003</v>
      </c>
      <c r="C148" s="67">
        <v>2.3548035996015557E-2</v>
      </c>
      <c r="D148" s="66">
        <v>19</v>
      </c>
      <c r="E148" s="67">
        <v>5.2240857849876268E-3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1.0945402400178663E-2</v>
      </c>
      <c r="D149" s="66">
        <v>6</v>
      </c>
      <c r="E149" s="67">
        <v>1.6497113005224085E-3</v>
      </c>
      <c r="F149" s="45"/>
    </row>
    <row r="150" spans="1:6" x14ac:dyDescent="0.25">
      <c r="A150" s="64" t="s">
        <v>218</v>
      </c>
      <c r="B150" s="93">
        <v>1200241.95</v>
      </c>
      <c r="C150" s="67">
        <v>2.4373931737247138E-3</v>
      </c>
      <c r="D150" s="66">
        <v>1</v>
      </c>
      <c r="E150" s="67">
        <v>2.7495188342040145E-4</v>
      </c>
      <c r="F150" s="45"/>
    </row>
    <row r="151" spans="1:6" x14ac:dyDescent="0.25">
      <c r="A151" s="64" t="s">
        <v>78</v>
      </c>
      <c r="B151" s="93">
        <v>1471790</v>
      </c>
      <c r="C151" s="67">
        <v>2.9888397911406917E-3</v>
      </c>
      <c r="D151" s="66">
        <v>1</v>
      </c>
      <c r="E151" s="67">
        <v>2.7495188342040145E-4</v>
      </c>
      <c r="F151" s="45"/>
    </row>
    <row r="152" spans="1:6" x14ac:dyDescent="0.25">
      <c r="A152" s="64" t="s">
        <v>81</v>
      </c>
      <c r="B152" s="93">
        <v>4917500</v>
      </c>
      <c r="C152" s="67">
        <v>9.986220638089913E-3</v>
      </c>
      <c r="D152" s="66">
        <v>3</v>
      </c>
      <c r="E152" s="67">
        <v>8.2485565026120425E-4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1.0665673281775671E-2</v>
      </c>
      <c r="D154" s="66">
        <v>2</v>
      </c>
      <c r="E154" s="67">
        <v>5.499037668408029E-4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492428535.09999973</v>
      </c>
      <c r="C156" s="71"/>
      <c r="D156" s="72">
        <v>3637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135394.15317569417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322547644.52000314</v>
      </c>
      <c r="C165" s="67">
        <v>0.65501412190603403</v>
      </c>
      <c r="D165" s="66">
        <v>2177</v>
      </c>
      <c r="E165" s="67">
        <v>0.59857025020621391</v>
      </c>
      <c r="F165" s="45"/>
    </row>
    <row r="166" spans="1:6" x14ac:dyDescent="0.25">
      <c r="A166" s="64" t="s">
        <v>9</v>
      </c>
      <c r="B166" s="65">
        <v>163126037.65999985</v>
      </c>
      <c r="C166" s="67">
        <v>0.33126845020642842</v>
      </c>
      <c r="D166" s="66">
        <v>1395</v>
      </c>
      <c r="E166" s="67">
        <v>0.38355787737146002</v>
      </c>
      <c r="F166" s="45"/>
    </row>
    <row r="167" spans="1:6" x14ac:dyDescent="0.25">
      <c r="A167" s="64" t="s">
        <v>10</v>
      </c>
      <c r="B167" s="65">
        <v>6754852.9199999999</v>
      </c>
      <c r="C167" s="67">
        <v>1.3717427887537459E-2</v>
      </c>
      <c r="D167" s="66">
        <v>65</v>
      </c>
      <c r="E167" s="67">
        <v>1.7871872422326091E-2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492428535.100003</v>
      </c>
      <c r="C169" s="67"/>
      <c r="D169" s="72">
        <v>3637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265280.83</v>
      </c>
      <c r="C176" s="67">
        <v>5.3871945082574664E-4</v>
      </c>
      <c r="D176" s="66">
        <v>13</v>
      </c>
      <c r="E176" s="67">
        <v>3.5743744844652188E-3</v>
      </c>
      <c r="F176" s="45"/>
    </row>
    <row r="177" spans="1:6" x14ac:dyDescent="0.25">
      <c r="A177" s="76">
        <v>1997</v>
      </c>
      <c r="B177" s="65">
        <v>2646494.4300000002</v>
      </c>
      <c r="C177" s="67">
        <v>5.3743726071084639E-3</v>
      </c>
      <c r="D177" s="66">
        <v>55</v>
      </c>
      <c r="E177" s="67">
        <v>1.5122353588122079E-2</v>
      </c>
      <c r="F177" s="45"/>
    </row>
    <row r="178" spans="1:6" x14ac:dyDescent="0.25">
      <c r="A178" s="76">
        <v>1998</v>
      </c>
      <c r="B178" s="65">
        <v>43061.98</v>
      </c>
      <c r="C178" s="67">
        <v>8.7448181676260902E-5</v>
      </c>
      <c r="D178" s="66">
        <v>1</v>
      </c>
      <c r="E178" s="67">
        <v>2.7495188342040145E-4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18346.759999999998</v>
      </c>
      <c r="C180" s="67">
        <v>3.7257710900677497E-5</v>
      </c>
      <c r="D180" s="66">
        <v>1</v>
      </c>
      <c r="E180" s="67">
        <v>2.7495188342040145E-4</v>
      </c>
      <c r="F180" s="45"/>
    </row>
    <row r="181" spans="1:6" x14ac:dyDescent="0.25">
      <c r="A181" s="76">
        <v>2001</v>
      </c>
      <c r="B181" s="65">
        <v>43824267.149999961</v>
      </c>
      <c r="C181" s="67">
        <v>8.89961974707663E-2</v>
      </c>
      <c r="D181" s="66">
        <v>380</v>
      </c>
      <c r="E181" s="67">
        <v>0.10448171569975254</v>
      </c>
      <c r="F181" s="45"/>
    </row>
    <row r="182" spans="1:6" x14ac:dyDescent="0.25">
      <c r="A182" s="76">
        <v>2002</v>
      </c>
      <c r="B182" s="65">
        <v>2363890.39</v>
      </c>
      <c r="C182" s="67">
        <v>4.8004740211083467E-3</v>
      </c>
      <c r="D182" s="66">
        <v>24</v>
      </c>
      <c r="E182" s="67">
        <v>6.598845202089634E-3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12978223.310000001</v>
      </c>
      <c r="C184" s="67">
        <v>2.6355546815264048E-2</v>
      </c>
      <c r="D184" s="66">
        <v>111</v>
      </c>
      <c r="E184" s="67">
        <v>3.0519659059664559E-2</v>
      </c>
      <c r="F184" s="45"/>
    </row>
    <row r="185" spans="1:6" x14ac:dyDescent="0.25">
      <c r="A185" s="76">
        <v>2005</v>
      </c>
      <c r="B185" s="65">
        <v>430288970.25000215</v>
      </c>
      <c r="C185" s="67">
        <v>0.87380998374235019</v>
      </c>
      <c r="D185" s="66">
        <v>3052</v>
      </c>
      <c r="E185" s="67">
        <v>0.83915314819906517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492428535.10000211</v>
      </c>
      <c r="C187" s="67"/>
      <c r="D187" s="78">
        <v>3637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62.900684599309628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3965917.83</v>
      </c>
      <c r="C196" s="67">
        <v>8.0537936925093555E-3</v>
      </c>
      <c r="D196" s="66">
        <v>58</v>
      </c>
      <c r="E196" s="67">
        <v>1.5947209238383282E-2</v>
      </c>
      <c r="F196" s="45"/>
    </row>
    <row r="197" spans="1:6" x14ac:dyDescent="0.25">
      <c r="A197" s="64" t="s">
        <v>12</v>
      </c>
      <c r="B197" s="65">
        <v>30368642.220000003</v>
      </c>
      <c r="C197" s="67">
        <v>6.1671166586300494E-2</v>
      </c>
      <c r="D197" s="66">
        <v>282</v>
      </c>
      <c r="E197" s="67">
        <v>7.7536431124553204E-2</v>
      </c>
      <c r="F197" s="45"/>
    </row>
    <row r="198" spans="1:6" x14ac:dyDescent="0.25">
      <c r="A198" s="64" t="s">
        <v>13</v>
      </c>
      <c r="B198" s="65">
        <v>61346934.569999963</v>
      </c>
      <c r="C198" s="67">
        <v>0.12458038110553842</v>
      </c>
      <c r="D198" s="66">
        <v>451</v>
      </c>
      <c r="E198" s="67">
        <v>0.12400329942260105</v>
      </c>
      <c r="F198" s="45"/>
    </row>
    <row r="199" spans="1:6" x14ac:dyDescent="0.25">
      <c r="A199" s="64" t="s">
        <v>14</v>
      </c>
      <c r="B199" s="65">
        <v>137264748.39999992</v>
      </c>
      <c r="C199" s="67">
        <v>0.27875059753010645</v>
      </c>
      <c r="D199" s="66">
        <v>995</v>
      </c>
      <c r="E199" s="67">
        <v>0.27357712400329942</v>
      </c>
      <c r="F199" s="45"/>
    </row>
    <row r="200" spans="1:6" x14ac:dyDescent="0.25">
      <c r="A200" s="64" t="s">
        <v>15</v>
      </c>
      <c r="B200" s="65">
        <v>240141109.51999983</v>
      </c>
      <c r="C200" s="67">
        <v>0.48766692505184184</v>
      </c>
      <c r="D200" s="66">
        <v>1729</v>
      </c>
      <c r="E200" s="67">
        <v>0.47539180643387408</v>
      </c>
      <c r="F200" s="45"/>
    </row>
    <row r="201" spans="1:6" x14ac:dyDescent="0.25">
      <c r="A201" s="64" t="s">
        <v>16</v>
      </c>
      <c r="B201" s="65">
        <v>19341182.560000002</v>
      </c>
      <c r="C201" s="67">
        <v>3.9277136033703447E-2</v>
      </c>
      <c r="D201" s="66">
        <v>122</v>
      </c>
      <c r="E201" s="67">
        <v>3.3544129777288975E-2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492428535.09999973</v>
      </c>
      <c r="C204" s="71"/>
      <c r="D204" s="72">
        <v>3637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80">
        <v>17.137742669413267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244875579.85999963</v>
      </c>
      <c r="C213" s="67">
        <v>0.49728145792824863</v>
      </c>
      <c r="D213" s="66">
        <v>1893</v>
      </c>
      <c r="E213" s="67">
        <v>0.52048391531481986</v>
      </c>
      <c r="F213" s="43"/>
    </row>
    <row r="214" spans="1:6" x14ac:dyDescent="0.25">
      <c r="A214" s="64" t="s">
        <v>53</v>
      </c>
      <c r="B214" s="65">
        <v>247552955.2400001</v>
      </c>
      <c r="C214" s="67">
        <v>0.50271854207175137</v>
      </c>
      <c r="D214" s="66">
        <v>1744</v>
      </c>
      <c r="E214" s="67">
        <v>0.47951608468518009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492428535.09999973</v>
      </c>
      <c r="C216" s="71"/>
      <c r="D216" s="72">
        <v>3637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13209224.250000006</v>
      </c>
      <c r="C223" s="67">
        <v>2.6824652327098682E-2</v>
      </c>
      <c r="D223" s="66">
        <v>164</v>
      </c>
      <c r="E223" s="67">
        <v>4.5092108880945836E-2</v>
      </c>
      <c r="F223" s="67">
        <v>0.81137032220201033</v>
      </c>
    </row>
    <row r="224" spans="1:6" x14ac:dyDescent="0.25">
      <c r="A224" s="64" t="s">
        <v>55</v>
      </c>
      <c r="B224" s="65">
        <v>66734426.579999961</v>
      </c>
      <c r="C224" s="67">
        <v>0.13552103873600232</v>
      </c>
      <c r="D224" s="66">
        <v>532</v>
      </c>
      <c r="E224" s="67">
        <v>0.14627440197965355</v>
      </c>
      <c r="F224" s="67">
        <v>0.80537127509353934</v>
      </c>
    </row>
    <row r="225" spans="1:6" x14ac:dyDescent="0.25">
      <c r="A225" s="64" t="s">
        <v>56</v>
      </c>
      <c r="B225" s="65">
        <v>71729748.340000018</v>
      </c>
      <c r="C225" s="67">
        <v>0.14566529603211056</v>
      </c>
      <c r="D225" s="66">
        <v>554</v>
      </c>
      <c r="E225" s="67">
        <v>0.15232334341490239</v>
      </c>
      <c r="F225" s="67">
        <v>0.8062374178801085</v>
      </c>
    </row>
    <row r="226" spans="1:6" x14ac:dyDescent="0.25">
      <c r="A226" s="64" t="s">
        <v>57</v>
      </c>
      <c r="B226" s="65">
        <v>25256786.679999992</v>
      </c>
      <c r="C226" s="67">
        <v>5.1290258138413883E-2</v>
      </c>
      <c r="D226" s="66">
        <v>210</v>
      </c>
      <c r="E226" s="67">
        <v>5.7739895518284297E-2</v>
      </c>
      <c r="F226" s="67">
        <v>0.8073502238644078</v>
      </c>
    </row>
    <row r="227" spans="1:6" x14ac:dyDescent="0.25">
      <c r="A227" s="64" t="s">
        <v>58</v>
      </c>
      <c r="B227" s="65">
        <v>21127354.59</v>
      </c>
      <c r="C227" s="67">
        <v>4.2904407612588021E-2</v>
      </c>
      <c r="D227" s="66">
        <v>175</v>
      </c>
      <c r="E227" s="67">
        <v>4.8116579598570249E-2</v>
      </c>
      <c r="F227" s="67">
        <v>0.78195953418820219</v>
      </c>
    </row>
    <row r="228" spans="1:6" x14ac:dyDescent="0.25">
      <c r="A228" s="64" t="s">
        <v>59</v>
      </c>
      <c r="B228" s="65">
        <v>20114325.790000003</v>
      </c>
      <c r="C228" s="67">
        <v>4.0847197829255139E-2</v>
      </c>
      <c r="D228" s="66">
        <v>155</v>
      </c>
      <c r="E228" s="67">
        <v>4.261754193016222E-2</v>
      </c>
      <c r="F228" s="67">
        <v>0.80917460521012385</v>
      </c>
    </row>
    <row r="229" spans="1:6" x14ac:dyDescent="0.25">
      <c r="A229" s="64" t="s">
        <v>29</v>
      </c>
      <c r="B229" s="65">
        <v>123734332.97999991</v>
      </c>
      <c r="C229" s="67">
        <v>0.2512736857438056</v>
      </c>
      <c r="D229" s="66">
        <v>910</v>
      </c>
      <c r="E229" s="67">
        <v>0.25020621391256531</v>
      </c>
      <c r="F229" s="67">
        <v>0.79048125424470361</v>
      </c>
    </row>
    <row r="230" spans="1:6" x14ac:dyDescent="0.25">
      <c r="A230" s="64" t="s">
        <v>60</v>
      </c>
      <c r="B230" s="65">
        <v>44572710.649999984</v>
      </c>
      <c r="C230" s="67">
        <v>9.0516100251884044E-2</v>
      </c>
      <c r="D230" s="66">
        <v>321</v>
      </c>
      <c r="E230" s="67">
        <v>8.8259554577948859E-2</v>
      </c>
      <c r="F230" s="67">
        <v>0.78651171890028759</v>
      </c>
    </row>
    <row r="231" spans="1:6" x14ac:dyDescent="0.25">
      <c r="A231" s="64" t="s">
        <v>61</v>
      </c>
      <c r="B231" s="65">
        <v>80389438.579999998</v>
      </c>
      <c r="C231" s="67">
        <v>0.1632509752175002</v>
      </c>
      <c r="D231" s="66">
        <v>382</v>
      </c>
      <c r="E231" s="67">
        <v>0.10503161946659334</v>
      </c>
      <c r="F231" s="67">
        <v>0.76897833640928004</v>
      </c>
    </row>
    <row r="232" spans="1:6" x14ac:dyDescent="0.25">
      <c r="A232" s="64" t="s">
        <v>62</v>
      </c>
      <c r="B232" s="65">
        <v>18476403.340000007</v>
      </c>
      <c r="C232" s="67">
        <v>3.7520984311455292E-2</v>
      </c>
      <c r="D232" s="66">
        <v>166</v>
      </c>
      <c r="E232" s="67">
        <v>4.5642012647786639E-2</v>
      </c>
      <c r="F232" s="67">
        <v>0.79792264927743095</v>
      </c>
    </row>
    <row r="233" spans="1:6" x14ac:dyDescent="0.25">
      <c r="A233" s="64" t="s">
        <v>63</v>
      </c>
      <c r="B233" s="65">
        <v>6754852.9199999999</v>
      </c>
      <c r="C233" s="67">
        <v>1.3717427887537548E-2</v>
      </c>
      <c r="D233" s="66">
        <v>65</v>
      </c>
      <c r="E233" s="67">
        <v>1.7871872422326091E-2</v>
      </c>
      <c r="F233" s="67">
        <v>0.77813054331767517</v>
      </c>
    </row>
    <row r="234" spans="1:6" x14ac:dyDescent="0.25">
      <c r="A234" s="64" t="s">
        <v>4</v>
      </c>
      <c r="B234" s="65">
        <v>328930.40000000002</v>
      </c>
      <c r="C234" s="67">
        <v>6.6797591234878887E-4</v>
      </c>
      <c r="D234" s="66">
        <v>3</v>
      </c>
      <c r="E234" s="67">
        <v>8.2485565026120425E-4</v>
      </c>
      <c r="F234" s="67">
        <v>0.77887996202553156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492428535.09999985</v>
      </c>
      <c r="C236" s="71"/>
      <c r="D236" s="72">
        <v>3637</v>
      </c>
      <c r="E236" s="71"/>
      <c r="F236" s="81">
        <v>0.7928822851150592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32403729.809999965</v>
      </c>
      <c r="C243" s="67">
        <v>6.5803923818954904E-2</v>
      </c>
      <c r="D243" s="66">
        <v>225</v>
      </c>
      <c r="E243" s="67">
        <v>6.1864173769590323E-2</v>
      </c>
      <c r="F243" s="45"/>
    </row>
    <row r="244" spans="1:6" x14ac:dyDescent="0.25">
      <c r="A244" s="64" t="s">
        <v>351</v>
      </c>
      <c r="B244" s="65">
        <v>303248404.06000006</v>
      </c>
      <c r="C244" s="67">
        <v>0.61582215985598365</v>
      </c>
      <c r="D244" s="66">
        <v>2331</v>
      </c>
      <c r="E244" s="67">
        <v>0.6409128402529557</v>
      </c>
      <c r="F244" s="45"/>
    </row>
    <row r="245" spans="1:6" x14ac:dyDescent="0.25">
      <c r="A245" s="64" t="s">
        <v>323</v>
      </c>
      <c r="B245" s="65">
        <v>80881429.790000007</v>
      </c>
      <c r="C245" s="67">
        <v>0.16425008711888517</v>
      </c>
      <c r="D245" s="66">
        <v>562</v>
      </c>
      <c r="E245" s="67">
        <v>0.1545229584822656</v>
      </c>
      <c r="F245" s="45"/>
    </row>
    <row r="246" spans="1:6" x14ac:dyDescent="0.25">
      <c r="A246" s="64" t="s">
        <v>324</v>
      </c>
      <c r="B246" s="65">
        <v>343971.19</v>
      </c>
      <c r="C246" s="67">
        <v>6.9852001962101564E-4</v>
      </c>
      <c r="D246" s="66">
        <v>6</v>
      </c>
      <c r="E246" s="67">
        <v>1.6497113005224085E-3</v>
      </c>
      <c r="F246" s="45"/>
    </row>
    <row r="247" spans="1:6" x14ac:dyDescent="0.25">
      <c r="A247" s="64" t="s">
        <v>325</v>
      </c>
      <c r="B247" s="65">
        <v>1013501.62</v>
      </c>
      <c r="C247" s="67">
        <v>2.0581699632702703E-3</v>
      </c>
      <c r="D247" s="66">
        <v>9</v>
      </c>
      <c r="E247" s="67">
        <v>2.474566950783613E-3</v>
      </c>
      <c r="F247" s="45"/>
    </row>
    <row r="248" spans="1:6" x14ac:dyDescent="0.25">
      <c r="A248" s="64" t="s">
        <v>40</v>
      </c>
      <c r="B248" s="65">
        <v>5023762.17</v>
      </c>
      <c r="C248" s="67">
        <v>1.0202012702167633E-2</v>
      </c>
      <c r="D248" s="66">
        <v>36</v>
      </c>
      <c r="E248" s="67">
        <v>9.8982678031344518E-3</v>
      </c>
      <c r="F248" s="45"/>
    </row>
    <row r="249" spans="1:6" x14ac:dyDescent="0.25">
      <c r="A249" s="64" t="s">
        <v>41</v>
      </c>
      <c r="B249" s="65">
        <v>3151534.23</v>
      </c>
      <c r="C249" s="67">
        <v>6.3999829525719946E-3</v>
      </c>
      <c r="D249" s="66">
        <v>20</v>
      </c>
      <c r="E249" s="67">
        <v>5.4990376684080286E-3</v>
      </c>
      <c r="F249" s="45"/>
    </row>
    <row r="250" spans="1:6" x14ac:dyDescent="0.25">
      <c r="A250" s="64" t="s">
        <v>30</v>
      </c>
      <c r="B250" s="65">
        <v>37470310.599999979</v>
      </c>
      <c r="C250" s="67">
        <v>7.6092890499107016E-2</v>
      </c>
      <c r="D250" s="66">
        <v>228</v>
      </c>
      <c r="E250" s="67">
        <v>6.2689029419851522E-2</v>
      </c>
      <c r="F250" s="45"/>
    </row>
    <row r="251" spans="1:6" x14ac:dyDescent="0.25">
      <c r="A251" s="64" t="s">
        <v>31</v>
      </c>
      <c r="B251" s="65">
        <v>19101008.579999998</v>
      </c>
      <c r="C251" s="67">
        <v>3.8789402356874093E-2</v>
      </c>
      <c r="D251" s="66">
        <v>107</v>
      </c>
      <c r="E251" s="67">
        <v>2.9419851525982952E-2</v>
      </c>
      <c r="F251" s="45"/>
    </row>
    <row r="252" spans="1:6" x14ac:dyDescent="0.25">
      <c r="A252" s="64" t="s">
        <v>32</v>
      </c>
      <c r="B252" s="65">
        <v>1967365.1</v>
      </c>
      <c r="C252" s="67">
        <v>3.9952296826187726E-3</v>
      </c>
      <c r="D252" s="66">
        <v>13</v>
      </c>
      <c r="E252" s="67">
        <v>3.5743744844652188E-3</v>
      </c>
      <c r="F252" s="45"/>
    </row>
    <row r="253" spans="1:6" x14ac:dyDescent="0.25">
      <c r="A253" s="64" t="s">
        <v>33</v>
      </c>
      <c r="B253" s="65">
        <v>6074438.620000001</v>
      </c>
      <c r="C253" s="67">
        <v>1.2335675508257118E-2</v>
      </c>
      <c r="D253" s="66">
        <v>86</v>
      </c>
      <c r="E253" s="67">
        <v>2.3645861974154522E-2</v>
      </c>
      <c r="F253" s="45"/>
    </row>
    <row r="254" spans="1:6" x14ac:dyDescent="0.25">
      <c r="A254" s="64" t="s">
        <v>34</v>
      </c>
      <c r="B254" s="65">
        <v>1470056</v>
      </c>
      <c r="C254" s="67">
        <v>2.985318467991438E-3</v>
      </c>
      <c r="D254" s="66">
        <v>9</v>
      </c>
      <c r="E254" s="67">
        <v>2.474566950783613E-3</v>
      </c>
      <c r="F254" s="45"/>
    </row>
    <row r="255" spans="1:6" x14ac:dyDescent="0.25">
      <c r="A255" s="64" t="s">
        <v>35</v>
      </c>
      <c r="B255" s="65">
        <v>279023.33</v>
      </c>
      <c r="C255" s="67">
        <v>5.6662705369691323E-4</v>
      </c>
      <c r="D255" s="66">
        <v>5</v>
      </c>
      <c r="E255" s="67">
        <v>1.3747594171020072E-3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492428535.10000002</v>
      </c>
      <c r="C258" s="71"/>
      <c r="D258" s="72">
        <v>3637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2.805049080229563E-2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468887354.49000245</v>
      </c>
      <c r="C267" s="67">
        <v>0.98804239305355857</v>
      </c>
      <c r="D267" s="66">
        <v>3486</v>
      </c>
      <c r="E267" s="67">
        <v>0.98781524511192975</v>
      </c>
      <c r="F267" s="45"/>
    </row>
    <row r="268" spans="1:6" x14ac:dyDescent="0.25">
      <c r="A268" s="64" t="s">
        <v>65</v>
      </c>
      <c r="B268" s="65">
        <v>3831991.34</v>
      </c>
      <c r="C268" s="67">
        <v>8.0747963396288203E-3</v>
      </c>
      <c r="D268" s="66">
        <v>30</v>
      </c>
      <c r="E268" s="67">
        <v>8.5009917823746107E-3</v>
      </c>
      <c r="F268" s="45"/>
    </row>
    <row r="269" spans="1:6" x14ac:dyDescent="0.25">
      <c r="A269" s="64" t="s">
        <v>66</v>
      </c>
      <c r="B269" s="65">
        <v>997032.4</v>
      </c>
      <c r="C269" s="67">
        <v>2.1009529666659783E-3</v>
      </c>
      <c r="D269" s="66">
        <v>6</v>
      </c>
      <c r="E269" s="67">
        <v>1.7001983564749221E-3</v>
      </c>
      <c r="F269" s="45"/>
    </row>
    <row r="270" spans="1:6" x14ac:dyDescent="0.25">
      <c r="A270" s="64" t="s">
        <v>67</v>
      </c>
      <c r="B270" s="65">
        <v>620689.28</v>
      </c>
      <c r="C270" s="67">
        <v>1.3079203686798644E-3</v>
      </c>
      <c r="D270" s="66">
        <v>5</v>
      </c>
      <c r="E270" s="67">
        <v>1.4168319637291016E-3</v>
      </c>
      <c r="F270" s="45"/>
    </row>
    <row r="271" spans="1:6" x14ac:dyDescent="0.25">
      <c r="A271" s="64" t="s">
        <v>68</v>
      </c>
      <c r="B271" s="65">
        <v>110800.64</v>
      </c>
      <c r="C271" s="67">
        <v>2.3347980799469411E-4</v>
      </c>
      <c r="D271" s="66">
        <v>1</v>
      </c>
      <c r="E271" s="67">
        <v>2.8336639274582036E-4</v>
      </c>
      <c r="F271" s="45"/>
    </row>
    <row r="272" spans="1:6" x14ac:dyDescent="0.25">
      <c r="A272" s="64" t="s">
        <v>69</v>
      </c>
      <c r="B272" s="65">
        <v>114111.97</v>
      </c>
      <c r="C272" s="67">
        <v>2.404574634721992E-4</v>
      </c>
      <c r="D272" s="66">
        <v>1</v>
      </c>
      <c r="E272" s="67">
        <v>2.8336639274582036E-4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474561980.12000239</v>
      </c>
      <c r="C276" s="71"/>
      <c r="D276" s="72">
        <v>3529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1.1874391456031319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10977973.859999998</v>
      </c>
      <c r="C285" s="67">
        <v>0.61444267640229766</v>
      </c>
      <c r="D285" s="66">
        <v>65</v>
      </c>
      <c r="E285" s="67">
        <v>0.60185185185185186</v>
      </c>
      <c r="F285" s="45"/>
    </row>
    <row r="286" spans="1:6" x14ac:dyDescent="0.25">
      <c r="A286" s="64" t="s">
        <v>65</v>
      </c>
      <c r="B286" s="65">
        <v>151273.20000000001</v>
      </c>
      <c r="C286" s="67">
        <v>8.4668365092955399E-3</v>
      </c>
      <c r="D286" s="66">
        <v>2</v>
      </c>
      <c r="E286" s="67">
        <v>1.8518518518518517E-2</v>
      </c>
      <c r="F286" s="45"/>
    </row>
    <row r="287" spans="1:6" x14ac:dyDescent="0.25">
      <c r="A287" s="64" t="s">
        <v>66</v>
      </c>
      <c r="B287" s="65">
        <v>208784.29</v>
      </c>
      <c r="C287" s="67">
        <v>1.1685760922221169E-2</v>
      </c>
      <c r="D287" s="66">
        <v>2</v>
      </c>
      <c r="E287" s="67">
        <v>1.8518518518518517E-2</v>
      </c>
      <c r="F287" s="45"/>
    </row>
    <row r="288" spans="1:6" x14ac:dyDescent="0.25">
      <c r="A288" s="64" t="s">
        <v>67</v>
      </c>
      <c r="B288" s="65">
        <v>804171.12</v>
      </c>
      <c r="C288" s="67">
        <v>4.5009858973943065E-2</v>
      </c>
      <c r="D288" s="66">
        <v>4</v>
      </c>
      <c r="E288" s="67">
        <v>3.7037037037037035E-2</v>
      </c>
      <c r="F288" s="45"/>
    </row>
    <row r="289" spans="1:6" x14ac:dyDescent="0.25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 t="s">
        <v>69</v>
      </c>
      <c r="B290" s="65">
        <v>235107.07</v>
      </c>
      <c r="C290" s="67">
        <v>1.3159060057363114E-2</v>
      </c>
      <c r="D290" s="66">
        <v>2</v>
      </c>
      <c r="E290" s="67">
        <v>1.8518518518518517E-2</v>
      </c>
      <c r="F290" s="45"/>
    </row>
    <row r="291" spans="1:6" x14ac:dyDescent="0.25">
      <c r="A291" s="64" t="s">
        <v>172</v>
      </c>
      <c r="B291" s="65">
        <v>1715149.1</v>
      </c>
      <c r="C291" s="67">
        <v>9.5997751212808263E-2</v>
      </c>
      <c r="D291" s="66">
        <v>12</v>
      </c>
      <c r="E291" s="67">
        <v>0.1111111111111111</v>
      </c>
      <c r="F291" s="45"/>
    </row>
    <row r="292" spans="1:6" x14ac:dyDescent="0.25">
      <c r="A292" s="64" t="s">
        <v>170</v>
      </c>
      <c r="B292" s="65">
        <v>3774096.34</v>
      </c>
      <c r="C292" s="67">
        <v>0.21123805592207126</v>
      </c>
      <c r="D292" s="66">
        <v>21</v>
      </c>
      <c r="E292" s="67">
        <v>0.19444444444444445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17866554.979999997</v>
      </c>
      <c r="C294" s="71"/>
      <c r="D294" s="72">
        <v>108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8.5281946703171094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363675860.27000177</v>
      </c>
      <c r="C304" s="67">
        <v>0.73853530887714902</v>
      </c>
      <c r="D304" s="66">
        <v>2606</v>
      </c>
      <c r="E304" s="67">
        <v>0.71652460819356611</v>
      </c>
      <c r="F304" s="45"/>
    </row>
    <row r="305" spans="1:6" x14ac:dyDescent="0.25">
      <c r="A305" s="64" t="s">
        <v>148</v>
      </c>
      <c r="B305" s="65">
        <v>128752674.82999995</v>
      </c>
      <c r="C305" s="67">
        <v>0.26146469112285103</v>
      </c>
      <c r="D305" s="66">
        <v>1031</v>
      </c>
      <c r="E305" s="67">
        <v>0.28347539180643389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492428535.10000169</v>
      </c>
      <c r="C307" s="67"/>
      <c r="D307" s="78">
        <v>3637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38819305.209999979</v>
      </c>
      <c r="C315" s="67">
        <v>7.8832363364394711E-2</v>
      </c>
      <c r="D315" s="66">
        <v>292</v>
      </c>
      <c r="E315" s="67">
        <v>8.0285949958757222E-2</v>
      </c>
      <c r="F315" s="45"/>
    </row>
    <row r="316" spans="1:6" x14ac:dyDescent="0.25">
      <c r="A316" s="64" t="s">
        <v>39</v>
      </c>
      <c r="B316" s="65">
        <v>453609229.89000237</v>
      </c>
      <c r="C316" s="67">
        <v>0.9211676366356053</v>
      </c>
      <c r="D316" s="66">
        <v>3345</v>
      </c>
      <c r="E316" s="67">
        <v>0.91971405004124274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492428535.10000235</v>
      </c>
      <c r="C318" s="67"/>
      <c r="D318" s="78">
        <v>3637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24481753.469999984</v>
      </c>
      <c r="C327" s="67">
        <v>6.7317510301135391E-2</v>
      </c>
      <c r="D327" s="66">
        <v>149</v>
      </c>
      <c r="E327" s="67">
        <v>5.7175748273215657E-2</v>
      </c>
      <c r="F327" s="45"/>
    </row>
    <row r="328" spans="1:6" x14ac:dyDescent="0.25">
      <c r="A328" s="64" t="s">
        <v>83</v>
      </c>
      <c r="B328" s="65">
        <v>58456999.099999987</v>
      </c>
      <c r="C328" s="67">
        <v>0.16073928870780815</v>
      </c>
      <c r="D328" s="66">
        <v>440</v>
      </c>
      <c r="E328" s="67">
        <v>0.16884113584036839</v>
      </c>
      <c r="F328" s="45"/>
    </row>
    <row r="329" spans="1:6" x14ac:dyDescent="0.25">
      <c r="A329" s="64" t="s">
        <v>84</v>
      </c>
      <c r="B329" s="65">
        <v>90588745.539999902</v>
      </c>
      <c r="C329" s="67">
        <v>0.24909199492302053</v>
      </c>
      <c r="D329" s="66">
        <v>677</v>
      </c>
      <c r="E329" s="67">
        <v>0.25978511128165771</v>
      </c>
      <c r="F329" s="45"/>
    </row>
    <row r="330" spans="1:6" x14ac:dyDescent="0.25">
      <c r="A330" s="64" t="s">
        <v>85</v>
      </c>
      <c r="B330" s="65">
        <v>115474823.00999989</v>
      </c>
      <c r="C330" s="67">
        <v>0.31752127546840536</v>
      </c>
      <c r="D330" s="66">
        <v>834</v>
      </c>
      <c r="E330" s="67">
        <v>0.32003069838833459</v>
      </c>
      <c r="F330" s="45"/>
    </row>
    <row r="331" spans="1:6" x14ac:dyDescent="0.25">
      <c r="A331" s="64" t="s">
        <v>86</v>
      </c>
      <c r="B331" s="65">
        <v>42039389.059999973</v>
      </c>
      <c r="C331" s="67">
        <v>0.11559576439522036</v>
      </c>
      <c r="D331" s="66">
        <v>252</v>
      </c>
      <c r="E331" s="67">
        <v>9.6699923254029166E-2</v>
      </c>
      <c r="F331" s="45"/>
    </row>
    <row r="332" spans="1:6" x14ac:dyDescent="0.25">
      <c r="A332" s="64" t="s">
        <v>87</v>
      </c>
      <c r="B332" s="65">
        <v>17202052.500000007</v>
      </c>
      <c r="C332" s="67">
        <v>4.7300506795333853E-2</v>
      </c>
      <c r="D332" s="66">
        <v>111</v>
      </c>
      <c r="E332" s="67">
        <v>4.2594013814274752E-2</v>
      </c>
      <c r="F332" s="45"/>
    </row>
    <row r="333" spans="1:6" x14ac:dyDescent="0.25">
      <c r="A333" s="64" t="s">
        <v>88</v>
      </c>
      <c r="B333" s="65">
        <v>7242638.2199999988</v>
      </c>
      <c r="C333" s="67">
        <v>1.9915092012494119E-2</v>
      </c>
      <c r="D333" s="66">
        <v>44</v>
      </c>
      <c r="E333" s="67">
        <v>1.6884113584036839E-2</v>
      </c>
      <c r="F333" s="45"/>
    </row>
    <row r="334" spans="1:6" x14ac:dyDescent="0.25">
      <c r="A334" s="64" t="s">
        <v>89</v>
      </c>
      <c r="B334" s="65">
        <v>2988745.25</v>
      </c>
      <c r="C334" s="67">
        <v>8.2181568162954226E-3</v>
      </c>
      <c r="D334" s="66">
        <v>24</v>
      </c>
      <c r="E334" s="67">
        <v>9.2095165003837302E-3</v>
      </c>
      <c r="F334" s="45"/>
    </row>
    <row r="335" spans="1:6" x14ac:dyDescent="0.25">
      <c r="A335" s="64" t="s">
        <v>1</v>
      </c>
      <c r="B335" s="65">
        <v>938013.26</v>
      </c>
      <c r="C335" s="67">
        <v>2.5792563171600155E-3</v>
      </c>
      <c r="D335" s="66">
        <v>15</v>
      </c>
      <c r="E335" s="67">
        <v>5.7559478127398311E-3</v>
      </c>
      <c r="F335" s="45"/>
    </row>
    <row r="336" spans="1:6" x14ac:dyDescent="0.25">
      <c r="A336" s="64" t="s">
        <v>70</v>
      </c>
      <c r="B336" s="65">
        <v>1168677.8500000001</v>
      </c>
      <c r="C336" s="67">
        <v>3.2135150491769018E-3</v>
      </c>
      <c r="D336" s="66">
        <v>10</v>
      </c>
      <c r="E336" s="67">
        <v>3.8372985418265539E-3</v>
      </c>
      <c r="F336" s="45"/>
    </row>
    <row r="337" spans="1:6" x14ac:dyDescent="0.25">
      <c r="A337" s="64" t="s">
        <v>82</v>
      </c>
      <c r="B337" s="65">
        <v>3094023.01</v>
      </c>
      <c r="C337" s="67">
        <v>8.5076392139498622E-3</v>
      </c>
      <c r="D337" s="66">
        <v>50</v>
      </c>
      <c r="E337" s="67">
        <v>1.9186492709132769E-2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363675860.26999974</v>
      </c>
      <c r="C339" s="67"/>
      <c r="D339" s="72">
        <v>2606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1.7491858178623148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302868825.3900004</v>
      </c>
      <c r="C352" s="67">
        <v>0.61505132989195077</v>
      </c>
      <c r="D352" s="66">
        <v>2240</v>
      </c>
      <c r="E352" s="67">
        <v>0.6158922188616992</v>
      </c>
      <c r="F352" s="45"/>
    </row>
    <row r="353" spans="1:6" x14ac:dyDescent="0.25">
      <c r="A353" s="64" t="s">
        <v>181</v>
      </c>
      <c r="B353" s="65">
        <v>149309628.58999994</v>
      </c>
      <c r="C353" s="67">
        <v>0.3032107563784433</v>
      </c>
      <c r="D353" s="66">
        <v>1076</v>
      </c>
      <c r="E353" s="67">
        <v>0.29584822656035192</v>
      </c>
      <c r="F353" s="45"/>
    </row>
    <row r="354" spans="1:6" x14ac:dyDescent="0.25">
      <c r="A354" s="64" t="s">
        <v>182</v>
      </c>
      <c r="B354" s="65">
        <v>30280585.450000014</v>
      </c>
      <c r="C354" s="67">
        <v>6.1492345166087412E-2</v>
      </c>
      <c r="D354" s="66">
        <v>221</v>
      </c>
      <c r="E354" s="67">
        <v>6.0764366235908716E-2</v>
      </c>
      <c r="F354" s="45"/>
    </row>
    <row r="355" spans="1:6" x14ac:dyDescent="0.25">
      <c r="A355" s="64" t="s">
        <v>183</v>
      </c>
      <c r="B355" s="65">
        <v>5879280.0599999996</v>
      </c>
      <c r="C355" s="67">
        <v>1.1939356964368564E-2</v>
      </c>
      <c r="D355" s="66">
        <v>66</v>
      </c>
      <c r="E355" s="67">
        <v>1.8146824305746493E-2</v>
      </c>
      <c r="F355" s="45"/>
    </row>
    <row r="356" spans="1:6" x14ac:dyDescent="0.25">
      <c r="A356" s="64" t="s">
        <v>184</v>
      </c>
      <c r="B356" s="65">
        <v>4090215.61</v>
      </c>
      <c r="C356" s="67">
        <v>8.3062115991498642E-3</v>
      </c>
      <c r="D356" s="66">
        <v>34</v>
      </c>
      <c r="E356" s="67">
        <v>9.3483640362936483E-3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492428535.10000038</v>
      </c>
      <c r="C360" s="69"/>
      <c r="D360" s="72">
        <v>3637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38"/>
  </sheetPr>
  <dimension ref="A1:F362"/>
  <sheetViews>
    <sheetView zoomScaleNormal="100"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</cols>
  <sheetData>
    <row r="1" spans="1:6" x14ac:dyDescent="0.25">
      <c r="A1" s="312" t="s">
        <v>356</v>
      </c>
      <c r="B1" s="312"/>
      <c r="C1" s="312"/>
      <c r="D1" s="312"/>
      <c r="E1" s="312"/>
      <c r="F1" s="43"/>
    </row>
    <row r="2" spans="1:6" ht="15.6" x14ac:dyDescent="0.3">
      <c r="A2" s="44"/>
      <c r="B2" s="44"/>
      <c r="C2" s="44"/>
      <c r="D2" s="44"/>
      <c r="E2" s="44"/>
      <c r="F2" s="45"/>
    </row>
    <row r="3" spans="1:6" x14ac:dyDescent="0.25">
      <c r="A3" s="45"/>
      <c r="B3" s="46"/>
      <c r="C3" s="47"/>
      <c r="D3" s="48"/>
      <c r="E3" s="47"/>
      <c r="F3" s="45"/>
    </row>
    <row r="4" spans="1:6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6" x14ac:dyDescent="0.25">
      <c r="A5" s="45"/>
      <c r="B5" s="49"/>
      <c r="C5" s="49"/>
      <c r="D5" s="49"/>
      <c r="E5" s="49"/>
      <c r="F5" s="45"/>
    </row>
    <row r="6" spans="1:6" x14ac:dyDescent="0.25">
      <c r="A6" s="64" t="s">
        <v>175</v>
      </c>
      <c r="B6" s="65">
        <v>486408537.54000264</v>
      </c>
      <c r="C6" s="65">
        <v>48714076.039999925</v>
      </c>
      <c r="D6" s="65">
        <v>270162330.06999999</v>
      </c>
      <c r="E6" s="65">
        <v>167532131.42999998</v>
      </c>
      <c r="F6" s="51"/>
    </row>
    <row r="7" spans="1:6" x14ac:dyDescent="0.25">
      <c r="A7" s="64" t="s">
        <v>90</v>
      </c>
      <c r="B7" s="66">
        <v>3599</v>
      </c>
      <c r="C7" s="66">
        <v>469</v>
      </c>
      <c r="D7" s="66">
        <v>1853</v>
      </c>
      <c r="E7" s="66">
        <v>1277</v>
      </c>
      <c r="F7" s="43"/>
    </row>
    <row r="8" spans="1:6" x14ac:dyDescent="0.25">
      <c r="A8" s="64" t="s">
        <v>91</v>
      </c>
      <c r="B8" s="67">
        <v>0.79284287573904388</v>
      </c>
      <c r="C8" s="67">
        <v>0.76714714584258237</v>
      </c>
      <c r="D8" s="67">
        <v>0.80124642885385089</v>
      </c>
      <c r="E8" s="67">
        <v>0.78676296890811681</v>
      </c>
      <c r="F8" s="43"/>
    </row>
    <row r="9" spans="1:6" x14ac:dyDescent="0.25">
      <c r="A9" s="64" t="s">
        <v>92</v>
      </c>
      <c r="B9" s="67">
        <v>6.6603750000000005E-3</v>
      </c>
      <c r="C9" s="67">
        <v>6.6603750000000005E-3</v>
      </c>
      <c r="D9" s="67">
        <v>6.7576368421052635E-2</v>
      </c>
      <c r="E9" s="67">
        <v>1.0932530120481928E-2</v>
      </c>
      <c r="F9" s="43"/>
    </row>
    <row r="10" spans="1:6" x14ac:dyDescent="0.25">
      <c r="A10" s="64" t="s">
        <v>93</v>
      </c>
      <c r="B10" s="67">
        <v>1.1146161176470588</v>
      </c>
      <c r="C10" s="67">
        <v>0.89999992105263149</v>
      </c>
      <c r="D10" s="67">
        <v>0.90650632183908053</v>
      </c>
      <c r="E10" s="67">
        <v>1.1146161176470588</v>
      </c>
      <c r="F10" s="43"/>
    </row>
    <row r="11" spans="1:6" x14ac:dyDescent="0.25">
      <c r="A11" s="64" t="s">
        <v>94</v>
      </c>
      <c r="B11" s="65">
        <v>5.4948957317824352</v>
      </c>
      <c r="C11" s="65">
        <v>9.1510284303444287</v>
      </c>
      <c r="D11" s="65">
        <v>5.0652112087254535</v>
      </c>
      <c r="E11" s="65">
        <v>5.1246947809762711</v>
      </c>
      <c r="F11" s="43"/>
    </row>
    <row r="12" spans="1:6" x14ac:dyDescent="0.25">
      <c r="A12" s="64" t="s">
        <v>95</v>
      </c>
      <c r="B12" s="65">
        <v>4.8356164383561646</v>
      </c>
      <c r="C12" s="65">
        <v>8.2602739726027394</v>
      </c>
      <c r="D12" s="65">
        <v>4.8356164383561646</v>
      </c>
      <c r="E12" s="65">
        <v>4.8356164383561646</v>
      </c>
      <c r="F12" s="43"/>
    </row>
    <row r="13" spans="1:6" x14ac:dyDescent="0.25">
      <c r="A13" s="64" t="s">
        <v>96</v>
      </c>
      <c r="B13" s="65">
        <v>14.336986301369864</v>
      </c>
      <c r="C13" s="65">
        <v>14.336986301369864</v>
      </c>
      <c r="D13" s="65">
        <v>5.3917808219178083</v>
      </c>
      <c r="E13" s="65">
        <v>6.6301369863013697</v>
      </c>
      <c r="F13" s="43"/>
    </row>
    <row r="14" spans="1:6" x14ac:dyDescent="0.25">
      <c r="A14" s="64" t="s">
        <v>121</v>
      </c>
      <c r="B14" s="65">
        <v>135151.02460127886</v>
      </c>
      <c r="C14" s="65">
        <v>103867.96597014909</v>
      </c>
      <c r="D14" s="65">
        <v>145797.26393416082</v>
      </c>
      <c r="E14" s="65">
        <v>131191.95883320281</v>
      </c>
      <c r="F14" s="43"/>
    </row>
    <row r="15" spans="1:6" x14ac:dyDescent="0.25">
      <c r="A15" s="64" t="s">
        <v>97</v>
      </c>
      <c r="B15" s="65">
        <v>415.23</v>
      </c>
      <c r="C15" s="65">
        <v>415.23</v>
      </c>
      <c r="D15" s="65">
        <v>12839.51</v>
      </c>
      <c r="E15" s="65">
        <v>2722.2</v>
      </c>
      <c r="F15" s="43"/>
    </row>
    <row r="16" spans="1:6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</row>
    <row r="17" spans="1:6" x14ac:dyDescent="0.25">
      <c r="A17" s="64" t="s">
        <v>99</v>
      </c>
      <c r="B17" s="65">
        <v>16.90903688959596</v>
      </c>
      <c r="C17" s="65">
        <v>13.031861375232898</v>
      </c>
      <c r="D17" s="65">
        <v>17.591151194247875</v>
      </c>
      <c r="E17" s="65">
        <v>16.936443172015544</v>
      </c>
      <c r="F17" s="43"/>
    </row>
    <row r="18" spans="1:6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</row>
    <row r="19" spans="1:6" x14ac:dyDescent="0.25">
      <c r="A19" s="64" t="s">
        <v>101</v>
      </c>
      <c r="B19" s="65">
        <v>28.75</v>
      </c>
      <c r="C19" s="65">
        <v>28.75</v>
      </c>
      <c r="D19" s="65">
        <v>25.166666666666668</v>
      </c>
      <c r="E19" s="65">
        <v>25.166666666666668</v>
      </c>
      <c r="F19" s="43"/>
    </row>
    <row r="20" spans="1:6" x14ac:dyDescent="0.25">
      <c r="A20" s="64" t="s">
        <v>102</v>
      </c>
      <c r="B20" s="67">
        <v>0.74041393430595981</v>
      </c>
      <c r="C20" s="67">
        <v>0.93370127276255765</v>
      </c>
      <c r="D20" s="67">
        <v>0.93129229694905813</v>
      </c>
      <c r="E20" s="67">
        <v>0.37640043555673391</v>
      </c>
      <c r="F20" s="43"/>
    </row>
    <row r="21" spans="1:6" x14ac:dyDescent="0.25">
      <c r="A21" s="64" t="s">
        <v>146</v>
      </c>
      <c r="B21" s="67">
        <v>0.2595860656940378</v>
      </c>
      <c r="C21" s="67">
        <v>6.6298727237442734E-2</v>
      </c>
      <c r="D21" s="67">
        <v>6.8707703050941482E-2</v>
      </c>
      <c r="E21" s="67">
        <v>0.6235995644432657</v>
      </c>
      <c r="F21" s="43"/>
    </row>
    <row r="22" spans="1:6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</row>
    <row r="23" spans="1:6" x14ac:dyDescent="0.25">
      <c r="A23" s="64" t="s">
        <v>104</v>
      </c>
      <c r="B23" s="67">
        <v>0.41297212854426901</v>
      </c>
      <c r="C23" s="67">
        <v>0.38249882671899749</v>
      </c>
      <c r="D23" s="67">
        <v>0.30683986912061795</v>
      </c>
      <c r="E23" s="67">
        <v>0.59298187942835767</v>
      </c>
      <c r="F23" s="43"/>
    </row>
    <row r="24" spans="1:6" ht="21" x14ac:dyDescent="0.25">
      <c r="A24" s="88" t="s">
        <v>376</v>
      </c>
      <c r="B24" s="65">
        <v>1.7442838473655593</v>
      </c>
      <c r="C24" s="65">
        <v>2.3157372782495016</v>
      </c>
      <c r="D24" s="65">
        <v>1.7091559348428333</v>
      </c>
      <c r="E24" s="65">
        <v>1.4722531813160851</v>
      </c>
      <c r="F24" s="43"/>
    </row>
    <row r="25" spans="1:6" x14ac:dyDescent="0.25">
      <c r="A25" s="64" t="s">
        <v>360</v>
      </c>
      <c r="B25" s="65">
        <v>535737.83000000019</v>
      </c>
      <c r="C25" s="65">
        <v>0</v>
      </c>
      <c r="D25" s="65">
        <v>0</v>
      </c>
      <c r="E25" s="65">
        <v>535737.83000000019</v>
      </c>
      <c r="F25" s="43"/>
    </row>
    <row r="26" spans="1:6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</row>
    <row r="27" spans="1:6" x14ac:dyDescent="0.25">
      <c r="A27" s="64" t="s">
        <v>107</v>
      </c>
      <c r="B27" s="65">
        <v>131191.95883320281</v>
      </c>
      <c r="C27" s="65">
        <v>0</v>
      </c>
      <c r="D27" s="65">
        <v>0</v>
      </c>
      <c r="E27" s="65">
        <v>131191.95883320281</v>
      </c>
      <c r="F27" s="43"/>
    </row>
    <row r="28" spans="1:6" x14ac:dyDescent="0.25">
      <c r="A28" s="64" t="s">
        <v>108</v>
      </c>
      <c r="B28" s="65">
        <v>111913.68</v>
      </c>
      <c r="C28" s="65">
        <v>0</v>
      </c>
      <c r="D28" s="65">
        <v>0</v>
      </c>
      <c r="E28" s="65">
        <v>111913.68</v>
      </c>
      <c r="F28" s="43"/>
    </row>
    <row r="29" spans="1:6" x14ac:dyDescent="0.25">
      <c r="A29" s="64" t="s">
        <v>109</v>
      </c>
      <c r="B29" s="65">
        <v>3689.2905095541391</v>
      </c>
      <c r="C29" s="65">
        <v>0</v>
      </c>
      <c r="D29" s="65">
        <v>0</v>
      </c>
      <c r="E29" s="65">
        <v>3689.2905095541391</v>
      </c>
      <c r="F29" s="43"/>
    </row>
    <row r="30" spans="1:6" x14ac:dyDescent="0.25">
      <c r="A30" s="45"/>
      <c r="B30" s="46"/>
      <c r="C30" s="47"/>
      <c r="D30" s="45"/>
      <c r="E30" s="45"/>
      <c r="F30" s="45"/>
    </row>
    <row r="31" spans="1:6" x14ac:dyDescent="0.25">
      <c r="A31" s="45"/>
      <c r="B31" s="46"/>
      <c r="C31" s="47"/>
      <c r="D31" s="45"/>
      <c r="E31" s="45"/>
      <c r="F31" s="45"/>
    </row>
    <row r="32" spans="1:6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2039201.8299999996</v>
      </c>
      <c r="C36" s="67">
        <v>4.1923643863514748E-3</v>
      </c>
      <c r="D36" s="66">
        <v>61</v>
      </c>
      <c r="E36" s="67">
        <v>1.6949152542372881E-2</v>
      </c>
      <c r="F36" s="45"/>
    </row>
    <row r="37" spans="1:6" x14ac:dyDescent="0.25">
      <c r="A37" s="64" t="s">
        <v>19</v>
      </c>
      <c r="B37" s="65">
        <v>11656572.080000004</v>
      </c>
      <c r="C37" s="67">
        <v>2.3964571302454628E-2</v>
      </c>
      <c r="D37" s="66">
        <v>142</v>
      </c>
      <c r="E37" s="67">
        <v>3.9455404278966377E-2</v>
      </c>
      <c r="F37" s="45"/>
    </row>
    <row r="38" spans="1:6" x14ac:dyDescent="0.25">
      <c r="A38" s="64" t="s">
        <v>20</v>
      </c>
      <c r="B38" s="65">
        <v>3864394.1500000004</v>
      </c>
      <c r="C38" s="67">
        <v>7.9447498383644465E-3</v>
      </c>
      <c r="D38" s="66">
        <v>44</v>
      </c>
      <c r="E38" s="67">
        <v>1.2225618227285358E-2</v>
      </c>
      <c r="F38" s="45"/>
    </row>
    <row r="39" spans="1:6" x14ac:dyDescent="0.25">
      <c r="A39" s="64" t="s">
        <v>21</v>
      </c>
      <c r="B39" s="65">
        <v>7951796.8299999982</v>
      </c>
      <c r="C39" s="67">
        <v>1.634797956100037E-2</v>
      </c>
      <c r="D39" s="66">
        <v>74</v>
      </c>
      <c r="E39" s="67">
        <v>2.0561267018616283E-2</v>
      </c>
      <c r="F39" s="45"/>
    </row>
    <row r="40" spans="1:6" x14ac:dyDescent="0.25">
      <c r="A40" s="64" t="s">
        <v>22</v>
      </c>
      <c r="B40" s="65">
        <v>12257315.4</v>
      </c>
      <c r="C40" s="67">
        <v>2.5199630462884343E-2</v>
      </c>
      <c r="D40" s="66">
        <v>98</v>
      </c>
      <c r="E40" s="67">
        <v>2.7229786051681023E-2</v>
      </c>
      <c r="F40" s="45"/>
    </row>
    <row r="41" spans="1:6" x14ac:dyDescent="0.25">
      <c r="A41" s="64" t="s">
        <v>23</v>
      </c>
      <c r="B41" s="65">
        <v>20632890.120000005</v>
      </c>
      <c r="C41" s="67">
        <v>4.2418848617152942E-2</v>
      </c>
      <c r="D41" s="66">
        <v>153</v>
      </c>
      <c r="E41" s="67">
        <v>4.2511808835787722E-2</v>
      </c>
      <c r="F41" s="45"/>
    </row>
    <row r="42" spans="1:6" x14ac:dyDescent="0.25">
      <c r="A42" s="64" t="s">
        <v>24</v>
      </c>
      <c r="B42" s="65">
        <v>42294908.949999996</v>
      </c>
      <c r="C42" s="67">
        <v>8.6953467477987836E-2</v>
      </c>
      <c r="D42" s="66">
        <v>266</v>
      </c>
      <c r="E42" s="67">
        <v>7.3909419283134201E-2</v>
      </c>
      <c r="F42" s="45"/>
    </row>
    <row r="43" spans="1:6" x14ac:dyDescent="0.25">
      <c r="A43" s="64" t="s">
        <v>25</v>
      </c>
      <c r="B43" s="65">
        <v>74112972.550000012</v>
      </c>
      <c r="C43" s="67">
        <v>0.15236774610253492</v>
      </c>
      <c r="D43" s="66">
        <v>447</v>
      </c>
      <c r="E43" s="67">
        <v>0.12420116699083078</v>
      </c>
      <c r="F43" s="45"/>
    </row>
    <row r="44" spans="1:6" x14ac:dyDescent="0.25">
      <c r="A44" s="64" t="s">
        <v>42</v>
      </c>
      <c r="B44" s="65">
        <v>126487586.12999979</v>
      </c>
      <c r="C44" s="67">
        <v>0.26004392679805316</v>
      </c>
      <c r="D44" s="66">
        <v>851</v>
      </c>
      <c r="E44" s="67">
        <v>0.23645457071408724</v>
      </c>
      <c r="F44" s="45"/>
    </row>
    <row r="45" spans="1:6" x14ac:dyDescent="0.25">
      <c r="A45" s="64" t="s">
        <v>43</v>
      </c>
      <c r="B45" s="65">
        <v>149807423.61999995</v>
      </c>
      <c r="C45" s="67">
        <v>0.30798683011948685</v>
      </c>
      <c r="D45" s="66">
        <v>1186</v>
      </c>
      <c r="E45" s="67">
        <v>0.32953598221728259</v>
      </c>
      <c r="F45" s="45"/>
    </row>
    <row r="46" spans="1:6" x14ac:dyDescent="0.25">
      <c r="A46" s="64" t="s">
        <v>44</v>
      </c>
      <c r="B46" s="65">
        <v>22127815.749999993</v>
      </c>
      <c r="C46" s="67">
        <v>4.549224374619517E-2</v>
      </c>
      <c r="D46" s="66">
        <v>179</v>
      </c>
      <c r="E46" s="67">
        <v>4.9736037788274519E-2</v>
      </c>
      <c r="F46" s="45"/>
    </row>
    <row r="47" spans="1:6" x14ac:dyDescent="0.25">
      <c r="A47" s="64" t="s">
        <v>45</v>
      </c>
      <c r="B47" s="65">
        <v>8115069.8000000026</v>
      </c>
      <c r="C47" s="67">
        <v>1.6683650005490828E-2</v>
      </c>
      <c r="D47" s="66">
        <v>67</v>
      </c>
      <c r="E47" s="67">
        <v>1.8616282300639067E-2</v>
      </c>
      <c r="F47" s="45"/>
    </row>
    <row r="48" spans="1:6" x14ac:dyDescent="0.25">
      <c r="A48" s="64" t="s">
        <v>46</v>
      </c>
      <c r="B48" s="65">
        <v>1583450.9</v>
      </c>
      <c r="C48" s="67">
        <v>3.2553929008077597E-3</v>
      </c>
      <c r="D48" s="66">
        <v>15</v>
      </c>
      <c r="E48" s="67">
        <v>4.1678243956654627E-3</v>
      </c>
      <c r="F48" s="45"/>
    </row>
    <row r="49" spans="1:6" x14ac:dyDescent="0.25">
      <c r="A49" s="64" t="s">
        <v>47</v>
      </c>
      <c r="B49" s="65">
        <v>2833983.8899999997</v>
      </c>
      <c r="C49" s="67">
        <v>5.8263448753034007E-3</v>
      </c>
      <c r="D49" s="66">
        <v>10</v>
      </c>
      <c r="E49" s="67">
        <v>2.7785495971103086E-3</v>
      </c>
      <c r="F49" s="45"/>
    </row>
    <row r="50" spans="1:6" x14ac:dyDescent="0.25">
      <c r="A50" s="64" t="s">
        <v>26</v>
      </c>
      <c r="B50" s="65">
        <v>171725.05</v>
      </c>
      <c r="C50" s="67">
        <v>3.5304694869974027E-4</v>
      </c>
      <c r="D50" s="66">
        <v>2</v>
      </c>
      <c r="E50" s="67">
        <v>5.5570991942206164E-4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471430.49</v>
      </c>
      <c r="C53" s="67">
        <v>9.6920685723208947E-4</v>
      </c>
      <c r="D53" s="66">
        <v>4</v>
      </c>
      <c r="E53" s="67">
        <v>1.1114198388441233E-3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486408537.53999978</v>
      </c>
      <c r="C55" s="71"/>
      <c r="D55" s="72">
        <v>3599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0.79284287573904388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357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3351053.9799999991</v>
      </c>
      <c r="C64" s="67">
        <v>6.8893815000614046E-3</v>
      </c>
      <c r="D64" s="66">
        <v>102</v>
      </c>
      <c r="E64" s="67">
        <v>2.8341205890525144E-2</v>
      </c>
      <c r="F64" s="45"/>
    </row>
    <row r="65" spans="1:6" x14ac:dyDescent="0.25">
      <c r="A65" s="64" t="s">
        <v>19</v>
      </c>
      <c r="B65" s="65">
        <v>20851921.820000011</v>
      </c>
      <c r="C65" s="67">
        <v>4.2869152596412323E-2</v>
      </c>
      <c r="D65" s="66">
        <v>239</v>
      </c>
      <c r="E65" s="67">
        <v>6.6407335370936377E-2</v>
      </c>
      <c r="F65" s="45"/>
    </row>
    <row r="66" spans="1:6" x14ac:dyDescent="0.25">
      <c r="A66" s="64" t="s">
        <v>20</v>
      </c>
      <c r="B66" s="65">
        <v>7394741.9800000004</v>
      </c>
      <c r="C66" s="67">
        <v>1.5202738869261503E-2</v>
      </c>
      <c r="D66" s="66">
        <v>70</v>
      </c>
      <c r="E66" s="67">
        <v>1.9449847179772158E-2</v>
      </c>
      <c r="F66" s="45"/>
    </row>
    <row r="67" spans="1:6" x14ac:dyDescent="0.25">
      <c r="A67" s="64" t="s">
        <v>21</v>
      </c>
      <c r="B67" s="65">
        <v>13102570.759999998</v>
      </c>
      <c r="C67" s="67">
        <v>2.6937378250525678E-2</v>
      </c>
      <c r="D67" s="66">
        <v>92</v>
      </c>
      <c r="E67" s="67">
        <v>2.5562656293414837E-2</v>
      </c>
      <c r="F67" s="45"/>
    </row>
    <row r="68" spans="1:6" x14ac:dyDescent="0.25">
      <c r="A68" s="64" t="s">
        <v>22</v>
      </c>
      <c r="B68" s="65">
        <v>20333015.480000004</v>
      </c>
      <c r="C68" s="67">
        <v>4.1802340852884215E-2</v>
      </c>
      <c r="D68" s="66">
        <v>144</v>
      </c>
      <c r="E68" s="67">
        <v>4.0011114198388438E-2</v>
      </c>
      <c r="F68" s="45"/>
    </row>
    <row r="69" spans="1:6" x14ac:dyDescent="0.25">
      <c r="A69" s="64" t="s">
        <v>23</v>
      </c>
      <c r="B69" s="65">
        <v>41862706.949999996</v>
      </c>
      <c r="C69" s="67">
        <v>8.6064909883612817E-2</v>
      </c>
      <c r="D69" s="66">
        <v>256</v>
      </c>
      <c r="E69" s="67">
        <v>7.113086968602389E-2</v>
      </c>
      <c r="F69" s="45"/>
    </row>
    <row r="70" spans="1:6" x14ac:dyDescent="0.25">
      <c r="A70" s="64" t="s">
        <v>24</v>
      </c>
      <c r="B70" s="65">
        <v>61800780.749999993</v>
      </c>
      <c r="C70" s="67">
        <v>0.1270552960738642</v>
      </c>
      <c r="D70" s="66">
        <v>371</v>
      </c>
      <c r="E70" s="67">
        <v>0.10308419005279244</v>
      </c>
      <c r="F70" s="45"/>
    </row>
    <row r="71" spans="1:6" x14ac:dyDescent="0.25">
      <c r="A71" s="64" t="s">
        <v>25</v>
      </c>
      <c r="B71" s="65">
        <v>67678234.389999971</v>
      </c>
      <c r="C71" s="67">
        <v>0.13913866465477989</v>
      </c>
      <c r="D71" s="66">
        <v>462</v>
      </c>
      <c r="E71" s="67">
        <v>0.12836899138649624</v>
      </c>
      <c r="F71" s="45"/>
    </row>
    <row r="72" spans="1:6" x14ac:dyDescent="0.25">
      <c r="A72" s="64" t="s">
        <v>42</v>
      </c>
      <c r="B72" s="65">
        <v>121679192.13999996</v>
      </c>
      <c r="C72" s="67">
        <v>0.25015842188007159</v>
      </c>
      <c r="D72" s="66">
        <v>887</v>
      </c>
      <c r="E72" s="67">
        <v>0.24645734926368434</v>
      </c>
      <c r="F72" s="45"/>
    </row>
    <row r="73" spans="1:6" x14ac:dyDescent="0.25">
      <c r="A73" s="64" t="s">
        <v>43</v>
      </c>
      <c r="B73" s="65">
        <v>11595183.460000003</v>
      </c>
      <c r="C73" s="67">
        <v>2.3838363361470539E-2</v>
      </c>
      <c r="D73" s="66">
        <v>102</v>
      </c>
      <c r="E73" s="67">
        <v>2.8341205890525144E-2</v>
      </c>
      <c r="F73" s="45"/>
    </row>
    <row r="74" spans="1:6" x14ac:dyDescent="0.25">
      <c r="A74" s="64" t="s">
        <v>44</v>
      </c>
      <c r="B74" s="65">
        <v>24099726.919999998</v>
      </c>
      <c r="C74" s="67">
        <v>4.9546266276253734E-2</v>
      </c>
      <c r="D74" s="66">
        <v>184</v>
      </c>
      <c r="E74" s="67">
        <v>5.1125312586829674E-2</v>
      </c>
      <c r="F74" s="45"/>
    </row>
    <row r="75" spans="1:6" x14ac:dyDescent="0.25">
      <c r="A75" s="64" t="s">
        <v>45</v>
      </c>
      <c r="B75" s="65">
        <v>15325094.250000004</v>
      </c>
      <c r="C75" s="67">
        <v>3.1506630881740515E-2</v>
      </c>
      <c r="D75" s="66">
        <v>133</v>
      </c>
      <c r="E75" s="67">
        <v>3.69547096415671E-2</v>
      </c>
      <c r="F75" s="45"/>
    </row>
    <row r="76" spans="1:6" x14ac:dyDescent="0.25">
      <c r="A76" s="64" t="s">
        <v>46</v>
      </c>
      <c r="B76" s="65">
        <v>14654410.070000004</v>
      </c>
      <c r="C76" s="67">
        <v>3.0127781358679162E-2</v>
      </c>
      <c r="D76" s="66">
        <v>134</v>
      </c>
      <c r="E76" s="67">
        <v>3.7232564601278134E-2</v>
      </c>
      <c r="F76" s="45"/>
    </row>
    <row r="77" spans="1:6" x14ac:dyDescent="0.25">
      <c r="A77" s="64" t="s">
        <v>47</v>
      </c>
      <c r="B77" s="65">
        <v>9942782.3000000026</v>
      </c>
      <c r="C77" s="67">
        <v>2.0441216657679152E-2</v>
      </c>
      <c r="D77" s="66">
        <v>73</v>
      </c>
      <c r="E77" s="67">
        <v>2.0283412058905253E-2</v>
      </c>
      <c r="F77" s="45"/>
    </row>
    <row r="78" spans="1:6" x14ac:dyDescent="0.25">
      <c r="A78" s="64" t="s">
        <v>26</v>
      </c>
      <c r="B78" s="65">
        <v>34288793.289999999</v>
      </c>
      <c r="C78" s="67">
        <v>7.0493814650982048E-2</v>
      </c>
      <c r="D78" s="66">
        <v>224</v>
      </c>
      <c r="E78" s="67">
        <v>6.2239510975270911E-2</v>
      </c>
      <c r="F78" s="45"/>
    </row>
    <row r="79" spans="1:6" x14ac:dyDescent="0.25">
      <c r="A79" s="64" t="s">
        <v>27</v>
      </c>
      <c r="B79" s="65">
        <v>3058670.1600000006</v>
      </c>
      <c r="C79" s="67">
        <v>6.2882740000189032E-3</v>
      </c>
      <c r="D79" s="66">
        <v>18</v>
      </c>
      <c r="E79" s="67">
        <v>5.0013892747985548E-3</v>
      </c>
      <c r="F79" s="45"/>
    </row>
    <row r="80" spans="1:6" x14ac:dyDescent="0.25">
      <c r="A80" s="64" t="s">
        <v>28</v>
      </c>
      <c r="B80" s="65">
        <v>1332135.8099999998</v>
      </c>
      <c r="C80" s="67">
        <v>2.7387179853734602E-3</v>
      </c>
      <c r="D80" s="66">
        <v>11</v>
      </c>
      <c r="E80" s="67">
        <v>3.0564045568213394E-3</v>
      </c>
      <c r="F80" s="45"/>
    </row>
    <row r="81" spans="1:6" x14ac:dyDescent="0.25">
      <c r="A81" s="64" t="s">
        <v>5</v>
      </c>
      <c r="B81" s="65">
        <v>14057523.030000011</v>
      </c>
      <c r="C81" s="67">
        <v>2.8900650266328817E-2</v>
      </c>
      <c r="D81" s="66">
        <v>97</v>
      </c>
      <c r="E81" s="67">
        <v>2.6951931091969993E-2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486408537.53999996</v>
      </c>
      <c r="C83" s="71"/>
      <c r="D83" s="72">
        <v>3599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0.78146688854079316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358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2868025.209999999</v>
      </c>
      <c r="C92" s="67">
        <v>5.8963299133378121E-3</v>
      </c>
      <c r="D92" s="66">
        <v>93</v>
      </c>
      <c r="E92" s="67">
        <v>2.5840511253125868E-2</v>
      </c>
      <c r="F92" s="45"/>
    </row>
    <row r="93" spans="1:6" x14ac:dyDescent="0.25">
      <c r="A93" s="64" t="s">
        <v>19</v>
      </c>
      <c r="B93" s="65">
        <v>17948246.600000005</v>
      </c>
      <c r="C93" s="67">
        <v>3.6899530363453024E-2</v>
      </c>
      <c r="D93" s="66">
        <v>216</v>
      </c>
      <c r="E93" s="67">
        <v>6.0016671297582661E-2</v>
      </c>
      <c r="F93" s="45"/>
    </row>
    <row r="94" spans="1:6" x14ac:dyDescent="0.25">
      <c r="A94" s="64" t="s">
        <v>20</v>
      </c>
      <c r="B94" s="65">
        <v>5826053.3199999994</v>
      </c>
      <c r="C94" s="67">
        <v>1.1977695435744472E-2</v>
      </c>
      <c r="D94" s="66">
        <v>61</v>
      </c>
      <c r="E94" s="67">
        <v>1.6949152542372881E-2</v>
      </c>
      <c r="F94" s="45"/>
    </row>
    <row r="95" spans="1:6" x14ac:dyDescent="0.25">
      <c r="A95" s="64" t="s">
        <v>21</v>
      </c>
      <c r="B95" s="65">
        <v>10219921.179999996</v>
      </c>
      <c r="C95" s="67">
        <v>2.1010982314757499E-2</v>
      </c>
      <c r="D95" s="66">
        <v>84</v>
      </c>
      <c r="E95" s="67">
        <v>2.3339816615726591E-2</v>
      </c>
      <c r="F95" s="45"/>
    </row>
    <row r="96" spans="1:6" x14ac:dyDescent="0.25">
      <c r="A96" s="64" t="s">
        <v>22</v>
      </c>
      <c r="B96" s="65">
        <v>14223900.010000004</v>
      </c>
      <c r="C96" s="67">
        <v>2.9242702198314725E-2</v>
      </c>
      <c r="D96" s="66">
        <v>111</v>
      </c>
      <c r="E96" s="67">
        <v>3.0841900527924425E-2</v>
      </c>
      <c r="F96" s="45"/>
    </row>
    <row r="97" spans="1:6" x14ac:dyDescent="0.25">
      <c r="A97" s="64" t="s">
        <v>23</v>
      </c>
      <c r="B97" s="65">
        <v>27962916.040000003</v>
      </c>
      <c r="C97" s="67">
        <v>5.7488538711556784E-2</v>
      </c>
      <c r="D97" s="66">
        <v>190</v>
      </c>
      <c r="E97" s="67">
        <v>5.2792442345095857E-2</v>
      </c>
      <c r="F97" s="45"/>
    </row>
    <row r="98" spans="1:6" x14ac:dyDescent="0.25">
      <c r="A98" s="64" t="s">
        <v>24</v>
      </c>
      <c r="B98" s="65">
        <v>46504629.169999957</v>
      </c>
      <c r="C98" s="67">
        <v>9.5608167992272633E-2</v>
      </c>
      <c r="D98" s="66">
        <v>288</v>
      </c>
      <c r="E98" s="67">
        <v>8.0022228396776876E-2</v>
      </c>
      <c r="F98" s="45"/>
    </row>
    <row r="99" spans="1:6" x14ac:dyDescent="0.25">
      <c r="A99" s="64" t="s">
        <v>25</v>
      </c>
      <c r="B99" s="65">
        <v>84928692.059999913</v>
      </c>
      <c r="C99" s="67">
        <v>0.17460362124712048</v>
      </c>
      <c r="D99" s="66">
        <v>577</v>
      </c>
      <c r="E99" s="67">
        <v>0.16032231175326481</v>
      </c>
      <c r="F99" s="45"/>
    </row>
    <row r="100" spans="1:6" x14ac:dyDescent="0.25">
      <c r="A100" s="64" t="s">
        <v>42</v>
      </c>
      <c r="B100" s="65">
        <v>89734263.329999924</v>
      </c>
      <c r="C100" s="67">
        <v>0.18448332297748909</v>
      </c>
      <c r="D100" s="66">
        <v>628</v>
      </c>
      <c r="E100" s="67">
        <v>0.17449291469852737</v>
      </c>
      <c r="F100" s="45"/>
    </row>
    <row r="101" spans="1:6" x14ac:dyDescent="0.25">
      <c r="A101" s="64" t="s">
        <v>43</v>
      </c>
      <c r="B101" s="65">
        <v>17116514.060000002</v>
      </c>
      <c r="C101" s="67">
        <v>3.5189583938156972E-2</v>
      </c>
      <c r="D101" s="66">
        <v>113</v>
      </c>
      <c r="E101" s="67">
        <v>3.1397610447346486E-2</v>
      </c>
      <c r="F101" s="45"/>
    </row>
    <row r="102" spans="1:6" x14ac:dyDescent="0.25">
      <c r="A102" s="64" t="s">
        <v>44</v>
      </c>
      <c r="B102" s="65">
        <v>10708483.279999999</v>
      </c>
      <c r="C102" s="67">
        <v>2.2015409791443858E-2</v>
      </c>
      <c r="D102" s="66">
        <v>77</v>
      </c>
      <c r="E102" s="67">
        <v>2.1394831897749374E-2</v>
      </c>
      <c r="F102" s="45"/>
    </row>
    <row r="103" spans="1:6" x14ac:dyDescent="0.25">
      <c r="A103" s="64" t="s">
        <v>45</v>
      </c>
      <c r="B103" s="65">
        <v>11823264.570000002</v>
      </c>
      <c r="C103" s="67">
        <v>2.4307271886706377E-2</v>
      </c>
      <c r="D103" s="66">
        <v>106</v>
      </c>
      <c r="E103" s="67">
        <v>2.9452625729369269E-2</v>
      </c>
      <c r="F103" s="45"/>
    </row>
    <row r="104" spans="1:6" x14ac:dyDescent="0.25">
      <c r="A104" s="64" t="s">
        <v>46</v>
      </c>
      <c r="B104" s="65">
        <v>28334740.479999997</v>
      </c>
      <c r="C104" s="67">
        <v>5.8252966988002114E-2</v>
      </c>
      <c r="D104" s="66">
        <v>210</v>
      </c>
      <c r="E104" s="67">
        <v>5.8349541539316478E-2</v>
      </c>
      <c r="F104" s="45"/>
    </row>
    <row r="105" spans="1:6" x14ac:dyDescent="0.25">
      <c r="A105" s="64" t="s">
        <v>47</v>
      </c>
      <c r="B105" s="65">
        <v>11441494.980000002</v>
      </c>
      <c r="C105" s="67">
        <v>2.3522397525884524E-2</v>
      </c>
      <c r="D105" s="66">
        <v>87</v>
      </c>
      <c r="E105" s="67">
        <v>2.4173381494859682E-2</v>
      </c>
      <c r="F105" s="45"/>
    </row>
    <row r="106" spans="1:6" x14ac:dyDescent="0.25">
      <c r="A106" s="64" t="s">
        <v>26</v>
      </c>
      <c r="B106" s="65">
        <v>54761725.349999957</v>
      </c>
      <c r="C106" s="67">
        <v>0.1125838078972794</v>
      </c>
      <c r="D106" s="66">
        <v>408</v>
      </c>
      <c r="E106" s="67">
        <v>0.11336482356210058</v>
      </c>
      <c r="F106" s="45"/>
    </row>
    <row r="107" spans="1:6" x14ac:dyDescent="0.25">
      <c r="A107" s="64" t="s">
        <v>27</v>
      </c>
      <c r="B107" s="65">
        <v>12313355.910000004</v>
      </c>
      <c r="C107" s="67">
        <v>2.5314843304919198E-2</v>
      </c>
      <c r="D107" s="66">
        <v>101</v>
      </c>
      <c r="E107" s="67">
        <v>2.8063350930814114E-2</v>
      </c>
      <c r="F107" s="45"/>
    </row>
    <row r="108" spans="1:6" x14ac:dyDescent="0.25">
      <c r="A108" s="64" t="s">
        <v>28</v>
      </c>
      <c r="B108" s="65">
        <v>13631358.469999999</v>
      </c>
      <c r="C108" s="67">
        <v>2.8024504954087124E-2</v>
      </c>
      <c r="D108" s="66">
        <v>88</v>
      </c>
      <c r="E108" s="67">
        <v>2.4451236454570716E-2</v>
      </c>
      <c r="F108" s="45"/>
    </row>
    <row r="109" spans="1:6" x14ac:dyDescent="0.25">
      <c r="A109" s="64" t="s">
        <v>5</v>
      </c>
      <c r="B109" s="65">
        <v>26060953.519999981</v>
      </c>
      <c r="C109" s="67">
        <v>5.3578322559473694E-2</v>
      </c>
      <c r="D109" s="66">
        <v>161</v>
      </c>
      <c r="E109" s="67">
        <v>4.4734648513475965E-2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486408537.53999984</v>
      </c>
      <c r="C111" s="71"/>
      <c r="D111" s="72">
        <v>3599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0.81297430438938689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1917954.4400000002</v>
      </c>
      <c r="C120" s="67">
        <v>3.9430936999996034E-3</v>
      </c>
      <c r="D120" s="66">
        <v>57</v>
      </c>
      <c r="E120" s="67">
        <v>1.5837732703528756E-2</v>
      </c>
      <c r="F120" s="61"/>
    </row>
    <row r="121" spans="1:6" x14ac:dyDescent="0.25">
      <c r="A121" s="64" t="s">
        <v>49</v>
      </c>
      <c r="B121" s="65">
        <v>61527923.419999994</v>
      </c>
      <c r="C121" s="67">
        <v>0.12649433279106462</v>
      </c>
      <c r="D121" s="66">
        <v>369</v>
      </c>
      <c r="E121" s="67">
        <v>0.10252848013337038</v>
      </c>
      <c r="F121" s="61"/>
    </row>
    <row r="122" spans="1:6" x14ac:dyDescent="0.25">
      <c r="A122" s="64" t="s">
        <v>50</v>
      </c>
      <c r="B122" s="65">
        <v>413502751.59000146</v>
      </c>
      <c r="C122" s="67">
        <v>0.85011409068039989</v>
      </c>
      <c r="D122" s="66">
        <v>3093</v>
      </c>
      <c r="E122" s="67">
        <v>0.85940539038621844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9459908.0899999999</v>
      </c>
      <c r="C124" s="67">
        <v>1.9448482828535944E-2</v>
      </c>
      <c r="D124" s="66">
        <v>80</v>
      </c>
      <c r="E124" s="67">
        <v>2.2228396776882469E-2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486408537.54000145</v>
      </c>
      <c r="C126" s="71"/>
      <c r="D126" s="72">
        <v>3599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458793569.26000237</v>
      </c>
      <c r="C133" s="67">
        <v>0.94322680185742236</v>
      </c>
      <c r="D133" s="66">
        <v>3258</v>
      </c>
      <c r="E133" s="67">
        <v>0.90525145873853852</v>
      </c>
      <c r="F133" s="64"/>
    </row>
    <row r="134" spans="1:6" x14ac:dyDescent="0.25">
      <c r="A134" s="64" t="s">
        <v>7</v>
      </c>
      <c r="B134" s="65">
        <v>27614968.279999979</v>
      </c>
      <c r="C134" s="67">
        <v>5.6773198142577662E-2</v>
      </c>
      <c r="D134" s="66">
        <v>341</v>
      </c>
      <c r="E134" s="67">
        <v>9.4748541261461511E-2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486408537.54000235</v>
      </c>
      <c r="C136" s="71"/>
      <c r="D136" s="72">
        <v>3599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104481611.95999999</v>
      </c>
      <c r="C143" s="67">
        <v>0.21480217532449847</v>
      </c>
      <c r="D143" s="66">
        <v>1502</v>
      </c>
      <c r="E143" s="67">
        <v>0.41733814948596831</v>
      </c>
      <c r="F143" s="45"/>
    </row>
    <row r="144" spans="1:6" x14ac:dyDescent="0.25">
      <c r="A144" s="64" t="s">
        <v>72</v>
      </c>
      <c r="B144" s="93">
        <v>210158018.83000004</v>
      </c>
      <c r="C144" s="67">
        <v>0.43206071154274833</v>
      </c>
      <c r="D144" s="66">
        <v>1545</v>
      </c>
      <c r="E144" s="67">
        <v>0.42928591275354266</v>
      </c>
      <c r="F144" s="45"/>
    </row>
    <row r="145" spans="1:6" x14ac:dyDescent="0.25">
      <c r="A145" s="64" t="s">
        <v>73</v>
      </c>
      <c r="B145" s="93">
        <v>87758822.609999999</v>
      </c>
      <c r="C145" s="67">
        <v>0.1804220440986464</v>
      </c>
      <c r="D145" s="66">
        <v>370</v>
      </c>
      <c r="E145" s="67">
        <v>0.10280633509308142</v>
      </c>
      <c r="F145" s="45"/>
    </row>
    <row r="146" spans="1:6" x14ac:dyDescent="0.25">
      <c r="A146" s="64" t="s">
        <v>74</v>
      </c>
      <c r="B146" s="93">
        <v>37772123.320000008</v>
      </c>
      <c r="C146" s="67">
        <v>7.7655140493692085E-2</v>
      </c>
      <c r="D146" s="66">
        <v>112</v>
      </c>
      <c r="E146" s="67">
        <v>3.1119755487635455E-2</v>
      </c>
      <c r="F146" s="45"/>
    </row>
    <row r="147" spans="1:6" x14ac:dyDescent="0.25">
      <c r="A147" s="64" t="s">
        <v>75</v>
      </c>
      <c r="B147" s="93">
        <v>17110793.66</v>
      </c>
      <c r="C147" s="67">
        <v>3.5177823453793479E-2</v>
      </c>
      <c r="D147" s="66">
        <v>39</v>
      </c>
      <c r="E147" s="67">
        <v>1.0836343428730202E-2</v>
      </c>
      <c r="F147" s="45"/>
    </row>
    <row r="148" spans="1:6" x14ac:dyDescent="0.25">
      <c r="A148" s="64" t="s">
        <v>76</v>
      </c>
      <c r="B148" s="93">
        <v>10895724.870000001</v>
      </c>
      <c r="C148" s="67">
        <v>2.2400356961464692E-2</v>
      </c>
      <c r="D148" s="66">
        <v>18</v>
      </c>
      <c r="E148" s="67">
        <v>5.0013892747985548E-3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1.108086732453121E-2</v>
      </c>
      <c r="D149" s="66">
        <v>6</v>
      </c>
      <c r="E149" s="67">
        <v>1.6671297582661851E-3</v>
      </c>
      <c r="F149" s="45"/>
    </row>
    <row r="150" spans="1:6" x14ac:dyDescent="0.25">
      <c r="A150" s="64" t="s">
        <v>218</v>
      </c>
      <c r="B150" s="93">
        <v>1200241.95</v>
      </c>
      <c r="C150" s="67">
        <v>2.4675593814002441E-3</v>
      </c>
      <c r="D150" s="66">
        <v>1</v>
      </c>
      <c r="E150" s="67">
        <v>2.7785495971103082E-4</v>
      </c>
      <c r="F150" s="45"/>
    </row>
    <row r="151" spans="1:6" x14ac:dyDescent="0.25">
      <c r="A151" s="64" t="s">
        <v>78</v>
      </c>
      <c r="B151" s="93">
        <v>1471790</v>
      </c>
      <c r="C151" s="67">
        <v>3.0258309351302586E-3</v>
      </c>
      <c r="D151" s="66">
        <v>1</v>
      </c>
      <c r="E151" s="67">
        <v>2.7785495971103082E-4</v>
      </c>
      <c r="F151" s="45"/>
    </row>
    <row r="152" spans="1:6" x14ac:dyDescent="0.25">
      <c r="A152" s="64" t="s">
        <v>81</v>
      </c>
      <c r="B152" s="93">
        <v>4917500</v>
      </c>
      <c r="C152" s="67">
        <v>1.010981432371673E-2</v>
      </c>
      <c r="D152" s="66">
        <v>3</v>
      </c>
      <c r="E152" s="67">
        <v>8.3356487913309257E-4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1.0797676160378028E-2</v>
      </c>
      <c r="D154" s="66">
        <v>2</v>
      </c>
      <c r="E154" s="67">
        <v>5.5570991942206164E-4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486408537.54000008</v>
      </c>
      <c r="C156" s="71"/>
      <c r="D156" s="72">
        <v>3599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135151.02460127816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317403061.2300027</v>
      </c>
      <c r="C165" s="67">
        <v>0.6525441819653488</v>
      </c>
      <c r="D165" s="66">
        <v>2145</v>
      </c>
      <c r="E165" s="67">
        <v>0.59599888858016115</v>
      </c>
      <c r="F165" s="45"/>
    </row>
    <row r="166" spans="1:6" x14ac:dyDescent="0.25">
      <c r="A166" s="64" t="s">
        <v>9</v>
      </c>
      <c r="B166" s="65">
        <v>162263302.85999992</v>
      </c>
      <c r="C166" s="67">
        <v>0.33359468499595418</v>
      </c>
      <c r="D166" s="66">
        <v>1389</v>
      </c>
      <c r="E166" s="67">
        <v>0.38594053903862185</v>
      </c>
      <c r="F166" s="45"/>
    </row>
    <row r="167" spans="1:6" x14ac:dyDescent="0.25">
      <c r="A167" s="64" t="s">
        <v>10</v>
      </c>
      <c r="B167" s="65">
        <v>6742173.4500000002</v>
      </c>
      <c r="C167" s="67">
        <v>1.3861133038696958E-2</v>
      </c>
      <c r="D167" s="66">
        <v>65</v>
      </c>
      <c r="E167" s="67">
        <v>1.8060572381217006E-2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486408537.54000264</v>
      </c>
      <c r="C169" s="67"/>
      <c r="D169" s="72">
        <v>3599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262215.75</v>
      </c>
      <c r="C176" s="67">
        <v>5.3908541845533692E-4</v>
      </c>
      <c r="D176" s="66">
        <v>13</v>
      </c>
      <c r="E176" s="67">
        <v>3.6121144762434011E-3</v>
      </c>
      <c r="F176" s="45"/>
    </row>
    <row r="177" spans="1:6" x14ac:dyDescent="0.25">
      <c r="A177" s="76">
        <v>1997</v>
      </c>
      <c r="B177" s="65">
        <v>2548683.2000000002</v>
      </c>
      <c r="C177" s="67">
        <v>5.2397994757450205E-3</v>
      </c>
      <c r="D177" s="66">
        <v>53</v>
      </c>
      <c r="E177" s="67">
        <v>1.4726312864684635E-2</v>
      </c>
      <c r="F177" s="45"/>
    </row>
    <row r="178" spans="1:6" x14ac:dyDescent="0.25">
      <c r="A178" s="76">
        <v>1998</v>
      </c>
      <c r="B178" s="65">
        <v>41910.99</v>
      </c>
      <c r="C178" s="67">
        <v>8.6164174280253732E-5</v>
      </c>
      <c r="D178" s="66">
        <v>1</v>
      </c>
      <c r="E178" s="67">
        <v>2.7785495971103082E-4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18322.73</v>
      </c>
      <c r="C180" s="67">
        <v>3.7669425155789292E-5</v>
      </c>
      <c r="D180" s="66">
        <v>1</v>
      </c>
      <c r="E180" s="67">
        <v>2.7785495971103082E-4</v>
      </c>
      <c r="F180" s="45"/>
    </row>
    <row r="181" spans="1:6" x14ac:dyDescent="0.25">
      <c r="A181" s="76">
        <v>2001</v>
      </c>
      <c r="B181" s="65">
        <v>43483111.809999928</v>
      </c>
      <c r="C181" s="67">
        <v>8.9396275875244013E-2</v>
      </c>
      <c r="D181" s="66">
        <v>377</v>
      </c>
      <c r="E181" s="67">
        <v>0.10475131981105863</v>
      </c>
      <c r="F181" s="45"/>
    </row>
    <row r="182" spans="1:6" x14ac:dyDescent="0.25">
      <c r="A182" s="76">
        <v>2002</v>
      </c>
      <c r="B182" s="65">
        <v>2359831.5599999996</v>
      </c>
      <c r="C182" s="67">
        <v>4.8515422281335515E-3</v>
      </c>
      <c r="D182" s="66">
        <v>24</v>
      </c>
      <c r="E182" s="67">
        <v>6.6685190330647405E-3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12856676.820000004</v>
      </c>
      <c r="C184" s="67">
        <v>2.6431848595878521E-2</v>
      </c>
      <c r="D184" s="66">
        <v>110</v>
      </c>
      <c r="E184" s="67">
        <v>3.0564045568213391E-2</v>
      </c>
      <c r="F184" s="45"/>
    </row>
    <row r="185" spans="1:6" x14ac:dyDescent="0.25">
      <c r="A185" s="76">
        <v>2005</v>
      </c>
      <c r="B185" s="65">
        <v>424837784.6800012</v>
      </c>
      <c r="C185" s="67">
        <v>0.87341761480710745</v>
      </c>
      <c r="D185" s="66">
        <v>3020</v>
      </c>
      <c r="E185" s="67">
        <v>0.83912197832731317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486408537.54000115</v>
      </c>
      <c r="C187" s="67"/>
      <c r="D187" s="78">
        <v>3599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65.938748781389222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8930506.7200000007</v>
      </c>
      <c r="C196" s="67">
        <v>1.8360094510605909E-2</v>
      </c>
      <c r="D196" s="66">
        <v>101</v>
      </c>
      <c r="E196" s="67">
        <v>2.8063350930814114E-2</v>
      </c>
      <c r="F196" s="45"/>
    </row>
    <row r="197" spans="1:6" x14ac:dyDescent="0.25">
      <c r="A197" s="64" t="s">
        <v>12</v>
      </c>
      <c r="B197" s="65">
        <v>42893350.759999976</v>
      </c>
      <c r="C197" s="67">
        <v>8.818379499860779E-2</v>
      </c>
      <c r="D197" s="66">
        <v>355</v>
      </c>
      <c r="E197" s="67">
        <v>9.8638510697415943E-2</v>
      </c>
      <c r="F197" s="45"/>
    </row>
    <row r="198" spans="1:6" x14ac:dyDescent="0.25">
      <c r="A198" s="64" t="s">
        <v>13</v>
      </c>
      <c r="B198" s="65">
        <v>83331917.180000007</v>
      </c>
      <c r="C198" s="67">
        <v>0.17132083577613436</v>
      </c>
      <c r="D198" s="66">
        <v>616</v>
      </c>
      <c r="E198" s="67">
        <v>0.171158655181995</v>
      </c>
      <c r="F198" s="45"/>
    </row>
    <row r="199" spans="1:6" x14ac:dyDescent="0.25">
      <c r="A199" s="64" t="s">
        <v>14</v>
      </c>
      <c r="B199" s="65">
        <v>194932770.52000019</v>
      </c>
      <c r="C199" s="67">
        <v>0.40075935242803967</v>
      </c>
      <c r="D199" s="66">
        <v>1389</v>
      </c>
      <c r="E199" s="67">
        <v>0.38594053903862185</v>
      </c>
      <c r="F199" s="45"/>
    </row>
    <row r="200" spans="1:6" x14ac:dyDescent="0.25">
      <c r="A200" s="64" t="s">
        <v>15</v>
      </c>
      <c r="B200" s="65">
        <v>146468295.79999971</v>
      </c>
      <c r="C200" s="67">
        <v>0.30112196743247927</v>
      </c>
      <c r="D200" s="66">
        <v>1066</v>
      </c>
      <c r="E200" s="67">
        <v>0.29619338705195886</v>
      </c>
      <c r="F200" s="45"/>
    </row>
    <row r="201" spans="1:6" x14ac:dyDescent="0.25">
      <c r="A201" s="64" t="s">
        <v>16</v>
      </c>
      <c r="B201" s="65">
        <v>9851696.5599999987</v>
      </c>
      <c r="C201" s="67">
        <v>2.0253954854132967E-2</v>
      </c>
      <c r="D201" s="66">
        <v>72</v>
      </c>
      <c r="E201" s="67">
        <v>2.0005557099194219E-2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486408537.5399999</v>
      </c>
      <c r="C204" s="71"/>
      <c r="D204" s="72">
        <v>3599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80">
        <v>16.90903688959596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241516212.68000025</v>
      </c>
      <c r="C213" s="67">
        <v>0.49652955086163353</v>
      </c>
      <c r="D213" s="66">
        <v>1872</v>
      </c>
      <c r="E213" s="67">
        <v>0.52014448457904972</v>
      </c>
      <c r="F213" s="43"/>
    </row>
    <row r="214" spans="1:6" x14ac:dyDescent="0.25">
      <c r="A214" s="64" t="s">
        <v>53</v>
      </c>
      <c r="B214" s="65">
        <v>244892324.85999981</v>
      </c>
      <c r="C214" s="67">
        <v>0.50347044913836647</v>
      </c>
      <c r="D214" s="66">
        <v>1727</v>
      </c>
      <c r="E214" s="67">
        <v>0.47985551542095028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486408537.54000008</v>
      </c>
      <c r="C216" s="71"/>
      <c r="D216" s="72">
        <v>3599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13196848.110000007</v>
      </c>
      <c r="C223" s="67">
        <v>2.7131201637090433E-2</v>
      </c>
      <c r="D223" s="66">
        <v>164</v>
      </c>
      <c r="E223" s="67">
        <v>4.556821339260906E-2</v>
      </c>
      <c r="F223" s="67">
        <v>0.81116123212849078</v>
      </c>
    </row>
    <row r="224" spans="1:6" x14ac:dyDescent="0.25">
      <c r="A224" s="64" t="s">
        <v>55</v>
      </c>
      <c r="B224" s="65">
        <v>66259574.959999979</v>
      </c>
      <c r="C224" s="67">
        <v>0.13622206405978454</v>
      </c>
      <c r="D224" s="66">
        <v>528</v>
      </c>
      <c r="E224" s="67">
        <v>0.14670741872742429</v>
      </c>
      <c r="F224" s="67">
        <v>0.80536620327352348</v>
      </c>
    </row>
    <row r="225" spans="1:6" x14ac:dyDescent="0.25">
      <c r="A225" s="64" t="s">
        <v>56</v>
      </c>
      <c r="B225" s="65">
        <v>70194992.609999985</v>
      </c>
      <c r="C225" s="67">
        <v>0.14431283004408099</v>
      </c>
      <c r="D225" s="66">
        <v>548</v>
      </c>
      <c r="E225" s="67">
        <v>0.15226451792164492</v>
      </c>
      <c r="F225" s="67">
        <v>0.80569695269753505</v>
      </c>
    </row>
    <row r="226" spans="1:6" x14ac:dyDescent="0.25">
      <c r="A226" s="64" t="s">
        <v>57</v>
      </c>
      <c r="B226" s="65">
        <v>25208412.569999993</v>
      </c>
      <c r="C226" s="67">
        <v>5.1825596436877876E-2</v>
      </c>
      <c r="D226" s="66">
        <v>209</v>
      </c>
      <c r="E226" s="67">
        <v>5.8071686579605444E-2</v>
      </c>
      <c r="F226" s="67">
        <v>0.80726097404127306</v>
      </c>
    </row>
    <row r="227" spans="1:6" x14ac:dyDescent="0.25">
      <c r="A227" s="64" t="s">
        <v>58</v>
      </c>
      <c r="B227" s="65">
        <v>21100876.640000001</v>
      </c>
      <c r="C227" s="67">
        <v>4.3380975068236273E-2</v>
      </c>
      <c r="D227" s="66">
        <v>175</v>
      </c>
      <c r="E227" s="67">
        <v>4.8624617949430397E-2</v>
      </c>
      <c r="F227" s="67">
        <v>0.78152006231011317</v>
      </c>
    </row>
    <row r="228" spans="1:6" x14ac:dyDescent="0.25">
      <c r="A228" s="64" t="s">
        <v>59</v>
      </c>
      <c r="B228" s="65">
        <v>20050246.140000001</v>
      </c>
      <c r="C228" s="67">
        <v>4.1220999617736287E-2</v>
      </c>
      <c r="D228" s="66">
        <v>154</v>
      </c>
      <c r="E228" s="67">
        <v>4.2789663795498749E-2</v>
      </c>
      <c r="F228" s="67">
        <v>0.80946119769338321</v>
      </c>
    </row>
    <row r="229" spans="1:6" x14ac:dyDescent="0.25">
      <c r="A229" s="64" t="s">
        <v>29</v>
      </c>
      <c r="B229" s="65">
        <v>121739459.48999994</v>
      </c>
      <c r="C229" s="67">
        <v>0.25028232461891908</v>
      </c>
      <c r="D229" s="66">
        <v>896</v>
      </c>
      <c r="E229" s="67">
        <v>0.24895804390108364</v>
      </c>
      <c r="F229" s="67">
        <v>0.79006288672490155</v>
      </c>
    </row>
    <row r="230" spans="1:6" x14ac:dyDescent="0.25">
      <c r="A230" s="64" t="s">
        <v>60</v>
      </c>
      <c r="B230" s="65">
        <v>44170849.169999987</v>
      </c>
      <c r="C230" s="67">
        <v>9.0810184774702055E-2</v>
      </c>
      <c r="D230" s="66">
        <v>318</v>
      </c>
      <c r="E230" s="67">
        <v>8.8357877188107808E-2</v>
      </c>
      <c r="F230" s="67">
        <v>0.78653778696879495</v>
      </c>
    </row>
    <row r="231" spans="1:6" x14ac:dyDescent="0.25">
      <c r="A231" s="64" t="s">
        <v>61</v>
      </c>
      <c r="B231" s="65">
        <v>79133709.599999964</v>
      </c>
      <c r="C231" s="67">
        <v>0.16268980392535234</v>
      </c>
      <c r="D231" s="66">
        <v>375</v>
      </c>
      <c r="E231" s="67">
        <v>0.10419560989163656</v>
      </c>
      <c r="F231" s="67">
        <v>0.76989730741441131</v>
      </c>
    </row>
    <row r="232" spans="1:6" x14ac:dyDescent="0.25">
      <c r="A232" s="64" t="s">
        <v>62</v>
      </c>
      <c r="B232" s="65">
        <v>18283299.209999997</v>
      </c>
      <c r="C232" s="67">
        <v>3.7588359987403529E-2</v>
      </c>
      <c r="D232" s="66">
        <v>164</v>
      </c>
      <c r="E232" s="67">
        <v>4.556821339260906E-2</v>
      </c>
      <c r="F232" s="67">
        <v>0.79807295810121037</v>
      </c>
    </row>
    <row r="233" spans="1:6" x14ac:dyDescent="0.25">
      <c r="A233" s="64" t="s">
        <v>63</v>
      </c>
      <c r="B233" s="65">
        <v>6742173.4500000002</v>
      </c>
      <c r="C233" s="67">
        <v>1.3861133038697038E-2</v>
      </c>
      <c r="D233" s="66">
        <v>65</v>
      </c>
      <c r="E233" s="67">
        <v>1.8060572381217006E-2</v>
      </c>
      <c r="F233" s="67">
        <v>0.77776810409173025</v>
      </c>
    </row>
    <row r="234" spans="1:6" x14ac:dyDescent="0.25">
      <c r="A234" s="64" t="s">
        <v>4</v>
      </c>
      <c r="B234" s="65">
        <v>328095.59000000003</v>
      </c>
      <c r="C234" s="67">
        <v>6.7452679111953105E-4</v>
      </c>
      <c r="D234" s="66">
        <v>3</v>
      </c>
      <c r="E234" s="67">
        <v>8.3356487913309257E-4</v>
      </c>
      <c r="F234" s="67">
        <v>0.77937276128175081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486408537.53999984</v>
      </c>
      <c r="C236" s="71"/>
      <c r="D236" s="72">
        <v>3599</v>
      </c>
      <c r="E236" s="71"/>
      <c r="F236" s="81">
        <v>0.79284287573904388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5639422.71</v>
      </c>
      <c r="C243" s="67">
        <v>1.1594004370320566E-2</v>
      </c>
      <c r="D243" s="66">
        <v>52</v>
      </c>
      <c r="E243" s="67">
        <v>1.4448457904973604E-2</v>
      </c>
      <c r="F243" s="45"/>
    </row>
    <row r="244" spans="1:6" x14ac:dyDescent="0.25">
      <c r="A244" s="64" t="s">
        <v>351</v>
      </c>
      <c r="B244" s="65">
        <v>308401751.96000057</v>
      </c>
      <c r="C244" s="67">
        <v>0.63403852555659301</v>
      </c>
      <c r="D244" s="66">
        <v>2349</v>
      </c>
      <c r="E244" s="67">
        <v>0.65268130036121141</v>
      </c>
      <c r="F244" s="45"/>
    </row>
    <row r="245" spans="1:6" x14ac:dyDescent="0.25">
      <c r="A245" s="64" t="s">
        <v>323</v>
      </c>
      <c r="B245" s="65">
        <v>108577689.52999988</v>
      </c>
      <c r="C245" s="67">
        <v>0.22322323962307272</v>
      </c>
      <c r="D245" s="66">
        <v>766</v>
      </c>
      <c r="E245" s="67">
        <v>0.21283689913864962</v>
      </c>
      <c r="F245" s="45"/>
    </row>
    <row r="246" spans="1:6" x14ac:dyDescent="0.25">
      <c r="A246" s="64" t="s">
        <v>324</v>
      </c>
      <c r="B246" s="65">
        <v>343795.48</v>
      </c>
      <c r="C246" s="67">
        <v>7.0680395894927631E-4</v>
      </c>
      <c r="D246" s="66">
        <v>6</v>
      </c>
      <c r="E246" s="67">
        <v>1.6671297582661851E-3</v>
      </c>
      <c r="F246" s="45"/>
    </row>
    <row r="247" spans="1:6" x14ac:dyDescent="0.25">
      <c r="A247" s="64" t="s">
        <v>325</v>
      </c>
      <c r="B247" s="65">
        <v>1013477.59</v>
      </c>
      <c r="C247" s="67">
        <v>2.0835933413620548E-3</v>
      </c>
      <c r="D247" s="66">
        <v>9</v>
      </c>
      <c r="E247" s="67">
        <v>2.5006946373992774E-3</v>
      </c>
      <c r="F247" s="45"/>
    </row>
    <row r="248" spans="1:6" x14ac:dyDescent="0.25">
      <c r="A248" s="64" t="s">
        <v>40</v>
      </c>
      <c r="B248" s="65">
        <v>5008196.38</v>
      </c>
      <c r="C248" s="67">
        <v>1.029627564789227E-2</v>
      </c>
      <c r="D248" s="66">
        <v>36</v>
      </c>
      <c r="E248" s="67">
        <v>1.000277854959711E-2</v>
      </c>
      <c r="F248" s="45"/>
    </row>
    <row r="249" spans="1:6" x14ac:dyDescent="0.25">
      <c r="A249" s="64" t="s">
        <v>41</v>
      </c>
      <c r="B249" s="65">
        <v>3151534.2300000004</v>
      </c>
      <c r="C249" s="67">
        <v>6.4791918454778974E-3</v>
      </c>
      <c r="D249" s="66">
        <v>20</v>
      </c>
      <c r="E249" s="67">
        <v>5.5570991942206173E-3</v>
      </c>
      <c r="F249" s="45"/>
    </row>
    <row r="250" spans="1:6" x14ac:dyDescent="0.25">
      <c r="A250" s="64" t="s">
        <v>30</v>
      </c>
      <c r="B250" s="65">
        <v>36992639.179999985</v>
      </c>
      <c r="C250" s="67">
        <v>7.6052610768489737E-2</v>
      </c>
      <c r="D250" s="66">
        <v>225</v>
      </c>
      <c r="E250" s="67">
        <v>6.2517365934981944E-2</v>
      </c>
      <c r="F250" s="45"/>
    </row>
    <row r="251" spans="1:6" x14ac:dyDescent="0.25">
      <c r="A251" s="64" t="s">
        <v>31</v>
      </c>
      <c r="B251" s="65">
        <v>7732026.540000001</v>
      </c>
      <c r="C251" s="67">
        <v>1.5896157125663418E-2</v>
      </c>
      <c r="D251" s="66">
        <v>28</v>
      </c>
      <c r="E251" s="67">
        <v>7.7799388719088638E-3</v>
      </c>
      <c r="F251" s="45"/>
    </row>
    <row r="252" spans="1:6" x14ac:dyDescent="0.25">
      <c r="A252" s="64" t="s">
        <v>32</v>
      </c>
      <c r="B252" s="65">
        <v>1826935.54</v>
      </c>
      <c r="C252" s="67">
        <v>3.7559693118046056E-3</v>
      </c>
      <c r="D252" s="66">
        <v>11</v>
      </c>
      <c r="E252" s="67">
        <v>3.0564045568213394E-3</v>
      </c>
      <c r="F252" s="45"/>
    </row>
    <row r="253" spans="1:6" x14ac:dyDescent="0.25">
      <c r="A253" s="64" t="s">
        <v>33</v>
      </c>
      <c r="B253" s="65">
        <v>5972821.2000000048</v>
      </c>
      <c r="C253" s="67">
        <v>1.2279433313829986E-2</v>
      </c>
      <c r="D253" s="66">
        <v>83</v>
      </c>
      <c r="E253" s="67">
        <v>2.306196165601556E-2</v>
      </c>
      <c r="F253" s="45"/>
    </row>
    <row r="254" spans="1:6" x14ac:dyDescent="0.25">
      <c r="A254" s="64" t="s">
        <v>34</v>
      </c>
      <c r="B254" s="65">
        <v>1470532.36</v>
      </c>
      <c r="C254" s="67">
        <v>3.0232453719607438E-3</v>
      </c>
      <c r="D254" s="66">
        <v>9</v>
      </c>
      <c r="E254" s="67">
        <v>2.5006946373992774E-3</v>
      </c>
      <c r="F254" s="45"/>
    </row>
    <row r="255" spans="1:6" x14ac:dyDescent="0.25">
      <c r="A255" s="64" t="s">
        <v>35</v>
      </c>
      <c r="B255" s="65">
        <v>277714.83999999997</v>
      </c>
      <c r="C255" s="67">
        <v>5.709497645837718E-4</v>
      </c>
      <c r="D255" s="66">
        <v>5</v>
      </c>
      <c r="E255" s="67">
        <v>1.3892747985551543E-3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486408537.54000044</v>
      </c>
      <c r="C258" s="71"/>
      <c r="D258" s="72">
        <v>3599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2.8023320254025666E-2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463872477.02000248</v>
      </c>
      <c r="C267" s="67">
        <v>0.98502513255643065</v>
      </c>
      <c r="D267" s="66">
        <v>3461</v>
      </c>
      <c r="E267" s="67">
        <v>0.98857469294487288</v>
      </c>
      <c r="F267" s="45"/>
    </row>
    <row r="268" spans="1:6" x14ac:dyDescent="0.25">
      <c r="A268" s="64" t="s">
        <v>65</v>
      </c>
      <c r="B268" s="65">
        <v>5697497.7299999995</v>
      </c>
      <c r="C268" s="67">
        <v>1.2098537280734617E-2</v>
      </c>
      <c r="D268" s="66">
        <v>31</v>
      </c>
      <c r="E268" s="67">
        <v>8.8546129677235068E-3</v>
      </c>
      <c r="F268" s="45"/>
    </row>
    <row r="269" spans="1:6" x14ac:dyDescent="0.25">
      <c r="A269" s="64" t="s">
        <v>66</v>
      </c>
      <c r="B269" s="65">
        <v>1091320.3699999999</v>
      </c>
      <c r="C269" s="67">
        <v>2.3173998143339492E-3</v>
      </c>
      <c r="D269" s="66">
        <v>7</v>
      </c>
      <c r="E269" s="67">
        <v>1.9994287346472438E-3</v>
      </c>
      <c r="F269" s="45"/>
    </row>
    <row r="270" spans="1:6" x14ac:dyDescent="0.25">
      <c r="A270" s="64" t="s">
        <v>67</v>
      </c>
      <c r="B270" s="65">
        <v>263214</v>
      </c>
      <c r="C270" s="67">
        <v>5.5893034850077632E-4</v>
      </c>
      <c r="D270" s="66">
        <v>2</v>
      </c>
      <c r="E270" s="67">
        <v>5.7126535275635532E-4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470924509.12000251</v>
      </c>
      <c r="C276" s="71"/>
      <c r="D276" s="72">
        <v>3501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1.100790419593132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10669194.080000004</v>
      </c>
      <c r="C285" s="67">
        <v>0.68904511091048493</v>
      </c>
      <c r="D285" s="66">
        <v>66</v>
      </c>
      <c r="E285" s="67">
        <v>0.67346938775510201</v>
      </c>
      <c r="F285" s="45"/>
    </row>
    <row r="286" spans="1:6" x14ac:dyDescent="0.25">
      <c r="A286" s="64" t="s">
        <v>65</v>
      </c>
      <c r="B286" s="65">
        <v>153544.4</v>
      </c>
      <c r="C286" s="67">
        <v>9.916308329793155E-3</v>
      </c>
      <c r="D286" s="66">
        <v>1</v>
      </c>
      <c r="E286" s="67">
        <v>1.020408163265306E-2</v>
      </c>
      <c r="F286" s="45"/>
    </row>
    <row r="287" spans="1:6" x14ac:dyDescent="0.25">
      <c r="A287" s="64" t="s">
        <v>66</v>
      </c>
      <c r="B287" s="65">
        <v>559925.31000000006</v>
      </c>
      <c r="C287" s="67">
        <v>3.6161475218992135E-2</v>
      </c>
      <c r="D287" s="66">
        <v>4</v>
      </c>
      <c r="E287" s="67">
        <v>4.0816326530612242E-2</v>
      </c>
      <c r="F287" s="45"/>
    </row>
    <row r="288" spans="1:6" x14ac:dyDescent="0.25">
      <c r="A288" s="64" t="s">
        <v>67</v>
      </c>
      <c r="B288" s="65">
        <v>716895.16999999993</v>
      </c>
      <c r="C288" s="67">
        <v>4.6299008924190525E-2</v>
      </c>
      <c r="D288" s="66">
        <v>4</v>
      </c>
      <c r="E288" s="67">
        <v>4.0816326530612242E-2</v>
      </c>
      <c r="F288" s="45"/>
    </row>
    <row r="289" spans="1:6" x14ac:dyDescent="0.25">
      <c r="A289" s="64" t="s">
        <v>68</v>
      </c>
      <c r="B289" s="65">
        <v>200207.2</v>
      </c>
      <c r="C289" s="67">
        <v>1.2929916851702599E-2</v>
      </c>
      <c r="D289" s="66">
        <v>2</v>
      </c>
      <c r="E289" s="67">
        <v>2.0408163265306121E-2</v>
      </c>
      <c r="F289" s="45"/>
    </row>
    <row r="290" spans="1:6" x14ac:dyDescent="0.25">
      <c r="A290" s="64" t="s">
        <v>69</v>
      </c>
      <c r="B290" s="65">
        <v>161978.34</v>
      </c>
      <c r="C290" s="67">
        <v>1.0460994749323766E-2</v>
      </c>
      <c r="D290" s="66">
        <v>1</v>
      </c>
      <c r="E290" s="67">
        <v>1.020408163265306E-2</v>
      </c>
      <c r="F290" s="45"/>
    </row>
    <row r="291" spans="1:6" x14ac:dyDescent="0.25">
      <c r="A291" s="64" t="s">
        <v>172</v>
      </c>
      <c r="B291" s="65">
        <v>1207016.27</v>
      </c>
      <c r="C291" s="67">
        <v>7.7952341423046786E-2</v>
      </c>
      <c r="D291" s="66">
        <v>8</v>
      </c>
      <c r="E291" s="67">
        <v>8.1632653061224483E-2</v>
      </c>
      <c r="F291" s="45"/>
    </row>
    <row r="292" spans="1:6" x14ac:dyDescent="0.25">
      <c r="A292" s="64" t="s">
        <v>170</v>
      </c>
      <c r="B292" s="65">
        <v>1815267.65</v>
      </c>
      <c r="C292" s="67">
        <v>0.11723484359246607</v>
      </c>
      <c r="D292" s="66">
        <v>12</v>
      </c>
      <c r="E292" s="67">
        <v>0.12244897959183673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15484028.420000004</v>
      </c>
      <c r="C294" s="71"/>
      <c r="D294" s="72">
        <v>98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6.8727183421985316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360143658.96000153</v>
      </c>
      <c r="C304" s="67">
        <v>0.74041393430596159</v>
      </c>
      <c r="D304" s="66">
        <v>2586</v>
      </c>
      <c r="E304" s="67">
        <v>0.71853292581272576</v>
      </c>
      <c r="F304" s="45"/>
    </row>
    <row r="305" spans="1:6" x14ac:dyDescent="0.25">
      <c r="A305" s="64" t="s">
        <v>148</v>
      </c>
      <c r="B305" s="65">
        <v>126264878.57999998</v>
      </c>
      <c r="C305" s="67">
        <v>0.25958606569403841</v>
      </c>
      <c r="D305" s="66">
        <v>1013</v>
      </c>
      <c r="E305" s="67">
        <v>0.28146707418727424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486408537.54000151</v>
      </c>
      <c r="C307" s="67"/>
      <c r="D307" s="78">
        <v>3599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38667432.50999999</v>
      </c>
      <c r="C315" s="67">
        <v>7.9495793197955508E-2</v>
      </c>
      <c r="D315" s="66">
        <v>291</v>
      </c>
      <c r="E315" s="67">
        <v>8.0855793275909971E-2</v>
      </c>
      <c r="F315" s="45"/>
    </row>
    <row r="316" spans="1:6" x14ac:dyDescent="0.25">
      <c r="A316" s="64" t="s">
        <v>39</v>
      </c>
      <c r="B316" s="65">
        <v>447741105.03000218</v>
      </c>
      <c r="C316" s="67">
        <v>0.92050420680204448</v>
      </c>
      <c r="D316" s="66">
        <v>3308</v>
      </c>
      <c r="E316" s="67">
        <v>0.91914420672409003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486408537.54000217</v>
      </c>
      <c r="C318" s="67"/>
      <c r="D318" s="78">
        <v>3599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24480071.809999987</v>
      </c>
      <c r="C327" s="67">
        <v>6.7973074635527417E-2</v>
      </c>
      <c r="D327" s="66">
        <v>149</v>
      </c>
      <c r="E327" s="67">
        <v>5.7617942768754836E-2</v>
      </c>
      <c r="F327" s="45"/>
    </row>
    <row r="328" spans="1:6" x14ac:dyDescent="0.25">
      <c r="A328" s="64" t="s">
        <v>83</v>
      </c>
      <c r="B328" s="65">
        <v>57468435.219999999</v>
      </c>
      <c r="C328" s="67">
        <v>0.15957086509853807</v>
      </c>
      <c r="D328" s="66">
        <v>433</v>
      </c>
      <c r="E328" s="67">
        <v>0.16744006187161639</v>
      </c>
      <c r="F328" s="45"/>
    </row>
    <row r="329" spans="1:6" x14ac:dyDescent="0.25">
      <c r="A329" s="64" t="s">
        <v>84</v>
      </c>
      <c r="B329" s="65">
        <v>89597809.819999918</v>
      </c>
      <c r="C329" s="67">
        <v>0.24878352732555359</v>
      </c>
      <c r="D329" s="66">
        <v>674</v>
      </c>
      <c r="E329" s="67">
        <v>0.26063418406805877</v>
      </c>
      <c r="F329" s="45"/>
    </row>
    <row r="330" spans="1:6" x14ac:dyDescent="0.25">
      <c r="A330" s="64" t="s">
        <v>85</v>
      </c>
      <c r="B330" s="65">
        <v>114665134.48999979</v>
      </c>
      <c r="C330" s="67">
        <v>0.31838720920735519</v>
      </c>
      <c r="D330" s="66">
        <v>830</v>
      </c>
      <c r="E330" s="67">
        <v>0.32095901005413768</v>
      </c>
      <c r="F330" s="45"/>
    </row>
    <row r="331" spans="1:6" x14ac:dyDescent="0.25">
      <c r="A331" s="64" t="s">
        <v>86</v>
      </c>
      <c r="B331" s="65">
        <v>41736214.400000006</v>
      </c>
      <c r="C331" s="67">
        <v>0.11588768359971474</v>
      </c>
      <c r="D331" s="66">
        <v>250</v>
      </c>
      <c r="E331" s="67">
        <v>9.6674400618716169E-2</v>
      </c>
      <c r="F331" s="45"/>
    </row>
    <row r="332" spans="1:6" x14ac:dyDescent="0.25">
      <c r="A332" s="64" t="s">
        <v>87</v>
      </c>
      <c r="B332" s="65">
        <v>17156173.400000002</v>
      </c>
      <c r="C332" s="67">
        <v>4.7637027539350625E-2</v>
      </c>
      <c r="D332" s="66">
        <v>110</v>
      </c>
      <c r="E332" s="67">
        <v>4.2536736272235115E-2</v>
      </c>
      <c r="F332" s="45"/>
    </row>
    <row r="333" spans="1:6" x14ac:dyDescent="0.25">
      <c r="A333" s="64" t="s">
        <v>88</v>
      </c>
      <c r="B333" s="65">
        <v>7231453.4499999993</v>
      </c>
      <c r="C333" s="67">
        <v>2.0079357973100342E-2</v>
      </c>
      <c r="D333" s="66">
        <v>44</v>
      </c>
      <c r="E333" s="67">
        <v>1.7014694508894045E-2</v>
      </c>
      <c r="F333" s="45"/>
    </row>
    <row r="334" spans="1:6" x14ac:dyDescent="0.25">
      <c r="A334" s="64" t="s">
        <v>89</v>
      </c>
      <c r="B334" s="65">
        <v>2785281.0900000003</v>
      </c>
      <c r="C334" s="67">
        <v>7.7338057208702808E-3</v>
      </c>
      <c r="D334" s="66">
        <v>23</v>
      </c>
      <c r="E334" s="67">
        <v>8.8940448569218879E-3</v>
      </c>
      <c r="F334" s="45"/>
    </row>
    <row r="335" spans="1:6" x14ac:dyDescent="0.25">
      <c r="A335" s="64" t="s">
        <v>1</v>
      </c>
      <c r="B335" s="65">
        <v>919141.6</v>
      </c>
      <c r="C335" s="67">
        <v>2.5521526677832942E-3</v>
      </c>
      <c r="D335" s="66">
        <v>15</v>
      </c>
      <c r="E335" s="67">
        <v>5.8004640371229696E-3</v>
      </c>
      <c r="F335" s="45"/>
    </row>
    <row r="336" spans="1:6" x14ac:dyDescent="0.25">
      <c r="A336" s="64" t="s">
        <v>70</v>
      </c>
      <c r="B336" s="65">
        <v>1162630.2100000002</v>
      </c>
      <c r="C336" s="67">
        <v>3.2282401232812791E-3</v>
      </c>
      <c r="D336" s="66">
        <v>10</v>
      </c>
      <c r="E336" s="67">
        <v>3.8669760247486465E-3</v>
      </c>
      <c r="F336" s="45"/>
    </row>
    <row r="337" spans="1:6" x14ac:dyDescent="0.25">
      <c r="A337" s="64" t="s">
        <v>82</v>
      </c>
      <c r="B337" s="65">
        <v>2941313.47</v>
      </c>
      <c r="C337" s="67">
        <v>8.1670561089253711E-3</v>
      </c>
      <c r="D337" s="66">
        <v>48</v>
      </c>
      <c r="E337" s="67">
        <v>1.8561484918793503E-2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360143658.95999962</v>
      </c>
      <c r="C339" s="67"/>
      <c r="D339" s="72">
        <v>2586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1.7442838473655593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298626322.72000027</v>
      </c>
      <c r="C352" s="67">
        <v>0.61394136753909767</v>
      </c>
      <c r="D352" s="66">
        <v>2212</v>
      </c>
      <c r="E352" s="67">
        <v>0.6146151708808002</v>
      </c>
      <c r="F352" s="45"/>
    </row>
    <row r="353" spans="1:6" x14ac:dyDescent="0.25">
      <c r="A353" s="64" t="s">
        <v>181</v>
      </c>
      <c r="B353" s="65">
        <v>147531657.79999998</v>
      </c>
      <c r="C353" s="67">
        <v>0.30330811738243302</v>
      </c>
      <c r="D353" s="66">
        <v>1066</v>
      </c>
      <c r="E353" s="67">
        <v>0.29619338705195886</v>
      </c>
      <c r="F353" s="45"/>
    </row>
    <row r="354" spans="1:6" x14ac:dyDescent="0.25">
      <c r="A354" s="64" t="s">
        <v>182</v>
      </c>
      <c r="B354" s="65">
        <v>30281061.350000001</v>
      </c>
      <c r="C354" s="67">
        <v>6.2254378804997457E-2</v>
      </c>
      <c r="D354" s="66">
        <v>221</v>
      </c>
      <c r="E354" s="67">
        <v>6.1405946096137816E-2</v>
      </c>
      <c r="F354" s="45"/>
    </row>
    <row r="355" spans="1:6" x14ac:dyDescent="0.25">
      <c r="A355" s="64" t="s">
        <v>183</v>
      </c>
      <c r="B355" s="65">
        <v>5879280.0599999996</v>
      </c>
      <c r="C355" s="67">
        <v>1.208712349033658E-2</v>
      </c>
      <c r="D355" s="66">
        <v>66</v>
      </c>
      <c r="E355" s="67">
        <v>1.8338427340928037E-2</v>
      </c>
      <c r="F355" s="45"/>
    </row>
    <row r="356" spans="1:6" x14ac:dyDescent="0.25">
      <c r="A356" s="64" t="s">
        <v>184</v>
      </c>
      <c r="B356" s="65">
        <v>4090215.6100000003</v>
      </c>
      <c r="C356" s="67">
        <v>8.4090127831352827E-3</v>
      </c>
      <c r="D356" s="66">
        <v>34</v>
      </c>
      <c r="E356" s="67">
        <v>9.4470686301750487E-3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486408537.54000026</v>
      </c>
      <c r="C360" s="69"/>
      <c r="D360" s="72">
        <v>3599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honeticPr fontId="13" type="noConversion"/>
  <pageMargins left="0.7" right="0.7" top="0.75" bottom="0.7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38"/>
  </sheetPr>
  <dimension ref="A1:F362"/>
  <sheetViews>
    <sheetView workbookViewId="0">
      <selection sqref="A1:E1"/>
    </sheetView>
  </sheetViews>
  <sheetFormatPr defaultRowHeight="13.2" x14ac:dyDescent="0.25"/>
  <cols>
    <col min="1" max="1" width="52.10937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</cols>
  <sheetData>
    <row r="1" spans="1:6" x14ac:dyDescent="0.25">
      <c r="A1" s="312" t="s">
        <v>362</v>
      </c>
      <c r="B1" s="312"/>
      <c r="C1" s="312"/>
      <c r="D1" s="312"/>
      <c r="E1" s="312"/>
      <c r="F1" s="43"/>
    </row>
    <row r="2" spans="1:6" ht="15.6" x14ac:dyDescent="0.3">
      <c r="A2" s="44"/>
      <c r="B2" s="44"/>
      <c r="C2" s="44"/>
      <c r="D2" s="44"/>
      <c r="E2" s="44"/>
      <c r="F2" s="45"/>
    </row>
    <row r="3" spans="1:6" x14ac:dyDescent="0.25">
      <c r="A3" s="45"/>
      <c r="B3" s="46"/>
      <c r="C3" s="47"/>
      <c r="D3" s="48"/>
      <c r="E3" s="47"/>
      <c r="F3" s="45"/>
    </row>
    <row r="4" spans="1:6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6" x14ac:dyDescent="0.25">
      <c r="A5" s="45"/>
      <c r="B5" s="49"/>
      <c r="C5" s="49"/>
      <c r="D5" s="49"/>
      <c r="E5" s="49"/>
      <c r="F5" s="45"/>
    </row>
    <row r="6" spans="1:6" x14ac:dyDescent="0.25">
      <c r="A6" s="64" t="s">
        <v>175</v>
      </c>
      <c r="B6" s="65">
        <v>482513244.28000236</v>
      </c>
      <c r="C6" s="65">
        <v>48145287.73999995</v>
      </c>
      <c r="D6" s="65">
        <v>268428604.31999987</v>
      </c>
      <c r="E6" s="65">
        <v>165939352.21999988</v>
      </c>
      <c r="F6" s="51"/>
    </row>
    <row r="7" spans="1:6" x14ac:dyDescent="0.25">
      <c r="A7" s="64" t="s">
        <v>90</v>
      </c>
      <c r="B7" s="66">
        <v>3574</v>
      </c>
      <c r="C7" s="66">
        <v>463</v>
      </c>
      <c r="D7" s="66">
        <v>1845</v>
      </c>
      <c r="E7" s="66">
        <v>1266</v>
      </c>
      <c r="F7" s="43"/>
    </row>
    <row r="8" spans="1:6" x14ac:dyDescent="0.25">
      <c r="A8" s="64" t="s">
        <v>91</v>
      </c>
      <c r="B8" s="67">
        <v>0.79297810971094096</v>
      </c>
      <c r="C8" s="67">
        <v>0.76758143774151766</v>
      </c>
      <c r="D8" s="67">
        <v>0.80104027419300194</v>
      </c>
      <c r="E8" s="67">
        <v>0.78730504019779768</v>
      </c>
      <c r="F8" s="43"/>
    </row>
    <row r="9" spans="1:6" x14ac:dyDescent="0.25">
      <c r="A9" s="64" t="s">
        <v>92</v>
      </c>
      <c r="B9" s="67">
        <v>6.4936065573770498E-3</v>
      </c>
      <c r="C9" s="67">
        <v>6.4936065573770498E-3</v>
      </c>
      <c r="D9" s="67">
        <v>6.6873789473684206E-2</v>
      </c>
      <c r="E9" s="67">
        <v>9.8718295081967222E-2</v>
      </c>
      <c r="F9" s="43"/>
    </row>
    <row r="10" spans="1:6" x14ac:dyDescent="0.25">
      <c r="A10" s="64" t="s">
        <v>93</v>
      </c>
      <c r="B10" s="67">
        <v>1.1193901176470589</v>
      </c>
      <c r="C10" s="67">
        <v>0.89999992105263149</v>
      </c>
      <c r="D10" s="67">
        <v>0.90650632183908053</v>
      </c>
      <c r="E10" s="67">
        <v>1.1193901176470589</v>
      </c>
      <c r="F10" s="43"/>
    </row>
    <row r="11" spans="1:6" x14ac:dyDescent="0.25">
      <c r="A11" s="64" t="s">
        <v>94</v>
      </c>
      <c r="B11" s="65">
        <v>5.7423442175488395</v>
      </c>
      <c r="C11" s="65">
        <v>9.4002729105113545</v>
      </c>
      <c r="D11" s="65">
        <v>5.3144861442353379</v>
      </c>
      <c r="E11" s="65">
        <v>5.3731570225352021</v>
      </c>
      <c r="F11" s="43"/>
    </row>
    <row r="12" spans="1:6" x14ac:dyDescent="0.25">
      <c r="A12" s="64" t="s">
        <v>95</v>
      </c>
      <c r="B12" s="65">
        <v>5.0849315068493155</v>
      </c>
      <c r="C12" s="65">
        <v>8.5095890410958912</v>
      </c>
      <c r="D12" s="65">
        <v>5.0849315068493155</v>
      </c>
      <c r="E12" s="65">
        <v>5.0849315068493155</v>
      </c>
      <c r="F12" s="43"/>
    </row>
    <row r="13" spans="1:6" x14ac:dyDescent="0.25">
      <c r="A13" s="64" t="s">
        <v>96</v>
      </c>
      <c r="B13" s="65">
        <v>14.586301369863014</v>
      </c>
      <c r="C13" s="65">
        <v>14.586301369863014</v>
      </c>
      <c r="D13" s="65">
        <v>5.6410958904109592</v>
      </c>
      <c r="E13" s="65">
        <v>6.8794520547945206</v>
      </c>
      <c r="F13" s="43"/>
    </row>
    <row r="14" spans="1:6" x14ac:dyDescent="0.25">
      <c r="A14" s="64" t="s">
        <v>121</v>
      </c>
      <c r="B14" s="65">
        <v>135006.50371572532</v>
      </c>
      <c r="C14" s="65">
        <v>103985.50267818564</v>
      </c>
      <c r="D14" s="65">
        <v>145489.75843902433</v>
      </c>
      <c r="E14" s="65">
        <v>131073.73793048965</v>
      </c>
      <c r="F14" s="43"/>
    </row>
    <row r="15" spans="1:6" x14ac:dyDescent="0.25">
      <c r="A15" s="64" t="s">
        <v>97</v>
      </c>
      <c r="B15" s="65">
        <v>396.11</v>
      </c>
      <c r="C15" s="65">
        <v>396.11</v>
      </c>
      <c r="D15" s="65">
        <v>12706.02</v>
      </c>
      <c r="E15" s="65">
        <v>22423.200000000001</v>
      </c>
      <c r="F15" s="43"/>
    </row>
    <row r="16" spans="1:6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</row>
    <row r="17" spans="1:6" x14ac:dyDescent="0.25">
      <c r="A17" s="64" t="s">
        <v>99</v>
      </c>
      <c r="B17" s="65">
        <v>16.656223943700464</v>
      </c>
      <c r="C17" s="65">
        <v>12.773931874712007</v>
      </c>
      <c r="D17" s="65">
        <v>17.331978500204638</v>
      </c>
      <c r="E17" s="65">
        <v>16.68950246511837</v>
      </c>
      <c r="F17" s="43"/>
    </row>
    <row r="18" spans="1:6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</row>
    <row r="19" spans="1:6" x14ac:dyDescent="0.25">
      <c r="A19" s="64" t="s">
        <v>101</v>
      </c>
      <c r="B19" s="65">
        <v>28.5</v>
      </c>
      <c r="C19" s="65">
        <v>28.5</v>
      </c>
      <c r="D19" s="65">
        <v>24.916666666666668</v>
      </c>
      <c r="E19" s="65">
        <v>24.916666666666668</v>
      </c>
      <c r="F19" s="43"/>
    </row>
    <row r="20" spans="1:6" x14ac:dyDescent="0.25">
      <c r="A20" s="64" t="s">
        <v>102</v>
      </c>
      <c r="B20" s="67">
        <v>0.74092954400343736</v>
      </c>
      <c r="C20" s="67">
        <v>0.93459196698530356</v>
      </c>
      <c r="D20" s="67">
        <v>0.93114548873499858</v>
      </c>
      <c r="E20" s="67">
        <v>0.37704157629258972</v>
      </c>
      <c r="F20" s="43"/>
    </row>
    <row r="21" spans="1:6" x14ac:dyDescent="0.25">
      <c r="A21" s="64" t="s">
        <v>146</v>
      </c>
      <c r="B21" s="67">
        <v>0.25907045599656042</v>
      </c>
      <c r="C21" s="67">
        <v>6.5408033014696901E-2</v>
      </c>
      <c r="D21" s="67">
        <v>6.8854511265001264E-2</v>
      </c>
      <c r="E21" s="67">
        <v>0.62295842370741095</v>
      </c>
      <c r="F21" s="43"/>
    </row>
    <row r="22" spans="1:6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</row>
    <row r="23" spans="1:6" x14ac:dyDescent="0.25">
      <c r="A23" s="64" t="s">
        <v>104</v>
      </c>
      <c r="B23" s="67">
        <v>0.41000558659317826</v>
      </c>
      <c r="C23" s="67">
        <v>0.37948210380765329</v>
      </c>
      <c r="D23" s="67">
        <v>0.30372604207563403</v>
      </c>
      <c r="E23" s="67">
        <v>0.59078266727248574</v>
      </c>
      <c r="F23" s="43"/>
    </row>
    <row r="24" spans="1:6" ht="21" x14ac:dyDescent="0.25">
      <c r="A24" s="88" t="s">
        <v>376</v>
      </c>
      <c r="B24" s="65">
        <v>1.7446341281681146</v>
      </c>
      <c r="C24" s="65">
        <v>2.3088054851080333</v>
      </c>
      <c r="D24" s="65">
        <v>1.7113144112218341</v>
      </c>
      <c r="E24" s="65">
        <v>1.4720032351831001</v>
      </c>
      <c r="F24" s="43"/>
    </row>
    <row r="25" spans="1:6" x14ac:dyDescent="0.25">
      <c r="A25" s="64" t="s">
        <v>367</v>
      </c>
      <c r="B25" s="65">
        <v>516561.93999999983</v>
      </c>
      <c r="C25" s="65">
        <v>0</v>
      </c>
      <c r="D25" s="65">
        <v>0</v>
      </c>
      <c r="E25" s="65">
        <v>516561.93999999983</v>
      </c>
      <c r="F25" s="43"/>
    </row>
    <row r="26" spans="1:6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</row>
    <row r="27" spans="1:6" x14ac:dyDescent="0.25">
      <c r="A27" s="64" t="s">
        <v>107</v>
      </c>
      <c r="B27" s="65">
        <v>131073.73793048965</v>
      </c>
      <c r="C27" s="65">
        <v>0</v>
      </c>
      <c r="D27" s="65">
        <v>0</v>
      </c>
      <c r="E27" s="65">
        <v>131073.73793048965</v>
      </c>
      <c r="F27" s="43"/>
    </row>
    <row r="28" spans="1:6" x14ac:dyDescent="0.25">
      <c r="A28" s="64" t="s">
        <v>108</v>
      </c>
      <c r="B28" s="65">
        <v>112419.81</v>
      </c>
      <c r="C28" s="65">
        <v>0</v>
      </c>
      <c r="D28" s="65">
        <v>0</v>
      </c>
      <c r="E28" s="65">
        <v>112419.81</v>
      </c>
      <c r="F28" s="43"/>
    </row>
    <row r="29" spans="1:6" x14ac:dyDescent="0.25">
      <c r="A29" s="64" t="s">
        <v>109</v>
      </c>
      <c r="B29" s="65">
        <v>3547.7246794871789</v>
      </c>
      <c r="C29" s="65">
        <v>0</v>
      </c>
      <c r="D29" s="65">
        <v>0</v>
      </c>
      <c r="E29" s="65">
        <v>3547.7246794871789</v>
      </c>
      <c r="F29" s="43"/>
    </row>
    <row r="30" spans="1:6" x14ac:dyDescent="0.25">
      <c r="A30" s="45"/>
      <c r="B30" s="46"/>
      <c r="C30" s="47"/>
      <c r="D30" s="45"/>
      <c r="E30" s="45"/>
      <c r="F30" s="45"/>
    </row>
    <row r="31" spans="1:6" x14ac:dyDescent="0.25">
      <c r="A31" s="45"/>
      <c r="B31" s="46"/>
      <c r="C31" s="47"/>
      <c r="D31" s="45"/>
      <c r="E31" s="45"/>
      <c r="F31" s="45"/>
    </row>
    <row r="32" spans="1:6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1969755.4299999997</v>
      </c>
      <c r="C36" s="67">
        <v>4.0822826178362089E-3</v>
      </c>
      <c r="D36" s="66">
        <v>60</v>
      </c>
      <c r="E36" s="67">
        <v>1.6787912702853944E-2</v>
      </c>
      <c r="F36" s="45"/>
    </row>
    <row r="37" spans="1:6" x14ac:dyDescent="0.25">
      <c r="A37" s="64" t="s">
        <v>19</v>
      </c>
      <c r="B37" s="65">
        <v>11266686.519999998</v>
      </c>
      <c r="C37" s="67">
        <v>2.3350004696372648E-2</v>
      </c>
      <c r="D37" s="66">
        <v>138</v>
      </c>
      <c r="E37" s="67">
        <v>3.8612199216564072E-2</v>
      </c>
      <c r="F37" s="45"/>
    </row>
    <row r="38" spans="1:6" x14ac:dyDescent="0.25">
      <c r="A38" s="64" t="s">
        <v>20</v>
      </c>
      <c r="B38" s="65">
        <v>4548956.5500000007</v>
      </c>
      <c r="C38" s="67">
        <v>9.4276304410833255E-3</v>
      </c>
      <c r="D38" s="66">
        <v>53</v>
      </c>
      <c r="E38" s="67">
        <v>1.4829322887520984E-2</v>
      </c>
      <c r="F38" s="45"/>
    </row>
    <row r="39" spans="1:6" x14ac:dyDescent="0.25">
      <c r="A39" s="64" t="s">
        <v>21</v>
      </c>
      <c r="B39" s="65">
        <v>7282907.1999999974</v>
      </c>
      <c r="C39" s="67">
        <v>1.5093693875424001E-2</v>
      </c>
      <c r="D39" s="66">
        <v>65</v>
      </c>
      <c r="E39" s="67">
        <v>1.8186905428091774E-2</v>
      </c>
      <c r="F39" s="45"/>
    </row>
    <row r="40" spans="1:6" x14ac:dyDescent="0.25">
      <c r="A40" s="64" t="s">
        <v>22</v>
      </c>
      <c r="B40" s="65">
        <v>12215498.860000001</v>
      </c>
      <c r="C40" s="67">
        <v>2.5316401165791449E-2</v>
      </c>
      <c r="D40" s="66">
        <v>99</v>
      </c>
      <c r="E40" s="67">
        <v>2.7700055959709008E-2</v>
      </c>
      <c r="F40" s="45"/>
    </row>
    <row r="41" spans="1:6" x14ac:dyDescent="0.25">
      <c r="A41" s="64" t="s">
        <v>23</v>
      </c>
      <c r="B41" s="65">
        <v>21317053.950000003</v>
      </c>
      <c r="C41" s="67">
        <v>4.417921000657514E-2</v>
      </c>
      <c r="D41" s="66">
        <v>159</v>
      </c>
      <c r="E41" s="67">
        <v>4.4487968662562952E-2</v>
      </c>
      <c r="F41" s="45"/>
    </row>
    <row r="42" spans="1:6" x14ac:dyDescent="0.25">
      <c r="A42" s="64" t="s">
        <v>24</v>
      </c>
      <c r="B42" s="65">
        <v>41808813.860000014</v>
      </c>
      <c r="C42" s="67">
        <v>8.6648012993688087E-2</v>
      </c>
      <c r="D42" s="66">
        <v>264</v>
      </c>
      <c r="E42" s="67">
        <v>7.3866815892557364E-2</v>
      </c>
      <c r="F42" s="45"/>
    </row>
    <row r="43" spans="1:6" x14ac:dyDescent="0.25">
      <c r="A43" s="64" t="s">
        <v>25</v>
      </c>
      <c r="B43" s="65">
        <v>72822239.019999981</v>
      </c>
      <c r="C43" s="67">
        <v>0.15092277752637528</v>
      </c>
      <c r="D43" s="66">
        <v>437</v>
      </c>
      <c r="E43" s="67">
        <v>0.12227196418578623</v>
      </c>
      <c r="F43" s="45"/>
    </row>
    <row r="44" spans="1:6" x14ac:dyDescent="0.25">
      <c r="A44" s="64" t="s">
        <v>42</v>
      </c>
      <c r="B44" s="65">
        <v>124894844.5499998</v>
      </c>
      <c r="C44" s="67">
        <v>0.25884231372004374</v>
      </c>
      <c r="D44" s="66">
        <v>844</v>
      </c>
      <c r="E44" s="67">
        <v>0.23614997202014548</v>
      </c>
      <c r="F44" s="45"/>
    </row>
    <row r="45" spans="1:6" x14ac:dyDescent="0.25">
      <c r="A45" s="64" t="s">
        <v>43</v>
      </c>
      <c r="B45" s="65">
        <v>148259242.16999993</v>
      </c>
      <c r="C45" s="67">
        <v>0.30726460657309107</v>
      </c>
      <c r="D45" s="66">
        <v>1169</v>
      </c>
      <c r="E45" s="67">
        <v>0.32708449916060439</v>
      </c>
      <c r="F45" s="45"/>
    </row>
    <row r="46" spans="1:6" x14ac:dyDescent="0.25">
      <c r="A46" s="64" t="s">
        <v>44</v>
      </c>
      <c r="B46" s="65">
        <v>22269447.239999995</v>
      </c>
      <c r="C46" s="67">
        <v>4.6153027930311397E-2</v>
      </c>
      <c r="D46" s="66">
        <v>182</v>
      </c>
      <c r="E46" s="67">
        <v>5.0923335198656966E-2</v>
      </c>
      <c r="F46" s="45"/>
    </row>
    <row r="47" spans="1:6" x14ac:dyDescent="0.25">
      <c r="A47" s="64" t="s">
        <v>45</v>
      </c>
      <c r="B47" s="65">
        <v>8794233.9300000016</v>
      </c>
      <c r="C47" s="67">
        <v>1.8225891277083277E-2</v>
      </c>
      <c r="D47" s="66">
        <v>73</v>
      </c>
      <c r="E47" s="67">
        <v>2.0425293788472298E-2</v>
      </c>
      <c r="F47" s="45"/>
    </row>
    <row r="48" spans="1:6" x14ac:dyDescent="0.25">
      <c r="A48" s="64" t="s">
        <v>46</v>
      </c>
      <c r="B48" s="65">
        <v>1286603.68</v>
      </c>
      <c r="C48" s="67">
        <v>2.6664629318514433E-3</v>
      </c>
      <c r="D48" s="66">
        <v>13</v>
      </c>
      <c r="E48" s="67">
        <v>3.6373810856183547E-3</v>
      </c>
      <c r="F48" s="45"/>
    </row>
    <row r="49" spans="1:6" x14ac:dyDescent="0.25">
      <c r="A49" s="64" t="s">
        <v>47</v>
      </c>
      <c r="B49" s="65">
        <v>3047704.4399999995</v>
      </c>
      <c r="C49" s="67">
        <v>6.3163125077483539E-3</v>
      </c>
      <c r="D49" s="66">
        <v>11</v>
      </c>
      <c r="E49" s="67">
        <v>3.0777839955232235E-3</v>
      </c>
      <c r="F49" s="45"/>
    </row>
    <row r="50" spans="1:6" x14ac:dyDescent="0.25">
      <c r="A50" s="64" t="s">
        <v>26</v>
      </c>
      <c r="B50" s="65">
        <v>257276.08</v>
      </c>
      <c r="C50" s="67">
        <v>5.3320003761534905E-4</v>
      </c>
      <c r="D50" s="66">
        <v>3</v>
      </c>
      <c r="E50" s="67">
        <v>8.3939563514269728E-4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471980.80000000005</v>
      </c>
      <c r="C53" s="67">
        <v>9.7817169910907609E-4</v>
      </c>
      <c r="D53" s="66">
        <v>4</v>
      </c>
      <c r="E53" s="67">
        <v>1.1191941801902631E-3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482513244.27999979</v>
      </c>
      <c r="C55" s="71"/>
      <c r="D55" s="72">
        <v>3574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0.79297810971094096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363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3162908.1100000008</v>
      </c>
      <c r="C64" s="67">
        <v>6.5550700369264529E-3</v>
      </c>
      <c r="D64" s="66">
        <v>100</v>
      </c>
      <c r="E64" s="67">
        <v>2.7979854504756575E-2</v>
      </c>
      <c r="F64" s="45"/>
    </row>
    <row r="65" spans="1:6" x14ac:dyDescent="0.25">
      <c r="A65" s="64" t="s">
        <v>19</v>
      </c>
      <c r="B65" s="65">
        <v>21395620.310000006</v>
      </c>
      <c r="C65" s="67">
        <v>4.4342037371277308E-2</v>
      </c>
      <c r="D65" s="66">
        <v>241</v>
      </c>
      <c r="E65" s="67">
        <v>6.7431449356463349E-2</v>
      </c>
      <c r="F65" s="45"/>
    </row>
    <row r="66" spans="1:6" x14ac:dyDescent="0.25">
      <c r="A66" s="64" t="s">
        <v>20</v>
      </c>
      <c r="B66" s="65">
        <v>6221168.5999999996</v>
      </c>
      <c r="C66" s="67">
        <v>1.2893259767994865E-2</v>
      </c>
      <c r="D66" s="66">
        <v>55</v>
      </c>
      <c r="E66" s="67">
        <v>1.5388919977616116E-2</v>
      </c>
      <c r="F66" s="45"/>
    </row>
    <row r="67" spans="1:6" x14ac:dyDescent="0.25">
      <c r="A67" s="64" t="s">
        <v>21</v>
      </c>
      <c r="B67" s="65">
        <v>15336738.100000003</v>
      </c>
      <c r="C67" s="67">
        <v>3.1785113220851154E-2</v>
      </c>
      <c r="D67" s="66">
        <v>107</v>
      </c>
      <c r="E67" s="67">
        <v>2.9938444320089536E-2</v>
      </c>
      <c r="F67" s="45"/>
    </row>
    <row r="68" spans="1:6" x14ac:dyDescent="0.25">
      <c r="A68" s="64" t="s">
        <v>22</v>
      </c>
      <c r="B68" s="65">
        <v>20885948.420000006</v>
      </c>
      <c r="C68" s="67">
        <v>4.3285751567639877E-2</v>
      </c>
      <c r="D68" s="66">
        <v>141</v>
      </c>
      <c r="E68" s="67">
        <v>3.9451594851706774E-2</v>
      </c>
      <c r="F68" s="45"/>
    </row>
    <row r="69" spans="1:6" x14ac:dyDescent="0.25">
      <c r="A69" s="64" t="s">
        <v>23</v>
      </c>
      <c r="B69" s="65">
        <v>46234806.519999966</v>
      </c>
      <c r="C69" s="67">
        <v>9.5820802989544804E-2</v>
      </c>
      <c r="D69" s="66">
        <v>276</v>
      </c>
      <c r="E69" s="67">
        <v>7.7224398433128144E-2</v>
      </c>
      <c r="F69" s="45"/>
    </row>
    <row r="70" spans="1:6" x14ac:dyDescent="0.25">
      <c r="A70" s="64" t="s">
        <v>24</v>
      </c>
      <c r="B70" s="65">
        <v>60853009.389999971</v>
      </c>
      <c r="C70" s="67">
        <v>0.12611676490000615</v>
      </c>
      <c r="D70" s="66">
        <v>374</v>
      </c>
      <c r="E70" s="67">
        <v>0.10464465584778959</v>
      </c>
      <c r="F70" s="45"/>
    </row>
    <row r="71" spans="1:6" x14ac:dyDescent="0.25">
      <c r="A71" s="64" t="s">
        <v>25</v>
      </c>
      <c r="B71" s="65">
        <v>94785721.8699999</v>
      </c>
      <c r="C71" s="67">
        <v>0.19644169977435119</v>
      </c>
      <c r="D71" s="66">
        <v>684</v>
      </c>
      <c r="E71" s="67">
        <v>0.19138220481253498</v>
      </c>
      <c r="F71" s="45"/>
    </row>
    <row r="72" spans="1:6" x14ac:dyDescent="0.25">
      <c r="A72" s="64" t="s">
        <v>42</v>
      </c>
      <c r="B72" s="65">
        <v>58929579.049999975</v>
      </c>
      <c r="C72" s="67">
        <v>0.12213049019604416</v>
      </c>
      <c r="D72" s="66">
        <v>415</v>
      </c>
      <c r="E72" s="67">
        <v>0.11611639619473979</v>
      </c>
      <c r="F72" s="45"/>
    </row>
    <row r="73" spans="1:6" x14ac:dyDescent="0.25">
      <c r="A73" s="64" t="s">
        <v>43</v>
      </c>
      <c r="B73" s="65">
        <v>14077518.210000003</v>
      </c>
      <c r="C73" s="67">
        <v>2.917540270009852E-2</v>
      </c>
      <c r="D73" s="66">
        <v>105</v>
      </c>
      <c r="E73" s="67">
        <v>2.9378847229994405E-2</v>
      </c>
      <c r="F73" s="45"/>
    </row>
    <row r="74" spans="1:6" x14ac:dyDescent="0.25">
      <c r="A74" s="64" t="s">
        <v>44</v>
      </c>
      <c r="B74" s="65">
        <v>20900806.560000002</v>
      </c>
      <c r="C74" s="67">
        <v>4.3316544794926665E-2</v>
      </c>
      <c r="D74" s="66">
        <v>154</v>
      </c>
      <c r="E74" s="67">
        <v>4.3088975937325129E-2</v>
      </c>
      <c r="F74" s="45"/>
    </row>
    <row r="75" spans="1:6" x14ac:dyDescent="0.25">
      <c r="A75" s="64" t="s">
        <v>45</v>
      </c>
      <c r="B75" s="65">
        <v>30591121.859999992</v>
      </c>
      <c r="C75" s="67">
        <v>6.3399548556739987E-2</v>
      </c>
      <c r="D75" s="66">
        <v>245</v>
      </c>
      <c r="E75" s="67">
        <v>6.8550643536653605E-2</v>
      </c>
      <c r="F75" s="45"/>
    </row>
    <row r="76" spans="1:6" x14ac:dyDescent="0.25">
      <c r="A76" s="64" t="s">
        <v>46</v>
      </c>
      <c r="B76" s="65">
        <v>18030838.830000006</v>
      </c>
      <c r="C76" s="67">
        <v>3.7368588414407974E-2</v>
      </c>
      <c r="D76" s="66">
        <v>146</v>
      </c>
      <c r="E76" s="67">
        <v>4.0850587576944597E-2</v>
      </c>
      <c r="F76" s="45"/>
    </row>
    <row r="77" spans="1:6" x14ac:dyDescent="0.25">
      <c r="A77" s="64" t="s">
        <v>47</v>
      </c>
      <c r="B77" s="65">
        <v>14373769.870000003</v>
      </c>
      <c r="C77" s="67">
        <v>2.9789378924610373E-2</v>
      </c>
      <c r="D77" s="66">
        <v>128</v>
      </c>
      <c r="E77" s="67">
        <v>3.5814213766088419E-2</v>
      </c>
      <c r="F77" s="45"/>
    </row>
    <row r="78" spans="1:6" x14ac:dyDescent="0.25">
      <c r="A78" s="64" t="s">
        <v>26</v>
      </c>
      <c r="B78" s="65">
        <v>33133423.019999996</v>
      </c>
      <c r="C78" s="67">
        <v>6.8668421878121236E-2</v>
      </c>
      <c r="D78" s="66">
        <v>247</v>
      </c>
      <c r="E78" s="67">
        <v>6.911024062674874E-2</v>
      </c>
      <c r="F78" s="45"/>
    </row>
    <row r="79" spans="1:6" x14ac:dyDescent="0.25">
      <c r="A79" s="64" t="s">
        <v>27</v>
      </c>
      <c r="B79" s="65">
        <v>5034501.29</v>
      </c>
      <c r="C79" s="67">
        <v>1.0433913161311084E-2</v>
      </c>
      <c r="D79" s="66">
        <v>29</v>
      </c>
      <c r="E79" s="67">
        <v>8.1141578063794063E-3</v>
      </c>
      <c r="F79" s="45"/>
    </row>
    <row r="80" spans="1:6" x14ac:dyDescent="0.25">
      <c r="A80" s="64" t="s">
        <v>28</v>
      </c>
      <c r="B80" s="65">
        <v>4203335.99</v>
      </c>
      <c r="C80" s="67">
        <v>8.7113380613462032E-3</v>
      </c>
      <c r="D80" s="66">
        <v>26</v>
      </c>
      <c r="E80" s="67">
        <v>7.2747621712367094E-3</v>
      </c>
      <c r="F80" s="45"/>
    </row>
    <row r="81" spans="1:6" x14ac:dyDescent="0.25">
      <c r="A81" s="64" t="s">
        <v>5</v>
      </c>
      <c r="B81" s="65">
        <v>14362428.280000003</v>
      </c>
      <c r="C81" s="67">
        <v>2.9765873683802065E-2</v>
      </c>
      <c r="D81" s="66">
        <v>101</v>
      </c>
      <c r="E81" s="67">
        <v>2.8259653049804143E-2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482513244.27999979</v>
      </c>
      <c r="C83" s="71"/>
      <c r="D83" s="72">
        <v>3574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0.78197067936376219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364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2768789.08</v>
      </c>
      <c r="C92" s="67">
        <v>5.7382654524469091E-3</v>
      </c>
      <c r="D92" s="66">
        <v>93</v>
      </c>
      <c r="E92" s="67">
        <v>2.6021264689423614E-2</v>
      </c>
      <c r="F92" s="45"/>
    </row>
    <row r="93" spans="1:6" x14ac:dyDescent="0.25">
      <c r="A93" s="64" t="s">
        <v>19</v>
      </c>
      <c r="B93" s="65">
        <v>17113498.480000008</v>
      </c>
      <c r="C93" s="67">
        <v>3.5467417076885735E-2</v>
      </c>
      <c r="D93" s="66">
        <v>204</v>
      </c>
      <c r="E93" s="67">
        <v>5.7078903189703413E-2</v>
      </c>
      <c r="F93" s="45"/>
    </row>
    <row r="94" spans="1:6" x14ac:dyDescent="0.25">
      <c r="A94" s="64" t="s">
        <v>20</v>
      </c>
      <c r="B94" s="65">
        <v>5538556.3500000015</v>
      </c>
      <c r="C94" s="67">
        <v>1.1478558186033968E-2</v>
      </c>
      <c r="D94" s="66">
        <v>57</v>
      </c>
      <c r="E94" s="67">
        <v>1.5948517067711249E-2</v>
      </c>
      <c r="F94" s="45"/>
    </row>
    <row r="95" spans="1:6" x14ac:dyDescent="0.25">
      <c r="A95" s="64" t="s">
        <v>21</v>
      </c>
      <c r="B95" s="65">
        <v>9546904.1499999985</v>
      </c>
      <c r="C95" s="67">
        <v>1.9785786738860951E-2</v>
      </c>
      <c r="D95" s="66">
        <v>79</v>
      </c>
      <c r="E95" s="67">
        <v>2.2104085058757696E-2</v>
      </c>
      <c r="F95" s="45"/>
    </row>
    <row r="96" spans="1:6" x14ac:dyDescent="0.25">
      <c r="A96" s="64" t="s">
        <v>22</v>
      </c>
      <c r="B96" s="65">
        <v>12023141.93</v>
      </c>
      <c r="C96" s="67">
        <v>2.4917744896185756E-2</v>
      </c>
      <c r="D96" s="66">
        <v>102</v>
      </c>
      <c r="E96" s="67">
        <v>2.8539451594851706E-2</v>
      </c>
      <c r="F96" s="45"/>
    </row>
    <row r="97" spans="1:6" x14ac:dyDescent="0.25">
      <c r="A97" s="64" t="s">
        <v>23</v>
      </c>
      <c r="B97" s="65">
        <v>24521159.070000008</v>
      </c>
      <c r="C97" s="67">
        <v>5.0819660104025048E-2</v>
      </c>
      <c r="D97" s="66">
        <v>178</v>
      </c>
      <c r="E97" s="67">
        <v>4.9804141018466704E-2</v>
      </c>
      <c r="F97" s="45"/>
    </row>
    <row r="98" spans="1:6" x14ac:dyDescent="0.25">
      <c r="A98" s="64" t="s">
        <v>24</v>
      </c>
      <c r="B98" s="65">
        <v>36105011.299999982</v>
      </c>
      <c r="C98" s="67">
        <v>7.4826985016495068E-2</v>
      </c>
      <c r="D98" s="66">
        <v>238</v>
      </c>
      <c r="E98" s="67">
        <v>6.6592053721320654E-2</v>
      </c>
      <c r="F98" s="45"/>
    </row>
    <row r="99" spans="1:6" x14ac:dyDescent="0.25">
      <c r="A99" s="64" t="s">
        <v>25</v>
      </c>
      <c r="B99" s="65">
        <v>60457694.87999998</v>
      </c>
      <c r="C99" s="67">
        <v>0.12529748270477875</v>
      </c>
      <c r="D99" s="66">
        <v>396</v>
      </c>
      <c r="E99" s="67">
        <v>0.11080022383883603</v>
      </c>
      <c r="F99" s="45"/>
    </row>
    <row r="100" spans="1:6" x14ac:dyDescent="0.25">
      <c r="A100" s="64" t="s">
        <v>42</v>
      </c>
      <c r="B100" s="65">
        <v>111652872.25999993</v>
      </c>
      <c r="C100" s="67">
        <v>0.23139856487588625</v>
      </c>
      <c r="D100" s="66">
        <v>776</v>
      </c>
      <c r="E100" s="67">
        <v>0.21712367095691101</v>
      </c>
      <c r="F100" s="45"/>
    </row>
    <row r="101" spans="1:6" x14ac:dyDescent="0.25">
      <c r="A101" s="64" t="s">
        <v>43</v>
      </c>
      <c r="B101" s="65">
        <v>22854777.610000003</v>
      </c>
      <c r="C101" s="67">
        <v>4.736611456977436E-2</v>
      </c>
      <c r="D101" s="66">
        <v>127</v>
      </c>
      <c r="E101" s="67">
        <v>3.5534415221040852E-2</v>
      </c>
      <c r="F101" s="45"/>
    </row>
    <row r="102" spans="1:6" x14ac:dyDescent="0.25">
      <c r="A102" s="64" t="s">
        <v>44</v>
      </c>
      <c r="B102" s="65">
        <v>17648094.039999995</v>
      </c>
      <c r="C102" s="67">
        <v>3.6575356737273093E-2</v>
      </c>
      <c r="D102" s="66">
        <v>119</v>
      </c>
      <c r="E102" s="67">
        <v>3.3296026860660327E-2</v>
      </c>
      <c r="F102" s="45"/>
    </row>
    <row r="103" spans="1:6" x14ac:dyDescent="0.25">
      <c r="A103" s="64" t="s">
        <v>45</v>
      </c>
      <c r="B103" s="65">
        <v>9000739.8000000026</v>
      </c>
      <c r="C103" s="67">
        <v>1.8653870969761236E-2</v>
      </c>
      <c r="D103" s="66">
        <v>76</v>
      </c>
      <c r="E103" s="67">
        <v>2.1264689423614997E-2</v>
      </c>
      <c r="F103" s="45"/>
    </row>
    <row r="104" spans="1:6" x14ac:dyDescent="0.25">
      <c r="A104" s="64" t="s">
        <v>46</v>
      </c>
      <c r="B104" s="65">
        <v>21460713.960000012</v>
      </c>
      <c r="C104" s="67">
        <v>4.4476942787391074E-2</v>
      </c>
      <c r="D104" s="66">
        <v>178</v>
      </c>
      <c r="E104" s="67">
        <v>4.9804141018466704E-2</v>
      </c>
      <c r="F104" s="45"/>
    </row>
    <row r="105" spans="1:6" x14ac:dyDescent="0.25">
      <c r="A105" s="64" t="s">
        <v>47</v>
      </c>
      <c r="B105" s="65">
        <v>9257594.5500000026</v>
      </c>
      <c r="C105" s="67">
        <v>1.9186197808547339E-2</v>
      </c>
      <c r="D105" s="66">
        <v>71</v>
      </c>
      <c r="E105" s="67">
        <v>1.9865696698377167E-2</v>
      </c>
      <c r="F105" s="45"/>
    </row>
    <row r="106" spans="1:6" x14ac:dyDescent="0.25">
      <c r="A106" s="64" t="s">
        <v>26</v>
      </c>
      <c r="B106" s="65">
        <v>49992386.459999986</v>
      </c>
      <c r="C106" s="67">
        <v>0.10360831967337597</v>
      </c>
      <c r="D106" s="66">
        <v>363</v>
      </c>
      <c r="E106" s="67">
        <v>0.10156687185226637</v>
      </c>
      <c r="F106" s="45"/>
    </row>
    <row r="107" spans="1:6" x14ac:dyDescent="0.25">
      <c r="A107" s="64" t="s">
        <v>27</v>
      </c>
      <c r="B107" s="65">
        <v>19835430.859999996</v>
      </c>
      <c r="C107" s="67">
        <v>4.1108572863317296E-2</v>
      </c>
      <c r="D107" s="66">
        <v>171</v>
      </c>
      <c r="E107" s="67">
        <v>4.7845551203133746E-2</v>
      </c>
      <c r="F107" s="45"/>
    </row>
    <row r="108" spans="1:6" x14ac:dyDescent="0.25">
      <c r="A108" s="64" t="s">
        <v>28</v>
      </c>
      <c r="B108" s="65">
        <v>17034405.550000001</v>
      </c>
      <c r="C108" s="67">
        <v>3.5303498405351588E-2</v>
      </c>
      <c r="D108" s="66">
        <v>124</v>
      </c>
      <c r="E108" s="67">
        <v>3.469501958589815E-2</v>
      </c>
      <c r="F108" s="45"/>
    </row>
    <row r="109" spans="1:6" x14ac:dyDescent="0.25">
      <c r="A109" s="64" t="s">
        <v>5</v>
      </c>
      <c r="B109" s="65">
        <v>35701473.949999988</v>
      </c>
      <c r="C109" s="67">
        <v>7.3990661133609428E-2</v>
      </c>
      <c r="D109" s="66">
        <v>222</v>
      </c>
      <c r="E109" s="67">
        <v>6.2115277000559597E-2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482513244.27999997</v>
      </c>
      <c r="C111" s="71"/>
      <c r="D111" s="72">
        <v>3574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0.82604555862791851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1881360.0800000003</v>
      </c>
      <c r="C120" s="67">
        <v>3.8990848485565082E-3</v>
      </c>
      <c r="D120" s="66">
        <v>56</v>
      </c>
      <c r="E120" s="67">
        <v>1.5668718522663681E-2</v>
      </c>
      <c r="F120" s="61"/>
    </row>
    <row r="121" spans="1:6" x14ac:dyDescent="0.25">
      <c r="A121" s="64" t="s">
        <v>49</v>
      </c>
      <c r="B121" s="65">
        <v>22596678.890000008</v>
      </c>
      <c r="C121" s="67">
        <v>4.6831209625589433E-2</v>
      </c>
      <c r="D121" s="66">
        <v>129</v>
      </c>
      <c r="E121" s="67">
        <v>3.609401231113598E-2</v>
      </c>
      <c r="F121" s="61"/>
    </row>
    <row r="122" spans="1:6" x14ac:dyDescent="0.25">
      <c r="A122" s="64" t="s">
        <v>50</v>
      </c>
      <c r="B122" s="65">
        <v>448587021.75000179</v>
      </c>
      <c r="C122" s="67">
        <v>0.92968851543002895</v>
      </c>
      <c r="D122" s="66">
        <v>3309</v>
      </c>
      <c r="E122" s="67">
        <v>0.92585338556239505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9448183.5600000005</v>
      </c>
      <c r="C124" s="67">
        <v>1.9581190095825082E-2</v>
      </c>
      <c r="D124" s="66">
        <v>80</v>
      </c>
      <c r="E124" s="67">
        <v>2.238388360380526E-2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482513244.28000182</v>
      </c>
      <c r="C126" s="71"/>
      <c r="D126" s="72">
        <v>3574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455485284.20000196</v>
      </c>
      <c r="C133" s="67">
        <v>0.94398503999547068</v>
      </c>
      <c r="D133" s="66">
        <v>3238</v>
      </c>
      <c r="E133" s="67">
        <v>0.90598768886401793</v>
      </c>
      <c r="F133" s="64"/>
    </row>
    <row r="134" spans="1:6" x14ac:dyDescent="0.25">
      <c r="A134" s="64" t="s">
        <v>7</v>
      </c>
      <c r="B134" s="65">
        <v>27027960.079999983</v>
      </c>
      <c r="C134" s="67">
        <v>5.6014960004529296E-2</v>
      </c>
      <c r="D134" s="66">
        <v>336</v>
      </c>
      <c r="E134" s="67">
        <v>9.4012311135982088E-2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482513244.28000194</v>
      </c>
      <c r="C136" s="71"/>
      <c r="D136" s="72">
        <v>3574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103816593.34999992</v>
      </c>
      <c r="C143" s="67">
        <v>0.21515801810769716</v>
      </c>
      <c r="D143" s="66">
        <v>1492</v>
      </c>
      <c r="E143" s="67">
        <v>0.41745942921096812</v>
      </c>
      <c r="F143" s="45"/>
    </row>
    <row r="144" spans="1:6" x14ac:dyDescent="0.25">
      <c r="A144" s="64" t="s">
        <v>72</v>
      </c>
      <c r="B144" s="93">
        <v>209235066.86999997</v>
      </c>
      <c r="C144" s="67">
        <v>0.43363590398895241</v>
      </c>
      <c r="D144" s="66">
        <v>1538</v>
      </c>
      <c r="E144" s="67">
        <v>0.43033016228315613</v>
      </c>
      <c r="F144" s="45"/>
    </row>
    <row r="145" spans="1:6" x14ac:dyDescent="0.25">
      <c r="A145" s="64" t="s">
        <v>73</v>
      </c>
      <c r="B145" s="93">
        <v>86163321.35999997</v>
      </c>
      <c r="C145" s="67">
        <v>0.17857193016239745</v>
      </c>
      <c r="D145" s="66">
        <v>363</v>
      </c>
      <c r="E145" s="67">
        <v>0.10156687185226637</v>
      </c>
      <c r="F145" s="45"/>
    </row>
    <row r="146" spans="1:6" x14ac:dyDescent="0.25">
      <c r="A146" s="64" t="s">
        <v>74</v>
      </c>
      <c r="B146" s="93">
        <v>37765375.93</v>
      </c>
      <c r="C146" s="67">
        <v>7.826806077904247E-2</v>
      </c>
      <c r="D146" s="66">
        <v>112</v>
      </c>
      <c r="E146" s="67">
        <v>3.1337437045327363E-2</v>
      </c>
      <c r="F146" s="45"/>
    </row>
    <row r="147" spans="1:6" x14ac:dyDescent="0.25">
      <c r="A147" s="64" t="s">
        <v>75</v>
      </c>
      <c r="B147" s="93">
        <v>17113757.110000003</v>
      </c>
      <c r="C147" s="67">
        <v>3.5467953082898136E-2</v>
      </c>
      <c r="D147" s="66">
        <v>39</v>
      </c>
      <c r="E147" s="67">
        <v>1.0912143256855064E-2</v>
      </c>
      <c r="F147" s="45"/>
    </row>
    <row r="148" spans="1:6" x14ac:dyDescent="0.25">
      <c r="A148" s="64" t="s">
        <v>76</v>
      </c>
      <c r="B148" s="93">
        <v>10187687.370000001</v>
      </c>
      <c r="C148" s="67">
        <v>2.1113798410242475E-2</v>
      </c>
      <c r="D148" s="66">
        <v>17</v>
      </c>
      <c r="E148" s="67">
        <v>4.756575265808618E-3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1.1170322336006823E-2</v>
      </c>
      <c r="D149" s="66">
        <v>6</v>
      </c>
      <c r="E149" s="67">
        <v>1.6787912702853946E-3</v>
      </c>
      <c r="F149" s="45"/>
    </row>
    <row r="150" spans="1:6" x14ac:dyDescent="0.25">
      <c r="A150" s="64" t="s">
        <v>218</v>
      </c>
      <c r="B150" s="93">
        <v>1200241.95</v>
      </c>
      <c r="C150" s="67">
        <v>2.487479803359565E-3</v>
      </c>
      <c r="D150" s="66">
        <v>1</v>
      </c>
      <c r="E150" s="67">
        <v>2.7979854504756578E-4</v>
      </c>
      <c r="F150" s="45"/>
    </row>
    <row r="151" spans="1:6" x14ac:dyDescent="0.25">
      <c r="A151" s="64" t="s">
        <v>78</v>
      </c>
      <c r="B151" s="93">
        <v>1471790</v>
      </c>
      <c r="C151" s="67">
        <v>3.0502582415042022E-3</v>
      </c>
      <c r="D151" s="66">
        <v>1</v>
      </c>
      <c r="E151" s="67">
        <v>2.7979854504756578E-4</v>
      </c>
      <c r="F151" s="45"/>
    </row>
    <row r="152" spans="1:6" x14ac:dyDescent="0.25">
      <c r="A152" s="64" t="s">
        <v>81</v>
      </c>
      <c r="B152" s="93">
        <v>4917500</v>
      </c>
      <c r="C152" s="67">
        <v>1.0191430097090559E-2</v>
      </c>
      <c r="D152" s="66">
        <v>3</v>
      </c>
      <c r="E152" s="67">
        <v>8.3939563514269728E-4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1.0884844990808676E-2</v>
      </c>
      <c r="D154" s="66">
        <v>2</v>
      </c>
      <c r="E154" s="67">
        <v>5.5959709009513155E-4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482513244.27999991</v>
      </c>
      <c r="C156" s="71"/>
      <c r="D156" s="72">
        <v>3574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135006.50371572466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315325540.72000235</v>
      </c>
      <c r="C165" s="67">
        <v>0.65350649843928232</v>
      </c>
      <c r="D165" s="66">
        <v>2132</v>
      </c>
      <c r="E165" s="67">
        <v>0.59653049804141023</v>
      </c>
      <c r="F165" s="45"/>
    </row>
    <row r="166" spans="1:6" x14ac:dyDescent="0.25">
      <c r="A166" s="64" t="s">
        <v>9</v>
      </c>
      <c r="B166" s="65">
        <v>160458319.87999997</v>
      </c>
      <c r="C166" s="67">
        <v>0.33254697520154713</v>
      </c>
      <c r="D166" s="66">
        <v>1377</v>
      </c>
      <c r="E166" s="67">
        <v>0.38528259653049807</v>
      </c>
      <c r="F166" s="45"/>
    </row>
    <row r="167" spans="1:6" x14ac:dyDescent="0.25">
      <c r="A167" s="64" t="s">
        <v>10</v>
      </c>
      <c r="B167" s="65">
        <v>6729383.6799999978</v>
      </c>
      <c r="C167" s="67">
        <v>1.3946526359170647E-2</v>
      </c>
      <c r="D167" s="66">
        <v>65</v>
      </c>
      <c r="E167" s="67">
        <v>1.8186905428091774E-2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482513244.2800023</v>
      </c>
      <c r="C169" s="67"/>
      <c r="D169" s="72">
        <v>3574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259091.49000000005</v>
      </c>
      <c r="C176" s="67">
        <v>5.3696244211205474E-4</v>
      </c>
      <c r="D176" s="66">
        <v>13</v>
      </c>
      <c r="E176" s="67">
        <v>3.6373810856183547E-3</v>
      </c>
      <c r="F176" s="45"/>
    </row>
    <row r="177" spans="1:6" x14ac:dyDescent="0.25">
      <c r="A177" s="76">
        <v>1997</v>
      </c>
      <c r="B177" s="65">
        <v>2508161.0200000005</v>
      </c>
      <c r="C177" s="67">
        <v>5.1981184967111894E-3</v>
      </c>
      <c r="D177" s="66">
        <v>52</v>
      </c>
      <c r="E177" s="67">
        <v>1.4549524342473419E-2</v>
      </c>
      <c r="F177" s="45"/>
    </row>
    <row r="178" spans="1:6" x14ac:dyDescent="0.25">
      <c r="A178" s="76">
        <v>1998</v>
      </c>
      <c r="B178" s="65">
        <v>40740.75</v>
      </c>
      <c r="C178" s="67">
        <v>8.4434469898940679E-5</v>
      </c>
      <c r="D178" s="66">
        <v>1</v>
      </c>
      <c r="E178" s="67">
        <v>2.7979854504756578E-4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18298.509999999998</v>
      </c>
      <c r="C180" s="67">
        <v>3.7923332088645024E-5</v>
      </c>
      <c r="D180" s="66">
        <v>1</v>
      </c>
      <c r="E180" s="67">
        <v>2.7979854504756578E-4</v>
      </c>
      <c r="F180" s="45"/>
    </row>
    <row r="181" spans="1:6" x14ac:dyDescent="0.25">
      <c r="A181" s="76">
        <v>2001</v>
      </c>
      <c r="B181" s="65">
        <v>42963140.329999976</v>
      </c>
      <c r="C181" s="67">
        <v>8.9040333792513568E-2</v>
      </c>
      <c r="D181" s="66">
        <v>372</v>
      </c>
      <c r="E181" s="67">
        <v>0.10408505875769446</v>
      </c>
      <c r="F181" s="45"/>
    </row>
    <row r="182" spans="1:6" x14ac:dyDescent="0.25">
      <c r="A182" s="76">
        <v>2002</v>
      </c>
      <c r="B182" s="65">
        <v>2355855.64</v>
      </c>
      <c r="C182" s="67">
        <v>4.8824683424293774E-3</v>
      </c>
      <c r="D182" s="66">
        <v>24</v>
      </c>
      <c r="E182" s="67">
        <v>6.7151650811415782E-3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12582637.970000004</v>
      </c>
      <c r="C184" s="67">
        <v>2.6077290352466104E-2</v>
      </c>
      <c r="D184" s="66">
        <v>108</v>
      </c>
      <c r="E184" s="67">
        <v>3.02182428651371E-2</v>
      </c>
      <c r="F184" s="45"/>
    </row>
    <row r="185" spans="1:6" x14ac:dyDescent="0.25">
      <c r="A185" s="76">
        <v>2005</v>
      </c>
      <c r="B185" s="65">
        <v>421785318.57000154</v>
      </c>
      <c r="C185" s="67">
        <v>0.87414246877178015</v>
      </c>
      <c r="D185" s="66">
        <v>3003</v>
      </c>
      <c r="E185" s="67">
        <v>0.84023503077784001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482513244.28000152</v>
      </c>
      <c r="C187" s="67"/>
      <c r="D187" s="78">
        <v>3574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68.90813061058607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17937009.420000009</v>
      </c>
      <c r="C196" s="67">
        <v>3.7174128653743789E-2</v>
      </c>
      <c r="D196" s="66">
        <v>180</v>
      </c>
      <c r="E196" s="67">
        <v>5.0363738108561838E-2</v>
      </c>
      <c r="F196" s="45"/>
    </row>
    <row r="197" spans="1:6" x14ac:dyDescent="0.25">
      <c r="A197" s="64" t="s">
        <v>12</v>
      </c>
      <c r="B197" s="65">
        <v>51306278.359999955</v>
      </c>
      <c r="C197" s="67">
        <v>0.1063313369492242</v>
      </c>
      <c r="D197" s="66">
        <v>395</v>
      </c>
      <c r="E197" s="67">
        <v>0.11052042529378847</v>
      </c>
      <c r="F197" s="45"/>
    </row>
    <row r="198" spans="1:6" x14ac:dyDescent="0.25">
      <c r="A198" s="64" t="s">
        <v>13</v>
      </c>
      <c r="B198" s="65">
        <v>111262217.58999981</v>
      </c>
      <c r="C198" s="67">
        <v>0.23058894011505104</v>
      </c>
      <c r="D198" s="66">
        <v>821</v>
      </c>
      <c r="E198" s="67">
        <v>0.22971460548405148</v>
      </c>
      <c r="F198" s="45"/>
    </row>
    <row r="199" spans="1:6" x14ac:dyDescent="0.25">
      <c r="A199" s="64" t="s">
        <v>14</v>
      </c>
      <c r="B199" s="65">
        <v>281167670.58999979</v>
      </c>
      <c r="C199" s="67">
        <v>0.58271492839446259</v>
      </c>
      <c r="D199" s="66">
        <v>2042</v>
      </c>
      <c r="E199" s="67">
        <v>0.57134862898712924</v>
      </c>
      <c r="F199" s="45"/>
    </row>
    <row r="200" spans="1:6" x14ac:dyDescent="0.25">
      <c r="A200" s="64" t="s">
        <v>15</v>
      </c>
      <c r="B200" s="65">
        <v>20388332.25</v>
      </c>
      <c r="C200" s="67">
        <v>4.2254451026361411E-2</v>
      </c>
      <c r="D200" s="66">
        <v>133</v>
      </c>
      <c r="E200" s="67">
        <v>3.7213206491326242E-2</v>
      </c>
      <c r="F200" s="45"/>
    </row>
    <row r="201" spans="1:6" x14ac:dyDescent="0.25">
      <c r="A201" s="64" t="s">
        <v>16</v>
      </c>
      <c r="B201" s="65">
        <v>451736.07</v>
      </c>
      <c r="C201" s="67">
        <v>9.3621486115697222E-4</v>
      </c>
      <c r="D201" s="66">
        <v>3</v>
      </c>
      <c r="E201" s="67">
        <v>8.3939563514269728E-4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482513244.27999955</v>
      </c>
      <c r="C204" s="71"/>
      <c r="D204" s="72">
        <v>3574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80">
        <v>16.656223943700464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240249209.28000012</v>
      </c>
      <c r="C213" s="67">
        <v>0.49791215500933467</v>
      </c>
      <c r="D213" s="66">
        <v>1862</v>
      </c>
      <c r="E213" s="67">
        <v>0.52098489087856747</v>
      </c>
      <c r="F213" s="43"/>
    </row>
    <row r="214" spans="1:6" x14ac:dyDescent="0.25">
      <c r="A214" s="64" t="s">
        <v>53</v>
      </c>
      <c r="B214" s="65">
        <v>242264034.99999952</v>
      </c>
      <c r="C214" s="67">
        <v>0.50208784499066539</v>
      </c>
      <c r="D214" s="66">
        <v>1712</v>
      </c>
      <c r="E214" s="67">
        <v>0.47901510912143258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482513244.27999961</v>
      </c>
      <c r="C216" s="71"/>
      <c r="D216" s="72">
        <v>3574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13185443.210000006</v>
      </c>
      <c r="C223" s="67">
        <v>2.732659334496643E-2</v>
      </c>
      <c r="D223" s="66">
        <v>164</v>
      </c>
      <c r="E223" s="67">
        <v>4.5886961387800781E-2</v>
      </c>
      <c r="F223" s="67">
        <v>0.81103819867279736</v>
      </c>
    </row>
    <row r="224" spans="1:6" x14ac:dyDescent="0.25">
      <c r="A224" s="64" t="s">
        <v>55</v>
      </c>
      <c r="B224" s="65">
        <v>65950503.600000009</v>
      </c>
      <c r="C224" s="67">
        <v>0.13668122975237812</v>
      </c>
      <c r="D224" s="66">
        <v>525</v>
      </c>
      <c r="E224" s="67">
        <v>0.14689423614997202</v>
      </c>
      <c r="F224" s="67">
        <v>0.80539188496616543</v>
      </c>
    </row>
    <row r="225" spans="1:6" x14ac:dyDescent="0.25">
      <c r="A225" s="64" t="s">
        <v>56</v>
      </c>
      <c r="B225" s="65">
        <v>70059371.030000031</v>
      </c>
      <c r="C225" s="67">
        <v>0.14519678342620776</v>
      </c>
      <c r="D225" s="66">
        <v>546</v>
      </c>
      <c r="E225" s="67">
        <v>0.1527700055959709</v>
      </c>
      <c r="F225" s="67">
        <v>0.80593731620203801</v>
      </c>
    </row>
    <row r="226" spans="1:6" x14ac:dyDescent="0.25">
      <c r="A226" s="64" t="s">
        <v>57</v>
      </c>
      <c r="B226" s="65">
        <v>25047966.739999998</v>
      </c>
      <c r="C226" s="67">
        <v>5.1911459502787853E-2</v>
      </c>
      <c r="D226" s="66">
        <v>207</v>
      </c>
      <c r="E226" s="67">
        <v>5.7918298824846108E-2</v>
      </c>
      <c r="F226" s="67">
        <v>0.80702486286853725</v>
      </c>
    </row>
    <row r="227" spans="1:6" x14ac:dyDescent="0.25">
      <c r="A227" s="64" t="s">
        <v>58</v>
      </c>
      <c r="B227" s="65">
        <v>20958095.140000008</v>
      </c>
      <c r="C227" s="67">
        <v>4.3435274344175587E-2</v>
      </c>
      <c r="D227" s="66">
        <v>173</v>
      </c>
      <c r="E227" s="67">
        <v>4.8405148293228874E-2</v>
      </c>
      <c r="F227" s="67">
        <v>0.78251416454456701</v>
      </c>
    </row>
    <row r="228" spans="1:6" x14ac:dyDescent="0.25">
      <c r="A228" s="64" t="s">
        <v>59</v>
      </c>
      <c r="B228" s="65">
        <v>20032417.700000007</v>
      </c>
      <c r="C228" s="67">
        <v>4.1516824537929778E-2</v>
      </c>
      <c r="D228" s="66">
        <v>154</v>
      </c>
      <c r="E228" s="67">
        <v>4.3088975937325129E-2</v>
      </c>
      <c r="F228" s="67">
        <v>0.80906689939813814</v>
      </c>
    </row>
    <row r="229" spans="1:6" x14ac:dyDescent="0.25">
      <c r="A229" s="64" t="s">
        <v>29</v>
      </c>
      <c r="B229" s="65">
        <v>121315862.71999995</v>
      </c>
      <c r="C229" s="67">
        <v>0.2514249383994131</v>
      </c>
      <c r="D229" s="66">
        <v>891</v>
      </c>
      <c r="E229" s="67">
        <v>0.2493005036373811</v>
      </c>
      <c r="F229" s="67">
        <v>0.79020188543466163</v>
      </c>
    </row>
    <row r="230" spans="1:6" x14ac:dyDescent="0.25">
      <c r="A230" s="64" t="s">
        <v>60</v>
      </c>
      <c r="B230" s="65">
        <v>44140576.749999993</v>
      </c>
      <c r="C230" s="67">
        <v>9.1480549546087586E-2</v>
      </c>
      <c r="D230" s="66">
        <v>318</v>
      </c>
      <c r="E230" s="67">
        <v>8.8975937325125903E-2</v>
      </c>
      <c r="F230" s="67">
        <v>0.78642333112629703</v>
      </c>
    </row>
    <row r="231" spans="1:6" x14ac:dyDescent="0.25">
      <c r="A231" s="64" t="s">
        <v>61</v>
      </c>
      <c r="B231" s="65">
        <v>76517263.039999917</v>
      </c>
      <c r="C231" s="67">
        <v>0.15858064819376719</v>
      </c>
      <c r="D231" s="66">
        <v>364</v>
      </c>
      <c r="E231" s="67">
        <v>0.10184667039731393</v>
      </c>
      <c r="F231" s="67">
        <v>0.76972923379193658</v>
      </c>
    </row>
    <row r="232" spans="1:6" x14ac:dyDescent="0.25">
      <c r="A232" s="64" t="s">
        <v>62</v>
      </c>
      <c r="B232" s="65">
        <v>18249104.530000001</v>
      </c>
      <c r="C232" s="67">
        <v>3.7820940142754181E-2</v>
      </c>
      <c r="D232" s="66">
        <v>164</v>
      </c>
      <c r="E232" s="67">
        <v>4.5886961387800781E-2</v>
      </c>
      <c r="F232" s="67">
        <v>0.79755651984817666</v>
      </c>
    </row>
    <row r="233" spans="1:6" x14ac:dyDescent="0.25">
      <c r="A233" s="64" t="s">
        <v>63</v>
      </c>
      <c r="B233" s="65">
        <v>6729383.6799999978</v>
      </c>
      <c r="C233" s="67">
        <v>1.3946526359170716E-2</v>
      </c>
      <c r="D233" s="66">
        <v>65</v>
      </c>
      <c r="E233" s="67">
        <v>1.8186905428091774E-2</v>
      </c>
      <c r="F233" s="67">
        <v>0.77742608280502734</v>
      </c>
    </row>
    <row r="234" spans="1:6" x14ac:dyDescent="0.25">
      <c r="A234" s="64" t="s">
        <v>4</v>
      </c>
      <c r="B234" s="65">
        <v>327256.14</v>
      </c>
      <c r="C234" s="67">
        <v>6.7823245036170449E-4</v>
      </c>
      <c r="D234" s="66">
        <v>3</v>
      </c>
      <c r="E234" s="67">
        <v>8.3939563514269728E-4</v>
      </c>
      <c r="F234" s="67">
        <v>0.77990387072443712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482513244.27999991</v>
      </c>
      <c r="C236" s="71"/>
      <c r="D236" s="72">
        <v>3574</v>
      </c>
      <c r="E236" s="71"/>
      <c r="F236" s="81">
        <v>0.79297810971094096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5130125.9399999995</v>
      </c>
      <c r="C243" s="67">
        <v>1.0632093524510604E-2</v>
      </c>
      <c r="D243" s="66">
        <v>48</v>
      </c>
      <c r="E243" s="67">
        <v>1.3430330162283156E-2</v>
      </c>
      <c r="F243" s="45"/>
    </row>
    <row r="244" spans="1:6" x14ac:dyDescent="0.25">
      <c r="A244" s="64" t="s">
        <v>351</v>
      </c>
      <c r="B244" s="65">
        <v>342563040.17000085</v>
      </c>
      <c r="C244" s="67">
        <v>0.70995572501055049</v>
      </c>
      <c r="D244" s="66">
        <v>2558</v>
      </c>
      <c r="E244" s="67">
        <v>0.71572467823167318</v>
      </c>
      <c r="F244" s="45"/>
    </row>
    <row r="245" spans="1:6" x14ac:dyDescent="0.25">
      <c r="A245" s="64" t="s">
        <v>323</v>
      </c>
      <c r="B245" s="65">
        <v>109998420.1499999</v>
      </c>
      <c r="C245" s="67">
        <v>0.22796974270444728</v>
      </c>
      <c r="D245" s="66">
        <v>777</v>
      </c>
      <c r="E245" s="67">
        <v>0.2174034695019586</v>
      </c>
      <c r="F245" s="45"/>
    </row>
    <row r="246" spans="1:6" x14ac:dyDescent="0.25">
      <c r="A246" s="64" t="s">
        <v>324</v>
      </c>
      <c r="B246" s="65">
        <v>343619.05000000005</v>
      </c>
      <c r="C246" s="67">
        <v>7.1214428634543158E-4</v>
      </c>
      <c r="D246" s="66">
        <v>6</v>
      </c>
      <c r="E246" s="67">
        <v>1.6787912702853946E-3</v>
      </c>
      <c r="F246" s="45"/>
    </row>
    <row r="247" spans="1:6" x14ac:dyDescent="0.25">
      <c r="A247" s="64" t="s">
        <v>325</v>
      </c>
      <c r="B247" s="65">
        <v>1013453.37</v>
      </c>
      <c r="C247" s="67">
        <v>2.1003638387424167E-3</v>
      </c>
      <c r="D247" s="66">
        <v>9</v>
      </c>
      <c r="E247" s="67">
        <v>2.5181869054280918E-3</v>
      </c>
      <c r="F247" s="45"/>
    </row>
    <row r="248" spans="1:6" x14ac:dyDescent="0.25">
      <c r="A248" s="64" t="s">
        <v>40</v>
      </c>
      <c r="B248" s="65">
        <v>5002528.8699999992</v>
      </c>
      <c r="C248" s="67">
        <v>1.0367650897261275E-2</v>
      </c>
      <c r="D248" s="66">
        <v>36</v>
      </c>
      <c r="E248" s="67">
        <v>1.0072747621712367E-2</v>
      </c>
      <c r="F248" s="45"/>
    </row>
    <row r="249" spans="1:6" x14ac:dyDescent="0.25">
      <c r="A249" s="64" t="s">
        <v>41</v>
      </c>
      <c r="B249" s="65">
        <v>3152531.2500000005</v>
      </c>
      <c r="C249" s="67">
        <v>6.5335641816509334E-3</v>
      </c>
      <c r="D249" s="66">
        <v>20</v>
      </c>
      <c r="E249" s="67">
        <v>5.5959709009513149E-3</v>
      </c>
      <c r="F249" s="45"/>
    </row>
    <row r="250" spans="1:6" x14ac:dyDescent="0.25">
      <c r="A250" s="64" t="s">
        <v>30</v>
      </c>
      <c r="B250" s="65">
        <v>457602.67</v>
      </c>
      <c r="C250" s="67">
        <v>9.4837328389364315E-4</v>
      </c>
      <c r="D250" s="66">
        <v>3</v>
      </c>
      <c r="E250" s="67">
        <v>8.3939563514269728E-4</v>
      </c>
      <c r="F250" s="45"/>
    </row>
    <row r="251" spans="1:6" x14ac:dyDescent="0.25">
      <c r="A251" s="64" t="s">
        <v>31</v>
      </c>
      <c r="B251" s="65">
        <v>7487378.1299999999</v>
      </c>
      <c r="C251" s="67">
        <v>1.5517456191637923E-2</v>
      </c>
      <c r="D251" s="66">
        <v>27</v>
      </c>
      <c r="E251" s="67">
        <v>7.554560716284275E-3</v>
      </c>
      <c r="F251" s="45"/>
    </row>
    <row r="252" spans="1:6" x14ac:dyDescent="0.25">
      <c r="A252" s="64" t="s">
        <v>32</v>
      </c>
      <c r="B252" s="65">
        <v>1022846.9600000001</v>
      </c>
      <c r="C252" s="67">
        <v>2.1198318846693573E-3</v>
      </c>
      <c r="D252" s="66">
        <v>6</v>
      </c>
      <c r="E252" s="67">
        <v>1.6787912702853946E-3</v>
      </c>
      <c r="F252" s="45"/>
    </row>
    <row r="253" spans="1:6" x14ac:dyDescent="0.25">
      <c r="A253" s="64" t="s">
        <v>33</v>
      </c>
      <c r="B253" s="65">
        <v>4590449.3800000008</v>
      </c>
      <c r="C253" s="67">
        <v>9.5136235832237147E-3</v>
      </c>
      <c r="D253" s="66">
        <v>70</v>
      </c>
      <c r="E253" s="67">
        <v>1.9585898153329603E-2</v>
      </c>
      <c r="F253" s="45"/>
    </row>
    <row r="254" spans="1:6" x14ac:dyDescent="0.25">
      <c r="A254" s="64" t="s">
        <v>34</v>
      </c>
      <c r="B254" s="65">
        <v>1474867.1600000001</v>
      </c>
      <c r="C254" s="67">
        <v>3.0566356001290188E-3</v>
      </c>
      <c r="D254" s="66">
        <v>9</v>
      </c>
      <c r="E254" s="67">
        <v>2.5181869054280918E-3</v>
      </c>
      <c r="F254" s="45"/>
    </row>
    <row r="255" spans="1:6" x14ac:dyDescent="0.25">
      <c r="A255" s="64" t="s">
        <v>35</v>
      </c>
      <c r="B255" s="65">
        <v>276381.18</v>
      </c>
      <c r="C255" s="67">
        <v>5.7279501293775251E-4</v>
      </c>
      <c r="D255" s="66">
        <v>5</v>
      </c>
      <c r="E255" s="67">
        <v>1.3989927252378287E-3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482513244.28000081</v>
      </c>
      <c r="C258" s="71"/>
      <c r="D258" s="72">
        <v>3574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2.5676242317033582E-2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458434898.78000188</v>
      </c>
      <c r="C267" s="67">
        <v>0.98069461677014791</v>
      </c>
      <c r="D267" s="66">
        <v>3438</v>
      </c>
      <c r="E267" s="67">
        <v>0.98821500431158382</v>
      </c>
      <c r="F267" s="45"/>
    </row>
    <row r="268" spans="1:6" x14ac:dyDescent="0.25">
      <c r="A268" s="64" t="s">
        <v>65</v>
      </c>
      <c r="B268" s="65">
        <v>7379858.6600000001</v>
      </c>
      <c r="C268" s="67">
        <v>1.578716559242516E-2</v>
      </c>
      <c r="D268" s="66">
        <v>32</v>
      </c>
      <c r="E268" s="67">
        <v>9.1980454153492378E-3</v>
      </c>
      <c r="F268" s="45"/>
    </row>
    <row r="269" spans="1:6" x14ac:dyDescent="0.25">
      <c r="A269" s="64" t="s">
        <v>66</v>
      </c>
      <c r="B269" s="65">
        <v>1403704.84</v>
      </c>
      <c r="C269" s="67">
        <v>3.002838099336806E-3</v>
      </c>
      <c r="D269" s="66">
        <v>7</v>
      </c>
      <c r="E269" s="67">
        <v>2.012072434607646E-3</v>
      </c>
      <c r="F269" s="45"/>
    </row>
    <row r="270" spans="1:6" x14ac:dyDescent="0.25">
      <c r="A270" s="64" t="s">
        <v>67</v>
      </c>
      <c r="B270" s="65">
        <v>240919</v>
      </c>
      <c r="C270" s="67">
        <v>5.1537953809016135E-4</v>
      </c>
      <c r="D270" s="66">
        <v>2</v>
      </c>
      <c r="E270" s="67">
        <v>5.7487783845932736E-4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467459381.28000188</v>
      </c>
      <c r="C276" s="71"/>
      <c r="D276" s="72">
        <v>3479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1.3052285780683541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10663398.669999998</v>
      </c>
      <c r="C285" s="67">
        <v>0.70834965550038553</v>
      </c>
      <c r="D285" s="66">
        <v>64</v>
      </c>
      <c r="E285" s="67">
        <v>0.67368421052631577</v>
      </c>
      <c r="F285" s="45"/>
    </row>
    <row r="286" spans="1:6" x14ac:dyDescent="0.25">
      <c r="A286" s="64" t="s">
        <v>65</v>
      </c>
      <c r="B286" s="65">
        <v>246758</v>
      </c>
      <c r="C286" s="67">
        <v>1.6391673021071074E-2</v>
      </c>
      <c r="D286" s="66">
        <v>2</v>
      </c>
      <c r="E286" s="67">
        <v>2.1052631578947368E-2</v>
      </c>
      <c r="F286" s="45"/>
    </row>
    <row r="287" spans="1:6" x14ac:dyDescent="0.25">
      <c r="A287" s="64" t="s">
        <v>66</v>
      </c>
      <c r="B287" s="65">
        <v>53238.44</v>
      </c>
      <c r="C287" s="67">
        <v>3.5365301251911231E-3</v>
      </c>
      <c r="D287" s="66">
        <v>1</v>
      </c>
      <c r="E287" s="67">
        <v>1.0526315789473684E-2</v>
      </c>
      <c r="F287" s="45"/>
    </row>
    <row r="288" spans="1:6" x14ac:dyDescent="0.25">
      <c r="A288" s="64" t="s">
        <v>67</v>
      </c>
      <c r="B288" s="65">
        <v>376914.1</v>
      </c>
      <c r="C288" s="67">
        <v>2.5037699625670838E-2</v>
      </c>
      <c r="D288" s="66">
        <v>4</v>
      </c>
      <c r="E288" s="67">
        <v>4.2105263157894736E-2</v>
      </c>
      <c r="F288" s="45"/>
    </row>
    <row r="289" spans="1:6" x14ac:dyDescent="0.25">
      <c r="A289" s="64" t="s">
        <v>68</v>
      </c>
      <c r="B289" s="65">
        <v>461663.1</v>
      </c>
      <c r="C289" s="67">
        <v>3.066741739313026E-2</v>
      </c>
      <c r="D289" s="66">
        <v>2</v>
      </c>
      <c r="E289" s="67">
        <v>2.1052631578947368E-2</v>
      </c>
      <c r="F289" s="45"/>
    </row>
    <row r="290" spans="1:6" x14ac:dyDescent="0.25">
      <c r="A290" s="64" t="s">
        <v>69</v>
      </c>
      <c r="B290" s="65">
        <v>184393.25</v>
      </c>
      <c r="C290" s="67">
        <v>1.2248899169601852E-2</v>
      </c>
      <c r="D290" s="66">
        <v>2</v>
      </c>
      <c r="E290" s="67">
        <v>2.1052631578947368E-2</v>
      </c>
      <c r="F290" s="45"/>
    </row>
    <row r="291" spans="1:6" x14ac:dyDescent="0.25">
      <c r="A291" s="64" t="s">
        <v>172</v>
      </c>
      <c r="B291" s="65">
        <v>1432257.09</v>
      </c>
      <c r="C291" s="67">
        <v>9.514216317765084E-2</v>
      </c>
      <c r="D291" s="66">
        <v>10</v>
      </c>
      <c r="E291" s="67">
        <v>0.10526315789473684</v>
      </c>
      <c r="F291" s="45"/>
    </row>
    <row r="292" spans="1:6" x14ac:dyDescent="0.25">
      <c r="A292" s="64" t="s">
        <v>170</v>
      </c>
      <c r="B292" s="65">
        <v>1635240.35</v>
      </c>
      <c r="C292" s="67">
        <v>0.10862596198729857</v>
      </c>
      <c r="D292" s="66">
        <v>10</v>
      </c>
      <c r="E292" s="67">
        <v>0.10526315789473684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15053862.999999996</v>
      </c>
      <c r="C294" s="71"/>
      <c r="D294" s="72">
        <v>95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7.5872053289644903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357508318.06000131</v>
      </c>
      <c r="C304" s="67">
        <v>0.74092954400343902</v>
      </c>
      <c r="D304" s="66">
        <v>2572</v>
      </c>
      <c r="E304" s="67">
        <v>0.71964185786233914</v>
      </c>
      <c r="F304" s="45"/>
    </row>
    <row r="305" spans="1:6" x14ac:dyDescent="0.25">
      <c r="A305" s="64" t="s">
        <v>148</v>
      </c>
      <c r="B305" s="65">
        <v>125004926.21999997</v>
      </c>
      <c r="C305" s="67">
        <v>0.25907045599656103</v>
      </c>
      <c r="D305" s="66">
        <v>1002</v>
      </c>
      <c r="E305" s="67">
        <v>0.28035814213766086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482513244.28000128</v>
      </c>
      <c r="C307" s="67"/>
      <c r="D307" s="78">
        <v>3574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38346493.749999985</v>
      </c>
      <c r="C315" s="67">
        <v>7.9472416984574107E-2</v>
      </c>
      <c r="D315" s="66">
        <v>290</v>
      </c>
      <c r="E315" s="67">
        <v>8.1141578063794073E-2</v>
      </c>
      <c r="F315" s="45"/>
    </row>
    <row r="316" spans="1:6" x14ac:dyDescent="0.25">
      <c r="A316" s="64" t="s">
        <v>39</v>
      </c>
      <c r="B316" s="65">
        <v>444166750.530002</v>
      </c>
      <c r="C316" s="67">
        <v>0.92052758301542581</v>
      </c>
      <c r="D316" s="66">
        <v>3284</v>
      </c>
      <c r="E316" s="67">
        <v>0.91885842193620593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482513244.280002</v>
      </c>
      <c r="C318" s="67"/>
      <c r="D318" s="78">
        <v>3574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24267208.579999987</v>
      </c>
      <c r="C327" s="67">
        <v>6.7878724365588824E-2</v>
      </c>
      <c r="D327" s="66">
        <v>148</v>
      </c>
      <c r="E327" s="67">
        <v>5.7542768273716953E-2</v>
      </c>
      <c r="F327" s="45"/>
    </row>
    <row r="328" spans="1:6" x14ac:dyDescent="0.25">
      <c r="A328" s="64" t="s">
        <v>83</v>
      </c>
      <c r="B328" s="65">
        <v>56809840.019999988</v>
      </c>
      <c r="C328" s="67">
        <v>0.15890494612342343</v>
      </c>
      <c r="D328" s="66">
        <v>429</v>
      </c>
      <c r="E328" s="67">
        <v>0.16679626749611198</v>
      </c>
      <c r="F328" s="45"/>
    </row>
    <row r="329" spans="1:6" x14ac:dyDescent="0.25">
      <c r="A329" s="64" t="s">
        <v>84</v>
      </c>
      <c r="B329" s="65">
        <v>88540206.439999968</v>
      </c>
      <c r="C329" s="67">
        <v>0.24765915075894954</v>
      </c>
      <c r="D329" s="66">
        <v>671</v>
      </c>
      <c r="E329" s="67">
        <v>0.2608864696734059</v>
      </c>
      <c r="F329" s="45"/>
    </row>
    <row r="330" spans="1:6" x14ac:dyDescent="0.25">
      <c r="A330" s="64" t="s">
        <v>85</v>
      </c>
      <c r="B330" s="65">
        <v>114206340.81999983</v>
      </c>
      <c r="C330" s="67">
        <v>0.31945086324070604</v>
      </c>
      <c r="D330" s="66">
        <v>826</v>
      </c>
      <c r="E330" s="67">
        <v>0.32115085536547433</v>
      </c>
      <c r="F330" s="45"/>
    </row>
    <row r="331" spans="1:6" x14ac:dyDescent="0.25">
      <c r="A331" s="64" t="s">
        <v>86</v>
      </c>
      <c r="B331" s="65">
        <v>41751400.809999995</v>
      </c>
      <c r="C331" s="67">
        <v>0.11678441787469951</v>
      </c>
      <c r="D331" s="66">
        <v>250</v>
      </c>
      <c r="E331" s="67">
        <v>9.7200622083981336E-2</v>
      </c>
      <c r="F331" s="45"/>
    </row>
    <row r="332" spans="1:6" x14ac:dyDescent="0.25">
      <c r="A332" s="64" t="s">
        <v>87</v>
      </c>
      <c r="B332" s="65">
        <v>17019369.500000004</v>
      </c>
      <c r="C332" s="67">
        <v>4.760552032007178E-2</v>
      </c>
      <c r="D332" s="66">
        <v>109</v>
      </c>
      <c r="E332" s="67">
        <v>4.2379471228615864E-2</v>
      </c>
      <c r="F332" s="45"/>
    </row>
    <row r="333" spans="1:6" x14ac:dyDescent="0.25">
      <c r="A333" s="64" t="s">
        <v>88</v>
      </c>
      <c r="B333" s="65">
        <v>7220350.799999998</v>
      </c>
      <c r="C333" s="67">
        <v>2.0196315540798756E-2</v>
      </c>
      <c r="D333" s="66">
        <v>44</v>
      </c>
      <c r="E333" s="67">
        <v>1.7107309486780714E-2</v>
      </c>
      <c r="F333" s="45"/>
    </row>
    <row r="334" spans="1:6" x14ac:dyDescent="0.25">
      <c r="A334" s="64" t="s">
        <v>89</v>
      </c>
      <c r="B334" s="65">
        <v>2781268.0500000007</v>
      </c>
      <c r="C334" s="67">
        <v>7.7795897591765324E-3</v>
      </c>
      <c r="D334" s="66">
        <v>23</v>
      </c>
      <c r="E334" s="67">
        <v>8.9424572317262831E-3</v>
      </c>
      <c r="F334" s="45"/>
    </row>
    <row r="335" spans="1:6" x14ac:dyDescent="0.25">
      <c r="A335" s="64" t="s">
        <v>1</v>
      </c>
      <c r="B335" s="65">
        <v>831811.58999999985</v>
      </c>
      <c r="C335" s="67">
        <v>2.3266915704613029E-3</v>
      </c>
      <c r="D335" s="66">
        <v>14</v>
      </c>
      <c r="E335" s="67">
        <v>5.4432348367029551E-3</v>
      </c>
      <c r="F335" s="45"/>
    </row>
    <row r="336" spans="1:6" x14ac:dyDescent="0.25">
      <c r="A336" s="64" t="s">
        <v>70</v>
      </c>
      <c r="B336" s="65">
        <v>1156556.33</v>
      </c>
      <c r="C336" s="67">
        <v>3.2350473305795867E-3</v>
      </c>
      <c r="D336" s="66">
        <v>10</v>
      </c>
      <c r="E336" s="67">
        <v>3.8880248833592537E-3</v>
      </c>
      <c r="F336" s="45"/>
    </row>
    <row r="337" spans="1:6" x14ac:dyDescent="0.25">
      <c r="A337" s="64" t="s">
        <v>82</v>
      </c>
      <c r="B337" s="65">
        <v>2923965.1200000006</v>
      </c>
      <c r="C337" s="67">
        <v>8.1787331155446803E-3</v>
      </c>
      <c r="D337" s="66">
        <v>48</v>
      </c>
      <c r="E337" s="67">
        <v>1.8662519440124418E-2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357508318.05999976</v>
      </c>
      <c r="C339" s="67"/>
      <c r="D339" s="72">
        <v>2572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1.7446341281681146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296279898.75000012</v>
      </c>
      <c r="C352" s="67">
        <v>0.61403474881213904</v>
      </c>
      <c r="D352" s="66">
        <v>2193</v>
      </c>
      <c r="E352" s="67">
        <v>0.61359820928931175</v>
      </c>
      <c r="F352" s="45"/>
    </row>
    <row r="353" spans="1:6" x14ac:dyDescent="0.25">
      <c r="A353" s="64" t="s">
        <v>181</v>
      </c>
      <c r="B353" s="65">
        <v>145980572.83999991</v>
      </c>
      <c r="C353" s="67">
        <v>0.30254210546661825</v>
      </c>
      <c r="D353" s="66">
        <v>1060</v>
      </c>
      <c r="E353" s="67">
        <v>0.2965864577504197</v>
      </c>
      <c r="F353" s="45"/>
    </row>
    <row r="354" spans="1:6" x14ac:dyDescent="0.25">
      <c r="A354" s="64" t="s">
        <v>182</v>
      </c>
      <c r="B354" s="65">
        <v>30283277.020000003</v>
      </c>
      <c r="C354" s="67">
        <v>6.27615456756805E-2</v>
      </c>
      <c r="D354" s="66">
        <v>221</v>
      </c>
      <c r="E354" s="67">
        <v>6.183547845551203E-2</v>
      </c>
      <c r="F354" s="45"/>
    </row>
    <row r="355" spans="1:6" x14ac:dyDescent="0.25">
      <c r="A355" s="64" t="s">
        <v>183</v>
      </c>
      <c r="B355" s="65">
        <v>5879280.0600000005</v>
      </c>
      <c r="C355" s="67">
        <v>1.2184701932426717E-2</v>
      </c>
      <c r="D355" s="66">
        <v>66</v>
      </c>
      <c r="E355" s="67">
        <v>1.8466703973139341E-2</v>
      </c>
      <c r="F355" s="45"/>
    </row>
    <row r="356" spans="1:6" x14ac:dyDescent="0.25">
      <c r="A356" s="64" t="s">
        <v>184</v>
      </c>
      <c r="B356" s="65">
        <v>4090215.61</v>
      </c>
      <c r="C356" s="67">
        <v>8.4768981131354559E-3</v>
      </c>
      <c r="D356" s="66">
        <v>34</v>
      </c>
      <c r="E356" s="67">
        <v>9.5131505316172361E-3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482513244.28000003</v>
      </c>
      <c r="C360" s="69"/>
      <c r="D360" s="72">
        <v>3574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38"/>
  </sheetPr>
  <dimension ref="A1:F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</cols>
  <sheetData>
    <row r="1" spans="1:6" x14ac:dyDescent="0.25">
      <c r="A1" s="312" t="s">
        <v>372</v>
      </c>
      <c r="B1" s="312"/>
      <c r="C1" s="312"/>
      <c r="D1" s="312"/>
      <c r="E1" s="312"/>
      <c r="F1" s="43"/>
    </row>
    <row r="2" spans="1:6" ht="15.6" x14ac:dyDescent="0.3">
      <c r="A2" s="44"/>
      <c r="B2" s="44"/>
      <c r="C2" s="44"/>
      <c r="D2" s="44"/>
      <c r="E2" s="44"/>
      <c r="F2" s="45"/>
    </row>
    <row r="3" spans="1:6" x14ac:dyDescent="0.25">
      <c r="A3" s="45"/>
      <c r="B3" s="46"/>
      <c r="C3" s="47"/>
      <c r="D3" s="48"/>
      <c r="E3" s="47"/>
      <c r="F3" s="45"/>
    </row>
    <row r="4" spans="1:6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6" x14ac:dyDescent="0.25">
      <c r="A5" s="45"/>
      <c r="B5" s="49"/>
      <c r="C5" s="49"/>
      <c r="D5" s="49"/>
      <c r="E5" s="49"/>
      <c r="F5" s="45"/>
    </row>
    <row r="6" spans="1:6" x14ac:dyDescent="0.25">
      <c r="A6" s="64" t="s">
        <v>175</v>
      </c>
      <c r="B6" s="65">
        <v>479073837.5000028</v>
      </c>
      <c r="C6" s="65">
        <v>47373401.869999968</v>
      </c>
      <c r="D6" s="65">
        <v>267151081.69000003</v>
      </c>
      <c r="E6" s="65">
        <v>164549353.93999994</v>
      </c>
      <c r="F6" s="51"/>
    </row>
    <row r="7" spans="1:6" x14ac:dyDescent="0.25">
      <c r="A7" s="64" t="s">
        <v>90</v>
      </c>
      <c r="B7" s="66">
        <v>3550</v>
      </c>
      <c r="C7" s="66">
        <v>456</v>
      </c>
      <c r="D7" s="66">
        <v>1837</v>
      </c>
      <c r="E7" s="66">
        <v>1257</v>
      </c>
      <c r="F7" s="43"/>
    </row>
    <row r="8" spans="1:6" x14ac:dyDescent="0.25">
      <c r="A8" s="64" t="s">
        <v>91</v>
      </c>
      <c r="B8" s="67">
        <v>0.79282357467162168</v>
      </c>
      <c r="C8" s="67">
        <v>0.76697015498390742</v>
      </c>
      <c r="D8" s="67">
        <v>0.80065537008638343</v>
      </c>
      <c r="E8" s="67">
        <v>0.78755155047174485</v>
      </c>
      <c r="F8" s="43"/>
    </row>
    <row r="9" spans="1:6" x14ac:dyDescent="0.25">
      <c r="A9" s="64" t="s">
        <v>92</v>
      </c>
      <c r="B9" s="67">
        <v>6.1747540983606549E-3</v>
      </c>
      <c r="C9" s="67">
        <v>6.1747540983606549E-3</v>
      </c>
      <c r="D9" s="67">
        <v>6.6109349999999997E-2</v>
      </c>
      <c r="E9" s="67">
        <v>9.6691770491803289E-2</v>
      </c>
      <c r="F9" s="43"/>
    </row>
    <row r="10" spans="1:6" x14ac:dyDescent="0.25">
      <c r="A10" s="64" t="s">
        <v>93</v>
      </c>
      <c r="B10" s="67">
        <v>1.120468</v>
      </c>
      <c r="C10" s="67">
        <v>0.89999992105263149</v>
      </c>
      <c r="D10" s="67">
        <v>0.90650632183908053</v>
      </c>
      <c r="E10" s="67">
        <v>1.120468</v>
      </c>
      <c r="F10" s="43"/>
    </row>
    <row r="11" spans="1:6" x14ac:dyDescent="0.25">
      <c r="A11" s="64" t="s">
        <v>94</v>
      </c>
      <c r="B11" s="65">
        <v>5.9837710259455008</v>
      </c>
      <c r="C11" s="65">
        <v>9.6352523960928487</v>
      </c>
      <c r="D11" s="65">
        <v>5.5609302349249399</v>
      </c>
      <c r="E11" s="65">
        <v>5.6190128653824694</v>
      </c>
      <c r="F11" s="43"/>
    </row>
    <row r="12" spans="1:6" x14ac:dyDescent="0.25">
      <c r="A12" s="64" t="s">
        <v>95</v>
      </c>
      <c r="B12" s="65">
        <v>5.3315068493150681</v>
      </c>
      <c r="C12" s="65">
        <v>8.7561643835616429</v>
      </c>
      <c r="D12" s="65">
        <v>5.3315068493150681</v>
      </c>
      <c r="E12" s="65">
        <v>5.3315068493150681</v>
      </c>
      <c r="F12" s="43"/>
    </row>
    <row r="13" spans="1:6" x14ac:dyDescent="0.25">
      <c r="A13" s="64" t="s">
        <v>96</v>
      </c>
      <c r="B13" s="65">
        <v>14.832876712328767</v>
      </c>
      <c r="C13" s="65">
        <v>14.832876712328767</v>
      </c>
      <c r="D13" s="65">
        <v>5.8876712328767127</v>
      </c>
      <c r="E13" s="65">
        <v>7.1260273972602741</v>
      </c>
      <c r="F13" s="43"/>
    </row>
    <row r="14" spans="1:6" x14ac:dyDescent="0.25">
      <c r="A14" s="64" t="s">
        <v>121</v>
      </c>
      <c r="B14" s="65">
        <v>134950.37676056416</v>
      </c>
      <c r="C14" s="65">
        <v>103889.03918859642</v>
      </c>
      <c r="D14" s="65">
        <v>145427.91599891128</v>
      </c>
      <c r="E14" s="65">
        <v>130906.40727128078</v>
      </c>
      <c r="F14" s="43"/>
    </row>
    <row r="15" spans="1:6" x14ac:dyDescent="0.25">
      <c r="A15" s="64" t="s">
        <v>97</v>
      </c>
      <c r="B15" s="65">
        <v>376.66</v>
      </c>
      <c r="C15" s="65">
        <v>376.66</v>
      </c>
      <c r="D15" s="65">
        <v>12573.08</v>
      </c>
      <c r="E15" s="65">
        <v>21923.24</v>
      </c>
      <c r="F15" s="43"/>
    </row>
    <row r="16" spans="1:6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</row>
    <row r="17" spans="1:6" x14ac:dyDescent="0.25">
      <c r="A17" s="64" t="s">
        <v>99</v>
      </c>
      <c r="B17" s="65">
        <v>16.408667649016902</v>
      </c>
      <c r="C17" s="65">
        <v>12.511361580118546</v>
      </c>
      <c r="D17" s="65">
        <v>17.083393318195579</v>
      </c>
      <c r="E17" s="65">
        <v>16.43525513868186</v>
      </c>
      <c r="F17" s="43"/>
    </row>
    <row r="18" spans="1:6" x14ac:dyDescent="0.25">
      <c r="A18" s="64" t="s">
        <v>100</v>
      </c>
      <c r="B18" s="65">
        <v>0</v>
      </c>
      <c r="C18" s="65">
        <v>0</v>
      </c>
      <c r="D18" s="65">
        <v>1.3333333333333333</v>
      </c>
      <c r="E18" s="65">
        <v>0</v>
      </c>
      <c r="F18" s="43"/>
    </row>
    <row r="19" spans="1:6" x14ac:dyDescent="0.25">
      <c r="A19" s="64" t="s">
        <v>101</v>
      </c>
      <c r="B19" s="65">
        <v>28.25</v>
      </c>
      <c r="C19" s="65">
        <v>28.25</v>
      </c>
      <c r="D19" s="65">
        <v>24.666666666666668</v>
      </c>
      <c r="E19" s="65">
        <v>24.666666666666668</v>
      </c>
      <c r="F19" s="43"/>
    </row>
    <row r="20" spans="1:6" x14ac:dyDescent="0.25">
      <c r="A20" s="64" t="s">
        <v>102</v>
      </c>
      <c r="B20" s="67">
        <v>0.74215758553085087</v>
      </c>
      <c r="C20" s="67">
        <v>0.93462047292910577</v>
      </c>
      <c r="D20" s="67">
        <v>0.93204907502090939</v>
      </c>
      <c r="E20" s="67">
        <v>0.37845309749868233</v>
      </c>
      <c r="F20" s="43"/>
    </row>
    <row r="21" spans="1:6" x14ac:dyDescent="0.25">
      <c r="A21" s="64" t="s">
        <v>146</v>
      </c>
      <c r="B21" s="67">
        <v>0.25784241446914613</v>
      </c>
      <c r="C21" s="67">
        <v>6.5379527070893936E-2</v>
      </c>
      <c r="D21" s="67">
        <v>6.7950924979090263E-2</v>
      </c>
      <c r="E21" s="67">
        <v>0.62154690250131817</v>
      </c>
      <c r="F21" s="43"/>
    </row>
    <row r="22" spans="1:6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</row>
    <row r="23" spans="1:6" x14ac:dyDescent="0.25">
      <c r="A23" s="64" t="s">
        <v>104</v>
      </c>
      <c r="B23" s="67">
        <v>0.40843139471167378</v>
      </c>
      <c r="C23" s="67">
        <v>0.38153569126404818</v>
      </c>
      <c r="D23" s="67">
        <v>0.30207263249505567</v>
      </c>
      <c r="E23" s="67">
        <v>0.58885142451140293</v>
      </c>
      <c r="F23" s="43"/>
    </row>
    <row r="24" spans="1:6" ht="21" x14ac:dyDescent="0.25">
      <c r="A24" s="88" t="s">
        <v>376</v>
      </c>
      <c r="B24" s="65">
        <v>1.7443722284585481</v>
      </c>
      <c r="C24" s="65">
        <v>2.3065001971582464</v>
      </c>
      <c r="D24" s="65">
        <v>1.7124930792404613</v>
      </c>
      <c r="E24" s="65">
        <v>1.4721725420072731</v>
      </c>
      <c r="F24" s="43"/>
    </row>
    <row r="25" spans="1:6" x14ac:dyDescent="0.25">
      <c r="A25" s="64" t="s">
        <v>373</v>
      </c>
      <c r="B25" s="65">
        <v>487727.56000000011</v>
      </c>
      <c r="C25" s="65">
        <v>0</v>
      </c>
      <c r="D25" s="65">
        <v>0</v>
      </c>
      <c r="E25" s="65">
        <v>487727.56000000011</v>
      </c>
      <c r="F25" s="43"/>
    </row>
    <row r="26" spans="1:6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</row>
    <row r="27" spans="1:6" x14ac:dyDescent="0.25">
      <c r="A27" s="64" t="s">
        <v>107</v>
      </c>
      <c r="B27" s="65">
        <v>130906.40727128078</v>
      </c>
      <c r="C27" s="65">
        <v>0</v>
      </c>
      <c r="D27" s="65">
        <v>0</v>
      </c>
      <c r="E27" s="65">
        <v>130906.40727128078</v>
      </c>
      <c r="F27" s="43"/>
    </row>
    <row r="28" spans="1:6" x14ac:dyDescent="0.25">
      <c r="A28" s="64" t="s">
        <v>108</v>
      </c>
      <c r="B28" s="65">
        <v>112932.07</v>
      </c>
      <c r="C28" s="65">
        <v>0</v>
      </c>
      <c r="D28" s="65">
        <v>0</v>
      </c>
      <c r="E28" s="65">
        <v>112932.07</v>
      </c>
      <c r="F28" s="43"/>
    </row>
    <row r="29" spans="1:6" x14ac:dyDescent="0.25">
      <c r="A29" s="64" t="s">
        <v>109</v>
      </c>
      <c r="B29" s="65">
        <v>3486.9434210526333</v>
      </c>
      <c r="C29" s="65">
        <v>0</v>
      </c>
      <c r="D29" s="65">
        <v>0</v>
      </c>
      <c r="E29" s="65">
        <v>3486.9434210526333</v>
      </c>
      <c r="F29" s="43"/>
    </row>
    <row r="30" spans="1:6" x14ac:dyDescent="0.25">
      <c r="A30" s="45"/>
      <c r="B30" s="46"/>
      <c r="C30" s="47"/>
      <c r="D30" s="45"/>
      <c r="E30" s="45"/>
      <c r="F30" s="45"/>
    </row>
    <row r="31" spans="1:6" x14ac:dyDescent="0.25">
      <c r="A31" s="45"/>
      <c r="B31" s="46"/>
      <c r="C31" s="47"/>
      <c r="D31" s="45"/>
      <c r="E31" s="45"/>
      <c r="F31" s="45"/>
    </row>
    <row r="32" spans="1:6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2064333.98</v>
      </c>
      <c r="C36" s="67">
        <v>4.3090100489989727E-3</v>
      </c>
      <c r="D36" s="66">
        <v>60</v>
      </c>
      <c r="E36" s="67">
        <v>1.6901408450704224E-2</v>
      </c>
      <c r="F36" s="45"/>
    </row>
    <row r="37" spans="1:6" x14ac:dyDescent="0.25">
      <c r="A37" s="64" t="s">
        <v>19</v>
      </c>
      <c r="B37" s="65">
        <v>11277879.140000001</v>
      </c>
      <c r="C37" s="67">
        <v>2.3541004031554961E-2</v>
      </c>
      <c r="D37" s="66">
        <v>140</v>
      </c>
      <c r="E37" s="67">
        <v>3.9436619718309862E-2</v>
      </c>
      <c r="F37" s="45"/>
    </row>
    <row r="38" spans="1:6" x14ac:dyDescent="0.25">
      <c r="A38" s="64" t="s">
        <v>20</v>
      </c>
      <c r="B38" s="65">
        <v>4078427.2</v>
      </c>
      <c r="C38" s="67">
        <v>8.5131494996321978E-3</v>
      </c>
      <c r="D38" s="66">
        <v>50</v>
      </c>
      <c r="E38" s="67">
        <v>1.4084507042253521E-2</v>
      </c>
      <c r="F38" s="45"/>
    </row>
    <row r="39" spans="1:6" x14ac:dyDescent="0.25">
      <c r="A39" s="64" t="s">
        <v>21</v>
      </c>
      <c r="B39" s="65">
        <v>7445743.1399999997</v>
      </c>
      <c r="C39" s="67">
        <v>1.5541953154559402E-2</v>
      </c>
      <c r="D39" s="66">
        <v>66</v>
      </c>
      <c r="E39" s="67">
        <v>1.8591549295774647E-2</v>
      </c>
      <c r="F39" s="45"/>
    </row>
    <row r="40" spans="1:6" x14ac:dyDescent="0.25">
      <c r="A40" s="64" t="s">
        <v>22</v>
      </c>
      <c r="B40" s="65">
        <v>12287443.839999998</v>
      </c>
      <c r="C40" s="67">
        <v>2.5648329919498065E-2</v>
      </c>
      <c r="D40" s="66">
        <v>102</v>
      </c>
      <c r="E40" s="67">
        <v>2.8732394366197182E-2</v>
      </c>
      <c r="F40" s="45"/>
    </row>
    <row r="41" spans="1:6" x14ac:dyDescent="0.25">
      <c r="A41" s="64" t="s">
        <v>23</v>
      </c>
      <c r="B41" s="65">
        <v>21536716.47000001</v>
      </c>
      <c r="C41" s="67">
        <v>4.4954900026240779E-2</v>
      </c>
      <c r="D41" s="66">
        <v>157</v>
      </c>
      <c r="E41" s="67">
        <v>4.4225352112676058E-2</v>
      </c>
      <c r="F41" s="45"/>
    </row>
    <row r="42" spans="1:6" x14ac:dyDescent="0.25">
      <c r="A42" s="64" t="s">
        <v>24</v>
      </c>
      <c r="B42" s="65">
        <v>41464862.009999983</v>
      </c>
      <c r="C42" s="67">
        <v>8.6552131976941865E-2</v>
      </c>
      <c r="D42" s="66">
        <v>265</v>
      </c>
      <c r="E42" s="67">
        <v>7.464788732394366E-2</v>
      </c>
      <c r="F42" s="45"/>
    </row>
    <row r="43" spans="1:6" x14ac:dyDescent="0.25">
      <c r="A43" s="64" t="s">
        <v>25</v>
      </c>
      <c r="B43" s="65">
        <v>71483184.799999982</v>
      </c>
      <c r="C43" s="67">
        <v>0.14921120546475264</v>
      </c>
      <c r="D43" s="66">
        <v>423</v>
      </c>
      <c r="E43" s="67">
        <v>0.11915492957746479</v>
      </c>
      <c r="F43" s="45"/>
    </row>
    <row r="44" spans="1:6" x14ac:dyDescent="0.25">
      <c r="A44" s="64" t="s">
        <v>42</v>
      </c>
      <c r="B44" s="65">
        <v>125049424.99999981</v>
      </c>
      <c r="C44" s="67">
        <v>0.26102328119723273</v>
      </c>
      <c r="D44" s="66">
        <v>845</v>
      </c>
      <c r="E44" s="67">
        <v>0.2380281690140845</v>
      </c>
      <c r="F44" s="45"/>
    </row>
    <row r="45" spans="1:6" x14ac:dyDescent="0.25">
      <c r="A45" s="64" t="s">
        <v>43</v>
      </c>
      <c r="B45" s="65">
        <v>146409667.82999989</v>
      </c>
      <c r="C45" s="67">
        <v>0.30560981704620838</v>
      </c>
      <c r="D45" s="66">
        <v>1157</v>
      </c>
      <c r="E45" s="67">
        <v>0.32591549295774647</v>
      </c>
      <c r="F45" s="45"/>
    </row>
    <row r="46" spans="1:6" x14ac:dyDescent="0.25">
      <c r="A46" s="64" t="s">
        <v>44</v>
      </c>
      <c r="B46" s="65">
        <v>21909241.809999999</v>
      </c>
      <c r="C46" s="67">
        <v>4.5732494857851656E-2</v>
      </c>
      <c r="D46" s="66">
        <v>179</v>
      </c>
      <c r="E46" s="67">
        <v>5.0422535211267605E-2</v>
      </c>
      <c r="F46" s="45"/>
    </row>
    <row r="47" spans="1:6" x14ac:dyDescent="0.25">
      <c r="A47" s="64" t="s">
        <v>45</v>
      </c>
      <c r="B47" s="65">
        <v>8669426.3400000036</v>
      </c>
      <c r="C47" s="67">
        <v>1.8096221628884104E-2</v>
      </c>
      <c r="D47" s="66">
        <v>72</v>
      </c>
      <c r="E47" s="67">
        <v>2.028169014084507E-2</v>
      </c>
      <c r="F47" s="45"/>
    </row>
    <row r="48" spans="1:6" x14ac:dyDescent="0.25">
      <c r="A48" s="64" t="s">
        <v>46</v>
      </c>
      <c r="B48" s="65">
        <v>1618439.3799999997</v>
      </c>
      <c r="C48" s="67">
        <v>3.3782670922830357E-3</v>
      </c>
      <c r="D48" s="66">
        <v>16</v>
      </c>
      <c r="E48" s="67">
        <v>4.507042253521127E-3</v>
      </c>
      <c r="F48" s="45"/>
    </row>
    <row r="49" spans="1:6" x14ac:dyDescent="0.25">
      <c r="A49" s="64" t="s">
        <v>47</v>
      </c>
      <c r="B49" s="65">
        <v>3048912.24</v>
      </c>
      <c r="C49" s="67">
        <v>6.3641802188791029E-3</v>
      </c>
      <c r="D49" s="66">
        <v>11</v>
      </c>
      <c r="E49" s="67">
        <v>3.0985915492957746E-3</v>
      </c>
      <c r="F49" s="45"/>
    </row>
    <row r="50" spans="1:6" x14ac:dyDescent="0.25">
      <c r="A50" s="64" t="s">
        <v>26</v>
      </c>
      <c r="B50" s="65">
        <v>258033.46999999997</v>
      </c>
      <c r="C50" s="67">
        <v>5.3860897799496322E-4</v>
      </c>
      <c r="D50" s="66">
        <v>3</v>
      </c>
      <c r="E50" s="67">
        <v>8.4507042253521131E-4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472100.85</v>
      </c>
      <c r="C53" s="67">
        <v>9.8544485848697642E-4</v>
      </c>
      <c r="D53" s="66">
        <v>4</v>
      </c>
      <c r="E53" s="67">
        <v>1.1267605633802818E-3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479073837.49999976</v>
      </c>
      <c r="C55" s="71"/>
      <c r="D55" s="72">
        <v>3550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0.79282357467162168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368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2775628.6100000008</v>
      </c>
      <c r="C64" s="67">
        <v>5.7937386530734977E-3</v>
      </c>
      <c r="D64" s="66">
        <v>94</v>
      </c>
      <c r="E64" s="67">
        <v>2.647887323943662E-2</v>
      </c>
      <c r="F64" s="45"/>
    </row>
    <row r="65" spans="1:6" x14ac:dyDescent="0.25">
      <c r="A65" s="64" t="s">
        <v>19</v>
      </c>
      <c r="B65" s="65">
        <v>18933019.290000003</v>
      </c>
      <c r="C65" s="67">
        <v>3.95200443188468E-2</v>
      </c>
      <c r="D65" s="66">
        <v>221</v>
      </c>
      <c r="E65" s="67">
        <v>6.2253521126760566E-2</v>
      </c>
      <c r="F65" s="45"/>
    </row>
    <row r="66" spans="1:6" x14ac:dyDescent="0.25">
      <c r="A66" s="64" t="s">
        <v>20</v>
      </c>
      <c r="B66" s="65">
        <v>6830021.7200000025</v>
      </c>
      <c r="C66" s="67">
        <v>1.4256720332802571E-2</v>
      </c>
      <c r="D66" s="66">
        <v>64</v>
      </c>
      <c r="E66" s="67">
        <v>1.8028169014084508E-2</v>
      </c>
      <c r="F66" s="45"/>
    </row>
    <row r="67" spans="1:6" x14ac:dyDescent="0.25">
      <c r="A67" s="64" t="s">
        <v>21</v>
      </c>
      <c r="B67" s="65">
        <v>10084261.629999999</v>
      </c>
      <c r="C67" s="67">
        <v>2.1049493503180503E-2</v>
      </c>
      <c r="D67" s="66">
        <v>77</v>
      </c>
      <c r="E67" s="67">
        <v>2.1690140845070423E-2</v>
      </c>
      <c r="F67" s="45"/>
    </row>
    <row r="68" spans="1:6" x14ac:dyDescent="0.25">
      <c r="A68" s="64" t="s">
        <v>22</v>
      </c>
      <c r="B68" s="65">
        <v>18937667.869999997</v>
      </c>
      <c r="C68" s="67">
        <v>3.9529747583012198E-2</v>
      </c>
      <c r="D68" s="66">
        <v>127</v>
      </c>
      <c r="E68" s="67">
        <v>3.5774647887323943E-2</v>
      </c>
      <c r="F68" s="45"/>
    </row>
    <row r="69" spans="1:6" x14ac:dyDescent="0.25">
      <c r="A69" s="64" t="s">
        <v>23</v>
      </c>
      <c r="B69" s="65">
        <v>34566445.039999999</v>
      </c>
      <c r="C69" s="67">
        <v>7.2152646073059698E-2</v>
      </c>
      <c r="D69" s="66">
        <v>222</v>
      </c>
      <c r="E69" s="67">
        <v>6.2535211267605639E-2</v>
      </c>
      <c r="F69" s="45"/>
    </row>
    <row r="70" spans="1:6" x14ac:dyDescent="0.25">
      <c r="A70" s="64" t="s">
        <v>24</v>
      </c>
      <c r="B70" s="65">
        <v>58286707.929999992</v>
      </c>
      <c r="C70" s="67">
        <v>0.12166539553519246</v>
      </c>
      <c r="D70" s="66">
        <v>352</v>
      </c>
      <c r="E70" s="67">
        <v>9.9154929577464787E-2</v>
      </c>
      <c r="F70" s="45"/>
    </row>
    <row r="71" spans="1:6" x14ac:dyDescent="0.25">
      <c r="A71" s="64" t="s">
        <v>25</v>
      </c>
      <c r="B71" s="65">
        <v>53496480.999999993</v>
      </c>
      <c r="C71" s="67">
        <v>0.11166646310549157</v>
      </c>
      <c r="D71" s="66">
        <v>357</v>
      </c>
      <c r="E71" s="67">
        <v>0.10056338028169014</v>
      </c>
      <c r="F71" s="45"/>
    </row>
    <row r="72" spans="1:6" x14ac:dyDescent="0.25">
      <c r="A72" s="64" t="s">
        <v>42</v>
      </c>
      <c r="B72" s="65">
        <v>98094388.809999913</v>
      </c>
      <c r="C72" s="67">
        <v>0.20475839240542945</v>
      </c>
      <c r="D72" s="66">
        <v>703</v>
      </c>
      <c r="E72" s="67">
        <v>0.19802816901408452</v>
      </c>
      <c r="F72" s="45"/>
    </row>
    <row r="73" spans="1:6" x14ac:dyDescent="0.25">
      <c r="A73" s="64" t="s">
        <v>43</v>
      </c>
      <c r="B73" s="65">
        <v>11706422.359999998</v>
      </c>
      <c r="C73" s="67">
        <v>2.4435528395975081E-2</v>
      </c>
      <c r="D73" s="66">
        <v>68</v>
      </c>
      <c r="E73" s="67">
        <v>1.9154929577464789E-2</v>
      </c>
      <c r="F73" s="45"/>
    </row>
    <row r="74" spans="1:6" x14ac:dyDescent="0.25">
      <c r="A74" s="64" t="s">
        <v>44</v>
      </c>
      <c r="B74" s="65">
        <v>9777388.9800000004</v>
      </c>
      <c r="C74" s="67">
        <v>2.0408939530119935E-2</v>
      </c>
      <c r="D74" s="66">
        <v>73</v>
      </c>
      <c r="E74" s="67">
        <v>2.0563380281690139E-2</v>
      </c>
      <c r="F74" s="45"/>
    </row>
    <row r="75" spans="1:6" x14ac:dyDescent="0.25">
      <c r="A75" s="64" t="s">
        <v>45</v>
      </c>
      <c r="B75" s="65">
        <v>10457599.609999998</v>
      </c>
      <c r="C75" s="67">
        <v>2.1828784607758927E-2</v>
      </c>
      <c r="D75" s="66">
        <v>90</v>
      </c>
      <c r="E75" s="67">
        <v>2.5352112676056339E-2</v>
      </c>
      <c r="F75" s="45"/>
    </row>
    <row r="76" spans="1:6" x14ac:dyDescent="0.25">
      <c r="A76" s="64" t="s">
        <v>46</v>
      </c>
      <c r="B76" s="65">
        <v>19745614.569999997</v>
      </c>
      <c r="C76" s="67">
        <v>4.1216223939592615E-2</v>
      </c>
      <c r="D76" s="66">
        <v>154</v>
      </c>
      <c r="E76" s="67">
        <v>4.3380281690140847E-2</v>
      </c>
      <c r="F76" s="45"/>
    </row>
    <row r="77" spans="1:6" x14ac:dyDescent="0.25">
      <c r="A77" s="64" t="s">
        <v>47</v>
      </c>
      <c r="B77" s="65">
        <v>26862459.399999995</v>
      </c>
      <c r="C77" s="67">
        <v>5.6071647619454913E-2</v>
      </c>
      <c r="D77" s="66">
        <v>215</v>
      </c>
      <c r="E77" s="67">
        <v>6.0563380281690143E-2</v>
      </c>
      <c r="F77" s="45"/>
    </row>
    <row r="78" spans="1:6" x14ac:dyDescent="0.25">
      <c r="A78" s="64" t="s">
        <v>26</v>
      </c>
      <c r="B78" s="65">
        <v>66919538.599999949</v>
      </c>
      <c r="C78" s="67">
        <v>0.13968522879315023</v>
      </c>
      <c r="D78" s="66">
        <v>528</v>
      </c>
      <c r="E78" s="67">
        <v>0.14873239436619717</v>
      </c>
      <c r="F78" s="45"/>
    </row>
    <row r="79" spans="1:6" x14ac:dyDescent="0.25">
      <c r="A79" s="64" t="s">
        <v>27</v>
      </c>
      <c r="B79" s="65">
        <v>4077302.5</v>
      </c>
      <c r="C79" s="67">
        <v>8.5108018448200092E-3</v>
      </c>
      <c r="D79" s="66">
        <v>26</v>
      </c>
      <c r="E79" s="67">
        <v>7.3239436619718309E-3</v>
      </c>
      <c r="F79" s="45"/>
    </row>
    <row r="80" spans="1:6" x14ac:dyDescent="0.25">
      <c r="A80" s="64" t="s">
        <v>28</v>
      </c>
      <c r="B80" s="65">
        <v>8454196.5199999996</v>
      </c>
      <c r="C80" s="67">
        <v>1.764695931657926E-2</v>
      </c>
      <c r="D80" s="66">
        <v>52</v>
      </c>
      <c r="E80" s="67">
        <v>1.4647887323943662E-2</v>
      </c>
      <c r="F80" s="45"/>
    </row>
    <row r="81" spans="1:6" x14ac:dyDescent="0.25">
      <c r="A81" s="64" t="s">
        <v>5</v>
      </c>
      <c r="B81" s="65">
        <v>19068693.059999995</v>
      </c>
      <c r="C81" s="67">
        <v>3.9803244442460299E-2</v>
      </c>
      <c r="D81" s="66">
        <v>127</v>
      </c>
      <c r="E81" s="67">
        <v>3.5774647887323943E-2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479073837.49999982</v>
      </c>
      <c r="C83" s="71"/>
      <c r="D83" s="72">
        <v>3550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0.8070815118728254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369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2453629.1700000004</v>
      </c>
      <c r="C92" s="67">
        <v>5.1216096099173875E-3</v>
      </c>
      <c r="D92" s="66">
        <v>88</v>
      </c>
      <c r="E92" s="67">
        <v>2.4788732394366197E-2</v>
      </c>
      <c r="F92" s="45"/>
    </row>
    <row r="93" spans="1:6" x14ac:dyDescent="0.25">
      <c r="A93" s="64" t="s">
        <v>19</v>
      </c>
      <c r="B93" s="65">
        <v>15804606.33</v>
      </c>
      <c r="C93" s="67">
        <v>3.2989917404955355E-2</v>
      </c>
      <c r="D93" s="66">
        <v>194</v>
      </c>
      <c r="E93" s="67">
        <v>5.4647887323943663E-2</v>
      </c>
      <c r="F93" s="45"/>
    </row>
    <row r="94" spans="1:6" x14ac:dyDescent="0.25">
      <c r="A94" s="64" t="s">
        <v>20</v>
      </c>
      <c r="B94" s="65">
        <v>6148545.2500000009</v>
      </c>
      <c r="C94" s="67">
        <v>1.2834232990232956E-2</v>
      </c>
      <c r="D94" s="66">
        <v>65</v>
      </c>
      <c r="E94" s="67">
        <v>1.8309859154929577E-2</v>
      </c>
      <c r="F94" s="45"/>
    </row>
    <row r="95" spans="1:6" x14ac:dyDescent="0.25">
      <c r="A95" s="64" t="s">
        <v>21</v>
      </c>
      <c r="B95" s="65">
        <v>8525902.1799999997</v>
      </c>
      <c r="C95" s="67">
        <v>1.7796634908079281E-2</v>
      </c>
      <c r="D95" s="66">
        <v>71</v>
      </c>
      <c r="E95" s="67">
        <v>0.02</v>
      </c>
      <c r="F95" s="45"/>
    </row>
    <row r="96" spans="1:6" x14ac:dyDescent="0.25">
      <c r="A96" s="64" t="s">
        <v>22</v>
      </c>
      <c r="B96" s="65">
        <v>12528485.229999999</v>
      </c>
      <c r="C96" s="67">
        <v>2.6151470293971125E-2</v>
      </c>
      <c r="D96" s="66">
        <v>103</v>
      </c>
      <c r="E96" s="67">
        <v>2.9014084507042254E-2</v>
      </c>
      <c r="F96" s="45"/>
    </row>
    <row r="97" spans="1:6" x14ac:dyDescent="0.25">
      <c r="A97" s="64" t="s">
        <v>23</v>
      </c>
      <c r="B97" s="65">
        <v>19652829.250000004</v>
      </c>
      <c r="C97" s="67">
        <v>4.1022547489874162E-2</v>
      </c>
      <c r="D97" s="66">
        <v>142</v>
      </c>
      <c r="E97" s="67">
        <v>0.04</v>
      </c>
      <c r="F97" s="45"/>
    </row>
    <row r="98" spans="1:6" x14ac:dyDescent="0.25">
      <c r="A98" s="64" t="s">
        <v>24</v>
      </c>
      <c r="B98" s="65">
        <v>35362269.429999992</v>
      </c>
      <c r="C98" s="67">
        <v>7.3813818793642627E-2</v>
      </c>
      <c r="D98" s="66">
        <v>234</v>
      </c>
      <c r="E98" s="67">
        <v>6.5915492957746485E-2</v>
      </c>
      <c r="F98" s="45"/>
    </row>
    <row r="99" spans="1:6" x14ac:dyDescent="0.25">
      <c r="A99" s="64" t="s">
        <v>25</v>
      </c>
      <c r="B99" s="65">
        <v>54106985.609999962</v>
      </c>
      <c r="C99" s="67">
        <v>0.11294080656199468</v>
      </c>
      <c r="D99" s="66">
        <v>356</v>
      </c>
      <c r="E99" s="67">
        <v>0.10028169014084506</v>
      </c>
      <c r="F99" s="45"/>
    </row>
    <row r="100" spans="1:6" x14ac:dyDescent="0.25">
      <c r="A100" s="64" t="s">
        <v>42</v>
      </c>
      <c r="B100" s="65">
        <v>111976975.89999996</v>
      </c>
      <c r="C100" s="67">
        <v>0.23373636198616246</v>
      </c>
      <c r="D100" s="66">
        <v>795</v>
      </c>
      <c r="E100" s="67">
        <v>0.22394366197183099</v>
      </c>
      <c r="F100" s="45"/>
    </row>
    <row r="101" spans="1:6" x14ac:dyDescent="0.25">
      <c r="A101" s="64" t="s">
        <v>43</v>
      </c>
      <c r="B101" s="65">
        <v>12418878.17</v>
      </c>
      <c r="C101" s="67">
        <v>2.5922680801787681E-2</v>
      </c>
      <c r="D101" s="66">
        <v>83</v>
      </c>
      <c r="E101" s="67">
        <v>2.3380281690140847E-2</v>
      </c>
      <c r="F101" s="45"/>
    </row>
    <row r="102" spans="1:6" x14ac:dyDescent="0.25">
      <c r="A102" s="64" t="s">
        <v>44</v>
      </c>
      <c r="B102" s="65">
        <v>20021387.449999996</v>
      </c>
      <c r="C102" s="67">
        <v>4.1791861468536147E-2</v>
      </c>
      <c r="D102" s="66">
        <v>133</v>
      </c>
      <c r="E102" s="67">
        <v>3.7464788732394366E-2</v>
      </c>
      <c r="F102" s="45"/>
    </row>
    <row r="103" spans="1:6" x14ac:dyDescent="0.25">
      <c r="A103" s="64" t="s">
        <v>45</v>
      </c>
      <c r="B103" s="65">
        <v>10165387.479999997</v>
      </c>
      <c r="C103" s="67">
        <v>2.1218832431023741E-2</v>
      </c>
      <c r="D103" s="66">
        <v>67</v>
      </c>
      <c r="E103" s="67">
        <v>1.887323943661972E-2</v>
      </c>
      <c r="F103" s="45"/>
    </row>
    <row r="104" spans="1:6" x14ac:dyDescent="0.25">
      <c r="A104" s="64" t="s">
        <v>46</v>
      </c>
      <c r="B104" s="65">
        <v>17121482.93</v>
      </c>
      <c r="C104" s="67">
        <v>3.5738714139237467E-2</v>
      </c>
      <c r="D104" s="66">
        <v>115</v>
      </c>
      <c r="E104" s="67">
        <v>3.2394366197183097E-2</v>
      </c>
      <c r="F104" s="45"/>
    </row>
    <row r="105" spans="1:6" x14ac:dyDescent="0.25">
      <c r="A105" s="64" t="s">
        <v>47</v>
      </c>
      <c r="B105" s="65">
        <v>17962234.670000006</v>
      </c>
      <c r="C105" s="67">
        <v>3.7493666453868937E-2</v>
      </c>
      <c r="D105" s="66">
        <v>135</v>
      </c>
      <c r="E105" s="67">
        <v>3.8028169014084505E-2</v>
      </c>
      <c r="F105" s="45"/>
    </row>
    <row r="106" spans="1:6" x14ac:dyDescent="0.25">
      <c r="A106" s="64" t="s">
        <v>26</v>
      </c>
      <c r="B106" s="65">
        <v>62416504.469999969</v>
      </c>
      <c r="C106" s="67">
        <v>0.13028577138696282</v>
      </c>
      <c r="D106" s="66">
        <v>495</v>
      </c>
      <c r="E106" s="67">
        <v>0.13943661971830987</v>
      </c>
      <c r="F106" s="45"/>
    </row>
    <row r="107" spans="1:6" x14ac:dyDescent="0.25">
      <c r="A107" s="64" t="s">
        <v>27</v>
      </c>
      <c r="B107" s="65">
        <v>15294287.079999994</v>
      </c>
      <c r="C107" s="67">
        <v>3.1924696952377402E-2</v>
      </c>
      <c r="D107" s="66">
        <v>109</v>
      </c>
      <c r="E107" s="67">
        <v>3.0704225352112677E-2</v>
      </c>
      <c r="F107" s="45"/>
    </row>
    <row r="108" spans="1:6" x14ac:dyDescent="0.25">
      <c r="A108" s="64" t="s">
        <v>28</v>
      </c>
      <c r="B108" s="65">
        <v>23898729.73</v>
      </c>
      <c r="C108" s="67">
        <v>4.988527416715801E-2</v>
      </c>
      <c r="D108" s="66">
        <v>154</v>
      </c>
      <c r="E108" s="67">
        <v>4.3380281690140847E-2</v>
      </c>
      <c r="F108" s="45"/>
    </row>
    <row r="109" spans="1:6" x14ac:dyDescent="0.25">
      <c r="A109" s="64" t="s">
        <v>5</v>
      </c>
      <c r="B109" s="65">
        <v>33214717.169999994</v>
      </c>
      <c r="C109" s="67">
        <v>6.9331102160217623E-2</v>
      </c>
      <c r="D109" s="66">
        <v>211</v>
      </c>
      <c r="E109" s="67">
        <v>5.9436619718309859E-2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479073837.49999994</v>
      </c>
      <c r="C111" s="71"/>
      <c r="D111" s="72">
        <v>3550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0.83676072249980349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1768966.32</v>
      </c>
      <c r="C120" s="67">
        <v>3.6924711423006714E-3</v>
      </c>
      <c r="D120" s="66">
        <v>53</v>
      </c>
      <c r="E120" s="67">
        <v>1.4929577464788733E-2</v>
      </c>
      <c r="F120" s="61"/>
    </row>
    <row r="121" spans="1:6" x14ac:dyDescent="0.25">
      <c r="A121" s="64" t="s">
        <v>49</v>
      </c>
      <c r="B121" s="65">
        <v>17203152.480000004</v>
      </c>
      <c r="C121" s="67">
        <v>3.5909187965205716E-2</v>
      </c>
      <c r="D121" s="66">
        <v>93</v>
      </c>
      <c r="E121" s="67">
        <v>2.619718309859155E-2</v>
      </c>
      <c r="F121" s="61"/>
    </row>
    <row r="122" spans="1:6" x14ac:dyDescent="0.25">
      <c r="A122" s="64" t="s">
        <v>50</v>
      </c>
      <c r="B122" s="65">
        <v>450659602.1700024</v>
      </c>
      <c r="C122" s="67">
        <v>0.94068923596772314</v>
      </c>
      <c r="D122" s="66">
        <v>3324</v>
      </c>
      <c r="E122" s="67">
        <v>0.93633802816901412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9442116.5299999993</v>
      </c>
      <c r="C124" s="67">
        <v>1.9709104924770501E-2</v>
      </c>
      <c r="D124" s="66">
        <v>80</v>
      </c>
      <c r="E124" s="67">
        <v>2.2535211267605635E-2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479073837.50000238</v>
      </c>
      <c r="C126" s="71"/>
      <c r="D126" s="72">
        <v>3550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452400766.84000242</v>
      </c>
      <c r="C133" s="67">
        <v>0.94432367503266157</v>
      </c>
      <c r="D133" s="66">
        <v>3217</v>
      </c>
      <c r="E133" s="67">
        <v>0.90619718309859154</v>
      </c>
      <c r="F133" s="64"/>
    </row>
    <row r="134" spans="1:6" x14ac:dyDescent="0.25">
      <c r="A134" s="64" t="s">
        <v>7</v>
      </c>
      <c r="B134" s="65">
        <v>26673070.660000023</v>
      </c>
      <c r="C134" s="67">
        <v>5.5676324967338438E-2</v>
      </c>
      <c r="D134" s="66">
        <v>333</v>
      </c>
      <c r="E134" s="67">
        <v>9.3802816901408445E-2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479073837.50000244</v>
      </c>
      <c r="C136" s="71"/>
      <c r="D136" s="72">
        <v>3550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103275310.22999999</v>
      </c>
      <c r="C143" s="67">
        <v>0.21557284524016607</v>
      </c>
      <c r="D143" s="66">
        <v>1485</v>
      </c>
      <c r="E143" s="67">
        <v>0.41830985915492958</v>
      </c>
      <c r="F143" s="45"/>
    </row>
    <row r="144" spans="1:6" x14ac:dyDescent="0.25">
      <c r="A144" s="64" t="s">
        <v>72</v>
      </c>
      <c r="B144" s="93">
        <v>207444082.10000002</v>
      </c>
      <c r="C144" s="67">
        <v>0.4330106673796395</v>
      </c>
      <c r="D144" s="66">
        <v>1526</v>
      </c>
      <c r="E144" s="67">
        <v>0.42985915492957749</v>
      </c>
      <c r="F144" s="45"/>
    </row>
    <row r="145" spans="1:6" x14ac:dyDescent="0.25">
      <c r="A145" s="64" t="s">
        <v>73</v>
      </c>
      <c r="B145" s="93">
        <v>85356997.340000018</v>
      </c>
      <c r="C145" s="67">
        <v>0.17817085939283836</v>
      </c>
      <c r="D145" s="66">
        <v>359</v>
      </c>
      <c r="E145" s="67">
        <v>0.10112676056338028</v>
      </c>
      <c r="F145" s="45"/>
    </row>
    <row r="146" spans="1:6" x14ac:dyDescent="0.25">
      <c r="A146" s="64" t="s">
        <v>74</v>
      </c>
      <c r="B146" s="93">
        <v>37463248.169999994</v>
      </c>
      <c r="C146" s="67">
        <v>7.8199319682114729E-2</v>
      </c>
      <c r="D146" s="66">
        <v>111</v>
      </c>
      <c r="E146" s="67">
        <v>3.126760563380282E-2</v>
      </c>
      <c r="F146" s="45"/>
    </row>
    <row r="147" spans="1:6" x14ac:dyDescent="0.25">
      <c r="A147" s="64" t="s">
        <v>75</v>
      </c>
      <c r="B147" s="93">
        <v>17114982.010000002</v>
      </c>
      <c r="C147" s="67">
        <v>3.5725144372969433E-2</v>
      </c>
      <c r="D147" s="66">
        <v>39</v>
      </c>
      <c r="E147" s="67">
        <v>1.0985915492957746E-2</v>
      </c>
      <c r="F147" s="45"/>
    </row>
    <row r="148" spans="1:6" x14ac:dyDescent="0.25">
      <c r="A148" s="64" t="s">
        <v>76</v>
      </c>
      <c r="B148" s="93">
        <v>10187775.359999999</v>
      </c>
      <c r="C148" s="67">
        <v>2.126556401652803E-2</v>
      </c>
      <c r="D148" s="66">
        <v>17</v>
      </c>
      <c r="E148" s="67">
        <v>4.7887323943661972E-3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1.1250517244118968E-2</v>
      </c>
      <c r="D149" s="66">
        <v>6</v>
      </c>
      <c r="E149" s="67">
        <v>1.6901408450704226E-3</v>
      </c>
      <c r="F149" s="45"/>
    </row>
    <row r="150" spans="1:6" x14ac:dyDescent="0.25">
      <c r="A150" s="64" t="s">
        <v>218</v>
      </c>
      <c r="B150" s="93">
        <v>1200241.95</v>
      </c>
      <c r="C150" s="67">
        <v>2.5053381254617137E-3</v>
      </c>
      <c r="D150" s="66">
        <v>1</v>
      </c>
      <c r="E150" s="67">
        <v>2.8169014084507044E-4</v>
      </c>
      <c r="F150" s="45"/>
    </row>
    <row r="151" spans="1:6" x14ac:dyDescent="0.25">
      <c r="A151" s="64" t="s">
        <v>78</v>
      </c>
      <c r="B151" s="93">
        <v>1471790</v>
      </c>
      <c r="C151" s="67">
        <v>3.0721569094242173E-3</v>
      </c>
      <c r="D151" s="66">
        <v>1</v>
      </c>
      <c r="E151" s="67">
        <v>2.8169014084507044E-4</v>
      </c>
      <c r="F151" s="45"/>
    </row>
    <row r="152" spans="1:6" x14ac:dyDescent="0.25">
      <c r="A152" s="64" t="s">
        <v>81</v>
      </c>
      <c r="B152" s="93">
        <v>4917500</v>
      </c>
      <c r="C152" s="67">
        <v>1.0264597260542324E-2</v>
      </c>
      <c r="D152" s="66">
        <v>3</v>
      </c>
      <c r="E152" s="67">
        <v>8.4507042253521131E-4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1.0962990376196443E-2</v>
      </c>
      <c r="D154" s="66">
        <v>2</v>
      </c>
      <c r="E154" s="67">
        <v>5.6338028169014088E-4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479073837.50000012</v>
      </c>
      <c r="C156" s="71"/>
      <c r="D156" s="72">
        <v>3550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134950.37676056341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313715844.24000293</v>
      </c>
      <c r="C165" s="67">
        <v>0.6548381891966728</v>
      </c>
      <c r="D165" s="66">
        <v>2121</v>
      </c>
      <c r="E165" s="67">
        <v>0.59746478873239439</v>
      </c>
      <c r="F165" s="45"/>
    </row>
    <row r="166" spans="1:6" x14ac:dyDescent="0.25">
      <c r="A166" s="64" t="s">
        <v>9</v>
      </c>
      <c r="B166" s="65">
        <v>158643139.4799999</v>
      </c>
      <c r="C166" s="67">
        <v>0.33114548752622913</v>
      </c>
      <c r="D166" s="66">
        <v>1364</v>
      </c>
      <c r="E166" s="67">
        <v>0.38422535211267606</v>
      </c>
      <c r="F166" s="45"/>
    </row>
    <row r="167" spans="1:6" x14ac:dyDescent="0.25">
      <c r="A167" s="64" t="s">
        <v>10</v>
      </c>
      <c r="B167" s="65">
        <v>6714853.7799999993</v>
      </c>
      <c r="C167" s="67">
        <v>1.4016323277098095E-2</v>
      </c>
      <c r="D167" s="66">
        <v>65</v>
      </c>
      <c r="E167" s="67">
        <v>1.8309859154929577E-2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479073837.5000028</v>
      </c>
      <c r="C169" s="67"/>
      <c r="D169" s="72">
        <v>3550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255954.75</v>
      </c>
      <c r="C176" s="67">
        <v>5.3426993913020576E-4</v>
      </c>
      <c r="D176" s="66">
        <v>13</v>
      </c>
      <c r="E176" s="67">
        <v>3.6619718309859155E-3</v>
      </c>
      <c r="F176" s="45"/>
    </row>
    <row r="177" spans="1:6" x14ac:dyDescent="0.25">
      <c r="A177" s="76">
        <v>1997</v>
      </c>
      <c r="B177" s="65">
        <v>2342842.6700000004</v>
      </c>
      <c r="C177" s="67">
        <v>4.8903582007856815E-3</v>
      </c>
      <c r="D177" s="66">
        <v>48</v>
      </c>
      <c r="E177" s="67">
        <v>1.3521126760563381E-2</v>
      </c>
      <c r="F177" s="45"/>
    </row>
    <row r="178" spans="1:6" x14ac:dyDescent="0.25">
      <c r="A178" s="76">
        <v>1998</v>
      </c>
      <c r="B178" s="65">
        <v>39550.94</v>
      </c>
      <c r="C178" s="67">
        <v>8.2557085994076771E-5</v>
      </c>
      <c r="D178" s="66">
        <v>1</v>
      </c>
      <c r="E178" s="67">
        <v>2.8169014084507044E-4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18274.05</v>
      </c>
      <c r="C180" s="67">
        <v>3.8144537583937536E-5</v>
      </c>
      <c r="D180" s="66">
        <v>1</v>
      </c>
      <c r="E180" s="67">
        <v>2.8169014084507044E-4</v>
      </c>
      <c r="F180" s="45"/>
    </row>
    <row r="181" spans="1:6" x14ac:dyDescent="0.25">
      <c r="A181" s="76">
        <v>2001</v>
      </c>
      <c r="B181" s="65">
        <v>42365015.799999982</v>
      </c>
      <c r="C181" s="67">
        <v>8.843107780854309E-2</v>
      </c>
      <c r="D181" s="66">
        <v>369</v>
      </c>
      <c r="E181" s="67">
        <v>0.10394366197183098</v>
      </c>
      <c r="F181" s="45"/>
    </row>
    <row r="182" spans="1:6" x14ac:dyDescent="0.25">
      <c r="A182" s="76">
        <v>2002</v>
      </c>
      <c r="B182" s="65">
        <v>2351763.6599999997</v>
      </c>
      <c r="C182" s="67">
        <v>4.9089795265640892E-3</v>
      </c>
      <c r="D182" s="66">
        <v>24</v>
      </c>
      <c r="E182" s="67">
        <v>6.7605633802816905E-3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12456092.150000002</v>
      </c>
      <c r="C184" s="67">
        <v>2.6000359808836269E-2</v>
      </c>
      <c r="D184" s="66">
        <v>107</v>
      </c>
      <c r="E184" s="67">
        <v>3.0140845070422535E-2</v>
      </c>
      <c r="F184" s="45"/>
    </row>
    <row r="185" spans="1:6" x14ac:dyDescent="0.25">
      <c r="A185" s="76">
        <v>2005</v>
      </c>
      <c r="B185" s="65">
        <v>419244343.48000175</v>
      </c>
      <c r="C185" s="67">
        <v>0.87511425309256263</v>
      </c>
      <c r="D185" s="66">
        <v>2987</v>
      </c>
      <c r="E185" s="67">
        <v>0.84140845070422532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479073837.50000173</v>
      </c>
      <c r="C187" s="67"/>
      <c r="D187" s="78">
        <v>3550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71.80525231134601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18319650.539999999</v>
      </c>
      <c r="C196" s="67">
        <v>3.8239722368475233E-2</v>
      </c>
      <c r="D196" s="66">
        <v>180</v>
      </c>
      <c r="E196" s="67">
        <v>5.0704225352112678E-2</v>
      </c>
      <c r="F196" s="45"/>
    </row>
    <row r="197" spans="1:6" x14ac:dyDescent="0.25">
      <c r="A197" s="64" t="s">
        <v>12</v>
      </c>
      <c r="B197" s="65">
        <v>50386446.919999965</v>
      </c>
      <c r="C197" s="67">
        <v>0.10517469954722798</v>
      </c>
      <c r="D197" s="66">
        <v>389</v>
      </c>
      <c r="E197" s="67">
        <v>0.1095774647887324</v>
      </c>
      <c r="F197" s="45"/>
    </row>
    <row r="198" spans="1:6" x14ac:dyDescent="0.25">
      <c r="A198" s="64" t="s">
        <v>13</v>
      </c>
      <c r="B198" s="65">
        <v>111067293.71999988</v>
      </c>
      <c r="C198" s="67">
        <v>0.23183752696576757</v>
      </c>
      <c r="D198" s="66">
        <v>820</v>
      </c>
      <c r="E198" s="67">
        <v>0.23098591549295774</v>
      </c>
      <c r="F198" s="45"/>
    </row>
    <row r="199" spans="1:6" x14ac:dyDescent="0.25">
      <c r="A199" s="64" t="s">
        <v>14</v>
      </c>
      <c r="B199" s="65">
        <v>278516156.36999965</v>
      </c>
      <c r="C199" s="67">
        <v>0.58136373679558317</v>
      </c>
      <c r="D199" s="66">
        <v>2026</v>
      </c>
      <c r="E199" s="67">
        <v>0.57070422535211263</v>
      </c>
      <c r="F199" s="45"/>
    </row>
    <row r="200" spans="1:6" x14ac:dyDescent="0.25">
      <c r="A200" s="64" t="s">
        <v>15</v>
      </c>
      <c r="B200" s="65">
        <v>20332553.879999995</v>
      </c>
      <c r="C200" s="67">
        <v>4.2441378110112345E-2</v>
      </c>
      <c r="D200" s="66">
        <v>132</v>
      </c>
      <c r="E200" s="67">
        <v>3.7183098591549293E-2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9.4293621283378988E-4</v>
      </c>
      <c r="D201" s="66">
        <v>3</v>
      </c>
      <c r="E201" s="67">
        <v>8.4507042253521131E-4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479073837.49999946</v>
      </c>
      <c r="C204" s="71"/>
      <c r="D204" s="72">
        <v>3550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80">
        <v>16.408667649016902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238510058.57000017</v>
      </c>
      <c r="C213" s="67">
        <v>0.49785657220323626</v>
      </c>
      <c r="D213" s="66">
        <v>1851</v>
      </c>
      <c r="E213" s="67">
        <v>0.52140845070422537</v>
      </c>
      <c r="F213" s="43"/>
    </row>
    <row r="214" spans="1:6" x14ac:dyDescent="0.25">
      <c r="A214" s="64" t="s">
        <v>53</v>
      </c>
      <c r="B214" s="65">
        <v>240563778.92999974</v>
      </c>
      <c r="C214" s="67">
        <v>0.5021434277967638</v>
      </c>
      <c r="D214" s="66">
        <v>1699</v>
      </c>
      <c r="E214" s="67">
        <v>0.47859154929577463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479073837.49999988</v>
      </c>
      <c r="C216" s="71"/>
      <c r="D216" s="72">
        <v>3550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13019071.030000011</v>
      </c>
      <c r="C223" s="67">
        <v>2.7175499914457366E-2</v>
      </c>
      <c r="D223" s="66">
        <v>163</v>
      </c>
      <c r="E223" s="67">
        <v>4.5915492957746482E-2</v>
      </c>
      <c r="F223" s="67">
        <v>0.80920860600146582</v>
      </c>
    </row>
    <row r="224" spans="1:6" x14ac:dyDescent="0.25">
      <c r="A224" s="64" t="s">
        <v>55</v>
      </c>
      <c r="B224" s="65">
        <v>65895191.499999985</v>
      </c>
      <c r="C224" s="67">
        <v>0.13754704670133441</v>
      </c>
      <c r="D224" s="66">
        <v>524</v>
      </c>
      <c r="E224" s="67">
        <v>0.14760563380281691</v>
      </c>
      <c r="F224" s="67">
        <v>0.80540267440913682</v>
      </c>
    </row>
    <row r="225" spans="1:6" x14ac:dyDescent="0.25">
      <c r="A225" s="64" t="s">
        <v>56</v>
      </c>
      <c r="B225" s="65">
        <v>69522495.160000011</v>
      </c>
      <c r="C225" s="67">
        <v>0.14511853855930928</v>
      </c>
      <c r="D225" s="66">
        <v>543</v>
      </c>
      <c r="E225" s="67">
        <v>0.15295774647887325</v>
      </c>
      <c r="F225" s="67">
        <v>0.80549143306450632</v>
      </c>
    </row>
    <row r="226" spans="1:6" x14ac:dyDescent="0.25">
      <c r="A226" s="64" t="s">
        <v>57</v>
      </c>
      <c r="B226" s="65">
        <v>25023873.780000005</v>
      </c>
      <c r="C226" s="67">
        <v>5.2233855871956288E-2</v>
      </c>
      <c r="D226" s="66">
        <v>207</v>
      </c>
      <c r="E226" s="67">
        <v>5.8309859154929575E-2</v>
      </c>
      <c r="F226" s="67">
        <v>0.80677147287508011</v>
      </c>
    </row>
    <row r="227" spans="1:6" x14ac:dyDescent="0.25">
      <c r="A227" s="64" t="s">
        <v>58</v>
      </c>
      <c r="B227" s="65">
        <v>20932296.649999999</v>
      </c>
      <c r="C227" s="67">
        <v>4.3693257722511307E-2</v>
      </c>
      <c r="D227" s="66">
        <v>173</v>
      </c>
      <c r="E227" s="67">
        <v>4.8732394366197182E-2</v>
      </c>
      <c r="F227" s="67">
        <v>0.78198164321681352</v>
      </c>
    </row>
    <row r="228" spans="1:6" x14ac:dyDescent="0.25">
      <c r="A228" s="64" t="s">
        <v>59</v>
      </c>
      <c r="B228" s="65">
        <v>20015202.360000007</v>
      </c>
      <c r="C228" s="67">
        <v>4.1778950953463428E-2</v>
      </c>
      <c r="D228" s="66">
        <v>154</v>
      </c>
      <c r="E228" s="67">
        <v>4.3380281690140847E-2</v>
      </c>
      <c r="F228" s="67">
        <v>0.80872970129703803</v>
      </c>
    </row>
    <row r="229" spans="1:6" x14ac:dyDescent="0.25">
      <c r="A229" s="64" t="s">
        <v>29</v>
      </c>
      <c r="B229" s="65">
        <v>120167791.56999992</v>
      </c>
      <c r="C229" s="67">
        <v>0.25083355041277938</v>
      </c>
      <c r="D229" s="66">
        <v>882</v>
      </c>
      <c r="E229" s="67">
        <v>0.24845070422535212</v>
      </c>
      <c r="F229" s="67">
        <v>0.79032194186090832</v>
      </c>
    </row>
    <row r="230" spans="1:6" x14ac:dyDescent="0.25">
      <c r="A230" s="64" t="s">
        <v>60</v>
      </c>
      <c r="B230" s="65">
        <v>43720131.200000003</v>
      </c>
      <c r="C230" s="67">
        <v>9.125969271907905E-2</v>
      </c>
      <c r="D230" s="66">
        <v>314</v>
      </c>
      <c r="E230" s="67">
        <v>8.8450704225352117E-2</v>
      </c>
      <c r="F230" s="67">
        <v>0.78596389978847336</v>
      </c>
    </row>
    <row r="231" spans="1:6" x14ac:dyDescent="0.25">
      <c r="A231" s="64" t="s">
        <v>61</v>
      </c>
      <c r="B231" s="65">
        <v>75501004.049999997</v>
      </c>
      <c r="C231" s="67">
        <v>0.15759784429889684</v>
      </c>
      <c r="D231" s="66">
        <v>358</v>
      </c>
      <c r="E231" s="67">
        <v>0.10084507042253521</v>
      </c>
      <c r="F231" s="67">
        <v>0.76970748323514226</v>
      </c>
    </row>
    <row r="232" spans="1:6" x14ac:dyDescent="0.25">
      <c r="A232" s="64" t="s">
        <v>62</v>
      </c>
      <c r="B232" s="65">
        <v>18235514.310000006</v>
      </c>
      <c r="C232" s="67">
        <v>3.8064099691104525E-2</v>
      </c>
      <c r="D232" s="66">
        <v>164</v>
      </c>
      <c r="E232" s="67">
        <v>4.6197183098591547E-2</v>
      </c>
      <c r="F232" s="67">
        <v>0.79736825747794982</v>
      </c>
    </row>
    <row r="233" spans="1:6" x14ac:dyDescent="0.25">
      <c r="A233" s="64" t="s">
        <v>63</v>
      </c>
      <c r="B233" s="65">
        <v>6714853.7799999993</v>
      </c>
      <c r="C233" s="67">
        <v>1.4016323277098178E-2</v>
      </c>
      <c r="D233" s="66">
        <v>65</v>
      </c>
      <c r="E233" s="67">
        <v>1.8309859154929577E-2</v>
      </c>
      <c r="F233" s="67">
        <v>0.77695811370795409</v>
      </c>
    </row>
    <row r="234" spans="1:6" x14ac:dyDescent="0.25">
      <c r="A234" s="64" t="s">
        <v>4</v>
      </c>
      <c r="B234" s="65">
        <v>326412.11</v>
      </c>
      <c r="C234" s="67">
        <v>6.8133987800993211E-4</v>
      </c>
      <c r="D234" s="66">
        <v>3</v>
      </c>
      <c r="E234" s="67">
        <v>8.4507042253521131E-4</v>
      </c>
      <c r="F234" s="67">
        <v>0.7804741174898594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479073837.49999994</v>
      </c>
      <c r="C236" s="71"/>
      <c r="D236" s="72">
        <v>3550</v>
      </c>
      <c r="E236" s="71"/>
      <c r="F236" s="81">
        <v>0.79282357467162168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5125266.93</v>
      </c>
      <c r="C243" s="67">
        <v>1.0698281828007335E-2</v>
      </c>
      <c r="D243" s="66">
        <v>48</v>
      </c>
      <c r="E243" s="67">
        <v>1.3521126760563381E-2</v>
      </c>
      <c r="F243" s="45"/>
    </row>
    <row r="244" spans="1:6" x14ac:dyDescent="0.25">
      <c r="A244" s="64" t="s">
        <v>351</v>
      </c>
      <c r="B244" s="65">
        <v>340608444.49000114</v>
      </c>
      <c r="C244" s="67">
        <v>0.71097275164812235</v>
      </c>
      <c r="D244" s="66">
        <v>2540</v>
      </c>
      <c r="E244" s="67">
        <v>0.71549295774647892</v>
      </c>
      <c r="F244" s="45"/>
    </row>
    <row r="245" spans="1:6" x14ac:dyDescent="0.25">
      <c r="A245" s="64" t="s">
        <v>323</v>
      </c>
      <c r="B245" s="65">
        <v>114024564.64999984</v>
      </c>
      <c r="C245" s="67">
        <v>0.23801041869667866</v>
      </c>
      <c r="D245" s="66">
        <v>810</v>
      </c>
      <c r="E245" s="67">
        <v>0.22816901408450704</v>
      </c>
      <c r="F245" s="45"/>
    </row>
    <row r="246" spans="1:6" x14ac:dyDescent="0.25">
      <c r="A246" s="64" t="s">
        <v>324</v>
      </c>
      <c r="B246" s="65">
        <v>313276.87</v>
      </c>
      <c r="C246" s="67">
        <v>6.5392189152888014E-4</v>
      </c>
      <c r="D246" s="66">
        <v>4</v>
      </c>
      <c r="E246" s="67">
        <v>1.1267605633802818E-3</v>
      </c>
      <c r="F246" s="45"/>
    </row>
    <row r="247" spans="1:6" x14ac:dyDescent="0.25">
      <c r="A247" s="64" t="s">
        <v>325</v>
      </c>
      <c r="B247" s="65">
        <v>1043594.67</v>
      </c>
      <c r="C247" s="67">
        <v>2.1783587169900459E-3</v>
      </c>
      <c r="D247" s="66">
        <v>11</v>
      </c>
      <c r="E247" s="67">
        <v>3.0985915492957746E-3</v>
      </c>
      <c r="F247" s="45"/>
    </row>
    <row r="248" spans="1:6" x14ac:dyDescent="0.25">
      <c r="A248" s="64" t="s">
        <v>40</v>
      </c>
      <c r="B248" s="65">
        <v>3981612.4400000004</v>
      </c>
      <c r="C248" s="67">
        <v>8.3110621543803082E-3</v>
      </c>
      <c r="D248" s="66">
        <v>28</v>
      </c>
      <c r="E248" s="67">
        <v>7.8873239436619714E-3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7416432.7999999998</v>
      </c>
      <c r="C251" s="67">
        <v>1.5480771896670279E-2</v>
      </c>
      <c r="D251" s="66">
        <v>26</v>
      </c>
      <c r="E251" s="67">
        <v>7.3239436619718309E-3</v>
      </c>
      <c r="F251" s="45"/>
    </row>
    <row r="252" spans="1:6" x14ac:dyDescent="0.25">
      <c r="A252" s="64" t="s">
        <v>32</v>
      </c>
      <c r="B252" s="65">
        <v>791054.32000000007</v>
      </c>
      <c r="C252" s="67">
        <v>1.6512158629409571E-3</v>
      </c>
      <c r="D252" s="66">
        <v>4</v>
      </c>
      <c r="E252" s="67">
        <v>1.1267605633802818E-3</v>
      </c>
      <c r="F252" s="45"/>
    </row>
    <row r="253" spans="1:6" x14ac:dyDescent="0.25">
      <c r="A253" s="64" t="s">
        <v>33</v>
      </c>
      <c r="B253" s="65">
        <v>4478668.9400000013</v>
      </c>
      <c r="C253" s="67">
        <v>9.3485984610879366E-3</v>
      </c>
      <c r="D253" s="66">
        <v>67</v>
      </c>
      <c r="E253" s="67">
        <v>1.887323943661972E-2</v>
      </c>
      <c r="F253" s="45"/>
    </row>
    <row r="254" spans="1:6" x14ac:dyDescent="0.25">
      <c r="A254" s="64" t="s">
        <v>34</v>
      </c>
      <c r="B254" s="65">
        <v>1015899.5</v>
      </c>
      <c r="C254" s="67">
        <v>2.120548901817244E-3</v>
      </c>
      <c r="D254" s="66">
        <v>7</v>
      </c>
      <c r="E254" s="67">
        <v>1.9718309859154928E-3</v>
      </c>
      <c r="F254" s="45"/>
    </row>
    <row r="255" spans="1:6" x14ac:dyDescent="0.25">
      <c r="A255" s="64" t="s">
        <v>35</v>
      </c>
      <c r="B255" s="65">
        <v>275021.89</v>
      </c>
      <c r="C255" s="67">
        <v>5.7406994177593639E-4</v>
      </c>
      <c r="D255" s="66">
        <v>5</v>
      </c>
      <c r="E255" s="67">
        <v>1.4084507042253522E-3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479073837.50000101</v>
      </c>
      <c r="C258" s="71"/>
      <c r="D258" s="72">
        <v>3550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2.5461954102492242E-2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454943321.12000227</v>
      </c>
      <c r="C267" s="67">
        <v>0.98668791378990095</v>
      </c>
      <c r="D267" s="66">
        <v>3406</v>
      </c>
      <c r="E267" s="67">
        <v>0.98925355794365377</v>
      </c>
      <c r="F267" s="45"/>
    </row>
    <row r="268" spans="1:6" x14ac:dyDescent="0.25">
      <c r="A268" s="64" t="s">
        <v>65</v>
      </c>
      <c r="B268" s="65">
        <v>5587382.3099999996</v>
      </c>
      <c r="C268" s="67">
        <v>1.2117998746367594E-2</v>
      </c>
      <c r="D268" s="66">
        <v>33</v>
      </c>
      <c r="E268" s="67">
        <v>9.5846645367412137E-3</v>
      </c>
      <c r="F268" s="45"/>
    </row>
    <row r="269" spans="1:6" x14ac:dyDescent="0.25">
      <c r="A269" s="64" t="s">
        <v>66</v>
      </c>
      <c r="B269" s="65">
        <v>550571.37</v>
      </c>
      <c r="C269" s="67">
        <v>1.1940874637314533E-3</v>
      </c>
      <c r="D269" s="66">
        <v>4</v>
      </c>
      <c r="E269" s="67">
        <v>1.1617775196049957E-3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461081274.80000228</v>
      </c>
      <c r="C276" s="71"/>
      <c r="D276" s="72">
        <v>3443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1.1811186766462687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11501977.18</v>
      </c>
      <c r="C285" s="67">
        <v>0.63926286498365237</v>
      </c>
      <c r="D285" s="66">
        <v>69</v>
      </c>
      <c r="E285" s="67">
        <v>0.64485981308411211</v>
      </c>
      <c r="F285" s="45"/>
    </row>
    <row r="286" spans="1:6" x14ac:dyDescent="0.25">
      <c r="A286" s="64" t="s">
        <v>65</v>
      </c>
      <c r="B286" s="65">
        <v>1039439.69</v>
      </c>
      <c r="C286" s="67">
        <v>5.7770519260160753E-2</v>
      </c>
      <c r="D286" s="66">
        <v>7</v>
      </c>
      <c r="E286" s="67">
        <v>6.5420560747663545E-2</v>
      </c>
      <c r="F286" s="45"/>
    </row>
    <row r="287" spans="1:6" x14ac:dyDescent="0.25">
      <c r="A287" s="64" t="s">
        <v>66</v>
      </c>
      <c r="B287" s="65">
        <v>629477.17999999993</v>
      </c>
      <c r="C287" s="67">
        <v>3.4985409832697149E-2</v>
      </c>
      <c r="D287" s="66">
        <v>3</v>
      </c>
      <c r="E287" s="67">
        <v>2.8037383177570093E-2</v>
      </c>
      <c r="F287" s="45"/>
    </row>
    <row r="288" spans="1:6" x14ac:dyDescent="0.25">
      <c r="A288" s="64" t="s">
        <v>67</v>
      </c>
      <c r="B288" s="65">
        <v>1172692.23</v>
      </c>
      <c r="C288" s="67">
        <v>6.5176498176104727E-2</v>
      </c>
      <c r="D288" s="66">
        <v>4</v>
      </c>
      <c r="E288" s="67">
        <v>3.7383177570093455E-2</v>
      </c>
      <c r="F288" s="45"/>
    </row>
    <row r="289" spans="1:6" x14ac:dyDescent="0.25">
      <c r="A289" s="64" t="s">
        <v>68</v>
      </c>
      <c r="B289" s="65">
        <v>782423.13</v>
      </c>
      <c r="C289" s="67">
        <v>4.3485919323765929E-2</v>
      </c>
      <c r="D289" s="66">
        <v>4</v>
      </c>
      <c r="E289" s="67">
        <v>3.7383177570093455E-2</v>
      </c>
      <c r="F289" s="45"/>
    </row>
    <row r="290" spans="1:6" x14ac:dyDescent="0.25">
      <c r="A290" s="64" t="s">
        <v>69</v>
      </c>
      <c r="B290" s="65">
        <v>448416.01999999996</v>
      </c>
      <c r="C290" s="67">
        <v>2.4922298589516657E-2</v>
      </c>
      <c r="D290" s="66">
        <v>3</v>
      </c>
      <c r="E290" s="67">
        <v>2.8037383177570093E-2</v>
      </c>
      <c r="F290" s="45"/>
    </row>
    <row r="291" spans="1:6" x14ac:dyDescent="0.25">
      <c r="A291" s="64" t="s">
        <v>172</v>
      </c>
      <c r="B291" s="65">
        <v>1083588.29</v>
      </c>
      <c r="C291" s="67">
        <v>6.0224233093821598E-2</v>
      </c>
      <c r="D291" s="66">
        <v>9</v>
      </c>
      <c r="E291" s="67">
        <v>8.4112149532710276E-2</v>
      </c>
      <c r="F291" s="45"/>
    </row>
    <row r="292" spans="1:6" x14ac:dyDescent="0.25">
      <c r="A292" s="64" t="s">
        <v>170</v>
      </c>
      <c r="B292" s="65">
        <v>1334548.98</v>
      </c>
      <c r="C292" s="67">
        <v>7.4172256740280801E-2</v>
      </c>
      <c r="D292" s="66">
        <v>8</v>
      </c>
      <c r="E292" s="67">
        <v>7.476635514018691E-2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17992562.699999999</v>
      </c>
      <c r="C294" s="71"/>
      <c r="D294" s="72">
        <v>107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6.5725102940284756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355548282.53000128</v>
      </c>
      <c r="C304" s="67">
        <v>0.74215758553085309</v>
      </c>
      <c r="D304" s="66">
        <v>2558</v>
      </c>
      <c r="E304" s="67">
        <v>0.72056338028169009</v>
      </c>
      <c r="F304" s="45"/>
    </row>
    <row r="305" spans="1:6" x14ac:dyDescent="0.25">
      <c r="A305" s="64" t="s">
        <v>148</v>
      </c>
      <c r="B305" s="65">
        <v>123525554.97000007</v>
      </c>
      <c r="C305" s="67">
        <v>0.25784241446914685</v>
      </c>
      <c r="D305" s="66">
        <v>992</v>
      </c>
      <c r="E305" s="67">
        <v>0.27943661971830985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479073837.50000137</v>
      </c>
      <c r="C307" s="67"/>
      <c r="D307" s="78">
        <v>3550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37832850.109999992</v>
      </c>
      <c r="C315" s="67">
        <v>7.897081232284954E-2</v>
      </c>
      <c r="D315" s="66">
        <v>288</v>
      </c>
      <c r="E315" s="67">
        <v>8.1126760563380279E-2</v>
      </c>
      <c r="F315" s="45"/>
    </row>
    <row r="316" spans="1:6" x14ac:dyDescent="0.25">
      <c r="A316" s="64" t="s">
        <v>39</v>
      </c>
      <c r="B316" s="65">
        <v>441240987.39000219</v>
      </c>
      <c r="C316" s="67">
        <v>0.92102918767715036</v>
      </c>
      <c r="D316" s="66">
        <v>3262</v>
      </c>
      <c r="E316" s="67">
        <v>0.91887323943661969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479073837.50000221</v>
      </c>
      <c r="C318" s="67"/>
      <c r="D318" s="78">
        <v>3550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23780169.879999992</v>
      </c>
      <c r="C327" s="67">
        <v>6.6883095906934989E-2</v>
      </c>
      <c r="D327" s="66">
        <v>145</v>
      </c>
      <c r="E327" s="67">
        <v>5.6684910086004694E-2</v>
      </c>
      <c r="F327" s="45"/>
    </row>
    <row r="328" spans="1:6" x14ac:dyDescent="0.25">
      <c r="A328" s="64" t="s">
        <v>83</v>
      </c>
      <c r="B328" s="65">
        <v>56406215.849999994</v>
      </c>
      <c r="C328" s="67">
        <v>0.15864572723745521</v>
      </c>
      <c r="D328" s="66">
        <v>427</v>
      </c>
      <c r="E328" s="67">
        <v>0.16692728694292416</v>
      </c>
      <c r="F328" s="45"/>
    </row>
    <row r="329" spans="1:6" x14ac:dyDescent="0.25">
      <c r="A329" s="64" t="s">
        <v>84</v>
      </c>
      <c r="B329" s="65">
        <v>88120541.179999918</v>
      </c>
      <c r="C329" s="67">
        <v>0.2478440918149131</v>
      </c>
      <c r="D329" s="66">
        <v>668</v>
      </c>
      <c r="E329" s="67">
        <v>0.2611415168100078</v>
      </c>
      <c r="F329" s="45"/>
    </row>
    <row r="330" spans="1:6" x14ac:dyDescent="0.25">
      <c r="A330" s="64" t="s">
        <v>85</v>
      </c>
      <c r="B330" s="65">
        <v>113882056.55999978</v>
      </c>
      <c r="C330" s="67">
        <v>0.32029983593125883</v>
      </c>
      <c r="D330" s="66">
        <v>824</v>
      </c>
      <c r="E330" s="67">
        <v>0.32212666145426117</v>
      </c>
      <c r="F330" s="45"/>
    </row>
    <row r="331" spans="1:6" x14ac:dyDescent="0.25">
      <c r="A331" s="64" t="s">
        <v>86</v>
      </c>
      <c r="B331" s="65">
        <v>41603928.969999999</v>
      </c>
      <c r="C331" s="67">
        <v>0.11701344378309471</v>
      </c>
      <c r="D331" s="66">
        <v>249</v>
      </c>
      <c r="E331" s="67">
        <v>9.7341673182173571E-2</v>
      </c>
      <c r="F331" s="45"/>
    </row>
    <row r="332" spans="1:6" x14ac:dyDescent="0.25">
      <c r="A332" s="64" t="s">
        <v>87</v>
      </c>
      <c r="B332" s="65">
        <v>16941230.04000001</v>
      </c>
      <c r="C332" s="67">
        <v>4.764818414942161E-2</v>
      </c>
      <c r="D332" s="66">
        <v>108</v>
      </c>
      <c r="E332" s="67">
        <v>4.2220484753713837E-2</v>
      </c>
      <c r="F332" s="45"/>
    </row>
    <row r="333" spans="1:6" x14ac:dyDescent="0.25">
      <c r="A333" s="64" t="s">
        <v>88</v>
      </c>
      <c r="B333" s="65">
        <v>7209506.6999999993</v>
      </c>
      <c r="C333" s="67">
        <v>2.0277152370695786E-2</v>
      </c>
      <c r="D333" s="66">
        <v>44</v>
      </c>
      <c r="E333" s="67">
        <v>1.7200938232994525E-2</v>
      </c>
      <c r="F333" s="45"/>
    </row>
    <row r="334" spans="1:6" x14ac:dyDescent="0.25">
      <c r="A334" s="64" t="s">
        <v>89</v>
      </c>
      <c r="B334" s="65">
        <v>2777237.02</v>
      </c>
      <c r="C334" s="67">
        <v>7.8111388985985832E-3</v>
      </c>
      <c r="D334" s="66">
        <v>23</v>
      </c>
      <c r="E334" s="67">
        <v>8.9913995308835027E-3</v>
      </c>
      <c r="F334" s="45"/>
    </row>
    <row r="335" spans="1:6" x14ac:dyDescent="0.25">
      <c r="A335" s="64" t="s">
        <v>1</v>
      </c>
      <c r="B335" s="65">
        <v>818994.90999999992</v>
      </c>
      <c r="C335" s="67">
        <v>2.3034703027454404E-3</v>
      </c>
      <c r="D335" s="66">
        <v>14</v>
      </c>
      <c r="E335" s="67">
        <v>5.4730258014073496E-3</v>
      </c>
      <c r="F335" s="45"/>
    </row>
    <row r="336" spans="1:6" x14ac:dyDescent="0.25">
      <c r="A336" s="64" t="s">
        <v>70</v>
      </c>
      <c r="B336" s="65">
        <v>1150437.24</v>
      </c>
      <c r="C336" s="67">
        <v>3.2356709243924718E-3</v>
      </c>
      <c r="D336" s="66">
        <v>10</v>
      </c>
      <c r="E336" s="67">
        <v>3.9093041438623922E-3</v>
      </c>
      <c r="F336" s="45"/>
    </row>
    <row r="337" spans="1:6" x14ac:dyDescent="0.25">
      <c r="A337" s="64" t="s">
        <v>82</v>
      </c>
      <c r="B337" s="65">
        <v>2857964.1799999997</v>
      </c>
      <c r="C337" s="67">
        <v>8.0381886804891441E-3</v>
      </c>
      <c r="D337" s="66">
        <v>46</v>
      </c>
      <c r="E337" s="67">
        <v>1.7982799061767005E-2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355548282.52999973</v>
      </c>
      <c r="C339" s="67"/>
      <c r="D339" s="72">
        <v>2558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1.7443722284585481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294823331.6099999</v>
      </c>
      <c r="C352" s="67">
        <v>0.61540269689638394</v>
      </c>
      <c r="D352" s="66">
        <v>2184</v>
      </c>
      <c r="E352" s="67">
        <v>0.61521126760563383</v>
      </c>
      <c r="F352" s="45"/>
    </row>
    <row r="353" spans="1:6" x14ac:dyDescent="0.25">
      <c r="A353" s="64" t="s">
        <v>181</v>
      </c>
      <c r="B353" s="65">
        <v>144016145.1999999</v>
      </c>
      <c r="C353" s="67">
        <v>0.30061367147814649</v>
      </c>
      <c r="D353" s="66">
        <v>1045</v>
      </c>
      <c r="E353" s="67">
        <v>0.29436619718309859</v>
      </c>
      <c r="F353" s="45"/>
    </row>
    <row r="354" spans="1:6" x14ac:dyDescent="0.25">
      <c r="A354" s="64" t="s">
        <v>182</v>
      </c>
      <c r="B354" s="65">
        <v>30281613.780000012</v>
      </c>
      <c r="C354" s="67">
        <v>6.3208656807521912E-2</v>
      </c>
      <c r="D354" s="66">
        <v>221</v>
      </c>
      <c r="E354" s="67">
        <v>6.2253521126760566E-2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1.2272221106208916E-2</v>
      </c>
      <c r="D355" s="66">
        <v>66</v>
      </c>
      <c r="E355" s="67">
        <v>1.8591549295774647E-2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8.5027537117386438E-3</v>
      </c>
      <c r="D356" s="66">
        <v>34</v>
      </c>
      <c r="E356" s="67">
        <v>9.5774647887323944E-3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479073837.49999988</v>
      </c>
      <c r="C360" s="69"/>
      <c r="D360" s="72">
        <v>3550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0F0F0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378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476296852.70000261</v>
      </c>
      <c r="C6" s="65">
        <v>46855597.809999995</v>
      </c>
      <c r="D6" s="65">
        <v>266711683.01000002</v>
      </c>
      <c r="E6" s="65">
        <v>162729571.87999997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3532</v>
      </c>
      <c r="C7" s="66">
        <v>448</v>
      </c>
      <c r="D7" s="66">
        <v>1835</v>
      </c>
      <c r="E7" s="66">
        <v>1249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0.7924796600272177</v>
      </c>
      <c r="C8" s="67">
        <v>0.76745164596546656</v>
      </c>
      <c r="D8" s="67">
        <v>0.80038782096334127</v>
      </c>
      <c r="E8" s="67">
        <v>0.78672473582318148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5.8504918032786894E-3</v>
      </c>
      <c r="C9" s="67">
        <v>5.8504918032786894E-3</v>
      </c>
      <c r="D9" s="67">
        <v>6.2766849999999999E-2</v>
      </c>
      <c r="E9" s="67">
        <v>9.4659213114754101E-2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1.1263662352941177</v>
      </c>
      <c r="C10" s="67">
        <v>0.89999992105263149</v>
      </c>
      <c r="D10" s="67">
        <v>0.90650632183908053</v>
      </c>
      <c r="E10" s="67">
        <v>1.1263662352941177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6.2332345072804438</v>
      </c>
      <c r="C11" s="65">
        <v>9.8835794707721103</v>
      </c>
      <c r="D11" s="65">
        <v>5.8129080614647988</v>
      </c>
      <c r="E11" s="65">
        <v>5.8710807756682764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5.5835616438356164</v>
      </c>
      <c r="C12" s="65">
        <v>9.0082191780821912</v>
      </c>
      <c r="D12" s="65">
        <v>5.5835616438356164</v>
      </c>
      <c r="E12" s="65">
        <v>5.5835616438356164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14.91232876712329</v>
      </c>
      <c r="C13" s="65">
        <v>14.91232876712329</v>
      </c>
      <c r="D13" s="65">
        <v>6.13972602739726</v>
      </c>
      <c r="E13" s="65">
        <v>7.3780821917808224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134851.88355039712</v>
      </c>
      <c r="C14" s="65">
        <v>104588.38796874999</v>
      </c>
      <c r="D14" s="65">
        <v>145346.96621798366</v>
      </c>
      <c r="E14" s="65">
        <v>130287.88781425137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332.13</v>
      </c>
      <c r="C15" s="65">
        <v>332.13</v>
      </c>
      <c r="D15" s="65">
        <v>12441.36</v>
      </c>
      <c r="E15" s="65">
        <v>21421.66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16.166393331406329</v>
      </c>
      <c r="C17" s="65">
        <v>12.266735211479165</v>
      </c>
      <c r="D17" s="65">
        <v>16.832960595436969</v>
      </c>
      <c r="E17" s="65">
        <v>16.196747590794029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8.3333333333333329E-2</v>
      </c>
      <c r="C18" s="65">
        <v>8.3333333333333329E-2</v>
      </c>
      <c r="D18" s="65">
        <v>1.0833333333333333</v>
      </c>
      <c r="E18" s="65">
        <v>8.3333333333333329E-2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28</v>
      </c>
      <c r="C19" s="65">
        <v>28</v>
      </c>
      <c r="D19" s="65">
        <v>24.416666666666668</v>
      </c>
      <c r="E19" s="65">
        <v>24.416666666666668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0.74441986030364382</v>
      </c>
      <c r="C20" s="67">
        <v>0.93492968583255764</v>
      </c>
      <c r="D20" s="67">
        <v>0.93247310797658345</v>
      </c>
      <c r="E20" s="67">
        <v>0.38134848204333616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0.25558013969635324</v>
      </c>
      <c r="C21" s="67">
        <v>6.5070314167441828E-2</v>
      </c>
      <c r="D21" s="67">
        <v>6.7526892023416663E-2</v>
      </c>
      <c r="E21" s="67">
        <v>0.61865151795666429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0.40624907574577979</v>
      </c>
      <c r="C23" s="67">
        <v>0.37699835933434656</v>
      </c>
      <c r="D23" s="67">
        <v>0.30191626565147806</v>
      </c>
      <c r="E23" s="67">
        <v>0.58567153006633976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1.7408176942148503</v>
      </c>
      <c r="C24" s="65">
        <v>2.2843468301531007</v>
      </c>
      <c r="D24" s="65">
        <v>1.7119984201533798</v>
      </c>
      <c r="E24" s="65">
        <v>1.4726303305587796</v>
      </c>
      <c r="F24" s="43"/>
      <c r="H24" s="90"/>
      <c r="I24" s="90"/>
      <c r="J24" s="90"/>
      <c r="K24" s="90"/>
    </row>
    <row r="25" spans="1:11" x14ac:dyDescent="0.25">
      <c r="A25" s="64" t="s">
        <v>383</v>
      </c>
      <c r="B25" s="65">
        <v>519405.74000000028</v>
      </c>
      <c r="C25" s="65">
        <v>0</v>
      </c>
      <c r="D25" s="65">
        <v>0</v>
      </c>
      <c r="E25" s="65">
        <v>519405.74000000028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130287.88781425137</v>
      </c>
      <c r="C27" s="65">
        <v>0</v>
      </c>
      <c r="D27" s="65">
        <v>0</v>
      </c>
      <c r="E27" s="65">
        <v>130287.88781425137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113463.49</v>
      </c>
      <c r="C28" s="65">
        <v>0</v>
      </c>
      <c r="D28" s="65">
        <v>0</v>
      </c>
      <c r="E28" s="65">
        <v>113463.49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3525.7442138364786</v>
      </c>
      <c r="C29" s="65">
        <v>0</v>
      </c>
      <c r="D29" s="65">
        <v>0</v>
      </c>
      <c r="E29" s="65">
        <v>3525.7442138364786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2287014.4899999993</v>
      </c>
      <c r="C36" s="67">
        <v>4.8016577834506455E-3</v>
      </c>
      <c r="D36" s="66">
        <v>61</v>
      </c>
      <c r="E36" s="67">
        <v>1.7270668176670442E-2</v>
      </c>
      <c r="F36" s="45"/>
    </row>
    <row r="37" spans="1:6" x14ac:dyDescent="0.25">
      <c r="A37" s="64" t="s">
        <v>19</v>
      </c>
      <c r="B37" s="65">
        <v>11208109.729999995</v>
      </c>
      <c r="C37" s="67">
        <v>2.3531773654317079E-2</v>
      </c>
      <c r="D37" s="66">
        <v>140</v>
      </c>
      <c r="E37" s="67">
        <v>3.9637599093997736E-2</v>
      </c>
      <c r="F37" s="45"/>
    </row>
    <row r="38" spans="1:6" x14ac:dyDescent="0.25">
      <c r="A38" s="64" t="s">
        <v>20</v>
      </c>
      <c r="B38" s="65">
        <v>4372506.6000000006</v>
      </c>
      <c r="C38" s="67">
        <v>9.1802130860479721E-3</v>
      </c>
      <c r="D38" s="66">
        <v>52</v>
      </c>
      <c r="E38" s="67">
        <v>1.4722536806342015E-2</v>
      </c>
      <c r="F38" s="45"/>
    </row>
    <row r="39" spans="1:6" x14ac:dyDescent="0.25">
      <c r="A39" s="64" t="s">
        <v>21</v>
      </c>
      <c r="B39" s="65">
        <v>7057400.9000000004</v>
      </c>
      <c r="C39" s="67">
        <v>1.4817231858647561E-2</v>
      </c>
      <c r="D39" s="66">
        <v>62</v>
      </c>
      <c r="E39" s="67">
        <v>1.7553793884484713E-2</v>
      </c>
      <c r="F39" s="45"/>
    </row>
    <row r="40" spans="1:6" x14ac:dyDescent="0.25">
      <c r="A40" s="64" t="s">
        <v>22</v>
      </c>
      <c r="B40" s="65">
        <v>12711285.679999998</v>
      </c>
      <c r="C40" s="67">
        <v>2.6687738136296962E-2</v>
      </c>
      <c r="D40" s="66">
        <v>109</v>
      </c>
      <c r="E40" s="67">
        <v>3.0860702151755379E-2</v>
      </c>
      <c r="F40" s="45"/>
    </row>
    <row r="41" spans="1:6" x14ac:dyDescent="0.25">
      <c r="A41" s="64" t="s">
        <v>23</v>
      </c>
      <c r="B41" s="65">
        <v>21459672.170000009</v>
      </c>
      <c r="C41" s="67">
        <v>4.5055246635267179E-2</v>
      </c>
      <c r="D41" s="66">
        <v>158</v>
      </c>
      <c r="E41" s="67">
        <v>4.4733861834654588E-2</v>
      </c>
      <c r="F41" s="45"/>
    </row>
    <row r="42" spans="1:6" x14ac:dyDescent="0.25">
      <c r="A42" s="64" t="s">
        <v>24</v>
      </c>
      <c r="B42" s="65">
        <v>40940214.059999987</v>
      </c>
      <c r="C42" s="67">
        <v>8.595524792557592E-2</v>
      </c>
      <c r="D42" s="66">
        <v>262</v>
      </c>
      <c r="E42" s="67">
        <v>7.4178935447338612E-2</v>
      </c>
      <c r="F42" s="45"/>
    </row>
    <row r="43" spans="1:6" x14ac:dyDescent="0.25">
      <c r="A43" s="64" t="s">
        <v>25</v>
      </c>
      <c r="B43" s="65">
        <v>70139643.969999969</v>
      </c>
      <c r="C43" s="67">
        <v>0.14726035574746515</v>
      </c>
      <c r="D43" s="66">
        <v>411</v>
      </c>
      <c r="E43" s="67">
        <v>0.11636466591166478</v>
      </c>
      <c r="F43" s="45"/>
    </row>
    <row r="44" spans="1:6" x14ac:dyDescent="0.25">
      <c r="A44" s="64" t="s">
        <v>42</v>
      </c>
      <c r="B44" s="65">
        <v>123030877.39999984</v>
      </c>
      <c r="C44" s="67">
        <v>0.25830713913512265</v>
      </c>
      <c r="D44" s="66">
        <v>838</v>
      </c>
      <c r="E44" s="67">
        <v>0.23725934314835787</v>
      </c>
      <c r="F44" s="45"/>
    </row>
    <row r="45" spans="1:6" x14ac:dyDescent="0.25">
      <c r="A45" s="64" t="s">
        <v>43</v>
      </c>
      <c r="B45" s="65">
        <v>147151925.76999989</v>
      </c>
      <c r="C45" s="67">
        <v>0.30895002756334605</v>
      </c>
      <c r="D45" s="66">
        <v>1155</v>
      </c>
      <c r="E45" s="67">
        <v>0.3270101925254813</v>
      </c>
      <c r="F45" s="45"/>
    </row>
    <row r="46" spans="1:6" x14ac:dyDescent="0.25">
      <c r="A46" s="64" t="s">
        <v>44</v>
      </c>
      <c r="B46" s="65">
        <v>21900395.529999994</v>
      </c>
      <c r="C46" s="67">
        <v>4.5980558985121357E-2</v>
      </c>
      <c r="D46" s="66">
        <v>179</v>
      </c>
      <c r="E46" s="67">
        <v>5.0679501698754244E-2</v>
      </c>
      <c r="F46" s="45"/>
    </row>
    <row r="47" spans="1:6" x14ac:dyDescent="0.25">
      <c r="A47" s="64" t="s">
        <v>45</v>
      </c>
      <c r="B47" s="65">
        <v>8380173.950000003</v>
      </c>
      <c r="C47" s="67">
        <v>1.7594434862407832E-2</v>
      </c>
      <c r="D47" s="66">
        <v>69</v>
      </c>
      <c r="E47" s="67">
        <v>1.9535673839184597E-2</v>
      </c>
      <c r="F47" s="45"/>
    </row>
    <row r="48" spans="1:6" x14ac:dyDescent="0.25">
      <c r="A48" s="64" t="s">
        <v>46</v>
      </c>
      <c r="B48" s="65">
        <v>1462239.8299999998</v>
      </c>
      <c r="C48" s="67">
        <v>3.0700178296601218E-3</v>
      </c>
      <c r="D48" s="66">
        <v>14</v>
      </c>
      <c r="E48" s="67">
        <v>3.9637599093997732E-3</v>
      </c>
      <c r="F48" s="45"/>
    </row>
    <row r="49" spans="1:6" x14ac:dyDescent="0.25">
      <c r="A49" s="64" t="s">
        <v>47</v>
      </c>
      <c r="B49" s="65">
        <v>3409128.6399999997</v>
      </c>
      <c r="C49" s="67">
        <v>7.15757120937197E-3</v>
      </c>
      <c r="D49" s="66">
        <v>14</v>
      </c>
      <c r="E49" s="67">
        <v>3.9637599093997732E-3</v>
      </c>
      <c r="F49" s="45"/>
    </row>
    <row r="50" spans="1:6" x14ac:dyDescent="0.25">
      <c r="A50" s="64" t="s">
        <v>26</v>
      </c>
      <c r="B50" s="65">
        <v>312939.31</v>
      </c>
      <c r="C50" s="67">
        <v>6.5702577757134151E-4</v>
      </c>
      <c r="D50" s="66">
        <v>4</v>
      </c>
      <c r="E50" s="67">
        <v>1.1325028312570782E-3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473324.67000000004</v>
      </c>
      <c r="C53" s="67">
        <v>9.9375981033015203E-4</v>
      </c>
      <c r="D53" s="66">
        <v>4</v>
      </c>
      <c r="E53" s="67">
        <v>1.1325028312570782E-3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476296852.69999969</v>
      </c>
      <c r="C55" s="71"/>
      <c r="D55" s="72">
        <v>3532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0.7924796600272177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379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3140243.1399999997</v>
      </c>
      <c r="C64" s="67">
        <v>6.5930377708750309E-3</v>
      </c>
      <c r="D64" s="66">
        <v>94</v>
      </c>
      <c r="E64" s="67">
        <v>2.6613816534541337E-2</v>
      </c>
      <c r="F64" s="45"/>
    </row>
    <row r="65" spans="1:6" x14ac:dyDescent="0.25">
      <c r="A65" s="64" t="s">
        <v>19</v>
      </c>
      <c r="B65" s="65">
        <v>19287927.190000005</v>
      </c>
      <c r="C65" s="67">
        <v>4.0495600759614281E-2</v>
      </c>
      <c r="D65" s="66">
        <v>225</v>
      </c>
      <c r="E65" s="67">
        <v>6.3703284258210646E-2</v>
      </c>
      <c r="F65" s="45"/>
    </row>
    <row r="66" spans="1:6" x14ac:dyDescent="0.25">
      <c r="A66" s="64" t="s">
        <v>20</v>
      </c>
      <c r="B66" s="65">
        <v>6815626.5299999993</v>
      </c>
      <c r="C66" s="67">
        <v>1.4309619077606812E-2</v>
      </c>
      <c r="D66" s="66">
        <v>62</v>
      </c>
      <c r="E66" s="67">
        <v>1.7553793884484713E-2</v>
      </c>
      <c r="F66" s="45"/>
    </row>
    <row r="67" spans="1:6" x14ac:dyDescent="0.25">
      <c r="A67" s="64" t="s">
        <v>21</v>
      </c>
      <c r="B67" s="65">
        <v>12665963.59</v>
      </c>
      <c r="C67" s="67">
        <v>2.6592583004065702E-2</v>
      </c>
      <c r="D67" s="66">
        <v>94</v>
      </c>
      <c r="E67" s="67">
        <v>2.6613816534541337E-2</v>
      </c>
      <c r="F67" s="45"/>
    </row>
    <row r="68" spans="1:6" x14ac:dyDescent="0.25">
      <c r="A68" s="64" t="s">
        <v>22</v>
      </c>
      <c r="B68" s="65">
        <v>18808184.810000006</v>
      </c>
      <c r="C68" s="67">
        <v>3.9488366768290456E-2</v>
      </c>
      <c r="D68" s="66">
        <v>125</v>
      </c>
      <c r="E68" s="67">
        <v>3.5390713476783693E-2</v>
      </c>
      <c r="F68" s="45"/>
    </row>
    <row r="69" spans="1:6" x14ac:dyDescent="0.25">
      <c r="A69" s="64" t="s">
        <v>23</v>
      </c>
      <c r="B69" s="65">
        <v>35402663.61999999</v>
      </c>
      <c r="C69" s="67">
        <v>7.432898919930235E-2</v>
      </c>
      <c r="D69" s="66">
        <v>225</v>
      </c>
      <c r="E69" s="67">
        <v>6.3703284258210646E-2</v>
      </c>
      <c r="F69" s="45"/>
    </row>
    <row r="70" spans="1:6" x14ac:dyDescent="0.25">
      <c r="A70" s="64" t="s">
        <v>24</v>
      </c>
      <c r="B70" s="65">
        <v>62305996.639999948</v>
      </c>
      <c r="C70" s="67">
        <v>0.13081337045752847</v>
      </c>
      <c r="D70" s="66">
        <v>365</v>
      </c>
      <c r="E70" s="67">
        <v>0.10334088335220838</v>
      </c>
      <c r="F70" s="45"/>
    </row>
    <row r="71" spans="1:6" x14ac:dyDescent="0.25">
      <c r="A71" s="64" t="s">
        <v>25</v>
      </c>
      <c r="B71" s="65">
        <v>52360688.579999983</v>
      </c>
      <c r="C71" s="67">
        <v>0.1099328880364865</v>
      </c>
      <c r="D71" s="66">
        <v>357</v>
      </c>
      <c r="E71" s="67">
        <v>0.10107587768969423</v>
      </c>
      <c r="F71" s="45"/>
    </row>
    <row r="72" spans="1:6" x14ac:dyDescent="0.25">
      <c r="A72" s="64" t="s">
        <v>42</v>
      </c>
      <c r="B72" s="65">
        <v>94174851.799999923</v>
      </c>
      <c r="C72" s="67">
        <v>0.19772301930224356</v>
      </c>
      <c r="D72" s="66">
        <v>662</v>
      </c>
      <c r="E72" s="67">
        <v>0.18742921857304642</v>
      </c>
      <c r="F72" s="45"/>
    </row>
    <row r="73" spans="1:6" x14ac:dyDescent="0.25">
      <c r="A73" s="64" t="s">
        <v>43</v>
      </c>
      <c r="B73" s="65">
        <v>11407107.179999998</v>
      </c>
      <c r="C73" s="67">
        <v>2.3949574966402046E-2</v>
      </c>
      <c r="D73" s="66">
        <v>92</v>
      </c>
      <c r="E73" s="67">
        <v>2.6047565118912798E-2</v>
      </c>
      <c r="F73" s="45"/>
    </row>
    <row r="74" spans="1:6" x14ac:dyDescent="0.25">
      <c r="A74" s="64" t="s">
        <v>44</v>
      </c>
      <c r="B74" s="65">
        <v>6600094.2100000009</v>
      </c>
      <c r="C74" s="67">
        <v>1.3857102293634373E-2</v>
      </c>
      <c r="D74" s="66">
        <v>57</v>
      </c>
      <c r="E74" s="67">
        <v>1.6138165345413364E-2</v>
      </c>
      <c r="F74" s="45"/>
    </row>
    <row r="75" spans="1:6" x14ac:dyDescent="0.25">
      <c r="A75" s="64" t="s">
        <v>45</v>
      </c>
      <c r="B75" s="65">
        <v>11708068.200000001</v>
      </c>
      <c r="C75" s="67">
        <v>2.4581451952978662E-2</v>
      </c>
      <c r="D75" s="66">
        <v>90</v>
      </c>
      <c r="E75" s="67">
        <v>2.5481313703284259E-2</v>
      </c>
      <c r="F75" s="45"/>
    </row>
    <row r="76" spans="1:6" x14ac:dyDescent="0.25">
      <c r="A76" s="64" t="s">
        <v>46</v>
      </c>
      <c r="B76" s="65">
        <v>28996890.699999981</v>
      </c>
      <c r="C76" s="67">
        <v>6.0879870474945072E-2</v>
      </c>
      <c r="D76" s="66">
        <v>241</v>
      </c>
      <c r="E76" s="67">
        <v>6.8233295583238956E-2</v>
      </c>
      <c r="F76" s="45"/>
    </row>
    <row r="77" spans="1:6" x14ac:dyDescent="0.25">
      <c r="A77" s="64" t="s">
        <v>47</v>
      </c>
      <c r="B77" s="65">
        <v>20177420.100000001</v>
      </c>
      <c r="C77" s="67">
        <v>4.2363118684533796E-2</v>
      </c>
      <c r="D77" s="66">
        <v>169</v>
      </c>
      <c r="E77" s="67">
        <v>4.7848244620611553E-2</v>
      </c>
      <c r="F77" s="45"/>
    </row>
    <row r="78" spans="1:6" x14ac:dyDescent="0.25">
      <c r="A78" s="64" t="s">
        <v>26</v>
      </c>
      <c r="B78" s="65">
        <v>55985124.819999985</v>
      </c>
      <c r="C78" s="67">
        <v>0.11754250422322811</v>
      </c>
      <c r="D78" s="66">
        <v>430</v>
      </c>
      <c r="E78" s="67">
        <v>0.1217440543601359</v>
      </c>
      <c r="F78" s="45"/>
    </row>
    <row r="79" spans="1:6" x14ac:dyDescent="0.25">
      <c r="A79" s="64" t="s">
        <v>27</v>
      </c>
      <c r="B79" s="65">
        <v>10669542.870000005</v>
      </c>
      <c r="C79" s="67">
        <v>2.2401035844594002E-2</v>
      </c>
      <c r="D79" s="66">
        <v>74</v>
      </c>
      <c r="E79" s="67">
        <v>2.0951302378255945E-2</v>
      </c>
      <c r="F79" s="45"/>
    </row>
    <row r="80" spans="1:6" x14ac:dyDescent="0.25">
      <c r="A80" s="64" t="s">
        <v>28</v>
      </c>
      <c r="B80" s="65">
        <v>6971173.2600000007</v>
      </c>
      <c r="C80" s="67">
        <v>1.4636194256758739E-2</v>
      </c>
      <c r="D80" s="66">
        <v>39</v>
      </c>
      <c r="E80" s="67">
        <v>1.1041902604756512E-2</v>
      </c>
      <c r="F80" s="45"/>
    </row>
    <row r="81" spans="1:6" x14ac:dyDescent="0.25">
      <c r="A81" s="64" t="s">
        <v>5</v>
      </c>
      <c r="B81" s="65">
        <v>18819285.460000001</v>
      </c>
      <c r="C81" s="67">
        <v>3.9511672926912052E-2</v>
      </c>
      <c r="D81" s="66">
        <v>131</v>
      </c>
      <c r="E81" s="67">
        <v>3.7089467723669306E-2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476296852.69999981</v>
      </c>
      <c r="C83" s="71"/>
      <c r="D83" s="72">
        <v>3532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0.80475571336889151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380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2526468.7799999993</v>
      </c>
      <c r="C92" s="67">
        <v>5.3043994846451777E-3</v>
      </c>
      <c r="D92" s="66">
        <v>85</v>
      </c>
      <c r="E92" s="67">
        <v>2.406568516421291E-2</v>
      </c>
      <c r="F92" s="45"/>
    </row>
    <row r="93" spans="1:6" x14ac:dyDescent="0.25">
      <c r="A93" s="64" t="s">
        <v>19</v>
      </c>
      <c r="B93" s="65">
        <v>15543065.010000009</v>
      </c>
      <c r="C93" s="67">
        <v>3.2633146580521195E-2</v>
      </c>
      <c r="D93" s="66">
        <v>191</v>
      </c>
      <c r="E93" s="67">
        <v>5.4077010192525483E-2</v>
      </c>
      <c r="F93" s="45"/>
    </row>
    <row r="94" spans="1:6" x14ac:dyDescent="0.25">
      <c r="A94" s="64" t="s">
        <v>20</v>
      </c>
      <c r="B94" s="65">
        <v>5834966.7600000007</v>
      </c>
      <c r="C94" s="67">
        <v>1.2250693505369876E-2</v>
      </c>
      <c r="D94" s="66">
        <v>59</v>
      </c>
      <c r="E94" s="67">
        <v>1.6704416761041903E-2</v>
      </c>
      <c r="F94" s="45"/>
    </row>
    <row r="95" spans="1:6" x14ac:dyDescent="0.25">
      <c r="A95" s="64" t="s">
        <v>21</v>
      </c>
      <c r="B95" s="65">
        <v>7891150.5000000009</v>
      </c>
      <c r="C95" s="67">
        <v>1.6567714977050913E-2</v>
      </c>
      <c r="D95" s="66">
        <v>68</v>
      </c>
      <c r="E95" s="67">
        <v>1.9252548131370329E-2</v>
      </c>
      <c r="F95" s="45"/>
    </row>
    <row r="96" spans="1:6" x14ac:dyDescent="0.25">
      <c r="A96" s="64" t="s">
        <v>22</v>
      </c>
      <c r="B96" s="65">
        <v>10349194.209999997</v>
      </c>
      <c r="C96" s="67">
        <v>2.1728453907123624E-2</v>
      </c>
      <c r="D96" s="66">
        <v>81</v>
      </c>
      <c r="E96" s="67">
        <v>2.2933182332955833E-2</v>
      </c>
      <c r="F96" s="45"/>
    </row>
    <row r="97" spans="1:6" x14ac:dyDescent="0.25">
      <c r="A97" s="64" t="s">
        <v>23</v>
      </c>
      <c r="B97" s="65">
        <v>19748172.02</v>
      </c>
      <c r="C97" s="67">
        <v>4.1461899040593858E-2</v>
      </c>
      <c r="D97" s="66">
        <v>162</v>
      </c>
      <c r="E97" s="67">
        <v>4.5866364665911666E-2</v>
      </c>
      <c r="F97" s="45"/>
    </row>
    <row r="98" spans="1:6" x14ac:dyDescent="0.25">
      <c r="A98" s="64" t="s">
        <v>24</v>
      </c>
      <c r="B98" s="65">
        <v>31544718.800000008</v>
      </c>
      <c r="C98" s="67">
        <v>6.622911451373531E-2</v>
      </c>
      <c r="D98" s="66">
        <v>206</v>
      </c>
      <c r="E98" s="67">
        <v>5.8323895809739526E-2</v>
      </c>
      <c r="F98" s="45"/>
    </row>
    <row r="99" spans="1:6" x14ac:dyDescent="0.25">
      <c r="A99" s="64" t="s">
        <v>25</v>
      </c>
      <c r="B99" s="65">
        <v>48240208.209999986</v>
      </c>
      <c r="C99" s="67">
        <v>0.10128181182919666</v>
      </c>
      <c r="D99" s="66">
        <v>307</v>
      </c>
      <c r="E99" s="67">
        <v>8.6919592298980747E-2</v>
      </c>
      <c r="F99" s="45"/>
    </row>
    <row r="100" spans="1:6" x14ac:dyDescent="0.25">
      <c r="A100" s="64" t="s">
        <v>42</v>
      </c>
      <c r="B100" s="65">
        <v>104095648.72999994</v>
      </c>
      <c r="C100" s="67">
        <v>0.2185520398463888</v>
      </c>
      <c r="D100" s="66">
        <v>720</v>
      </c>
      <c r="E100" s="67">
        <v>0.20385050962627407</v>
      </c>
      <c r="F100" s="45"/>
    </row>
    <row r="101" spans="1:6" x14ac:dyDescent="0.25">
      <c r="A101" s="64" t="s">
        <v>43</v>
      </c>
      <c r="B101" s="65">
        <v>5412716.8100000005</v>
      </c>
      <c r="C101" s="67">
        <v>1.1364166652197577E-2</v>
      </c>
      <c r="D101" s="66">
        <v>37</v>
      </c>
      <c r="E101" s="67">
        <v>1.0475651189127973E-2</v>
      </c>
      <c r="F101" s="45"/>
    </row>
    <row r="102" spans="1:6" x14ac:dyDescent="0.25">
      <c r="A102" s="64" t="s">
        <v>44</v>
      </c>
      <c r="B102" s="65">
        <v>18117289.84</v>
      </c>
      <c r="C102" s="67">
        <v>3.803781137183232E-2</v>
      </c>
      <c r="D102" s="66">
        <v>104</v>
      </c>
      <c r="E102" s="67">
        <v>2.9445073612684031E-2</v>
      </c>
      <c r="F102" s="45"/>
    </row>
    <row r="103" spans="1:6" x14ac:dyDescent="0.25">
      <c r="A103" s="64" t="s">
        <v>45</v>
      </c>
      <c r="B103" s="65">
        <v>11692918.09</v>
      </c>
      <c r="C103" s="67">
        <v>2.4549643827617092E-2</v>
      </c>
      <c r="D103" s="66">
        <v>81</v>
      </c>
      <c r="E103" s="67">
        <v>2.2933182332955833E-2</v>
      </c>
      <c r="F103" s="45"/>
    </row>
    <row r="104" spans="1:6" x14ac:dyDescent="0.25">
      <c r="A104" s="64" t="s">
        <v>46</v>
      </c>
      <c r="B104" s="65">
        <v>10664419.290000003</v>
      </c>
      <c r="C104" s="67">
        <v>2.2390278729633114E-2</v>
      </c>
      <c r="D104" s="66">
        <v>76</v>
      </c>
      <c r="E104" s="67">
        <v>2.1517553793884484E-2</v>
      </c>
      <c r="F104" s="45"/>
    </row>
    <row r="105" spans="1:6" x14ac:dyDescent="0.25">
      <c r="A105" s="64" t="s">
        <v>47</v>
      </c>
      <c r="B105" s="65">
        <v>13336395.08</v>
      </c>
      <c r="C105" s="67">
        <v>2.8000174690215842E-2</v>
      </c>
      <c r="D105" s="66">
        <v>96</v>
      </c>
      <c r="E105" s="67">
        <v>2.7180067950169876E-2</v>
      </c>
      <c r="F105" s="45"/>
    </row>
    <row r="106" spans="1:6" x14ac:dyDescent="0.25">
      <c r="A106" s="64" t="s">
        <v>26</v>
      </c>
      <c r="B106" s="65">
        <v>79467094.589999959</v>
      </c>
      <c r="C106" s="67">
        <v>0.16684362732930563</v>
      </c>
      <c r="D106" s="66">
        <v>596</v>
      </c>
      <c r="E106" s="67">
        <v>0.16874292185730463</v>
      </c>
      <c r="F106" s="45"/>
    </row>
    <row r="107" spans="1:6" x14ac:dyDescent="0.25">
      <c r="A107" s="64" t="s">
        <v>27</v>
      </c>
      <c r="B107" s="65">
        <v>24175377.710000001</v>
      </c>
      <c r="C107" s="67">
        <v>5.0756954560913496E-2</v>
      </c>
      <c r="D107" s="66">
        <v>194</v>
      </c>
      <c r="E107" s="67">
        <v>5.4926387315968293E-2</v>
      </c>
      <c r="F107" s="45"/>
    </row>
    <row r="108" spans="1:6" x14ac:dyDescent="0.25">
      <c r="A108" s="64" t="s">
        <v>28</v>
      </c>
      <c r="B108" s="65">
        <v>16112920.530000005</v>
      </c>
      <c r="C108" s="67">
        <v>3.3829575901373594E-2</v>
      </c>
      <c r="D108" s="66">
        <v>117</v>
      </c>
      <c r="E108" s="67">
        <v>3.3125707814269538E-2</v>
      </c>
      <c r="F108" s="45"/>
    </row>
    <row r="109" spans="1:6" x14ac:dyDescent="0.25">
      <c r="A109" s="64" t="s">
        <v>5</v>
      </c>
      <c r="B109" s="65">
        <v>51544127.739999987</v>
      </c>
      <c r="C109" s="67">
        <v>0.10821849325228598</v>
      </c>
      <c r="D109" s="66">
        <v>352</v>
      </c>
      <c r="E109" s="67">
        <v>9.9660249150622882E-2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476296852.69999987</v>
      </c>
      <c r="C111" s="71"/>
      <c r="D111" s="72">
        <v>3532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0.85363972232107987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1719751.8299999994</v>
      </c>
      <c r="C120" s="67">
        <v>3.6106722525063415E-3</v>
      </c>
      <c r="D120" s="66">
        <v>50</v>
      </c>
      <c r="E120" s="67">
        <v>1.4156285390713477E-2</v>
      </c>
      <c r="F120" s="61"/>
    </row>
    <row r="121" spans="1:6" x14ac:dyDescent="0.25">
      <c r="A121" s="64" t="s">
        <v>49</v>
      </c>
      <c r="B121" s="65">
        <v>13855010.130000003</v>
      </c>
      <c r="C121" s="67">
        <v>2.9089023056649579E-2</v>
      </c>
      <c r="D121" s="66">
        <v>69</v>
      </c>
      <c r="E121" s="67">
        <v>1.9535673839184597E-2</v>
      </c>
      <c r="F121" s="61"/>
    </row>
    <row r="122" spans="1:6" x14ac:dyDescent="0.25">
      <c r="A122" s="64" t="s">
        <v>50</v>
      </c>
      <c r="B122" s="65">
        <v>451480900.10000259</v>
      </c>
      <c r="C122" s="67">
        <v>0.94789813860972461</v>
      </c>
      <c r="D122" s="66">
        <v>3334</v>
      </c>
      <c r="E122" s="67">
        <v>0.94394110985277468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9241190.6400000006</v>
      </c>
      <c r="C124" s="67">
        <v>1.9402166081119585E-2</v>
      </c>
      <c r="D124" s="66">
        <v>79</v>
      </c>
      <c r="E124" s="67">
        <v>2.2366930917327294E-2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476296852.70000255</v>
      </c>
      <c r="C126" s="71"/>
      <c r="D126" s="72">
        <v>3532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449951440.54000211</v>
      </c>
      <c r="C133" s="67">
        <v>0.94468699087416852</v>
      </c>
      <c r="D133" s="66">
        <v>3202</v>
      </c>
      <c r="E133" s="67">
        <v>0.9065685164212911</v>
      </c>
      <c r="F133" s="64"/>
    </row>
    <row r="134" spans="1:6" x14ac:dyDescent="0.25">
      <c r="A134" s="64" t="s">
        <v>7</v>
      </c>
      <c r="B134" s="65">
        <v>26345412.16</v>
      </c>
      <c r="C134" s="67">
        <v>5.5313009125831418E-2</v>
      </c>
      <c r="D134" s="66">
        <v>330</v>
      </c>
      <c r="E134" s="67">
        <v>9.3431483578708951E-2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476296852.70000213</v>
      </c>
      <c r="C136" s="71"/>
      <c r="D136" s="72">
        <v>3532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103354196.81999996</v>
      </c>
      <c r="C143" s="67">
        <v>0.21699533858792594</v>
      </c>
      <c r="D143" s="66">
        <v>1484</v>
      </c>
      <c r="E143" s="67">
        <v>0.42015855039637601</v>
      </c>
      <c r="F143" s="45"/>
    </row>
    <row r="144" spans="1:6" x14ac:dyDescent="0.25">
      <c r="A144" s="64" t="s">
        <v>72</v>
      </c>
      <c r="B144" s="93">
        <v>205692970.92999986</v>
      </c>
      <c r="C144" s="67">
        <v>0.43185876573397713</v>
      </c>
      <c r="D144" s="66">
        <v>1513</v>
      </c>
      <c r="E144" s="67">
        <v>0.42836919592298983</v>
      </c>
      <c r="F144" s="45"/>
    </row>
    <row r="145" spans="1:6" x14ac:dyDescent="0.25">
      <c r="A145" s="64" t="s">
        <v>73</v>
      </c>
      <c r="B145" s="93">
        <v>84911190.37999998</v>
      </c>
      <c r="C145" s="67">
        <v>0.17827367512227107</v>
      </c>
      <c r="D145" s="66">
        <v>357</v>
      </c>
      <c r="E145" s="67">
        <v>0.10107587768969423</v>
      </c>
      <c r="F145" s="45"/>
    </row>
    <row r="146" spans="1:6" x14ac:dyDescent="0.25">
      <c r="A146" s="64" t="s">
        <v>74</v>
      </c>
      <c r="B146" s="93">
        <v>36793003.109999999</v>
      </c>
      <c r="C146" s="67">
        <v>7.7248050037345986E-2</v>
      </c>
      <c r="D146" s="66">
        <v>109</v>
      </c>
      <c r="E146" s="67">
        <v>3.0860702151755379E-2</v>
      </c>
      <c r="F146" s="45"/>
    </row>
    <row r="147" spans="1:6" x14ac:dyDescent="0.25">
      <c r="A147" s="64" t="s">
        <v>75</v>
      </c>
      <c r="B147" s="93">
        <v>17114784.630000003</v>
      </c>
      <c r="C147" s="67">
        <v>3.5933020621448264E-2</v>
      </c>
      <c r="D147" s="66">
        <v>39</v>
      </c>
      <c r="E147" s="67">
        <v>1.1041902604756512E-2</v>
      </c>
      <c r="F147" s="45"/>
    </row>
    <row r="148" spans="1:6" x14ac:dyDescent="0.25">
      <c r="A148" s="64" t="s">
        <v>76</v>
      </c>
      <c r="B148" s="93">
        <v>10192788.619999999</v>
      </c>
      <c r="C148" s="67">
        <v>2.1400075524790469E-2</v>
      </c>
      <c r="D148" s="66">
        <v>17</v>
      </c>
      <c r="E148" s="67">
        <v>4.8131370328425823E-3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1.1316111873186856E-2</v>
      </c>
      <c r="D149" s="66">
        <v>6</v>
      </c>
      <c r="E149" s="67">
        <v>1.6987542468856172E-3</v>
      </c>
      <c r="F149" s="45"/>
    </row>
    <row r="150" spans="1:6" x14ac:dyDescent="0.25">
      <c r="A150" s="64" t="s">
        <v>218</v>
      </c>
      <c r="B150" s="93">
        <v>1200241.95</v>
      </c>
      <c r="C150" s="67">
        <v>2.5199451627617281E-3</v>
      </c>
      <c r="D150" s="66">
        <v>1</v>
      </c>
      <c r="E150" s="67">
        <v>2.8312570781426955E-4</v>
      </c>
      <c r="F150" s="45"/>
    </row>
    <row r="151" spans="1:6" x14ac:dyDescent="0.25">
      <c r="A151" s="64" t="s">
        <v>78</v>
      </c>
      <c r="B151" s="93">
        <v>1471790</v>
      </c>
      <c r="C151" s="67">
        <v>3.0900687074810907E-3</v>
      </c>
      <c r="D151" s="66">
        <v>1</v>
      </c>
      <c r="E151" s="67">
        <v>2.8312570781426955E-4</v>
      </c>
      <c r="F151" s="45"/>
    </row>
    <row r="152" spans="1:6" x14ac:dyDescent="0.25">
      <c r="A152" s="64" t="s">
        <v>81</v>
      </c>
      <c r="B152" s="93">
        <v>4923975.92</v>
      </c>
      <c r="C152" s="67">
        <v>1.0338040010315611E-2</v>
      </c>
      <c r="D152" s="66">
        <v>3</v>
      </c>
      <c r="E152" s="67">
        <v>8.4937712344280861E-4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1.1026908618495689E-2</v>
      </c>
      <c r="D154" s="66">
        <v>2</v>
      </c>
      <c r="E154" s="67">
        <v>5.6625141562853911E-4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476296852.69999987</v>
      </c>
      <c r="C156" s="71"/>
      <c r="D156" s="72">
        <v>3532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134851.88355039633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311781752.92000264</v>
      </c>
      <c r="C165" s="67">
        <v>0.65459545061571001</v>
      </c>
      <c r="D165" s="66">
        <v>2109</v>
      </c>
      <c r="E165" s="67">
        <v>0.59711211778029449</v>
      </c>
      <c r="F165" s="45"/>
    </row>
    <row r="166" spans="1:6" x14ac:dyDescent="0.25">
      <c r="A166" s="64" t="s">
        <v>9</v>
      </c>
      <c r="B166" s="65">
        <v>157813490.80999994</v>
      </c>
      <c r="C166" s="67">
        <v>0.33133431370666516</v>
      </c>
      <c r="D166" s="66">
        <v>1358</v>
      </c>
      <c r="E166" s="67">
        <v>0.38448471121177802</v>
      </c>
      <c r="F166" s="45"/>
    </row>
    <row r="167" spans="1:6" x14ac:dyDescent="0.25">
      <c r="A167" s="64" t="s">
        <v>10</v>
      </c>
      <c r="B167" s="65">
        <v>6701608.9699999997</v>
      </c>
      <c r="C167" s="67">
        <v>1.407023567762484E-2</v>
      </c>
      <c r="D167" s="66">
        <v>65</v>
      </c>
      <c r="E167" s="67">
        <v>1.8403171007927519E-2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476296852.70000261</v>
      </c>
      <c r="C169" s="67"/>
      <c r="D169" s="72">
        <v>3532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222859.08</v>
      </c>
      <c r="C176" s="67">
        <v>4.6789954360745937E-4</v>
      </c>
      <c r="D176" s="66">
        <v>11</v>
      </c>
      <c r="E176" s="67">
        <v>3.114382785956965E-3</v>
      </c>
      <c r="F176" s="45"/>
    </row>
    <row r="177" spans="1:6" x14ac:dyDescent="0.25">
      <c r="A177" s="76">
        <v>1997</v>
      </c>
      <c r="B177" s="65">
        <v>2320011.9899999998</v>
      </c>
      <c r="C177" s="67">
        <v>4.8709370571072691E-3</v>
      </c>
      <c r="D177" s="66">
        <v>47</v>
      </c>
      <c r="E177" s="67">
        <v>1.3306908267270668E-2</v>
      </c>
      <c r="F177" s="45"/>
    </row>
    <row r="178" spans="1:6" x14ac:dyDescent="0.25">
      <c r="A178" s="76">
        <v>1998</v>
      </c>
      <c r="B178" s="65">
        <v>38341.230000000003</v>
      </c>
      <c r="C178" s="67">
        <v>8.0498600363730437E-5</v>
      </c>
      <c r="D178" s="66">
        <v>1</v>
      </c>
      <c r="E178" s="67">
        <v>2.8312570781426955E-4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18249.349999999999</v>
      </c>
      <c r="C180" s="67">
        <v>3.8315075769552614E-5</v>
      </c>
      <c r="D180" s="66">
        <v>1</v>
      </c>
      <c r="E180" s="67">
        <v>2.8312570781426955E-4</v>
      </c>
      <c r="F180" s="45"/>
    </row>
    <row r="181" spans="1:6" x14ac:dyDescent="0.25">
      <c r="A181" s="76">
        <v>2001</v>
      </c>
      <c r="B181" s="65">
        <v>41908467.309999973</v>
      </c>
      <c r="C181" s="67">
        <v>8.7988125624664335E-2</v>
      </c>
      <c r="D181" s="66">
        <v>364</v>
      </c>
      <c r="E181" s="67">
        <v>0.10305775764439411</v>
      </c>
      <c r="F181" s="45"/>
    </row>
    <row r="182" spans="1:6" x14ac:dyDescent="0.25">
      <c r="A182" s="76">
        <v>2002</v>
      </c>
      <c r="B182" s="65">
        <v>2347668.8499999992</v>
      </c>
      <c r="C182" s="67">
        <v>4.9290034916075606E-3</v>
      </c>
      <c r="D182" s="66">
        <v>24</v>
      </c>
      <c r="E182" s="67">
        <v>6.7950169875424689E-3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12437771.660000004</v>
      </c>
      <c r="C184" s="67">
        <v>2.6113486976648177E-2</v>
      </c>
      <c r="D184" s="66">
        <v>107</v>
      </c>
      <c r="E184" s="67">
        <v>3.0294450736126841E-2</v>
      </c>
      <c r="F184" s="45"/>
    </row>
    <row r="185" spans="1:6" x14ac:dyDescent="0.25">
      <c r="A185" s="76">
        <v>2005</v>
      </c>
      <c r="B185" s="65">
        <v>417003483.23000151</v>
      </c>
      <c r="C185" s="67">
        <v>0.87551173363023194</v>
      </c>
      <c r="D185" s="66">
        <v>2977</v>
      </c>
      <c r="E185" s="67">
        <v>0.8428652321630804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476296852.70000148</v>
      </c>
      <c r="C187" s="67"/>
      <c r="D187" s="78">
        <v>3532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74.798814087365329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18182626.260000005</v>
      </c>
      <c r="C196" s="67">
        <v>3.8174987210029952E-2</v>
      </c>
      <c r="D196" s="66">
        <v>177</v>
      </c>
      <c r="E196" s="67">
        <v>5.0113250283125708E-2</v>
      </c>
      <c r="F196" s="45"/>
    </row>
    <row r="197" spans="1:6" x14ac:dyDescent="0.25">
      <c r="A197" s="64" t="s">
        <v>12</v>
      </c>
      <c r="B197" s="65">
        <v>49834859.469999954</v>
      </c>
      <c r="C197" s="67">
        <v>0.10462983155882608</v>
      </c>
      <c r="D197" s="66">
        <v>386</v>
      </c>
      <c r="E197" s="67">
        <v>0.10928652321630804</v>
      </c>
      <c r="F197" s="45"/>
    </row>
    <row r="198" spans="1:6" x14ac:dyDescent="0.25">
      <c r="A198" s="64" t="s">
        <v>13</v>
      </c>
      <c r="B198" s="65">
        <v>110604993.28999984</v>
      </c>
      <c r="C198" s="67">
        <v>0.23221861043802763</v>
      </c>
      <c r="D198" s="66">
        <v>817</v>
      </c>
      <c r="E198" s="67">
        <v>0.23131370328425821</v>
      </c>
      <c r="F198" s="45"/>
    </row>
    <row r="199" spans="1:6" x14ac:dyDescent="0.25">
      <c r="A199" s="64" t="s">
        <v>14</v>
      </c>
      <c r="B199" s="65">
        <v>276882217.84999985</v>
      </c>
      <c r="C199" s="67">
        <v>0.58132279539625031</v>
      </c>
      <c r="D199" s="66">
        <v>2017</v>
      </c>
      <c r="E199" s="67">
        <v>0.57106455266138167</v>
      </c>
      <c r="F199" s="45"/>
    </row>
    <row r="200" spans="1:6" x14ac:dyDescent="0.25">
      <c r="A200" s="64" t="s">
        <v>15</v>
      </c>
      <c r="B200" s="65">
        <v>20340419.759999994</v>
      </c>
      <c r="C200" s="67">
        <v>4.2705341521145031E-2</v>
      </c>
      <c r="D200" s="66">
        <v>132</v>
      </c>
      <c r="E200" s="67">
        <v>3.7372593431483581E-2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9.4843387572105258E-4</v>
      </c>
      <c r="D201" s="66">
        <v>3</v>
      </c>
      <c r="E201" s="67">
        <v>8.4937712344280861E-4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476296852.69999963</v>
      </c>
      <c r="C204" s="71"/>
      <c r="D204" s="72">
        <v>3532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80">
        <v>16.166393331406329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236801357.21000031</v>
      </c>
      <c r="C213" s="67">
        <v>0.49717178660248662</v>
      </c>
      <c r="D213" s="66">
        <v>1839</v>
      </c>
      <c r="E213" s="67">
        <v>0.52066817667044163</v>
      </c>
      <c r="F213" s="43"/>
    </row>
    <row r="214" spans="1:6" x14ac:dyDescent="0.25">
      <c r="A214" s="64" t="s">
        <v>53</v>
      </c>
      <c r="B214" s="65">
        <v>239495495.4899995</v>
      </c>
      <c r="C214" s="67">
        <v>0.50282821339751338</v>
      </c>
      <c r="D214" s="66">
        <v>1693</v>
      </c>
      <c r="E214" s="67">
        <v>0.47933182332955832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476296852.69999981</v>
      </c>
      <c r="C216" s="71"/>
      <c r="D216" s="72">
        <v>3532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12999228.530000009</v>
      </c>
      <c r="C223" s="67">
        <v>2.7292283071598832E-2</v>
      </c>
      <c r="D223" s="66">
        <v>163</v>
      </c>
      <c r="E223" s="67">
        <v>4.6149490373725933E-2</v>
      </c>
      <c r="F223" s="67">
        <v>0.80874559979298255</v>
      </c>
    </row>
    <row r="224" spans="1:6" x14ac:dyDescent="0.25">
      <c r="A224" s="64" t="s">
        <v>55</v>
      </c>
      <c r="B224" s="65">
        <v>65651794.329999983</v>
      </c>
      <c r="C224" s="67">
        <v>0.13783797637510611</v>
      </c>
      <c r="D224" s="66">
        <v>521</v>
      </c>
      <c r="E224" s="67">
        <v>0.14750849377123443</v>
      </c>
      <c r="F224" s="67">
        <v>0.80489561838612034</v>
      </c>
    </row>
    <row r="225" spans="1:6" x14ac:dyDescent="0.25">
      <c r="A225" s="64" t="s">
        <v>56</v>
      </c>
      <c r="B225" s="65">
        <v>69433185.529999971</v>
      </c>
      <c r="C225" s="67">
        <v>0.14577712436351775</v>
      </c>
      <c r="D225" s="66">
        <v>542</v>
      </c>
      <c r="E225" s="67">
        <v>0.15345413363533408</v>
      </c>
      <c r="F225" s="67">
        <v>0.80526092179333264</v>
      </c>
    </row>
    <row r="226" spans="1:6" x14ac:dyDescent="0.25">
      <c r="A226" s="64" t="s">
        <v>57</v>
      </c>
      <c r="B226" s="65">
        <v>25013112.429999985</v>
      </c>
      <c r="C226" s="67">
        <v>5.2515804562233238E-2</v>
      </c>
      <c r="D226" s="66">
        <v>207</v>
      </c>
      <c r="E226" s="67">
        <v>5.8607021517553794E-2</v>
      </c>
      <c r="F226" s="67">
        <v>0.80674840702148898</v>
      </c>
    </row>
    <row r="227" spans="1:6" x14ac:dyDescent="0.25">
      <c r="A227" s="64" t="s">
        <v>58</v>
      </c>
      <c r="B227" s="65">
        <v>20767081.359999999</v>
      </c>
      <c r="C227" s="67">
        <v>4.3601130770184501E-2</v>
      </c>
      <c r="D227" s="66">
        <v>172</v>
      </c>
      <c r="E227" s="67">
        <v>4.8697621744054363E-2</v>
      </c>
      <c r="F227" s="67">
        <v>0.77703920399754267</v>
      </c>
    </row>
    <row r="228" spans="1:6" x14ac:dyDescent="0.25">
      <c r="A228" s="64" t="s">
        <v>59</v>
      </c>
      <c r="B228" s="65">
        <v>20013287.290000007</v>
      </c>
      <c r="C228" s="67">
        <v>4.2018516764387621E-2</v>
      </c>
      <c r="D228" s="66">
        <v>154</v>
      </c>
      <c r="E228" s="67">
        <v>4.3601359003397511E-2</v>
      </c>
      <c r="F228" s="67">
        <v>0.80814912295900287</v>
      </c>
    </row>
    <row r="229" spans="1:6" x14ac:dyDescent="0.25">
      <c r="A229" s="64" t="s">
        <v>29</v>
      </c>
      <c r="B229" s="65">
        <v>118774712.7299999</v>
      </c>
      <c r="C229" s="67">
        <v>0.24937118953589074</v>
      </c>
      <c r="D229" s="66">
        <v>873</v>
      </c>
      <c r="E229" s="67">
        <v>0.24716874292185731</v>
      </c>
      <c r="F229" s="67">
        <v>0.79043141021857877</v>
      </c>
    </row>
    <row r="230" spans="1:6" x14ac:dyDescent="0.25">
      <c r="A230" s="64" t="s">
        <v>60</v>
      </c>
      <c r="B230" s="65">
        <v>43694943.940000013</v>
      </c>
      <c r="C230" s="67">
        <v>9.1738888662196746E-2</v>
      </c>
      <c r="D230" s="66">
        <v>314</v>
      </c>
      <c r="E230" s="67">
        <v>8.8901472253680627E-2</v>
      </c>
      <c r="F230" s="67">
        <v>0.78593743284464124</v>
      </c>
    </row>
    <row r="231" spans="1:6" x14ac:dyDescent="0.25">
      <c r="A231" s="64" t="s">
        <v>61</v>
      </c>
      <c r="B231" s="65">
        <v>74720443.459999979</v>
      </c>
      <c r="C231" s="67">
        <v>0.15687788620989138</v>
      </c>
      <c r="D231" s="66">
        <v>355</v>
      </c>
      <c r="E231" s="67">
        <v>0.10050962627406569</v>
      </c>
      <c r="F231" s="67">
        <v>0.76939768946373532</v>
      </c>
    </row>
    <row r="232" spans="1:6" x14ac:dyDescent="0.25">
      <c r="A232" s="64" t="s">
        <v>62</v>
      </c>
      <c r="B232" s="65">
        <v>18201888.859999999</v>
      </c>
      <c r="C232" s="67">
        <v>3.8215429635569384E-2</v>
      </c>
      <c r="D232" s="66">
        <v>163</v>
      </c>
      <c r="E232" s="67">
        <v>4.6149490373725933E-2</v>
      </c>
      <c r="F232" s="67">
        <v>0.7974439904390096</v>
      </c>
    </row>
    <row r="233" spans="1:6" x14ac:dyDescent="0.25">
      <c r="A233" s="64" t="s">
        <v>63</v>
      </c>
      <c r="B233" s="65">
        <v>6701608.9699999997</v>
      </c>
      <c r="C233" s="67">
        <v>1.407023567762492E-2</v>
      </c>
      <c r="D233" s="66">
        <v>65</v>
      </c>
      <c r="E233" s="67">
        <v>1.8403171007927519E-2</v>
      </c>
      <c r="F233" s="67">
        <v>0.77662893965121682</v>
      </c>
    </row>
    <row r="234" spans="1:6" x14ac:dyDescent="0.25">
      <c r="A234" s="64" t="s">
        <v>4</v>
      </c>
      <c r="B234" s="65">
        <v>325565.27</v>
      </c>
      <c r="C234" s="67">
        <v>6.8353437179871613E-4</v>
      </c>
      <c r="D234" s="66">
        <v>3</v>
      </c>
      <c r="E234" s="67">
        <v>8.4937712344280861E-4</v>
      </c>
      <c r="F234" s="67">
        <v>0.7810830664706504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476296852.69999987</v>
      </c>
      <c r="C236" s="71"/>
      <c r="D236" s="72">
        <v>3532</v>
      </c>
      <c r="E236" s="71"/>
      <c r="F236" s="81">
        <v>0.7924796600272177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4716066.9799999995</v>
      </c>
      <c r="C243" s="67">
        <v>9.9015287488587699E-3</v>
      </c>
      <c r="D243" s="66">
        <v>45</v>
      </c>
      <c r="E243" s="67">
        <v>1.274065685164213E-2</v>
      </c>
      <c r="F243" s="45"/>
    </row>
    <row r="244" spans="1:6" x14ac:dyDescent="0.25">
      <c r="A244" s="64" t="s">
        <v>351</v>
      </c>
      <c r="B244" s="65">
        <v>256720012.37000003</v>
      </c>
      <c r="C244" s="67">
        <v>0.53899162027782199</v>
      </c>
      <c r="D244" s="66">
        <v>1859</v>
      </c>
      <c r="E244" s="67">
        <v>0.52633069082672712</v>
      </c>
      <c r="F244" s="45"/>
    </row>
    <row r="245" spans="1:6" x14ac:dyDescent="0.25">
      <c r="A245" s="64" t="s">
        <v>323</v>
      </c>
      <c r="B245" s="65">
        <v>195889735.25999984</v>
      </c>
      <c r="C245" s="67">
        <v>0.41127656869776308</v>
      </c>
      <c r="D245" s="66">
        <v>1482</v>
      </c>
      <c r="E245" s="67">
        <v>0.41959229898074746</v>
      </c>
      <c r="F245" s="45"/>
    </row>
    <row r="246" spans="1:6" x14ac:dyDescent="0.25">
      <c r="A246" s="64" t="s">
        <v>324</v>
      </c>
      <c r="B246" s="65">
        <v>3366286.0100000002</v>
      </c>
      <c r="C246" s="67">
        <v>7.0676217802352094E-3</v>
      </c>
      <c r="D246" s="66">
        <v>25</v>
      </c>
      <c r="E246" s="67">
        <v>7.0781426953567383E-3</v>
      </c>
      <c r="F246" s="45"/>
    </row>
    <row r="247" spans="1:6" x14ac:dyDescent="0.25">
      <c r="A247" s="64" t="s">
        <v>325</v>
      </c>
      <c r="B247" s="65">
        <v>1043394.33</v>
      </c>
      <c r="C247" s="67">
        <v>2.1906387247475514E-3</v>
      </c>
      <c r="D247" s="66">
        <v>11</v>
      </c>
      <c r="E247" s="67">
        <v>3.114382785956965E-3</v>
      </c>
      <c r="F247" s="45"/>
    </row>
    <row r="248" spans="1:6" x14ac:dyDescent="0.25">
      <c r="A248" s="64" t="s">
        <v>40</v>
      </c>
      <c r="B248" s="65">
        <v>940559.39000000013</v>
      </c>
      <c r="C248" s="67">
        <v>1.9747335819420594E-3</v>
      </c>
      <c r="D248" s="66">
        <v>7</v>
      </c>
      <c r="E248" s="67">
        <v>1.9818799546998866E-3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7209107.4200000009</v>
      </c>
      <c r="C251" s="67">
        <v>1.5135744397918007E-2</v>
      </c>
      <c r="D251" s="66">
        <v>24</v>
      </c>
      <c r="E251" s="67">
        <v>6.7950169875424689E-3</v>
      </c>
      <c r="F251" s="45"/>
    </row>
    <row r="252" spans="1:6" x14ac:dyDescent="0.25">
      <c r="A252" s="64" t="s">
        <v>32</v>
      </c>
      <c r="B252" s="65">
        <v>691249.02</v>
      </c>
      <c r="C252" s="67">
        <v>1.4512987354031285E-3</v>
      </c>
      <c r="D252" s="66">
        <v>3</v>
      </c>
      <c r="E252" s="67">
        <v>8.4937712344280861E-4</v>
      </c>
      <c r="F252" s="45"/>
    </row>
    <row r="253" spans="1:6" x14ac:dyDescent="0.25">
      <c r="A253" s="64" t="s">
        <v>33</v>
      </c>
      <c r="B253" s="65">
        <v>4430079.83</v>
      </c>
      <c r="C253" s="67">
        <v>9.3010898663030382E-3</v>
      </c>
      <c r="D253" s="66">
        <v>64</v>
      </c>
      <c r="E253" s="67">
        <v>1.8120045300113252E-2</v>
      </c>
      <c r="F253" s="45"/>
    </row>
    <row r="254" spans="1:6" x14ac:dyDescent="0.25">
      <c r="A254" s="64" t="s">
        <v>34</v>
      </c>
      <c r="B254" s="65">
        <v>1016724.24</v>
      </c>
      <c r="C254" s="67">
        <v>2.1346440444367024E-3</v>
      </c>
      <c r="D254" s="66">
        <v>7</v>
      </c>
      <c r="E254" s="67">
        <v>1.9818799546998866E-3</v>
      </c>
      <c r="F254" s="45"/>
    </row>
    <row r="255" spans="1:6" x14ac:dyDescent="0.25">
      <c r="A255" s="64" t="s">
        <v>35</v>
      </c>
      <c r="B255" s="65">
        <v>273637.84999999998</v>
      </c>
      <c r="C255" s="67">
        <v>5.7451114457049207E-4</v>
      </c>
      <c r="D255" s="66">
        <v>5</v>
      </c>
      <c r="E255" s="67">
        <v>1.4156285390713476E-3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476296852.69999987</v>
      </c>
      <c r="C258" s="71"/>
      <c r="D258" s="72">
        <v>3532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2.6147561090847201E-2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452377974.23000228</v>
      </c>
      <c r="C267" s="67">
        <v>0.98479545057692408</v>
      </c>
      <c r="D267" s="66">
        <v>3385</v>
      </c>
      <c r="E267" s="67">
        <v>0.98716827063283752</v>
      </c>
      <c r="F267" s="45"/>
    </row>
    <row r="268" spans="1:6" x14ac:dyDescent="0.25">
      <c r="A268" s="64" t="s">
        <v>65</v>
      </c>
      <c r="B268" s="65">
        <v>6089915.4400000004</v>
      </c>
      <c r="C268" s="67">
        <v>1.3257323214991347E-2</v>
      </c>
      <c r="D268" s="66">
        <v>39</v>
      </c>
      <c r="E268" s="67">
        <v>1.1373578302712161E-2</v>
      </c>
      <c r="F268" s="45"/>
    </row>
    <row r="269" spans="1:6" x14ac:dyDescent="0.25">
      <c r="A269" s="64" t="s">
        <v>66</v>
      </c>
      <c r="B269" s="65">
        <v>894482.45</v>
      </c>
      <c r="C269" s="67">
        <v>1.9472262080846457E-3</v>
      </c>
      <c r="D269" s="66">
        <v>5</v>
      </c>
      <c r="E269" s="67">
        <v>1.4581510644502771E-3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459362372.12000227</v>
      </c>
      <c r="C276" s="71"/>
      <c r="D276" s="72">
        <v>3429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1.0726979304302748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11413887.289999999</v>
      </c>
      <c r="C285" s="67">
        <v>0.67400279778761307</v>
      </c>
      <c r="D285" s="66">
        <v>70</v>
      </c>
      <c r="E285" s="67">
        <v>0.67961165048543692</v>
      </c>
      <c r="F285" s="45"/>
    </row>
    <row r="286" spans="1:6" x14ac:dyDescent="0.25">
      <c r="A286" s="64" t="s">
        <v>65</v>
      </c>
      <c r="B286" s="65">
        <v>2985186.8999999994</v>
      </c>
      <c r="C286" s="67">
        <v>0.17627862194519106</v>
      </c>
      <c r="D286" s="66">
        <v>15</v>
      </c>
      <c r="E286" s="67">
        <v>0.14563106796116504</v>
      </c>
      <c r="F286" s="45"/>
    </row>
    <row r="287" spans="1:6" x14ac:dyDescent="0.25">
      <c r="A287" s="64" t="s">
        <v>66</v>
      </c>
      <c r="B287" s="65">
        <v>71800.38</v>
      </c>
      <c r="C287" s="67">
        <v>4.2398926651932784E-3</v>
      </c>
      <c r="D287" s="66">
        <v>1</v>
      </c>
      <c r="E287" s="67">
        <v>9.7087378640776691E-3</v>
      </c>
      <c r="F287" s="45"/>
    </row>
    <row r="288" spans="1:6" x14ac:dyDescent="0.25">
      <c r="A288" s="64" t="s">
        <v>67</v>
      </c>
      <c r="B288" s="65">
        <v>102464</v>
      </c>
      <c r="C288" s="67">
        <v>6.050613688205606E-3</v>
      </c>
      <c r="D288" s="66">
        <v>1</v>
      </c>
      <c r="E288" s="67">
        <v>9.7087378640776691E-3</v>
      </c>
      <c r="F288" s="45"/>
    </row>
    <row r="289" spans="1:6" x14ac:dyDescent="0.25">
      <c r="A289" s="64" t="s">
        <v>68</v>
      </c>
      <c r="B289" s="65">
        <v>227097.99</v>
      </c>
      <c r="C289" s="67">
        <v>1.3410390057561483E-2</v>
      </c>
      <c r="D289" s="66">
        <v>2</v>
      </c>
      <c r="E289" s="67">
        <v>1.9417475728155338E-2</v>
      </c>
      <c r="F289" s="45"/>
    </row>
    <row r="290" spans="1:6" x14ac:dyDescent="0.25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  <c r="F290" s="45"/>
    </row>
    <row r="291" spans="1:6" x14ac:dyDescent="0.25">
      <c r="A291" s="64" t="s">
        <v>172</v>
      </c>
      <c r="B291" s="65">
        <v>1367286.02</v>
      </c>
      <c r="C291" s="67">
        <v>8.0739767218771116E-2</v>
      </c>
      <c r="D291" s="66">
        <v>9</v>
      </c>
      <c r="E291" s="67">
        <v>8.7378640776699032E-2</v>
      </c>
      <c r="F291" s="45"/>
    </row>
    <row r="292" spans="1:6" x14ac:dyDescent="0.25">
      <c r="A292" s="64" t="s">
        <v>170</v>
      </c>
      <c r="B292" s="65">
        <v>766758</v>
      </c>
      <c r="C292" s="67">
        <v>4.5277916637464416E-2</v>
      </c>
      <c r="D292" s="66">
        <v>5</v>
      </c>
      <c r="E292" s="67">
        <v>4.8543689320388349E-2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16934480.579999998</v>
      </c>
      <c r="C294" s="71"/>
      <c r="D294" s="72">
        <v>103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5.6630446271449619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354564836.55000114</v>
      </c>
      <c r="C304" s="67">
        <v>0.74441986030364604</v>
      </c>
      <c r="D304" s="66">
        <v>2550</v>
      </c>
      <c r="E304" s="67">
        <v>0.72197055492638729</v>
      </c>
      <c r="F304" s="45"/>
    </row>
    <row r="305" spans="1:6" x14ac:dyDescent="0.25">
      <c r="A305" s="64" t="s">
        <v>148</v>
      </c>
      <c r="B305" s="65">
        <v>121732016.15000005</v>
      </c>
      <c r="C305" s="67">
        <v>0.25558013969635401</v>
      </c>
      <c r="D305" s="66">
        <v>982</v>
      </c>
      <c r="E305" s="67">
        <v>0.27802944507361266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476296852.70000118</v>
      </c>
      <c r="C307" s="67"/>
      <c r="D307" s="78">
        <v>3532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37625987.370000005</v>
      </c>
      <c r="C315" s="67">
        <v>7.8996926300705414E-2</v>
      </c>
      <c r="D315" s="66">
        <v>287</v>
      </c>
      <c r="E315" s="67">
        <v>8.1257078142695352E-2</v>
      </c>
      <c r="F315" s="45"/>
    </row>
    <row r="316" spans="1:6" x14ac:dyDescent="0.25">
      <c r="A316" s="64" t="s">
        <v>39</v>
      </c>
      <c r="B316" s="65">
        <v>438670865.33000201</v>
      </c>
      <c r="C316" s="67">
        <v>0.92100307369929457</v>
      </c>
      <c r="D316" s="66">
        <v>3245</v>
      </c>
      <c r="E316" s="67">
        <v>0.91874292185730466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476296852.70000201</v>
      </c>
      <c r="C318" s="67"/>
      <c r="D318" s="78">
        <v>3532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23779306.68999999</v>
      </c>
      <c r="C327" s="67">
        <v>6.7066173062671167E-2</v>
      </c>
      <c r="D327" s="66">
        <v>145</v>
      </c>
      <c r="E327" s="67">
        <v>5.6862745098039215E-2</v>
      </c>
      <c r="F327" s="45"/>
    </row>
    <row r="328" spans="1:6" x14ac:dyDescent="0.25">
      <c r="A328" s="64" t="s">
        <v>83</v>
      </c>
      <c r="B328" s="65">
        <v>56215825.779999979</v>
      </c>
      <c r="C328" s="67">
        <v>0.15854878991101701</v>
      </c>
      <c r="D328" s="66">
        <v>426</v>
      </c>
      <c r="E328" s="67">
        <v>0.16705882352941176</v>
      </c>
      <c r="F328" s="45"/>
    </row>
    <row r="329" spans="1:6" x14ac:dyDescent="0.25">
      <c r="A329" s="64" t="s">
        <v>84</v>
      </c>
      <c r="B329" s="65">
        <v>88047074.629999876</v>
      </c>
      <c r="C329" s="67">
        <v>0.24832432760879192</v>
      </c>
      <c r="D329" s="66">
        <v>668</v>
      </c>
      <c r="E329" s="67">
        <v>0.26196078431372549</v>
      </c>
      <c r="F329" s="45"/>
    </row>
    <row r="330" spans="1:6" x14ac:dyDescent="0.25">
      <c r="A330" s="64" t="s">
        <v>85</v>
      </c>
      <c r="B330" s="65">
        <v>113559959.93999977</v>
      </c>
      <c r="C330" s="67">
        <v>0.32027981410950179</v>
      </c>
      <c r="D330" s="66">
        <v>822</v>
      </c>
      <c r="E330" s="67">
        <v>0.32235294117647056</v>
      </c>
      <c r="F330" s="45"/>
    </row>
    <row r="331" spans="1:6" x14ac:dyDescent="0.25">
      <c r="A331" s="64" t="s">
        <v>86</v>
      </c>
      <c r="B331" s="65">
        <v>41337327.250000022</v>
      </c>
      <c r="C331" s="67">
        <v>0.11658608804026385</v>
      </c>
      <c r="D331" s="66">
        <v>248</v>
      </c>
      <c r="E331" s="67">
        <v>9.7254901960784318E-2</v>
      </c>
      <c r="F331" s="45"/>
    </row>
    <row r="332" spans="1:6" x14ac:dyDescent="0.25">
      <c r="A332" s="64" t="s">
        <v>87</v>
      </c>
      <c r="B332" s="65">
        <v>16889113.010000005</v>
      </c>
      <c r="C332" s="67">
        <v>4.76333557899737E-2</v>
      </c>
      <c r="D332" s="66">
        <v>107</v>
      </c>
      <c r="E332" s="67">
        <v>4.1960784313725491E-2</v>
      </c>
      <c r="F332" s="45"/>
    </row>
    <row r="333" spans="1:6" x14ac:dyDescent="0.25">
      <c r="A333" s="64" t="s">
        <v>88</v>
      </c>
      <c r="B333" s="65">
        <v>7199624.9799999986</v>
      </c>
      <c r="C333" s="67">
        <v>2.0305524512960915E-2</v>
      </c>
      <c r="D333" s="66">
        <v>44</v>
      </c>
      <c r="E333" s="67">
        <v>1.7254901960784313E-2</v>
      </c>
      <c r="F333" s="45"/>
    </row>
    <row r="334" spans="1:6" x14ac:dyDescent="0.25">
      <c r="A334" s="64" t="s">
        <v>89</v>
      </c>
      <c r="B334" s="65">
        <v>2772999.8700000006</v>
      </c>
      <c r="C334" s="67">
        <v>7.8208541404780861E-3</v>
      </c>
      <c r="D334" s="66">
        <v>23</v>
      </c>
      <c r="E334" s="67">
        <v>9.0196078431372551E-3</v>
      </c>
      <c r="F334" s="45"/>
    </row>
    <row r="335" spans="1:6" x14ac:dyDescent="0.25">
      <c r="A335" s="64" t="s">
        <v>1</v>
      </c>
      <c r="B335" s="65">
        <v>806093.47000000009</v>
      </c>
      <c r="C335" s="67">
        <v>2.2734726822983397E-3</v>
      </c>
      <c r="D335" s="66">
        <v>14</v>
      </c>
      <c r="E335" s="67">
        <v>5.4901960784313726E-3</v>
      </c>
      <c r="F335" s="45"/>
    </row>
    <row r="336" spans="1:6" x14ac:dyDescent="0.25">
      <c r="A336" s="64" t="s">
        <v>70</v>
      </c>
      <c r="B336" s="65">
        <v>1128189.6099999999</v>
      </c>
      <c r="C336" s="67">
        <v>3.1818993134726885E-3</v>
      </c>
      <c r="D336" s="66">
        <v>9</v>
      </c>
      <c r="E336" s="67">
        <v>3.5294117647058825E-3</v>
      </c>
      <c r="F336" s="45"/>
    </row>
    <row r="337" spans="1:6" x14ac:dyDescent="0.25">
      <c r="A337" s="64" t="s">
        <v>82</v>
      </c>
      <c r="B337" s="65">
        <v>2829321.3200000003</v>
      </c>
      <c r="C337" s="67">
        <v>7.9797008285705118E-3</v>
      </c>
      <c r="D337" s="66">
        <v>44</v>
      </c>
      <c r="E337" s="67">
        <v>1.7254901960784313E-2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354564836.54999965</v>
      </c>
      <c r="C339" s="67"/>
      <c r="D339" s="72">
        <v>2550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1.7408176942148503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292798949.38000029</v>
      </c>
      <c r="C352" s="67">
        <v>0.61474046641333202</v>
      </c>
      <c r="D352" s="66">
        <v>2170</v>
      </c>
      <c r="E352" s="67">
        <v>0.61438278595696494</v>
      </c>
      <c r="F352" s="45"/>
    </row>
    <row r="353" spans="1:6" x14ac:dyDescent="0.25">
      <c r="A353" s="64" t="s">
        <v>181</v>
      </c>
      <c r="B353" s="65">
        <v>145688362.48000002</v>
      </c>
      <c r="C353" s="67">
        <v>0.30587723108840925</v>
      </c>
      <c r="D353" s="66">
        <v>1052</v>
      </c>
      <c r="E353" s="67">
        <v>0.29784824462061155</v>
      </c>
      <c r="F353" s="45"/>
    </row>
    <row r="354" spans="1:6" x14ac:dyDescent="0.25">
      <c r="A354" s="64" t="s">
        <v>182</v>
      </c>
      <c r="B354" s="65">
        <v>27856793.930000011</v>
      </c>
      <c r="C354" s="67">
        <v>5.8486201981153653E-2</v>
      </c>
      <c r="D354" s="66">
        <v>210</v>
      </c>
      <c r="E354" s="67">
        <v>5.9456398640996604E-2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1.2343772642359085E-2</v>
      </c>
      <c r="D355" s="66">
        <v>66</v>
      </c>
      <c r="E355" s="67">
        <v>1.868629671574179E-2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8.5523278747459946E-3</v>
      </c>
      <c r="D356" s="66">
        <v>34</v>
      </c>
      <c r="E356" s="67">
        <v>9.6262740656851645E-3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476296852.70000035</v>
      </c>
      <c r="C360" s="69"/>
      <c r="D360" s="72">
        <v>3532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honeticPr fontId="0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0F0F0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388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474105007.26000279</v>
      </c>
      <c r="C6" s="65">
        <v>46524038.429999948</v>
      </c>
      <c r="D6" s="65">
        <v>265592015.45000002</v>
      </c>
      <c r="E6" s="65">
        <v>161988953.38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3517</v>
      </c>
      <c r="C7" s="66">
        <v>443</v>
      </c>
      <c r="D7" s="66">
        <v>1829</v>
      </c>
      <c r="E7" s="66">
        <v>1245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0.79218081970363985</v>
      </c>
      <c r="C8" s="67">
        <v>0.76793793850714054</v>
      </c>
      <c r="D8" s="67">
        <v>0.80005494945067357</v>
      </c>
      <c r="E8" s="67">
        <v>0.7862333199952648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5.5208196721311473E-3</v>
      </c>
      <c r="C9" s="67">
        <v>5.5208196721311473E-3</v>
      </c>
      <c r="D9" s="67">
        <v>5.9409950000000003E-2</v>
      </c>
      <c r="E9" s="67">
        <v>9.2616196721311467E-2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6.4840944349814533</v>
      </c>
      <c r="C11" s="65">
        <v>10.134019127575362</v>
      </c>
      <c r="D11" s="65">
        <v>6.064683364360552</v>
      </c>
      <c r="E11" s="65">
        <v>6.1234710474129095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5.8356164383561646</v>
      </c>
      <c r="C12" s="65">
        <v>9.2602739726027394</v>
      </c>
      <c r="D12" s="65">
        <v>5.8356164383561646</v>
      </c>
      <c r="E12" s="65">
        <v>5.8356164383561646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15.164383561643836</v>
      </c>
      <c r="C13" s="65">
        <v>15.164383561643836</v>
      </c>
      <c r="D13" s="65">
        <v>6.3917808219178083</v>
      </c>
      <c r="E13" s="65">
        <v>7.6301369863013697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134803.81212965676</v>
      </c>
      <c r="C14" s="65">
        <v>105020.40277652358</v>
      </c>
      <c r="D14" s="65">
        <v>145211.59948059049</v>
      </c>
      <c r="E14" s="65">
        <v>130111.60914056224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336.77</v>
      </c>
      <c r="C15" s="65">
        <v>336.77</v>
      </c>
      <c r="D15" s="65">
        <v>11881.99</v>
      </c>
      <c r="E15" s="65">
        <v>20917.45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15.914836607384579</v>
      </c>
      <c r="C17" s="65">
        <v>12.01314154660256</v>
      </c>
      <c r="D17" s="65">
        <v>16.579728725277977</v>
      </c>
      <c r="E17" s="65">
        <v>15.945286667089107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0.83333333333333337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27.75</v>
      </c>
      <c r="C19" s="65">
        <v>27.75</v>
      </c>
      <c r="D19" s="65">
        <v>24.166666666666668</v>
      </c>
      <c r="E19" s="65">
        <v>24.166666666666668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0.7445778138690039</v>
      </c>
      <c r="C20" s="67">
        <v>0.93534692856627788</v>
      </c>
      <c r="D20" s="67">
        <v>0.93228408233761129</v>
      </c>
      <c r="E20" s="67">
        <v>0.38203064905807704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0.25542218613099249</v>
      </c>
      <c r="C21" s="67">
        <v>6.465307143372169E-2</v>
      </c>
      <c r="D21" s="67">
        <v>6.7715917662388464E-2</v>
      </c>
      <c r="E21" s="67">
        <v>0.61796935094192307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0.40498131196640919</v>
      </c>
      <c r="C23" s="67">
        <v>0.37195778384623823</v>
      </c>
      <c r="D23" s="67">
        <v>0.30149635746513925</v>
      </c>
      <c r="E23" s="67">
        <v>0.58413652545817807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1.7423789053783001</v>
      </c>
      <c r="C24" s="65">
        <v>2.2948276200839581</v>
      </c>
      <c r="D24" s="65">
        <v>1.7127572332316658</v>
      </c>
      <c r="E24" s="65">
        <v>1.4724273518344637</v>
      </c>
      <c r="F24" s="43"/>
      <c r="H24" s="90"/>
      <c r="I24" s="90"/>
      <c r="J24" s="90"/>
      <c r="K24" s="90"/>
    </row>
    <row r="25" spans="1:11" x14ac:dyDescent="0.25">
      <c r="A25" s="64" t="s">
        <v>389</v>
      </c>
      <c r="B25" s="65">
        <v>506975.9800000001</v>
      </c>
      <c r="C25" s="65">
        <v>0</v>
      </c>
      <c r="D25" s="65">
        <v>0</v>
      </c>
      <c r="E25" s="65">
        <v>506975.9800000001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130111.60914056224</v>
      </c>
      <c r="C27" s="65">
        <v>0</v>
      </c>
      <c r="D27" s="65">
        <v>0</v>
      </c>
      <c r="E27" s="65">
        <v>130111.60914056224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114003.82</v>
      </c>
      <c r="C28" s="65">
        <v>0</v>
      </c>
      <c r="D28" s="65">
        <v>0</v>
      </c>
      <c r="E28" s="65">
        <v>114003.82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3358.8685975609751</v>
      </c>
      <c r="C29" s="65">
        <v>0</v>
      </c>
      <c r="D29" s="65">
        <v>0</v>
      </c>
      <c r="E29" s="65">
        <v>3358.8685975609751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2285034.8199999998</v>
      </c>
      <c r="C36" s="67">
        <v>4.8196808407612625E-3</v>
      </c>
      <c r="D36" s="66">
        <v>62</v>
      </c>
      <c r="E36" s="67">
        <v>1.7628660790446404E-2</v>
      </c>
      <c r="F36" s="45"/>
    </row>
    <row r="37" spans="1:6" x14ac:dyDescent="0.25">
      <c r="A37" s="64" t="s">
        <v>19</v>
      </c>
      <c r="B37" s="65">
        <v>11134211.000000004</v>
      </c>
      <c r="C37" s="67">
        <v>2.3484693959146461E-2</v>
      </c>
      <c r="D37" s="66">
        <v>138</v>
      </c>
      <c r="E37" s="67">
        <v>3.9237986920671028E-2</v>
      </c>
      <c r="F37" s="45"/>
    </row>
    <row r="38" spans="1:6" x14ac:dyDescent="0.25">
      <c r="A38" s="64" t="s">
        <v>20</v>
      </c>
      <c r="B38" s="65">
        <v>4583719.2700000005</v>
      </c>
      <c r="C38" s="67">
        <v>9.6681519912450199E-3</v>
      </c>
      <c r="D38" s="66">
        <v>57</v>
      </c>
      <c r="E38" s="67">
        <v>1.6206994597668469E-2</v>
      </c>
      <c r="F38" s="45"/>
    </row>
    <row r="39" spans="1:6" x14ac:dyDescent="0.25">
      <c r="A39" s="64" t="s">
        <v>21</v>
      </c>
      <c r="B39" s="65">
        <v>6763685.5199999986</v>
      </c>
      <c r="C39" s="67">
        <v>1.4266218277443305E-2</v>
      </c>
      <c r="D39" s="66">
        <v>57</v>
      </c>
      <c r="E39" s="67">
        <v>1.6206994597668469E-2</v>
      </c>
      <c r="F39" s="45"/>
    </row>
    <row r="40" spans="1:6" x14ac:dyDescent="0.25">
      <c r="A40" s="64" t="s">
        <v>22</v>
      </c>
      <c r="B40" s="65">
        <v>13458154.620000001</v>
      </c>
      <c r="C40" s="67">
        <v>2.8386442695003081E-2</v>
      </c>
      <c r="D40" s="66">
        <v>117</v>
      </c>
      <c r="E40" s="67">
        <v>3.3266988911003693E-2</v>
      </c>
      <c r="F40" s="45"/>
    </row>
    <row r="41" spans="1:6" x14ac:dyDescent="0.25">
      <c r="A41" s="64" t="s">
        <v>23</v>
      </c>
      <c r="B41" s="65">
        <v>21233451.250000007</v>
      </c>
      <c r="C41" s="67">
        <v>4.4786388932516713E-2</v>
      </c>
      <c r="D41" s="66">
        <v>155</v>
      </c>
      <c r="E41" s="67">
        <v>4.4071651976116011E-2</v>
      </c>
      <c r="F41" s="45"/>
    </row>
    <row r="42" spans="1:6" x14ac:dyDescent="0.25">
      <c r="A42" s="64" t="s">
        <v>24</v>
      </c>
      <c r="B42" s="65">
        <v>40966507.489999995</v>
      </c>
      <c r="C42" s="67">
        <v>8.6408088635802821E-2</v>
      </c>
      <c r="D42" s="66">
        <v>257</v>
      </c>
      <c r="E42" s="67">
        <v>7.3073642308785894E-2</v>
      </c>
      <c r="F42" s="45"/>
    </row>
    <row r="43" spans="1:6" x14ac:dyDescent="0.25">
      <c r="A43" s="64" t="s">
        <v>25</v>
      </c>
      <c r="B43" s="65">
        <v>69061758.720000014</v>
      </c>
      <c r="C43" s="67">
        <v>0.14566764253161846</v>
      </c>
      <c r="D43" s="66">
        <v>409</v>
      </c>
      <c r="E43" s="67">
        <v>0.11629229456923515</v>
      </c>
      <c r="F43" s="45"/>
    </row>
    <row r="44" spans="1:6" x14ac:dyDescent="0.25">
      <c r="A44" s="64" t="s">
        <v>42</v>
      </c>
      <c r="B44" s="65">
        <v>123711406.75999983</v>
      </c>
      <c r="C44" s="67">
        <v>0.26093672259436052</v>
      </c>
      <c r="D44" s="66">
        <v>837</v>
      </c>
      <c r="E44" s="67">
        <v>0.23798692067102645</v>
      </c>
      <c r="F44" s="45"/>
    </row>
    <row r="45" spans="1:6" x14ac:dyDescent="0.25">
      <c r="A45" s="64" t="s">
        <v>43</v>
      </c>
      <c r="B45" s="65">
        <v>145432148.92999992</v>
      </c>
      <c r="C45" s="67">
        <v>0.30675092374682467</v>
      </c>
      <c r="D45" s="66">
        <v>1149</v>
      </c>
      <c r="E45" s="67">
        <v>0.32669889110036965</v>
      </c>
      <c r="F45" s="45"/>
    </row>
    <row r="46" spans="1:6" x14ac:dyDescent="0.25">
      <c r="A46" s="64" t="s">
        <v>44</v>
      </c>
      <c r="B46" s="65">
        <v>21352936.159999989</v>
      </c>
      <c r="C46" s="67">
        <v>4.5038410970188333E-2</v>
      </c>
      <c r="D46" s="66">
        <v>174</v>
      </c>
      <c r="E46" s="67">
        <v>4.9473983508672166E-2</v>
      </c>
      <c r="F46" s="45"/>
    </row>
    <row r="47" spans="1:6" x14ac:dyDescent="0.25">
      <c r="A47" s="64" t="s">
        <v>45</v>
      </c>
      <c r="B47" s="65">
        <v>8463455.160000002</v>
      </c>
      <c r="C47" s="67">
        <v>1.7851435927481427E-2</v>
      </c>
      <c r="D47" s="66">
        <v>69</v>
      </c>
      <c r="E47" s="67">
        <v>1.9618993460335514E-2</v>
      </c>
      <c r="F47" s="45"/>
    </row>
    <row r="48" spans="1:6" x14ac:dyDescent="0.25">
      <c r="A48" s="64" t="s">
        <v>46</v>
      </c>
      <c r="B48" s="65">
        <v>1408966.7799999998</v>
      </c>
      <c r="C48" s="67">
        <v>2.97184538957489E-3</v>
      </c>
      <c r="D48" s="66">
        <v>13</v>
      </c>
      <c r="E48" s="67">
        <v>3.6963321012226328E-3</v>
      </c>
      <c r="F48" s="45"/>
    </row>
    <row r="49" spans="1:6" x14ac:dyDescent="0.25">
      <c r="A49" s="64" t="s">
        <v>47</v>
      </c>
      <c r="B49" s="65">
        <v>3463086.87</v>
      </c>
      <c r="C49" s="67">
        <v>7.3044722518630549E-3</v>
      </c>
      <c r="D49" s="66">
        <v>15</v>
      </c>
      <c r="E49" s="67">
        <v>4.2649985783338069E-3</v>
      </c>
      <c r="F49" s="45"/>
    </row>
    <row r="50" spans="1:6" x14ac:dyDescent="0.25">
      <c r="A50" s="64" t="s">
        <v>26</v>
      </c>
      <c r="B50" s="65">
        <v>313081.13</v>
      </c>
      <c r="C50" s="67">
        <v>6.6036242015116706E-4</v>
      </c>
      <c r="D50" s="66">
        <v>4</v>
      </c>
      <c r="E50" s="67">
        <v>1.1373329542223485E-3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473402.78</v>
      </c>
      <c r="C53" s="67">
        <v>9.9851883601892737E-4</v>
      </c>
      <c r="D53" s="66">
        <v>4</v>
      </c>
      <c r="E53" s="67">
        <v>1.1373329542223485E-3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474105007.25999969</v>
      </c>
      <c r="C55" s="71"/>
      <c r="D55" s="72">
        <v>3517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0.79218081970363985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384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3279914.3199999994</v>
      </c>
      <c r="C64" s="67">
        <v>6.9181178637104978E-3</v>
      </c>
      <c r="D64" s="66">
        <v>95</v>
      </c>
      <c r="E64" s="67">
        <v>2.701165766278078E-2</v>
      </c>
      <c r="F64" s="45"/>
    </row>
    <row r="65" spans="1:6" x14ac:dyDescent="0.25">
      <c r="A65" s="64" t="s">
        <v>19</v>
      </c>
      <c r="B65" s="65">
        <v>20205443.809999995</v>
      </c>
      <c r="C65" s="67">
        <v>4.2618077220431684E-2</v>
      </c>
      <c r="D65" s="66">
        <v>230</v>
      </c>
      <c r="E65" s="67">
        <v>6.5396644867785042E-2</v>
      </c>
      <c r="F65" s="45"/>
    </row>
    <row r="66" spans="1:6" x14ac:dyDescent="0.25">
      <c r="A66" s="64" t="s">
        <v>20</v>
      </c>
      <c r="B66" s="65">
        <v>6784894.5200000014</v>
      </c>
      <c r="C66" s="67">
        <v>1.4310953092885511E-2</v>
      </c>
      <c r="D66" s="66">
        <v>67</v>
      </c>
      <c r="E66" s="67">
        <v>1.9050326983224338E-2</v>
      </c>
      <c r="F66" s="45"/>
    </row>
    <row r="67" spans="1:6" x14ac:dyDescent="0.25">
      <c r="A67" s="64" t="s">
        <v>21</v>
      </c>
      <c r="B67" s="65">
        <v>13894556.229999997</v>
      </c>
      <c r="C67" s="67">
        <v>2.9306917280416331E-2</v>
      </c>
      <c r="D67" s="66">
        <v>95</v>
      </c>
      <c r="E67" s="67">
        <v>2.701165766278078E-2</v>
      </c>
      <c r="F67" s="45"/>
    </row>
    <row r="68" spans="1:6" x14ac:dyDescent="0.25">
      <c r="A68" s="64" t="s">
        <v>22</v>
      </c>
      <c r="B68" s="65">
        <v>27368076.23</v>
      </c>
      <c r="C68" s="67">
        <v>5.7725769209164488E-2</v>
      </c>
      <c r="D68" s="66">
        <v>176</v>
      </c>
      <c r="E68" s="67">
        <v>5.0042649985783338E-2</v>
      </c>
      <c r="F68" s="45"/>
    </row>
    <row r="69" spans="1:6" x14ac:dyDescent="0.25">
      <c r="A69" s="64" t="s">
        <v>23</v>
      </c>
      <c r="B69" s="65">
        <v>53632227.159999989</v>
      </c>
      <c r="C69" s="67">
        <v>0.11312309791866006</v>
      </c>
      <c r="D69" s="66">
        <v>322</v>
      </c>
      <c r="E69" s="67">
        <v>9.1555302814899056E-2</v>
      </c>
      <c r="F69" s="45"/>
    </row>
    <row r="70" spans="1:6" x14ac:dyDescent="0.25">
      <c r="A70" s="64" t="s">
        <v>24</v>
      </c>
      <c r="B70" s="65">
        <v>42165559.099999972</v>
      </c>
      <c r="C70" s="67">
        <v>8.8937173103671371E-2</v>
      </c>
      <c r="D70" s="66">
        <v>266</v>
      </c>
      <c r="E70" s="67">
        <v>7.5632641455786187E-2</v>
      </c>
      <c r="F70" s="45"/>
    </row>
    <row r="71" spans="1:6" x14ac:dyDescent="0.25">
      <c r="A71" s="64" t="s">
        <v>25</v>
      </c>
      <c r="B71" s="65">
        <v>76570303.669999957</v>
      </c>
      <c r="C71" s="67">
        <v>0.1615049461563875</v>
      </c>
      <c r="D71" s="66">
        <v>554</v>
      </c>
      <c r="E71" s="67">
        <v>0.15752061415979529</v>
      </c>
      <c r="F71" s="45"/>
    </row>
    <row r="72" spans="1:6" x14ac:dyDescent="0.25">
      <c r="A72" s="64" t="s">
        <v>42</v>
      </c>
      <c r="B72" s="65">
        <v>77696044.419999927</v>
      </c>
      <c r="C72" s="67">
        <v>0.16387940061850331</v>
      </c>
      <c r="D72" s="66">
        <v>542</v>
      </c>
      <c r="E72" s="67">
        <v>0.15410861529712824</v>
      </c>
      <c r="F72" s="45"/>
    </row>
    <row r="73" spans="1:6" x14ac:dyDescent="0.25">
      <c r="A73" s="64" t="s">
        <v>43</v>
      </c>
      <c r="B73" s="65">
        <v>12322713.369999997</v>
      </c>
      <c r="C73" s="67">
        <v>2.599152757575118E-2</v>
      </c>
      <c r="D73" s="66">
        <v>96</v>
      </c>
      <c r="E73" s="67">
        <v>2.7295990901336366E-2</v>
      </c>
      <c r="F73" s="45"/>
    </row>
    <row r="74" spans="1:6" x14ac:dyDescent="0.25">
      <c r="A74" s="64" t="s">
        <v>44</v>
      </c>
      <c r="B74" s="65">
        <v>23120888.440000001</v>
      </c>
      <c r="C74" s="67">
        <v>4.8767441992698633E-2</v>
      </c>
      <c r="D74" s="66">
        <v>198</v>
      </c>
      <c r="E74" s="67">
        <v>5.6297981234006256E-2</v>
      </c>
      <c r="F74" s="45"/>
    </row>
    <row r="75" spans="1:6" x14ac:dyDescent="0.25">
      <c r="A75" s="64" t="s">
        <v>45</v>
      </c>
      <c r="B75" s="65">
        <v>22302126.179999996</v>
      </c>
      <c r="C75" s="67">
        <v>4.7040478034372425E-2</v>
      </c>
      <c r="D75" s="66">
        <v>172</v>
      </c>
      <c r="E75" s="67">
        <v>4.8905317031560987E-2</v>
      </c>
      <c r="F75" s="45"/>
    </row>
    <row r="76" spans="1:6" x14ac:dyDescent="0.25">
      <c r="A76" s="64" t="s">
        <v>46</v>
      </c>
      <c r="B76" s="65">
        <v>18925580.490000002</v>
      </c>
      <c r="C76" s="67">
        <v>3.9918541673661739E-2</v>
      </c>
      <c r="D76" s="66">
        <v>162</v>
      </c>
      <c r="E76" s="67">
        <v>4.6061984646005118E-2</v>
      </c>
      <c r="F76" s="45"/>
    </row>
    <row r="77" spans="1:6" x14ac:dyDescent="0.25">
      <c r="A77" s="64" t="s">
        <v>47</v>
      </c>
      <c r="B77" s="65">
        <v>14229658.449999999</v>
      </c>
      <c r="C77" s="67">
        <v>3.0013727406587878E-2</v>
      </c>
      <c r="D77" s="66">
        <v>122</v>
      </c>
      <c r="E77" s="67">
        <v>3.4688655103781635E-2</v>
      </c>
      <c r="F77" s="45"/>
    </row>
    <row r="78" spans="1:6" x14ac:dyDescent="0.25">
      <c r="A78" s="64" t="s">
        <v>26</v>
      </c>
      <c r="B78" s="65">
        <v>38491363.979999989</v>
      </c>
      <c r="C78" s="67">
        <v>8.1187423441177201E-2</v>
      </c>
      <c r="D78" s="66">
        <v>265</v>
      </c>
      <c r="E78" s="67">
        <v>7.5348308217230597E-2</v>
      </c>
      <c r="F78" s="45"/>
    </row>
    <row r="79" spans="1:6" x14ac:dyDescent="0.25">
      <c r="A79" s="64" t="s">
        <v>27</v>
      </c>
      <c r="B79" s="65">
        <v>3748597.9400000004</v>
      </c>
      <c r="C79" s="67">
        <v>7.9066828710886508E-3</v>
      </c>
      <c r="D79" s="66">
        <v>20</v>
      </c>
      <c r="E79" s="67">
        <v>5.6866647711117432E-3</v>
      </c>
      <c r="F79" s="45"/>
    </row>
    <row r="80" spans="1:6" x14ac:dyDescent="0.25">
      <c r="A80" s="64" t="s">
        <v>28</v>
      </c>
      <c r="B80" s="65">
        <v>1967491.7799999998</v>
      </c>
      <c r="C80" s="67">
        <v>4.1499071932835016E-3</v>
      </c>
      <c r="D80" s="66">
        <v>14</v>
      </c>
      <c r="E80" s="67">
        <v>3.9806653397782199E-3</v>
      </c>
      <c r="F80" s="45"/>
    </row>
    <row r="81" spans="1:6" x14ac:dyDescent="0.25">
      <c r="A81" s="64" t="s">
        <v>5</v>
      </c>
      <c r="B81" s="65">
        <v>17399567.170000009</v>
      </c>
      <c r="C81" s="67">
        <v>3.6699817347548208E-2</v>
      </c>
      <c r="D81" s="66">
        <v>121</v>
      </c>
      <c r="E81" s="67">
        <v>3.4404321865226045E-2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474105007.25999975</v>
      </c>
      <c r="C83" s="71"/>
      <c r="D83" s="72">
        <v>3517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0.78884375208547763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385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2627467.0800000005</v>
      </c>
      <c r="C92" s="67">
        <v>5.5419517612457815E-3</v>
      </c>
      <c r="D92" s="66">
        <v>85</v>
      </c>
      <c r="E92" s="67">
        <v>2.4168325277224907E-2</v>
      </c>
      <c r="F92" s="45"/>
    </row>
    <row r="93" spans="1:6" x14ac:dyDescent="0.25">
      <c r="A93" s="64" t="s">
        <v>19</v>
      </c>
      <c r="B93" s="65">
        <v>15428746.24000001</v>
      </c>
      <c r="C93" s="67">
        <v>3.2542888186664648E-2</v>
      </c>
      <c r="D93" s="66">
        <v>188</v>
      </c>
      <c r="E93" s="67">
        <v>5.3454648848450387E-2</v>
      </c>
      <c r="F93" s="45"/>
    </row>
    <row r="94" spans="1:6" x14ac:dyDescent="0.25">
      <c r="A94" s="64" t="s">
        <v>20</v>
      </c>
      <c r="B94" s="65">
        <v>5575490.9699999988</v>
      </c>
      <c r="C94" s="67">
        <v>1.1760033926286695E-2</v>
      </c>
      <c r="D94" s="66">
        <v>60</v>
      </c>
      <c r="E94" s="67">
        <v>1.7059994313335228E-2</v>
      </c>
      <c r="F94" s="45"/>
    </row>
    <row r="95" spans="1:6" x14ac:dyDescent="0.25">
      <c r="A95" s="64" t="s">
        <v>21</v>
      </c>
      <c r="B95" s="65">
        <v>9509999.3900000006</v>
      </c>
      <c r="C95" s="67">
        <v>2.0058846129808332E-2</v>
      </c>
      <c r="D95" s="66">
        <v>79</v>
      </c>
      <c r="E95" s="67">
        <v>2.2462325845891383E-2</v>
      </c>
      <c r="F95" s="45"/>
    </row>
    <row r="96" spans="1:6" x14ac:dyDescent="0.25">
      <c r="A96" s="64" t="s">
        <v>22</v>
      </c>
      <c r="B96" s="65">
        <v>10909233.290000003</v>
      </c>
      <c r="C96" s="67">
        <v>2.3010162565141105E-2</v>
      </c>
      <c r="D96" s="66">
        <v>89</v>
      </c>
      <c r="E96" s="67">
        <v>2.5305658231447255E-2</v>
      </c>
      <c r="F96" s="45"/>
    </row>
    <row r="97" spans="1:6" x14ac:dyDescent="0.25">
      <c r="A97" s="64" t="s">
        <v>23</v>
      </c>
      <c r="B97" s="65">
        <v>22597565.730000004</v>
      </c>
      <c r="C97" s="67">
        <v>4.7663630174670277E-2</v>
      </c>
      <c r="D97" s="66">
        <v>164</v>
      </c>
      <c r="E97" s="67">
        <v>4.663065112311629E-2</v>
      </c>
      <c r="F97" s="45"/>
    </row>
    <row r="98" spans="1:6" x14ac:dyDescent="0.25">
      <c r="A98" s="64" t="s">
        <v>24</v>
      </c>
      <c r="B98" s="65">
        <v>35675552.889999986</v>
      </c>
      <c r="C98" s="67">
        <v>7.524820945507428E-2</v>
      </c>
      <c r="D98" s="66">
        <v>218</v>
      </c>
      <c r="E98" s="67">
        <v>6.1984646005118001E-2</v>
      </c>
      <c r="F98" s="45"/>
    </row>
    <row r="99" spans="1:6" x14ac:dyDescent="0.25">
      <c r="A99" s="64" t="s">
        <v>25</v>
      </c>
      <c r="B99" s="65">
        <v>55302030.159999974</v>
      </c>
      <c r="C99" s="67">
        <v>0.11664510881166934</v>
      </c>
      <c r="D99" s="66">
        <v>361</v>
      </c>
      <c r="E99" s="67">
        <v>0.10264429911856696</v>
      </c>
      <c r="F99" s="45"/>
    </row>
    <row r="100" spans="1:6" x14ac:dyDescent="0.25">
      <c r="A100" s="64" t="s">
        <v>42</v>
      </c>
      <c r="B100" s="65">
        <v>101458452.3499999</v>
      </c>
      <c r="C100" s="67">
        <v>0.21399995949496464</v>
      </c>
      <c r="D100" s="66">
        <v>693</v>
      </c>
      <c r="E100" s="67">
        <v>0.1970429343190219</v>
      </c>
      <c r="F100" s="45"/>
    </row>
    <row r="101" spans="1:6" x14ac:dyDescent="0.25">
      <c r="A101" s="64" t="s">
        <v>43</v>
      </c>
      <c r="B101" s="65">
        <v>15036761.510000007</v>
      </c>
      <c r="C101" s="67">
        <v>3.1716099344535766E-2</v>
      </c>
      <c r="D101" s="66">
        <v>103</v>
      </c>
      <c r="E101" s="67">
        <v>2.9286323571225476E-2</v>
      </c>
      <c r="F101" s="45"/>
    </row>
    <row r="102" spans="1:6" x14ac:dyDescent="0.25">
      <c r="A102" s="64" t="s">
        <v>44</v>
      </c>
      <c r="B102" s="65">
        <v>9575782.2199999988</v>
      </c>
      <c r="C102" s="67">
        <v>2.0197597733340591E-2</v>
      </c>
      <c r="D102" s="66">
        <v>69</v>
      </c>
      <c r="E102" s="67">
        <v>1.9618993460335514E-2</v>
      </c>
      <c r="F102" s="45"/>
    </row>
    <row r="103" spans="1:6" x14ac:dyDescent="0.25">
      <c r="A103" s="64" t="s">
        <v>45</v>
      </c>
      <c r="B103" s="65">
        <v>8090345.1700000018</v>
      </c>
      <c r="C103" s="67">
        <v>1.7064458392364635E-2</v>
      </c>
      <c r="D103" s="66">
        <v>69</v>
      </c>
      <c r="E103" s="67">
        <v>1.9618993460335514E-2</v>
      </c>
      <c r="F103" s="45"/>
    </row>
    <row r="104" spans="1:6" x14ac:dyDescent="0.25">
      <c r="A104" s="64" t="s">
        <v>46</v>
      </c>
      <c r="B104" s="65">
        <v>7965944.4100000011</v>
      </c>
      <c r="C104" s="67">
        <v>1.6802067660153321E-2</v>
      </c>
      <c r="D104" s="66">
        <v>53</v>
      </c>
      <c r="E104" s="67">
        <v>1.5069661643446119E-2</v>
      </c>
      <c r="F104" s="45"/>
    </row>
    <row r="105" spans="1:6" x14ac:dyDescent="0.25">
      <c r="A105" s="64" t="s">
        <v>47</v>
      </c>
      <c r="B105" s="65">
        <v>17308418.919999998</v>
      </c>
      <c r="C105" s="67">
        <v>3.6507564052172169E-2</v>
      </c>
      <c r="D105" s="66">
        <v>120</v>
      </c>
      <c r="E105" s="67">
        <v>3.4119988626670456E-2</v>
      </c>
      <c r="F105" s="45"/>
    </row>
    <row r="106" spans="1:6" x14ac:dyDescent="0.25">
      <c r="A106" s="64" t="s">
        <v>26</v>
      </c>
      <c r="B106" s="65">
        <v>61256022.339999966</v>
      </c>
      <c r="C106" s="67">
        <v>0.12920349163578243</v>
      </c>
      <c r="D106" s="66">
        <v>487</v>
      </c>
      <c r="E106" s="67">
        <v>0.13847028717657095</v>
      </c>
      <c r="F106" s="45"/>
    </row>
    <row r="107" spans="1:6" x14ac:dyDescent="0.25">
      <c r="A107" s="64" t="s">
        <v>27</v>
      </c>
      <c r="B107" s="65">
        <v>22483853.190000001</v>
      </c>
      <c r="C107" s="67">
        <v>4.7423783435532926E-2</v>
      </c>
      <c r="D107" s="66">
        <v>164</v>
      </c>
      <c r="E107" s="67">
        <v>4.663065112311629E-2</v>
      </c>
      <c r="F107" s="45"/>
    </row>
    <row r="108" spans="1:6" x14ac:dyDescent="0.25">
      <c r="A108" s="64" t="s">
        <v>28</v>
      </c>
      <c r="B108" s="65">
        <v>27769171.749999996</v>
      </c>
      <c r="C108" s="67">
        <v>5.8571774870058144E-2</v>
      </c>
      <c r="D108" s="66">
        <v>211</v>
      </c>
      <c r="E108" s="67">
        <v>5.9994313335228887E-2</v>
      </c>
      <c r="F108" s="45"/>
    </row>
    <row r="109" spans="1:6" x14ac:dyDescent="0.25">
      <c r="A109" s="64" t="s">
        <v>5</v>
      </c>
      <c r="B109" s="65">
        <v>45534169.649999991</v>
      </c>
      <c r="C109" s="67">
        <v>9.6042372370534743E-2</v>
      </c>
      <c r="D109" s="66">
        <v>304</v>
      </c>
      <c r="E109" s="67">
        <v>8.6437304520898497E-2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474105007.25999993</v>
      </c>
      <c r="C111" s="71"/>
      <c r="D111" s="72">
        <v>3517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0.84621782327443373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1640519.5799999998</v>
      </c>
      <c r="C120" s="67">
        <v>3.4602452091385071E-3</v>
      </c>
      <c r="D120" s="66">
        <v>47</v>
      </c>
      <c r="E120" s="67">
        <v>1.3363662212112597E-2</v>
      </c>
      <c r="F120" s="61"/>
    </row>
    <row r="121" spans="1:6" x14ac:dyDescent="0.25">
      <c r="A121" s="64" t="s">
        <v>49</v>
      </c>
      <c r="B121" s="65">
        <v>8075709.4400000013</v>
      </c>
      <c r="C121" s="67">
        <v>1.7033588163668623E-2</v>
      </c>
      <c r="D121" s="66">
        <v>33</v>
      </c>
      <c r="E121" s="67">
        <v>9.382996872334376E-3</v>
      </c>
      <c r="F121" s="61"/>
    </row>
    <row r="122" spans="1:6" x14ac:dyDescent="0.25">
      <c r="A122" s="64" t="s">
        <v>50</v>
      </c>
      <c r="B122" s="65">
        <v>455153626.73000228</v>
      </c>
      <c r="C122" s="67">
        <v>0.96002703991774774</v>
      </c>
      <c r="D122" s="66">
        <v>3358</v>
      </c>
      <c r="E122" s="67">
        <v>0.95479101506966169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9235151.5100000016</v>
      </c>
      <c r="C124" s="67">
        <v>1.9479126709445162E-2</v>
      </c>
      <c r="D124" s="66">
        <v>79</v>
      </c>
      <c r="E124" s="67">
        <v>2.2462325845891383E-2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474105007.26000226</v>
      </c>
      <c r="C126" s="71"/>
      <c r="D126" s="72">
        <v>3517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448275551.17000216</v>
      </c>
      <c r="C133" s="67">
        <v>0.94551954589284704</v>
      </c>
      <c r="D133" s="66">
        <v>3191</v>
      </c>
      <c r="E133" s="67">
        <v>0.90730736423087854</v>
      </c>
      <c r="F133" s="64"/>
    </row>
    <row r="134" spans="1:6" x14ac:dyDescent="0.25">
      <c r="A134" s="64" t="s">
        <v>7</v>
      </c>
      <c r="B134" s="65">
        <v>25829456.089999977</v>
      </c>
      <c r="C134" s="67">
        <v>5.4480454107152979E-2</v>
      </c>
      <c r="D134" s="66">
        <v>326</v>
      </c>
      <c r="E134" s="67">
        <v>9.2692635769121415E-2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474105007.26000214</v>
      </c>
      <c r="C136" s="71"/>
      <c r="D136" s="72">
        <v>3517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102860087.72999994</v>
      </c>
      <c r="C143" s="67">
        <v>0.21695634122166382</v>
      </c>
      <c r="D143" s="66">
        <v>1477</v>
      </c>
      <c r="E143" s="67">
        <v>0.41996019334660223</v>
      </c>
      <c r="F143" s="45"/>
    </row>
    <row r="144" spans="1:6" x14ac:dyDescent="0.25">
      <c r="A144" s="64" t="s">
        <v>72</v>
      </c>
      <c r="B144" s="93">
        <v>205028934.60999998</v>
      </c>
      <c r="C144" s="67">
        <v>0.43245469140882076</v>
      </c>
      <c r="D144" s="66">
        <v>1509</v>
      </c>
      <c r="E144" s="67">
        <v>0.42905885698038099</v>
      </c>
      <c r="F144" s="45"/>
    </row>
    <row r="145" spans="1:6" x14ac:dyDescent="0.25">
      <c r="A145" s="64" t="s">
        <v>73</v>
      </c>
      <c r="B145" s="93">
        <v>83908602.409999996</v>
      </c>
      <c r="C145" s="67">
        <v>0.17698316011242712</v>
      </c>
      <c r="D145" s="66">
        <v>353</v>
      </c>
      <c r="E145" s="67">
        <v>0.10036963321012227</v>
      </c>
      <c r="F145" s="45"/>
    </row>
    <row r="146" spans="1:6" x14ac:dyDescent="0.25">
      <c r="A146" s="64" t="s">
        <v>74</v>
      </c>
      <c r="B146" s="93">
        <v>36789488.54999999</v>
      </c>
      <c r="C146" s="67">
        <v>7.7597764180171544E-2</v>
      </c>
      <c r="D146" s="66">
        <v>109</v>
      </c>
      <c r="E146" s="67">
        <v>3.0992323002559E-2</v>
      </c>
      <c r="F146" s="45"/>
    </row>
    <row r="147" spans="1:6" x14ac:dyDescent="0.25">
      <c r="A147" s="64" t="s">
        <v>75</v>
      </c>
      <c r="B147" s="93">
        <v>17083878.840000004</v>
      </c>
      <c r="C147" s="67">
        <v>3.6033955723718349E-2</v>
      </c>
      <c r="D147" s="66">
        <v>39</v>
      </c>
      <c r="E147" s="67">
        <v>1.1088996303667898E-2</v>
      </c>
      <c r="F147" s="45"/>
    </row>
    <row r="148" spans="1:6" x14ac:dyDescent="0.25">
      <c r="A148" s="64" t="s">
        <v>76</v>
      </c>
      <c r="B148" s="93">
        <v>10196096.91</v>
      </c>
      <c r="C148" s="67">
        <v>2.1505988660458178E-2</v>
      </c>
      <c r="D148" s="66">
        <v>17</v>
      </c>
      <c r="E148" s="67">
        <v>4.8336650554449819E-3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1.1368427642537446E-2</v>
      </c>
      <c r="D149" s="66">
        <v>6</v>
      </c>
      <c r="E149" s="67">
        <v>1.7059994313335229E-3</v>
      </c>
      <c r="F149" s="45"/>
    </row>
    <row r="150" spans="1:6" x14ac:dyDescent="0.25">
      <c r="A150" s="64" t="s">
        <v>218</v>
      </c>
      <c r="B150" s="93">
        <v>1200241.95</v>
      </c>
      <c r="C150" s="67">
        <v>2.5315951774830875E-3</v>
      </c>
      <c r="D150" s="66">
        <v>1</v>
      </c>
      <c r="E150" s="67">
        <v>2.8433323855558713E-4</v>
      </c>
      <c r="F150" s="45"/>
    </row>
    <row r="151" spans="1:6" x14ac:dyDescent="0.25">
      <c r="A151" s="64" t="s">
        <v>78</v>
      </c>
      <c r="B151" s="93">
        <v>1471790</v>
      </c>
      <c r="C151" s="67">
        <v>3.1043544730858918E-3</v>
      </c>
      <c r="D151" s="66">
        <v>1</v>
      </c>
      <c r="E151" s="67">
        <v>2.8433323855558713E-4</v>
      </c>
      <c r="F151" s="45"/>
    </row>
    <row r="152" spans="1:6" x14ac:dyDescent="0.25">
      <c r="A152" s="64" t="s">
        <v>81</v>
      </c>
      <c r="B152" s="93">
        <v>4923975.92</v>
      </c>
      <c r="C152" s="67">
        <v>1.038583403380864E-2</v>
      </c>
      <c r="D152" s="66">
        <v>3</v>
      </c>
      <c r="E152" s="67">
        <v>8.5299971566676143E-4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1.1077887365825162E-2</v>
      </c>
      <c r="D154" s="66">
        <v>2</v>
      </c>
      <c r="E154" s="67">
        <v>5.6866647711117425E-4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474105007.25999993</v>
      </c>
      <c r="C156" s="71"/>
      <c r="D156" s="72">
        <v>3517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134803.81212965594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310786638.43000287</v>
      </c>
      <c r="C165" s="67">
        <v>0.65552279277988112</v>
      </c>
      <c r="D165" s="66">
        <v>2102</v>
      </c>
      <c r="E165" s="67">
        <v>0.59766846744384416</v>
      </c>
      <c r="F165" s="45"/>
    </row>
    <row r="166" spans="1:6" x14ac:dyDescent="0.25">
      <c r="A166" s="64" t="s">
        <v>9</v>
      </c>
      <c r="B166" s="65">
        <v>156634206.24999997</v>
      </c>
      <c r="C166" s="67">
        <v>0.33037872169972798</v>
      </c>
      <c r="D166" s="66">
        <v>1350</v>
      </c>
      <c r="E166" s="67">
        <v>0.38384987205004267</v>
      </c>
      <c r="F166" s="45"/>
    </row>
    <row r="167" spans="1:6" x14ac:dyDescent="0.25">
      <c r="A167" s="64" t="s">
        <v>10</v>
      </c>
      <c r="B167" s="65">
        <v>6684162.5800000001</v>
      </c>
      <c r="C167" s="67">
        <v>1.4098485520390959E-2</v>
      </c>
      <c r="D167" s="66">
        <v>65</v>
      </c>
      <c r="E167" s="67">
        <v>1.8481660506113166E-2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474105007.26000279</v>
      </c>
      <c r="C169" s="67"/>
      <c r="D169" s="72">
        <v>3517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220108.55000000005</v>
      </c>
      <c r="C176" s="67">
        <v>4.6426117975862562E-4</v>
      </c>
      <c r="D176" s="66">
        <v>10</v>
      </c>
      <c r="E176" s="67">
        <v>2.8433323855558716E-3</v>
      </c>
      <c r="F176" s="45"/>
    </row>
    <row r="177" spans="1:6" x14ac:dyDescent="0.25">
      <c r="A177" s="76">
        <v>1997</v>
      </c>
      <c r="B177" s="65">
        <v>2285927.06</v>
      </c>
      <c r="C177" s="67">
        <v>4.8215627867148562E-3</v>
      </c>
      <c r="D177" s="66">
        <v>46</v>
      </c>
      <c r="E177" s="67">
        <v>1.3079328973557009E-2</v>
      </c>
      <c r="F177" s="45"/>
    </row>
    <row r="178" spans="1:6" x14ac:dyDescent="0.25">
      <c r="A178" s="76">
        <v>1998</v>
      </c>
      <c r="B178" s="65">
        <v>37111.29</v>
      </c>
      <c r="C178" s="67">
        <v>7.8276519825170275E-5</v>
      </c>
      <c r="D178" s="66">
        <v>1</v>
      </c>
      <c r="E178" s="67">
        <v>2.8433323855558713E-4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18224.41</v>
      </c>
      <c r="C180" s="67">
        <v>3.8439606671366886E-5</v>
      </c>
      <c r="D180" s="66">
        <v>1</v>
      </c>
      <c r="E180" s="67">
        <v>2.8433323855558713E-4</v>
      </c>
      <c r="F180" s="45"/>
    </row>
    <row r="181" spans="1:6" x14ac:dyDescent="0.25">
      <c r="A181" s="76">
        <v>2001</v>
      </c>
      <c r="B181" s="65">
        <v>41619107.339999959</v>
      </c>
      <c r="C181" s="67">
        <v>8.7784576628982619E-2</v>
      </c>
      <c r="D181" s="66">
        <v>361</v>
      </c>
      <c r="E181" s="67">
        <v>0.10264429911856696</v>
      </c>
      <c r="F181" s="45"/>
    </row>
    <row r="182" spans="1:6" x14ac:dyDescent="0.25">
      <c r="A182" s="76">
        <v>2002</v>
      </c>
      <c r="B182" s="65">
        <v>2343559.7799999993</v>
      </c>
      <c r="C182" s="67">
        <v>4.9431238736417308E-3</v>
      </c>
      <c r="D182" s="66">
        <v>24</v>
      </c>
      <c r="E182" s="67">
        <v>6.8239977253340914E-3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12418122.800000006</v>
      </c>
      <c r="C184" s="67">
        <v>2.6192768711235836E-2</v>
      </c>
      <c r="D184" s="66">
        <v>107</v>
      </c>
      <c r="E184" s="67">
        <v>3.0423656525447824E-2</v>
      </c>
      <c r="F184" s="45"/>
    </row>
    <row r="185" spans="1:6" x14ac:dyDescent="0.25">
      <c r="A185" s="76">
        <v>2005</v>
      </c>
      <c r="B185" s="65">
        <v>415162846.03000152</v>
      </c>
      <c r="C185" s="67">
        <v>0.87567699069316984</v>
      </c>
      <c r="D185" s="66">
        <v>2967</v>
      </c>
      <c r="E185" s="67">
        <v>0.84361671879442712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474105007.26000148</v>
      </c>
      <c r="C187" s="67"/>
      <c r="D187" s="78">
        <v>3517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77.809133219777436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19896299.310000006</v>
      </c>
      <c r="C196" s="67">
        <v>4.1966018087399921E-2</v>
      </c>
      <c r="D196" s="66">
        <v>192</v>
      </c>
      <c r="E196" s="67">
        <v>5.4591981802672732E-2</v>
      </c>
      <c r="F196" s="45"/>
    </row>
    <row r="197" spans="1:6" x14ac:dyDescent="0.25">
      <c r="A197" s="64" t="s">
        <v>12</v>
      </c>
      <c r="B197" s="65">
        <v>50867670.539999962</v>
      </c>
      <c r="C197" s="67">
        <v>0.10729199177621027</v>
      </c>
      <c r="D197" s="66">
        <v>404</v>
      </c>
      <c r="E197" s="67">
        <v>0.1148706283764572</v>
      </c>
      <c r="F197" s="45"/>
    </row>
    <row r="198" spans="1:6" x14ac:dyDescent="0.25">
      <c r="A198" s="64" t="s">
        <v>13</v>
      </c>
      <c r="B198" s="65">
        <v>113049988.93999982</v>
      </c>
      <c r="C198" s="67">
        <v>0.23844926168013061</v>
      </c>
      <c r="D198" s="66">
        <v>826</v>
      </c>
      <c r="E198" s="67">
        <v>0.23485925504691499</v>
      </c>
      <c r="F198" s="45"/>
    </row>
    <row r="199" spans="1:6" x14ac:dyDescent="0.25">
      <c r="A199" s="64" t="s">
        <v>14</v>
      </c>
      <c r="B199" s="65">
        <v>269697885.67999965</v>
      </c>
      <c r="C199" s="67">
        <v>0.56885685987302215</v>
      </c>
      <c r="D199" s="66">
        <v>1962</v>
      </c>
      <c r="E199" s="67">
        <v>0.55786181404606194</v>
      </c>
      <c r="F199" s="45"/>
    </row>
    <row r="200" spans="1:6" x14ac:dyDescent="0.25">
      <c r="A200" s="64" t="s">
        <v>15</v>
      </c>
      <c r="B200" s="65">
        <v>20141426.719999995</v>
      </c>
      <c r="C200" s="67">
        <v>4.2483049981698315E-2</v>
      </c>
      <c r="D200" s="66">
        <v>130</v>
      </c>
      <c r="E200" s="67">
        <v>3.6963321012226331E-2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9.5281860153876771E-4</v>
      </c>
      <c r="D201" s="66">
        <v>3</v>
      </c>
      <c r="E201" s="67">
        <v>8.5299971566676143E-4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474105007.25999939</v>
      </c>
      <c r="C204" s="71"/>
      <c r="D204" s="72">
        <v>3517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15.914836607384579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235572747.88000029</v>
      </c>
      <c r="C213" s="67">
        <v>0.49687884386931142</v>
      </c>
      <c r="D213" s="66">
        <v>1829</v>
      </c>
      <c r="E213" s="67">
        <v>0.52004549331816885</v>
      </c>
      <c r="F213" s="43"/>
    </row>
    <row r="214" spans="1:6" x14ac:dyDescent="0.25">
      <c r="A214" s="64" t="s">
        <v>53</v>
      </c>
      <c r="B214" s="65">
        <v>238532259.37999973</v>
      </c>
      <c r="C214" s="67">
        <v>0.50312115613068864</v>
      </c>
      <c r="D214" s="66">
        <v>1688</v>
      </c>
      <c r="E214" s="67">
        <v>0.47995450668183109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474105007.25999999</v>
      </c>
      <c r="C216" s="71"/>
      <c r="D216" s="72">
        <v>3517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12984048.460000006</v>
      </c>
      <c r="C223" s="67">
        <v>2.7386440263600795E-2</v>
      </c>
      <c r="D223" s="66">
        <v>162</v>
      </c>
      <c r="E223" s="67">
        <v>4.6061984646005118E-2</v>
      </c>
      <c r="F223" s="67">
        <v>0.80847949406524111</v>
      </c>
    </row>
    <row r="224" spans="1:6" x14ac:dyDescent="0.25">
      <c r="A224" s="64" t="s">
        <v>55</v>
      </c>
      <c r="B224" s="65">
        <v>65412905.019999988</v>
      </c>
      <c r="C224" s="67">
        <v>0.13797134393927096</v>
      </c>
      <c r="D224" s="66">
        <v>520</v>
      </c>
      <c r="E224" s="67">
        <v>0.14785328404890533</v>
      </c>
      <c r="F224" s="67">
        <v>0.80465263701910883</v>
      </c>
    </row>
    <row r="225" spans="1:6" x14ac:dyDescent="0.25">
      <c r="A225" s="64" t="s">
        <v>56</v>
      </c>
      <c r="B225" s="65">
        <v>69218043.700000003</v>
      </c>
      <c r="C225" s="67">
        <v>0.14599728465226003</v>
      </c>
      <c r="D225" s="66">
        <v>540</v>
      </c>
      <c r="E225" s="67">
        <v>0.15353994882001706</v>
      </c>
      <c r="F225" s="67">
        <v>0.80469887692784892</v>
      </c>
    </row>
    <row r="226" spans="1:6" x14ac:dyDescent="0.25">
      <c r="A226" s="64" t="s">
        <v>57</v>
      </c>
      <c r="B226" s="65">
        <v>25001802.369999986</v>
      </c>
      <c r="C226" s="67">
        <v>5.2734735949095272E-2</v>
      </c>
      <c r="D226" s="66">
        <v>206</v>
      </c>
      <c r="E226" s="67">
        <v>5.8572647142450952E-2</v>
      </c>
      <c r="F226" s="67">
        <v>0.80683145662966327</v>
      </c>
    </row>
    <row r="227" spans="1:6" x14ac:dyDescent="0.25">
      <c r="A227" s="64" t="s">
        <v>58</v>
      </c>
      <c r="B227" s="65">
        <v>20738372.689999998</v>
      </c>
      <c r="C227" s="67">
        <v>4.3742150731234622E-2</v>
      </c>
      <c r="D227" s="66">
        <v>172</v>
      </c>
      <c r="E227" s="67">
        <v>4.8905317031560987E-2</v>
      </c>
      <c r="F227" s="67">
        <v>0.77650086101991833</v>
      </c>
    </row>
    <row r="228" spans="1:6" x14ac:dyDescent="0.25">
      <c r="A228" s="64" t="s">
        <v>59</v>
      </c>
      <c r="B228" s="65">
        <v>19994115.510000005</v>
      </c>
      <c r="C228" s="67">
        <v>4.2172335672116631E-2</v>
      </c>
      <c r="D228" s="66">
        <v>154</v>
      </c>
      <c r="E228" s="67">
        <v>4.3787318737560421E-2</v>
      </c>
      <c r="F228" s="67">
        <v>0.8077610810157253</v>
      </c>
    </row>
    <row r="229" spans="1:6" x14ac:dyDescent="0.25">
      <c r="A229" s="64" t="s">
        <v>29</v>
      </c>
      <c r="B229" s="65">
        <v>117871397.3599999</v>
      </c>
      <c r="C229" s="67">
        <v>0.24861875650969251</v>
      </c>
      <c r="D229" s="66">
        <v>866</v>
      </c>
      <c r="E229" s="67">
        <v>0.24623258458913846</v>
      </c>
      <c r="F229" s="67">
        <v>0.79024781353830031</v>
      </c>
    </row>
    <row r="230" spans="1:6" x14ac:dyDescent="0.25">
      <c r="A230" s="64" t="s">
        <v>60</v>
      </c>
      <c r="B230" s="65">
        <v>43555619.929999992</v>
      </c>
      <c r="C230" s="67">
        <v>9.1869141356935788E-2</v>
      </c>
      <c r="D230" s="66">
        <v>313</v>
      </c>
      <c r="E230" s="67">
        <v>8.8996303667898777E-2</v>
      </c>
      <c r="F230" s="67">
        <v>0.78623586056113692</v>
      </c>
    </row>
    <row r="231" spans="1:6" x14ac:dyDescent="0.25">
      <c r="A231" s="64" t="s">
        <v>61</v>
      </c>
      <c r="B231" s="65">
        <v>74132270.48999998</v>
      </c>
      <c r="C231" s="67">
        <v>0.1563625554567192</v>
      </c>
      <c r="D231" s="66">
        <v>353</v>
      </c>
      <c r="E231" s="67">
        <v>0.10036963321012227</v>
      </c>
      <c r="F231" s="67">
        <v>0.76859293854156807</v>
      </c>
    </row>
    <row r="232" spans="1:6" x14ac:dyDescent="0.25">
      <c r="A232" s="64" t="s">
        <v>62</v>
      </c>
      <c r="B232" s="65">
        <v>18187555.189999998</v>
      </c>
      <c r="C232" s="67">
        <v>3.8361871128743251E-2</v>
      </c>
      <c r="D232" s="66">
        <v>163</v>
      </c>
      <c r="E232" s="67">
        <v>4.6346317884560707E-2</v>
      </c>
      <c r="F232" s="67">
        <v>0.7972655909327977</v>
      </c>
    </row>
    <row r="233" spans="1:6" x14ac:dyDescent="0.25">
      <c r="A233" s="64" t="s">
        <v>63</v>
      </c>
      <c r="B233" s="65">
        <v>6684162.5800000001</v>
      </c>
      <c r="C233" s="67">
        <v>1.4098485520391049E-2</v>
      </c>
      <c r="D233" s="66">
        <v>65</v>
      </c>
      <c r="E233" s="67">
        <v>1.8481660506113166E-2</v>
      </c>
      <c r="F233" s="67">
        <v>0.77596068610050095</v>
      </c>
    </row>
    <row r="234" spans="1:6" x14ac:dyDescent="0.25">
      <c r="A234" s="64" t="s">
        <v>4</v>
      </c>
      <c r="B234" s="65">
        <v>324713.96000000002</v>
      </c>
      <c r="C234" s="67">
        <v>6.8489881993995998E-4</v>
      </c>
      <c r="D234" s="66">
        <v>3</v>
      </c>
      <c r="E234" s="67">
        <v>8.5299971566676143E-4</v>
      </c>
      <c r="F234" s="67">
        <v>0.78173267793277734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474105007.25999981</v>
      </c>
      <c r="C236" s="71"/>
      <c r="D236" s="72">
        <v>3517</v>
      </c>
      <c r="E236" s="71"/>
      <c r="F236" s="81">
        <v>0.79218081970363985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4712233.45</v>
      </c>
      <c r="C243" s="67">
        <v>9.9392189026508253E-3</v>
      </c>
      <c r="D243" s="66">
        <v>45</v>
      </c>
      <c r="E243" s="67">
        <v>1.2794995735001421E-2</v>
      </c>
      <c r="F243" s="45"/>
    </row>
    <row r="244" spans="1:6" x14ac:dyDescent="0.25">
      <c r="A244" s="64" t="s">
        <v>351</v>
      </c>
      <c r="B244" s="65">
        <v>256009397.10000011</v>
      </c>
      <c r="C244" s="67">
        <v>0.53998458818133521</v>
      </c>
      <c r="D244" s="66">
        <v>1854</v>
      </c>
      <c r="E244" s="67">
        <v>0.52715382428205859</v>
      </c>
      <c r="F244" s="45"/>
    </row>
    <row r="245" spans="1:6" x14ac:dyDescent="0.25">
      <c r="A245" s="64" t="s">
        <v>323</v>
      </c>
      <c r="B245" s="65">
        <v>199429118.55000007</v>
      </c>
      <c r="C245" s="67">
        <v>0.42064335009360643</v>
      </c>
      <c r="D245" s="66">
        <v>1504</v>
      </c>
      <c r="E245" s="67">
        <v>0.42763719078760309</v>
      </c>
      <c r="F245" s="45"/>
    </row>
    <row r="246" spans="1:6" x14ac:dyDescent="0.25">
      <c r="A246" s="64" t="s">
        <v>324</v>
      </c>
      <c r="B246" s="65">
        <v>4208215.4600000009</v>
      </c>
      <c r="C246" s="67">
        <v>8.8761253215201893E-3</v>
      </c>
      <c r="D246" s="66">
        <v>32</v>
      </c>
      <c r="E246" s="67">
        <v>9.098663633778788E-3</v>
      </c>
      <c r="F246" s="45"/>
    </row>
    <row r="247" spans="1:6" x14ac:dyDescent="0.25">
      <c r="A247" s="64" t="s">
        <v>325</v>
      </c>
      <c r="B247" s="65">
        <v>914187.54999999993</v>
      </c>
      <c r="C247" s="67">
        <v>1.9282385463156638E-3</v>
      </c>
      <c r="D247" s="66">
        <v>9</v>
      </c>
      <c r="E247" s="67">
        <v>2.5589991470002845E-3</v>
      </c>
      <c r="F247" s="45"/>
    </row>
    <row r="248" spans="1:6" x14ac:dyDescent="0.25">
      <c r="A248" s="64" t="s">
        <v>40</v>
      </c>
      <c r="B248" s="65">
        <v>127500</v>
      </c>
      <c r="C248" s="67">
        <v>2.6892776504695029E-4</v>
      </c>
      <c r="D248" s="66">
        <v>1</v>
      </c>
      <c r="E248" s="67">
        <v>2.8433323855558713E-4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1.2940188409854845E-2</v>
      </c>
      <c r="D251" s="66">
        <v>19</v>
      </c>
      <c r="E251" s="67">
        <v>5.4023315325561561E-3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1975377.47</v>
      </c>
      <c r="C253" s="67">
        <v>4.1665399853427383E-3</v>
      </c>
      <c r="D253" s="66">
        <v>45</v>
      </c>
      <c r="E253" s="67">
        <v>1.2794995735001421E-2</v>
      </c>
      <c r="F253" s="45"/>
    </row>
    <row r="254" spans="1:6" x14ac:dyDescent="0.25">
      <c r="A254" s="64" t="s">
        <v>34</v>
      </c>
      <c r="B254" s="65">
        <v>321741.65000000002</v>
      </c>
      <c r="C254" s="67">
        <v>6.7862951260406373E-4</v>
      </c>
      <c r="D254" s="66">
        <v>3</v>
      </c>
      <c r="E254" s="67">
        <v>8.5299971566676143E-4</v>
      </c>
      <c r="F254" s="45"/>
    </row>
    <row r="255" spans="1:6" x14ac:dyDescent="0.25">
      <c r="A255" s="64" t="s">
        <v>35</v>
      </c>
      <c r="B255" s="65">
        <v>272227.91000000003</v>
      </c>
      <c r="C255" s="67">
        <v>5.7419328172315562E-4</v>
      </c>
      <c r="D255" s="66">
        <v>5</v>
      </c>
      <c r="E255" s="67">
        <v>1.4216661927779358E-3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474105007.26000017</v>
      </c>
      <c r="C258" s="71"/>
      <c r="D258" s="72">
        <v>3517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2.5811608847309972E-2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451828200.64000201</v>
      </c>
      <c r="C267" s="67">
        <v>0.988837000146218</v>
      </c>
      <c r="D267" s="66">
        <v>3379</v>
      </c>
      <c r="E267" s="67">
        <v>0.9903282532239156</v>
      </c>
      <c r="F267" s="45"/>
    </row>
    <row r="268" spans="1:6" x14ac:dyDescent="0.25">
      <c r="A268" s="64" t="s">
        <v>65</v>
      </c>
      <c r="B268" s="65">
        <v>4463298.1899999995</v>
      </c>
      <c r="C268" s="67">
        <v>9.7680365827234363E-3</v>
      </c>
      <c r="D268" s="66">
        <v>31</v>
      </c>
      <c r="E268" s="67">
        <v>9.0855803048065648E-3</v>
      </c>
      <c r="F268" s="45"/>
    </row>
    <row r="269" spans="1:6" x14ac:dyDescent="0.25">
      <c r="A269" s="64" t="s">
        <v>66</v>
      </c>
      <c r="B269" s="65">
        <v>637399.03</v>
      </c>
      <c r="C269" s="67">
        <v>1.3949632710586234E-3</v>
      </c>
      <c r="D269" s="66">
        <v>2</v>
      </c>
      <c r="E269" s="67">
        <v>5.8616647127784287E-4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456928897.86000198</v>
      </c>
      <c r="C276" s="71"/>
      <c r="D276" s="72">
        <v>3412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0.91906501539702423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13479259.620000003</v>
      </c>
      <c r="C285" s="67">
        <v>0.78476791839716631</v>
      </c>
      <c r="D285" s="66">
        <v>78</v>
      </c>
      <c r="E285" s="67">
        <v>0.74285714285714288</v>
      </c>
      <c r="F285" s="45"/>
    </row>
    <row r="286" spans="1:6" x14ac:dyDescent="0.25">
      <c r="A286" s="64" t="s">
        <v>65</v>
      </c>
      <c r="B286" s="65">
        <v>821185.93</v>
      </c>
      <c r="C286" s="67">
        <v>4.7809775245143696E-2</v>
      </c>
      <c r="D286" s="66">
        <v>6</v>
      </c>
      <c r="E286" s="67">
        <v>5.7142857142857141E-2</v>
      </c>
      <c r="F286" s="45"/>
    </row>
    <row r="287" spans="1:6" x14ac:dyDescent="0.25">
      <c r="A287" s="64" t="s">
        <v>66</v>
      </c>
      <c r="B287" s="65">
        <v>451464.09</v>
      </c>
      <c r="C287" s="67">
        <v>2.6284420964389058E-2</v>
      </c>
      <c r="D287" s="66">
        <v>4</v>
      </c>
      <c r="E287" s="67">
        <v>3.8095238095238099E-2</v>
      </c>
      <c r="F287" s="45"/>
    </row>
    <row r="288" spans="1:6" x14ac:dyDescent="0.25">
      <c r="A288" s="64" t="s">
        <v>67</v>
      </c>
      <c r="B288" s="65">
        <v>289200.64000000001</v>
      </c>
      <c r="C288" s="67">
        <v>1.683737761940431E-2</v>
      </c>
      <c r="D288" s="66">
        <v>2</v>
      </c>
      <c r="E288" s="67">
        <v>1.9047619047619049E-2</v>
      </c>
      <c r="F288" s="45"/>
    </row>
    <row r="289" spans="1:6" x14ac:dyDescent="0.25">
      <c r="A289" s="64" t="s">
        <v>68</v>
      </c>
      <c r="B289" s="65">
        <v>172024.1</v>
      </c>
      <c r="C289" s="67">
        <v>1.0015312315139305E-2</v>
      </c>
      <c r="D289" s="66">
        <v>2</v>
      </c>
      <c r="E289" s="67">
        <v>1.9047619047619049E-2</v>
      </c>
      <c r="F289" s="45"/>
    </row>
    <row r="290" spans="1:6" x14ac:dyDescent="0.25">
      <c r="A290" s="64" t="s">
        <v>69</v>
      </c>
      <c r="B290" s="65">
        <v>278231</v>
      </c>
      <c r="C290" s="67">
        <v>1.6198720765017948E-2</v>
      </c>
      <c r="D290" s="66">
        <v>2</v>
      </c>
      <c r="E290" s="67">
        <v>1.9047619047619049E-2</v>
      </c>
      <c r="F290" s="45"/>
    </row>
    <row r="291" spans="1:6" x14ac:dyDescent="0.25">
      <c r="A291" s="64" t="s">
        <v>172</v>
      </c>
      <c r="B291" s="65">
        <v>850724.03999999992</v>
      </c>
      <c r="C291" s="67">
        <v>4.9529495893872205E-2</v>
      </c>
      <c r="D291" s="66">
        <v>6</v>
      </c>
      <c r="E291" s="67">
        <v>5.7142857142857141E-2</v>
      </c>
      <c r="F291" s="45"/>
    </row>
    <row r="292" spans="1:6" x14ac:dyDescent="0.25">
      <c r="A292" s="64" t="s">
        <v>170</v>
      </c>
      <c r="B292" s="65">
        <v>834019.98</v>
      </c>
      <c r="C292" s="67">
        <v>4.8556978799867208E-2</v>
      </c>
      <c r="D292" s="66">
        <v>5</v>
      </c>
      <c r="E292" s="67">
        <v>4.7619047619047616E-2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17176109.400000002</v>
      </c>
      <c r="C294" s="71"/>
      <c r="D294" s="72">
        <v>105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5.2879942498668724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353008069.8500011</v>
      </c>
      <c r="C304" s="67">
        <v>0.74457781386900657</v>
      </c>
      <c r="D304" s="66">
        <v>2540</v>
      </c>
      <c r="E304" s="67">
        <v>0.72220642593119133</v>
      </c>
      <c r="F304" s="45"/>
    </row>
    <row r="305" spans="1:6" x14ac:dyDescent="0.25">
      <c r="A305" s="64" t="s">
        <v>148</v>
      </c>
      <c r="B305" s="65">
        <v>121096937.40999997</v>
      </c>
      <c r="C305" s="67">
        <v>0.25542218613099338</v>
      </c>
      <c r="D305" s="66">
        <v>977</v>
      </c>
      <c r="E305" s="67">
        <v>0.27779357406880867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474105007.26000106</v>
      </c>
      <c r="C307" s="67"/>
      <c r="D307" s="78">
        <v>3517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37565985.43999999</v>
      </c>
      <c r="C315" s="67">
        <v>7.9235580440513237E-2</v>
      </c>
      <c r="D315" s="66">
        <v>286</v>
      </c>
      <c r="E315" s="67">
        <v>8.1319306226897925E-2</v>
      </c>
      <c r="F315" s="45"/>
    </row>
    <row r="316" spans="1:6" x14ac:dyDescent="0.25">
      <c r="A316" s="64" t="s">
        <v>39</v>
      </c>
      <c r="B316" s="65">
        <v>436539021.82000184</v>
      </c>
      <c r="C316" s="67">
        <v>0.92076441955948674</v>
      </c>
      <c r="D316" s="66">
        <v>3231</v>
      </c>
      <c r="E316" s="67">
        <v>0.91868069377310213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474105007.26000184</v>
      </c>
      <c r="C318" s="67"/>
      <c r="D318" s="78">
        <v>3517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23482734.219999984</v>
      </c>
      <c r="C327" s="67">
        <v>6.6521805662908134E-2</v>
      </c>
      <c r="D327" s="66">
        <v>144</v>
      </c>
      <c r="E327" s="67">
        <v>5.6692913385826771E-2</v>
      </c>
      <c r="F327" s="45"/>
    </row>
    <row r="328" spans="1:6" x14ac:dyDescent="0.25">
      <c r="A328" s="64" t="s">
        <v>83</v>
      </c>
      <c r="B328" s="65">
        <v>55869707.909999996</v>
      </c>
      <c r="C328" s="67">
        <v>0.15826750910748347</v>
      </c>
      <c r="D328" s="66">
        <v>423</v>
      </c>
      <c r="E328" s="67">
        <v>0.16653543307086613</v>
      </c>
      <c r="F328" s="45"/>
    </row>
    <row r="329" spans="1:6" x14ac:dyDescent="0.25">
      <c r="A329" s="64" t="s">
        <v>84</v>
      </c>
      <c r="B329" s="65">
        <v>87753688.929999903</v>
      </c>
      <c r="C329" s="67">
        <v>0.24858833671221228</v>
      </c>
      <c r="D329" s="66">
        <v>666</v>
      </c>
      <c r="E329" s="67">
        <v>0.26220472440944881</v>
      </c>
      <c r="F329" s="45"/>
    </row>
    <row r="330" spans="1:6" x14ac:dyDescent="0.25">
      <c r="A330" s="64" t="s">
        <v>85</v>
      </c>
      <c r="B330" s="65">
        <v>113235504.83999984</v>
      </c>
      <c r="C330" s="67">
        <v>0.3207731338496479</v>
      </c>
      <c r="D330" s="66">
        <v>821</v>
      </c>
      <c r="E330" s="67">
        <v>0.32322834645669291</v>
      </c>
      <c r="F330" s="45"/>
    </row>
    <row r="331" spans="1:6" x14ac:dyDescent="0.25">
      <c r="A331" s="64" t="s">
        <v>86</v>
      </c>
      <c r="B331" s="65">
        <v>41003611.460000001</v>
      </c>
      <c r="C331" s="67">
        <v>0.11615488415724677</v>
      </c>
      <c r="D331" s="66">
        <v>246</v>
      </c>
      <c r="E331" s="67">
        <v>9.6850393700787407E-2</v>
      </c>
      <c r="F331" s="45"/>
    </row>
    <row r="332" spans="1:6" x14ac:dyDescent="0.25">
      <c r="A332" s="64" t="s">
        <v>87</v>
      </c>
      <c r="B332" s="65">
        <v>16839135.600000005</v>
      </c>
      <c r="C332" s="67">
        <v>4.770184321042658E-2</v>
      </c>
      <c r="D332" s="66">
        <v>107</v>
      </c>
      <c r="E332" s="67">
        <v>4.2125984251968507E-2</v>
      </c>
      <c r="F332" s="45"/>
    </row>
    <row r="333" spans="1:6" x14ac:dyDescent="0.25">
      <c r="A333" s="64" t="s">
        <v>88</v>
      </c>
      <c r="B333" s="65">
        <v>7240528.1300000008</v>
      </c>
      <c r="C333" s="67">
        <v>2.0510942237316688E-2</v>
      </c>
      <c r="D333" s="66">
        <v>44</v>
      </c>
      <c r="E333" s="67">
        <v>1.7322834645669291E-2</v>
      </c>
      <c r="F333" s="45"/>
    </row>
    <row r="334" spans="1:6" x14ac:dyDescent="0.25">
      <c r="A334" s="64" t="s">
        <v>89</v>
      </c>
      <c r="B334" s="65">
        <v>2768588.4800000004</v>
      </c>
      <c r="C334" s="67">
        <v>7.8428475620300388E-3</v>
      </c>
      <c r="D334" s="66">
        <v>23</v>
      </c>
      <c r="E334" s="67">
        <v>9.0551181102362203E-3</v>
      </c>
      <c r="F334" s="45"/>
    </row>
    <row r="335" spans="1:6" x14ac:dyDescent="0.25">
      <c r="A335" s="64" t="s">
        <v>1</v>
      </c>
      <c r="B335" s="65">
        <v>793107.77</v>
      </c>
      <c r="C335" s="67">
        <v>2.2467128593887595E-3</v>
      </c>
      <c r="D335" s="66">
        <v>14</v>
      </c>
      <c r="E335" s="67">
        <v>5.5118110236220472E-3</v>
      </c>
      <c r="F335" s="45"/>
    </row>
    <row r="336" spans="1:6" x14ac:dyDescent="0.25">
      <c r="A336" s="64" t="s">
        <v>70</v>
      </c>
      <c r="B336" s="65">
        <v>1122368.72</v>
      </c>
      <c r="C336" s="67">
        <v>3.1794421030570687E-3</v>
      </c>
      <c r="D336" s="66">
        <v>9</v>
      </c>
      <c r="E336" s="67">
        <v>3.5433070866141732E-3</v>
      </c>
      <c r="F336" s="45"/>
    </row>
    <row r="337" spans="1:6" x14ac:dyDescent="0.25">
      <c r="A337" s="64" t="s">
        <v>82</v>
      </c>
      <c r="B337" s="65">
        <v>2899093.79</v>
      </c>
      <c r="C337" s="67">
        <v>8.2125425382821512E-3</v>
      </c>
      <c r="D337" s="66">
        <v>43</v>
      </c>
      <c r="E337" s="67">
        <v>1.6929133858267716E-2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353008069.84999979</v>
      </c>
      <c r="C339" s="67"/>
      <c r="D339" s="72">
        <v>2540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1.7423789053783001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291896218.52000016</v>
      </c>
      <c r="C352" s="67">
        <v>0.61567841311560667</v>
      </c>
      <c r="D352" s="66">
        <v>2162</v>
      </c>
      <c r="E352" s="67">
        <v>0.61472846175717943</v>
      </c>
      <c r="F352" s="45"/>
    </row>
    <row r="353" spans="1:6" x14ac:dyDescent="0.25">
      <c r="A353" s="64" t="s">
        <v>181</v>
      </c>
      <c r="B353" s="65">
        <v>144398303.35000005</v>
      </c>
      <c r="C353" s="67">
        <v>0.30457029801166324</v>
      </c>
      <c r="D353" s="66">
        <v>1045</v>
      </c>
      <c r="E353" s="67">
        <v>0.29712823429058854</v>
      </c>
      <c r="F353" s="45"/>
    </row>
    <row r="354" spans="1:6" x14ac:dyDescent="0.25">
      <c r="A354" s="64" t="s">
        <v>182</v>
      </c>
      <c r="B354" s="65">
        <v>27857738.480000012</v>
      </c>
      <c r="C354" s="67">
        <v>5.8758583126971201E-2</v>
      </c>
      <c r="D354" s="66">
        <v>210</v>
      </c>
      <c r="E354" s="67">
        <v>5.9709980096673304E-2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1.240083941314667E-2</v>
      </c>
      <c r="D355" s="66">
        <v>66</v>
      </c>
      <c r="E355" s="67">
        <v>1.8765993744668752E-2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8.5918663326120751E-3</v>
      </c>
      <c r="D356" s="66">
        <v>34</v>
      </c>
      <c r="E356" s="67">
        <v>9.6673301108899639E-3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474105007.26000029</v>
      </c>
      <c r="C360" s="69"/>
      <c r="D360" s="72">
        <v>3517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honeticPr fontId="22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0F0F0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394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470240884.20000279</v>
      </c>
      <c r="C6" s="65">
        <v>46240831.449999951</v>
      </c>
      <c r="D6" s="65">
        <v>263542169.28999999</v>
      </c>
      <c r="E6" s="65">
        <v>160457883.45999992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3498</v>
      </c>
      <c r="C7" s="66">
        <v>438</v>
      </c>
      <c r="D7" s="66">
        <v>1823</v>
      </c>
      <c r="E7" s="66">
        <v>1237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0.79205410949084443</v>
      </c>
      <c r="C8" s="67">
        <v>0.76815827424123018</v>
      </c>
      <c r="D8" s="67">
        <v>0.80017391367006285</v>
      </c>
      <c r="E8" s="67">
        <v>0.78560414582967819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5.185737704918033E-3</v>
      </c>
      <c r="C9" s="67">
        <v>5.185737704918033E-3</v>
      </c>
      <c r="D9" s="67">
        <v>4.3523920000000001E-2</v>
      </c>
      <c r="E9" s="67">
        <v>9.0566360655737713E-2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6.7330520855365945</v>
      </c>
      <c r="C11" s="65">
        <v>10.378694429480417</v>
      </c>
      <c r="D11" s="65">
        <v>6.3130919133251906</v>
      </c>
      <c r="E11" s="65">
        <v>6.3722077499093581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6.0849315068493155</v>
      </c>
      <c r="C12" s="65">
        <v>9.5095890410958912</v>
      </c>
      <c r="D12" s="65">
        <v>6.0849315068493155</v>
      </c>
      <c r="E12" s="65">
        <v>6.0849315068493155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15.413698630136986</v>
      </c>
      <c r="C13" s="65">
        <v>15.413698630136986</v>
      </c>
      <c r="D13" s="65">
        <v>6.6410958904109592</v>
      </c>
      <c r="E13" s="65">
        <v>7.8794520547945206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134431.35626072122</v>
      </c>
      <c r="C14" s="65">
        <v>105572.67454337889</v>
      </c>
      <c r="D14" s="65">
        <v>144565.0956061437</v>
      </c>
      <c r="E14" s="65">
        <v>129715.34637025054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293.08</v>
      </c>
      <c r="C15" s="65">
        <v>293.08</v>
      </c>
      <c r="D15" s="65">
        <v>11208.53</v>
      </c>
      <c r="E15" s="65">
        <v>20411.439999999999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15.697311853812577</v>
      </c>
      <c r="C17" s="65">
        <v>11.775028904639951</v>
      </c>
      <c r="D17" s="65">
        <v>16.389328487887102</v>
      </c>
      <c r="E17" s="65">
        <v>15.691042668683499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0.58333333333333337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27.5</v>
      </c>
      <c r="C19" s="65">
        <v>27.5</v>
      </c>
      <c r="D19" s="65">
        <v>23.916666666666668</v>
      </c>
      <c r="E19" s="65">
        <v>23.916666666666668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0.74499100040182975</v>
      </c>
      <c r="C20" s="67">
        <v>0.93641156424318617</v>
      </c>
      <c r="D20" s="67">
        <v>0.93185955493050798</v>
      </c>
      <c r="E20" s="67">
        <v>0.38290726223692401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0.25500899959816659</v>
      </c>
      <c r="C21" s="67">
        <v>6.3588435756814304E-2</v>
      </c>
      <c r="D21" s="67">
        <v>6.8140445069491989E-2</v>
      </c>
      <c r="E21" s="67">
        <v>0.61709273776307649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0.40185165764878161</v>
      </c>
      <c r="C23" s="67">
        <v>0.37012493424791176</v>
      </c>
      <c r="D23" s="67">
        <v>0.29761005834968696</v>
      </c>
      <c r="E23" s="67">
        <v>0.58220507285507261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1.7418266831371458</v>
      </c>
      <c r="C24" s="65">
        <v>2.2902559864642096</v>
      </c>
      <c r="D24" s="65">
        <v>1.7122494457415995</v>
      </c>
      <c r="E24" s="65">
        <v>1.4735421894632159</v>
      </c>
      <c r="F24" s="43"/>
      <c r="H24" s="90"/>
      <c r="I24" s="90"/>
      <c r="J24" s="90"/>
      <c r="K24" s="90"/>
    </row>
    <row r="25" spans="1:11" x14ac:dyDescent="0.25">
      <c r="A25" s="64" t="s">
        <v>395</v>
      </c>
      <c r="B25" s="65">
        <v>538697.51000000071</v>
      </c>
      <c r="C25" s="65">
        <v>0</v>
      </c>
      <c r="D25" s="65">
        <v>0</v>
      </c>
      <c r="E25" s="65">
        <v>538697.51000000071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129715.34637025054</v>
      </c>
      <c r="C27" s="65">
        <v>0</v>
      </c>
      <c r="D27" s="65">
        <v>0</v>
      </c>
      <c r="E27" s="65">
        <v>129715.34637025054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114563.99</v>
      </c>
      <c r="C28" s="65">
        <v>0</v>
      </c>
      <c r="D28" s="65">
        <v>0</v>
      </c>
      <c r="E28" s="65">
        <v>114563.99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3636.7513836478015</v>
      </c>
      <c r="C29" s="65">
        <v>0</v>
      </c>
      <c r="D29" s="65">
        <v>0</v>
      </c>
      <c r="E29" s="65">
        <v>3636.7513836478015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2186313.2899999996</v>
      </c>
      <c r="C36" s="67">
        <v>4.6493475226414629E-3</v>
      </c>
      <c r="D36" s="66">
        <v>59</v>
      </c>
      <c r="E36" s="67">
        <v>1.6866781017724413E-2</v>
      </c>
      <c r="F36" s="45"/>
    </row>
    <row r="37" spans="1:6" x14ac:dyDescent="0.25">
      <c r="A37" s="64" t="s">
        <v>19</v>
      </c>
      <c r="B37" s="65">
        <v>10995565.399999997</v>
      </c>
      <c r="C37" s="67">
        <v>2.3382835838925985E-2</v>
      </c>
      <c r="D37" s="66">
        <v>142</v>
      </c>
      <c r="E37" s="67">
        <v>4.0594625500285877E-2</v>
      </c>
      <c r="F37" s="45"/>
    </row>
    <row r="38" spans="1:6" x14ac:dyDescent="0.25">
      <c r="A38" s="64" t="s">
        <v>20</v>
      </c>
      <c r="B38" s="65">
        <v>4498844.4799999995</v>
      </c>
      <c r="C38" s="67">
        <v>9.5671062027149929E-3</v>
      </c>
      <c r="D38" s="66">
        <v>56</v>
      </c>
      <c r="E38" s="67">
        <v>1.6009148084619784E-2</v>
      </c>
      <c r="F38" s="45"/>
    </row>
    <row r="39" spans="1:6" x14ac:dyDescent="0.25">
      <c r="A39" s="64" t="s">
        <v>21</v>
      </c>
      <c r="B39" s="65">
        <v>8024512.0599999987</v>
      </c>
      <c r="C39" s="67">
        <v>1.7064683930347213E-2</v>
      </c>
      <c r="D39" s="66">
        <v>66</v>
      </c>
      <c r="E39" s="67">
        <v>1.8867924528301886E-2</v>
      </c>
      <c r="F39" s="45"/>
    </row>
    <row r="40" spans="1:6" x14ac:dyDescent="0.25">
      <c r="A40" s="64" t="s">
        <v>22</v>
      </c>
      <c r="B40" s="65">
        <v>13010016.299999999</v>
      </c>
      <c r="C40" s="67">
        <v>2.7666706016286464E-2</v>
      </c>
      <c r="D40" s="66">
        <v>111</v>
      </c>
      <c r="E40" s="67">
        <v>3.1732418524871353E-2</v>
      </c>
      <c r="F40" s="45"/>
    </row>
    <row r="41" spans="1:6" x14ac:dyDescent="0.25">
      <c r="A41" s="64" t="s">
        <v>23</v>
      </c>
      <c r="B41" s="65">
        <v>21283956.710000001</v>
      </c>
      <c r="C41" s="67">
        <v>4.5261816709556139E-2</v>
      </c>
      <c r="D41" s="66">
        <v>153</v>
      </c>
      <c r="E41" s="67">
        <v>4.3739279588336191E-2</v>
      </c>
      <c r="F41" s="45"/>
    </row>
    <row r="42" spans="1:6" x14ac:dyDescent="0.25">
      <c r="A42" s="64" t="s">
        <v>24</v>
      </c>
      <c r="B42" s="65">
        <v>38791423.469999999</v>
      </c>
      <c r="C42" s="67">
        <v>8.2492664447911965E-2</v>
      </c>
      <c r="D42" s="66">
        <v>250</v>
      </c>
      <c r="E42" s="67">
        <v>7.1469411092052598E-2</v>
      </c>
      <c r="F42" s="45"/>
    </row>
    <row r="43" spans="1:6" x14ac:dyDescent="0.25">
      <c r="A43" s="64" t="s">
        <v>25</v>
      </c>
      <c r="B43" s="65">
        <v>68888234.439999998</v>
      </c>
      <c r="C43" s="67">
        <v>0.1464956296966746</v>
      </c>
      <c r="D43" s="66">
        <v>407</v>
      </c>
      <c r="E43" s="67">
        <v>0.11635220125786164</v>
      </c>
      <c r="F43" s="45"/>
    </row>
    <row r="44" spans="1:6" x14ac:dyDescent="0.25">
      <c r="A44" s="64" t="s">
        <v>42</v>
      </c>
      <c r="B44" s="65">
        <v>122934487.00999983</v>
      </c>
      <c r="C44" s="67">
        <v>0.26142875096694945</v>
      </c>
      <c r="D44" s="66">
        <v>836</v>
      </c>
      <c r="E44" s="67">
        <v>0.2389937106918239</v>
      </c>
      <c r="F44" s="45"/>
    </row>
    <row r="45" spans="1:6" x14ac:dyDescent="0.25">
      <c r="A45" s="64" t="s">
        <v>43</v>
      </c>
      <c r="B45" s="65">
        <v>144370630.5099999</v>
      </c>
      <c r="C45" s="67">
        <v>0.30701420348766856</v>
      </c>
      <c r="D45" s="66">
        <v>1140</v>
      </c>
      <c r="E45" s="67">
        <v>0.32590051457975988</v>
      </c>
      <c r="F45" s="45"/>
    </row>
    <row r="46" spans="1:6" x14ac:dyDescent="0.25">
      <c r="A46" s="64" t="s">
        <v>44</v>
      </c>
      <c r="B46" s="65">
        <v>21352618.039999988</v>
      </c>
      <c r="C46" s="67">
        <v>4.5407829811153627E-2</v>
      </c>
      <c r="D46" s="66">
        <v>174</v>
      </c>
      <c r="E46" s="67">
        <v>4.974271012006861E-2</v>
      </c>
      <c r="F46" s="45"/>
    </row>
    <row r="47" spans="1:6" x14ac:dyDescent="0.25">
      <c r="A47" s="64" t="s">
        <v>45</v>
      </c>
      <c r="B47" s="65">
        <v>8245794.160000002</v>
      </c>
      <c r="C47" s="67">
        <v>1.7535255731811181E-2</v>
      </c>
      <c r="D47" s="66">
        <v>68</v>
      </c>
      <c r="E47" s="67">
        <v>1.9439679817038306E-2</v>
      </c>
      <c r="F47" s="45"/>
    </row>
    <row r="48" spans="1:6" x14ac:dyDescent="0.25">
      <c r="A48" s="64" t="s">
        <v>46</v>
      </c>
      <c r="B48" s="65">
        <v>1408931.9899999998</v>
      </c>
      <c r="C48" s="67">
        <v>2.9961920312330014E-3</v>
      </c>
      <c r="D48" s="66">
        <v>13</v>
      </c>
      <c r="E48" s="67">
        <v>3.7164093767867354E-3</v>
      </c>
      <c r="F48" s="45"/>
    </row>
    <row r="49" spans="1:6" x14ac:dyDescent="0.25">
      <c r="A49" s="64" t="s">
        <v>47</v>
      </c>
      <c r="B49" s="65">
        <v>3463072.4300000006</v>
      </c>
      <c r="C49" s="67">
        <v>7.364464780410522E-3</v>
      </c>
      <c r="D49" s="66">
        <v>15</v>
      </c>
      <c r="E49" s="67">
        <v>4.2881646655231562E-3</v>
      </c>
      <c r="F49" s="45"/>
    </row>
    <row r="50" spans="1:6" x14ac:dyDescent="0.25">
      <c r="A50" s="64" t="s">
        <v>26</v>
      </c>
      <c r="B50" s="65">
        <v>313081.13</v>
      </c>
      <c r="C50" s="67">
        <v>6.6578883401989021E-4</v>
      </c>
      <c r="D50" s="66">
        <v>4</v>
      </c>
      <c r="E50" s="67">
        <v>1.1435105774728416E-3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473402.78</v>
      </c>
      <c r="C53" s="67">
        <v>1.0067239916949789E-3</v>
      </c>
      <c r="D53" s="66">
        <v>4</v>
      </c>
      <c r="E53" s="67">
        <v>1.1435105774728416E-3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470240884.19999969</v>
      </c>
      <c r="C55" s="71"/>
      <c r="D55" s="72">
        <v>3498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0.79205410949084443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390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3164901.21</v>
      </c>
      <c r="C64" s="67">
        <v>6.7303829087177443E-3</v>
      </c>
      <c r="D64" s="66">
        <v>92</v>
      </c>
      <c r="E64" s="67">
        <v>2.6300743281875358E-2</v>
      </c>
      <c r="F64" s="45"/>
    </row>
    <row r="65" spans="1:6" x14ac:dyDescent="0.25">
      <c r="A65" s="64" t="s">
        <v>19</v>
      </c>
      <c r="B65" s="65">
        <v>19010237.239999998</v>
      </c>
      <c r="C65" s="67">
        <v>4.0426593855915516E-2</v>
      </c>
      <c r="D65" s="66">
        <v>228</v>
      </c>
      <c r="E65" s="67">
        <v>6.5180102915951971E-2</v>
      </c>
      <c r="F65" s="45"/>
    </row>
    <row r="66" spans="1:6" x14ac:dyDescent="0.25">
      <c r="A66" s="64" t="s">
        <v>20</v>
      </c>
      <c r="B66" s="65">
        <v>7753000.9199999999</v>
      </c>
      <c r="C66" s="67">
        <v>1.6487296576072574E-2</v>
      </c>
      <c r="D66" s="66">
        <v>71</v>
      </c>
      <c r="E66" s="67">
        <v>2.0297312750142939E-2</v>
      </c>
      <c r="F66" s="45"/>
    </row>
    <row r="67" spans="1:6" x14ac:dyDescent="0.25">
      <c r="A67" s="64" t="s">
        <v>21</v>
      </c>
      <c r="B67" s="65">
        <v>14436411.900000006</v>
      </c>
      <c r="C67" s="67">
        <v>3.0700035630802359E-2</v>
      </c>
      <c r="D67" s="66">
        <v>100</v>
      </c>
      <c r="E67" s="67">
        <v>2.8587764436821039E-2</v>
      </c>
      <c r="F67" s="45"/>
    </row>
    <row r="68" spans="1:6" x14ac:dyDescent="0.25">
      <c r="A68" s="64" t="s">
        <v>22</v>
      </c>
      <c r="B68" s="65">
        <v>22423956.510000009</v>
      </c>
      <c r="C68" s="67">
        <v>4.7686105703354346E-2</v>
      </c>
      <c r="D68" s="66">
        <v>150</v>
      </c>
      <c r="E68" s="67">
        <v>4.2881646655231559E-2</v>
      </c>
      <c r="F68" s="45"/>
    </row>
    <row r="69" spans="1:6" x14ac:dyDescent="0.25">
      <c r="A69" s="64" t="s">
        <v>23</v>
      </c>
      <c r="B69" s="65">
        <v>50109353.79999999</v>
      </c>
      <c r="C69" s="67">
        <v>0.10656103176832192</v>
      </c>
      <c r="D69" s="66">
        <v>304</v>
      </c>
      <c r="E69" s="67">
        <v>8.6906803887935966E-2</v>
      </c>
      <c r="F69" s="45"/>
    </row>
    <row r="70" spans="1:6" x14ac:dyDescent="0.25">
      <c r="A70" s="64" t="s">
        <v>24</v>
      </c>
      <c r="B70" s="65">
        <v>46186668.05999998</v>
      </c>
      <c r="C70" s="67">
        <v>9.8219167264827073E-2</v>
      </c>
      <c r="D70" s="66">
        <v>280</v>
      </c>
      <c r="E70" s="67">
        <v>8.0045740423098907E-2</v>
      </c>
      <c r="F70" s="45"/>
    </row>
    <row r="71" spans="1:6" x14ac:dyDescent="0.25">
      <c r="A71" s="64" t="s">
        <v>25</v>
      </c>
      <c r="B71" s="65">
        <v>75053950.949999973</v>
      </c>
      <c r="C71" s="67">
        <v>0.15960745539530435</v>
      </c>
      <c r="D71" s="66">
        <v>543</v>
      </c>
      <c r="E71" s="67">
        <v>0.15523156089193826</v>
      </c>
      <c r="F71" s="45"/>
    </row>
    <row r="72" spans="1:6" x14ac:dyDescent="0.25">
      <c r="A72" s="64" t="s">
        <v>42</v>
      </c>
      <c r="B72" s="65">
        <v>73316935.959999979</v>
      </c>
      <c r="C72" s="67">
        <v>0.15591357200837788</v>
      </c>
      <c r="D72" s="66">
        <v>517</v>
      </c>
      <c r="E72" s="67">
        <v>0.14779874213836477</v>
      </c>
      <c r="F72" s="45"/>
    </row>
    <row r="73" spans="1:6" x14ac:dyDescent="0.25">
      <c r="A73" s="64" t="s">
        <v>43</v>
      </c>
      <c r="B73" s="65">
        <v>11747210.560000002</v>
      </c>
      <c r="C73" s="67">
        <v>2.4981261635693398E-2</v>
      </c>
      <c r="D73" s="66">
        <v>83</v>
      </c>
      <c r="E73" s="67">
        <v>2.3727844482561464E-2</v>
      </c>
      <c r="F73" s="45"/>
    </row>
    <row r="74" spans="1:6" x14ac:dyDescent="0.25">
      <c r="A74" s="64" t="s">
        <v>44</v>
      </c>
      <c r="B74" s="65">
        <v>17785891.540000007</v>
      </c>
      <c r="C74" s="67">
        <v>3.7822937429735311E-2</v>
      </c>
      <c r="D74" s="66">
        <v>146</v>
      </c>
      <c r="E74" s="67">
        <v>4.1738136077758718E-2</v>
      </c>
      <c r="F74" s="45"/>
    </row>
    <row r="75" spans="1:6" x14ac:dyDescent="0.25">
      <c r="A75" s="64" t="s">
        <v>45</v>
      </c>
      <c r="B75" s="65">
        <v>26676846.459999997</v>
      </c>
      <c r="C75" s="67">
        <v>5.6730172463383605E-2</v>
      </c>
      <c r="D75" s="66">
        <v>203</v>
      </c>
      <c r="E75" s="67">
        <v>5.8033161806746711E-2</v>
      </c>
      <c r="F75" s="45"/>
    </row>
    <row r="76" spans="1:6" x14ac:dyDescent="0.25">
      <c r="A76" s="64" t="s">
        <v>46</v>
      </c>
      <c r="B76" s="65">
        <v>14736220.800000003</v>
      </c>
      <c r="C76" s="67">
        <v>3.1337600143105555E-2</v>
      </c>
      <c r="D76" s="66">
        <v>125</v>
      </c>
      <c r="E76" s="67">
        <v>3.5734705546026299E-2</v>
      </c>
      <c r="F76" s="45"/>
    </row>
    <row r="77" spans="1:6" x14ac:dyDescent="0.25">
      <c r="A77" s="64" t="s">
        <v>47</v>
      </c>
      <c r="B77" s="65">
        <v>12608371.500000002</v>
      </c>
      <c r="C77" s="67">
        <v>2.6812580368144864E-2</v>
      </c>
      <c r="D77" s="66">
        <v>90</v>
      </c>
      <c r="E77" s="67">
        <v>2.5728987993138937E-2</v>
      </c>
      <c r="F77" s="45"/>
    </row>
    <row r="78" spans="1:6" x14ac:dyDescent="0.25">
      <c r="A78" s="64" t="s">
        <v>26</v>
      </c>
      <c r="B78" s="65">
        <v>46023848.779999986</v>
      </c>
      <c r="C78" s="67">
        <v>9.7872920722957391E-2</v>
      </c>
      <c r="D78" s="66">
        <v>385</v>
      </c>
      <c r="E78" s="67">
        <v>0.11006289308176101</v>
      </c>
      <c r="F78" s="45"/>
    </row>
    <row r="79" spans="1:6" x14ac:dyDescent="0.25">
      <c r="A79" s="64" t="s">
        <v>27</v>
      </c>
      <c r="B79" s="65">
        <v>7836230.3099999987</v>
      </c>
      <c r="C79" s="67">
        <v>1.6664289672156923E-2</v>
      </c>
      <c r="D79" s="66">
        <v>36</v>
      </c>
      <c r="E79" s="67">
        <v>1.0291595197255575E-2</v>
      </c>
      <c r="F79" s="45"/>
    </row>
    <row r="80" spans="1:6" x14ac:dyDescent="0.25">
      <c r="A80" s="64" t="s">
        <v>28</v>
      </c>
      <c r="B80" s="65">
        <v>4424288.9800000004</v>
      </c>
      <c r="C80" s="67">
        <v>9.4085587379898871E-3</v>
      </c>
      <c r="D80" s="66">
        <v>26</v>
      </c>
      <c r="E80" s="67">
        <v>7.4328187535734709E-3</v>
      </c>
      <c r="F80" s="45"/>
    </row>
    <row r="81" spans="1:6" x14ac:dyDescent="0.25">
      <c r="A81" s="64" t="s">
        <v>5</v>
      </c>
      <c r="B81" s="65">
        <v>16946558.72000001</v>
      </c>
      <c r="C81" s="67">
        <v>3.6038037715139214E-2</v>
      </c>
      <c r="D81" s="66">
        <v>119</v>
      </c>
      <c r="E81" s="67">
        <v>3.4019439679817041E-2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470240884.19999999</v>
      </c>
      <c r="C83" s="71"/>
      <c r="D83" s="72">
        <v>3498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0.79365787896482443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391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2828583.6900000004</v>
      </c>
      <c r="C92" s="67">
        <v>6.0151802725791192E-3</v>
      </c>
      <c r="D92" s="66">
        <v>85</v>
      </c>
      <c r="E92" s="67">
        <v>2.4299599771297885E-2</v>
      </c>
      <c r="F92" s="45"/>
    </row>
    <row r="93" spans="1:6" x14ac:dyDescent="0.25">
      <c r="A93" s="64" t="s">
        <v>19</v>
      </c>
      <c r="B93" s="65">
        <v>15285311.290000008</v>
      </c>
      <c r="C93" s="67">
        <v>3.2505279322967082E-2</v>
      </c>
      <c r="D93" s="66">
        <v>196</v>
      </c>
      <c r="E93" s="67">
        <v>5.6032018296169238E-2</v>
      </c>
      <c r="F93" s="45"/>
    </row>
    <row r="94" spans="1:6" x14ac:dyDescent="0.25">
      <c r="A94" s="64" t="s">
        <v>20</v>
      </c>
      <c r="B94" s="65">
        <v>5915112.8199999994</v>
      </c>
      <c r="C94" s="67">
        <v>1.257889949331633E-2</v>
      </c>
      <c r="D94" s="66">
        <v>58</v>
      </c>
      <c r="E94" s="67">
        <v>1.6580903373356205E-2</v>
      </c>
      <c r="F94" s="45"/>
    </row>
    <row r="95" spans="1:6" x14ac:dyDescent="0.25">
      <c r="A95" s="64" t="s">
        <v>21</v>
      </c>
      <c r="B95" s="65">
        <v>9786422.5700000003</v>
      </c>
      <c r="C95" s="67">
        <v>2.0811509374922203E-2</v>
      </c>
      <c r="D95" s="66">
        <v>85</v>
      </c>
      <c r="E95" s="67">
        <v>2.4299599771297885E-2</v>
      </c>
      <c r="F95" s="45"/>
    </row>
    <row r="96" spans="1:6" x14ac:dyDescent="0.25">
      <c r="A96" s="64" t="s">
        <v>22</v>
      </c>
      <c r="B96" s="65">
        <v>11590331.479999999</v>
      </c>
      <c r="C96" s="67">
        <v>2.4647647342953011E-2</v>
      </c>
      <c r="D96" s="66">
        <v>89</v>
      </c>
      <c r="E96" s="67">
        <v>2.5443110348770726E-2</v>
      </c>
      <c r="F96" s="45"/>
    </row>
    <row r="97" spans="1:6" x14ac:dyDescent="0.25">
      <c r="A97" s="64" t="s">
        <v>23</v>
      </c>
      <c r="B97" s="65">
        <v>22256712.22000001</v>
      </c>
      <c r="C97" s="67">
        <v>4.7330449069447417E-2</v>
      </c>
      <c r="D97" s="66">
        <v>161</v>
      </c>
      <c r="E97" s="67">
        <v>4.6026300743281873E-2</v>
      </c>
      <c r="F97" s="45"/>
    </row>
    <row r="98" spans="1:6" x14ac:dyDescent="0.25">
      <c r="A98" s="64" t="s">
        <v>24</v>
      </c>
      <c r="B98" s="65">
        <v>35557630.949999988</v>
      </c>
      <c r="C98" s="67">
        <v>7.5615779369104907E-2</v>
      </c>
      <c r="D98" s="66">
        <v>227</v>
      </c>
      <c r="E98" s="67">
        <v>6.4894225271583755E-2</v>
      </c>
      <c r="F98" s="45"/>
    </row>
    <row r="99" spans="1:6" x14ac:dyDescent="0.25">
      <c r="A99" s="64" t="s">
        <v>25</v>
      </c>
      <c r="B99" s="65">
        <v>55589947.18999996</v>
      </c>
      <c r="C99" s="67">
        <v>0.11821589542256136</v>
      </c>
      <c r="D99" s="66">
        <v>362</v>
      </c>
      <c r="E99" s="67">
        <v>0.10348770726129217</v>
      </c>
      <c r="F99" s="45"/>
    </row>
    <row r="100" spans="1:6" x14ac:dyDescent="0.25">
      <c r="A100" s="64" t="s">
        <v>42</v>
      </c>
      <c r="B100" s="65">
        <v>98881424.999999881</v>
      </c>
      <c r="C100" s="67">
        <v>0.2102782389247641</v>
      </c>
      <c r="D100" s="66">
        <v>686</v>
      </c>
      <c r="E100" s="67">
        <v>0.19611206403659234</v>
      </c>
      <c r="F100" s="45"/>
    </row>
    <row r="101" spans="1:6" x14ac:dyDescent="0.25">
      <c r="A101" s="64" t="s">
        <v>43</v>
      </c>
      <c r="B101" s="65">
        <v>12403899.920000004</v>
      </c>
      <c r="C101" s="67">
        <v>2.6377757308580722E-2</v>
      </c>
      <c r="D101" s="66">
        <v>86</v>
      </c>
      <c r="E101" s="67">
        <v>2.4585477415666093E-2</v>
      </c>
      <c r="F101" s="45"/>
    </row>
    <row r="102" spans="1:6" x14ac:dyDescent="0.25">
      <c r="A102" s="64" t="s">
        <v>44</v>
      </c>
      <c r="B102" s="65">
        <v>8088975.8600000013</v>
      </c>
      <c r="C102" s="67">
        <v>1.7201770691975076E-2</v>
      </c>
      <c r="D102" s="66">
        <v>72</v>
      </c>
      <c r="E102" s="67">
        <v>2.0583190394511151E-2</v>
      </c>
      <c r="F102" s="45"/>
    </row>
    <row r="103" spans="1:6" x14ac:dyDescent="0.25">
      <c r="A103" s="64" t="s">
        <v>45</v>
      </c>
      <c r="B103" s="65">
        <v>9664261.5099999998</v>
      </c>
      <c r="C103" s="67">
        <v>2.0551725370373496E-2</v>
      </c>
      <c r="D103" s="66">
        <v>64</v>
      </c>
      <c r="E103" s="67">
        <v>1.8296169239565466E-2</v>
      </c>
      <c r="F103" s="45"/>
    </row>
    <row r="104" spans="1:6" x14ac:dyDescent="0.25">
      <c r="A104" s="64" t="s">
        <v>46</v>
      </c>
      <c r="B104" s="65">
        <v>23293661.34</v>
      </c>
      <c r="C104" s="67">
        <v>4.9535593613108497E-2</v>
      </c>
      <c r="D104" s="66">
        <v>161</v>
      </c>
      <c r="E104" s="67">
        <v>4.6026300743281873E-2</v>
      </c>
      <c r="F104" s="45"/>
    </row>
    <row r="105" spans="1:6" x14ac:dyDescent="0.25">
      <c r="A105" s="64" t="s">
        <v>47</v>
      </c>
      <c r="B105" s="65">
        <v>21793548.13000001</v>
      </c>
      <c r="C105" s="67">
        <v>4.6345498365324873E-2</v>
      </c>
      <c r="D105" s="66">
        <v>171</v>
      </c>
      <c r="E105" s="67">
        <v>4.8885077186963978E-2</v>
      </c>
      <c r="F105" s="45"/>
    </row>
    <row r="106" spans="1:6" x14ac:dyDescent="0.25">
      <c r="A106" s="64" t="s">
        <v>26</v>
      </c>
      <c r="B106" s="65">
        <v>69228269.559999958</v>
      </c>
      <c r="C106" s="67">
        <v>0.14721873806820304</v>
      </c>
      <c r="D106" s="66">
        <v>526</v>
      </c>
      <c r="E106" s="67">
        <v>0.15037164093767869</v>
      </c>
      <c r="F106" s="45"/>
    </row>
    <row r="107" spans="1:6" x14ac:dyDescent="0.25">
      <c r="A107" s="64" t="s">
        <v>27</v>
      </c>
      <c r="B107" s="65">
        <v>13756606.000000006</v>
      </c>
      <c r="C107" s="67">
        <v>2.9254381025170785E-2</v>
      </c>
      <c r="D107" s="66">
        <v>93</v>
      </c>
      <c r="E107" s="67">
        <v>2.6586620926243566E-2</v>
      </c>
      <c r="F107" s="45"/>
    </row>
    <row r="108" spans="1:6" x14ac:dyDescent="0.25">
      <c r="A108" s="64" t="s">
        <v>28</v>
      </c>
      <c r="B108" s="65">
        <v>16920829.579999994</v>
      </c>
      <c r="C108" s="67">
        <v>3.5983322906485815E-2</v>
      </c>
      <c r="D108" s="66">
        <v>121</v>
      </c>
      <c r="E108" s="67">
        <v>3.4591194968553458E-2</v>
      </c>
      <c r="F108" s="45"/>
    </row>
    <row r="109" spans="1:6" x14ac:dyDescent="0.25">
      <c r="A109" s="64" t="s">
        <v>5</v>
      </c>
      <c r="B109" s="65">
        <v>37399355.090000011</v>
      </c>
      <c r="C109" s="67">
        <v>7.9532334058162332E-2</v>
      </c>
      <c r="D109" s="66">
        <v>255</v>
      </c>
      <c r="E109" s="67">
        <v>7.2898799313893647E-2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470240884.19999975</v>
      </c>
      <c r="C111" s="71"/>
      <c r="D111" s="72">
        <v>3498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0.83890882114406662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1582995.4700000002</v>
      </c>
      <c r="C120" s="67">
        <v>3.3663501477398583E-3</v>
      </c>
      <c r="D120" s="66">
        <v>46</v>
      </c>
      <c r="E120" s="67">
        <v>1.3150371640937679E-2</v>
      </c>
      <c r="F120" s="61"/>
    </row>
    <row r="121" spans="1:6" x14ac:dyDescent="0.25">
      <c r="A121" s="64" t="s">
        <v>49</v>
      </c>
      <c r="B121" s="65">
        <v>7626442.6100000013</v>
      </c>
      <c r="C121" s="67">
        <v>1.6218161513060457E-2</v>
      </c>
      <c r="D121" s="66">
        <v>29</v>
      </c>
      <c r="E121" s="67">
        <v>8.2904516866781023E-3</v>
      </c>
      <c r="F121" s="61"/>
    </row>
    <row r="122" spans="1:6" x14ac:dyDescent="0.25">
      <c r="A122" s="64" t="s">
        <v>50</v>
      </c>
      <c r="B122" s="65">
        <v>451902789.98000258</v>
      </c>
      <c r="C122" s="67">
        <v>0.96100276510155502</v>
      </c>
      <c r="D122" s="66">
        <v>3345</v>
      </c>
      <c r="E122" s="67">
        <v>0.95626072041166377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9128656.1400000025</v>
      </c>
      <c r="C124" s="67">
        <v>1.9412723237644747E-2</v>
      </c>
      <c r="D124" s="66">
        <v>78</v>
      </c>
      <c r="E124" s="67">
        <v>2.2298456260720412E-2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470240884.20000255</v>
      </c>
      <c r="C126" s="71"/>
      <c r="D126" s="72">
        <v>3498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445264464.37000233</v>
      </c>
      <c r="C133" s="67">
        <v>0.94688590322704258</v>
      </c>
      <c r="D133" s="66">
        <v>3177</v>
      </c>
      <c r="E133" s="67">
        <v>0.90823327615780447</v>
      </c>
      <c r="F133" s="64"/>
    </row>
    <row r="134" spans="1:6" x14ac:dyDescent="0.25">
      <c r="A134" s="64" t="s">
        <v>7</v>
      </c>
      <c r="B134" s="65">
        <v>24976419.829999998</v>
      </c>
      <c r="C134" s="67">
        <v>5.3114096772957448E-2</v>
      </c>
      <c r="D134" s="66">
        <v>321</v>
      </c>
      <c r="E134" s="67">
        <v>9.1766723842195544E-2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470240884.20000231</v>
      </c>
      <c r="C136" s="71"/>
      <c r="D136" s="72">
        <v>3498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102334955.27</v>
      </c>
      <c r="C143" s="67">
        <v>0.21762241163717172</v>
      </c>
      <c r="D143" s="66">
        <v>1470</v>
      </c>
      <c r="E143" s="67">
        <v>0.42024013722126929</v>
      </c>
      <c r="F143" s="45"/>
    </row>
    <row r="144" spans="1:6" x14ac:dyDescent="0.25">
      <c r="A144" s="64" t="s">
        <v>72</v>
      </c>
      <c r="B144" s="93">
        <v>204362972.39999998</v>
      </c>
      <c r="C144" s="67">
        <v>0.43459209793651538</v>
      </c>
      <c r="D144" s="66">
        <v>1505</v>
      </c>
      <c r="E144" s="67">
        <v>0.43024585477415667</v>
      </c>
      <c r="F144" s="45"/>
    </row>
    <row r="145" spans="1:6" x14ac:dyDescent="0.25">
      <c r="A145" s="64" t="s">
        <v>73</v>
      </c>
      <c r="B145" s="93">
        <v>82557231.12999998</v>
      </c>
      <c r="C145" s="67">
        <v>0.17556370342074987</v>
      </c>
      <c r="D145" s="66">
        <v>347</v>
      </c>
      <c r="E145" s="67">
        <v>9.9199542595769005E-2</v>
      </c>
      <c r="F145" s="45"/>
    </row>
    <row r="146" spans="1:6" x14ac:dyDescent="0.25">
      <c r="A146" s="64" t="s">
        <v>74</v>
      </c>
      <c r="B146" s="93">
        <v>36483246.909999996</v>
      </c>
      <c r="C146" s="67">
        <v>7.7584166191902545E-2</v>
      </c>
      <c r="D146" s="66">
        <v>108</v>
      </c>
      <c r="E146" s="67">
        <v>3.0874785591766724E-2</v>
      </c>
      <c r="F146" s="45"/>
    </row>
    <row r="147" spans="1:6" x14ac:dyDescent="0.25">
      <c r="A147" s="64" t="s">
        <v>75</v>
      </c>
      <c r="B147" s="93">
        <v>16668710.320000002</v>
      </c>
      <c r="C147" s="67">
        <v>3.5447173735983724E-2</v>
      </c>
      <c r="D147" s="66">
        <v>38</v>
      </c>
      <c r="E147" s="67">
        <v>1.0863350485991996E-2</v>
      </c>
      <c r="F147" s="45"/>
    </row>
    <row r="148" spans="1:6" x14ac:dyDescent="0.25">
      <c r="A148" s="64" t="s">
        <v>76</v>
      </c>
      <c r="B148" s="93">
        <v>10796091.91</v>
      </c>
      <c r="C148" s="67">
        <v>2.2958641565943193E-2</v>
      </c>
      <c r="D148" s="66">
        <v>18</v>
      </c>
      <c r="E148" s="67">
        <v>5.1457975986277877E-3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1.1461845728640709E-2</v>
      </c>
      <c r="D149" s="66">
        <v>6</v>
      </c>
      <c r="E149" s="67">
        <v>1.7152658662092624E-3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3.1298639685570753E-3</v>
      </c>
      <c r="D151" s="66">
        <v>1</v>
      </c>
      <c r="E151" s="67">
        <v>2.858776443682104E-4</v>
      </c>
      <c r="F151" s="45"/>
    </row>
    <row r="152" spans="1:6" x14ac:dyDescent="0.25">
      <c r="A152" s="64" t="s">
        <v>81</v>
      </c>
      <c r="B152" s="93">
        <v>4923975.92</v>
      </c>
      <c r="C152" s="67">
        <v>1.0471177827034207E-2</v>
      </c>
      <c r="D152" s="66">
        <v>3</v>
      </c>
      <c r="E152" s="67">
        <v>8.576329331046312E-4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1.1168917987501522E-2</v>
      </c>
      <c r="D154" s="66">
        <v>2</v>
      </c>
      <c r="E154" s="67">
        <v>5.717552887364208E-4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470240884.19999999</v>
      </c>
      <c r="C156" s="71"/>
      <c r="D156" s="72">
        <v>3498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134431.35626072041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308275047.55000287</v>
      </c>
      <c r="C165" s="67">
        <v>0.65556836486996606</v>
      </c>
      <c r="D165" s="66">
        <v>2092</v>
      </c>
      <c r="E165" s="67">
        <v>0.59805603201829616</v>
      </c>
      <c r="F165" s="45"/>
    </row>
    <row r="166" spans="1:6" x14ac:dyDescent="0.25">
      <c r="A166" s="64" t="s">
        <v>9</v>
      </c>
      <c r="B166" s="65">
        <v>155295165.38999993</v>
      </c>
      <c r="C166" s="67">
        <v>0.33024598797740823</v>
      </c>
      <c r="D166" s="66">
        <v>1341</v>
      </c>
      <c r="E166" s="67">
        <v>0.38336192109777018</v>
      </c>
      <c r="F166" s="45"/>
    </row>
    <row r="167" spans="1:6" x14ac:dyDescent="0.25">
      <c r="A167" s="64" t="s">
        <v>10</v>
      </c>
      <c r="B167" s="65">
        <v>6670671.2599999998</v>
      </c>
      <c r="C167" s="67">
        <v>1.4185647152625783E-2</v>
      </c>
      <c r="D167" s="66">
        <v>65</v>
      </c>
      <c r="E167" s="67">
        <v>1.8582046883933678E-2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470240884.20000279</v>
      </c>
      <c r="C169" s="67"/>
      <c r="D169" s="72">
        <v>3498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175048.91</v>
      </c>
      <c r="C176" s="67">
        <v>3.7225370205273047E-4</v>
      </c>
      <c r="D176" s="66">
        <v>9</v>
      </c>
      <c r="E176" s="67">
        <v>2.5728987993138938E-3</v>
      </c>
      <c r="F176" s="45"/>
    </row>
    <row r="177" spans="1:6" x14ac:dyDescent="0.25">
      <c r="A177" s="76">
        <v>1997</v>
      </c>
      <c r="B177" s="65">
        <v>2268571.0500000003</v>
      </c>
      <c r="C177" s="67">
        <v>4.8242743798413259E-3</v>
      </c>
      <c r="D177" s="66">
        <v>46</v>
      </c>
      <c r="E177" s="67">
        <v>1.3150371640937679E-2</v>
      </c>
      <c r="F177" s="45"/>
    </row>
    <row r="178" spans="1:6" x14ac:dyDescent="0.25">
      <c r="A178" s="76">
        <v>1998</v>
      </c>
      <c r="B178" s="65">
        <v>35860.769999999997</v>
      </c>
      <c r="C178" s="67">
        <v>7.6260425677380651E-5</v>
      </c>
      <c r="D178" s="66">
        <v>1</v>
      </c>
      <c r="E178" s="67">
        <v>2.858776443682104E-4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18199.23</v>
      </c>
      <c r="C180" s="67">
        <v>3.8701930460515942E-5</v>
      </c>
      <c r="D180" s="66">
        <v>1</v>
      </c>
      <c r="E180" s="67">
        <v>2.858776443682104E-4</v>
      </c>
      <c r="F180" s="45"/>
    </row>
    <row r="181" spans="1:6" x14ac:dyDescent="0.25">
      <c r="A181" s="76">
        <v>2001</v>
      </c>
      <c r="B181" s="65">
        <v>41403730.259999961</v>
      </c>
      <c r="C181" s="67">
        <v>8.8047916825518352E-2</v>
      </c>
      <c r="D181" s="66">
        <v>357</v>
      </c>
      <c r="E181" s="67">
        <v>0.10205831903945112</v>
      </c>
      <c r="F181" s="45"/>
    </row>
    <row r="182" spans="1:6" x14ac:dyDescent="0.25">
      <c r="A182" s="76">
        <v>2002</v>
      </c>
      <c r="B182" s="65">
        <v>2339421.23</v>
      </c>
      <c r="C182" s="67">
        <v>4.9749422234520186E-3</v>
      </c>
      <c r="D182" s="66">
        <v>24</v>
      </c>
      <c r="E182" s="67">
        <v>6.8610634648370496E-3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12296327.910000008</v>
      </c>
      <c r="C184" s="67">
        <v>2.6148997935216033E-2</v>
      </c>
      <c r="D184" s="66">
        <v>106</v>
      </c>
      <c r="E184" s="67">
        <v>3.0303030303030304E-2</v>
      </c>
      <c r="F184" s="45"/>
    </row>
    <row r="185" spans="1:6" x14ac:dyDescent="0.25">
      <c r="A185" s="76">
        <v>2005</v>
      </c>
      <c r="B185" s="65">
        <v>411703724.84000182</v>
      </c>
      <c r="C185" s="67">
        <v>0.87551665257778166</v>
      </c>
      <c r="D185" s="66">
        <v>2954</v>
      </c>
      <c r="E185" s="67">
        <v>0.84448256146369349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470240884.20000178</v>
      </c>
      <c r="C187" s="67"/>
      <c r="D187" s="78">
        <v>3498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80.796625026439131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23547553.959999997</v>
      </c>
      <c r="C196" s="67">
        <v>5.0075513957193292E-2</v>
      </c>
      <c r="D196" s="66">
        <v>227</v>
      </c>
      <c r="E196" s="67">
        <v>6.4894225271583755E-2</v>
      </c>
      <c r="F196" s="45"/>
    </row>
    <row r="197" spans="1:6" x14ac:dyDescent="0.25">
      <c r="A197" s="64" t="s">
        <v>12</v>
      </c>
      <c r="B197" s="65">
        <v>48612744.99999997</v>
      </c>
      <c r="C197" s="67">
        <v>0.10337838889254115</v>
      </c>
      <c r="D197" s="66">
        <v>392</v>
      </c>
      <c r="E197" s="67">
        <v>0.11206403659233848</v>
      </c>
      <c r="F197" s="45"/>
    </row>
    <row r="198" spans="1:6" x14ac:dyDescent="0.25">
      <c r="A198" s="64" t="s">
        <v>13</v>
      </c>
      <c r="B198" s="65">
        <v>119517803.06999993</v>
      </c>
      <c r="C198" s="67">
        <v>0.2541629345422195</v>
      </c>
      <c r="D198" s="66">
        <v>878</v>
      </c>
      <c r="E198" s="67">
        <v>0.25100057175528873</v>
      </c>
      <c r="F198" s="45"/>
    </row>
    <row r="199" spans="1:6" x14ac:dyDescent="0.25">
      <c r="A199" s="64" t="s">
        <v>14</v>
      </c>
      <c r="B199" s="65">
        <v>258190507.59999973</v>
      </c>
      <c r="C199" s="67">
        <v>0.54906010148234563</v>
      </c>
      <c r="D199" s="66">
        <v>1870</v>
      </c>
      <c r="E199" s="67">
        <v>0.53459119496855345</v>
      </c>
      <c r="F199" s="45"/>
    </row>
    <row r="200" spans="1:6" x14ac:dyDescent="0.25">
      <c r="A200" s="64" t="s">
        <v>15</v>
      </c>
      <c r="B200" s="65">
        <v>19920538.499999996</v>
      </c>
      <c r="C200" s="67">
        <v>4.2362412902251026E-2</v>
      </c>
      <c r="D200" s="66">
        <v>128</v>
      </c>
      <c r="E200" s="67">
        <v>3.6592338479130931E-2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9.6064822344938999E-4</v>
      </c>
      <c r="D201" s="66">
        <v>3</v>
      </c>
      <c r="E201" s="67">
        <v>8.576329331046312E-4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470240884.19999963</v>
      </c>
      <c r="C204" s="71"/>
      <c r="D204" s="72">
        <v>3498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15.697311853812577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234803002.55000016</v>
      </c>
      <c r="C213" s="67">
        <v>0.49932494268221744</v>
      </c>
      <c r="D213" s="66">
        <v>1822</v>
      </c>
      <c r="E213" s="67">
        <v>0.52086906803887933</v>
      </c>
      <c r="F213" s="43"/>
    </row>
    <row r="214" spans="1:6" x14ac:dyDescent="0.25">
      <c r="A214" s="64" t="s">
        <v>53</v>
      </c>
      <c r="B214" s="65">
        <v>235437881.64999962</v>
      </c>
      <c r="C214" s="67">
        <v>0.5006750573177825</v>
      </c>
      <c r="D214" s="66">
        <v>1676</v>
      </c>
      <c r="E214" s="67">
        <v>0.47913093196112067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470240884.19999981</v>
      </c>
      <c r="C216" s="71"/>
      <c r="D216" s="72">
        <v>3498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12758389.07000001</v>
      </c>
      <c r="C223" s="67">
        <v>2.7131603181857093E-2</v>
      </c>
      <c r="D223" s="66">
        <v>161</v>
      </c>
      <c r="E223" s="67">
        <v>4.6026300743281873E-2</v>
      </c>
      <c r="F223" s="67">
        <v>0.81019606176866277</v>
      </c>
    </row>
    <row r="224" spans="1:6" x14ac:dyDescent="0.25">
      <c r="A224" s="64" t="s">
        <v>55</v>
      </c>
      <c r="B224" s="65">
        <v>65222139.019999996</v>
      </c>
      <c r="C224" s="67">
        <v>0.13869942238425217</v>
      </c>
      <c r="D224" s="66">
        <v>518</v>
      </c>
      <c r="E224" s="67">
        <v>0.14808461978273299</v>
      </c>
      <c r="F224" s="67">
        <v>0.80442129962515818</v>
      </c>
    </row>
    <row r="225" spans="1:6" x14ac:dyDescent="0.25">
      <c r="A225" s="64" t="s">
        <v>56</v>
      </c>
      <c r="B225" s="65">
        <v>69070499.029999986</v>
      </c>
      <c r="C225" s="67">
        <v>0.14688322804493401</v>
      </c>
      <c r="D225" s="66">
        <v>539</v>
      </c>
      <c r="E225" s="67">
        <v>0.1540880503144654</v>
      </c>
      <c r="F225" s="67">
        <v>0.80398772844299404</v>
      </c>
    </row>
    <row r="226" spans="1:6" x14ac:dyDescent="0.25">
      <c r="A226" s="64" t="s">
        <v>57</v>
      </c>
      <c r="B226" s="65">
        <v>24975285.549999993</v>
      </c>
      <c r="C226" s="67">
        <v>5.3111684647517088E-2</v>
      </c>
      <c r="D226" s="66">
        <v>206</v>
      </c>
      <c r="E226" s="67">
        <v>5.8890794739851343E-2</v>
      </c>
      <c r="F226" s="67">
        <v>0.80644924633407644</v>
      </c>
    </row>
    <row r="227" spans="1:6" x14ac:dyDescent="0.25">
      <c r="A227" s="64" t="s">
        <v>58</v>
      </c>
      <c r="B227" s="65">
        <v>20591650.559999999</v>
      </c>
      <c r="C227" s="67">
        <v>4.3789579451458518E-2</v>
      </c>
      <c r="D227" s="66">
        <v>170</v>
      </c>
      <c r="E227" s="67">
        <v>4.859919954259577E-2</v>
      </c>
      <c r="F227" s="67">
        <v>0.77603264270884798</v>
      </c>
    </row>
    <row r="228" spans="1:6" x14ac:dyDescent="0.25">
      <c r="A228" s="64" t="s">
        <v>59</v>
      </c>
      <c r="B228" s="65">
        <v>19975146.640000012</v>
      </c>
      <c r="C228" s="67">
        <v>4.2478540916285598E-2</v>
      </c>
      <c r="D228" s="66">
        <v>154</v>
      </c>
      <c r="E228" s="67">
        <v>4.40251572327044E-2</v>
      </c>
      <c r="F228" s="67">
        <v>0.80739630026791342</v>
      </c>
    </row>
    <row r="229" spans="1:6" x14ac:dyDescent="0.25">
      <c r="A229" s="64" t="s">
        <v>29</v>
      </c>
      <c r="B229" s="65">
        <v>116962244.7499999</v>
      </c>
      <c r="C229" s="67">
        <v>0.2487283617395</v>
      </c>
      <c r="D229" s="66">
        <v>860</v>
      </c>
      <c r="E229" s="67">
        <v>0.24585477415666096</v>
      </c>
      <c r="F229" s="67">
        <v>0.79006370033229956</v>
      </c>
    </row>
    <row r="230" spans="1:6" x14ac:dyDescent="0.25">
      <c r="A230" s="64" t="s">
        <v>60</v>
      </c>
      <c r="B230" s="65">
        <v>43513760.770000003</v>
      </c>
      <c r="C230" s="67">
        <v>9.2535043702182657E-2</v>
      </c>
      <c r="D230" s="66">
        <v>313</v>
      </c>
      <c r="E230" s="67">
        <v>8.9479702687249862E-2</v>
      </c>
      <c r="F230" s="67">
        <v>0.78601838436722649</v>
      </c>
    </row>
    <row r="231" spans="1:6" x14ac:dyDescent="0.25">
      <c r="A231" s="64" t="s">
        <v>61</v>
      </c>
      <c r="B231" s="65">
        <v>72004834.059999987</v>
      </c>
      <c r="C231" s="67">
        <v>0.15312329590928411</v>
      </c>
      <c r="D231" s="66">
        <v>348</v>
      </c>
      <c r="E231" s="67">
        <v>9.9485420240137221E-2</v>
      </c>
      <c r="F231" s="67">
        <v>0.76891816837448512</v>
      </c>
    </row>
    <row r="232" spans="1:6" x14ac:dyDescent="0.25">
      <c r="A232" s="64" t="s">
        <v>62</v>
      </c>
      <c r="B232" s="65">
        <v>18172353.949999999</v>
      </c>
      <c r="C232" s="67">
        <v>3.8644776667847214E-2</v>
      </c>
      <c r="D232" s="66">
        <v>161</v>
      </c>
      <c r="E232" s="67">
        <v>4.6026300743281873E-2</v>
      </c>
      <c r="F232" s="67">
        <v>0.79706643747706296</v>
      </c>
    </row>
    <row r="233" spans="1:6" x14ac:dyDescent="0.25">
      <c r="A233" s="64" t="s">
        <v>63</v>
      </c>
      <c r="B233" s="65">
        <v>6670671.2599999998</v>
      </c>
      <c r="C233" s="67">
        <v>1.4185647152625871E-2</v>
      </c>
      <c r="D233" s="66">
        <v>65</v>
      </c>
      <c r="E233" s="67">
        <v>1.8582046883933678E-2</v>
      </c>
      <c r="F233" s="67">
        <v>0.7756859655244015</v>
      </c>
    </row>
    <row r="234" spans="1:6" x14ac:dyDescent="0.25">
      <c r="A234" s="64" t="s">
        <v>4</v>
      </c>
      <c r="B234" s="65">
        <v>323909.53999999998</v>
      </c>
      <c r="C234" s="67">
        <v>6.8881620225568656E-4</v>
      </c>
      <c r="D234" s="66">
        <v>3</v>
      </c>
      <c r="E234" s="67">
        <v>8.576329331046312E-4</v>
      </c>
      <c r="F234" s="67">
        <v>0.78238127708039384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470240884.19999987</v>
      </c>
      <c r="C236" s="71"/>
      <c r="D236" s="72">
        <v>3498</v>
      </c>
      <c r="E236" s="71"/>
      <c r="F236" s="81">
        <v>0.79205410949084443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4207368.6100000003</v>
      </c>
      <c r="C243" s="67">
        <v>8.9472624592347189E-3</v>
      </c>
      <c r="D243" s="66">
        <v>40</v>
      </c>
      <c r="E243" s="67">
        <v>1.1435105774728416E-2</v>
      </c>
      <c r="F243" s="45"/>
    </row>
    <row r="244" spans="1:6" x14ac:dyDescent="0.25">
      <c r="A244" s="64" t="s">
        <v>351</v>
      </c>
      <c r="B244" s="65">
        <v>254620237.10999984</v>
      </c>
      <c r="C244" s="67">
        <v>0.54146767255929684</v>
      </c>
      <c r="D244" s="66">
        <v>1852</v>
      </c>
      <c r="E244" s="67">
        <v>0.52944539736992569</v>
      </c>
      <c r="F244" s="45"/>
    </row>
    <row r="245" spans="1:6" x14ac:dyDescent="0.25">
      <c r="A245" s="64" t="s">
        <v>323</v>
      </c>
      <c r="B245" s="65">
        <v>197841270.26000005</v>
      </c>
      <c r="C245" s="67">
        <v>0.42072324399563565</v>
      </c>
      <c r="D245" s="66">
        <v>1496</v>
      </c>
      <c r="E245" s="67">
        <v>0.42767295597484278</v>
      </c>
      <c r="F245" s="45"/>
    </row>
    <row r="246" spans="1:6" x14ac:dyDescent="0.25">
      <c r="A246" s="64" t="s">
        <v>324</v>
      </c>
      <c r="B246" s="65">
        <v>4332931.4700000007</v>
      </c>
      <c r="C246" s="67">
        <v>9.2142806284728415E-3</v>
      </c>
      <c r="D246" s="66">
        <v>33</v>
      </c>
      <c r="E246" s="67">
        <v>9.433962264150943E-3</v>
      </c>
      <c r="F246" s="45"/>
    </row>
    <row r="247" spans="1:6" x14ac:dyDescent="0.25">
      <c r="A247" s="64" t="s">
        <v>325</v>
      </c>
      <c r="B247" s="65">
        <v>913987.36</v>
      </c>
      <c r="C247" s="67">
        <v>1.9436577947809159E-3</v>
      </c>
      <c r="D247" s="66">
        <v>9</v>
      </c>
      <c r="E247" s="67">
        <v>2.5728987993138938E-3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1.3046522167967634E-2</v>
      </c>
      <c r="D251" s="66">
        <v>19</v>
      </c>
      <c r="E251" s="67">
        <v>5.4316752429959978E-3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1919290.4100000001</v>
      </c>
      <c r="C253" s="67">
        <v>4.0815047659354502E-3</v>
      </c>
      <c r="D253" s="66">
        <v>44</v>
      </c>
      <c r="E253" s="67">
        <v>1.2578616352201259E-2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270790.86</v>
      </c>
      <c r="C255" s="67">
        <v>5.7585562867568292E-4</v>
      </c>
      <c r="D255" s="66">
        <v>5</v>
      </c>
      <c r="E255" s="67">
        <v>1.429388221841052E-3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470240884.19999999</v>
      </c>
      <c r="C258" s="71"/>
      <c r="D258" s="72">
        <v>3498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2.6625022876193491E-2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447397274.14000225</v>
      </c>
      <c r="C267" s="67">
        <v>0.99132759073716314</v>
      </c>
      <c r="D267" s="66">
        <v>3365</v>
      </c>
      <c r="E267" s="67">
        <v>0.99526767228630586</v>
      </c>
      <c r="F267" s="45"/>
    </row>
    <row r="268" spans="1:6" x14ac:dyDescent="0.25">
      <c r="A268" s="64" t="s">
        <v>65</v>
      </c>
      <c r="B268" s="65">
        <v>3534068.91</v>
      </c>
      <c r="C268" s="67">
        <v>7.8306691179193481E-3</v>
      </c>
      <c r="D268" s="66">
        <v>13</v>
      </c>
      <c r="E268" s="67">
        <v>3.845016267376516E-3</v>
      </c>
      <c r="F268" s="45"/>
    </row>
    <row r="269" spans="1:6" x14ac:dyDescent="0.25">
      <c r="A269" s="64" t="s">
        <v>66</v>
      </c>
      <c r="B269" s="65">
        <v>379886.78</v>
      </c>
      <c r="C269" s="67">
        <v>8.4174014491749727E-4</v>
      </c>
      <c r="D269" s="66">
        <v>3</v>
      </c>
      <c r="E269" s="67">
        <v>8.8731144631765753E-4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451311229.83000225</v>
      </c>
      <c r="C276" s="71"/>
      <c r="D276" s="72">
        <v>3381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0.87957101693346207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14109844.039999999</v>
      </c>
      <c r="C285" s="67">
        <v>0.74538307801126535</v>
      </c>
      <c r="D285" s="66">
        <v>84</v>
      </c>
      <c r="E285" s="67">
        <v>0.71794871794871795</v>
      </c>
      <c r="F285" s="45"/>
    </row>
    <row r="286" spans="1:6" x14ac:dyDescent="0.25">
      <c r="A286" s="64" t="s">
        <v>65</v>
      </c>
      <c r="B286" s="65">
        <v>347632.02</v>
      </c>
      <c r="C286" s="67">
        <v>1.8364414542662359E-2</v>
      </c>
      <c r="D286" s="66">
        <v>3</v>
      </c>
      <c r="E286" s="67">
        <v>2.564102564102564E-2</v>
      </c>
      <c r="F286" s="45"/>
    </row>
    <row r="287" spans="1:6" x14ac:dyDescent="0.25">
      <c r="A287" s="64" t="s">
        <v>66</v>
      </c>
      <c r="B287" s="65">
        <v>1554024.4099999997</v>
      </c>
      <c r="C287" s="67">
        <v>8.2094705990133715E-2</v>
      </c>
      <c r="D287" s="66">
        <v>11</v>
      </c>
      <c r="E287" s="67">
        <v>9.4017094017094016E-2</v>
      </c>
      <c r="F287" s="45"/>
    </row>
    <row r="288" spans="1:6" x14ac:dyDescent="0.25">
      <c r="A288" s="64" t="s">
        <v>67</v>
      </c>
      <c r="B288" s="65">
        <v>572345.93999999994</v>
      </c>
      <c r="C288" s="67">
        <v>3.0235414171484423E-2</v>
      </c>
      <c r="D288" s="66">
        <v>4</v>
      </c>
      <c r="E288" s="67">
        <v>3.4188034188034191E-2</v>
      </c>
      <c r="F288" s="45"/>
    </row>
    <row r="289" spans="1:6" x14ac:dyDescent="0.25">
      <c r="A289" s="64" t="s">
        <v>68</v>
      </c>
      <c r="B289" s="65">
        <v>461112.41000000003</v>
      </c>
      <c r="C289" s="67">
        <v>2.4359261980545083E-2</v>
      </c>
      <c r="D289" s="66">
        <v>3</v>
      </c>
      <c r="E289" s="67">
        <v>2.564102564102564E-2</v>
      </c>
      <c r="F289" s="45"/>
    </row>
    <row r="290" spans="1:6" x14ac:dyDescent="0.25">
      <c r="A290" s="64" t="s">
        <v>69</v>
      </c>
      <c r="B290" s="65">
        <v>311808.11</v>
      </c>
      <c r="C290" s="67">
        <v>1.6471938890451069E-2</v>
      </c>
      <c r="D290" s="66">
        <v>2</v>
      </c>
      <c r="E290" s="67">
        <v>1.7094017094017096E-2</v>
      </c>
      <c r="F290" s="45"/>
    </row>
    <row r="291" spans="1:6" x14ac:dyDescent="0.25">
      <c r="A291" s="64" t="s">
        <v>172</v>
      </c>
      <c r="B291" s="65">
        <v>956427.44</v>
      </c>
      <c r="C291" s="67">
        <v>5.0525351456800004E-2</v>
      </c>
      <c r="D291" s="66">
        <v>6</v>
      </c>
      <c r="E291" s="67">
        <v>5.128205128205128E-2</v>
      </c>
      <c r="F291" s="45"/>
    </row>
    <row r="292" spans="1:6" x14ac:dyDescent="0.25">
      <c r="A292" s="64" t="s">
        <v>170</v>
      </c>
      <c r="B292" s="65">
        <v>616460</v>
      </c>
      <c r="C292" s="67">
        <v>3.2565834956658012E-2</v>
      </c>
      <c r="D292" s="66">
        <v>4</v>
      </c>
      <c r="E292" s="67">
        <v>3.4188034188034191E-2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18929654.369999997</v>
      </c>
      <c r="C294" s="71"/>
      <c r="D294" s="72">
        <v>117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4.8835597600459995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350325226.75000107</v>
      </c>
      <c r="C304" s="67">
        <v>0.74499100040183242</v>
      </c>
      <c r="D304" s="66">
        <v>2527</v>
      </c>
      <c r="E304" s="67">
        <v>0.72241280731846769</v>
      </c>
      <c r="F304" s="45"/>
    </row>
    <row r="305" spans="1:6" x14ac:dyDescent="0.25">
      <c r="A305" s="64" t="s">
        <v>148</v>
      </c>
      <c r="B305" s="65">
        <v>119915657.45000002</v>
      </c>
      <c r="C305" s="67">
        <v>0.25500899959816753</v>
      </c>
      <c r="D305" s="66">
        <v>971</v>
      </c>
      <c r="E305" s="67">
        <v>0.27758719268153231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470240884.20000112</v>
      </c>
      <c r="C307" s="67"/>
      <c r="D307" s="78">
        <v>3498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36196513.059999995</v>
      </c>
      <c r="C315" s="67">
        <v>7.6974406684308952E-2</v>
      </c>
      <c r="D315" s="66">
        <v>283</v>
      </c>
      <c r="E315" s="67">
        <v>8.090337335620354E-2</v>
      </c>
      <c r="F315" s="45"/>
    </row>
    <row r="316" spans="1:6" x14ac:dyDescent="0.25">
      <c r="A316" s="64" t="s">
        <v>39</v>
      </c>
      <c r="B316" s="65">
        <v>434044371.14000213</v>
      </c>
      <c r="C316" s="67">
        <v>0.92302559331569101</v>
      </c>
      <c r="D316" s="66">
        <v>3215</v>
      </c>
      <c r="E316" s="67">
        <v>0.91909662664379643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470240884.20000213</v>
      </c>
      <c r="C318" s="67"/>
      <c r="D318" s="78">
        <v>3498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23403385.659999985</v>
      </c>
      <c r="C327" s="67">
        <v>6.6804739918718992E-2</v>
      </c>
      <c r="D327" s="66">
        <v>144</v>
      </c>
      <c r="E327" s="67">
        <v>5.6984566679857539E-2</v>
      </c>
      <c r="F327" s="45"/>
    </row>
    <row r="328" spans="1:6" x14ac:dyDescent="0.25">
      <c r="A328" s="64" t="s">
        <v>83</v>
      </c>
      <c r="B328" s="65">
        <v>55534495.549999997</v>
      </c>
      <c r="C328" s="67">
        <v>0.15852268494963603</v>
      </c>
      <c r="D328" s="66">
        <v>421</v>
      </c>
      <c r="E328" s="67">
        <v>0.16660071230708351</v>
      </c>
      <c r="F328" s="45"/>
    </row>
    <row r="329" spans="1:6" x14ac:dyDescent="0.25">
      <c r="A329" s="64" t="s">
        <v>84</v>
      </c>
      <c r="B329" s="65">
        <v>87410395.659999907</v>
      </c>
      <c r="C329" s="67">
        <v>0.24951213611110579</v>
      </c>
      <c r="D329" s="66">
        <v>663</v>
      </c>
      <c r="E329" s="67">
        <v>0.26236644242184409</v>
      </c>
      <c r="F329" s="45"/>
    </row>
    <row r="330" spans="1:6" x14ac:dyDescent="0.25">
      <c r="A330" s="64" t="s">
        <v>85</v>
      </c>
      <c r="B330" s="65">
        <v>111884739.46999978</v>
      </c>
      <c r="C330" s="67">
        <v>0.31937391579808599</v>
      </c>
      <c r="D330" s="66">
        <v>817</v>
      </c>
      <c r="E330" s="67">
        <v>0.32330827067669171</v>
      </c>
      <c r="F330" s="45"/>
    </row>
    <row r="331" spans="1:6" x14ac:dyDescent="0.25">
      <c r="A331" s="64" t="s">
        <v>86</v>
      </c>
      <c r="B331" s="65">
        <v>40936137.459999993</v>
      </c>
      <c r="C331" s="67">
        <v>0.11685181178577525</v>
      </c>
      <c r="D331" s="66">
        <v>246</v>
      </c>
      <c r="E331" s="67">
        <v>9.7348634744756635E-2</v>
      </c>
      <c r="F331" s="45"/>
    </row>
    <row r="332" spans="1:6" x14ac:dyDescent="0.25">
      <c r="A332" s="64" t="s">
        <v>87</v>
      </c>
      <c r="B332" s="65">
        <v>16377829.440000007</v>
      </c>
      <c r="C332" s="67">
        <v>4.6750357066599753E-2</v>
      </c>
      <c r="D332" s="66">
        <v>105</v>
      </c>
      <c r="E332" s="67">
        <v>4.1551246537396121E-2</v>
      </c>
      <c r="F332" s="45"/>
    </row>
    <row r="333" spans="1:6" x14ac:dyDescent="0.25">
      <c r="A333" s="64" t="s">
        <v>88</v>
      </c>
      <c r="B333" s="65">
        <v>7230955.79</v>
      </c>
      <c r="C333" s="67">
        <v>2.064069395482096E-2</v>
      </c>
      <c r="D333" s="66">
        <v>44</v>
      </c>
      <c r="E333" s="67">
        <v>1.7411950929956468E-2</v>
      </c>
      <c r="F333" s="45"/>
    </row>
    <row r="334" spans="1:6" x14ac:dyDescent="0.25">
      <c r="A334" s="64" t="s">
        <v>89</v>
      </c>
      <c r="B334" s="65">
        <v>2764145.44</v>
      </c>
      <c r="C334" s="67">
        <v>7.8902266492288878E-3</v>
      </c>
      <c r="D334" s="66">
        <v>21</v>
      </c>
      <c r="E334" s="67">
        <v>8.3102493074792248E-3</v>
      </c>
      <c r="F334" s="45"/>
    </row>
    <row r="335" spans="1:6" x14ac:dyDescent="0.25">
      <c r="A335" s="64" t="s">
        <v>1</v>
      </c>
      <c r="B335" s="65">
        <v>780064.62999999989</v>
      </c>
      <c r="C335" s="67">
        <v>2.2266870052058013E-3</v>
      </c>
      <c r="D335" s="66">
        <v>14</v>
      </c>
      <c r="E335" s="67">
        <v>5.5401662049861496E-3</v>
      </c>
      <c r="F335" s="45"/>
    </row>
    <row r="336" spans="1:6" x14ac:dyDescent="0.25">
      <c r="A336" s="64" t="s">
        <v>70</v>
      </c>
      <c r="B336" s="65">
        <v>1116534.0900000001</v>
      </c>
      <c r="C336" s="67">
        <v>3.1871358519002264E-3</v>
      </c>
      <c r="D336" s="66">
        <v>9</v>
      </c>
      <c r="E336" s="67">
        <v>3.5615354174910962E-3</v>
      </c>
      <c r="F336" s="45"/>
    </row>
    <row r="337" spans="1:6" x14ac:dyDescent="0.25">
      <c r="A337" s="64" t="s">
        <v>82</v>
      </c>
      <c r="B337" s="65">
        <v>2886543.5599999996</v>
      </c>
      <c r="C337" s="67">
        <v>8.2396109089223693E-3</v>
      </c>
      <c r="D337" s="66">
        <v>43</v>
      </c>
      <c r="E337" s="67">
        <v>1.7016224772457459E-2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350325226.74999964</v>
      </c>
      <c r="C339" s="67"/>
      <c r="D339" s="72">
        <v>2527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1.7418266831371458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288292432.16999972</v>
      </c>
      <c r="C352" s="67">
        <v>0.6130739411577516</v>
      </c>
      <c r="D352" s="66">
        <v>2148</v>
      </c>
      <c r="E352" s="67">
        <v>0.614065180102916</v>
      </c>
      <c r="F352" s="45"/>
    </row>
    <row r="353" spans="1:6" x14ac:dyDescent="0.25">
      <c r="A353" s="64" t="s">
        <v>181</v>
      </c>
      <c r="B353" s="65">
        <v>144445684.32999998</v>
      </c>
      <c r="C353" s="67">
        <v>0.30717381066458971</v>
      </c>
      <c r="D353" s="66">
        <v>1043</v>
      </c>
      <c r="E353" s="67">
        <v>0.29817038307604343</v>
      </c>
      <c r="F353" s="45"/>
    </row>
    <row r="354" spans="1:6" x14ac:dyDescent="0.25">
      <c r="A354" s="64" t="s">
        <v>182</v>
      </c>
      <c r="B354" s="65">
        <v>27550020.79000001</v>
      </c>
      <c r="C354" s="67">
        <v>5.8587038506593608E-2</v>
      </c>
      <c r="D354" s="66">
        <v>207</v>
      </c>
      <c r="E354" s="67">
        <v>5.9176672384219552E-2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1.2502741164248607E-2</v>
      </c>
      <c r="D355" s="66">
        <v>66</v>
      </c>
      <c r="E355" s="67">
        <v>1.8867924528301886E-2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8.6624685068164096E-3</v>
      </c>
      <c r="D356" s="66">
        <v>34</v>
      </c>
      <c r="E356" s="67">
        <v>9.7198399085191532E-3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470240884.19999975</v>
      </c>
      <c r="C360" s="69"/>
      <c r="D360" s="72">
        <v>3498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0F0F0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396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466703411.65000272</v>
      </c>
      <c r="C6" s="65">
        <v>45884086.559999965</v>
      </c>
      <c r="D6" s="65">
        <v>261814853.16999984</v>
      </c>
      <c r="E6" s="65">
        <v>159004471.91999978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3472</v>
      </c>
      <c r="C7" s="66">
        <v>431</v>
      </c>
      <c r="D7" s="66">
        <v>1812</v>
      </c>
      <c r="E7" s="66">
        <v>1229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0.79202649867201591</v>
      </c>
      <c r="C8" s="67">
        <v>0.7698222009188902</v>
      </c>
      <c r="D8" s="67">
        <v>0.80010703332593602</v>
      </c>
      <c r="E8" s="67">
        <v>0.7851287047886315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4.8452459016393445E-3</v>
      </c>
      <c r="C9" s="67">
        <v>4.8452459016393445E-3</v>
      </c>
      <c r="D9" s="67">
        <v>2.4912959999999998E-2</v>
      </c>
      <c r="E9" s="67">
        <v>8.8514393442622949E-2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6.9809004519310243</v>
      </c>
      <c r="C11" s="65">
        <v>10.613760113473008</v>
      </c>
      <c r="D11" s="65">
        <v>6.5623153780297168</v>
      </c>
      <c r="E11" s="65">
        <v>6.6217994982383424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6.3342465753424655</v>
      </c>
      <c r="C12" s="65">
        <v>9.7589041095890412</v>
      </c>
      <c r="D12" s="65">
        <v>6.3342465753424655</v>
      </c>
      <c r="E12" s="65">
        <v>6.3342465753424655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15.663013698630136</v>
      </c>
      <c r="C13" s="65">
        <v>15.663013698630136</v>
      </c>
      <c r="D13" s="65">
        <v>6.8904109589041092</v>
      </c>
      <c r="E13" s="65">
        <v>8.1287671232876715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134419.18538306531</v>
      </c>
      <c r="C14" s="65">
        <v>106459.59758700688</v>
      </c>
      <c r="D14" s="65">
        <v>144489.43331677697</v>
      </c>
      <c r="E14" s="65">
        <v>129377.11303498762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295.56</v>
      </c>
      <c r="C15" s="65">
        <v>295.56</v>
      </c>
      <c r="D15" s="65">
        <v>10533.84</v>
      </c>
      <c r="E15" s="65">
        <v>19904.599999999999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15.452396412747474</v>
      </c>
      <c r="C17" s="65">
        <v>11.590194536300125</v>
      </c>
      <c r="D17" s="65">
        <v>16.120918850385525</v>
      </c>
      <c r="E17" s="65">
        <v>15.466135028609715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0.33333333333333331</v>
      </c>
      <c r="E18" s="65">
        <v>0.33333333333333331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27.25</v>
      </c>
      <c r="C19" s="65">
        <v>27.25</v>
      </c>
      <c r="D19" s="65">
        <v>23.666666666666668</v>
      </c>
      <c r="E19" s="65">
        <v>23.666666666666668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0.7464650957624932</v>
      </c>
      <c r="C20" s="67">
        <v>0.93748296991269575</v>
      </c>
      <c r="D20" s="67">
        <v>0.93346991169866911</v>
      </c>
      <c r="E20" s="67">
        <v>0.38342298505084738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0.25353490423750424</v>
      </c>
      <c r="C21" s="67">
        <v>6.2517030087304443E-2</v>
      </c>
      <c r="D21" s="67">
        <v>6.6530088301330642E-2</v>
      </c>
      <c r="E21" s="67">
        <v>0.6165770149491534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0.40138523547045246</v>
      </c>
      <c r="C23" s="67">
        <v>0.36959773968310672</v>
      </c>
      <c r="D23" s="67">
        <v>0.29816860661190747</v>
      </c>
      <c r="E23" s="67">
        <v>0.58051344736040644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1.7391719431758008</v>
      </c>
      <c r="C24" s="65">
        <v>2.2835351096158409</v>
      </c>
      <c r="D24" s="65">
        <v>1.70979075607238</v>
      </c>
      <c r="E24" s="65">
        <v>1.4728688236093068</v>
      </c>
      <c r="F24" s="43"/>
      <c r="H24" s="90"/>
      <c r="I24" s="90"/>
      <c r="J24" s="90"/>
      <c r="K24" s="90"/>
    </row>
    <row r="25" spans="1:11" x14ac:dyDescent="0.25">
      <c r="A25" s="64" t="s">
        <v>401</v>
      </c>
      <c r="B25" s="65">
        <v>566067.24000000057</v>
      </c>
      <c r="C25" s="65">
        <v>0</v>
      </c>
      <c r="D25" s="65">
        <v>0</v>
      </c>
      <c r="E25" s="65">
        <v>566067.24000000057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129377.11303498762</v>
      </c>
      <c r="C27" s="65">
        <v>0</v>
      </c>
      <c r="D27" s="65">
        <v>0</v>
      </c>
      <c r="E27" s="65">
        <v>129377.11303498762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115171.02</v>
      </c>
      <c r="C28" s="65">
        <v>0</v>
      </c>
      <c r="D28" s="65">
        <v>0</v>
      </c>
      <c r="E28" s="65">
        <v>115171.02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4076.641266666667</v>
      </c>
      <c r="C29" s="65">
        <v>0</v>
      </c>
      <c r="D29" s="65">
        <v>0</v>
      </c>
      <c r="E29" s="65">
        <v>4076.641266666667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2139986.56</v>
      </c>
      <c r="C36" s="67">
        <v>4.5853244407068217E-3</v>
      </c>
      <c r="D36" s="66">
        <v>58</v>
      </c>
      <c r="E36" s="67">
        <v>1.6705069124423964E-2</v>
      </c>
      <c r="F36" s="45"/>
    </row>
    <row r="37" spans="1:6" x14ac:dyDescent="0.25">
      <c r="A37" s="64" t="s">
        <v>19</v>
      </c>
      <c r="B37" s="65">
        <v>10660830.529999997</v>
      </c>
      <c r="C37" s="67">
        <v>2.2842838222050538E-2</v>
      </c>
      <c r="D37" s="66">
        <v>139</v>
      </c>
      <c r="E37" s="67">
        <v>4.0034562211981567E-2</v>
      </c>
      <c r="F37" s="45"/>
    </row>
    <row r="38" spans="1:6" x14ac:dyDescent="0.25">
      <c r="A38" s="64" t="s">
        <v>20</v>
      </c>
      <c r="B38" s="65">
        <v>4856275.379999999</v>
      </c>
      <c r="C38" s="67">
        <v>1.0405485065624338E-2</v>
      </c>
      <c r="D38" s="66">
        <v>58</v>
      </c>
      <c r="E38" s="67">
        <v>1.6705069124423964E-2</v>
      </c>
      <c r="F38" s="45"/>
    </row>
    <row r="39" spans="1:6" x14ac:dyDescent="0.25">
      <c r="A39" s="64" t="s">
        <v>21</v>
      </c>
      <c r="B39" s="65">
        <v>7955333.6199999973</v>
      </c>
      <c r="C39" s="67">
        <v>1.7045801297818741E-2</v>
      </c>
      <c r="D39" s="66">
        <v>66</v>
      </c>
      <c r="E39" s="67">
        <v>1.9009216589861752E-2</v>
      </c>
      <c r="F39" s="45"/>
    </row>
    <row r="40" spans="1:6" x14ac:dyDescent="0.25">
      <c r="A40" s="64" t="s">
        <v>22</v>
      </c>
      <c r="B40" s="65">
        <v>12834667.150000002</v>
      </c>
      <c r="C40" s="67">
        <v>2.7500692794646325E-2</v>
      </c>
      <c r="D40" s="66">
        <v>109</v>
      </c>
      <c r="E40" s="67">
        <v>3.1394009216589865E-2</v>
      </c>
      <c r="F40" s="45"/>
    </row>
    <row r="41" spans="1:6" x14ac:dyDescent="0.25">
      <c r="A41" s="64" t="s">
        <v>23</v>
      </c>
      <c r="B41" s="65">
        <v>21733765.590000004</v>
      </c>
      <c r="C41" s="67">
        <v>4.656868805214362E-2</v>
      </c>
      <c r="D41" s="66">
        <v>154</v>
      </c>
      <c r="E41" s="67">
        <v>4.4354838709677422E-2</v>
      </c>
      <c r="F41" s="45"/>
    </row>
    <row r="42" spans="1:6" x14ac:dyDescent="0.25">
      <c r="A42" s="64" t="s">
        <v>24</v>
      </c>
      <c r="B42" s="65">
        <v>37239543.569999985</v>
      </c>
      <c r="C42" s="67">
        <v>7.9792739115280939E-2</v>
      </c>
      <c r="D42" s="66">
        <v>240</v>
      </c>
      <c r="E42" s="67">
        <v>6.9124423963133647E-2</v>
      </c>
      <c r="F42" s="45"/>
    </row>
    <row r="43" spans="1:6" x14ac:dyDescent="0.25">
      <c r="A43" s="64" t="s">
        <v>25</v>
      </c>
      <c r="B43" s="65">
        <v>70049815.419999942</v>
      </c>
      <c r="C43" s="67">
        <v>0.15009492896643581</v>
      </c>
      <c r="D43" s="66">
        <v>416</v>
      </c>
      <c r="E43" s="67">
        <v>0.11981566820276497</v>
      </c>
      <c r="F43" s="45"/>
    </row>
    <row r="44" spans="1:6" x14ac:dyDescent="0.25">
      <c r="A44" s="64" t="s">
        <v>42</v>
      </c>
      <c r="B44" s="65">
        <v>120794054.19999979</v>
      </c>
      <c r="C44" s="67">
        <v>0.25882402224774886</v>
      </c>
      <c r="D44" s="66">
        <v>823</v>
      </c>
      <c r="E44" s="67">
        <v>0.23703917050691245</v>
      </c>
      <c r="F44" s="45"/>
    </row>
    <row r="45" spans="1:6" x14ac:dyDescent="0.25">
      <c r="A45" s="64" t="s">
        <v>43</v>
      </c>
      <c r="B45" s="65">
        <v>143732447.40999991</v>
      </c>
      <c r="C45" s="67">
        <v>0.30797385196273402</v>
      </c>
      <c r="D45" s="66">
        <v>1135</v>
      </c>
      <c r="E45" s="67">
        <v>0.32690092165898615</v>
      </c>
      <c r="F45" s="45"/>
    </row>
    <row r="46" spans="1:6" x14ac:dyDescent="0.25">
      <c r="A46" s="64" t="s">
        <v>44</v>
      </c>
      <c r="B46" s="65">
        <v>21188837.479999986</v>
      </c>
      <c r="C46" s="67">
        <v>4.5401076896113154E-2</v>
      </c>
      <c r="D46" s="66">
        <v>174</v>
      </c>
      <c r="E46" s="67">
        <v>5.0115207373271888E-2</v>
      </c>
      <c r="F46" s="45"/>
    </row>
    <row r="47" spans="1:6" x14ac:dyDescent="0.25">
      <c r="A47" s="64" t="s">
        <v>45</v>
      </c>
      <c r="B47" s="65">
        <v>7913629.7400000021</v>
      </c>
      <c r="C47" s="67">
        <v>1.6956442876690955E-2</v>
      </c>
      <c r="D47" s="66">
        <v>65</v>
      </c>
      <c r="E47" s="67">
        <v>1.8721198156682026E-2</v>
      </c>
      <c r="F47" s="45"/>
    </row>
    <row r="48" spans="1:6" x14ac:dyDescent="0.25">
      <c r="A48" s="64" t="s">
        <v>46</v>
      </c>
      <c r="B48" s="65">
        <v>1408690.0599999998</v>
      </c>
      <c r="C48" s="67">
        <v>3.0183838918590024E-3</v>
      </c>
      <c r="D48" s="66">
        <v>13</v>
      </c>
      <c r="E48" s="67">
        <v>3.7442396313364054E-3</v>
      </c>
      <c r="F48" s="45"/>
    </row>
    <row r="49" spans="1:6" x14ac:dyDescent="0.25">
      <c r="A49" s="64" t="s">
        <v>47</v>
      </c>
      <c r="B49" s="65">
        <v>3463065.4300000006</v>
      </c>
      <c r="C49" s="67">
        <v>7.4202702263447308E-3</v>
      </c>
      <c r="D49" s="66">
        <v>15</v>
      </c>
      <c r="E49" s="67">
        <v>4.3202764976958529E-3</v>
      </c>
      <c r="F49" s="45"/>
    </row>
    <row r="50" spans="1:6" x14ac:dyDescent="0.25">
      <c r="A50" s="64" t="s">
        <v>26</v>
      </c>
      <c r="B50" s="65">
        <v>259066.72999999998</v>
      </c>
      <c r="C50" s="67">
        <v>5.550992847557861E-4</v>
      </c>
      <c r="D50" s="66">
        <v>3</v>
      </c>
      <c r="E50" s="67">
        <v>8.6405529953917056E-4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473402.78</v>
      </c>
      <c r="C53" s="67">
        <v>1.0143546590463421E-3</v>
      </c>
      <c r="D53" s="66">
        <v>4</v>
      </c>
      <c r="E53" s="67">
        <v>1.152073732718894E-3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466703411.64999962</v>
      </c>
      <c r="C55" s="71"/>
      <c r="D55" s="72">
        <v>3472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0.79202649867201591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397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3131800.38</v>
      </c>
      <c r="C64" s="67">
        <v>6.7104724367189027E-3</v>
      </c>
      <c r="D64" s="66">
        <v>89</v>
      </c>
      <c r="E64" s="67">
        <v>2.5633640552995392E-2</v>
      </c>
      <c r="F64" s="45"/>
    </row>
    <row r="65" spans="1:6" x14ac:dyDescent="0.25">
      <c r="A65" s="64" t="s">
        <v>19</v>
      </c>
      <c r="B65" s="65">
        <v>17886620.990000013</v>
      </c>
      <c r="C65" s="67">
        <v>3.832545583235189E-2</v>
      </c>
      <c r="D65" s="66">
        <v>220</v>
      </c>
      <c r="E65" s="67">
        <v>6.3364055299539174E-2</v>
      </c>
      <c r="F65" s="45"/>
    </row>
    <row r="66" spans="1:6" x14ac:dyDescent="0.25">
      <c r="A66" s="64" t="s">
        <v>20</v>
      </c>
      <c r="B66" s="65">
        <v>8794051.8800000008</v>
      </c>
      <c r="C66" s="67">
        <v>1.8842913208860411E-2</v>
      </c>
      <c r="D66" s="66">
        <v>78</v>
      </c>
      <c r="E66" s="67">
        <v>2.2465437788018433E-2</v>
      </c>
      <c r="F66" s="45"/>
    </row>
    <row r="67" spans="1:6" x14ac:dyDescent="0.25">
      <c r="A67" s="64" t="s">
        <v>21</v>
      </c>
      <c r="B67" s="65">
        <v>13013937.930000002</v>
      </c>
      <c r="C67" s="67">
        <v>2.7884814220641884E-2</v>
      </c>
      <c r="D67" s="66">
        <v>88</v>
      </c>
      <c r="E67" s="67">
        <v>2.5345622119815669E-2</v>
      </c>
      <c r="F67" s="45"/>
    </row>
    <row r="68" spans="1:6" x14ac:dyDescent="0.25">
      <c r="A68" s="64" t="s">
        <v>22</v>
      </c>
      <c r="B68" s="65">
        <v>24866374.700000003</v>
      </c>
      <c r="C68" s="67">
        <v>5.3280893345275825E-2</v>
      </c>
      <c r="D68" s="66">
        <v>153</v>
      </c>
      <c r="E68" s="67">
        <v>4.4066820276497692E-2</v>
      </c>
      <c r="F68" s="45"/>
    </row>
    <row r="69" spans="1:6" x14ac:dyDescent="0.25">
      <c r="A69" s="64" t="s">
        <v>23</v>
      </c>
      <c r="B69" s="65">
        <v>50367496.829999976</v>
      </c>
      <c r="C69" s="67">
        <v>0.10792185266426257</v>
      </c>
      <c r="D69" s="66">
        <v>323</v>
      </c>
      <c r="E69" s="67">
        <v>9.3029953917050698E-2</v>
      </c>
      <c r="F69" s="45"/>
    </row>
    <row r="70" spans="1:6" x14ac:dyDescent="0.25">
      <c r="A70" s="64" t="s">
        <v>24</v>
      </c>
      <c r="B70" s="65">
        <v>40336795.159999974</v>
      </c>
      <c r="C70" s="67">
        <v>8.6429184259424696E-2</v>
      </c>
      <c r="D70" s="66">
        <v>233</v>
      </c>
      <c r="E70" s="67">
        <v>6.710829493087557E-2</v>
      </c>
      <c r="F70" s="45"/>
    </row>
    <row r="71" spans="1:6" x14ac:dyDescent="0.25">
      <c r="A71" s="64" t="s">
        <v>25</v>
      </c>
      <c r="B71" s="65">
        <v>64617394.769999981</v>
      </c>
      <c r="C71" s="67">
        <v>0.13845494409725725</v>
      </c>
      <c r="D71" s="66">
        <v>464</v>
      </c>
      <c r="E71" s="67">
        <v>0.13364055299539171</v>
      </c>
      <c r="F71" s="45"/>
    </row>
    <row r="72" spans="1:6" x14ac:dyDescent="0.25">
      <c r="A72" s="64" t="s">
        <v>42</v>
      </c>
      <c r="B72" s="65">
        <v>75341481.37999998</v>
      </c>
      <c r="C72" s="67">
        <v>0.16143332038999889</v>
      </c>
      <c r="D72" s="66">
        <v>529</v>
      </c>
      <c r="E72" s="67">
        <v>0.15236175115207373</v>
      </c>
      <c r="F72" s="45"/>
    </row>
    <row r="73" spans="1:6" x14ac:dyDescent="0.25">
      <c r="A73" s="64" t="s">
        <v>43</v>
      </c>
      <c r="B73" s="65">
        <v>7947579.6299999999</v>
      </c>
      <c r="C73" s="67">
        <v>1.7029186913165777E-2</v>
      </c>
      <c r="D73" s="66">
        <v>66</v>
      </c>
      <c r="E73" s="67">
        <v>1.9009216589861752E-2</v>
      </c>
      <c r="F73" s="45"/>
    </row>
    <row r="74" spans="1:6" x14ac:dyDescent="0.25">
      <c r="A74" s="64" t="s">
        <v>44</v>
      </c>
      <c r="B74" s="65">
        <v>10494028.25</v>
      </c>
      <c r="C74" s="67">
        <v>2.2485432906734146E-2</v>
      </c>
      <c r="D74" s="66">
        <v>82</v>
      </c>
      <c r="E74" s="67">
        <v>2.3617511520737326E-2</v>
      </c>
      <c r="F74" s="45"/>
    </row>
    <row r="75" spans="1:6" x14ac:dyDescent="0.25">
      <c r="A75" s="64" t="s">
        <v>45</v>
      </c>
      <c r="B75" s="65">
        <v>17511017.510000002</v>
      </c>
      <c r="C75" s="67">
        <v>3.7520654601797154E-2</v>
      </c>
      <c r="D75" s="66">
        <v>123</v>
      </c>
      <c r="E75" s="67">
        <v>3.542626728110599E-2</v>
      </c>
      <c r="F75" s="45"/>
    </row>
    <row r="76" spans="1:6" x14ac:dyDescent="0.25">
      <c r="A76" s="64" t="s">
        <v>46</v>
      </c>
      <c r="B76" s="65">
        <v>23107816.759999998</v>
      </c>
      <c r="C76" s="67">
        <v>4.9512851595200039E-2</v>
      </c>
      <c r="D76" s="66">
        <v>184</v>
      </c>
      <c r="E76" s="67">
        <v>5.2995391705069124E-2</v>
      </c>
      <c r="F76" s="45"/>
    </row>
    <row r="77" spans="1:6" x14ac:dyDescent="0.25">
      <c r="A77" s="64" t="s">
        <v>47</v>
      </c>
      <c r="B77" s="65">
        <v>18225210.73</v>
      </c>
      <c r="C77" s="67">
        <v>3.9050948150487992E-2</v>
      </c>
      <c r="D77" s="66">
        <v>160</v>
      </c>
      <c r="E77" s="67">
        <v>4.6082949308755762E-2</v>
      </c>
      <c r="F77" s="45"/>
    </row>
    <row r="78" spans="1:6" x14ac:dyDescent="0.25">
      <c r="A78" s="64" t="s">
        <v>26</v>
      </c>
      <c r="B78" s="65">
        <v>53577396.069999963</v>
      </c>
      <c r="C78" s="67">
        <v>0.11479966662463538</v>
      </c>
      <c r="D78" s="66">
        <v>450</v>
      </c>
      <c r="E78" s="67">
        <v>0.12960829493087558</v>
      </c>
      <c r="F78" s="45"/>
    </row>
    <row r="79" spans="1:6" x14ac:dyDescent="0.25">
      <c r="A79" s="64" t="s">
        <v>27</v>
      </c>
      <c r="B79" s="65">
        <v>10876962.460000001</v>
      </c>
      <c r="C79" s="67">
        <v>2.3305941607637277E-2</v>
      </c>
      <c r="D79" s="66">
        <v>51</v>
      </c>
      <c r="E79" s="67">
        <v>1.4688940092165899E-2</v>
      </c>
      <c r="F79" s="45"/>
    </row>
    <row r="80" spans="1:6" x14ac:dyDescent="0.25">
      <c r="A80" s="64" t="s">
        <v>28</v>
      </c>
      <c r="B80" s="65">
        <v>8293083.1200000001</v>
      </c>
      <c r="C80" s="67">
        <v>1.7769493243429135E-2</v>
      </c>
      <c r="D80" s="66">
        <v>49</v>
      </c>
      <c r="E80" s="67">
        <v>1.4112903225806451E-2</v>
      </c>
      <c r="F80" s="45"/>
    </row>
    <row r="81" spans="1:6" x14ac:dyDescent="0.25">
      <c r="A81" s="64" t="s">
        <v>5</v>
      </c>
      <c r="B81" s="65">
        <v>18314363.100000005</v>
      </c>
      <c r="C81" s="67">
        <v>3.9241973902120732E-2</v>
      </c>
      <c r="D81" s="66">
        <v>130</v>
      </c>
      <c r="E81" s="67">
        <v>3.7442396313364053E-2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466703411.64999992</v>
      </c>
      <c r="C83" s="71"/>
      <c r="D83" s="72">
        <v>3472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0.80140710359648404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398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2683125.2600000007</v>
      </c>
      <c r="C92" s="67">
        <v>5.7491014486351936E-3</v>
      </c>
      <c r="D92" s="66">
        <v>81</v>
      </c>
      <c r="E92" s="67">
        <v>2.3329493087557603E-2</v>
      </c>
      <c r="F92" s="45"/>
    </row>
    <row r="93" spans="1:6" x14ac:dyDescent="0.25">
      <c r="A93" s="64" t="s">
        <v>19</v>
      </c>
      <c r="B93" s="65">
        <v>15298158.49000001</v>
      </c>
      <c r="C93" s="67">
        <v>3.2779187184242685E-2</v>
      </c>
      <c r="D93" s="66">
        <v>194</v>
      </c>
      <c r="E93" s="67">
        <v>5.587557603686636E-2</v>
      </c>
      <c r="F93" s="45"/>
    </row>
    <row r="94" spans="1:6" x14ac:dyDescent="0.25">
      <c r="A94" s="64" t="s">
        <v>20</v>
      </c>
      <c r="B94" s="65">
        <v>6941281.7899999982</v>
      </c>
      <c r="C94" s="67">
        <v>1.4873004175091725E-2</v>
      </c>
      <c r="D94" s="66">
        <v>68</v>
      </c>
      <c r="E94" s="67">
        <v>1.9585253456221197E-2</v>
      </c>
      <c r="F94" s="45"/>
    </row>
    <row r="95" spans="1:6" x14ac:dyDescent="0.25">
      <c r="A95" s="64" t="s">
        <v>21</v>
      </c>
      <c r="B95" s="65">
        <v>8491321.4900000002</v>
      </c>
      <c r="C95" s="67">
        <v>1.8194256305047101E-2</v>
      </c>
      <c r="D95" s="66">
        <v>67</v>
      </c>
      <c r="E95" s="67">
        <v>1.9297235023041474E-2</v>
      </c>
      <c r="F95" s="45"/>
    </row>
    <row r="96" spans="1:6" x14ac:dyDescent="0.25">
      <c r="A96" s="64" t="s">
        <v>22</v>
      </c>
      <c r="B96" s="65">
        <v>15475198.610000007</v>
      </c>
      <c r="C96" s="67">
        <v>3.3158529000866833E-2</v>
      </c>
      <c r="D96" s="66">
        <v>114</v>
      </c>
      <c r="E96" s="67">
        <v>3.2834101382488476E-2</v>
      </c>
      <c r="F96" s="45"/>
    </row>
    <row r="97" spans="1:6" x14ac:dyDescent="0.25">
      <c r="A97" s="64" t="s">
        <v>23</v>
      </c>
      <c r="B97" s="65">
        <v>21555541.250000007</v>
      </c>
      <c r="C97" s="67">
        <v>4.6186808821027867E-2</v>
      </c>
      <c r="D97" s="66">
        <v>143</v>
      </c>
      <c r="E97" s="67">
        <v>4.1186635944700463E-2</v>
      </c>
      <c r="F97" s="45"/>
    </row>
    <row r="98" spans="1:6" x14ac:dyDescent="0.25">
      <c r="A98" s="64" t="s">
        <v>24</v>
      </c>
      <c r="B98" s="65">
        <v>35030545.949999981</v>
      </c>
      <c r="C98" s="67">
        <v>7.5059545474826836E-2</v>
      </c>
      <c r="D98" s="66">
        <v>230</v>
      </c>
      <c r="E98" s="67">
        <v>6.624423963133641E-2</v>
      </c>
      <c r="F98" s="45"/>
    </row>
    <row r="99" spans="1:6" x14ac:dyDescent="0.25">
      <c r="A99" s="64" t="s">
        <v>25</v>
      </c>
      <c r="B99" s="65">
        <v>58689007.949999936</v>
      </c>
      <c r="C99" s="67">
        <v>0.12575225825435632</v>
      </c>
      <c r="D99" s="66">
        <v>371</v>
      </c>
      <c r="E99" s="67">
        <v>0.10685483870967742</v>
      </c>
      <c r="F99" s="45"/>
    </row>
    <row r="100" spans="1:6" x14ac:dyDescent="0.25">
      <c r="A100" s="64" t="s">
        <v>42</v>
      </c>
      <c r="B100" s="65">
        <v>83307103.099999905</v>
      </c>
      <c r="C100" s="67">
        <v>0.17850116588064577</v>
      </c>
      <c r="D100" s="66">
        <v>590</v>
      </c>
      <c r="E100" s="67">
        <v>0.16993087557603687</v>
      </c>
      <c r="F100" s="45"/>
    </row>
    <row r="101" spans="1:6" x14ac:dyDescent="0.25">
      <c r="A101" s="64" t="s">
        <v>43</v>
      </c>
      <c r="B101" s="65">
        <v>6026973.0599999996</v>
      </c>
      <c r="C101" s="67">
        <v>1.2913925438624985E-2</v>
      </c>
      <c r="D101" s="66">
        <v>49</v>
      </c>
      <c r="E101" s="67">
        <v>1.4112903225806451E-2</v>
      </c>
      <c r="F101" s="45"/>
    </row>
    <row r="102" spans="1:6" x14ac:dyDescent="0.25">
      <c r="A102" s="64" t="s">
        <v>44</v>
      </c>
      <c r="B102" s="65">
        <v>7981557.7299999995</v>
      </c>
      <c r="C102" s="67">
        <v>1.7101991394881211E-2</v>
      </c>
      <c r="D102" s="66">
        <v>63</v>
      </c>
      <c r="E102" s="67">
        <v>1.8145161290322582E-2</v>
      </c>
      <c r="F102" s="45"/>
    </row>
    <row r="103" spans="1:6" x14ac:dyDescent="0.25">
      <c r="A103" s="64" t="s">
        <v>45</v>
      </c>
      <c r="B103" s="65">
        <v>6773060.9000000004</v>
      </c>
      <c r="C103" s="67">
        <v>1.4512559220542832E-2</v>
      </c>
      <c r="D103" s="66">
        <v>52</v>
      </c>
      <c r="E103" s="67">
        <v>1.4976958525345621E-2</v>
      </c>
      <c r="F103" s="45"/>
    </row>
    <row r="104" spans="1:6" x14ac:dyDescent="0.25">
      <c r="A104" s="64" t="s">
        <v>46</v>
      </c>
      <c r="B104" s="65">
        <v>11202742.08</v>
      </c>
      <c r="C104" s="67">
        <v>2.4003985829873044E-2</v>
      </c>
      <c r="D104" s="66">
        <v>81</v>
      </c>
      <c r="E104" s="67">
        <v>2.3329493087557603E-2</v>
      </c>
      <c r="F104" s="45"/>
    </row>
    <row r="105" spans="1:6" x14ac:dyDescent="0.25">
      <c r="A105" s="64" t="s">
        <v>47</v>
      </c>
      <c r="B105" s="65">
        <v>13388045.030000001</v>
      </c>
      <c r="C105" s="67">
        <v>2.868640917508495E-2</v>
      </c>
      <c r="D105" s="66">
        <v>109</v>
      </c>
      <c r="E105" s="67">
        <v>3.1394009216589865E-2</v>
      </c>
      <c r="F105" s="45"/>
    </row>
    <row r="106" spans="1:6" x14ac:dyDescent="0.25">
      <c r="A106" s="64" t="s">
        <v>26</v>
      </c>
      <c r="B106" s="65">
        <v>77359026.419999942</v>
      </c>
      <c r="C106" s="67">
        <v>0.16575629080255083</v>
      </c>
      <c r="D106" s="66">
        <v>557</v>
      </c>
      <c r="E106" s="67">
        <v>0.16042626728110598</v>
      </c>
      <c r="F106" s="45"/>
    </row>
    <row r="107" spans="1:6" x14ac:dyDescent="0.25">
      <c r="A107" s="64" t="s">
        <v>27</v>
      </c>
      <c r="B107" s="65">
        <v>17486193.890000001</v>
      </c>
      <c r="C107" s="67">
        <v>3.7467465318452874E-2</v>
      </c>
      <c r="D107" s="66">
        <v>147</v>
      </c>
      <c r="E107" s="67">
        <v>4.2338709677419352E-2</v>
      </c>
      <c r="F107" s="45"/>
    </row>
    <row r="108" spans="1:6" x14ac:dyDescent="0.25">
      <c r="A108" s="64" t="s">
        <v>28</v>
      </c>
      <c r="B108" s="65">
        <v>32456604.78999998</v>
      </c>
      <c r="C108" s="67">
        <v>6.9544391533911773E-2</v>
      </c>
      <c r="D108" s="66">
        <v>248</v>
      </c>
      <c r="E108" s="67">
        <v>7.1428571428571425E-2</v>
      </c>
      <c r="F108" s="45"/>
    </row>
    <row r="109" spans="1:6" x14ac:dyDescent="0.25">
      <c r="A109" s="64" t="s">
        <v>5</v>
      </c>
      <c r="B109" s="65">
        <v>46557923.860000014</v>
      </c>
      <c r="C109" s="67">
        <v>9.9759124741337302E-2</v>
      </c>
      <c r="D109" s="66">
        <v>308</v>
      </c>
      <c r="E109" s="67">
        <v>8.8709677419354843E-2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466703411.64999974</v>
      </c>
      <c r="C111" s="71"/>
      <c r="D111" s="72">
        <v>3472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0.84837457514086523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1490559.17</v>
      </c>
      <c r="C120" s="67">
        <v>3.193803886563022E-3</v>
      </c>
      <c r="D120" s="66">
        <v>43</v>
      </c>
      <c r="E120" s="67">
        <v>1.2384792626728111E-2</v>
      </c>
      <c r="F120" s="61"/>
    </row>
    <row r="121" spans="1:6" x14ac:dyDescent="0.25">
      <c r="A121" s="64" t="s">
        <v>49</v>
      </c>
      <c r="B121" s="65">
        <v>6991411.3000000007</v>
      </c>
      <c r="C121" s="67">
        <v>1.4980416096128968E-2</v>
      </c>
      <c r="D121" s="66">
        <v>25</v>
      </c>
      <c r="E121" s="67">
        <v>7.2004608294930876E-3</v>
      </c>
      <c r="F121" s="61"/>
    </row>
    <row r="122" spans="1:6" x14ac:dyDescent="0.25">
      <c r="A122" s="64" t="s">
        <v>50</v>
      </c>
      <c r="B122" s="65">
        <v>449104294.56000245</v>
      </c>
      <c r="C122" s="67">
        <v>0.96229057544752161</v>
      </c>
      <c r="D122" s="66">
        <v>3326</v>
      </c>
      <c r="E122" s="67">
        <v>0.95794930875576034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9117146.6200000029</v>
      </c>
      <c r="C124" s="67">
        <v>1.9535204569786337E-2</v>
      </c>
      <c r="D124" s="66">
        <v>78</v>
      </c>
      <c r="E124" s="67">
        <v>2.2465437788018433E-2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466703411.65000248</v>
      </c>
      <c r="C126" s="71"/>
      <c r="D126" s="72">
        <v>3472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442771312.74000192</v>
      </c>
      <c r="C133" s="67">
        <v>0.94872096857961774</v>
      </c>
      <c r="D133" s="66">
        <v>3160</v>
      </c>
      <c r="E133" s="67">
        <v>0.91013824884792627</v>
      </c>
      <c r="F133" s="64"/>
    </row>
    <row r="134" spans="1:6" x14ac:dyDescent="0.25">
      <c r="A134" s="64" t="s">
        <v>7</v>
      </c>
      <c r="B134" s="65">
        <v>23932098.910000037</v>
      </c>
      <c r="C134" s="67">
        <v>5.1279031420382246E-2</v>
      </c>
      <c r="D134" s="66">
        <v>312</v>
      </c>
      <c r="E134" s="67">
        <v>8.9861751152073732E-2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466703411.65000194</v>
      </c>
      <c r="C136" s="71"/>
      <c r="D136" s="72">
        <v>3472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101980489.30999993</v>
      </c>
      <c r="C143" s="67">
        <v>0.21851241444637068</v>
      </c>
      <c r="D143" s="66">
        <v>1462</v>
      </c>
      <c r="E143" s="67">
        <v>0.42108294930875578</v>
      </c>
      <c r="F143" s="45"/>
    </row>
    <row r="144" spans="1:6" x14ac:dyDescent="0.25">
      <c r="A144" s="64" t="s">
        <v>72</v>
      </c>
      <c r="B144" s="93">
        <v>202690748.48999995</v>
      </c>
      <c r="C144" s="67">
        <v>0.43430312149079825</v>
      </c>
      <c r="D144" s="66">
        <v>1492</v>
      </c>
      <c r="E144" s="67">
        <v>0.42972350230414746</v>
      </c>
      <c r="F144" s="45"/>
    </row>
    <row r="145" spans="1:6" x14ac:dyDescent="0.25">
      <c r="A145" s="64" t="s">
        <v>73</v>
      </c>
      <c r="B145" s="93">
        <v>82200523.509999976</v>
      </c>
      <c r="C145" s="67">
        <v>0.17613011059718914</v>
      </c>
      <c r="D145" s="66">
        <v>345</v>
      </c>
      <c r="E145" s="67">
        <v>9.9366359447004615E-2</v>
      </c>
      <c r="F145" s="45"/>
    </row>
    <row r="146" spans="1:6" x14ac:dyDescent="0.25">
      <c r="A146" s="64" t="s">
        <v>74</v>
      </c>
      <c r="B146" s="93">
        <v>35876091.699999996</v>
      </c>
      <c r="C146" s="67">
        <v>7.6871286569691832E-2</v>
      </c>
      <c r="D146" s="66">
        <v>106</v>
      </c>
      <c r="E146" s="67">
        <v>3.0529953917050691E-2</v>
      </c>
      <c r="F146" s="45"/>
    </row>
    <row r="147" spans="1:6" x14ac:dyDescent="0.25">
      <c r="A147" s="64" t="s">
        <v>75</v>
      </c>
      <c r="B147" s="93">
        <v>16657349.720000001</v>
      </c>
      <c r="C147" s="67">
        <v>3.569151050580284E-2</v>
      </c>
      <c r="D147" s="66">
        <v>38</v>
      </c>
      <c r="E147" s="67">
        <v>1.0944700460829493E-2</v>
      </c>
      <c r="F147" s="45"/>
    </row>
    <row r="148" spans="1:6" x14ac:dyDescent="0.25">
      <c r="A148" s="64" t="s">
        <v>76</v>
      </c>
      <c r="B148" s="93">
        <v>10265702.74</v>
      </c>
      <c r="C148" s="67">
        <v>2.1996202478371151E-2</v>
      </c>
      <c r="D148" s="66">
        <v>17</v>
      </c>
      <c r="E148" s="67">
        <v>4.8963133640552992E-3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1.15487230979191E-2</v>
      </c>
      <c r="D149" s="66">
        <v>6</v>
      </c>
      <c r="E149" s="67">
        <v>1.7281105990783411E-3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3.1535874031787792E-3</v>
      </c>
      <c r="D151" s="66">
        <v>1</v>
      </c>
      <c r="E151" s="67">
        <v>2.880184331797235E-4</v>
      </c>
      <c r="F151" s="45"/>
    </row>
    <row r="152" spans="1:6" x14ac:dyDescent="0.25">
      <c r="A152" s="64" t="s">
        <v>81</v>
      </c>
      <c r="B152" s="93">
        <v>4918805.84</v>
      </c>
      <c r="C152" s="67">
        <v>1.0539468358737465E-2</v>
      </c>
      <c r="D152" s="66">
        <v>3</v>
      </c>
      <c r="E152" s="67">
        <v>8.6405529953917056E-4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1.1253575051940594E-2</v>
      </c>
      <c r="D154" s="66">
        <v>2</v>
      </c>
      <c r="E154" s="67">
        <v>5.76036866359447E-4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466703411.64999992</v>
      </c>
      <c r="C156" s="71"/>
      <c r="D156" s="72">
        <v>3472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134419.1853830645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305593371.03000289</v>
      </c>
      <c r="C165" s="67">
        <v>0.65479138013925231</v>
      </c>
      <c r="D165" s="66">
        <v>2073</v>
      </c>
      <c r="E165" s="67">
        <v>0.59706221198156684</v>
      </c>
      <c r="F165" s="45"/>
    </row>
    <row r="166" spans="1:6" x14ac:dyDescent="0.25">
      <c r="A166" s="64" t="s">
        <v>9</v>
      </c>
      <c r="B166" s="65">
        <v>154454861.98999983</v>
      </c>
      <c r="C166" s="67">
        <v>0.33094864561613907</v>
      </c>
      <c r="D166" s="66">
        <v>1334</v>
      </c>
      <c r="E166" s="67">
        <v>0.38421658986175117</v>
      </c>
      <c r="F166" s="45"/>
    </row>
    <row r="167" spans="1:6" x14ac:dyDescent="0.25">
      <c r="A167" s="64" t="s">
        <v>10</v>
      </c>
      <c r="B167" s="65">
        <v>6655178.6299999999</v>
      </c>
      <c r="C167" s="67">
        <v>1.4259974244608592E-2</v>
      </c>
      <c r="D167" s="66">
        <v>65</v>
      </c>
      <c r="E167" s="67">
        <v>1.8721198156682026E-2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466703411.65000272</v>
      </c>
      <c r="C169" s="67"/>
      <c r="D169" s="72">
        <v>3472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142564.73000000001</v>
      </c>
      <c r="C176" s="67">
        <v>3.0547179737977725E-4</v>
      </c>
      <c r="D176" s="66">
        <v>8</v>
      </c>
      <c r="E176" s="67">
        <v>2.304147465437788E-3</v>
      </c>
      <c r="F176" s="45"/>
    </row>
    <row r="177" spans="1:6" x14ac:dyDescent="0.25">
      <c r="A177" s="76">
        <v>1997</v>
      </c>
      <c r="B177" s="65">
        <v>2123993.4200000004</v>
      </c>
      <c r="C177" s="67">
        <v>4.5510561246825927E-3</v>
      </c>
      <c r="D177" s="66">
        <v>43</v>
      </c>
      <c r="E177" s="67">
        <v>1.2384792626728111E-2</v>
      </c>
      <c r="F177" s="45"/>
    </row>
    <row r="178" spans="1:6" x14ac:dyDescent="0.25">
      <c r="A178" s="76">
        <v>1998</v>
      </c>
      <c r="B178" s="65">
        <v>34589.61</v>
      </c>
      <c r="C178" s="67">
        <v>7.4114757116753327E-5</v>
      </c>
      <c r="D178" s="66">
        <v>1</v>
      </c>
      <c r="E178" s="67">
        <v>2.880184331797235E-4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18173.830000000002</v>
      </c>
      <c r="C180" s="67">
        <v>3.8940855254834188E-5</v>
      </c>
      <c r="D180" s="66">
        <v>1</v>
      </c>
      <c r="E180" s="67">
        <v>2.880184331797235E-4</v>
      </c>
      <c r="F180" s="45"/>
    </row>
    <row r="181" spans="1:6" x14ac:dyDescent="0.25">
      <c r="A181" s="76">
        <v>2001</v>
      </c>
      <c r="B181" s="65">
        <v>41229490.179999977</v>
      </c>
      <c r="C181" s="67">
        <v>8.8341951549562564E-2</v>
      </c>
      <c r="D181" s="66">
        <v>354</v>
      </c>
      <c r="E181" s="67">
        <v>0.10195852534562212</v>
      </c>
      <c r="F181" s="45"/>
    </row>
    <row r="182" spans="1:6" x14ac:dyDescent="0.25">
      <c r="A182" s="76">
        <v>2002</v>
      </c>
      <c r="B182" s="65">
        <v>2335274.7899999996</v>
      </c>
      <c r="C182" s="67">
        <v>5.0037662714823069E-3</v>
      </c>
      <c r="D182" s="66">
        <v>24</v>
      </c>
      <c r="E182" s="67">
        <v>6.9124423963133645E-3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12234511.510000004</v>
      </c>
      <c r="C184" s="67">
        <v>2.6214746249112762E-2</v>
      </c>
      <c r="D184" s="66">
        <v>105</v>
      </c>
      <c r="E184" s="67">
        <v>3.0241935483870969E-2</v>
      </c>
      <c r="F184" s="45"/>
    </row>
    <row r="185" spans="1:6" x14ac:dyDescent="0.25">
      <c r="A185" s="76">
        <v>2005</v>
      </c>
      <c r="B185" s="65">
        <v>408584813.58000141</v>
      </c>
      <c r="C185" s="67">
        <v>0.87546995239540837</v>
      </c>
      <c r="D185" s="66">
        <v>2936</v>
      </c>
      <c r="E185" s="67">
        <v>0.84562211981566815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466703411.65000141</v>
      </c>
      <c r="C187" s="67"/>
      <c r="D187" s="78">
        <v>3472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83.770805423172291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24147163.369999994</v>
      </c>
      <c r="C196" s="67">
        <v>5.1739847550351666E-2</v>
      </c>
      <c r="D196" s="66">
        <v>234</v>
      </c>
      <c r="E196" s="67">
        <v>6.7396313364055299E-2</v>
      </c>
      <c r="F196" s="45"/>
    </row>
    <row r="197" spans="1:6" x14ac:dyDescent="0.25">
      <c r="A197" s="64" t="s">
        <v>12</v>
      </c>
      <c r="B197" s="65">
        <v>50526757.899999969</v>
      </c>
      <c r="C197" s="67">
        <v>0.10826309951617002</v>
      </c>
      <c r="D197" s="66">
        <v>400</v>
      </c>
      <c r="E197" s="67">
        <v>0.1152073732718894</v>
      </c>
      <c r="F197" s="45"/>
    </row>
    <row r="198" spans="1:6" x14ac:dyDescent="0.25">
      <c r="A198" s="64" t="s">
        <v>13</v>
      </c>
      <c r="B198" s="65">
        <v>122797452.81999987</v>
      </c>
      <c r="C198" s="67">
        <v>0.26311668128985272</v>
      </c>
      <c r="D198" s="66">
        <v>906</v>
      </c>
      <c r="E198" s="67">
        <v>0.26094470046082952</v>
      </c>
      <c r="F198" s="45"/>
    </row>
    <row r="199" spans="1:6" x14ac:dyDescent="0.25">
      <c r="A199" s="64" t="s">
        <v>14</v>
      </c>
      <c r="B199" s="65">
        <v>249562911.74999967</v>
      </c>
      <c r="C199" s="67">
        <v>0.53473556335850692</v>
      </c>
      <c r="D199" s="66">
        <v>1803</v>
      </c>
      <c r="E199" s="67">
        <v>0.51929723502304148</v>
      </c>
      <c r="F199" s="45"/>
    </row>
    <row r="200" spans="1:6" x14ac:dyDescent="0.25">
      <c r="A200" s="64" t="s">
        <v>15</v>
      </c>
      <c r="B200" s="65">
        <v>19217389.739999995</v>
      </c>
      <c r="C200" s="67">
        <v>4.1176878634887545E-2</v>
      </c>
      <c r="D200" s="66">
        <v>126</v>
      </c>
      <c r="E200" s="67">
        <v>3.6290322580645164E-2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9.6792965023100312E-4</v>
      </c>
      <c r="D201" s="66">
        <v>3</v>
      </c>
      <c r="E201" s="67">
        <v>8.6405529953917056E-4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466703411.64999956</v>
      </c>
      <c r="C204" s="71"/>
      <c r="D204" s="72">
        <v>3472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15.452396412747474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232488250.40000007</v>
      </c>
      <c r="C213" s="67">
        <v>0.49814988405174271</v>
      </c>
      <c r="D213" s="66">
        <v>1804</v>
      </c>
      <c r="E213" s="67">
        <v>0.5195852534562212</v>
      </c>
      <c r="F213" s="43"/>
    </row>
    <row r="214" spans="1:6" x14ac:dyDescent="0.25">
      <c r="A214" s="64" t="s">
        <v>53</v>
      </c>
      <c r="B214" s="65">
        <v>234215161.24999952</v>
      </c>
      <c r="C214" s="67">
        <v>0.50185011594825724</v>
      </c>
      <c r="D214" s="66">
        <v>1668</v>
      </c>
      <c r="E214" s="67">
        <v>0.4804147465437788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466703411.64999962</v>
      </c>
      <c r="C216" s="71"/>
      <c r="D216" s="72">
        <v>3472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12709447.790000007</v>
      </c>
      <c r="C223" s="67">
        <v>2.723238672086534E-2</v>
      </c>
      <c r="D223" s="66">
        <v>160</v>
      </c>
      <c r="E223" s="67">
        <v>4.6082949308755762E-2</v>
      </c>
      <c r="F223" s="67">
        <v>0.81002009297020694</v>
      </c>
    </row>
    <row r="224" spans="1:6" x14ac:dyDescent="0.25">
      <c r="A224" s="64" t="s">
        <v>55</v>
      </c>
      <c r="B224" s="65">
        <v>64961722.299999975</v>
      </c>
      <c r="C224" s="67">
        <v>0.13919273071163543</v>
      </c>
      <c r="D224" s="66">
        <v>515</v>
      </c>
      <c r="E224" s="67">
        <v>0.14832949308755761</v>
      </c>
      <c r="F224" s="67">
        <v>0.80418675501888703</v>
      </c>
    </row>
    <row r="225" spans="1:6" x14ac:dyDescent="0.25">
      <c r="A225" s="64" t="s">
        <v>56</v>
      </c>
      <c r="B225" s="65">
        <v>68918842.959999964</v>
      </c>
      <c r="C225" s="67">
        <v>0.14767160736267565</v>
      </c>
      <c r="D225" s="66">
        <v>537</v>
      </c>
      <c r="E225" s="67">
        <v>0.15466589861751151</v>
      </c>
      <c r="F225" s="67">
        <v>0.80361570176507757</v>
      </c>
    </row>
    <row r="226" spans="1:6" x14ac:dyDescent="0.25">
      <c r="A226" s="64" t="s">
        <v>57</v>
      </c>
      <c r="B226" s="65">
        <v>24388167.909999993</v>
      </c>
      <c r="C226" s="67">
        <v>5.2256245189588817E-2</v>
      </c>
      <c r="D226" s="66">
        <v>204</v>
      </c>
      <c r="E226" s="67">
        <v>5.8755760368663597E-2</v>
      </c>
      <c r="F226" s="67">
        <v>0.80681935038689745</v>
      </c>
    </row>
    <row r="227" spans="1:6" x14ac:dyDescent="0.25">
      <c r="A227" s="64" t="s">
        <v>58</v>
      </c>
      <c r="B227" s="65">
        <v>20557828.960000005</v>
      </c>
      <c r="C227" s="67">
        <v>4.4049022241596916E-2</v>
      </c>
      <c r="D227" s="66">
        <v>169</v>
      </c>
      <c r="E227" s="67">
        <v>4.8675115207373269E-2</v>
      </c>
      <c r="F227" s="67">
        <v>0.77544363747083056</v>
      </c>
    </row>
    <row r="228" spans="1:6" x14ac:dyDescent="0.25">
      <c r="A228" s="64" t="s">
        <v>59</v>
      </c>
      <c r="B228" s="65">
        <v>19955734.830000006</v>
      </c>
      <c r="C228" s="67">
        <v>4.2758922115970377E-2</v>
      </c>
      <c r="D228" s="66">
        <v>154</v>
      </c>
      <c r="E228" s="67">
        <v>4.4354838709677422E-2</v>
      </c>
      <c r="F228" s="67">
        <v>0.80703302740433491</v>
      </c>
    </row>
    <row r="229" spans="1:6" x14ac:dyDescent="0.25">
      <c r="A229" s="64" t="s">
        <v>29</v>
      </c>
      <c r="B229" s="65">
        <v>116010456.82999989</v>
      </c>
      <c r="C229" s="67">
        <v>0.24857426351320724</v>
      </c>
      <c r="D229" s="66">
        <v>854</v>
      </c>
      <c r="E229" s="67">
        <v>0.24596774193548387</v>
      </c>
      <c r="F229" s="67">
        <v>0.79027895480304788</v>
      </c>
    </row>
    <row r="230" spans="1:6" x14ac:dyDescent="0.25">
      <c r="A230" s="64" t="s">
        <v>60</v>
      </c>
      <c r="B230" s="65">
        <v>43121179.630000018</v>
      </c>
      <c r="C230" s="67">
        <v>9.2395252645674608E-2</v>
      </c>
      <c r="D230" s="66">
        <v>309</v>
      </c>
      <c r="E230" s="67">
        <v>8.8997695852534559E-2</v>
      </c>
      <c r="F230" s="67">
        <v>0.78704580718651418</v>
      </c>
    </row>
    <row r="231" spans="1:6" x14ac:dyDescent="0.25">
      <c r="A231" s="64" t="s">
        <v>61</v>
      </c>
      <c r="B231" s="65">
        <v>71317401.949999958</v>
      </c>
      <c r="C231" s="67">
        <v>0.15281097195724769</v>
      </c>
      <c r="D231" s="66">
        <v>345</v>
      </c>
      <c r="E231" s="67">
        <v>9.9366359447004615E-2</v>
      </c>
      <c r="F231" s="67">
        <v>0.76855585606692889</v>
      </c>
    </row>
    <row r="232" spans="1:6" x14ac:dyDescent="0.25">
      <c r="A232" s="64" t="s">
        <v>62</v>
      </c>
      <c r="B232" s="65">
        <v>17784397.599999998</v>
      </c>
      <c r="C232" s="67">
        <v>3.8106422957407585E-2</v>
      </c>
      <c r="D232" s="66">
        <v>157</v>
      </c>
      <c r="E232" s="67">
        <v>4.5218894009216588E-2</v>
      </c>
      <c r="F232" s="67">
        <v>0.79687991467987729</v>
      </c>
    </row>
    <row r="233" spans="1:6" x14ac:dyDescent="0.25">
      <c r="A233" s="64" t="s">
        <v>63</v>
      </c>
      <c r="B233" s="65">
        <v>6655178.6299999999</v>
      </c>
      <c r="C233" s="67">
        <v>1.4259974244608679E-2</v>
      </c>
      <c r="D233" s="66">
        <v>65</v>
      </c>
      <c r="E233" s="67">
        <v>1.8721198156682026E-2</v>
      </c>
      <c r="F233" s="67">
        <v>0.77527174482655836</v>
      </c>
    </row>
    <row r="234" spans="1:6" x14ac:dyDescent="0.25">
      <c r="A234" s="64" t="s">
        <v>4</v>
      </c>
      <c r="B234" s="65">
        <v>323052.26</v>
      </c>
      <c r="C234" s="67">
        <v>6.9220033952155943E-4</v>
      </c>
      <c r="D234" s="66">
        <v>3</v>
      </c>
      <c r="E234" s="67">
        <v>8.6405529953917056E-4</v>
      </c>
      <c r="F234" s="67">
        <v>0.78310997265954085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466703411.64999986</v>
      </c>
      <c r="C236" s="71"/>
      <c r="D236" s="72">
        <v>3472</v>
      </c>
      <c r="E236" s="71"/>
      <c r="F236" s="81">
        <v>0.79202649867201591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3114356.14</v>
      </c>
      <c r="C243" s="67">
        <v>6.6730948655151006E-3</v>
      </c>
      <c r="D243" s="66">
        <v>28</v>
      </c>
      <c r="E243" s="67">
        <v>8.0645161290322578E-3</v>
      </c>
      <c r="F243" s="45"/>
    </row>
    <row r="244" spans="1:6" x14ac:dyDescent="0.25">
      <c r="A244" s="64" t="s">
        <v>351</v>
      </c>
      <c r="B244" s="65">
        <v>36004227.989999972</v>
      </c>
      <c r="C244" s="67">
        <v>7.7145842715632351E-2</v>
      </c>
      <c r="D244" s="66">
        <v>265</v>
      </c>
      <c r="E244" s="67">
        <v>7.6324884792626724E-2</v>
      </c>
      <c r="F244" s="45"/>
    </row>
    <row r="245" spans="1:6" x14ac:dyDescent="0.25">
      <c r="A245" s="64" t="s">
        <v>323</v>
      </c>
      <c r="B245" s="65">
        <v>336687488.9700008</v>
      </c>
      <c r="C245" s="67">
        <v>0.72141638686476117</v>
      </c>
      <c r="D245" s="66">
        <v>2535</v>
      </c>
      <c r="E245" s="67">
        <v>0.73012672811059909</v>
      </c>
      <c r="F245" s="45"/>
    </row>
    <row r="246" spans="1:6" x14ac:dyDescent="0.25">
      <c r="A246" s="64" t="s">
        <v>324</v>
      </c>
      <c r="B246" s="65">
        <v>81394118.499999925</v>
      </c>
      <c r="C246" s="67">
        <v>0.17440223591303117</v>
      </c>
      <c r="D246" s="66">
        <v>566</v>
      </c>
      <c r="E246" s="67">
        <v>0.1630184331797235</v>
      </c>
      <c r="F246" s="45"/>
    </row>
    <row r="247" spans="1:6" x14ac:dyDescent="0.25">
      <c r="A247" s="64" t="s">
        <v>325</v>
      </c>
      <c r="B247" s="65">
        <v>1270566.9599999997</v>
      </c>
      <c r="C247" s="67">
        <v>2.7224291236869038E-3</v>
      </c>
      <c r="D247" s="66">
        <v>13</v>
      </c>
      <c r="E247" s="67">
        <v>3.7442396313364054E-3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1.3145410911632431E-2</v>
      </c>
      <c r="D251" s="66">
        <v>19</v>
      </c>
      <c r="E251" s="67">
        <v>5.4723502304147463E-3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1828327.6999999997</v>
      </c>
      <c r="C253" s="67">
        <v>3.91753660753424E-3</v>
      </c>
      <c r="D253" s="66">
        <v>41</v>
      </c>
      <c r="E253" s="67">
        <v>1.1808755760368663E-2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269317.27</v>
      </c>
      <c r="C255" s="67">
        <v>5.7706299820660335E-4</v>
      </c>
      <c r="D255" s="66">
        <v>5</v>
      </c>
      <c r="E255" s="67">
        <v>1.4400921658986176E-3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466703411.65000069</v>
      </c>
      <c r="C258" s="71"/>
      <c r="D258" s="72">
        <v>3472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2.7738636838284671E-2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446173579.00000226</v>
      </c>
      <c r="C267" s="67">
        <v>0.99333309493485777</v>
      </c>
      <c r="D267" s="66">
        <v>3343</v>
      </c>
      <c r="E267" s="67">
        <v>0.99434860202260555</v>
      </c>
      <c r="F267" s="45"/>
    </row>
    <row r="268" spans="1:6" x14ac:dyDescent="0.25">
      <c r="A268" s="64" t="s">
        <v>65</v>
      </c>
      <c r="B268" s="65">
        <v>2707521.3200000003</v>
      </c>
      <c r="C268" s="67">
        <v>6.0278570022580785E-3</v>
      </c>
      <c r="D268" s="66">
        <v>17</v>
      </c>
      <c r="E268" s="67">
        <v>5.0565139797739437E-3</v>
      </c>
      <c r="F268" s="45"/>
    </row>
    <row r="269" spans="1:6" x14ac:dyDescent="0.25">
      <c r="A269" s="64" t="s">
        <v>66</v>
      </c>
      <c r="B269" s="65">
        <v>287040.03000000003</v>
      </c>
      <c r="C269" s="67">
        <v>6.3904806288427268E-4</v>
      </c>
      <c r="D269" s="66">
        <v>2</v>
      </c>
      <c r="E269" s="67">
        <v>5.9488399762046404E-4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449168140.35000223</v>
      </c>
      <c r="C276" s="71"/>
      <c r="D276" s="72">
        <v>3362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0.87685985559485069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13786386.230000004</v>
      </c>
      <c r="C285" s="67">
        <v>0.78620889258782101</v>
      </c>
      <c r="D285" s="66">
        <v>84</v>
      </c>
      <c r="E285" s="67">
        <v>0.76363636363636367</v>
      </c>
      <c r="F285" s="45"/>
    </row>
    <row r="286" spans="1:6" x14ac:dyDescent="0.25">
      <c r="A286" s="64" t="s">
        <v>65</v>
      </c>
      <c r="B286" s="65">
        <v>1164848.3799999999</v>
      </c>
      <c r="C286" s="67">
        <v>6.6428876980078405E-2</v>
      </c>
      <c r="D286" s="66">
        <v>8</v>
      </c>
      <c r="E286" s="67">
        <v>7.2727272727272724E-2</v>
      </c>
      <c r="F286" s="45"/>
    </row>
    <row r="287" spans="1:6" x14ac:dyDescent="0.25">
      <c r="A287" s="64" t="s">
        <v>66</v>
      </c>
      <c r="B287" s="65">
        <v>429324.94</v>
      </c>
      <c r="C287" s="67">
        <v>2.4483507135700827E-2</v>
      </c>
      <c r="D287" s="66">
        <v>3</v>
      </c>
      <c r="E287" s="67">
        <v>2.7272727272727271E-2</v>
      </c>
      <c r="F287" s="45"/>
    </row>
    <row r="288" spans="1:6" x14ac:dyDescent="0.25">
      <c r="A288" s="64" t="s">
        <v>67</v>
      </c>
      <c r="B288" s="65">
        <v>314637.32</v>
      </c>
      <c r="C288" s="67">
        <v>1.7943111037010299E-2</v>
      </c>
      <c r="D288" s="66">
        <v>3</v>
      </c>
      <c r="E288" s="67">
        <v>2.7272727272727271E-2</v>
      </c>
      <c r="F288" s="45"/>
    </row>
    <row r="289" spans="1:6" x14ac:dyDescent="0.25">
      <c r="A289" s="64" t="s">
        <v>68</v>
      </c>
      <c r="B289" s="65">
        <v>155904.10999999999</v>
      </c>
      <c r="C289" s="67">
        <v>8.8908866782118137E-3</v>
      </c>
      <c r="D289" s="66">
        <v>1</v>
      </c>
      <c r="E289" s="67">
        <v>9.0909090909090905E-3</v>
      </c>
      <c r="F289" s="45"/>
    </row>
    <row r="290" spans="1:6" x14ac:dyDescent="0.25">
      <c r="A290" s="64" t="s">
        <v>69</v>
      </c>
      <c r="B290" s="65">
        <v>268118.98</v>
      </c>
      <c r="C290" s="67">
        <v>1.5290266994614443E-2</v>
      </c>
      <c r="D290" s="66">
        <v>2</v>
      </c>
      <c r="E290" s="67">
        <v>1.8181818181818181E-2</v>
      </c>
      <c r="F290" s="45"/>
    </row>
    <row r="291" spans="1:6" x14ac:dyDescent="0.25">
      <c r="A291" s="64" t="s">
        <v>172</v>
      </c>
      <c r="B291" s="65">
        <v>799591.34</v>
      </c>
      <c r="C291" s="67">
        <v>4.5599028741574121E-2</v>
      </c>
      <c r="D291" s="66">
        <v>5</v>
      </c>
      <c r="E291" s="67">
        <v>4.5454545454545456E-2</v>
      </c>
      <c r="F291" s="45"/>
    </row>
    <row r="292" spans="1:6" x14ac:dyDescent="0.25">
      <c r="A292" s="64" t="s">
        <v>170</v>
      </c>
      <c r="B292" s="65">
        <v>616460</v>
      </c>
      <c r="C292" s="67">
        <v>3.5155429844989046E-2</v>
      </c>
      <c r="D292" s="66">
        <v>4</v>
      </c>
      <c r="E292" s="67">
        <v>3.6363636363636362E-2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17535271.300000004</v>
      </c>
      <c r="C294" s="71"/>
      <c r="D294" s="72">
        <v>110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5.6477219453111758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348377806.87000155</v>
      </c>
      <c r="C304" s="67">
        <v>0.74646509576249509</v>
      </c>
      <c r="D304" s="66">
        <v>2513</v>
      </c>
      <c r="E304" s="67">
        <v>0.72379032258064513</v>
      </c>
      <c r="F304" s="45"/>
    </row>
    <row r="305" spans="1:6" x14ac:dyDescent="0.25">
      <c r="A305" s="64" t="s">
        <v>148</v>
      </c>
      <c r="B305" s="65">
        <v>118325604.77999996</v>
      </c>
      <c r="C305" s="67">
        <v>0.25353490423750485</v>
      </c>
      <c r="D305" s="66">
        <v>959</v>
      </c>
      <c r="E305" s="67">
        <v>0.27620967741935482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466703411.65000153</v>
      </c>
      <c r="C307" s="67"/>
      <c r="D307" s="78">
        <v>3472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36150743.129999995</v>
      </c>
      <c r="C315" s="67">
        <v>7.7459779010809471E-2</v>
      </c>
      <c r="D315" s="66">
        <v>283</v>
      </c>
      <c r="E315" s="67">
        <v>8.1509216589861752E-2</v>
      </c>
      <c r="F315" s="45"/>
    </row>
    <row r="316" spans="1:6" x14ac:dyDescent="0.25">
      <c r="A316" s="64" t="s">
        <v>39</v>
      </c>
      <c r="B316" s="65">
        <v>430552668.52000201</v>
      </c>
      <c r="C316" s="67">
        <v>0.92254022098919053</v>
      </c>
      <c r="D316" s="66">
        <v>3189</v>
      </c>
      <c r="E316" s="67">
        <v>0.91849078341013823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466703411.650002</v>
      </c>
      <c r="C318" s="67"/>
      <c r="D318" s="78">
        <v>3472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23311510.199999988</v>
      </c>
      <c r="C327" s="67">
        <v>6.6914452471706631E-2</v>
      </c>
      <c r="D327" s="66">
        <v>143</v>
      </c>
      <c r="E327" s="67">
        <v>5.690409868682849E-2</v>
      </c>
      <c r="F327" s="45"/>
    </row>
    <row r="328" spans="1:6" x14ac:dyDescent="0.25">
      <c r="A328" s="64" t="s">
        <v>83</v>
      </c>
      <c r="B328" s="65">
        <v>55309016.839999981</v>
      </c>
      <c r="C328" s="67">
        <v>0.15876159660376712</v>
      </c>
      <c r="D328" s="66">
        <v>420</v>
      </c>
      <c r="E328" s="67">
        <v>0.16713091922005571</v>
      </c>
      <c r="F328" s="45"/>
    </row>
    <row r="329" spans="1:6" x14ac:dyDescent="0.25">
      <c r="A329" s="64" t="s">
        <v>84</v>
      </c>
      <c r="B329" s="65">
        <v>87377203.909999892</v>
      </c>
      <c r="C329" s="67">
        <v>0.25081162515787198</v>
      </c>
      <c r="D329" s="66">
        <v>663</v>
      </c>
      <c r="E329" s="67">
        <v>0.26382809391165934</v>
      </c>
      <c r="F329" s="45"/>
    </row>
    <row r="330" spans="1:6" x14ac:dyDescent="0.25">
      <c r="A330" s="64" t="s">
        <v>85</v>
      </c>
      <c r="B330" s="65">
        <v>110922307.53999978</v>
      </c>
      <c r="C330" s="67">
        <v>0.31839659516942603</v>
      </c>
      <c r="D330" s="66">
        <v>811</v>
      </c>
      <c r="E330" s="67">
        <v>0.32272184639872664</v>
      </c>
      <c r="F330" s="45"/>
    </row>
    <row r="331" spans="1:6" x14ac:dyDescent="0.25">
      <c r="A331" s="64" t="s">
        <v>86</v>
      </c>
      <c r="B331" s="65">
        <v>40866542.109999992</v>
      </c>
      <c r="C331" s="67">
        <v>0.11730523961088517</v>
      </c>
      <c r="D331" s="66">
        <v>246</v>
      </c>
      <c r="E331" s="67">
        <v>9.7890966971746915E-2</v>
      </c>
      <c r="F331" s="45"/>
    </row>
    <row r="332" spans="1:6" x14ac:dyDescent="0.25">
      <c r="A332" s="64" t="s">
        <v>87</v>
      </c>
      <c r="B332" s="65">
        <v>16159845.470000008</v>
      </c>
      <c r="C332" s="67">
        <v>4.6385978530573274E-2</v>
      </c>
      <c r="D332" s="66">
        <v>103</v>
      </c>
      <c r="E332" s="67">
        <v>4.0986868284918425E-2</v>
      </c>
      <c r="F332" s="45"/>
    </row>
    <row r="333" spans="1:6" x14ac:dyDescent="0.25">
      <c r="A333" s="64" t="s">
        <v>88</v>
      </c>
      <c r="B333" s="65">
        <v>7034033.5599999996</v>
      </c>
      <c r="C333" s="67">
        <v>2.0190819912431483E-2</v>
      </c>
      <c r="D333" s="66">
        <v>42</v>
      </c>
      <c r="E333" s="67">
        <v>1.6713091922005572E-2</v>
      </c>
      <c r="F333" s="45"/>
    </row>
    <row r="334" spans="1:6" x14ac:dyDescent="0.25">
      <c r="A334" s="64" t="s">
        <v>89</v>
      </c>
      <c r="B334" s="65">
        <v>2645843.59</v>
      </c>
      <c r="C334" s="67">
        <v>7.59475356301132E-3</v>
      </c>
      <c r="D334" s="66">
        <v>19</v>
      </c>
      <c r="E334" s="67">
        <v>7.5606844409072818E-3</v>
      </c>
      <c r="F334" s="45"/>
    </row>
    <row r="335" spans="1:6" x14ac:dyDescent="0.25">
      <c r="A335" s="64" t="s">
        <v>1</v>
      </c>
      <c r="B335" s="65">
        <v>766948.11</v>
      </c>
      <c r="C335" s="67">
        <v>2.2014838341473156E-3</v>
      </c>
      <c r="D335" s="66">
        <v>14</v>
      </c>
      <c r="E335" s="67">
        <v>5.5710306406685237E-3</v>
      </c>
      <c r="F335" s="45"/>
    </row>
    <row r="336" spans="1:6" x14ac:dyDescent="0.25">
      <c r="A336" s="64" t="s">
        <v>70</v>
      </c>
      <c r="B336" s="65">
        <v>1110652.55</v>
      </c>
      <c r="C336" s="67">
        <v>3.188069182645868E-3</v>
      </c>
      <c r="D336" s="66">
        <v>9</v>
      </c>
      <c r="E336" s="67">
        <v>3.5813768404297651E-3</v>
      </c>
      <c r="F336" s="45"/>
    </row>
    <row r="337" spans="1:6" x14ac:dyDescent="0.25">
      <c r="A337" s="64" t="s">
        <v>82</v>
      </c>
      <c r="B337" s="65">
        <v>2873902.99</v>
      </c>
      <c r="C337" s="67">
        <v>8.2493859635336154E-3</v>
      </c>
      <c r="D337" s="66">
        <v>43</v>
      </c>
      <c r="E337" s="67">
        <v>1.7111022682053324E-2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348377806.86999971</v>
      </c>
      <c r="C339" s="67"/>
      <c r="D339" s="72">
        <v>2513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1.7391719431758008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285869061.78000009</v>
      </c>
      <c r="C352" s="67">
        <v>0.61252833093576142</v>
      </c>
      <c r="D352" s="66">
        <v>2131</v>
      </c>
      <c r="E352" s="67">
        <v>0.61376728110599077</v>
      </c>
      <c r="F352" s="45"/>
    </row>
    <row r="353" spans="1:6" x14ac:dyDescent="0.25">
      <c r="A353" s="64" t="s">
        <v>181</v>
      </c>
      <c r="B353" s="65">
        <v>143331582.19999996</v>
      </c>
      <c r="C353" s="67">
        <v>0.30711492271560714</v>
      </c>
      <c r="D353" s="66">
        <v>1034</v>
      </c>
      <c r="E353" s="67">
        <v>0.29781105990783407</v>
      </c>
      <c r="F353" s="45"/>
    </row>
    <row r="354" spans="1:6" x14ac:dyDescent="0.25">
      <c r="A354" s="64" t="s">
        <v>182</v>
      </c>
      <c r="B354" s="65">
        <v>27550020.760000013</v>
      </c>
      <c r="C354" s="67">
        <v>5.9031110706044936E-2</v>
      </c>
      <c r="D354" s="66">
        <v>207</v>
      </c>
      <c r="E354" s="67">
        <v>5.9619815668202764E-2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1.2597508210223086E-2</v>
      </c>
      <c r="D355" s="66">
        <v>66</v>
      </c>
      <c r="E355" s="67">
        <v>1.9009216589861752E-2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8.7281274323634979E-3</v>
      </c>
      <c r="D356" s="66">
        <v>34</v>
      </c>
      <c r="E356" s="67">
        <v>9.7926267281105983E-3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466703411.65000004</v>
      </c>
      <c r="C360" s="69"/>
      <c r="D360" s="72">
        <v>3472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8"/>
  </sheetPr>
  <dimension ref="A1:K397"/>
  <sheetViews>
    <sheetView zoomScaleNormal="100" workbookViewId="0">
      <selection sqref="A1:E1"/>
    </sheetView>
  </sheetViews>
  <sheetFormatPr defaultRowHeight="13.2" x14ac:dyDescent="0.25"/>
  <cols>
    <col min="1" max="1" width="53.44140625" customWidth="1"/>
    <col min="2" max="2" width="14.33203125" bestFit="1" customWidth="1"/>
    <col min="3" max="3" width="17" customWidth="1"/>
    <col min="4" max="4" width="17.5546875" customWidth="1"/>
    <col min="5" max="5" width="12.88671875" bestFit="1" customWidth="1"/>
  </cols>
  <sheetData>
    <row r="1" spans="1:11" x14ac:dyDescent="0.25">
      <c r="A1" s="311" t="s">
        <v>202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977386115.65999949</v>
      </c>
      <c r="C6" s="9">
        <v>77078035.649999961</v>
      </c>
      <c r="D6" s="9">
        <v>404286572.91999996</v>
      </c>
      <c r="E6" s="9">
        <v>496021507.09000039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7472</v>
      </c>
      <c r="C7" s="11">
        <v>871</v>
      </c>
      <c r="D7" s="11">
        <v>2945</v>
      </c>
      <c r="E7" s="11">
        <v>3656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0.78946819641953681</v>
      </c>
      <c r="C8" s="10">
        <v>0.76152769834678524</v>
      </c>
      <c r="D8" s="10">
        <v>0.796577285319505</v>
      </c>
      <c r="E8" s="10">
        <v>0.78801561730528147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1.5236200000000001E-3</v>
      </c>
      <c r="C9" s="10">
        <v>1.5236200000000001E-3</v>
      </c>
      <c r="D9" s="10">
        <v>3.8399421965317915E-3</v>
      </c>
      <c r="E9" s="10">
        <v>8.8094285714285705E-3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1.1938782608695653</v>
      </c>
      <c r="C10" s="10">
        <v>0.86388888888888882</v>
      </c>
      <c r="D10" s="10">
        <v>1.0403165217391304</v>
      </c>
      <c r="E10" s="10">
        <v>1.1938782608695653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1.162630270413588</v>
      </c>
      <c r="C11" s="9">
        <v>4.9617265722846646</v>
      </c>
      <c r="D11" s="9">
        <v>0.8115054805814087</v>
      </c>
      <c r="E11" s="9">
        <v>0.85846635798565973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0.58082191780821912</v>
      </c>
      <c r="C12" s="9">
        <v>4.0054794520547947</v>
      </c>
      <c r="D12" s="9">
        <v>0.58082191780821912</v>
      </c>
      <c r="E12" s="9">
        <v>0.58082191780821912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10.082191780821917</v>
      </c>
      <c r="C13" s="9">
        <v>10.082191780821917</v>
      </c>
      <c r="D13" s="9">
        <v>1.1369863013698631</v>
      </c>
      <c r="E13" s="9">
        <v>2.4356164383561643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130806.49299518195</v>
      </c>
      <c r="C14" s="9">
        <v>88493.726349024073</v>
      </c>
      <c r="D14" s="9">
        <v>137278.97212903225</v>
      </c>
      <c r="E14" s="9">
        <v>135673.27874452964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194.39</v>
      </c>
      <c r="C15" s="9">
        <v>194.39</v>
      </c>
      <c r="D15" s="9">
        <v>392.86</v>
      </c>
      <c r="E15" s="9">
        <v>616.66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2000000</v>
      </c>
      <c r="C16" s="9">
        <v>1349050</v>
      </c>
      <c r="D16" s="9">
        <v>2000000</v>
      </c>
      <c r="E16" s="9">
        <v>869739.79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20.971453637486459</v>
      </c>
      <c r="C17" s="9">
        <v>16.847512987508299</v>
      </c>
      <c r="D17" s="9">
        <v>21.62308294275585</v>
      </c>
      <c r="E17" s="9">
        <v>21.081167158005236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4.0833333333333313</v>
      </c>
      <c r="E18" s="9">
        <v>4.0833333333333313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33</v>
      </c>
      <c r="C19" s="9">
        <v>33</v>
      </c>
      <c r="D19" s="9">
        <v>29.416666666666671</v>
      </c>
      <c r="E19" s="9">
        <v>29.416666666666671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0.60841544140254811</v>
      </c>
      <c r="C20" s="10">
        <v>0.90836964602898551</v>
      </c>
      <c r="D20" s="10">
        <v>0.87942062933748144</v>
      </c>
      <c r="E20" s="10">
        <v>0.34091970249853892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0.39158455859745323</v>
      </c>
      <c r="C21" s="10">
        <v>9.1630353971014863E-2</v>
      </c>
      <c r="D21" s="10">
        <v>0.12057937066251852</v>
      </c>
      <c r="E21" s="10">
        <v>0.65908029750146013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0.50121338024041773</v>
      </c>
      <c r="C23" s="10">
        <v>0.41936426282031247</v>
      </c>
      <c r="D23" s="10">
        <v>0.35273374354240228</v>
      </c>
      <c r="E23" s="10">
        <v>0.63495171962947583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1.7205489665446903</v>
      </c>
      <c r="C24" s="9">
        <v>2.6646418864616708</v>
      </c>
      <c r="D24" s="9">
        <v>1.671461111446183</v>
      </c>
      <c r="E24" s="9">
        <v>1.4328648117303733</v>
      </c>
      <c r="F24" s="8"/>
      <c r="G24" s="8"/>
      <c r="H24" s="8"/>
      <c r="I24" s="8"/>
      <c r="J24" s="8"/>
      <c r="K24" s="8"/>
    </row>
    <row r="25" spans="1:11" x14ac:dyDescent="0.25">
      <c r="A25" s="8" t="s">
        <v>209</v>
      </c>
      <c r="B25" s="9">
        <v>952397.56</v>
      </c>
      <c r="C25" s="9">
        <v>0</v>
      </c>
      <c r="D25" s="9">
        <v>0</v>
      </c>
      <c r="E25" s="9">
        <v>952397.56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869739.79</v>
      </c>
      <c r="C26" s="9">
        <v>0</v>
      </c>
      <c r="D26" s="9">
        <v>0</v>
      </c>
      <c r="E26" s="9">
        <v>869739.79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135673.27874452953</v>
      </c>
      <c r="C27" s="9">
        <v>0</v>
      </c>
      <c r="D27" s="9">
        <v>0</v>
      </c>
      <c r="E27" s="9">
        <v>135673.27874452953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125796.37</v>
      </c>
      <c r="C28" s="9">
        <v>0</v>
      </c>
      <c r="D28" s="9">
        <v>0</v>
      </c>
      <c r="E28" s="9">
        <v>125796.37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8428.0082300884969</v>
      </c>
      <c r="C29" s="9">
        <v>0</v>
      </c>
      <c r="D29" s="9">
        <v>0</v>
      </c>
      <c r="E29" s="9">
        <v>8428.0082300884969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1958413.58</v>
      </c>
      <c r="C36" s="10">
        <v>2.003725598943607E-3</v>
      </c>
      <c r="D36" s="11">
        <v>63</v>
      </c>
      <c r="E36" s="10">
        <v>8.4314775160599566E-3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18516535.970000006</v>
      </c>
      <c r="C37" s="10">
        <v>1.8944954990992819E-2</v>
      </c>
      <c r="D37" s="11">
        <v>215</v>
      </c>
      <c r="E37" s="10">
        <v>2.877408993576017E-2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14105716.939999996</v>
      </c>
      <c r="C38" s="10">
        <v>1.4432082381766615E-2</v>
      </c>
      <c r="D38" s="11">
        <v>137</v>
      </c>
      <c r="E38" s="10">
        <v>1.8335117773019272E-2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19146450.880000003</v>
      </c>
      <c r="C39" s="10">
        <v>1.9589444307862882E-2</v>
      </c>
      <c r="D39" s="11">
        <v>149</v>
      </c>
      <c r="E39" s="10">
        <v>1.9941113490364027E-2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29005395.089999992</v>
      </c>
      <c r="C40" s="10">
        <v>2.967649593672967E-2</v>
      </c>
      <c r="D40" s="11">
        <v>239</v>
      </c>
      <c r="E40" s="10">
        <v>3.1986081370449677E-2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46901783.260000005</v>
      </c>
      <c r="C41" s="10">
        <v>4.7986954703493616E-2</v>
      </c>
      <c r="D41" s="11">
        <v>377</v>
      </c>
      <c r="E41" s="10">
        <v>5.0455032119914346E-2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86816345.529999971</v>
      </c>
      <c r="C42" s="10">
        <v>8.8825024357313931E-2</v>
      </c>
      <c r="D42" s="11">
        <v>586</v>
      </c>
      <c r="E42" s="10">
        <v>7.8426124197002137E-2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143705886.16999993</v>
      </c>
      <c r="C43" s="10">
        <v>0.1470308242234028</v>
      </c>
      <c r="D43" s="11">
        <v>954</v>
      </c>
      <c r="E43" s="10">
        <v>0.12767665952890792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226387864.81000003</v>
      </c>
      <c r="C44" s="10">
        <v>0.23162582441344273</v>
      </c>
      <c r="D44" s="11">
        <v>1662</v>
      </c>
      <c r="E44" s="10">
        <v>0.22243040685224838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383528735.65000033</v>
      </c>
      <c r="C45" s="10">
        <v>0.39240247994623356</v>
      </c>
      <c r="D45" s="11">
        <v>3023</v>
      </c>
      <c r="E45" s="10">
        <v>0.40457708779443252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5940854.6500000004</v>
      </c>
      <c r="C46" s="10">
        <v>6.0783088226993229E-3</v>
      </c>
      <c r="D46" s="11">
        <v>58</v>
      </c>
      <c r="E46" s="10">
        <v>7.7623126338329761E-3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392065</v>
      </c>
      <c r="C47" s="10">
        <v>4.0113624873343941E-4</v>
      </c>
      <c r="D47" s="11">
        <v>2</v>
      </c>
      <c r="E47" s="10">
        <v>2.6766595289079231E-4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0</v>
      </c>
      <c r="C48" s="10">
        <v>0</v>
      </c>
      <c r="D48" s="11">
        <v>0</v>
      </c>
      <c r="E48" s="10">
        <v>0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0</v>
      </c>
      <c r="C49" s="10">
        <v>0</v>
      </c>
      <c r="D49" s="11">
        <v>0</v>
      </c>
      <c r="E49" s="10">
        <v>0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0</v>
      </c>
      <c r="C50" s="10">
        <v>0</v>
      </c>
      <c r="D50" s="11">
        <v>0</v>
      </c>
      <c r="E50" s="10">
        <v>0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115495</v>
      </c>
      <c r="C51" s="10">
        <v>1.1816721984229294E-4</v>
      </c>
      <c r="D51" s="11">
        <v>1</v>
      </c>
      <c r="E51" s="10">
        <v>1.3383297644539615E-4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864573.13</v>
      </c>
      <c r="C53" s="10">
        <v>8.845768485427881E-4</v>
      </c>
      <c r="D53" s="11">
        <v>6</v>
      </c>
      <c r="E53" s="10">
        <v>8.0299785867237686E-4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977386115.66000021</v>
      </c>
      <c r="C55" s="24"/>
      <c r="D55" s="25">
        <f>SUM(D36:D54)</f>
        <v>7472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0.7894681964195418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203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6251692.4599999953</v>
      </c>
      <c r="C64" s="10">
        <v>6.3963385194789812E-3</v>
      </c>
      <c r="D64" s="11">
        <v>164</v>
      </c>
      <c r="E64" s="10">
        <v>2.1948608137044967E-2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68150556.870000005</v>
      </c>
      <c r="C65" s="10">
        <v>6.9727363401289932E-2</v>
      </c>
      <c r="D65" s="11">
        <v>746</v>
      </c>
      <c r="E65" s="10">
        <v>9.9839400428265529E-2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28353108.469999995</v>
      </c>
      <c r="C66" s="10">
        <v>2.9009117293275627E-2</v>
      </c>
      <c r="D66" s="11">
        <v>210</v>
      </c>
      <c r="E66" s="10">
        <v>2.8104925053533191E-2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24218863.119999997</v>
      </c>
      <c r="C67" s="10">
        <v>2.4779217478085126E-2</v>
      </c>
      <c r="D67" s="11">
        <v>173</v>
      </c>
      <c r="E67" s="10">
        <v>2.3153104925053535E-2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30186121.129999999</v>
      </c>
      <c r="C68" s="10">
        <v>3.0884540558074335E-2</v>
      </c>
      <c r="D68" s="11">
        <v>228</v>
      </c>
      <c r="E68" s="10">
        <v>3.0513918629550323E-2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49302935.249999978</v>
      </c>
      <c r="C69" s="10">
        <v>5.0443662397134797E-2</v>
      </c>
      <c r="D69" s="11">
        <v>357</v>
      </c>
      <c r="E69" s="10">
        <v>4.7778372591006424E-2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110771460.70999992</v>
      </c>
      <c r="C70" s="10">
        <v>0.11333439153184537</v>
      </c>
      <c r="D70" s="11">
        <v>651</v>
      </c>
      <c r="E70" s="10">
        <v>8.7125267665952896E-2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147905055.70999992</v>
      </c>
      <c r="C71" s="10">
        <v>0.15132715038633837</v>
      </c>
      <c r="D71" s="11">
        <v>991</v>
      </c>
      <c r="E71" s="10">
        <v>0.13262847965738758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464808975.12000006</v>
      </c>
      <c r="C72" s="10">
        <v>0.47556330878112418</v>
      </c>
      <c r="D72" s="11">
        <v>3502</v>
      </c>
      <c r="E72" s="10">
        <v>0.46868308351177729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33780203.620000005</v>
      </c>
      <c r="C73" s="10">
        <v>3.4561779708922137E-2</v>
      </c>
      <c r="D73" s="11">
        <v>286</v>
      </c>
      <c r="E73" s="10">
        <v>3.8276231263383295E-2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10885921.65</v>
      </c>
      <c r="C74" s="10">
        <v>1.1137790352842347E-2</v>
      </c>
      <c r="D74" s="11">
        <v>127</v>
      </c>
      <c r="E74" s="10">
        <v>1.699678800856531E-2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1791153.42</v>
      </c>
      <c r="C75" s="10">
        <v>1.8325955232037312E-3</v>
      </c>
      <c r="D75" s="11">
        <v>30</v>
      </c>
      <c r="E75" s="10">
        <v>4.0149892933618843E-3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0</v>
      </c>
      <c r="C76" s="10">
        <v>0</v>
      </c>
      <c r="D76" s="11">
        <v>0</v>
      </c>
      <c r="E76" s="10">
        <v>0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0</v>
      </c>
      <c r="C77" s="10">
        <v>0</v>
      </c>
      <c r="D77" s="11">
        <v>0</v>
      </c>
      <c r="E77" s="10">
        <v>0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115495</v>
      </c>
      <c r="C78" s="10">
        <v>1.1816721984229298E-4</v>
      </c>
      <c r="D78" s="11">
        <v>1</v>
      </c>
      <c r="E78" s="10">
        <v>1.3383297644539615E-4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0</v>
      </c>
      <c r="C79" s="10">
        <v>0</v>
      </c>
      <c r="D79" s="11">
        <v>0</v>
      </c>
      <c r="E79" s="10">
        <v>0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130428</v>
      </c>
      <c r="C80" s="10">
        <v>1.3344572621836953E-4</v>
      </c>
      <c r="D80" s="11">
        <v>1</v>
      </c>
      <c r="E80" s="10">
        <v>1.3383297644539615E-4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734145.13</v>
      </c>
      <c r="C81" s="10">
        <v>7.5113112232441897E-4</v>
      </c>
      <c r="D81" s="11">
        <v>5</v>
      </c>
      <c r="E81" s="10">
        <v>6.6916488222698068E-4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977386115.65999985</v>
      </c>
      <c r="C83" s="24"/>
      <c r="D83" s="25">
        <f>SUM(D64:D82)</f>
        <v>7472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0.75130393524504047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204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6361482.9399999948</v>
      </c>
      <c r="C92" s="10">
        <v>6.5086692332479807E-3</v>
      </c>
      <c r="D92" s="11">
        <v>165</v>
      </c>
      <c r="E92" s="10">
        <v>2.2082441113490364E-2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66192540.220000036</v>
      </c>
      <c r="C93" s="10">
        <v>6.7724043916157092E-2</v>
      </c>
      <c r="D93" s="11">
        <v>717</v>
      </c>
      <c r="E93" s="10">
        <v>9.5958244111349039E-2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27233138.159999996</v>
      </c>
      <c r="C94" s="10">
        <v>2.7863234113582901E-2</v>
      </c>
      <c r="D94" s="11">
        <v>204</v>
      </c>
      <c r="E94" s="10">
        <v>2.7301927194860815E-2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33101963.919999998</v>
      </c>
      <c r="C95" s="10">
        <v>3.3867847506353431E-2</v>
      </c>
      <c r="D95" s="11">
        <v>255</v>
      </c>
      <c r="E95" s="10">
        <v>3.4127408993576018E-2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41200365.020000003</v>
      </c>
      <c r="C96" s="10">
        <v>4.2153622155946639E-2</v>
      </c>
      <c r="D96" s="11">
        <v>290</v>
      </c>
      <c r="E96" s="10">
        <v>3.8811563169164884E-2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67183402.529999986</v>
      </c>
      <c r="C97" s="10">
        <v>6.8737831910608851E-2</v>
      </c>
      <c r="D97" s="11">
        <v>454</v>
      </c>
      <c r="E97" s="10">
        <v>6.0760171306209851E-2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123980143.26999983</v>
      </c>
      <c r="C98" s="10">
        <v>0.12684868475574743</v>
      </c>
      <c r="D98" s="11">
        <v>789</v>
      </c>
      <c r="E98" s="10">
        <v>0.10559421841541757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220571780.50000006</v>
      </c>
      <c r="C99" s="10">
        <v>0.22567517275509325</v>
      </c>
      <c r="D99" s="11">
        <v>1560</v>
      </c>
      <c r="E99" s="10">
        <v>0.20877944325481798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369003448.20000017</v>
      </c>
      <c r="C100" s="10">
        <v>0.37754111940788415</v>
      </c>
      <c r="D100" s="11">
        <v>2854</v>
      </c>
      <c r="E100" s="10">
        <v>0.3819593147751606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19694311.169999998</v>
      </c>
      <c r="C101" s="10">
        <v>2.0149980498445089E-2</v>
      </c>
      <c r="D101" s="11">
        <v>161</v>
      </c>
      <c r="E101" s="10">
        <v>2.1547109207708779E-2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1798480.1</v>
      </c>
      <c r="C102" s="10">
        <v>1.8400917213618688E-3</v>
      </c>
      <c r="D102" s="11">
        <v>15</v>
      </c>
      <c r="E102" s="10">
        <v>2.0074946466809422E-3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84991.5</v>
      </c>
      <c r="C103" s="10">
        <v>8.6957957186252583E-5</v>
      </c>
      <c r="D103" s="11">
        <v>1</v>
      </c>
      <c r="E103" s="10">
        <v>1.3383297644539615E-4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0</v>
      </c>
      <c r="C104" s="10">
        <v>0</v>
      </c>
      <c r="D104" s="11">
        <v>0</v>
      </c>
      <c r="E104" s="10">
        <v>0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115495</v>
      </c>
      <c r="C105" s="10">
        <v>1.1816721984229295E-4</v>
      </c>
      <c r="D105" s="11">
        <v>1</v>
      </c>
      <c r="E105" s="10">
        <v>1.3383297644539615E-4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0</v>
      </c>
      <c r="C106" s="10">
        <v>0</v>
      </c>
      <c r="D106" s="11">
        <v>0</v>
      </c>
      <c r="E106" s="10">
        <v>0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130428</v>
      </c>
      <c r="C107" s="10">
        <v>1.334457262183695E-4</v>
      </c>
      <c r="D107" s="11">
        <v>1</v>
      </c>
      <c r="E107" s="10">
        <v>1.3383297644539615E-4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486217.13</v>
      </c>
      <c r="C108" s="10">
        <v>4.9746678636996178E-4</v>
      </c>
      <c r="D108" s="11">
        <v>3</v>
      </c>
      <c r="E108" s="10">
        <v>4.0149892933618843E-4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247928</v>
      </c>
      <c r="C109" s="10">
        <v>2.5366433595445698E-4</v>
      </c>
      <c r="D109" s="11">
        <v>2</v>
      </c>
      <c r="E109" s="10">
        <v>2.6766595289079231E-4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977386115.66000009</v>
      </c>
      <c r="C111" s="24"/>
      <c r="D111" s="25">
        <f>SUM(D92:D110)</f>
        <v>7472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0.73413502913746598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v>6964190.4499999974</v>
      </c>
      <c r="C120" s="10">
        <v>7.1253216496709555E-3</v>
      </c>
      <c r="D120" s="11">
        <v>165</v>
      </c>
      <c r="E120" s="10">
        <v>2.2082441113490364E-2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v>728175459.04999995</v>
      </c>
      <c r="C121" s="10">
        <v>0.74502333047598557</v>
      </c>
      <c r="D121" s="11">
        <v>5232</v>
      </c>
      <c r="E121" s="10">
        <v>0.70021413276231259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v>242246466.15999991</v>
      </c>
      <c r="C122" s="10">
        <v>0.24785134787434346</v>
      </c>
      <c r="D122" s="11">
        <v>2075</v>
      </c>
      <c r="E122" s="10">
        <v>0.27770342612419702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v>0</v>
      </c>
      <c r="C124" s="10">
        <v>0</v>
      </c>
      <c r="D124" s="11">
        <v>0</v>
      </c>
      <c r="E124" s="10">
        <v>0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977386115.65999985</v>
      </c>
      <c r="C126" s="24"/>
      <c r="D126" s="25">
        <f>SUM(D120:D125)</f>
        <v>7472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902112345.17999971</v>
      </c>
      <c r="C133" s="10">
        <v>0.92298461245362595</v>
      </c>
      <c r="D133" s="11">
        <v>6660</v>
      </c>
      <c r="E133" s="10">
        <v>0.89132762312633829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75273770.480000019</v>
      </c>
      <c r="C134" s="10">
        <v>7.701538754637402E-2</v>
      </c>
      <c r="D134" s="11">
        <v>812</v>
      </c>
      <c r="E134" s="10">
        <v>0.10867237687366167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977386115.65999973</v>
      </c>
      <c r="C136" s="24"/>
      <c r="D136" s="25">
        <f>SUM(D133:D135)</f>
        <v>7472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214613450.63</v>
      </c>
      <c r="C143" s="10">
        <v>0.21957898438640883</v>
      </c>
      <c r="D143" s="11">
        <v>3098</v>
      </c>
      <c r="E143" s="10">
        <v>0.41461456102783728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458289749.10000032</v>
      </c>
      <c r="C144" s="10">
        <v>0.46889324674980737</v>
      </c>
      <c r="D144" s="11">
        <v>3345</v>
      </c>
      <c r="E144" s="10">
        <v>0.44767130620985013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177305545.55000007</v>
      </c>
      <c r="C145" s="10">
        <v>0.18140788242144285</v>
      </c>
      <c r="D145" s="11">
        <v>746</v>
      </c>
      <c r="E145" s="10">
        <v>9.9839400428265529E-2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58748799.18999999</v>
      </c>
      <c r="C146" s="10">
        <v>6.010807627477769E-2</v>
      </c>
      <c r="D146" s="11">
        <v>176</v>
      </c>
      <c r="E146" s="10">
        <v>2.3554603854389723E-2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23696782.819999997</v>
      </c>
      <c r="C147" s="10">
        <v>2.4245057751816179E-2</v>
      </c>
      <c r="D147" s="11">
        <v>53</v>
      </c>
      <c r="E147" s="10">
        <v>7.0931477516059955E-3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19556826.250000004</v>
      </c>
      <c r="C148" s="10">
        <v>2.0009314575533795E-2</v>
      </c>
      <c r="D148" s="11">
        <v>33</v>
      </c>
      <c r="E148" s="10">
        <v>4.4164882226980732E-3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7874363.79</v>
      </c>
      <c r="C149" s="10">
        <v>8.0565537650211776E-3</v>
      </c>
      <c r="D149" s="11">
        <v>9</v>
      </c>
      <c r="E149" s="10">
        <v>1.2044967880085653E-3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4394638.33</v>
      </c>
      <c r="C150" s="10">
        <v>4.4963175346852853E-3</v>
      </c>
      <c r="D150" s="11">
        <v>4</v>
      </c>
      <c r="E150" s="10">
        <v>5.3533190578158461E-4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2820840</v>
      </c>
      <c r="C151" s="10">
        <v>2.8861060688335737E-3</v>
      </c>
      <c r="D151" s="11">
        <v>2</v>
      </c>
      <c r="E151" s="10">
        <v>2.6766595289079231E-4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8085120</v>
      </c>
      <c r="C152" s="10">
        <v>8.2721862633994489E-3</v>
      </c>
      <c r="D152" s="11">
        <v>5</v>
      </c>
      <c r="E152" s="10">
        <v>6.6916488222698068E-4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2.0462742082738286E-3</v>
      </c>
      <c r="D153" s="11">
        <v>1</v>
      </c>
      <c r="E153" s="10">
        <v>1.3383297644539615E-4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977386115.66000032</v>
      </c>
      <c r="C156" s="24"/>
      <c r="D156" s="25">
        <f>SUM(D143:D155)</f>
        <v>7472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130806.49299518205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607543481.53000069</v>
      </c>
      <c r="C165" s="10">
        <v>0.62160027832986364</v>
      </c>
      <c r="D165" s="11">
        <v>4426</v>
      </c>
      <c r="E165" s="10">
        <v>0.59234475374732332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359611874.93999994</v>
      </c>
      <c r="C166" s="10">
        <v>0.36793225233935761</v>
      </c>
      <c r="D166" s="11">
        <v>2931</v>
      </c>
      <c r="E166" s="10">
        <v>0.39226445396145609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10230759.190000007</v>
      </c>
      <c r="C167" s="10">
        <v>1.0467469330778727E-2</v>
      </c>
      <c r="D167" s="11">
        <v>115</v>
      </c>
      <c r="E167" s="10">
        <v>1.5390792291220557E-2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977386115.66000068</v>
      </c>
      <c r="C169" s="10"/>
      <c r="D169" s="25">
        <f>SUM(D165:D168)</f>
        <v>7472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943183.41</v>
      </c>
      <c r="C176" s="10">
        <v>9.6500594277737939E-4</v>
      </c>
      <c r="D176" s="11">
        <v>28</v>
      </c>
      <c r="E176" s="10">
        <v>3.7473233404710922E-3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4642326.59</v>
      </c>
      <c r="C177" s="10">
        <v>4.7497365837503918E-3</v>
      </c>
      <c r="D177" s="11">
        <v>110</v>
      </c>
      <c r="E177" s="10">
        <v>1.4721627408993576E-2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75250.13</v>
      </c>
      <c r="C178" s="10">
        <v>7.6991200094126295E-5</v>
      </c>
      <c r="D178" s="11">
        <v>1</v>
      </c>
      <c r="E178" s="10">
        <v>1.3383297644539615E-4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45434.9</v>
      </c>
      <c r="C180" s="10">
        <v>4.6486132012750261E-5</v>
      </c>
      <c r="D180" s="11">
        <v>1</v>
      </c>
      <c r="E180" s="10">
        <v>1.3383297644539615E-4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67572910.069999948</v>
      </c>
      <c r="C181" s="10">
        <v>6.9136351527123843E-2</v>
      </c>
      <c r="D181" s="11">
        <v>687</v>
      </c>
      <c r="E181" s="10">
        <v>9.1943254817987152E-2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3798930.55</v>
      </c>
      <c r="C182" s="10">
        <v>3.8868268017442525E-3</v>
      </c>
      <c r="D182" s="11">
        <v>44</v>
      </c>
      <c r="E182" s="10">
        <v>5.8886509635974306E-3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103771.8</v>
      </c>
      <c r="C183" s="10">
        <v>1.0617277894307497E-4</v>
      </c>
      <c r="D183" s="11">
        <v>1</v>
      </c>
      <c r="E183" s="10">
        <v>1.3383297644539615E-4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34647186.979999989</v>
      </c>
      <c r="C184" s="10">
        <v>3.5448822553207367E-2</v>
      </c>
      <c r="D184" s="11">
        <v>278</v>
      </c>
      <c r="E184" s="10">
        <v>3.7205567451820132E-2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865557121.23000109</v>
      </c>
      <c r="C185" s="10">
        <v>0.88558360648034684</v>
      </c>
      <c r="D185" s="11">
        <v>6322</v>
      </c>
      <c r="E185" s="10">
        <v>0.84609207708779444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977386115.66000104</v>
      </c>
      <c r="C187" s="10"/>
      <c r="D187" s="31">
        <f>SUM(D176:D186)</f>
        <v>7472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13.951563244963026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4143901</v>
      </c>
      <c r="C196" s="10">
        <v>4.2397788689700604E-3</v>
      </c>
      <c r="D196" s="11">
        <v>52</v>
      </c>
      <c r="E196" s="10">
        <v>6.9593147751605992E-3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46690935.300000004</v>
      </c>
      <c r="C197" s="10">
        <v>4.7771228332286003E-2</v>
      </c>
      <c r="D197" s="11">
        <v>390</v>
      </c>
      <c r="E197" s="10">
        <v>5.2194860813704495E-2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97094434.689999968</v>
      </c>
      <c r="C198" s="10">
        <v>9.9340918736537262E-2</v>
      </c>
      <c r="D198" s="11">
        <v>806</v>
      </c>
      <c r="E198" s="10">
        <v>0.10786937901498929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221282305.47000015</v>
      </c>
      <c r="C199" s="10">
        <v>0.22640213721531588</v>
      </c>
      <c r="D199" s="11">
        <v>1648</v>
      </c>
      <c r="E199" s="10">
        <v>0.22055674518201285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578860544.23000085</v>
      </c>
      <c r="C200" s="10">
        <v>0.59225370092260088</v>
      </c>
      <c r="D200" s="11">
        <v>4337</v>
      </c>
      <c r="E200" s="10">
        <v>0.58043361884368305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28721243.970000003</v>
      </c>
      <c r="C201" s="10">
        <v>2.9385770382675595E-2</v>
      </c>
      <c r="D201" s="11">
        <v>233</v>
      </c>
      <c r="E201" s="10">
        <v>3.1183083511777301E-2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592751</v>
      </c>
      <c r="C202" s="10">
        <v>6.0646554161425967E-4</v>
      </c>
      <c r="D202" s="11">
        <v>6</v>
      </c>
      <c r="E202" s="10">
        <v>8.0299785867237686E-4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977386115.66000104</v>
      </c>
      <c r="C204" s="24"/>
      <c r="D204" s="25">
        <f>SUM(D196:D203)</f>
        <v>7472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20.97145363748642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456478933.92999983</v>
      </c>
      <c r="C213" s="10">
        <v>0.46704053456064609</v>
      </c>
      <c r="D213" s="11">
        <v>3764</v>
      </c>
      <c r="E213" s="10">
        <v>0.50374732334047112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520907181.73000014</v>
      </c>
      <c r="C214" s="10">
        <v>0.53295946543935391</v>
      </c>
      <c r="D214" s="11">
        <v>3708</v>
      </c>
      <c r="E214" s="10">
        <v>0.49625267665952894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977386115.65999997</v>
      </c>
      <c r="C216" s="24"/>
      <c r="D216" s="25">
        <f>SUM(D213:D215)</f>
        <v>7472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28128631.929999992</v>
      </c>
      <c r="C223" s="10">
        <v>2.8779447016193359E-2</v>
      </c>
      <c r="D223" s="11">
        <v>344</v>
      </c>
      <c r="E223" s="10">
        <v>4.6038543897216275E-2</v>
      </c>
      <c r="F223" s="10">
        <v>0.79643615964370595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96153983.809999928</v>
      </c>
      <c r="C224" s="10">
        <v>9.8378708546591143E-2</v>
      </c>
      <c r="D224" s="11">
        <v>875</v>
      </c>
      <c r="E224" s="10">
        <v>0.11710385438972162</v>
      </c>
      <c r="F224" s="10">
        <v>0.79890492462568519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113054616.92999993</v>
      </c>
      <c r="C225" s="10">
        <v>0.11567037337506839</v>
      </c>
      <c r="D225" s="11">
        <v>977</v>
      </c>
      <c r="E225" s="10">
        <v>0.13075481798715202</v>
      </c>
      <c r="F225" s="10">
        <v>0.79954209163287582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41323997.269999981</v>
      </c>
      <c r="C226" s="10">
        <v>4.2280114898189565E-2</v>
      </c>
      <c r="D226" s="11">
        <v>408</v>
      </c>
      <c r="E226" s="10">
        <v>5.460385438972163E-2</v>
      </c>
      <c r="F226" s="10">
        <v>0.78920240564061472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36963964.359999992</v>
      </c>
      <c r="C227" s="10">
        <v>3.7819203452710531E-2</v>
      </c>
      <c r="D227" s="11">
        <v>349</v>
      </c>
      <c r="E227" s="10">
        <v>4.6707708779443254E-2</v>
      </c>
      <c r="F227" s="10">
        <v>0.77631302716195316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38459837.56000001</v>
      </c>
      <c r="C228" s="10">
        <v>3.9349686826714574E-2</v>
      </c>
      <c r="D228" s="11">
        <v>324</v>
      </c>
      <c r="E228" s="10">
        <v>4.3361884368308352E-2</v>
      </c>
      <c r="F228" s="10">
        <v>0.80294684889383572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271588694.98999983</v>
      </c>
      <c r="C229" s="10">
        <v>0.27787247090839234</v>
      </c>
      <c r="D229" s="11">
        <v>1997</v>
      </c>
      <c r="E229" s="10">
        <v>0.26726445396145609</v>
      </c>
      <c r="F229" s="10">
        <v>0.78779375517456784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86576800.819999963</v>
      </c>
      <c r="C230" s="10">
        <v>8.8579937276413265E-2</v>
      </c>
      <c r="D230" s="11">
        <v>698</v>
      </c>
      <c r="E230" s="10">
        <v>9.3415417558886507E-2</v>
      </c>
      <c r="F230" s="10">
        <v>0.77545127286183402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218290303.83999997</v>
      </c>
      <c r="C231" s="10">
        <v>0.22334090933202491</v>
      </c>
      <c r="D231" s="11">
        <v>1027</v>
      </c>
      <c r="E231" s="10">
        <v>0.13744646680942185</v>
      </c>
      <c r="F231" s="10">
        <v>0.78636210181930755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35092976.390000008</v>
      </c>
      <c r="C232" s="10">
        <v>3.5904926239209739E-2</v>
      </c>
      <c r="D232" s="11">
        <v>342</v>
      </c>
      <c r="E232" s="10">
        <v>4.577087794432548E-2</v>
      </c>
      <c r="F232" s="10">
        <v>0.78810287837534987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10230759.190000007</v>
      </c>
      <c r="C233" s="10">
        <v>1.0467469330778738E-2</v>
      </c>
      <c r="D233" s="11">
        <v>115</v>
      </c>
      <c r="E233" s="10">
        <v>1.5390792291220557E-2</v>
      </c>
      <c r="F233" s="10">
        <v>0.7984885390688512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1521548.57</v>
      </c>
      <c r="C234" s="10">
        <v>1.5567527977134641E-3</v>
      </c>
      <c r="D234" s="11">
        <v>16</v>
      </c>
      <c r="E234" s="10">
        <v>2.1413276231263384E-3</v>
      </c>
      <c r="F234" s="10">
        <v>0.81479993985101817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977386115.65999961</v>
      </c>
      <c r="C236" s="24"/>
      <c r="D236" s="25">
        <f>SUM(D223:D235)</f>
        <v>7472</v>
      </c>
      <c r="E236" s="24"/>
      <c r="F236" s="34">
        <v>0.78946819641953792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261842771.68999991</v>
      </c>
      <c r="C244" s="10">
        <v>0.26790105516608981</v>
      </c>
      <c r="D244" s="11">
        <v>1775</v>
      </c>
      <c r="E244" s="10">
        <v>0.23755353319057815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480486256.69000024</v>
      </c>
      <c r="C245" s="10">
        <v>0.49160331724739315</v>
      </c>
      <c r="D245" s="11">
        <v>3650</v>
      </c>
      <c r="E245" s="10">
        <v>0.48849036402569596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110819451.06999999</v>
      </c>
      <c r="C246" s="10">
        <v>0.11338349224980231</v>
      </c>
      <c r="D246" s="11">
        <v>815</v>
      </c>
      <c r="E246" s="10">
        <v>0.10907387580299786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83401907.209999993</v>
      </c>
      <c r="C247" s="10">
        <v>8.5331585822335063E-2</v>
      </c>
      <c r="D247" s="11">
        <v>788</v>
      </c>
      <c r="E247" s="10">
        <v>0.10546038543897217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38003348.519999996</v>
      </c>
      <c r="C248" s="10">
        <v>3.8882635952258701E-2</v>
      </c>
      <c r="D248" s="11">
        <v>391</v>
      </c>
      <c r="E248" s="10">
        <v>5.2328693790149892E-2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2270513.1800000002</v>
      </c>
      <c r="C249" s="10">
        <v>2.3230462798898973E-3</v>
      </c>
      <c r="D249" s="11">
        <v>36</v>
      </c>
      <c r="E249" s="10">
        <v>4.8179871520342612E-3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561867.30000000005</v>
      </c>
      <c r="C250" s="10">
        <v>5.7486728223122717E-4</v>
      </c>
      <c r="D250" s="11">
        <v>17</v>
      </c>
      <c r="E250" s="10">
        <v>2.2751605995717343E-3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977386115.65999997</v>
      </c>
      <c r="C254" s="24"/>
      <c r="D254" s="25">
        <f>SUM(D243:D253)</f>
        <v>7472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5.3841028941839085E-2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967058305.5900017</v>
      </c>
      <c r="C263" s="10">
        <v>0.99184141262983194</v>
      </c>
      <c r="D263" s="11">
        <v>7400</v>
      </c>
      <c r="E263" s="10">
        <v>0.99222311611692138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3500786.28</v>
      </c>
      <c r="C264" s="10">
        <v>3.5905020299183844E-3</v>
      </c>
      <c r="D264" s="11">
        <v>32</v>
      </c>
      <c r="E264" s="10">
        <v>4.2906945561812819E-3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3100777.08</v>
      </c>
      <c r="C265" s="10">
        <v>3.1802416684700904E-3</v>
      </c>
      <c r="D265" s="11">
        <v>11</v>
      </c>
      <c r="E265" s="10">
        <v>1.4749262536873156E-3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1233707.67</v>
      </c>
      <c r="C266" s="10">
        <v>1.2653242840807979E-3</v>
      </c>
      <c r="D266" s="11">
        <v>14</v>
      </c>
      <c r="E266" s="10">
        <v>1.8771788683293108E-3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119458</v>
      </c>
      <c r="C269" s="10">
        <v>1.2251938769880874E-4</v>
      </c>
      <c r="D269" s="11">
        <v>1</v>
      </c>
      <c r="E269" s="10">
        <v>1.3408420488066506E-4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975013034.62000167</v>
      </c>
      <c r="C272" s="24"/>
      <c r="D272" s="25">
        <f>SUM(D263:D270)</f>
        <v>7458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0.83455133173032547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0</v>
      </c>
      <c r="C281" s="10">
        <v>0</v>
      </c>
      <c r="D281" s="11">
        <v>0</v>
      </c>
      <c r="E281" s="10">
        <v>0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0</v>
      </c>
      <c r="C283" s="10">
        <v>0</v>
      </c>
      <c r="D283" s="11">
        <v>0</v>
      </c>
      <c r="E283" s="10">
        <v>0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639562.25</v>
      </c>
      <c r="C285" s="10">
        <v>0.26950712563950197</v>
      </c>
      <c r="D285" s="11">
        <v>3</v>
      </c>
      <c r="E285" s="10">
        <v>0.21428571428571427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967714.79</v>
      </c>
      <c r="C286" s="10">
        <v>0.40778834506216444</v>
      </c>
      <c r="D286" s="11">
        <v>6</v>
      </c>
      <c r="E286" s="10">
        <v>0.42857142857142855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387448</v>
      </c>
      <c r="C287" s="10">
        <v>0.16326791772774857</v>
      </c>
      <c r="D287" s="11">
        <v>2</v>
      </c>
      <c r="E287" s="10">
        <v>0.14285714285714285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378356</v>
      </c>
      <c r="C288" s="10">
        <v>0.15943661157058506</v>
      </c>
      <c r="D288" s="11">
        <v>3</v>
      </c>
      <c r="E288" s="10">
        <v>0.21428571428571427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2373081.04</v>
      </c>
      <c r="C290" s="24"/>
      <c r="D290" s="25">
        <f>SUM(D281:D289)</f>
        <v>14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7.2306851924070825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594656804.98000085</v>
      </c>
      <c r="C300" s="10">
        <v>0.60841544140254766</v>
      </c>
      <c r="D300" s="11">
        <v>4601</v>
      </c>
      <c r="E300" s="10">
        <v>0.61576552462526768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382729310.67999995</v>
      </c>
      <c r="C301" s="10">
        <v>0.39158455859745239</v>
      </c>
      <c r="D301" s="11">
        <v>2871</v>
      </c>
      <c r="E301" s="10">
        <v>0.38423447537473232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977386115.6600008</v>
      </c>
      <c r="C303" s="10"/>
      <c r="D303" s="31">
        <f>SUM(D299:D302)</f>
        <v>7472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52665361.839999981</v>
      </c>
      <c r="C311" s="10">
        <v>5.3883885801300282E-2</v>
      </c>
      <c r="D311" s="11">
        <v>432</v>
      </c>
      <c r="E311" s="10">
        <v>5.7815845824411134E-2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924720753.82000124</v>
      </c>
      <c r="C312" s="10">
        <v>0.94611611419869968</v>
      </c>
      <c r="D312" s="11">
        <v>7040</v>
      </c>
      <c r="E312" s="10">
        <v>0.94218415417558887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977386115.66000128</v>
      </c>
      <c r="C314" s="10"/>
      <c r="D314" s="31">
        <f>SUM(D311:D313)</f>
        <v>7472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35496082.470000006</v>
      </c>
      <c r="C323" s="10">
        <v>5.9691711543087174E-2</v>
      </c>
      <c r="D323" s="11">
        <v>241</v>
      </c>
      <c r="E323" s="10">
        <v>5.2379917409258854E-2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122671362.64000002</v>
      </c>
      <c r="C324" s="10">
        <v>0.20628934473242225</v>
      </c>
      <c r="D324" s="11">
        <v>898</v>
      </c>
      <c r="E324" s="10">
        <v>0.19517496196479026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160001818.84000003</v>
      </c>
      <c r="C325" s="10">
        <v>0.26906581661901835</v>
      </c>
      <c r="D325" s="11">
        <v>1218</v>
      </c>
      <c r="E325" s="10">
        <v>0.2647250597696153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176796135.29999989</v>
      </c>
      <c r="C326" s="10">
        <v>0.29730784852608566</v>
      </c>
      <c r="D326" s="11">
        <v>1398</v>
      </c>
      <c r="E326" s="10">
        <v>0.30384698978482938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57312795.090000018</v>
      </c>
      <c r="C327" s="10">
        <v>9.6379616965667464E-2</v>
      </c>
      <c r="D327" s="11">
        <v>418</v>
      </c>
      <c r="E327" s="10">
        <v>9.0849815257552702E-2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22176604.68</v>
      </c>
      <c r="C328" s="10">
        <v>3.7293115111574078E-2</v>
      </c>
      <c r="D328" s="11">
        <v>178</v>
      </c>
      <c r="E328" s="10">
        <v>3.8687241903933925E-2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8592506.0099999998</v>
      </c>
      <c r="C329" s="10">
        <v>1.4449521031360248E-2</v>
      </c>
      <c r="D329" s="11">
        <v>72</v>
      </c>
      <c r="E329" s="10">
        <v>1.5648772006085634E-2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3257156.58</v>
      </c>
      <c r="C330" s="10">
        <v>5.4773720786892317E-3</v>
      </c>
      <c r="D330" s="11">
        <v>39</v>
      </c>
      <c r="E330" s="10">
        <v>8.4764181699630518E-3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1696859.23</v>
      </c>
      <c r="C331" s="10">
        <v>2.8535101520566473E-3</v>
      </c>
      <c r="D331" s="11">
        <v>26</v>
      </c>
      <c r="E331" s="10">
        <v>5.6509454466420342E-3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1443153.19</v>
      </c>
      <c r="C332" s="10">
        <v>2.4268673593141462E-3</v>
      </c>
      <c r="D332" s="11">
        <v>18</v>
      </c>
      <c r="E332" s="10">
        <v>3.9121930015214084E-3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5212330.95</v>
      </c>
      <c r="C333" s="10">
        <v>8.7652758807246871E-3</v>
      </c>
      <c r="D333" s="11">
        <v>95</v>
      </c>
      <c r="E333" s="10">
        <v>2.0647685285807432E-2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594656804.98000002</v>
      </c>
      <c r="C335" s="10"/>
      <c r="D335" s="25">
        <f>SUM(D323:D334)</f>
        <v>4601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1.7205489665446911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662976397.33000028</v>
      </c>
      <c r="C348" s="10">
        <v>0.67831575127534083</v>
      </c>
      <c r="D348" s="11">
        <v>4966</v>
      </c>
      <c r="E348" s="10">
        <v>0.66461456102783723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247184165.88000014</v>
      </c>
      <c r="C349" s="10">
        <v>0.25290329166696202</v>
      </c>
      <c r="D349" s="11">
        <v>1920</v>
      </c>
      <c r="E349" s="10">
        <v>0.2569593147751606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53079977.639999986</v>
      </c>
      <c r="C350" s="10">
        <v>5.4308094610241754E-2</v>
      </c>
      <c r="D350" s="11">
        <v>421</v>
      </c>
      <c r="E350" s="10">
        <v>5.6343683083511779E-2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10318800.309999999</v>
      </c>
      <c r="C351" s="10">
        <v>1.0557547467340493E-2</v>
      </c>
      <c r="D351" s="11">
        <v>131</v>
      </c>
      <c r="E351" s="10">
        <v>1.7532119914346896E-2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3826774.5</v>
      </c>
      <c r="C352" s="10">
        <v>3.9153149801149888E-3</v>
      </c>
      <c r="D352" s="11">
        <v>34</v>
      </c>
      <c r="E352" s="10">
        <v>4.5503211991434686E-3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977386115.66000032</v>
      </c>
      <c r="C356" s="22"/>
      <c r="D356" s="25">
        <f>SUM(D348:D355)</f>
        <v>7472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pageSetup paperSize="9" scale="7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0F0F0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402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464928823.65000266</v>
      </c>
      <c r="C6" s="65">
        <v>45507981.709999956</v>
      </c>
      <c r="D6" s="65">
        <v>261146940.49999985</v>
      </c>
      <c r="E6" s="65">
        <v>158273901.43999991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3460</v>
      </c>
      <c r="C7" s="66">
        <v>428</v>
      </c>
      <c r="D7" s="66">
        <v>1807</v>
      </c>
      <c r="E7" s="66">
        <v>1225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0.79198258972274549</v>
      </c>
      <c r="C8" s="67">
        <v>0.76939242360006177</v>
      </c>
      <c r="D8" s="67">
        <v>0.80003264041309397</v>
      </c>
      <c r="E8" s="67">
        <v>0.78519553745359483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2.9343835616438356E-3</v>
      </c>
      <c r="C9" s="67">
        <v>2.9343835616438356E-3</v>
      </c>
      <c r="D9" s="67">
        <v>6.1956800000000003E-3</v>
      </c>
      <c r="E9" s="67">
        <v>8.6447999999999997E-2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7.2313654157534453</v>
      </c>
      <c r="C11" s="65">
        <v>10.864816439210751</v>
      </c>
      <c r="D11" s="65">
        <v>6.81453842127911</v>
      </c>
      <c r="E11" s="65">
        <v>6.8744024049168848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6.5863013698630128</v>
      </c>
      <c r="C12" s="65">
        <v>10.010958904109589</v>
      </c>
      <c r="D12" s="65">
        <v>6.5863013698630128</v>
      </c>
      <c r="E12" s="65">
        <v>6.5863013698630128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15.915068493150685</v>
      </c>
      <c r="C13" s="65">
        <v>15.915068493150685</v>
      </c>
      <c r="D13" s="65">
        <v>7.1424657534246565</v>
      </c>
      <c r="E13" s="65">
        <v>8.3808219178082197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134372.49238439384</v>
      </c>
      <c r="C14" s="65">
        <v>106327.06007009336</v>
      </c>
      <c r="D14" s="65">
        <v>144519.61289429988</v>
      </c>
      <c r="E14" s="65">
        <v>129203.18484897952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146.22999999999999</v>
      </c>
      <c r="C15" s="65">
        <v>146.22999999999999</v>
      </c>
      <c r="D15" s="65">
        <v>3097.84</v>
      </c>
      <c r="E15" s="65">
        <v>15552.12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15.211528415339721</v>
      </c>
      <c r="C17" s="65">
        <v>11.342035600132547</v>
      </c>
      <c r="D17" s="65">
        <v>15.879464509796435</v>
      </c>
      <c r="E17" s="65">
        <v>15.222037670052368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8.3333333333333329E-2</v>
      </c>
      <c r="E18" s="65">
        <v>8.3333333333333329E-2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27</v>
      </c>
      <c r="C19" s="65">
        <v>27</v>
      </c>
      <c r="D19" s="65">
        <v>23.416666666666668</v>
      </c>
      <c r="E19" s="65">
        <v>23.416666666666668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0.74715703382912702</v>
      </c>
      <c r="C20" s="67">
        <v>0.9374778310729881</v>
      </c>
      <c r="D20" s="67">
        <v>0.93340197435703809</v>
      </c>
      <c r="E20" s="67">
        <v>0.38513644015471626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0.25284296617086993</v>
      </c>
      <c r="C21" s="67">
        <v>6.2522168927012206E-2</v>
      </c>
      <c r="D21" s="67">
        <v>6.6598025642961786E-2</v>
      </c>
      <c r="E21" s="67">
        <v>0.61486355984528429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0.4009453175575316</v>
      </c>
      <c r="C23" s="67">
        <v>0.37120374394208699</v>
      </c>
      <c r="D23" s="67">
        <v>0.29765962125066531</v>
      </c>
      <c r="E23" s="67">
        <v>0.57991495385482072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1.7379477309577642</v>
      </c>
      <c r="C24" s="65">
        <v>2.2746750166066105</v>
      </c>
      <c r="D24" s="65">
        <v>1.7101814732074525</v>
      </c>
      <c r="E24" s="65">
        <v>1.4733338306847243</v>
      </c>
      <c r="F24" s="43"/>
      <c r="H24" s="90"/>
      <c r="I24" s="90"/>
      <c r="J24" s="90"/>
      <c r="K24" s="90"/>
    </row>
    <row r="25" spans="1:11" x14ac:dyDescent="0.25">
      <c r="A25" s="64" t="s">
        <v>406</v>
      </c>
      <c r="B25" s="65">
        <v>574173.1800000004</v>
      </c>
      <c r="C25" s="65">
        <v>0</v>
      </c>
      <c r="D25" s="65">
        <v>0</v>
      </c>
      <c r="E25" s="65">
        <v>574173.1800000004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129203.18484897952</v>
      </c>
      <c r="C27" s="65">
        <v>0</v>
      </c>
      <c r="D27" s="65">
        <v>0</v>
      </c>
      <c r="E27" s="65">
        <v>129203.18484897952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115786.44</v>
      </c>
      <c r="C28" s="65">
        <v>0</v>
      </c>
      <c r="D28" s="65">
        <v>0</v>
      </c>
      <c r="E28" s="65">
        <v>115786.44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4059.5081935483881</v>
      </c>
      <c r="C29" s="65">
        <v>0</v>
      </c>
      <c r="D29" s="65">
        <v>0</v>
      </c>
      <c r="E29" s="65">
        <v>4059.5081935483881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2129671.9199999995</v>
      </c>
      <c r="C36" s="67">
        <v>4.580640759763316E-3</v>
      </c>
      <c r="D36" s="66">
        <v>61</v>
      </c>
      <c r="E36" s="67">
        <v>1.763005780346821E-2</v>
      </c>
      <c r="F36" s="45"/>
    </row>
    <row r="37" spans="1:6" x14ac:dyDescent="0.25">
      <c r="A37" s="64" t="s">
        <v>19</v>
      </c>
      <c r="B37" s="65">
        <v>10454738.990000008</v>
      </c>
      <c r="C37" s="67">
        <v>2.2486751644957979E-2</v>
      </c>
      <c r="D37" s="66">
        <v>136</v>
      </c>
      <c r="E37" s="67">
        <v>3.9306358381502891E-2</v>
      </c>
      <c r="F37" s="45"/>
    </row>
    <row r="38" spans="1:6" x14ac:dyDescent="0.25">
      <c r="A38" s="64" t="s">
        <v>20</v>
      </c>
      <c r="B38" s="65">
        <v>5573472.1299999999</v>
      </c>
      <c r="C38" s="67">
        <v>1.1987796510968166E-2</v>
      </c>
      <c r="D38" s="66">
        <v>64</v>
      </c>
      <c r="E38" s="67">
        <v>1.8497109826589597E-2</v>
      </c>
      <c r="F38" s="45"/>
    </row>
    <row r="39" spans="1:6" x14ac:dyDescent="0.25">
      <c r="A39" s="64" t="s">
        <v>21</v>
      </c>
      <c r="B39" s="65">
        <v>7334659.9399999995</v>
      </c>
      <c r="C39" s="67">
        <v>1.5775877009341029E-2</v>
      </c>
      <c r="D39" s="66">
        <v>62</v>
      </c>
      <c r="E39" s="67">
        <v>1.7919075144508672E-2</v>
      </c>
      <c r="F39" s="45"/>
    </row>
    <row r="40" spans="1:6" x14ac:dyDescent="0.25">
      <c r="A40" s="64" t="s">
        <v>22</v>
      </c>
      <c r="B40" s="65">
        <v>12282805.270000001</v>
      </c>
      <c r="C40" s="67">
        <v>2.6418678828238337E-2</v>
      </c>
      <c r="D40" s="66">
        <v>108</v>
      </c>
      <c r="E40" s="67">
        <v>3.121387283236994E-2</v>
      </c>
      <c r="F40" s="45"/>
    </row>
    <row r="41" spans="1:6" x14ac:dyDescent="0.25">
      <c r="A41" s="64" t="s">
        <v>23</v>
      </c>
      <c r="B41" s="65">
        <v>22514794.849999998</v>
      </c>
      <c r="C41" s="67">
        <v>4.8426326148686423E-2</v>
      </c>
      <c r="D41" s="66">
        <v>157</v>
      </c>
      <c r="E41" s="67">
        <v>4.5375722543352599E-2</v>
      </c>
      <c r="F41" s="45"/>
    </row>
    <row r="42" spans="1:6" x14ac:dyDescent="0.25">
      <c r="A42" s="64" t="s">
        <v>24</v>
      </c>
      <c r="B42" s="65">
        <v>36208068.590000004</v>
      </c>
      <c r="C42" s="67">
        <v>7.787873486901209E-2</v>
      </c>
      <c r="D42" s="66">
        <v>234</v>
      </c>
      <c r="E42" s="67">
        <v>6.7630057803468202E-2</v>
      </c>
      <c r="F42" s="45"/>
    </row>
    <row r="43" spans="1:6" x14ac:dyDescent="0.25">
      <c r="A43" s="64" t="s">
        <v>25</v>
      </c>
      <c r="B43" s="65">
        <v>69833958.619999975</v>
      </c>
      <c r="C43" s="67">
        <v>0.15020354744142786</v>
      </c>
      <c r="D43" s="66">
        <v>413</v>
      </c>
      <c r="E43" s="67">
        <v>0.11936416184971098</v>
      </c>
      <c r="F43" s="45"/>
    </row>
    <row r="44" spans="1:6" x14ac:dyDescent="0.25">
      <c r="A44" s="64" t="s">
        <v>42</v>
      </c>
      <c r="B44" s="65">
        <v>121100965.42999983</v>
      </c>
      <c r="C44" s="67">
        <v>0.26047205350547403</v>
      </c>
      <c r="D44" s="66">
        <v>826</v>
      </c>
      <c r="E44" s="67">
        <v>0.23872832369942196</v>
      </c>
      <c r="F44" s="45"/>
    </row>
    <row r="45" spans="1:6" x14ac:dyDescent="0.25">
      <c r="A45" s="64" t="s">
        <v>43</v>
      </c>
      <c r="B45" s="65">
        <v>143143393.5399999</v>
      </c>
      <c r="C45" s="67">
        <v>0.30788238168636073</v>
      </c>
      <c r="D45" s="66">
        <v>1127</v>
      </c>
      <c r="E45" s="67">
        <v>0.32572254335260115</v>
      </c>
      <c r="F45" s="45"/>
    </row>
    <row r="46" spans="1:6" x14ac:dyDescent="0.25">
      <c r="A46" s="64" t="s">
        <v>44</v>
      </c>
      <c r="B46" s="65">
        <v>20834799.899999987</v>
      </c>
      <c r="C46" s="67">
        <v>4.4812880682322483E-2</v>
      </c>
      <c r="D46" s="66">
        <v>172</v>
      </c>
      <c r="E46" s="67">
        <v>4.971098265895954E-2</v>
      </c>
      <c r="F46" s="45"/>
    </row>
    <row r="47" spans="1:6" x14ac:dyDescent="0.25">
      <c r="A47" s="64" t="s">
        <v>45</v>
      </c>
      <c r="B47" s="65">
        <v>8023324.4400000023</v>
      </c>
      <c r="C47" s="67">
        <v>1.7257102661460272E-2</v>
      </c>
      <c r="D47" s="66">
        <v>66</v>
      </c>
      <c r="E47" s="67">
        <v>1.9075144508670521E-2</v>
      </c>
      <c r="F47" s="45"/>
    </row>
    <row r="48" spans="1:6" x14ac:dyDescent="0.25">
      <c r="A48" s="64" t="s">
        <v>46</v>
      </c>
      <c r="B48" s="65">
        <v>1298642.0199999998</v>
      </c>
      <c r="C48" s="67">
        <v>2.7932060864817943E-3</v>
      </c>
      <c r="D48" s="66">
        <v>12</v>
      </c>
      <c r="E48" s="67">
        <v>3.4682080924855491E-3</v>
      </c>
      <c r="F48" s="45"/>
    </row>
    <row r="49" spans="1:6" x14ac:dyDescent="0.25">
      <c r="A49" s="64" t="s">
        <v>47</v>
      </c>
      <c r="B49" s="65">
        <v>3463058.5</v>
      </c>
      <c r="C49" s="67">
        <v>7.4485777689855702E-3</v>
      </c>
      <c r="D49" s="66">
        <v>15</v>
      </c>
      <c r="E49" s="67">
        <v>4.335260115606936E-3</v>
      </c>
      <c r="F49" s="45"/>
    </row>
    <row r="50" spans="1:6" x14ac:dyDescent="0.25">
      <c r="A50" s="64" t="s">
        <v>26</v>
      </c>
      <c r="B50" s="65">
        <v>259066.72999999998</v>
      </c>
      <c r="C50" s="67">
        <v>5.572180446162798E-4</v>
      </c>
      <c r="D50" s="66">
        <v>3</v>
      </c>
      <c r="E50" s="67">
        <v>8.6705202312138728E-4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473402.78</v>
      </c>
      <c r="C53" s="67">
        <v>1.0182263519036617E-3</v>
      </c>
      <c r="D53" s="66">
        <v>4</v>
      </c>
      <c r="E53" s="67">
        <v>1.1560693641618498E-3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464928823.64999968</v>
      </c>
      <c r="C55" s="71"/>
      <c r="D55" s="72">
        <v>3460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0.79198258972274549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403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3110997.4499999979</v>
      </c>
      <c r="C64" s="67">
        <v>6.691341323122546E-3</v>
      </c>
      <c r="D64" s="66">
        <v>90</v>
      </c>
      <c r="E64" s="67">
        <v>2.6011560693641619E-2</v>
      </c>
      <c r="F64" s="45"/>
    </row>
    <row r="65" spans="1:6" x14ac:dyDescent="0.25">
      <c r="A65" s="64" t="s">
        <v>19</v>
      </c>
      <c r="B65" s="65">
        <v>16892023.620000005</v>
      </c>
      <c r="C65" s="67">
        <v>3.6332493837199456E-2</v>
      </c>
      <c r="D65" s="66">
        <v>209</v>
      </c>
      <c r="E65" s="67">
        <v>6.0404624277456645E-2</v>
      </c>
      <c r="F65" s="45"/>
    </row>
    <row r="66" spans="1:6" x14ac:dyDescent="0.25">
      <c r="A66" s="64" t="s">
        <v>20</v>
      </c>
      <c r="B66" s="65">
        <v>8543511.6600000001</v>
      </c>
      <c r="C66" s="67">
        <v>1.8375956115019427E-2</v>
      </c>
      <c r="D66" s="66">
        <v>78</v>
      </c>
      <c r="E66" s="67">
        <v>2.2543352601156069E-2</v>
      </c>
      <c r="F66" s="45"/>
    </row>
    <row r="67" spans="1:6" x14ac:dyDescent="0.25">
      <c r="A67" s="64" t="s">
        <v>21</v>
      </c>
      <c r="B67" s="65">
        <v>12526152.07</v>
      </c>
      <c r="C67" s="67">
        <v>2.6942085396343889E-2</v>
      </c>
      <c r="D67" s="66">
        <v>86</v>
      </c>
      <c r="E67" s="67">
        <v>2.485549132947977E-2</v>
      </c>
      <c r="F67" s="45"/>
    </row>
    <row r="68" spans="1:6" x14ac:dyDescent="0.25">
      <c r="A68" s="64" t="s">
        <v>22</v>
      </c>
      <c r="B68" s="65">
        <v>20276008.399999995</v>
      </c>
      <c r="C68" s="67">
        <v>4.3610994562178096E-2</v>
      </c>
      <c r="D68" s="66">
        <v>131</v>
      </c>
      <c r="E68" s="67">
        <v>3.786127167630058E-2</v>
      </c>
      <c r="F68" s="45"/>
    </row>
    <row r="69" spans="1:6" x14ac:dyDescent="0.25">
      <c r="A69" s="64" t="s">
        <v>23</v>
      </c>
      <c r="B69" s="65">
        <v>37247176.749999978</v>
      </c>
      <c r="C69" s="67">
        <v>8.0113718176440279E-2</v>
      </c>
      <c r="D69" s="66">
        <v>240</v>
      </c>
      <c r="E69" s="67">
        <v>6.9364161849710976E-2</v>
      </c>
      <c r="F69" s="45"/>
    </row>
    <row r="70" spans="1:6" x14ac:dyDescent="0.25">
      <c r="A70" s="64" t="s">
        <v>24</v>
      </c>
      <c r="B70" s="65">
        <v>49819621.509999968</v>
      </c>
      <c r="C70" s="67">
        <v>0.10715537298566023</v>
      </c>
      <c r="D70" s="66">
        <v>290</v>
      </c>
      <c r="E70" s="67">
        <v>8.3815028901734104E-2</v>
      </c>
      <c r="F70" s="45"/>
    </row>
    <row r="71" spans="1:6" x14ac:dyDescent="0.25">
      <c r="A71" s="64" t="s">
        <v>25</v>
      </c>
      <c r="B71" s="65">
        <v>46315089.989999995</v>
      </c>
      <c r="C71" s="67">
        <v>9.9617592272287642E-2</v>
      </c>
      <c r="D71" s="66">
        <v>321</v>
      </c>
      <c r="E71" s="67">
        <v>9.2774566473988435E-2</v>
      </c>
      <c r="F71" s="45"/>
    </row>
    <row r="72" spans="1:6" x14ac:dyDescent="0.25">
      <c r="A72" s="64" t="s">
        <v>42</v>
      </c>
      <c r="B72" s="65">
        <v>89414826.039999917</v>
      </c>
      <c r="C72" s="67">
        <v>0.1923193863052719</v>
      </c>
      <c r="D72" s="66">
        <v>653</v>
      </c>
      <c r="E72" s="67">
        <v>0.18872832369942197</v>
      </c>
      <c r="F72" s="45"/>
    </row>
    <row r="73" spans="1:6" x14ac:dyDescent="0.25">
      <c r="A73" s="64" t="s">
        <v>43</v>
      </c>
      <c r="B73" s="65">
        <v>10341563.189999998</v>
      </c>
      <c r="C73" s="67">
        <v>2.2243325567152122E-2</v>
      </c>
      <c r="D73" s="66">
        <v>51</v>
      </c>
      <c r="E73" s="67">
        <v>1.4739884393063583E-2</v>
      </c>
      <c r="F73" s="45"/>
    </row>
    <row r="74" spans="1:6" x14ac:dyDescent="0.25">
      <c r="A74" s="64" t="s">
        <v>44</v>
      </c>
      <c r="B74" s="65">
        <v>8939616.9600000009</v>
      </c>
      <c r="C74" s="67">
        <v>1.9227925878671229E-2</v>
      </c>
      <c r="D74" s="66">
        <v>70</v>
      </c>
      <c r="E74" s="67">
        <v>2.023121387283237E-2</v>
      </c>
      <c r="F74" s="45"/>
    </row>
    <row r="75" spans="1:6" x14ac:dyDescent="0.25">
      <c r="A75" s="64" t="s">
        <v>45</v>
      </c>
      <c r="B75" s="65">
        <v>9907684.290000001</v>
      </c>
      <c r="C75" s="67">
        <v>2.1310109819000049E-2</v>
      </c>
      <c r="D75" s="66">
        <v>80</v>
      </c>
      <c r="E75" s="67">
        <v>2.3121387283236993E-2</v>
      </c>
      <c r="F75" s="45"/>
    </row>
    <row r="76" spans="1:6" x14ac:dyDescent="0.25">
      <c r="A76" s="64" t="s">
        <v>46</v>
      </c>
      <c r="B76" s="65">
        <v>14743353.010000004</v>
      </c>
      <c r="C76" s="67">
        <v>3.1710989424692797E-2</v>
      </c>
      <c r="D76" s="66">
        <v>105</v>
      </c>
      <c r="E76" s="67">
        <v>3.0346820809248554E-2</v>
      </c>
      <c r="F76" s="45"/>
    </row>
    <row r="77" spans="1:6" x14ac:dyDescent="0.25">
      <c r="A77" s="64" t="s">
        <v>47</v>
      </c>
      <c r="B77" s="65">
        <v>13777637.650000002</v>
      </c>
      <c r="C77" s="67">
        <v>2.9633864258697507E-2</v>
      </c>
      <c r="D77" s="66">
        <v>105</v>
      </c>
      <c r="E77" s="67">
        <v>3.0346820809248554E-2</v>
      </c>
      <c r="F77" s="45"/>
    </row>
    <row r="78" spans="1:6" x14ac:dyDescent="0.25">
      <c r="A78" s="64" t="s">
        <v>26</v>
      </c>
      <c r="B78" s="65">
        <v>79436526.59999992</v>
      </c>
      <c r="C78" s="67">
        <v>0.17085739270017825</v>
      </c>
      <c r="D78" s="66">
        <v>669</v>
      </c>
      <c r="E78" s="67">
        <v>0.19335260115606936</v>
      </c>
      <c r="F78" s="45"/>
    </row>
    <row r="79" spans="1:6" x14ac:dyDescent="0.25">
      <c r="A79" s="64" t="s">
        <v>27</v>
      </c>
      <c r="B79" s="65">
        <v>8471416.2499999981</v>
      </c>
      <c r="C79" s="67">
        <v>1.8220888486744618E-2</v>
      </c>
      <c r="D79" s="66">
        <v>68</v>
      </c>
      <c r="E79" s="67">
        <v>1.9653179190751446E-2</v>
      </c>
      <c r="F79" s="45"/>
    </row>
    <row r="80" spans="1:6" x14ac:dyDescent="0.25">
      <c r="A80" s="64" t="s">
        <v>28</v>
      </c>
      <c r="B80" s="65">
        <v>11880431.209999999</v>
      </c>
      <c r="C80" s="67">
        <v>2.5553225796436395E-2</v>
      </c>
      <c r="D80" s="66">
        <v>61</v>
      </c>
      <c r="E80" s="67">
        <v>1.763005780346821E-2</v>
      </c>
      <c r="F80" s="45"/>
    </row>
    <row r="81" spans="1:6" x14ac:dyDescent="0.25">
      <c r="A81" s="64" t="s">
        <v>5</v>
      </c>
      <c r="B81" s="65">
        <v>23285186.999999996</v>
      </c>
      <c r="C81" s="67">
        <v>5.0083337094903757E-2</v>
      </c>
      <c r="D81" s="66">
        <v>153</v>
      </c>
      <c r="E81" s="67">
        <v>4.421965317919075E-2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464928823.64999968</v>
      </c>
      <c r="C83" s="71"/>
      <c r="D83" s="72">
        <v>3460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0.81229284940037916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404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2542505.9199999985</v>
      </c>
      <c r="C92" s="67">
        <v>5.4685917298902646E-3</v>
      </c>
      <c r="D92" s="66">
        <v>81</v>
      </c>
      <c r="E92" s="67">
        <v>2.3410404624277455E-2</v>
      </c>
      <c r="F92" s="45"/>
    </row>
    <row r="93" spans="1:6" x14ac:dyDescent="0.25">
      <c r="A93" s="64" t="s">
        <v>19</v>
      </c>
      <c r="B93" s="65">
        <v>14920553.750000006</v>
      </c>
      <c r="C93" s="67">
        <v>3.2092124624289273E-2</v>
      </c>
      <c r="D93" s="66">
        <v>195</v>
      </c>
      <c r="E93" s="67">
        <v>5.6358381502890173E-2</v>
      </c>
      <c r="F93" s="45"/>
    </row>
    <row r="94" spans="1:6" x14ac:dyDescent="0.25">
      <c r="A94" s="64" t="s">
        <v>20</v>
      </c>
      <c r="B94" s="65">
        <v>6240809.4699999997</v>
      </c>
      <c r="C94" s="67">
        <v>1.3423150281381789E-2</v>
      </c>
      <c r="D94" s="66">
        <v>61</v>
      </c>
      <c r="E94" s="67">
        <v>1.763005780346821E-2</v>
      </c>
      <c r="F94" s="45"/>
    </row>
    <row r="95" spans="1:6" x14ac:dyDescent="0.25">
      <c r="A95" s="64" t="s">
        <v>21</v>
      </c>
      <c r="B95" s="65">
        <v>9524812.3900000006</v>
      </c>
      <c r="C95" s="67">
        <v>2.0486603336880474E-2</v>
      </c>
      <c r="D95" s="66">
        <v>75</v>
      </c>
      <c r="E95" s="67">
        <v>2.1676300578034682E-2</v>
      </c>
      <c r="F95" s="45"/>
    </row>
    <row r="96" spans="1:6" x14ac:dyDescent="0.25">
      <c r="A96" s="64" t="s">
        <v>22</v>
      </c>
      <c r="B96" s="65">
        <v>12136862.83</v>
      </c>
      <c r="C96" s="67">
        <v>2.6104776070275813E-2</v>
      </c>
      <c r="D96" s="66">
        <v>96</v>
      </c>
      <c r="E96" s="67">
        <v>2.7745664739884393E-2</v>
      </c>
      <c r="F96" s="45"/>
    </row>
    <row r="97" spans="1:6" x14ac:dyDescent="0.25">
      <c r="A97" s="64" t="s">
        <v>23</v>
      </c>
      <c r="B97" s="65">
        <v>22612001.800000008</v>
      </c>
      <c r="C97" s="67">
        <v>4.8635405356202234E-2</v>
      </c>
      <c r="D97" s="66">
        <v>161</v>
      </c>
      <c r="E97" s="67">
        <v>4.6531791907514448E-2</v>
      </c>
      <c r="F97" s="45"/>
    </row>
    <row r="98" spans="1:6" x14ac:dyDescent="0.25">
      <c r="A98" s="64" t="s">
        <v>24</v>
      </c>
      <c r="B98" s="65">
        <v>31694957.36999999</v>
      </c>
      <c r="C98" s="67">
        <v>6.8171633501174514E-2</v>
      </c>
      <c r="D98" s="66">
        <v>196</v>
      </c>
      <c r="E98" s="67">
        <v>5.6647398843930635E-2</v>
      </c>
      <c r="F98" s="45"/>
    </row>
    <row r="99" spans="1:6" x14ac:dyDescent="0.25">
      <c r="A99" s="64" t="s">
        <v>25</v>
      </c>
      <c r="B99" s="65">
        <v>59017440.339999981</v>
      </c>
      <c r="C99" s="67">
        <v>0.12693865671023341</v>
      </c>
      <c r="D99" s="66">
        <v>373</v>
      </c>
      <c r="E99" s="67">
        <v>0.10780346820809249</v>
      </c>
      <c r="F99" s="45"/>
    </row>
    <row r="100" spans="1:6" x14ac:dyDescent="0.25">
      <c r="A100" s="64" t="s">
        <v>42</v>
      </c>
      <c r="B100" s="65">
        <v>94687334.769999921</v>
      </c>
      <c r="C100" s="67">
        <v>0.20365985061249053</v>
      </c>
      <c r="D100" s="66">
        <v>659</v>
      </c>
      <c r="E100" s="67">
        <v>0.19046242774566474</v>
      </c>
      <c r="F100" s="45"/>
    </row>
    <row r="101" spans="1:6" x14ac:dyDescent="0.25">
      <c r="A101" s="64" t="s">
        <v>43</v>
      </c>
      <c r="B101" s="65">
        <v>13364005.730000004</v>
      </c>
      <c r="C101" s="67">
        <v>2.8744197068883984E-2</v>
      </c>
      <c r="D101" s="66">
        <v>103</v>
      </c>
      <c r="E101" s="67">
        <v>2.9768786127167629E-2</v>
      </c>
      <c r="F101" s="45"/>
    </row>
    <row r="102" spans="1:6" x14ac:dyDescent="0.25">
      <c r="A102" s="64" t="s">
        <v>44</v>
      </c>
      <c r="B102" s="65">
        <v>9592859.5</v>
      </c>
      <c r="C102" s="67">
        <v>2.0632963610837645E-2</v>
      </c>
      <c r="D102" s="66">
        <v>68</v>
      </c>
      <c r="E102" s="67">
        <v>1.9653179190751446E-2</v>
      </c>
      <c r="F102" s="45"/>
    </row>
    <row r="103" spans="1:6" x14ac:dyDescent="0.25">
      <c r="A103" s="64" t="s">
        <v>45</v>
      </c>
      <c r="B103" s="65">
        <v>5094524.4800000004</v>
      </c>
      <c r="C103" s="67">
        <v>1.0957643881927135E-2</v>
      </c>
      <c r="D103" s="66">
        <v>39</v>
      </c>
      <c r="E103" s="67">
        <v>1.1271676300578034E-2</v>
      </c>
      <c r="F103" s="45"/>
    </row>
    <row r="104" spans="1:6" x14ac:dyDescent="0.25">
      <c r="A104" s="64" t="s">
        <v>46</v>
      </c>
      <c r="B104" s="65">
        <v>16289816.000000004</v>
      </c>
      <c r="C104" s="67">
        <v>3.5037225423268308E-2</v>
      </c>
      <c r="D104" s="66">
        <v>95</v>
      </c>
      <c r="E104" s="67">
        <v>2.7456647398843931E-2</v>
      </c>
      <c r="F104" s="45"/>
    </row>
    <row r="105" spans="1:6" x14ac:dyDescent="0.25">
      <c r="A105" s="64" t="s">
        <v>47</v>
      </c>
      <c r="B105" s="65">
        <v>8182026.1099999994</v>
      </c>
      <c r="C105" s="67">
        <v>1.7598448824415022E-2</v>
      </c>
      <c r="D105" s="66">
        <v>76</v>
      </c>
      <c r="E105" s="67">
        <v>2.1965317919075144E-2</v>
      </c>
      <c r="F105" s="45"/>
    </row>
    <row r="106" spans="1:6" x14ac:dyDescent="0.25">
      <c r="A106" s="64" t="s">
        <v>26</v>
      </c>
      <c r="B106" s="65">
        <v>69423507.419999972</v>
      </c>
      <c r="C106" s="67">
        <v>0.14932072155685974</v>
      </c>
      <c r="D106" s="66">
        <v>534</v>
      </c>
      <c r="E106" s="67">
        <v>0.15433526011560694</v>
      </c>
      <c r="F106" s="45"/>
    </row>
    <row r="107" spans="1:6" x14ac:dyDescent="0.25">
      <c r="A107" s="64" t="s">
        <v>27</v>
      </c>
      <c r="B107" s="65">
        <v>23663013.789999999</v>
      </c>
      <c r="C107" s="67">
        <v>5.0895992217108922E-2</v>
      </c>
      <c r="D107" s="66">
        <v>172</v>
      </c>
      <c r="E107" s="67">
        <v>4.971098265895954E-2</v>
      </c>
      <c r="F107" s="45"/>
    </row>
    <row r="108" spans="1:6" x14ac:dyDescent="0.25">
      <c r="A108" s="64" t="s">
        <v>28</v>
      </c>
      <c r="B108" s="65">
        <v>19021002.389999993</v>
      </c>
      <c r="C108" s="67">
        <v>4.0911643723597305E-2</v>
      </c>
      <c r="D108" s="66">
        <v>166</v>
      </c>
      <c r="E108" s="67">
        <v>4.797687861271676E-2</v>
      </c>
      <c r="F108" s="45"/>
    </row>
    <row r="109" spans="1:6" x14ac:dyDescent="0.25">
      <c r="A109" s="64" t="s">
        <v>5</v>
      </c>
      <c r="B109" s="65">
        <v>46920789.589999989</v>
      </c>
      <c r="C109" s="67">
        <v>0.10092037147028365</v>
      </c>
      <c r="D109" s="66">
        <v>310</v>
      </c>
      <c r="E109" s="67">
        <v>8.9595375722543349E-2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464928823.64999986</v>
      </c>
      <c r="C111" s="71"/>
      <c r="D111" s="72">
        <v>3460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0.84651293289125773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1476483.73</v>
      </c>
      <c r="C120" s="67">
        <v>3.1757199272108251E-3</v>
      </c>
      <c r="D120" s="66">
        <v>43</v>
      </c>
      <c r="E120" s="67">
        <v>1.2427745664739885E-2</v>
      </c>
      <c r="F120" s="61"/>
    </row>
    <row r="121" spans="1:6" x14ac:dyDescent="0.25">
      <c r="A121" s="64" t="s">
        <v>49</v>
      </c>
      <c r="B121" s="65">
        <v>6741393.9200000009</v>
      </c>
      <c r="C121" s="67">
        <v>1.4499840786543514E-2</v>
      </c>
      <c r="D121" s="66">
        <v>22</v>
      </c>
      <c r="E121" s="67">
        <v>6.3583815028901737E-3</v>
      </c>
      <c r="F121" s="61"/>
    </row>
    <row r="122" spans="1:6" x14ac:dyDescent="0.25">
      <c r="A122" s="64" t="s">
        <v>50</v>
      </c>
      <c r="B122" s="65">
        <v>447600342.71000236</v>
      </c>
      <c r="C122" s="67">
        <v>0.96272874457651425</v>
      </c>
      <c r="D122" s="66">
        <v>3317</v>
      </c>
      <c r="E122" s="67">
        <v>0.95867052023121391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9110603.2900000028</v>
      </c>
      <c r="C124" s="67">
        <v>1.959569470973142E-2</v>
      </c>
      <c r="D124" s="66">
        <v>78</v>
      </c>
      <c r="E124" s="67">
        <v>2.2543352601156069E-2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464928823.65000236</v>
      </c>
      <c r="C126" s="71"/>
      <c r="D126" s="72">
        <v>3460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441669735.52000213</v>
      </c>
      <c r="C133" s="67">
        <v>0.94997279809971646</v>
      </c>
      <c r="D133" s="66">
        <v>3151</v>
      </c>
      <c r="E133" s="67">
        <v>0.91069364161849709</v>
      </c>
      <c r="F133" s="64"/>
    </row>
    <row r="134" spans="1:6" x14ac:dyDescent="0.25">
      <c r="A134" s="64" t="s">
        <v>7</v>
      </c>
      <c r="B134" s="65">
        <v>23259088.130000018</v>
      </c>
      <c r="C134" s="67">
        <v>5.0027201900283626E-2</v>
      </c>
      <c r="D134" s="66">
        <v>309</v>
      </c>
      <c r="E134" s="67">
        <v>8.9306358381502887E-2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464928823.65000212</v>
      </c>
      <c r="C136" s="71"/>
      <c r="D136" s="72">
        <v>3460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101863444.58000003</v>
      </c>
      <c r="C143" s="67">
        <v>0.21909470740124126</v>
      </c>
      <c r="D143" s="66">
        <v>1462</v>
      </c>
      <c r="E143" s="67">
        <v>0.42254335260115605</v>
      </c>
      <c r="F143" s="45"/>
    </row>
    <row r="144" spans="1:6" x14ac:dyDescent="0.25">
      <c r="A144" s="64" t="s">
        <v>72</v>
      </c>
      <c r="B144" s="93">
        <v>201251036.91999993</v>
      </c>
      <c r="C144" s="67">
        <v>0.43286418626413758</v>
      </c>
      <c r="D144" s="66">
        <v>1481</v>
      </c>
      <c r="E144" s="67">
        <v>0.42803468208092488</v>
      </c>
      <c r="F144" s="45"/>
    </row>
    <row r="145" spans="1:6" x14ac:dyDescent="0.25">
      <c r="A145" s="64" t="s">
        <v>73</v>
      </c>
      <c r="B145" s="93">
        <v>81963706.460000008</v>
      </c>
      <c r="C145" s="67">
        <v>0.17629302011548886</v>
      </c>
      <c r="D145" s="66">
        <v>344</v>
      </c>
      <c r="E145" s="67">
        <v>9.9421965317919081E-2</v>
      </c>
      <c r="F145" s="45"/>
    </row>
    <row r="146" spans="1:6" x14ac:dyDescent="0.25">
      <c r="A146" s="64" t="s">
        <v>74</v>
      </c>
      <c r="B146" s="93">
        <v>36300566.039999992</v>
      </c>
      <c r="C146" s="67">
        <v>7.8077684569041017E-2</v>
      </c>
      <c r="D146" s="66">
        <v>107</v>
      </c>
      <c r="E146" s="67">
        <v>3.0924855491329478E-2</v>
      </c>
      <c r="F146" s="45"/>
    </row>
    <row r="147" spans="1:6" x14ac:dyDescent="0.25">
      <c r="A147" s="64" t="s">
        <v>75</v>
      </c>
      <c r="B147" s="93">
        <v>16251860.73</v>
      </c>
      <c r="C147" s="67">
        <v>3.4955588690785196E-2</v>
      </c>
      <c r="D147" s="66">
        <v>37</v>
      </c>
      <c r="E147" s="67">
        <v>1.069364161849711E-2</v>
      </c>
      <c r="F147" s="45"/>
    </row>
    <row r="148" spans="1:6" x14ac:dyDescent="0.25">
      <c r="A148" s="64" t="s">
        <v>76</v>
      </c>
      <c r="B148" s="93">
        <v>10265702.74</v>
      </c>
      <c r="C148" s="67">
        <v>2.2080159839107025E-2</v>
      </c>
      <c r="D148" s="66">
        <v>17</v>
      </c>
      <c r="E148" s="67">
        <v>4.9132947976878614E-3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1.1592803448248848E-2</v>
      </c>
      <c r="D149" s="66">
        <v>6</v>
      </c>
      <c r="E149" s="67">
        <v>1.7341040462427746E-3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3.1656243388944387E-3</v>
      </c>
      <c r="D151" s="66">
        <v>1</v>
      </c>
      <c r="E151" s="67">
        <v>2.8901734104046245E-4</v>
      </c>
      <c r="F151" s="45"/>
    </row>
    <row r="152" spans="1:6" x14ac:dyDescent="0.25">
      <c r="A152" s="64" t="s">
        <v>81</v>
      </c>
      <c r="B152" s="93">
        <v>4918805.84</v>
      </c>
      <c r="C152" s="67">
        <v>1.0579696482106892E-2</v>
      </c>
      <c r="D152" s="66">
        <v>3</v>
      </c>
      <c r="E152" s="67">
        <v>8.6705202312138728E-4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1.1296528850948992E-2</v>
      </c>
      <c r="D154" s="66">
        <v>2</v>
      </c>
      <c r="E154" s="67">
        <v>5.7803468208092489E-4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464928823.64999992</v>
      </c>
      <c r="C156" s="71"/>
      <c r="D156" s="72">
        <v>3460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134372.49238439303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304321075.33000267</v>
      </c>
      <c r="C165" s="67">
        <v>0.65455411635028016</v>
      </c>
      <c r="D165" s="66">
        <v>2063</v>
      </c>
      <c r="E165" s="67">
        <v>0.59624277456647401</v>
      </c>
      <c r="F165" s="45"/>
    </row>
    <row r="166" spans="1:6" x14ac:dyDescent="0.25">
      <c r="A166" s="64" t="s">
        <v>9</v>
      </c>
      <c r="B166" s="65">
        <v>153967756.21999994</v>
      </c>
      <c r="C166" s="67">
        <v>0.33116414467756583</v>
      </c>
      <c r="D166" s="66">
        <v>1332</v>
      </c>
      <c r="E166" s="67">
        <v>0.38497109826589593</v>
      </c>
      <c r="F166" s="45"/>
    </row>
    <row r="167" spans="1:6" x14ac:dyDescent="0.25">
      <c r="A167" s="64" t="s">
        <v>10</v>
      </c>
      <c r="B167" s="65">
        <v>6639992.1000000006</v>
      </c>
      <c r="C167" s="67">
        <v>1.4281738972154095E-2</v>
      </c>
      <c r="D167" s="66">
        <v>65</v>
      </c>
      <c r="E167" s="67">
        <v>1.8786127167630059E-2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464928823.6500026</v>
      </c>
      <c r="C169" s="67"/>
      <c r="D169" s="72">
        <v>3460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140113.32</v>
      </c>
      <c r="C176" s="67">
        <v>3.0136509691960363E-4</v>
      </c>
      <c r="D176" s="66">
        <v>8</v>
      </c>
      <c r="E176" s="67">
        <v>2.3121387283236996E-3</v>
      </c>
      <c r="F176" s="45"/>
    </row>
    <row r="177" spans="1:6" x14ac:dyDescent="0.25">
      <c r="A177" s="76">
        <v>1997</v>
      </c>
      <c r="B177" s="65">
        <v>2107698.7099999995</v>
      </c>
      <c r="C177" s="67">
        <v>4.5333793105214642E-3</v>
      </c>
      <c r="D177" s="66">
        <v>43</v>
      </c>
      <c r="E177" s="67">
        <v>1.2427745664739885E-2</v>
      </c>
      <c r="F177" s="45"/>
    </row>
    <row r="178" spans="1:6" x14ac:dyDescent="0.25">
      <c r="A178" s="76">
        <v>1998</v>
      </c>
      <c r="B178" s="65">
        <v>33297.279999999999</v>
      </c>
      <c r="C178" s="67">
        <v>7.1618016148351757E-5</v>
      </c>
      <c r="D178" s="66">
        <v>1</v>
      </c>
      <c r="E178" s="67">
        <v>2.8901734104046245E-4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18147.38</v>
      </c>
      <c r="C180" s="67">
        <v>3.9032598275002518E-5</v>
      </c>
      <c r="D180" s="66">
        <v>1</v>
      </c>
      <c r="E180" s="67">
        <v>2.8901734104046245E-4</v>
      </c>
      <c r="F180" s="45"/>
    </row>
    <row r="181" spans="1:6" x14ac:dyDescent="0.25">
      <c r="A181" s="76">
        <v>2001</v>
      </c>
      <c r="B181" s="65">
        <v>40877720.239999987</v>
      </c>
      <c r="C181" s="67">
        <v>8.7922533860307059E-2</v>
      </c>
      <c r="D181" s="66">
        <v>351</v>
      </c>
      <c r="E181" s="67">
        <v>0.10144508670520232</v>
      </c>
      <c r="F181" s="45"/>
    </row>
    <row r="182" spans="1:6" x14ac:dyDescent="0.25">
      <c r="A182" s="76">
        <v>2002</v>
      </c>
      <c r="B182" s="65">
        <v>2331004.7799999998</v>
      </c>
      <c r="C182" s="67">
        <v>5.0136809365787577E-3</v>
      </c>
      <c r="D182" s="66">
        <v>24</v>
      </c>
      <c r="E182" s="67">
        <v>6.9364161849710983E-3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12213426.220000003</v>
      </c>
      <c r="C184" s="67">
        <v>2.6269453728672825E-2</v>
      </c>
      <c r="D184" s="66">
        <v>105</v>
      </c>
      <c r="E184" s="67">
        <v>3.0346820809248554E-2</v>
      </c>
      <c r="F184" s="45"/>
    </row>
    <row r="185" spans="1:6" x14ac:dyDescent="0.25">
      <c r="A185" s="76">
        <v>2005</v>
      </c>
      <c r="B185" s="65">
        <v>407207415.72000152</v>
      </c>
      <c r="C185" s="67">
        <v>0.87584893645257689</v>
      </c>
      <c r="D185" s="66">
        <v>2927</v>
      </c>
      <c r="E185" s="67">
        <v>0.84595375722543353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464928823.65000153</v>
      </c>
      <c r="C187" s="67"/>
      <c r="D187" s="78">
        <v>3460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86.776384989041347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24056232.989999995</v>
      </c>
      <c r="C196" s="67">
        <v>5.1741754363910181E-2</v>
      </c>
      <c r="D196" s="66">
        <v>234</v>
      </c>
      <c r="E196" s="67">
        <v>6.7630057803468202E-2</v>
      </c>
      <c r="F196" s="45"/>
    </row>
    <row r="197" spans="1:6" x14ac:dyDescent="0.25">
      <c r="A197" s="64" t="s">
        <v>12</v>
      </c>
      <c r="B197" s="65">
        <v>50308461.619999982</v>
      </c>
      <c r="C197" s="67">
        <v>0.10820680297909945</v>
      </c>
      <c r="D197" s="66">
        <v>398</v>
      </c>
      <c r="E197" s="67">
        <v>0.11502890173410404</v>
      </c>
      <c r="F197" s="45"/>
    </row>
    <row r="198" spans="1:6" x14ac:dyDescent="0.25">
      <c r="A198" s="64" t="s">
        <v>13</v>
      </c>
      <c r="B198" s="65">
        <v>121716385.82999995</v>
      </c>
      <c r="C198" s="67">
        <v>0.26179574085006302</v>
      </c>
      <c r="D198" s="66">
        <v>898</v>
      </c>
      <c r="E198" s="67">
        <v>0.25953757225433527</v>
      </c>
      <c r="F198" s="45"/>
    </row>
    <row r="199" spans="1:6" x14ac:dyDescent="0.25">
      <c r="A199" s="64" t="s">
        <v>14</v>
      </c>
      <c r="B199" s="65">
        <v>249190557.00999969</v>
      </c>
      <c r="C199" s="67">
        <v>0.53597571140822919</v>
      </c>
      <c r="D199" s="66">
        <v>1801</v>
      </c>
      <c r="E199" s="67">
        <v>0.52052023121387281</v>
      </c>
      <c r="F199" s="45"/>
    </row>
    <row r="200" spans="1:6" x14ac:dyDescent="0.25">
      <c r="A200" s="64" t="s">
        <v>15</v>
      </c>
      <c r="B200" s="65">
        <v>19205450.129999999</v>
      </c>
      <c r="C200" s="67">
        <v>4.1308366255343079E-2</v>
      </c>
      <c r="D200" s="66">
        <v>126</v>
      </c>
      <c r="E200" s="67">
        <v>3.6416184971098269E-2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9.7162414335504564E-4</v>
      </c>
      <c r="D201" s="66">
        <v>3</v>
      </c>
      <c r="E201" s="67">
        <v>8.6705202312138728E-4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464928823.64999962</v>
      </c>
      <c r="C204" s="71"/>
      <c r="D204" s="72">
        <v>3460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15.211528415339721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232051240.73000023</v>
      </c>
      <c r="C213" s="67">
        <v>0.49911132398340891</v>
      </c>
      <c r="D213" s="66">
        <v>1802</v>
      </c>
      <c r="E213" s="67">
        <v>0.52080924855491328</v>
      </c>
      <c r="F213" s="43"/>
    </row>
    <row r="214" spans="1:6" x14ac:dyDescent="0.25">
      <c r="A214" s="64" t="s">
        <v>53</v>
      </c>
      <c r="B214" s="65">
        <v>232877582.91999957</v>
      </c>
      <c r="C214" s="67">
        <v>0.50088867601659115</v>
      </c>
      <c r="D214" s="66">
        <v>1658</v>
      </c>
      <c r="E214" s="67">
        <v>0.47919075144508672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464928823.6499998</v>
      </c>
      <c r="C216" s="71"/>
      <c r="D216" s="72">
        <v>3460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12698600.820000008</v>
      </c>
      <c r="C223" s="67">
        <v>2.731299969812059E-2</v>
      </c>
      <c r="D223" s="66">
        <v>160</v>
      </c>
      <c r="E223" s="67">
        <v>4.6242774566473986E-2</v>
      </c>
      <c r="F223" s="67">
        <v>0.80995597684510057</v>
      </c>
    </row>
    <row r="224" spans="1:6" x14ac:dyDescent="0.25">
      <c r="A224" s="64" t="s">
        <v>55</v>
      </c>
      <c r="B224" s="65">
        <v>64832908.48999998</v>
      </c>
      <c r="C224" s="67">
        <v>0.1394469544413672</v>
      </c>
      <c r="D224" s="66">
        <v>514</v>
      </c>
      <c r="E224" s="67">
        <v>0.1485549132947977</v>
      </c>
      <c r="F224" s="67">
        <v>0.80402851421278587</v>
      </c>
    </row>
    <row r="225" spans="1:6" x14ac:dyDescent="0.25">
      <c r="A225" s="64" t="s">
        <v>56</v>
      </c>
      <c r="B225" s="65">
        <v>68813744.659999967</v>
      </c>
      <c r="C225" s="67">
        <v>0.14800920304266446</v>
      </c>
      <c r="D225" s="66">
        <v>536</v>
      </c>
      <c r="E225" s="67">
        <v>0.15491329479768787</v>
      </c>
      <c r="F225" s="67">
        <v>0.80326503122322768</v>
      </c>
    </row>
    <row r="226" spans="1:6" x14ac:dyDescent="0.25">
      <c r="A226" s="64" t="s">
        <v>57</v>
      </c>
      <c r="B226" s="65">
        <v>24146076.349999998</v>
      </c>
      <c r="C226" s="67">
        <v>5.1934995469709262E-2</v>
      </c>
      <c r="D226" s="66">
        <v>202</v>
      </c>
      <c r="E226" s="67">
        <v>5.8381502890173409E-2</v>
      </c>
      <c r="F226" s="67">
        <v>0.80697260446238783</v>
      </c>
    </row>
    <row r="227" spans="1:6" x14ac:dyDescent="0.25">
      <c r="A227" s="64" t="s">
        <v>58</v>
      </c>
      <c r="B227" s="65">
        <v>20533940.010000002</v>
      </c>
      <c r="C227" s="67">
        <v>4.4165771114801924E-2</v>
      </c>
      <c r="D227" s="66">
        <v>169</v>
      </c>
      <c r="E227" s="67">
        <v>4.8843930635838154E-2</v>
      </c>
      <c r="F227" s="67">
        <v>0.7750344985909553</v>
      </c>
    </row>
    <row r="228" spans="1:6" x14ac:dyDescent="0.25">
      <c r="A228" s="64" t="s">
        <v>59</v>
      </c>
      <c r="B228" s="65">
        <v>19649920.120000005</v>
      </c>
      <c r="C228" s="67">
        <v>4.2264362028009123E-2</v>
      </c>
      <c r="D228" s="66">
        <v>151</v>
      </c>
      <c r="E228" s="67">
        <v>4.3641618497109826E-2</v>
      </c>
      <c r="F228" s="67">
        <v>0.80795742608075571</v>
      </c>
    </row>
    <row r="229" spans="1:6" x14ac:dyDescent="0.25">
      <c r="A229" s="64" t="s">
        <v>29</v>
      </c>
      <c r="B229" s="65">
        <v>115366807.57999995</v>
      </c>
      <c r="C229" s="67">
        <v>0.24813864340415365</v>
      </c>
      <c r="D229" s="66">
        <v>850</v>
      </c>
      <c r="E229" s="67">
        <v>0.24566473988439305</v>
      </c>
      <c r="F229" s="67">
        <v>0.79042408184494906</v>
      </c>
    </row>
    <row r="230" spans="1:6" x14ac:dyDescent="0.25">
      <c r="A230" s="64" t="s">
        <v>60</v>
      </c>
      <c r="B230" s="65">
        <v>43110121.019999996</v>
      </c>
      <c r="C230" s="67">
        <v>9.2724130720820724E-2</v>
      </c>
      <c r="D230" s="66">
        <v>309</v>
      </c>
      <c r="E230" s="67">
        <v>8.9306358381502887E-2</v>
      </c>
      <c r="F230" s="67">
        <v>0.78753989851281558</v>
      </c>
    </row>
    <row r="231" spans="1:6" x14ac:dyDescent="0.25">
      <c r="A231" s="64" t="s">
        <v>61</v>
      </c>
      <c r="B231" s="65">
        <v>71044227.259999961</v>
      </c>
      <c r="C231" s="67">
        <v>0.15280667415338034</v>
      </c>
      <c r="D231" s="66">
        <v>344</v>
      </c>
      <c r="E231" s="67">
        <v>9.9421965317919081E-2</v>
      </c>
      <c r="F231" s="67">
        <v>0.76819586842062804</v>
      </c>
    </row>
    <row r="232" spans="1:6" x14ac:dyDescent="0.25">
      <c r="A232" s="64" t="s">
        <v>62</v>
      </c>
      <c r="B232" s="65">
        <v>17770296.360000003</v>
      </c>
      <c r="C232" s="67">
        <v>3.8221541569506023E-2</v>
      </c>
      <c r="D232" s="66">
        <v>157</v>
      </c>
      <c r="E232" s="67">
        <v>4.5375722543352599E-2</v>
      </c>
      <c r="F232" s="67">
        <v>0.79660667070441082</v>
      </c>
    </row>
    <row r="233" spans="1:6" x14ac:dyDescent="0.25">
      <c r="A233" s="64" t="s">
        <v>63</v>
      </c>
      <c r="B233" s="65">
        <v>6639992.1000000006</v>
      </c>
      <c r="C233" s="67">
        <v>1.4281738972154179E-2</v>
      </c>
      <c r="D233" s="66">
        <v>65</v>
      </c>
      <c r="E233" s="67">
        <v>1.8786127167630059E-2</v>
      </c>
      <c r="F233" s="67">
        <v>0.77493860475413456</v>
      </c>
    </row>
    <row r="234" spans="1:6" x14ac:dyDescent="0.25">
      <c r="A234" s="64" t="s">
        <v>4</v>
      </c>
      <c r="B234" s="65">
        <v>322188.88</v>
      </c>
      <c r="C234" s="67">
        <v>6.9298538531253765E-4</v>
      </c>
      <c r="D234" s="66">
        <v>3</v>
      </c>
      <c r="E234" s="67">
        <v>8.6705202312138728E-4</v>
      </c>
      <c r="F234" s="67">
        <v>0.78388324113214347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464928823.64999986</v>
      </c>
      <c r="C236" s="71"/>
      <c r="D236" s="72">
        <v>3460</v>
      </c>
      <c r="E236" s="71"/>
      <c r="F236" s="81">
        <v>0.79198258972274549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3113252.37</v>
      </c>
      <c r="C243" s="67">
        <v>6.6961913558271184E-3</v>
      </c>
      <c r="D243" s="66">
        <v>28</v>
      </c>
      <c r="E243" s="67">
        <v>8.0924855491329474E-3</v>
      </c>
      <c r="F243" s="45"/>
    </row>
    <row r="244" spans="1:6" x14ac:dyDescent="0.25">
      <c r="A244" s="64" t="s">
        <v>351</v>
      </c>
      <c r="B244" s="65">
        <v>36257517.499999948</v>
      </c>
      <c r="C244" s="67">
        <v>7.7985092890895349E-2</v>
      </c>
      <c r="D244" s="66">
        <v>268</v>
      </c>
      <c r="E244" s="67">
        <v>7.7456647398843934E-2</v>
      </c>
      <c r="F244" s="45"/>
    </row>
    <row r="245" spans="1:6" x14ac:dyDescent="0.25">
      <c r="A245" s="64" t="s">
        <v>323</v>
      </c>
      <c r="B245" s="65">
        <v>314657497.44999999</v>
      </c>
      <c r="C245" s="67">
        <v>0.67678638416033177</v>
      </c>
      <c r="D245" s="66">
        <v>2371</v>
      </c>
      <c r="E245" s="67">
        <v>0.68526011560693645</v>
      </c>
      <c r="F245" s="45"/>
    </row>
    <row r="246" spans="1:6" x14ac:dyDescent="0.25">
      <c r="A246" s="64" t="s">
        <v>324</v>
      </c>
      <c r="B246" s="65">
        <v>101567691.55999996</v>
      </c>
      <c r="C246" s="67">
        <v>0.21845858203117233</v>
      </c>
      <c r="D246" s="66">
        <v>716</v>
      </c>
      <c r="E246" s="67">
        <v>0.20693641618497111</v>
      </c>
      <c r="F246" s="45"/>
    </row>
    <row r="247" spans="1:6" x14ac:dyDescent="0.25">
      <c r="A247" s="64" t="s">
        <v>325</v>
      </c>
      <c r="B247" s="65">
        <v>1114987.1199999999</v>
      </c>
      <c r="C247" s="67">
        <v>2.3981888480189523E-3</v>
      </c>
      <c r="D247" s="66">
        <v>12</v>
      </c>
      <c r="E247" s="67">
        <v>3.4682080924855491E-3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1.319558566370679E-2</v>
      </c>
      <c r="D251" s="66">
        <v>19</v>
      </c>
      <c r="E251" s="67">
        <v>5.491329479768786E-3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1815054.9899999998</v>
      </c>
      <c r="C253" s="67">
        <v>3.9039416307868656E-3</v>
      </c>
      <c r="D253" s="66">
        <v>41</v>
      </c>
      <c r="E253" s="67">
        <v>1.1849710982658959E-2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267814.54000000004</v>
      </c>
      <c r="C255" s="67">
        <v>5.7603341926077648E-4</v>
      </c>
      <c r="D255" s="66">
        <v>5</v>
      </c>
      <c r="E255" s="67">
        <v>1.4450867052023121E-3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464928823.64999992</v>
      </c>
      <c r="C258" s="71"/>
      <c r="D258" s="72">
        <v>3460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2.7770363497856807E-2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441724528.090002</v>
      </c>
      <c r="C267" s="67">
        <v>0.98824997030310435</v>
      </c>
      <c r="D267" s="66">
        <v>3323</v>
      </c>
      <c r="E267" s="67">
        <v>0.99342301943198807</v>
      </c>
      <c r="F267" s="45"/>
    </row>
    <row r="268" spans="1:6" x14ac:dyDescent="0.25">
      <c r="A268" s="64" t="s">
        <v>65</v>
      </c>
      <c r="B268" s="65">
        <v>5102408.3</v>
      </c>
      <c r="C268" s="67">
        <v>1.141538341271804E-2</v>
      </c>
      <c r="D268" s="66">
        <v>21</v>
      </c>
      <c r="E268" s="67">
        <v>6.2780269058295961E-3</v>
      </c>
      <c r="F268" s="45"/>
    </row>
    <row r="269" spans="1:6" x14ac:dyDescent="0.25">
      <c r="A269" s="64" t="s">
        <v>66</v>
      </c>
      <c r="B269" s="65">
        <v>149579.03</v>
      </c>
      <c r="C269" s="67">
        <v>3.3464628417769979E-4</v>
      </c>
      <c r="D269" s="66">
        <v>1</v>
      </c>
      <c r="E269" s="67">
        <v>2.9895366218236175E-4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446976515.42000198</v>
      </c>
      <c r="C276" s="71"/>
      <c r="D276" s="72">
        <v>3345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1.0887331677948988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14390784.790000003</v>
      </c>
      <c r="C285" s="67">
        <v>0.80161194903904565</v>
      </c>
      <c r="D285" s="66">
        <v>87</v>
      </c>
      <c r="E285" s="67">
        <v>0.75652173913043474</v>
      </c>
      <c r="F285" s="45"/>
    </row>
    <row r="286" spans="1:6" x14ac:dyDescent="0.25">
      <c r="A286" s="64" t="s">
        <v>65</v>
      </c>
      <c r="B286" s="65">
        <v>221567.02000000002</v>
      </c>
      <c r="C286" s="67">
        <v>1.234197949151411E-2</v>
      </c>
      <c r="D286" s="66">
        <v>2</v>
      </c>
      <c r="E286" s="67">
        <v>1.7391304347826087E-2</v>
      </c>
      <c r="F286" s="45"/>
    </row>
    <row r="287" spans="1:6" x14ac:dyDescent="0.25">
      <c r="A287" s="64" t="s">
        <v>66</v>
      </c>
      <c r="B287" s="65">
        <v>1284961.46</v>
      </c>
      <c r="C287" s="67">
        <v>7.1576392491563168E-2</v>
      </c>
      <c r="D287" s="66">
        <v>11</v>
      </c>
      <c r="E287" s="67">
        <v>9.5652173913043481E-2</v>
      </c>
      <c r="F287" s="45"/>
    </row>
    <row r="288" spans="1:6" x14ac:dyDescent="0.25">
      <c r="A288" s="64" t="s">
        <v>67</v>
      </c>
      <c r="B288" s="65">
        <v>115724.7</v>
      </c>
      <c r="C288" s="67">
        <v>6.4462295609771835E-3</v>
      </c>
      <c r="D288" s="66">
        <v>2</v>
      </c>
      <c r="E288" s="67">
        <v>1.7391304347826087E-2</v>
      </c>
      <c r="F288" s="45"/>
    </row>
    <row r="289" spans="1:6" x14ac:dyDescent="0.25">
      <c r="A289" s="64" t="s">
        <v>68</v>
      </c>
      <c r="B289" s="65">
        <v>127348.98</v>
      </c>
      <c r="C289" s="67">
        <v>7.093738496935331E-3</v>
      </c>
      <c r="D289" s="66">
        <v>1</v>
      </c>
      <c r="E289" s="67">
        <v>8.6956521739130436E-3</v>
      </c>
      <c r="F289" s="45"/>
    </row>
    <row r="290" spans="1:6" x14ac:dyDescent="0.25">
      <c r="A290" s="64" t="s">
        <v>69</v>
      </c>
      <c r="B290" s="65">
        <v>143001.94</v>
      </c>
      <c r="C290" s="67">
        <v>7.9656575727142572E-3</v>
      </c>
      <c r="D290" s="66">
        <v>1</v>
      </c>
      <c r="E290" s="67">
        <v>8.6956521739130436E-3</v>
      </c>
      <c r="F290" s="45"/>
    </row>
    <row r="291" spans="1:6" x14ac:dyDescent="0.25">
      <c r="A291" s="64" t="s">
        <v>172</v>
      </c>
      <c r="B291" s="65">
        <v>1376321.3399999999</v>
      </c>
      <c r="C291" s="67">
        <v>7.6665424989753511E-2</v>
      </c>
      <c r="D291" s="66">
        <v>9</v>
      </c>
      <c r="E291" s="67">
        <v>7.8260869565217397E-2</v>
      </c>
      <c r="F291" s="45"/>
    </row>
    <row r="292" spans="1:6" x14ac:dyDescent="0.25">
      <c r="A292" s="64" t="s">
        <v>170</v>
      </c>
      <c r="B292" s="65">
        <v>292598</v>
      </c>
      <c r="C292" s="67">
        <v>1.6298628357496729E-2</v>
      </c>
      <c r="D292" s="66">
        <v>2</v>
      </c>
      <c r="E292" s="67">
        <v>1.7391304347826087E-2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17952308.230000004</v>
      </c>
      <c r="C294" s="71"/>
      <c r="D294" s="72">
        <v>115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5.4529107457694677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347374840.82000124</v>
      </c>
      <c r="C304" s="67">
        <v>0.74715703382912924</v>
      </c>
      <c r="D304" s="66">
        <v>2505</v>
      </c>
      <c r="E304" s="67">
        <v>0.72398843930635837</v>
      </c>
      <c r="F304" s="45"/>
    </row>
    <row r="305" spans="1:6" x14ac:dyDescent="0.25">
      <c r="A305" s="64" t="s">
        <v>148</v>
      </c>
      <c r="B305" s="65">
        <v>117553982.82999997</v>
      </c>
      <c r="C305" s="67">
        <v>0.25284296617087071</v>
      </c>
      <c r="D305" s="66">
        <v>955</v>
      </c>
      <c r="E305" s="67">
        <v>0.27601156069364163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464928823.65000123</v>
      </c>
      <c r="C307" s="67"/>
      <c r="D307" s="78">
        <v>3460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36019437.730000004</v>
      </c>
      <c r="C315" s="67">
        <v>7.7473015003078002E-2</v>
      </c>
      <c r="D315" s="66">
        <v>282</v>
      </c>
      <c r="E315" s="67">
        <v>8.1502890173410406E-2</v>
      </c>
      <c r="F315" s="45"/>
    </row>
    <row r="316" spans="1:6" x14ac:dyDescent="0.25">
      <c r="A316" s="64" t="s">
        <v>39</v>
      </c>
      <c r="B316" s="65">
        <v>428909385.92000186</v>
      </c>
      <c r="C316" s="67">
        <v>0.92252698499692198</v>
      </c>
      <c r="D316" s="66">
        <v>3178</v>
      </c>
      <c r="E316" s="67">
        <v>0.91849710982658961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464928823.65000188</v>
      </c>
      <c r="C318" s="67"/>
      <c r="D318" s="78">
        <v>3460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23143863.479999986</v>
      </c>
      <c r="C327" s="67">
        <v>6.6625042347245034E-2</v>
      </c>
      <c r="D327" s="66">
        <v>142</v>
      </c>
      <c r="E327" s="67">
        <v>5.6686626746506985E-2</v>
      </c>
      <c r="F327" s="45"/>
    </row>
    <row r="328" spans="1:6" x14ac:dyDescent="0.25">
      <c r="A328" s="64" t="s">
        <v>83</v>
      </c>
      <c r="B328" s="65">
        <v>55206947.869999982</v>
      </c>
      <c r="C328" s="67">
        <v>0.15892615521515771</v>
      </c>
      <c r="D328" s="66">
        <v>419</v>
      </c>
      <c r="E328" s="67">
        <v>0.16726546906187625</v>
      </c>
      <c r="F328" s="45"/>
    </row>
    <row r="329" spans="1:6" x14ac:dyDescent="0.25">
      <c r="A329" s="64" t="s">
        <v>84</v>
      </c>
      <c r="B329" s="65">
        <v>87105780.24999994</v>
      </c>
      <c r="C329" s="67">
        <v>0.25075443012620424</v>
      </c>
      <c r="D329" s="66">
        <v>661</v>
      </c>
      <c r="E329" s="67">
        <v>0.26387225548902193</v>
      </c>
      <c r="F329" s="45"/>
    </row>
    <row r="330" spans="1:6" x14ac:dyDescent="0.25">
      <c r="A330" s="64" t="s">
        <v>85</v>
      </c>
      <c r="B330" s="65">
        <v>110710317.32999982</v>
      </c>
      <c r="C330" s="67">
        <v>0.31870562954030085</v>
      </c>
      <c r="D330" s="66">
        <v>809</v>
      </c>
      <c r="E330" s="67">
        <v>0.32295409181636725</v>
      </c>
      <c r="F330" s="45"/>
    </row>
    <row r="331" spans="1:6" x14ac:dyDescent="0.25">
      <c r="A331" s="64" t="s">
        <v>86</v>
      </c>
      <c r="B331" s="65">
        <v>40803297.249999985</v>
      </c>
      <c r="C331" s="67">
        <v>0.1174618667076789</v>
      </c>
      <c r="D331" s="66">
        <v>246</v>
      </c>
      <c r="E331" s="67">
        <v>9.8203592814371257E-2</v>
      </c>
      <c r="F331" s="45"/>
    </row>
    <row r="332" spans="1:6" x14ac:dyDescent="0.25">
      <c r="A332" s="64" t="s">
        <v>87</v>
      </c>
      <c r="B332" s="65">
        <v>16154160.74000001</v>
      </c>
      <c r="C332" s="67">
        <v>4.6503542691425537E-2</v>
      </c>
      <c r="D332" s="66">
        <v>103</v>
      </c>
      <c r="E332" s="67">
        <v>4.1117764471057881E-2</v>
      </c>
      <c r="F332" s="45"/>
    </row>
    <row r="333" spans="1:6" x14ac:dyDescent="0.25">
      <c r="A333" s="64" t="s">
        <v>88</v>
      </c>
      <c r="B333" s="65">
        <v>7024074.6199999992</v>
      </c>
      <c r="C333" s="67">
        <v>2.0220447178670848E-2</v>
      </c>
      <c r="D333" s="66">
        <v>42</v>
      </c>
      <c r="E333" s="67">
        <v>1.6766467065868262E-2</v>
      </c>
      <c r="F333" s="45"/>
    </row>
    <row r="334" spans="1:6" x14ac:dyDescent="0.25">
      <c r="A334" s="64" t="s">
        <v>89</v>
      </c>
      <c r="B334" s="65">
        <v>2643079.9900000002</v>
      </c>
      <c r="C334" s="67">
        <v>7.6087260198834401E-3</v>
      </c>
      <c r="D334" s="66">
        <v>19</v>
      </c>
      <c r="E334" s="67">
        <v>7.5848303393213573E-3</v>
      </c>
      <c r="F334" s="45"/>
    </row>
    <row r="335" spans="1:6" x14ac:dyDescent="0.25">
      <c r="A335" s="64" t="s">
        <v>1</v>
      </c>
      <c r="B335" s="65">
        <v>617244.73</v>
      </c>
      <c r="C335" s="67">
        <v>1.7768838081162E-3</v>
      </c>
      <c r="D335" s="66">
        <v>12</v>
      </c>
      <c r="E335" s="67">
        <v>4.7904191616766467E-3</v>
      </c>
      <c r="F335" s="45"/>
    </row>
    <row r="336" spans="1:6" x14ac:dyDescent="0.25">
      <c r="A336" s="64" t="s">
        <v>70</v>
      </c>
      <c r="B336" s="65">
        <v>1104719.99</v>
      </c>
      <c r="C336" s="67">
        <v>3.1801957429969316E-3</v>
      </c>
      <c r="D336" s="66">
        <v>9</v>
      </c>
      <c r="E336" s="67">
        <v>3.592814371257485E-3</v>
      </c>
      <c r="F336" s="45"/>
    </row>
    <row r="337" spans="1:6" x14ac:dyDescent="0.25">
      <c r="A337" s="64" t="s">
        <v>82</v>
      </c>
      <c r="B337" s="65">
        <v>2861354.5699999994</v>
      </c>
      <c r="C337" s="67">
        <v>8.2370806223202447E-3</v>
      </c>
      <c r="D337" s="66">
        <v>43</v>
      </c>
      <c r="E337" s="67">
        <v>1.716566866267465E-2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347374840.81999975</v>
      </c>
      <c r="C339" s="67"/>
      <c r="D339" s="72">
        <v>2505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1.7379477309577642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284430635.93999982</v>
      </c>
      <c r="C352" s="67">
        <v>0.61177242939474175</v>
      </c>
      <c r="D352" s="66">
        <v>2121</v>
      </c>
      <c r="E352" s="67">
        <v>0.61300578034682085</v>
      </c>
      <c r="F352" s="45"/>
    </row>
    <row r="353" spans="1:6" x14ac:dyDescent="0.25">
      <c r="A353" s="64" t="s">
        <v>181</v>
      </c>
      <c r="B353" s="65">
        <v>142995420.03999999</v>
      </c>
      <c r="C353" s="67">
        <v>0.30756411038874953</v>
      </c>
      <c r="D353" s="66">
        <v>1032</v>
      </c>
      <c r="E353" s="67">
        <v>0.29826589595375724</v>
      </c>
      <c r="F353" s="45"/>
    </row>
    <row r="354" spans="1:6" x14ac:dyDescent="0.25">
      <c r="A354" s="64" t="s">
        <v>182</v>
      </c>
      <c r="B354" s="65">
        <v>27550020.760000013</v>
      </c>
      <c r="C354" s="67">
        <v>5.9256426701433711E-2</v>
      </c>
      <c r="D354" s="66">
        <v>207</v>
      </c>
      <c r="E354" s="67">
        <v>5.982658959537572E-2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1.2645591671094067E-2</v>
      </c>
      <c r="D355" s="66">
        <v>66</v>
      </c>
      <c r="E355" s="67">
        <v>1.9075144508670521E-2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8.7614418439810604E-3</v>
      </c>
      <c r="D356" s="66">
        <v>34</v>
      </c>
      <c r="E356" s="67">
        <v>9.8265895953757228E-3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464928823.6499998</v>
      </c>
      <c r="C360" s="69"/>
      <c r="D360" s="72">
        <v>3460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0F0F0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413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461915090.51000243</v>
      </c>
      <c r="C6" s="65">
        <v>45149249.699999973</v>
      </c>
      <c r="D6" s="65">
        <v>260215687.97</v>
      </c>
      <c r="E6" s="65">
        <v>156550152.83999997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3427</v>
      </c>
      <c r="C7" s="66">
        <v>415</v>
      </c>
      <c r="D7" s="66">
        <v>1799</v>
      </c>
      <c r="E7" s="66">
        <v>1213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0.79227998924591303</v>
      </c>
      <c r="C8" s="67">
        <v>0.77117576347765127</v>
      </c>
      <c r="D8" s="67">
        <v>0.80031876841097072</v>
      </c>
      <c r="E8" s="67">
        <v>0.78500451572338104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5.7142857142857139E-7</v>
      </c>
      <c r="C9" s="67">
        <v>5.7142857142857139E-7</v>
      </c>
      <c r="D9" s="67">
        <v>7.2929189189189191E-3</v>
      </c>
      <c r="E9" s="67">
        <v>6.0242882882882889E-2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7.4818267675121239</v>
      </c>
      <c r="C11" s="65">
        <v>11.104565792008115</v>
      </c>
      <c r="D11" s="65">
        <v>7.0665292732066574</v>
      </c>
      <c r="E11" s="65">
        <v>7.1273267902512929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6.838356164383562</v>
      </c>
      <c r="C12" s="65">
        <v>10.263013698630138</v>
      </c>
      <c r="D12" s="65">
        <v>6.838356164383562</v>
      </c>
      <c r="E12" s="65">
        <v>6.838356164383562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16.167123287671235</v>
      </c>
      <c r="C13" s="65">
        <v>16.167123287671235</v>
      </c>
      <c r="D13" s="65">
        <v>7.3945205479452056</v>
      </c>
      <c r="E13" s="65">
        <v>8.632876712328768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134787.01211263565</v>
      </c>
      <c r="C14" s="65">
        <v>108793.37277108428</v>
      </c>
      <c r="D14" s="65">
        <v>144644.62922178989</v>
      </c>
      <c r="E14" s="65">
        <v>129060.30737015662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0.02</v>
      </c>
      <c r="C15" s="65">
        <v>0.02</v>
      </c>
      <c r="D15" s="65">
        <v>1349.19</v>
      </c>
      <c r="E15" s="65">
        <v>10030.44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14.967903204812332</v>
      </c>
      <c r="C17" s="65">
        <v>11.134681905448526</v>
      </c>
      <c r="D17" s="65">
        <v>15.63226340796426</v>
      </c>
      <c r="E17" s="65">
        <v>14.96911762890486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0.83333333333333337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26.75</v>
      </c>
      <c r="C19" s="65">
        <v>26.75</v>
      </c>
      <c r="D19" s="65">
        <v>23.166666666666668</v>
      </c>
      <c r="E19" s="65">
        <v>23.166666666666668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0.74903742934224138</v>
      </c>
      <c r="C20" s="67">
        <v>0.93939376029099353</v>
      </c>
      <c r="D20" s="67">
        <v>0.93359794543981478</v>
      </c>
      <c r="E20" s="67">
        <v>0.38736427758060554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0.25096257065775518</v>
      </c>
      <c r="C21" s="67">
        <v>6.0606239709006748E-2</v>
      </c>
      <c r="D21" s="67">
        <v>6.6402054560184956E-2</v>
      </c>
      <c r="E21" s="67">
        <v>0.61263572241939435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0.40064807855848233</v>
      </c>
      <c r="C23" s="67">
        <v>0.36912597309452111</v>
      </c>
      <c r="D23" s="67">
        <v>0.29789997784044825</v>
      </c>
      <c r="E23" s="67">
        <v>0.58052568720826558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1.7325988960258047</v>
      </c>
      <c r="C24" s="65">
        <v>2.2310005488065574</v>
      </c>
      <c r="D24" s="65">
        <v>1.7106841154054102</v>
      </c>
      <c r="E24" s="65">
        <v>1.4718096700350438</v>
      </c>
      <c r="F24" s="43"/>
      <c r="H24" s="90"/>
      <c r="I24" s="90"/>
      <c r="J24" s="90"/>
      <c r="K24" s="90"/>
    </row>
    <row r="25" spans="1:11" x14ac:dyDescent="0.25">
      <c r="A25" s="64" t="s">
        <v>411</v>
      </c>
      <c r="B25" s="65">
        <v>559355.14000000025</v>
      </c>
      <c r="C25" s="65">
        <v>0</v>
      </c>
      <c r="D25" s="65">
        <v>0</v>
      </c>
      <c r="E25" s="65">
        <v>559355.14000000025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129060.30737015662</v>
      </c>
      <c r="C27" s="65">
        <v>0</v>
      </c>
      <c r="D27" s="65">
        <v>0</v>
      </c>
      <c r="E27" s="65">
        <v>129060.30737015662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116385.72</v>
      </c>
      <c r="C28" s="65">
        <v>0</v>
      </c>
      <c r="D28" s="65">
        <v>0</v>
      </c>
      <c r="E28" s="65">
        <v>116385.72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3908.5800000000013</v>
      </c>
      <c r="C29" s="65">
        <v>0</v>
      </c>
      <c r="D29" s="65">
        <v>0</v>
      </c>
      <c r="E29" s="65">
        <v>3908.5800000000013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2216292.4800000009</v>
      </c>
      <c r="C36" s="67">
        <v>4.7980516885754816E-3</v>
      </c>
      <c r="D36" s="66">
        <v>59</v>
      </c>
      <c r="E36" s="67">
        <v>1.7216224102713742E-2</v>
      </c>
      <c r="F36" s="45"/>
    </row>
    <row r="37" spans="1:6" x14ac:dyDescent="0.25">
      <c r="A37" s="64" t="s">
        <v>19</v>
      </c>
      <c r="B37" s="65">
        <v>10210756.110000001</v>
      </c>
      <c r="C37" s="67">
        <v>2.2105266356910576E-2</v>
      </c>
      <c r="D37" s="66">
        <v>133</v>
      </c>
      <c r="E37" s="67">
        <v>3.8809454333236064E-2</v>
      </c>
      <c r="F37" s="45"/>
    </row>
    <row r="38" spans="1:6" x14ac:dyDescent="0.25">
      <c r="A38" s="64" t="s">
        <v>20</v>
      </c>
      <c r="B38" s="65">
        <v>5232123.0999999996</v>
      </c>
      <c r="C38" s="67">
        <v>1.1327023532015852E-2</v>
      </c>
      <c r="D38" s="66">
        <v>57</v>
      </c>
      <c r="E38" s="67">
        <v>1.6632623285672599E-2</v>
      </c>
      <c r="F38" s="45"/>
    </row>
    <row r="39" spans="1:6" x14ac:dyDescent="0.25">
      <c r="A39" s="64" t="s">
        <v>21</v>
      </c>
      <c r="B39" s="65">
        <v>7569142.4199999971</v>
      </c>
      <c r="C39" s="67">
        <v>1.6386436761879588E-2</v>
      </c>
      <c r="D39" s="66">
        <v>68</v>
      </c>
      <c r="E39" s="67">
        <v>1.9842427779398892E-2</v>
      </c>
      <c r="F39" s="45"/>
    </row>
    <row r="40" spans="1:6" x14ac:dyDescent="0.25">
      <c r="A40" s="64" t="s">
        <v>22</v>
      </c>
      <c r="B40" s="65">
        <v>12522907.359999999</v>
      </c>
      <c r="C40" s="67">
        <v>2.71108427009247E-2</v>
      </c>
      <c r="D40" s="66">
        <v>107</v>
      </c>
      <c r="E40" s="67">
        <v>3.1222643711701196E-2</v>
      </c>
      <c r="F40" s="45"/>
    </row>
    <row r="41" spans="1:6" x14ac:dyDescent="0.25">
      <c r="A41" s="64" t="s">
        <v>23</v>
      </c>
      <c r="B41" s="65">
        <v>22738654.209999997</v>
      </c>
      <c r="C41" s="67">
        <v>4.9226913511083353E-2</v>
      </c>
      <c r="D41" s="66">
        <v>157</v>
      </c>
      <c r="E41" s="67">
        <v>4.5812664137729796E-2</v>
      </c>
      <c r="F41" s="45"/>
    </row>
    <row r="42" spans="1:6" x14ac:dyDescent="0.25">
      <c r="A42" s="64" t="s">
        <v>24</v>
      </c>
      <c r="B42" s="65">
        <v>35023548.710000001</v>
      </c>
      <c r="C42" s="67">
        <v>7.5822482160802659E-2</v>
      </c>
      <c r="D42" s="66">
        <v>222</v>
      </c>
      <c r="E42" s="67">
        <v>6.4779690691566971E-2</v>
      </c>
      <c r="F42" s="45"/>
    </row>
    <row r="43" spans="1:6" x14ac:dyDescent="0.25">
      <c r="A43" s="64" t="s">
        <v>25</v>
      </c>
      <c r="B43" s="65">
        <v>68806408.870000005</v>
      </c>
      <c r="C43" s="67">
        <v>0.14895899762450054</v>
      </c>
      <c r="D43" s="66">
        <v>406</v>
      </c>
      <c r="E43" s="67">
        <v>0.1184709658593522</v>
      </c>
      <c r="F43" s="45"/>
    </row>
    <row r="44" spans="1:6" x14ac:dyDescent="0.25">
      <c r="A44" s="64" t="s">
        <v>42</v>
      </c>
      <c r="B44" s="65">
        <v>121891301.84999983</v>
      </c>
      <c r="C44" s="67">
        <v>0.26388248479914311</v>
      </c>
      <c r="D44" s="66">
        <v>831</v>
      </c>
      <c r="E44" s="67">
        <v>0.24248613948059528</v>
      </c>
      <c r="F44" s="45"/>
    </row>
    <row r="45" spans="1:6" x14ac:dyDescent="0.25">
      <c r="A45" s="64" t="s">
        <v>43</v>
      </c>
      <c r="B45" s="65">
        <v>141621379.00999993</v>
      </c>
      <c r="C45" s="67">
        <v>0.30659612972080214</v>
      </c>
      <c r="D45" s="66">
        <v>1117</v>
      </c>
      <c r="E45" s="67">
        <v>0.32594105631747883</v>
      </c>
      <c r="F45" s="45"/>
    </row>
    <row r="46" spans="1:6" x14ac:dyDescent="0.25">
      <c r="A46" s="64" t="s">
        <v>44</v>
      </c>
      <c r="B46" s="65">
        <v>20721638.389999986</v>
      </c>
      <c r="C46" s="67">
        <v>4.4860275872609524E-2</v>
      </c>
      <c r="D46" s="66">
        <v>171</v>
      </c>
      <c r="E46" s="67">
        <v>4.9897869857017801E-2</v>
      </c>
      <c r="F46" s="45"/>
    </row>
    <row r="47" spans="1:6" x14ac:dyDescent="0.25">
      <c r="A47" s="64" t="s">
        <v>45</v>
      </c>
      <c r="B47" s="65">
        <v>8023040.410000002</v>
      </c>
      <c r="C47" s="67">
        <v>1.7369080540628745E-2</v>
      </c>
      <c r="D47" s="66">
        <v>66</v>
      </c>
      <c r="E47" s="67">
        <v>1.9258826962357749E-2</v>
      </c>
      <c r="F47" s="45"/>
    </row>
    <row r="48" spans="1:6" x14ac:dyDescent="0.25">
      <c r="A48" s="64" t="s">
        <v>46</v>
      </c>
      <c r="B48" s="65">
        <v>1298642.0199999998</v>
      </c>
      <c r="C48" s="67">
        <v>2.8114301668866696E-3</v>
      </c>
      <c r="D48" s="66">
        <v>12</v>
      </c>
      <c r="E48" s="67">
        <v>3.5016049022468633E-3</v>
      </c>
      <c r="F48" s="45"/>
    </row>
    <row r="49" spans="1:6" x14ac:dyDescent="0.25">
      <c r="A49" s="64" t="s">
        <v>47</v>
      </c>
      <c r="B49" s="65">
        <v>3463025.66</v>
      </c>
      <c r="C49" s="67">
        <v>7.4971044054362428E-3</v>
      </c>
      <c r="D49" s="66">
        <v>15</v>
      </c>
      <c r="E49" s="67">
        <v>4.377006127808579E-3</v>
      </c>
      <c r="F49" s="45"/>
    </row>
    <row r="50" spans="1:6" x14ac:dyDescent="0.25">
      <c r="A50" s="64" t="s">
        <v>26</v>
      </c>
      <c r="B50" s="65">
        <v>258926.13</v>
      </c>
      <c r="C50" s="67">
        <v>5.6054919035903347E-4</v>
      </c>
      <c r="D50" s="66">
        <v>3</v>
      </c>
      <c r="E50" s="67">
        <v>8.7540122556171583E-4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6.8693096744179842E-4</v>
      </c>
      <c r="D53" s="66">
        <v>3</v>
      </c>
      <c r="E53" s="67">
        <v>8.7540122556171583E-4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461915090.50999975</v>
      </c>
      <c r="C55" s="71"/>
      <c r="D55" s="72">
        <v>3427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0.79227998924591303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408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3414079.23</v>
      </c>
      <c r="C64" s="67">
        <v>7.3911402769511574E-3</v>
      </c>
      <c r="D64" s="66">
        <v>87</v>
      </c>
      <c r="E64" s="67">
        <v>2.5386635541289757E-2</v>
      </c>
      <c r="F64" s="45"/>
    </row>
    <row r="65" spans="1:6" x14ac:dyDescent="0.25">
      <c r="A65" s="64" t="s">
        <v>19</v>
      </c>
      <c r="B65" s="65">
        <v>18354015.98</v>
      </c>
      <c r="C65" s="67">
        <v>3.9734610011842982E-2</v>
      </c>
      <c r="D65" s="66">
        <v>217</v>
      </c>
      <c r="E65" s="67">
        <v>6.3320688648964105E-2</v>
      </c>
      <c r="F65" s="45"/>
    </row>
    <row r="66" spans="1:6" x14ac:dyDescent="0.25">
      <c r="A66" s="64" t="s">
        <v>20</v>
      </c>
      <c r="B66" s="65">
        <v>8544749.6999999993</v>
      </c>
      <c r="C66" s="67">
        <v>1.8498529005765433E-2</v>
      </c>
      <c r="D66" s="66">
        <v>74</v>
      </c>
      <c r="E66" s="67">
        <v>2.1593230230522321E-2</v>
      </c>
      <c r="F66" s="45"/>
    </row>
    <row r="67" spans="1:6" x14ac:dyDescent="0.25">
      <c r="A67" s="64" t="s">
        <v>21</v>
      </c>
      <c r="B67" s="65">
        <v>12942860.190000005</v>
      </c>
      <c r="C67" s="67">
        <v>2.8019998601279312E-2</v>
      </c>
      <c r="D67" s="66">
        <v>93</v>
      </c>
      <c r="E67" s="67">
        <v>2.713743799241319E-2</v>
      </c>
      <c r="F67" s="45"/>
    </row>
    <row r="68" spans="1:6" x14ac:dyDescent="0.25">
      <c r="A68" s="64" t="s">
        <v>22</v>
      </c>
      <c r="B68" s="65">
        <v>27766248.720000003</v>
      </c>
      <c r="C68" s="67">
        <v>6.0111153089506812E-2</v>
      </c>
      <c r="D68" s="66">
        <v>157</v>
      </c>
      <c r="E68" s="67">
        <v>4.5812664137729796E-2</v>
      </c>
      <c r="F68" s="45"/>
    </row>
    <row r="69" spans="1:6" x14ac:dyDescent="0.25">
      <c r="A69" s="64" t="s">
        <v>23</v>
      </c>
      <c r="B69" s="65">
        <v>45041662.109999985</v>
      </c>
      <c r="C69" s="67">
        <v>9.751069630626169E-2</v>
      </c>
      <c r="D69" s="66">
        <v>297</v>
      </c>
      <c r="E69" s="67">
        <v>8.6664721330609859E-2</v>
      </c>
      <c r="F69" s="45"/>
    </row>
    <row r="70" spans="1:6" x14ac:dyDescent="0.25">
      <c r="A70" s="64" t="s">
        <v>24</v>
      </c>
      <c r="B70" s="65">
        <v>39865105.029999964</v>
      </c>
      <c r="C70" s="67">
        <v>8.6303967653416441E-2</v>
      </c>
      <c r="D70" s="66">
        <v>228</v>
      </c>
      <c r="E70" s="67">
        <v>6.6530493142690397E-2</v>
      </c>
      <c r="F70" s="45"/>
    </row>
    <row r="71" spans="1:6" x14ac:dyDescent="0.25">
      <c r="A71" s="64" t="s">
        <v>25</v>
      </c>
      <c r="B71" s="65">
        <v>61706500.769999996</v>
      </c>
      <c r="C71" s="67">
        <v>0.13358840626286947</v>
      </c>
      <c r="D71" s="66">
        <v>439</v>
      </c>
      <c r="E71" s="67">
        <v>0.12810037934053109</v>
      </c>
      <c r="F71" s="45"/>
    </row>
    <row r="72" spans="1:6" x14ac:dyDescent="0.25">
      <c r="A72" s="64" t="s">
        <v>42</v>
      </c>
      <c r="B72" s="65">
        <v>76687689.13000001</v>
      </c>
      <c r="C72" s="67">
        <v>0.166021181610086</v>
      </c>
      <c r="D72" s="66">
        <v>542</v>
      </c>
      <c r="E72" s="67">
        <v>0.15815582141814999</v>
      </c>
      <c r="F72" s="45"/>
    </row>
    <row r="73" spans="1:6" x14ac:dyDescent="0.25">
      <c r="A73" s="64" t="s">
        <v>43</v>
      </c>
      <c r="B73" s="65">
        <v>7343327.4499999993</v>
      </c>
      <c r="C73" s="67">
        <v>1.5897569923277975E-2</v>
      </c>
      <c r="D73" s="66">
        <v>62</v>
      </c>
      <c r="E73" s="67">
        <v>1.8091625328275459E-2</v>
      </c>
      <c r="F73" s="45"/>
    </row>
    <row r="74" spans="1:6" x14ac:dyDescent="0.25">
      <c r="A74" s="64" t="s">
        <v>44</v>
      </c>
      <c r="B74" s="65">
        <v>7844946.6499999994</v>
      </c>
      <c r="C74" s="67">
        <v>1.6983525351679685E-2</v>
      </c>
      <c r="D74" s="66">
        <v>63</v>
      </c>
      <c r="E74" s="67">
        <v>1.8383425736796032E-2</v>
      </c>
      <c r="F74" s="45"/>
    </row>
    <row r="75" spans="1:6" x14ac:dyDescent="0.25">
      <c r="A75" s="64" t="s">
        <v>45</v>
      </c>
      <c r="B75" s="65">
        <v>15729618.660000004</v>
      </c>
      <c r="C75" s="67">
        <v>3.4053052136991127E-2</v>
      </c>
      <c r="D75" s="66">
        <v>117</v>
      </c>
      <c r="E75" s="67">
        <v>3.4140647796906919E-2</v>
      </c>
      <c r="F75" s="45"/>
    </row>
    <row r="76" spans="1:6" x14ac:dyDescent="0.25">
      <c r="A76" s="64" t="s">
        <v>46</v>
      </c>
      <c r="B76" s="65">
        <v>24495215.669999998</v>
      </c>
      <c r="C76" s="67">
        <v>5.3029693494003105E-2</v>
      </c>
      <c r="D76" s="66">
        <v>184</v>
      </c>
      <c r="E76" s="67">
        <v>5.3691275167785234E-2</v>
      </c>
      <c r="F76" s="45"/>
    </row>
    <row r="77" spans="1:6" x14ac:dyDescent="0.25">
      <c r="A77" s="64" t="s">
        <v>47</v>
      </c>
      <c r="B77" s="65">
        <v>18145015.570000004</v>
      </c>
      <c r="C77" s="67">
        <v>3.9282145014933614E-2</v>
      </c>
      <c r="D77" s="66">
        <v>168</v>
      </c>
      <c r="E77" s="67">
        <v>4.9022468631456081E-2</v>
      </c>
      <c r="F77" s="45"/>
    </row>
    <row r="78" spans="1:6" x14ac:dyDescent="0.25">
      <c r="A78" s="64" t="s">
        <v>26</v>
      </c>
      <c r="B78" s="65">
        <v>52983229.669999957</v>
      </c>
      <c r="C78" s="67">
        <v>0.11470339627029988</v>
      </c>
      <c r="D78" s="66">
        <v>435</v>
      </c>
      <c r="E78" s="67">
        <v>0.1269331777064488</v>
      </c>
      <c r="F78" s="45"/>
    </row>
    <row r="79" spans="1:6" x14ac:dyDescent="0.25">
      <c r="A79" s="64" t="s">
        <v>27</v>
      </c>
      <c r="B79" s="65">
        <v>10887775.860000005</v>
      </c>
      <c r="C79" s="67">
        <v>2.3570946443812486E-2</v>
      </c>
      <c r="D79" s="66">
        <v>74</v>
      </c>
      <c r="E79" s="67">
        <v>2.1593230230522321E-2</v>
      </c>
      <c r="F79" s="45"/>
    </row>
    <row r="80" spans="1:6" x14ac:dyDescent="0.25">
      <c r="A80" s="64" t="s">
        <v>28</v>
      </c>
      <c r="B80" s="65">
        <v>9568334.5400000028</v>
      </c>
      <c r="C80" s="67">
        <v>2.0714487871430258E-2</v>
      </c>
      <c r="D80" s="66">
        <v>55</v>
      </c>
      <c r="E80" s="67">
        <v>1.6049022468631456E-2</v>
      </c>
      <c r="F80" s="45"/>
    </row>
    <row r="81" spans="1:6" x14ac:dyDescent="0.25">
      <c r="A81" s="64" t="s">
        <v>5</v>
      </c>
      <c r="B81" s="65">
        <v>20594715.579999998</v>
      </c>
      <c r="C81" s="67">
        <v>4.4585500675592554E-2</v>
      </c>
      <c r="D81" s="66">
        <v>135</v>
      </c>
      <c r="E81" s="67">
        <v>3.9393055150277211E-2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461915090.50999993</v>
      </c>
      <c r="C83" s="71"/>
      <c r="D83" s="72">
        <v>3427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0.80256860341062164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409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2603907.2500000005</v>
      </c>
      <c r="C92" s="67">
        <v>5.6371989213970684E-3</v>
      </c>
      <c r="D92" s="66">
        <v>76</v>
      </c>
      <c r="E92" s="67">
        <v>2.2176831047563468E-2</v>
      </c>
      <c r="F92" s="45"/>
    </row>
    <row r="93" spans="1:6" x14ac:dyDescent="0.25">
      <c r="A93" s="64" t="s">
        <v>19</v>
      </c>
      <c r="B93" s="65">
        <v>14736186.590000004</v>
      </c>
      <c r="C93" s="67">
        <v>3.1902371004441092E-2</v>
      </c>
      <c r="D93" s="66">
        <v>185</v>
      </c>
      <c r="E93" s="67">
        <v>5.3983075576305807E-2</v>
      </c>
      <c r="F93" s="45"/>
    </row>
    <row r="94" spans="1:6" x14ac:dyDescent="0.25">
      <c r="A94" s="64" t="s">
        <v>20</v>
      </c>
      <c r="B94" s="65">
        <v>6684250.7600000007</v>
      </c>
      <c r="C94" s="67">
        <v>1.4470734767768527E-2</v>
      </c>
      <c r="D94" s="66">
        <v>65</v>
      </c>
      <c r="E94" s="67">
        <v>1.8967026553837175E-2</v>
      </c>
      <c r="F94" s="45"/>
    </row>
    <row r="95" spans="1:6" x14ac:dyDescent="0.25">
      <c r="A95" s="64" t="s">
        <v>21</v>
      </c>
      <c r="B95" s="65">
        <v>8337265.71</v>
      </c>
      <c r="C95" s="67">
        <v>1.8049346906581543E-2</v>
      </c>
      <c r="D95" s="66">
        <v>70</v>
      </c>
      <c r="E95" s="67">
        <v>2.0426028596440035E-2</v>
      </c>
      <c r="F95" s="45"/>
    </row>
    <row r="96" spans="1:6" x14ac:dyDescent="0.25">
      <c r="A96" s="64" t="s">
        <v>22</v>
      </c>
      <c r="B96" s="65">
        <v>13652902.960000005</v>
      </c>
      <c r="C96" s="67">
        <v>2.9557170225648726E-2</v>
      </c>
      <c r="D96" s="66">
        <v>105</v>
      </c>
      <c r="E96" s="67">
        <v>3.0639042894660053E-2</v>
      </c>
      <c r="F96" s="45"/>
    </row>
    <row r="97" spans="1:6" x14ac:dyDescent="0.25">
      <c r="A97" s="64" t="s">
        <v>23</v>
      </c>
      <c r="B97" s="65">
        <v>22404746.710000005</v>
      </c>
      <c r="C97" s="67">
        <v>4.8504037149474703E-2</v>
      </c>
      <c r="D97" s="66">
        <v>150</v>
      </c>
      <c r="E97" s="67">
        <v>4.377006127808579E-2</v>
      </c>
      <c r="F97" s="45"/>
    </row>
    <row r="98" spans="1:6" x14ac:dyDescent="0.25">
      <c r="A98" s="64" t="s">
        <v>24</v>
      </c>
      <c r="B98" s="65">
        <v>31323702.229999978</v>
      </c>
      <c r="C98" s="67">
        <v>6.7812684351609989E-2</v>
      </c>
      <c r="D98" s="66">
        <v>213</v>
      </c>
      <c r="E98" s="67">
        <v>6.2153487014881818E-2</v>
      </c>
      <c r="F98" s="45"/>
    </row>
    <row r="99" spans="1:6" x14ac:dyDescent="0.25">
      <c r="A99" s="64" t="s">
        <v>25</v>
      </c>
      <c r="B99" s="65">
        <v>57956165.259999976</v>
      </c>
      <c r="C99" s="67">
        <v>0.12546930475038312</v>
      </c>
      <c r="D99" s="66">
        <v>352</v>
      </c>
      <c r="E99" s="67">
        <v>0.10271374379924132</v>
      </c>
      <c r="F99" s="45"/>
    </row>
    <row r="100" spans="1:6" x14ac:dyDescent="0.25">
      <c r="A100" s="64" t="s">
        <v>42</v>
      </c>
      <c r="B100" s="65">
        <v>84949478.859999925</v>
      </c>
      <c r="C100" s="67">
        <v>0.18390713056420674</v>
      </c>
      <c r="D100" s="66">
        <v>601</v>
      </c>
      <c r="E100" s="67">
        <v>0.17537204552086372</v>
      </c>
      <c r="F100" s="45"/>
    </row>
    <row r="101" spans="1:6" x14ac:dyDescent="0.25">
      <c r="A101" s="64" t="s">
        <v>43</v>
      </c>
      <c r="B101" s="65">
        <v>10359885.960000001</v>
      </c>
      <c r="C101" s="67">
        <v>2.2428117575811743E-2</v>
      </c>
      <c r="D101" s="66">
        <v>73</v>
      </c>
      <c r="E101" s="67">
        <v>2.1301429822001752E-2</v>
      </c>
      <c r="F101" s="45"/>
    </row>
    <row r="102" spans="1:6" x14ac:dyDescent="0.25">
      <c r="A102" s="64" t="s">
        <v>44</v>
      </c>
      <c r="B102" s="65">
        <v>8702869.4099999983</v>
      </c>
      <c r="C102" s="67">
        <v>1.884084237298065E-2</v>
      </c>
      <c r="D102" s="66">
        <v>66</v>
      </c>
      <c r="E102" s="67">
        <v>1.9258826962357749E-2</v>
      </c>
      <c r="F102" s="45"/>
    </row>
    <row r="103" spans="1:6" x14ac:dyDescent="0.25">
      <c r="A103" s="64" t="s">
        <v>45</v>
      </c>
      <c r="B103" s="65">
        <v>12201734.690000003</v>
      </c>
      <c r="C103" s="67">
        <v>2.6415535973349741E-2</v>
      </c>
      <c r="D103" s="66">
        <v>93</v>
      </c>
      <c r="E103" s="67">
        <v>2.713743799241319E-2</v>
      </c>
      <c r="F103" s="45"/>
    </row>
    <row r="104" spans="1:6" x14ac:dyDescent="0.25">
      <c r="A104" s="64" t="s">
        <v>46</v>
      </c>
      <c r="B104" s="65">
        <v>17330737.969999999</v>
      </c>
      <c r="C104" s="67">
        <v>3.7519315402458821E-2</v>
      </c>
      <c r="D104" s="66">
        <v>131</v>
      </c>
      <c r="E104" s="67">
        <v>3.8225853516194924E-2</v>
      </c>
      <c r="F104" s="45"/>
    </row>
    <row r="105" spans="1:6" x14ac:dyDescent="0.25">
      <c r="A105" s="64" t="s">
        <v>47</v>
      </c>
      <c r="B105" s="65">
        <v>15212841.430000005</v>
      </c>
      <c r="C105" s="67">
        <v>3.2934281088767905E-2</v>
      </c>
      <c r="D105" s="66">
        <v>119</v>
      </c>
      <c r="E105" s="67">
        <v>3.4724248613948058E-2</v>
      </c>
      <c r="F105" s="45"/>
    </row>
    <row r="106" spans="1:6" x14ac:dyDescent="0.25">
      <c r="A106" s="64" t="s">
        <v>26</v>
      </c>
      <c r="B106" s="65">
        <v>54662139.659999974</v>
      </c>
      <c r="C106" s="67">
        <v>0.11833806858236126</v>
      </c>
      <c r="D106" s="66">
        <v>401</v>
      </c>
      <c r="E106" s="67">
        <v>0.11701196381674935</v>
      </c>
      <c r="F106" s="45"/>
    </row>
    <row r="107" spans="1:6" x14ac:dyDescent="0.25">
      <c r="A107" s="64" t="s">
        <v>27</v>
      </c>
      <c r="B107" s="65">
        <v>31548929.629999984</v>
      </c>
      <c r="C107" s="67">
        <v>6.8300279159892466E-2</v>
      </c>
      <c r="D107" s="66">
        <v>262</v>
      </c>
      <c r="E107" s="67">
        <v>7.6451707032389848E-2</v>
      </c>
      <c r="F107" s="45"/>
    </row>
    <row r="108" spans="1:6" x14ac:dyDescent="0.25">
      <c r="A108" s="64" t="s">
        <v>28</v>
      </c>
      <c r="B108" s="65">
        <v>20607242.919999991</v>
      </c>
      <c r="C108" s="67">
        <v>4.4612621114516006E-2</v>
      </c>
      <c r="D108" s="66">
        <v>151</v>
      </c>
      <c r="E108" s="67">
        <v>4.4061861686606363E-2</v>
      </c>
      <c r="F108" s="45"/>
    </row>
    <row r="109" spans="1:6" x14ac:dyDescent="0.25">
      <c r="A109" s="64" t="s">
        <v>5</v>
      </c>
      <c r="B109" s="65">
        <v>48640102.50999999</v>
      </c>
      <c r="C109" s="67">
        <v>0.10530096008834981</v>
      </c>
      <c r="D109" s="66">
        <v>314</v>
      </c>
      <c r="E109" s="67">
        <v>9.1625328275459592E-2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461915090.50999987</v>
      </c>
      <c r="C111" s="71"/>
      <c r="D111" s="72">
        <v>3427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0.84949609983627061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1413756.39</v>
      </c>
      <c r="C120" s="67">
        <v>3.0606412716221638E-3</v>
      </c>
      <c r="D120" s="66">
        <v>38</v>
      </c>
      <c r="E120" s="67">
        <v>1.1088415523781734E-2</v>
      </c>
      <c r="F120" s="61"/>
    </row>
    <row r="121" spans="1:6" x14ac:dyDescent="0.25">
      <c r="A121" s="64" t="s">
        <v>49</v>
      </c>
      <c r="B121" s="65">
        <v>6737193.9200000009</v>
      </c>
      <c r="C121" s="67">
        <v>1.4585351417208389E-2</v>
      </c>
      <c r="D121" s="66">
        <v>22</v>
      </c>
      <c r="E121" s="67">
        <v>6.4196089874525826E-3</v>
      </c>
      <c r="F121" s="61"/>
    </row>
    <row r="122" spans="1:6" x14ac:dyDescent="0.25">
      <c r="A122" s="64" t="s">
        <v>50</v>
      </c>
      <c r="B122" s="65">
        <v>444751888.15000212</v>
      </c>
      <c r="C122" s="67">
        <v>0.96284338244708556</v>
      </c>
      <c r="D122" s="66">
        <v>3289</v>
      </c>
      <c r="E122" s="67">
        <v>0.95973154362416102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9012252.0500000026</v>
      </c>
      <c r="C124" s="67">
        <v>1.9510624864083878E-2</v>
      </c>
      <c r="D124" s="66">
        <v>78</v>
      </c>
      <c r="E124" s="67">
        <v>2.2760431864604611E-2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461915090.51000214</v>
      </c>
      <c r="C126" s="71"/>
      <c r="D126" s="72">
        <v>3427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439331003.27000213</v>
      </c>
      <c r="C133" s="67">
        <v>0.95110770852914794</v>
      </c>
      <c r="D133" s="66">
        <v>3132</v>
      </c>
      <c r="E133" s="67">
        <v>0.91391887948643125</v>
      </c>
      <c r="F133" s="64"/>
    </row>
    <row r="134" spans="1:6" x14ac:dyDescent="0.25">
      <c r="A134" s="64" t="s">
        <v>7</v>
      </c>
      <c r="B134" s="65">
        <v>22584087.240000021</v>
      </c>
      <c r="C134" s="67">
        <v>4.8892291470852028E-2</v>
      </c>
      <c r="D134" s="66">
        <v>295</v>
      </c>
      <c r="E134" s="67">
        <v>8.6081120513568712E-2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461915090.51000214</v>
      </c>
      <c r="C136" s="71"/>
      <c r="D136" s="72">
        <v>3427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100897054.43999994</v>
      </c>
      <c r="C143" s="67">
        <v>0.21843203764700478</v>
      </c>
      <c r="D143" s="66">
        <v>1442</v>
      </c>
      <c r="E143" s="67">
        <v>0.4207761890866647</v>
      </c>
      <c r="F143" s="45"/>
    </row>
    <row r="144" spans="1:6" x14ac:dyDescent="0.25">
      <c r="A144" s="64" t="s">
        <v>72</v>
      </c>
      <c r="B144" s="93">
        <v>199717224.84999999</v>
      </c>
      <c r="C144" s="67">
        <v>0.43236782896504289</v>
      </c>
      <c r="D144" s="66">
        <v>1470</v>
      </c>
      <c r="E144" s="67">
        <v>0.42894660052524075</v>
      </c>
      <c r="F144" s="45"/>
    </row>
    <row r="145" spans="1:6" x14ac:dyDescent="0.25">
      <c r="A145" s="64" t="s">
        <v>73</v>
      </c>
      <c r="B145" s="93">
        <v>81469689.859999999</v>
      </c>
      <c r="C145" s="67">
        <v>0.17637373520325866</v>
      </c>
      <c r="D145" s="66">
        <v>342</v>
      </c>
      <c r="E145" s="67">
        <v>9.9795739714035603E-2</v>
      </c>
      <c r="F145" s="45"/>
    </row>
    <row r="146" spans="1:6" x14ac:dyDescent="0.25">
      <c r="A146" s="64" t="s">
        <v>74</v>
      </c>
      <c r="B146" s="93">
        <v>36286201.689999998</v>
      </c>
      <c r="C146" s="67">
        <v>7.8555999653391786E-2</v>
      </c>
      <c r="D146" s="66">
        <v>107</v>
      </c>
      <c r="E146" s="67">
        <v>3.1222643711701196E-2</v>
      </c>
      <c r="F146" s="45"/>
    </row>
    <row r="147" spans="1:6" x14ac:dyDescent="0.25">
      <c r="A147" s="64" t="s">
        <v>75</v>
      </c>
      <c r="B147" s="93">
        <v>16246710.75</v>
      </c>
      <c r="C147" s="67">
        <v>3.5172504825642353E-2</v>
      </c>
      <c r="D147" s="66">
        <v>37</v>
      </c>
      <c r="E147" s="67">
        <v>1.0796615115261161E-2</v>
      </c>
      <c r="F147" s="45"/>
    </row>
    <row r="148" spans="1:6" x14ac:dyDescent="0.25">
      <c r="A148" s="64" t="s">
        <v>76</v>
      </c>
      <c r="B148" s="93">
        <v>10265702.74</v>
      </c>
      <c r="C148" s="67">
        <v>2.222422031864265E-2</v>
      </c>
      <c r="D148" s="66">
        <v>17</v>
      </c>
      <c r="E148" s="67">
        <v>4.960606944849723E-3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1.1668439894546627E-2</v>
      </c>
      <c r="D149" s="66">
        <v>6</v>
      </c>
      <c r="E149" s="67">
        <v>1.7508024511234317E-3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3.186278236493634E-3</v>
      </c>
      <c r="D151" s="66">
        <v>1</v>
      </c>
      <c r="E151" s="67">
        <v>2.9180040852057191E-4</v>
      </c>
      <c r="F151" s="45"/>
    </row>
    <row r="152" spans="1:6" x14ac:dyDescent="0.25">
      <c r="A152" s="64" t="s">
        <v>81</v>
      </c>
      <c r="B152" s="93">
        <v>4918805.84</v>
      </c>
      <c r="C152" s="67">
        <v>1.0648722981899447E-2</v>
      </c>
      <c r="D152" s="66">
        <v>3</v>
      </c>
      <c r="E152" s="67">
        <v>8.7540122556171583E-4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1.1370232274077E-2</v>
      </c>
      <c r="D154" s="66">
        <v>2</v>
      </c>
      <c r="E154" s="67">
        <v>5.8360081704114382E-4</v>
      </c>
      <c r="F154" s="45"/>
    </row>
    <row r="155" spans="1:6" x14ac:dyDescent="0.25">
      <c r="A155" s="64"/>
      <c r="B155" s="93"/>
      <c r="C155" s="67"/>
      <c r="D155" s="66"/>
      <c r="E155" s="67"/>
      <c r="F155" s="45"/>
    </row>
    <row r="156" spans="1:6" ht="13.8" thickBot="1" x14ac:dyDescent="0.3">
      <c r="A156" s="69"/>
      <c r="B156" s="70">
        <v>461915090.50999999</v>
      </c>
      <c r="C156" s="71"/>
      <c r="D156" s="72">
        <v>3427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134787.01211263495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302168327.42000264</v>
      </c>
      <c r="C165" s="67">
        <v>0.65416422547784114</v>
      </c>
      <c r="D165" s="66">
        <v>2038</v>
      </c>
      <c r="E165" s="67">
        <v>0.59468923256492556</v>
      </c>
      <c r="F165" s="45"/>
    </row>
    <row r="166" spans="1:6" x14ac:dyDescent="0.25">
      <c r="A166" s="64" t="s">
        <v>9</v>
      </c>
      <c r="B166" s="65">
        <v>153123901.88999984</v>
      </c>
      <c r="C166" s="67">
        <v>0.33149794201556626</v>
      </c>
      <c r="D166" s="66">
        <v>1324</v>
      </c>
      <c r="E166" s="67">
        <v>0.38634374088123724</v>
      </c>
      <c r="F166" s="45"/>
    </row>
    <row r="167" spans="1:6" x14ac:dyDescent="0.25">
      <c r="A167" s="64" t="s">
        <v>10</v>
      </c>
      <c r="B167" s="65">
        <v>6622861.1999999993</v>
      </c>
      <c r="C167" s="67">
        <v>1.433783250659265E-2</v>
      </c>
      <c r="D167" s="66">
        <v>65</v>
      </c>
      <c r="E167" s="67">
        <v>1.8967026553837175E-2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461915090.51000243</v>
      </c>
      <c r="C169" s="67"/>
      <c r="D169" s="72">
        <v>3427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130519.15</v>
      </c>
      <c r="C176" s="67">
        <v>2.825609136430107E-4</v>
      </c>
      <c r="D176" s="66">
        <v>7</v>
      </c>
      <c r="E176" s="67">
        <v>2.0426028596440037E-3</v>
      </c>
      <c r="F176" s="45"/>
    </row>
    <row r="177" spans="1:6" x14ac:dyDescent="0.25">
      <c r="A177" s="76">
        <v>1997</v>
      </c>
      <c r="B177" s="65">
        <v>1964414.4400000004</v>
      </c>
      <c r="C177" s="67">
        <v>4.2527609085710669E-3</v>
      </c>
      <c r="D177" s="66">
        <v>35</v>
      </c>
      <c r="E177" s="67">
        <v>1.0213014298220018E-2</v>
      </c>
      <c r="F177" s="45"/>
    </row>
    <row r="178" spans="1:6" x14ac:dyDescent="0.25">
      <c r="A178" s="76">
        <v>1998</v>
      </c>
      <c r="B178" s="65">
        <v>31983.279999999999</v>
      </c>
      <c r="C178" s="67">
        <v>6.9240604295233557E-5</v>
      </c>
      <c r="D178" s="66">
        <v>1</v>
      </c>
      <c r="E178" s="67">
        <v>2.9180040852057191E-4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18119.82</v>
      </c>
      <c r="C180" s="67">
        <v>3.9227599124319298E-5</v>
      </c>
      <c r="D180" s="66">
        <v>1</v>
      </c>
      <c r="E180" s="67">
        <v>2.9180040852057191E-4</v>
      </c>
      <c r="F180" s="45"/>
    </row>
    <row r="181" spans="1:6" x14ac:dyDescent="0.25">
      <c r="A181" s="76">
        <v>2001</v>
      </c>
      <c r="B181" s="65">
        <v>40677450.23999998</v>
      </c>
      <c r="C181" s="67">
        <v>8.8062613834693992E-2</v>
      </c>
      <c r="D181" s="66">
        <v>347</v>
      </c>
      <c r="E181" s="67">
        <v>0.10125474175663846</v>
      </c>
      <c r="F181" s="45"/>
    </row>
    <row r="182" spans="1:6" x14ac:dyDescent="0.25">
      <c r="A182" s="76">
        <v>2002</v>
      </c>
      <c r="B182" s="65">
        <v>2326762.7699999996</v>
      </c>
      <c r="C182" s="67">
        <v>5.0372088243123125E-3</v>
      </c>
      <c r="D182" s="66">
        <v>24</v>
      </c>
      <c r="E182" s="67">
        <v>7.0032098044937267E-3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12187192.460000001</v>
      </c>
      <c r="C184" s="67">
        <v>2.6384053498975529E-2</v>
      </c>
      <c r="D184" s="66">
        <v>105</v>
      </c>
      <c r="E184" s="67">
        <v>3.0639042894660053E-2</v>
      </c>
      <c r="F184" s="45"/>
    </row>
    <row r="185" spans="1:6" x14ac:dyDescent="0.25">
      <c r="A185" s="76">
        <v>2005</v>
      </c>
      <c r="B185" s="65">
        <v>404578648.35000145</v>
      </c>
      <c r="C185" s="67">
        <v>0.87587233381638452</v>
      </c>
      <c r="D185" s="66">
        <v>2907</v>
      </c>
      <c r="E185" s="67">
        <v>0.84826378756930265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461915090.51000142</v>
      </c>
      <c r="C187" s="67"/>
      <c r="D187" s="78">
        <v>3427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89.781921210145484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24519101.449999996</v>
      </c>
      <c r="C196" s="67">
        <v>5.3081403820188056E-2</v>
      </c>
      <c r="D196" s="66">
        <v>236</v>
      </c>
      <c r="E196" s="67">
        <v>6.886489641085497E-2</v>
      </c>
      <c r="F196" s="45"/>
    </row>
    <row r="197" spans="1:6" x14ac:dyDescent="0.25">
      <c r="A197" s="64" t="s">
        <v>12</v>
      </c>
      <c r="B197" s="65">
        <v>52217156.569999963</v>
      </c>
      <c r="C197" s="67">
        <v>0.11304492458202028</v>
      </c>
      <c r="D197" s="66">
        <v>402</v>
      </c>
      <c r="E197" s="67">
        <v>0.11730376422526992</v>
      </c>
      <c r="F197" s="45"/>
    </row>
    <row r="198" spans="1:6" x14ac:dyDescent="0.25">
      <c r="A198" s="64" t="s">
        <v>13</v>
      </c>
      <c r="B198" s="65">
        <v>120363816.86999989</v>
      </c>
      <c r="C198" s="67">
        <v>0.26057563249796939</v>
      </c>
      <c r="D198" s="66">
        <v>893</v>
      </c>
      <c r="E198" s="67">
        <v>0.26057776480887074</v>
      </c>
      <c r="F198" s="45"/>
    </row>
    <row r="199" spans="1:6" x14ac:dyDescent="0.25">
      <c r="A199" s="64" t="s">
        <v>14</v>
      </c>
      <c r="B199" s="65">
        <v>245170885.07999966</v>
      </c>
      <c r="C199" s="67">
        <v>0.53077046001962613</v>
      </c>
      <c r="D199" s="66">
        <v>1767</v>
      </c>
      <c r="E199" s="67">
        <v>0.51561132185585057</v>
      </c>
      <c r="F199" s="45"/>
    </row>
    <row r="200" spans="1:6" x14ac:dyDescent="0.25">
      <c r="A200" s="64" t="s">
        <v>15</v>
      </c>
      <c r="B200" s="65">
        <v>19192394.469999999</v>
      </c>
      <c r="C200" s="67">
        <v>4.1549615642151282E-2</v>
      </c>
      <c r="D200" s="66">
        <v>126</v>
      </c>
      <c r="E200" s="67">
        <v>3.6766851473592065E-2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9.7796343804494265E-4</v>
      </c>
      <c r="D201" s="66">
        <v>3</v>
      </c>
      <c r="E201" s="67">
        <v>8.7540122556171583E-4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461915090.50999945</v>
      </c>
      <c r="C204" s="71"/>
      <c r="D204" s="72">
        <v>3427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14.967903204812332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230850185.06000021</v>
      </c>
      <c r="C213" s="67">
        <v>0.4997675759090674</v>
      </c>
      <c r="D213" s="66">
        <v>1787</v>
      </c>
      <c r="E213" s="67">
        <v>0.52144733002626209</v>
      </c>
      <c r="F213" s="43"/>
    </row>
    <row r="214" spans="1:6" x14ac:dyDescent="0.25">
      <c r="A214" s="64" t="s">
        <v>53</v>
      </c>
      <c r="B214" s="65">
        <v>231064905.44999987</v>
      </c>
      <c r="C214" s="67">
        <v>0.5002324240909326</v>
      </c>
      <c r="D214" s="66">
        <v>1640</v>
      </c>
      <c r="E214" s="67">
        <v>0.47855266997373797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461915090.51000011</v>
      </c>
      <c r="C216" s="71"/>
      <c r="D216" s="72">
        <v>3427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12675045.800000004</v>
      </c>
      <c r="C223" s="67">
        <v>2.7440207216450761E-2</v>
      </c>
      <c r="D223" s="66">
        <v>158</v>
      </c>
      <c r="E223" s="67">
        <v>4.6104464546250362E-2</v>
      </c>
      <c r="F223" s="67">
        <v>0.81018124479343268</v>
      </c>
    </row>
    <row r="224" spans="1:6" x14ac:dyDescent="0.25">
      <c r="A224" s="64" t="s">
        <v>55</v>
      </c>
      <c r="B224" s="65">
        <v>64309120.959999956</v>
      </c>
      <c r="C224" s="67">
        <v>0.13922281882801521</v>
      </c>
      <c r="D224" s="66">
        <v>508</v>
      </c>
      <c r="E224" s="67">
        <v>0.14823460752845055</v>
      </c>
      <c r="F224" s="67">
        <v>0.80518787306827444</v>
      </c>
    </row>
    <row r="225" spans="1:6" x14ac:dyDescent="0.25">
      <c r="A225" s="64" t="s">
        <v>56</v>
      </c>
      <c r="B225" s="65">
        <v>68517263.259999976</v>
      </c>
      <c r="C225" s="67">
        <v>0.14833302628054465</v>
      </c>
      <c r="D225" s="66">
        <v>533</v>
      </c>
      <c r="E225" s="67">
        <v>0.15552961774146484</v>
      </c>
      <c r="F225" s="67">
        <v>0.80354302638614172</v>
      </c>
    </row>
    <row r="226" spans="1:6" x14ac:dyDescent="0.25">
      <c r="A226" s="64" t="s">
        <v>57</v>
      </c>
      <c r="B226" s="65">
        <v>24125431.849999994</v>
      </c>
      <c r="C226" s="67">
        <v>5.2229148485629977E-2</v>
      </c>
      <c r="D226" s="66">
        <v>202</v>
      </c>
      <c r="E226" s="67">
        <v>5.8943682521155533E-2</v>
      </c>
      <c r="F226" s="67">
        <v>0.80674871524177916</v>
      </c>
    </row>
    <row r="227" spans="1:6" x14ac:dyDescent="0.25">
      <c r="A227" s="64" t="s">
        <v>58</v>
      </c>
      <c r="B227" s="65">
        <v>20240904.240000002</v>
      </c>
      <c r="C227" s="67">
        <v>4.3819534489882211E-2</v>
      </c>
      <c r="D227" s="66">
        <v>167</v>
      </c>
      <c r="E227" s="67">
        <v>4.8730668222935515E-2</v>
      </c>
      <c r="F227" s="67">
        <v>0.77162277631486831</v>
      </c>
    </row>
    <row r="228" spans="1:6" x14ac:dyDescent="0.25">
      <c r="A228" s="64" t="s">
        <v>59</v>
      </c>
      <c r="B228" s="65">
        <v>19533071.370000001</v>
      </c>
      <c r="C228" s="67">
        <v>4.2287147078121139E-2</v>
      </c>
      <c r="D228" s="66">
        <v>150</v>
      </c>
      <c r="E228" s="67">
        <v>4.377006127808579E-2</v>
      </c>
      <c r="F228" s="67">
        <v>0.8078470056333461</v>
      </c>
    </row>
    <row r="229" spans="1:6" x14ac:dyDescent="0.25">
      <c r="A229" s="64" t="s">
        <v>29</v>
      </c>
      <c r="B229" s="65">
        <v>114854246.09999995</v>
      </c>
      <c r="C229" s="67">
        <v>0.24864796249282423</v>
      </c>
      <c r="D229" s="66">
        <v>845</v>
      </c>
      <c r="E229" s="67">
        <v>0.24657134519988327</v>
      </c>
      <c r="F229" s="67">
        <v>0.79037587823660982</v>
      </c>
    </row>
    <row r="230" spans="1:6" x14ac:dyDescent="0.25">
      <c r="A230" s="64" t="s">
        <v>60</v>
      </c>
      <c r="B230" s="65">
        <v>42865099.70000001</v>
      </c>
      <c r="C230" s="67">
        <v>9.2798656247997241E-2</v>
      </c>
      <c r="D230" s="66">
        <v>305</v>
      </c>
      <c r="E230" s="67">
        <v>8.8999124598774432E-2</v>
      </c>
      <c r="F230" s="67">
        <v>0.7879400425359675</v>
      </c>
    </row>
    <row r="231" spans="1:6" x14ac:dyDescent="0.25">
      <c r="A231" s="64" t="s">
        <v>61</v>
      </c>
      <c r="B231" s="65">
        <v>70211147.36999999</v>
      </c>
      <c r="C231" s="67">
        <v>0.15200011606566036</v>
      </c>
      <c r="D231" s="66">
        <v>336</v>
      </c>
      <c r="E231" s="67">
        <v>9.8044937262912163E-2</v>
      </c>
      <c r="F231" s="67">
        <v>0.76965867697492985</v>
      </c>
    </row>
    <row r="232" spans="1:6" x14ac:dyDescent="0.25">
      <c r="A232" s="64" t="s">
        <v>62</v>
      </c>
      <c r="B232" s="65">
        <v>17639581.479999997</v>
      </c>
      <c r="C232" s="67">
        <v>3.8187930731001136E-2</v>
      </c>
      <c r="D232" s="66">
        <v>155</v>
      </c>
      <c r="E232" s="67">
        <v>4.5229063320688649E-2</v>
      </c>
      <c r="F232" s="67">
        <v>0.79626017938251392</v>
      </c>
    </row>
    <row r="233" spans="1:6" x14ac:dyDescent="0.25">
      <c r="A233" s="64" t="s">
        <v>63</v>
      </c>
      <c r="B233" s="65">
        <v>6622861.1999999993</v>
      </c>
      <c r="C233" s="67">
        <v>1.433783250659273E-2</v>
      </c>
      <c r="D233" s="66">
        <v>65</v>
      </c>
      <c r="E233" s="67">
        <v>1.8967026553837175E-2</v>
      </c>
      <c r="F233" s="67">
        <v>0.77449292294052596</v>
      </c>
    </row>
    <row r="234" spans="1:6" x14ac:dyDescent="0.25">
      <c r="A234" s="64" t="s">
        <v>4</v>
      </c>
      <c r="B234" s="65">
        <v>321317.18</v>
      </c>
      <c r="C234" s="67">
        <v>6.9561957728039175E-4</v>
      </c>
      <c r="D234" s="66">
        <v>3</v>
      </c>
      <c r="E234" s="67">
        <v>8.7540122556171583E-4</v>
      </c>
      <c r="F234" s="67">
        <v>0.78470438544296328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461915090.50999987</v>
      </c>
      <c r="C236" s="71"/>
      <c r="D236" s="72">
        <v>3427</v>
      </c>
      <c r="E236" s="71"/>
      <c r="F236" s="81">
        <v>0.79227998924591303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4198376.8</v>
      </c>
      <c r="C243" s="67">
        <v>9.0890661211448509E-3</v>
      </c>
      <c r="D243" s="66">
        <v>40</v>
      </c>
      <c r="E243" s="67">
        <v>1.1672016340822877E-2</v>
      </c>
      <c r="F243" s="45"/>
    </row>
    <row r="244" spans="1:6" x14ac:dyDescent="0.25">
      <c r="A244" s="64" t="s">
        <v>351</v>
      </c>
      <c r="B244" s="65">
        <v>251776421.56000003</v>
      </c>
      <c r="C244" s="67">
        <v>0.54507078623911986</v>
      </c>
      <c r="D244" s="66">
        <v>1823</v>
      </c>
      <c r="E244" s="67">
        <v>0.53195214473300267</v>
      </c>
      <c r="F244" s="45"/>
    </row>
    <row r="245" spans="1:6" x14ac:dyDescent="0.25">
      <c r="A245" s="64" t="s">
        <v>323</v>
      </c>
      <c r="B245" s="65">
        <v>192847922.00000012</v>
      </c>
      <c r="C245" s="67">
        <v>0.41749647491939884</v>
      </c>
      <c r="D245" s="66">
        <v>1465</v>
      </c>
      <c r="E245" s="67">
        <v>0.4274875984826379</v>
      </c>
      <c r="F245" s="45"/>
    </row>
    <row r="246" spans="1:6" x14ac:dyDescent="0.25">
      <c r="A246" s="64" t="s">
        <v>324</v>
      </c>
      <c r="B246" s="65">
        <v>4912305.16</v>
      </c>
      <c r="C246" s="67">
        <v>1.0634649659478168E-2</v>
      </c>
      <c r="D246" s="66">
        <v>37</v>
      </c>
      <c r="E246" s="67">
        <v>1.0796615115261161E-2</v>
      </c>
      <c r="F246" s="45"/>
    </row>
    <row r="247" spans="1:6" x14ac:dyDescent="0.25">
      <c r="A247" s="64" t="s">
        <v>325</v>
      </c>
      <c r="B247" s="65">
        <v>29114.68</v>
      </c>
      <c r="C247" s="67">
        <v>6.3030372027583041E-5</v>
      </c>
      <c r="D247" s="66">
        <v>2</v>
      </c>
      <c r="E247" s="67">
        <v>5.8360081704114382E-4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1.3281679351991602E-2</v>
      </c>
      <c r="D251" s="66">
        <v>19</v>
      </c>
      <c r="E251" s="67">
        <v>5.544207761890867E-3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1756760.14</v>
      </c>
      <c r="C253" s="67">
        <v>3.8032101052606054E-3</v>
      </c>
      <c r="D253" s="66">
        <v>37</v>
      </c>
      <c r="E253" s="67">
        <v>1.0796615115261161E-2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259182.05</v>
      </c>
      <c r="C255" s="67">
        <v>5.6110323157842112E-4</v>
      </c>
      <c r="D255" s="66">
        <v>4</v>
      </c>
      <c r="E255" s="67">
        <v>1.1672016340822876E-3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461915090.51000017</v>
      </c>
      <c r="C258" s="71"/>
      <c r="D258" s="72">
        <v>3427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2.6304281839917537E-2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438940531.61000186</v>
      </c>
      <c r="C267" s="67">
        <v>0.98822317512968993</v>
      </c>
      <c r="D267" s="66">
        <v>3291</v>
      </c>
      <c r="E267" s="67">
        <v>0.99335949290673109</v>
      </c>
      <c r="F267" s="45"/>
    </row>
    <row r="268" spans="1:6" x14ac:dyDescent="0.25">
      <c r="A268" s="64" t="s">
        <v>65</v>
      </c>
      <c r="B268" s="65">
        <v>4838606.4799999995</v>
      </c>
      <c r="C268" s="67">
        <v>1.0893555537762821E-2</v>
      </c>
      <c r="D268" s="66">
        <v>19</v>
      </c>
      <c r="E268" s="67">
        <v>5.7349833987322667E-3</v>
      </c>
      <c r="F268" s="45"/>
    </row>
    <row r="269" spans="1:6" x14ac:dyDescent="0.25">
      <c r="A269" s="64" t="s">
        <v>66</v>
      </c>
      <c r="B269" s="65">
        <v>392323.03</v>
      </c>
      <c r="C269" s="67">
        <v>8.832693325472482E-4</v>
      </c>
      <c r="D269" s="66">
        <v>3</v>
      </c>
      <c r="E269" s="67">
        <v>9.0552369453667371E-4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444171461.12000185</v>
      </c>
      <c r="C276" s="71"/>
      <c r="D276" s="72">
        <v>3313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1.1636112418397446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15213702.720000001</v>
      </c>
      <c r="C285" s="67">
        <v>0.85741774614466293</v>
      </c>
      <c r="D285" s="66">
        <v>95</v>
      </c>
      <c r="E285" s="67">
        <v>0.83333333333333337</v>
      </c>
      <c r="F285" s="45"/>
    </row>
    <row r="286" spans="1:6" x14ac:dyDescent="0.25">
      <c r="A286" s="64" t="s">
        <v>65</v>
      </c>
      <c r="B286" s="65">
        <v>463051.28</v>
      </c>
      <c r="C286" s="67">
        <v>2.6096762382839648E-2</v>
      </c>
      <c r="D286" s="66">
        <v>3</v>
      </c>
      <c r="E286" s="67">
        <v>2.6315789473684209E-2</v>
      </c>
      <c r="F286" s="45"/>
    </row>
    <row r="287" spans="1:6" x14ac:dyDescent="0.25">
      <c r="A287" s="64" t="s">
        <v>66</v>
      </c>
      <c r="B287" s="65">
        <v>51934.32</v>
      </c>
      <c r="C287" s="67">
        <v>2.9269276797039773E-3</v>
      </c>
      <c r="D287" s="66">
        <v>1</v>
      </c>
      <c r="E287" s="67">
        <v>8.771929824561403E-3</v>
      </c>
      <c r="F287" s="45"/>
    </row>
    <row r="288" spans="1:6" x14ac:dyDescent="0.25">
      <c r="A288" s="64" t="s">
        <v>67</v>
      </c>
      <c r="B288" s="65">
        <v>212596.69</v>
      </c>
      <c r="C288" s="67">
        <v>1.1981578589542441E-2</v>
      </c>
      <c r="D288" s="66">
        <v>2</v>
      </c>
      <c r="E288" s="67">
        <v>1.7543859649122806E-2</v>
      </c>
      <c r="F288" s="45"/>
    </row>
    <row r="289" spans="1:6" x14ac:dyDescent="0.25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 t="s">
        <v>69</v>
      </c>
      <c r="B290" s="65">
        <v>559500.83000000007</v>
      </c>
      <c r="C290" s="67">
        <v>3.1532490771889375E-2</v>
      </c>
      <c r="D290" s="66">
        <v>5</v>
      </c>
      <c r="E290" s="67">
        <v>4.3859649122807015E-2</v>
      </c>
      <c r="F290" s="45"/>
    </row>
    <row r="291" spans="1:6" x14ac:dyDescent="0.25">
      <c r="A291" s="64" t="s">
        <v>172</v>
      </c>
      <c r="B291" s="65">
        <v>965574.54999999993</v>
      </c>
      <c r="C291" s="67">
        <v>5.4418097266176045E-2</v>
      </c>
      <c r="D291" s="66">
        <v>6</v>
      </c>
      <c r="E291" s="67">
        <v>5.2631578947368418E-2</v>
      </c>
      <c r="F291" s="45"/>
    </row>
    <row r="292" spans="1:6" x14ac:dyDescent="0.25">
      <c r="A292" s="64" t="s">
        <v>170</v>
      </c>
      <c r="B292" s="65">
        <v>277269</v>
      </c>
      <c r="C292" s="67">
        <v>1.5626397165185605E-2</v>
      </c>
      <c r="D292" s="66">
        <v>2</v>
      </c>
      <c r="E292" s="67">
        <v>1.7543859649122806E-2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17743629.390000001</v>
      </c>
      <c r="C294" s="71"/>
      <c r="D294" s="72">
        <v>114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5.5994881163251682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345991691.97000098</v>
      </c>
      <c r="C304" s="67">
        <v>0.74903742934224404</v>
      </c>
      <c r="D304" s="66">
        <v>2487</v>
      </c>
      <c r="E304" s="67">
        <v>0.72570761599066236</v>
      </c>
      <c r="F304" s="45"/>
    </row>
    <row r="305" spans="1:6" x14ac:dyDescent="0.25">
      <c r="A305" s="64" t="s">
        <v>148</v>
      </c>
      <c r="B305" s="65">
        <v>115923398.53999986</v>
      </c>
      <c r="C305" s="67">
        <v>0.25096257065775601</v>
      </c>
      <c r="D305" s="66">
        <v>940</v>
      </c>
      <c r="E305" s="67">
        <v>0.27429238400933759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461915090.51000082</v>
      </c>
      <c r="C307" s="67"/>
      <c r="D307" s="78">
        <v>3427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35697147.070000008</v>
      </c>
      <c r="C315" s="67">
        <v>7.7280755280340938E-2</v>
      </c>
      <c r="D315" s="66">
        <v>280</v>
      </c>
      <c r="E315" s="67">
        <v>8.170411438576014E-2</v>
      </c>
      <c r="F315" s="45"/>
    </row>
    <row r="316" spans="1:6" x14ac:dyDescent="0.25">
      <c r="A316" s="64" t="s">
        <v>39</v>
      </c>
      <c r="B316" s="65">
        <v>426217943.44000208</v>
      </c>
      <c r="C316" s="67">
        <v>0.92271924471965905</v>
      </c>
      <c r="D316" s="66">
        <v>3147</v>
      </c>
      <c r="E316" s="67">
        <v>0.91829588561423992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461915090.51000208</v>
      </c>
      <c r="C318" s="67"/>
      <c r="D318" s="78">
        <v>3427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22955393.009999987</v>
      </c>
      <c r="C327" s="67">
        <v>6.6346659595486468E-2</v>
      </c>
      <c r="D327" s="66">
        <v>141</v>
      </c>
      <c r="E327" s="67">
        <v>5.6694813027744269E-2</v>
      </c>
      <c r="F327" s="45"/>
    </row>
    <row r="328" spans="1:6" x14ac:dyDescent="0.25">
      <c r="A328" s="64" t="s">
        <v>83</v>
      </c>
      <c r="B328" s="65">
        <v>55017142.429999992</v>
      </c>
      <c r="C328" s="67">
        <v>0.15901290032932469</v>
      </c>
      <c r="D328" s="66">
        <v>417</v>
      </c>
      <c r="E328" s="67">
        <v>0.16767189384800965</v>
      </c>
      <c r="F328" s="45"/>
    </row>
    <row r="329" spans="1:6" x14ac:dyDescent="0.25">
      <c r="A329" s="64" t="s">
        <v>84</v>
      </c>
      <c r="B329" s="65">
        <v>87044453.409999907</v>
      </c>
      <c r="C329" s="67">
        <v>0.2515796056095686</v>
      </c>
      <c r="D329" s="66">
        <v>660</v>
      </c>
      <c r="E329" s="67">
        <v>0.26537997587454765</v>
      </c>
      <c r="F329" s="45"/>
    </row>
    <row r="330" spans="1:6" x14ac:dyDescent="0.25">
      <c r="A330" s="64" t="s">
        <v>85</v>
      </c>
      <c r="B330" s="65">
        <v>110195093.37999991</v>
      </c>
      <c r="C330" s="67">
        <v>0.31849057632734912</v>
      </c>
      <c r="D330" s="66">
        <v>806</v>
      </c>
      <c r="E330" s="67">
        <v>0.3240852432649779</v>
      </c>
      <c r="F330" s="45"/>
    </row>
    <row r="331" spans="1:6" x14ac:dyDescent="0.25">
      <c r="A331" s="64" t="s">
        <v>86</v>
      </c>
      <c r="B331" s="65">
        <v>40554198.530000016</v>
      </c>
      <c r="C331" s="67">
        <v>0.11721148071242236</v>
      </c>
      <c r="D331" s="66">
        <v>244</v>
      </c>
      <c r="E331" s="67">
        <v>9.8110172899075185E-2</v>
      </c>
      <c r="F331" s="45"/>
    </row>
    <row r="332" spans="1:6" x14ac:dyDescent="0.25">
      <c r="A332" s="64" t="s">
        <v>87</v>
      </c>
      <c r="B332" s="65">
        <v>16116639.780000009</v>
      </c>
      <c r="C332" s="67">
        <v>4.6581002243826844E-2</v>
      </c>
      <c r="D332" s="66">
        <v>103</v>
      </c>
      <c r="E332" s="67">
        <v>4.1415359871330923E-2</v>
      </c>
      <c r="F332" s="45"/>
    </row>
    <row r="333" spans="1:6" x14ac:dyDescent="0.25">
      <c r="A333" s="64" t="s">
        <v>88</v>
      </c>
      <c r="B333" s="65">
        <v>7013716.1000000006</v>
      </c>
      <c r="C333" s="67">
        <v>2.0271342528675931E-2</v>
      </c>
      <c r="D333" s="66">
        <v>42</v>
      </c>
      <c r="E333" s="67">
        <v>1.6887816646562123E-2</v>
      </c>
      <c r="F333" s="45"/>
    </row>
    <row r="334" spans="1:6" x14ac:dyDescent="0.25">
      <c r="A334" s="64" t="s">
        <v>89</v>
      </c>
      <c r="B334" s="65">
        <v>2639140.3299999996</v>
      </c>
      <c r="C334" s="67">
        <v>7.6277563630887226E-3</v>
      </c>
      <c r="D334" s="66">
        <v>19</v>
      </c>
      <c r="E334" s="67">
        <v>7.6397265782066747E-3</v>
      </c>
      <c r="F334" s="45"/>
    </row>
    <row r="335" spans="1:6" x14ac:dyDescent="0.25">
      <c r="A335" s="64" t="s">
        <v>1</v>
      </c>
      <c r="B335" s="65">
        <v>610250.21</v>
      </c>
      <c r="C335" s="67">
        <v>1.7637712816899469E-3</v>
      </c>
      <c r="D335" s="66">
        <v>11</v>
      </c>
      <c r="E335" s="67">
        <v>4.4229995979091271E-3</v>
      </c>
      <c r="F335" s="45"/>
    </row>
    <row r="336" spans="1:6" x14ac:dyDescent="0.25">
      <c r="A336" s="64" t="s">
        <v>70</v>
      </c>
      <c r="B336" s="65">
        <v>1098727.7299999997</v>
      </c>
      <c r="C336" s="67">
        <v>3.1755899216657142E-3</v>
      </c>
      <c r="D336" s="66">
        <v>9</v>
      </c>
      <c r="E336" s="67">
        <v>3.6188178528347406E-3</v>
      </c>
      <c r="F336" s="45"/>
    </row>
    <row r="337" spans="1:6" x14ac:dyDescent="0.25">
      <c r="A337" s="64" t="s">
        <v>82</v>
      </c>
      <c r="B337" s="65">
        <v>2746937.06</v>
      </c>
      <c r="C337" s="67">
        <v>7.9393150869015109E-3</v>
      </c>
      <c r="D337" s="66">
        <v>35</v>
      </c>
      <c r="E337" s="67">
        <v>1.407318053880177E-2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345991691.96999985</v>
      </c>
      <c r="C339" s="67"/>
      <c r="D339" s="72">
        <v>2487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1.7325988960258047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281953687.91000032</v>
      </c>
      <c r="C352" s="67">
        <v>0.6104015515031026</v>
      </c>
      <c r="D352" s="66">
        <v>2095</v>
      </c>
      <c r="E352" s="67">
        <v>0.61132185585059817</v>
      </c>
      <c r="F352" s="45"/>
    </row>
    <row r="353" spans="1:6" x14ac:dyDescent="0.25">
      <c r="A353" s="64" t="s">
        <v>181</v>
      </c>
      <c r="B353" s="65">
        <v>142458634.93000007</v>
      </c>
      <c r="C353" s="67">
        <v>0.30840870509926727</v>
      </c>
      <c r="D353" s="66">
        <v>1025</v>
      </c>
      <c r="E353" s="67">
        <v>0.29909541873358625</v>
      </c>
      <c r="F353" s="45"/>
    </row>
    <row r="354" spans="1:6" x14ac:dyDescent="0.25">
      <c r="A354" s="64" t="s">
        <v>182</v>
      </c>
      <c r="B354" s="65">
        <v>27550020.760000013</v>
      </c>
      <c r="C354" s="67">
        <v>5.9643041169280785E-2</v>
      </c>
      <c r="D354" s="66">
        <v>207</v>
      </c>
      <c r="E354" s="67">
        <v>6.0402684563758392E-2</v>
      </c>
      <c r="F354" s="45"/>
    </row>
    <row r="355" spans="1:6" x14ac:dyDescent="0.25">
      <c r="A355" s="64" t="s">
        <v>183</v>
      </c>
      <c r="B355" s="65">
        <v>5879300.0599999996</v>
      </c>
      <c r="C355" s="67">
        <v>1.2728096961518762E-2</v>
      </c>
      <c r="D355" s="66">
        <v>66</v>
      </c>
      <c r="E355" s="67">
        <v>1.9258826962357749E-2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8.8186052668305492E-3</v>
      </c>
      <c r="D356" s="66">
        <v>34</v>
      </c>
      <c r="E356" s="67">
        <v>9.921213889699446E-3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461915090.51000041</v>
      </c>
      <c r="C360" s="69"/>
      <c r="D360" s="72">
        <v>3427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4F4F4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418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458799110.49000317</v>
      </c>
      <c r="C6" s="65">
        <v>44766297.73999995</v>
      </c>
      <c r="D6" s="65">
        <v>258690138.10000002</v>
      </c>
      <c r="E6" s="65">
        <v>155342674.64999995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3404</v>
      </c>
      <c r="C7" s="66">
        <v>408</v>
      </c>
      <c r="D7" s="66">
        <v>1790</v>
      </c>
      <c r="E7" s="66">
        <v>1206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0.79233031191627046</v>
      </c>
      <c r="C8" s="67">
        <v>0.77117293822081079</v>
      </c>
      <c r="D8" s="67">
        <v>0.80064792544281416</v>
      </c>
      <c r="E8" s="67">
        <v>0.78457618186599121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3.7888524590163936E-3</v>
      </c>
      <c r="C9" s="67">
        <v>3.7888524590163936E-3</v>
      </c>
      <c r="D9" s="67">
        <v>7.1942162162162175E-3</v>
      </c>
      <c r="E9" s="67">
        <v>4.5345225225225223E-2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7.7291485695803024</v>
      </c>
      <c r="C11" s="65">
        <v>11.341762481453841</v>
      </c>
      <c r="D11" s="65">
        <v>7.3158202417785461</v>
      </c>
      <c r="E11" s="65">
        <v>7.3763840255014577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7.087671232876712</v>
      </c>
      <c r="C12" s="65">
        <v>10.512328767123288</v>
      </c>
      <c r="D12" s="65">
        <v>7.087671232876712</v>
      </c>
      <c r="E12" s="65">
        <v>7.087671232876712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16.416438356164385</v>
      </c>
      <c r="C13" s="65">
        <v>16.416438356164385</v>
      </c>
      <c r="D13" s="65">
        <v>7.6438356164383565</v>
      </c>
      <c r="E13" s="65">
        <v>8.882191780821918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134782.34738249212</v>
      </c>
      <c r="C14" s="65">
        <v>109721.31799019595</v>
      </c>
      <c r="D14" s="65">
        <v>144519.6302234637</v>
      </c>
      <c r="E14" s="65">
        <v>128808.18793532334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231.12</v>
      </c>
      <c r="C15" s="65">
        <v>231.12</v>
      </c>
      <c r="D15" s="65">
        <v>1330.93</v>
      </c>
      <c r="E15" s="65">
        <v>7549.98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14.732854810887067</v>
      </c>
      <c r="C17" s="65">
        <v>10.903967325859712</v>
      </c>
      <c r="D17" s="65">
        <v>15.400559244811395</v>
      </c>
      <c r="E17" s="65">
        <v>14.724335355063795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0.58333333333333337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26.5</v>
      </c>
      <c r="C19" s="65">
        <v>26.5</v>
      </c>
      <c r="D19" s="65">
        <v>22.916666666666668</v>
      </c>
      <c r="E19" s="65">
        <v>22.916666666666668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0.74940232977520782</v>
      </c>
      <c r="C20" s="67">
        <v>0.93931524925786725</v>
      </c>
      <c r="D20" s="67">
        <v>0.9333071588785079</v>
      </c>
      <c r="E20" s="67">
        <v>0.38841933484116165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0.25059767022478802</v>
      </c>
      <c r="C21" s="67">
        <v>6.0684750742132795E-2</v>
      </c>
      <c r="D21" s="67">
        <v>6.6692841121491528E-2</v>
      </c>
      <c r="E21" s="67">
        <v>0.61158066515883835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0.40071741275532791</v>
      </c>
      <c r="C23" s="67">
        <v>0.3693367690584462</v>
      </c>
      <c r="D23" s="67">
        <v>0.29834947349312962</v>
      </c>
      <c r="E23" s="67">
        <v>0.58023261452837371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1.726137060430958</v>
      </c>
      <c r="C24" s="65">
        <v>2.2029951167878439</v>
      </c>
      <c r="D24" s="65">
        <v>1.7065435058369809</v>
      </c>
      <c r="E24" s="65">
        <v>1.4722161311773792</v>
      </c>
      <c r="F24" s="43"/>
      <c r="H24" s="90"/>
      <c r="I24" s="90"/>
      <c r="J24" s="90"/>
      <c r="K24" s="90"/>
    </row>
    <row r="25" spans="1:11" x14ac:dyDescent="0.25">
      <c r="A25" s="64" t="s">
        <v>419</v>
      </c>
      <c r="B25" s="65">
        <v>563172.3200000003</v>
      </c>
      <c r="C25" s="65">
        <v>0</v>
      </c>
      <c r="D25" s="65">
        <v>0</v>
      </c>
      <c r="E25" s="65">
        <v>563172.3200000003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128808.18793532334</v>
      </c>
      <c r="C27" s="65">
        <v>0</v>
      </c>
      <c r="D27" s="65">
        <v>0</v>
      </c>
      <c r="E27" s="65">
        <v>128808.18793532334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116897.2</v>
      </c>
      <c r="C28" s="65">
        <v>0</v>
      </c>
      <c r="D28" s="65">
        <v>0</v>
      </c>
      <c r="E28" s="65">
        <v>116897.2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3864.8283030303032</v>
      </c>
      <c r="C29" s="65">
        <v>0</v>
      </c>
      <c r="D29" s="65">
        <v>0</v>
      </c>
      <c r="E29" s="65">
        <v>3864.8283030303032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2199384.2500000005</v>
      </c>
      <c r="C36" s="67">
        <v>4.7937849043583527E-3</v>
      </c>
      <c r="D36" s="66">
        <v>58</v>
      </c>
      <c r="E36" s="67">
        <v>1.7038777908343124E-2</v>
      </c>
      <c r="F36" s="45"/>
    </row>
    <row r="37" spans="1:6" x14ac:dyDescent="0.25">
      <c r="A37" s="64" t="s">
        <v>19</v>
      </c>
      <c r="B37" s="65">
        <v>9592809.2500000056</v>
      </c>
      <c r="C37" s="67">
        <v>2.0908517542143529E-2</v>
      </c>
      <c r="D37" s="66">
        <v>131</v>
      </c>
      <c r="E37" s="67">
        <v>3.8484136310223266E-2</v>
      </c>
      <c r="F37" s="45"/>
    </row>
    <row r="38" spans="1:6" x14ac:dyDescent="0.25">
      <c r="A38" s="64" t="s">
        <v>20</v>
      </c>
      <c r="B38" s="65">
        <v>5430306.4699999997</v>
      </c>
      <c r="C38" s="67">
        <v>1.1835913247958144E-2</v>
      </c>
      <c r="D38" s="66">
        <v>59</v>
      </c>
      <c r="E38" s="67">
        <v>1.7332549941245595E-2</v>
      </c>
      <c r="F38" s="45"/>
    </row>
    <row r="39" spans="1:6" x14ac:dyDescent="0.25">
      <c r="A39" s="64" t="s">
        <v>21</v>
      </c>
      <c r="B39" s="65">
        <v>8236610.8499999996</v>
      </c>
      <c r="C39" s="67">
        <v>1.7952543197399095E-2</v>
      </c>
      <c r="D39" s="66">
        <v>72</v>
      </c>
      <c r="E39" s="67">
        <v>2.1151586368977675E-2</v>
      </c>
      <c r="F39" s="45"/>
    </row>
    <row r="40" spans="1:6" x14ac:dyDescent="0.25">
      <c r="A40" s="64" t="s">
        <v>22</v>
      </c>
      <c r="B40" s="65">
        <v>12220925.400000004</v>
      </c>
      <c r="C40" s="67">
        <v>2.6636767858917589E-2</v>
      </c>
      <c r="D40" s="66">
        <v>105</v>
      </c>
      <c r="E40" s="67">
        <v>3.0846063454759105E-2</v>
      </c>
      <c r="F40" s="45"/>
    </row>
    <row r="41" spans="1:6" x14ac:dyDescent="0.25">
      <c r="A41" s="64" t="s">
        <v>23</v>
      </c>
      <c r="B41" s="65">
        <v>23418666.020000007</v>
      </c>
      <c r="C41" s="67">
        <v>5.1043398918077146E-2</v>
      </c>
      <c r="D41" s="66">
        <v>162</v>
      </c>
      <c r="E41" s="67">
        <v>4.7591069330199763E-2</v>
      </c>
      <c r="F41" s="45"/>
    </row>
    <row r="42" spans="1:6" x14ac:dyDescent="0.25">
      <c r="A42" s="64" t="s">
        <v>24</v>
      </c>
      <c r="B42" s="65">
        <v>33882489.250000007</v>
      </c>
      <c r="C42" s="67">
        <v>7.3850381300463605E-2</v>
      </c>
      <c r="D42" s="66">
        <v>213</v>
      </c>
      <c r="E42" s="67">
        <v>6.2573443008225621E-2</v>
      </c>
      <c r="F42" s="45"/>
    </row>
    <row r="43" spans="1:6" x14ac:dyDescent="0.25">
      <c r="A43" s="64" t="s">
        <v>25</v>
      </c>
      <c r="B43" s="65">
        <v>67910210.279999971</v>
      </c>
      <c r="C43" s="67">
        <v>0.14801731025038722</v>
      </c>
      <c r="D43" s="66">
        <v>398</v>
      </c>
      <c r="E43" s="67">
        <v>0.11692126909518213</v>
      </c>
      <c r="F43" s="45"/>
    </row>
    <row r="44" spans="1:6" x14ac:dyDescent="0.25">
      <c r="A44" s="64" t="s">
        <v>42</v>
      </c>
      <c r="B44" s="65">
        <v>122270598.05999985</v>
      </c>
      <c r="C44" s="67">
        <v>0.26650138429739817</v>
      </c>
      <c r="D44" s="66">
        <v>832</v>
      </c>
      <c r="E44" s="67">
        <v>0.24441833137485311</v>
      </c>
      <c r="F44" s="45"/>
    </row>
    <row r="45" spans="1:6" x14ac:dyDescent="0.25">
      <c r="A45" s="64" t="s">
        <v>43</v>
      </c>
      <c r="B45" s="65">
        <v>139696349.1099999</v>
      </c>
      <c r="C45" s="67">
        <v>0.30448260669207383</v>
      </c>
      <c r="D45" s="66">
        <v>1105</v>
      </c>
      <c r="E45" s="67">
        <v>0.32461809635722677</v>
      </c>
      <c r="F45" s="45"/>
    </row>
    <row r="46" spans="1:6" x14ac:dyDescent="0.25">
      <c r="A46" s="64" t="s">
        <v>44</v>
      </c>
      <c r="B46" s="65">
        <v>20580430.899999987</v>
      </c>
      <c r="C46" s="67">
        <v>4.4857172626206678E-2</v>
      </c>
      <c r="D46" s="66">
        <v>170</v>
      </c>
      <c r="E46" s="67">
        <v>4.9941245593419503E-2</v>
      </c>
      <c r="F46" s="45"/>
    </row>
    <row r="47" spans="1:6" x14ac:dyDescent="0.25">
      <c r="A47" s="64" t="s">
        <v>45</v>
      </c>
      <c r="B47" s="65">
        <v>8022638.8900000025</v>
      </c>
      <c r="C47" s="67">
        <v>1.7486169233047955E-2</v>
      </c>
      <c r="D47" s="66">
        <v>66</v>
      </c>
      <c r="E47" s="67">
        <v>1.9388954171562868E-2</v>
      </c>
      <c r="F47" s="45"/>
    </row>
    <row r="48" spans="1:6" x14ac:dyDescent="0.25">
      <c r="A48" s="64" t="s">
        <v>46</v>
      </c>
      <c r="B48" s="65">
        <v>1298436.19</v>
      </c>
      <c r="C48" s="67">
        <v>2.8300756481704241E-3</v>
      </c>
      <c r="D48" s="66">
        <v>12</v>
      </c>
      <c r="E48" s="67">
        <v>3.5252643948296123E-3</v>
      </c>
      <c r="F48" s="45"/>
    </row>
    <row r="49" spans="1:6" x14ac:dyDescent="0.25">
      <c r="A49" s="64" t="s">
        <v>47</v>
      </c>
      <c r="B49" s="65">
        <v>3463025.66</v>
      </c>
      <c r="C49" s="67">
        <v>7.5480217394089362E-3</v>
      </c>
      <c r="D49" s="66">
        <v>15</v>
      </c>
      <c r="E49" s="67">
        <v>4.4065804935370153E-3</v>
      </c>
      <c r="F49" s="45"/>
    </row>
    <row r="50" spans="1:6" x14ac:dyDescent="0.25">
      <c r="A50" s="64" t="s">
        <v>26</v>
      </c>
      <c r="B50" s="65">
        <v>258926.13</v>
      </c>
      <c r="C50" s="67">
        <v>5.6435621621730178E-4</v>
      </c>
      <c r="D50" s="66">
        <v>3</v>
      </c>
      <c r="E50" s="67">
        <v>8.8131609870740308E-4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6.9159632777212232E-4</v>
      </c>
      <c r="D53" s="66">
        <v>3</v>
      </c>
      <c r="E53" s="67">
        <v>8.8131609870740308E-4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458799110.48999971</v>
      </c>
      <c r="C55" s="71"/>
      <c r="D55" s="72">
        <v>3404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0.79233031191627046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414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3378390.6300000022</v>
      </c>
      <c r="C64" s="67">
        <v>7.3635509589193918E-3</v>
      </c>
      <c r="D64" s="66">
        <v>88</v>
      </c>
      <c r="E64" s="67">
        <v>2.5851938895417155E-2</v>
      </c>
      <c r="F64" s="45"/>
    </row>
    <row r="65" spans="1:6" x14ac:dyDescent="0.25">
      <c r="A65" s="64" t="s">
        <v>19</v>
      </c>
      <c r="B65" s="65">
        <v>18803382.81000001</v>
      </c>
      <c r="C65" s="67">
        <v>4.0983912959024482E-2</v>
      </c>
      <c r="D65" s="66">
        <v>216</v>
      </c>
      <c r="E65" s="67">
        <v>6.3454759106933017E-2</v>
      </c>
      <c r="F65" s="45"/>
    </row>
    <row r="66" spans="1:6" x14ac:dyDescent="0.25">
      <c r="A66" s="64" t="s">
        <v>20</v>
      </c>
      <c r="B66" s="65">
        <v>7113220.8600000013</v>
      </c>
      <c r="C66" s="67">
        <v>1.5503998803317305E-2</v>
      </c>
      <c r="D66" s="66">
        <v>71</v>
      </c>
      <c r="E66" s="67">
        <v>2.0857814336075205E-2</v>
      </c>
      <c r="F66" s="45"/>
    </row>
    <row r="67" spans="1:6" x14ac:dyDescent="0.25">
      <c r="A67" s="64" t="s">
        <v>21</v>
      </c>
      <c r="B67" s="65">
        <v>13668695.150000002</v>
      </c>
      <c r="C67" s="67">
        <v>2.979233140927794E-2</v>
      </c>
      <c r="D67" s="66">
        <v>91</v>
      </c>
      <c r="E67" s="67">
        <v>2.6733254994124558E-2</v>
      </c>
      <c r="F67" s="45"/>
    </row>
    <row r="68" spans="1:6" x14ac:dyDescent="0.25">
      <c r="A68" s="64" t="s">
        <v>22</v>
      </c>
      <c r="B68" s="65">
        <v>26783963.270000007</v>
      </c>
      <c r="C68" s="67">
        <v>5.8378411504317426E-2</v>
      </c>
      <c r="D68" s="66">
        <v>155</v>
      </c>
      <c r="E68" s="67">
        <v>4.5534665099882493E-2</v>
      </c>
      <c r="F68" s="45"/>
    </row>
    <row r="69" spans="1:6" x14ac:dyDescent="0.25">
      <c r="A69" s="64" t="s">
        <v>23</v>
      </c>
      <c r="B69" s="65">
        <v>46576256.159999982</v>
      </c>
      <c r="C69" s="67">
        <v>0.10151775601800164</v>
      </c>
      <c r="D69" s="66">
        <v>299</v>
      </c>
      <c r="E69" s="67">
        <v>8.7837837837837843E-2</v>
      </c>
      <c r="F69" s="45"/>
    </row>
    <row r="70" spans="1:6" x14ac:dyDescent="0.25">
      <c r="A70" s="64" t="s">
        <v>24</v>
      </c>
      <c r="B70" s="65">
        <v>39016153.559999973</v>
      </c>
      <c r="C70" s="67">
        <v>8.5039732353296232E-2</v>
      </c>
      <c r="D70" s="66">
        <v>223</v>
      </c>
      <c r="E70" s="67">
        <v>6.5511163337250294E-2</v>
      </c>
      <c r="F70" s="45"/>
    </row>
    <row r="71" spans="1:6" x14ac:dyDescent="0.25">
      <c r="A71" s="64" t="s">
        <v>25</v>
      </c>
      <c r="B71" s="65">
        <v>77040971.389999926</v>
      </c>
      <c r="C71" s="67">
        <v>0.16791874619748012</v>
      </c>
      <c r="D71" s="66">
        <v>579</v>
      </c>
      <c r="E71" s="67">
        <v>0.17009400705052879</v>
      </c>
      <c r="F71" s="45"/>
    </row>
    <row r="72" spans="1:6" x14ac:dyDescent="0.25">
      <c r="A72" s="64" t="s">
        <v>42</v>
      </c>
      <c r="B72" s="65">
        <v>59635622.039999999</v>
      </c>
      <c r="C72" s="67">
        <v>0.12998199141299302</v>
      </c>
      <c r="D72" s="66">
        <v>393</v>
      </c>
      <c r="E72" s="67">
        <v>0.1154524089306698</v>
      </c>
      <c r="F72" s="45"/>
    </row>
    <row r="73" spans="1:6" x14ac:dyDescent="0.25">
      <c r="A73" s="64" t="s">
        <v>43</v>
      </c>
      <c r="B73" s="65">
        <v>7128351.3499999996</v>
      </c>
      <c r="C73" s="67">
        <v>1.5536977267429494E-2</v>
      </c>
      <c r="D73" s="66">
        <v>62</v>
      </c>
      <c r="E73" s="67">
        <v>1.8213866039952998E-2</v>
      </c>
      <c r="F73" s="45"/>
    </row>
    <row r="74" spans="1:6" x14ac:dyDescent="0.25">
      <c r="A74" s="64" t="s">
        <v>44</v>
      </c>
      <c r="B74" s="65">
        <v>8385807.71</v>
      </c>
      <c r="C74" s="67">
        <v>1.8277733147834384E-2</v>
      </c>
      <c r="D74" s="66">
        <v>65</v>
      </c>
      <c r="E74" s="67">
        <v>1.9095182138660398E-2</v>
      </c>
      <c r="F74" s="45"/>
    </row>
    <row r="75" spans="1:6" x14ac:dyDescent="0.25">
      <c r="A75" s="64" t="s">
        <v>45</v>
      </c>
      <c r="B75" s="65">
        <v>10097219.640000001</v>
      </c>
      <c r="C75" s="67">
        <v>2.200793203198698E-2</v>
      </c>
      <c r="D75" s="66">
        <v>76</v>
      </c>
      <c r="E75" s="67">
        <v>2.2326674500587545E-2</v>
      </c>
      <c r="F75" s="45"/>
    </row>
    <row r="76" spans="1:6" x14ac:dyDescent="0.25">
      <c r="A76" s="64" t="s">
        <v>46</v>
      </c>
      <c r="B76" s="65">
        <v>26586851.45999999</v>
      </c>
      <c r="C76" s="67">
        <v>5.7948785976513977E-2</v>
      </c>
      <c r="D76" s="66">
        <v>216</v>
      </c>
      <c r="E76" s="67">
        <v>6.3454759106933017E-2</v>
      </c>
      <c r="F76" s="45"/>
    </row>
    <row r="77" spans="1:6" x14ac:dyDescent="0.25">
      <c r="A77" s="64" t="s">
        <v>47</v>
      </c>
      <c r="B77" s="65">
        <v>24663817.000000004</v>
      </c>
      <c r="C77" s="67">
        <v>5.3757333953108409E-2</v>
      </c>
      <c r="D77" s="66">
        <v>200</v>
      </c>
      <c r="E77" s="67">
        <v>5.8754406580493537E-2</v>
      </c>
      <c r="F77" s="45"/>
    </row>
    <row r="78" spans="1:6" x14ac:dyDescent="0.25">
      <c r="A78" s="64" t="s">
        <v>26</v>
      </c>
      <c r="B78" s="65">
        <v>49236087.649999954</v>
      </c>
      <c r="C78" s="67">
        <v>0.10731513319068024</v>
      </c>
      <c r="D78" s="66">
        <v>416</v>
      </c>
      <c r="E78" s="67">
        <v>0.12220916568742655</v>
      </c>
      <c r="F78" s="45"/>
    </row>
    <row r="79" spans="1:6" x14ac:dyDescent="0.25">
      <c r="A79" s="64" t="s">
        <v>27</v>
      </c>
      <c r="B79" s="65">
        <v>8390714.5799999982</v>
      </c>
      <c r="C79" s="67">
        <v>1.8288428177288034E-2</v>
      </c>
      <c r="D79" s="66">
        <v>55</v>
      </c>
      <c r="E79" s="67">
        <v>1.6157461809635721E-2</v>
      </c>
      <c r="F79" s="45"/>
    </row>
    <row r="80" spans="1:6" x14ac:dyDescent="0.25">
      <c r="A80" s="64" t="s">
        <v>28</v>
      </c>
      <c r="B80" s="65">
        <v>12463831.520000001</v>
      </c>
      <c r="C80" s="67">
        <v>2.716620681040241E-2</v>
      </c>
      <c r="D80" s="66">
        <v>60</v>
      </c>
      <c r="E80" s="67">
        <v>1.7626321974148061E-2</v>
      </c>
      <c r="F80" s="45"/>
    </row>
    <row r="81" spans="1:6" x14ac:dyDescent="0.25">
      <c r="A81" s="64" t="s">
        <v>5</v>
      </c>
      <c r="B81" s="65">
        <v>19829773.709999997</v>
      </c>
      <c r="C81" s="67">
        <v>4.3221037828128514E-2</v>
      </c>
      <c r="D81" s="66">
        <v>139</v>
      </c>
      <c r="E81" s="67">
        <v>4.0834312573443006E-2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458799110.48999983</v>
      </c>
      <c r="C83" s="71"/>
      <c r="D83" s="72">
        <v>3404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0.80253983373383253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415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2414119.1900000009</v>
      </c>
      <c r="C92" s="67">
        <v>5.2618218623434326E-3</v>
      </c>
      <c r="D92" s="66">
        <v>76</v>
      </c>
      <c r="E92" s="67">
        <v>2.2326674500587545E-2</v>
      </c>
      <c r="F92" s="45"/>
    </row>
    <row r="93" spans="1:6" x14ac:dyDescent="0.25">
      <c r="A93" s="64" t="s">
        <v>19</v>
      </c>
      <c r="B93" s="65">
        <v>13989214.120000007</v>
      </c>
      <c r="C93" s="67">
        <v>3.0490935575396942E-2</v>
      </c>
      <c r="D93" s="66">
        <v>179</v>
      </c>
      <c r="E93" s="67">
        <v>5.2585193889541713E-2</v>
      </c>
      <c r="F93" s="45"/>
    </row>
    <row r="94" spans="1:6" x14ac:dyDescent="0.25">
      <c r="A94" s="64" t="s">
        <v>20</v>
      </c>
      <c r="B94" s="65">
        <v>7322887.6500000004</v>
      </c>
      <c r="C94" s="67">
        <v>1.5960989205447935E-2</v>
      </c>
      <c r="D94" s="66">
        <v>67</v>
      </c>
      <c r="E94" s="67">
        <v>1.9682726204465335E-2</v>
      </c>
      <c r="F94" s="45"/>
    </row>
    <row r="95" spans="1:6" x14ac:dyDescent="0.25">
      <c r="A95" s="64" t="s">
        <v>21</v>
      </c>
      <c r="B95" s="65">
        <v>9032391.4700000007</v>
      </c>
      <c r="C95" s="67">
        <v>1.9687029166977593E-2</v>
      </c>
      <c r="D95" s="66">
        <v>78</v>
      </c>
      <c r="E95" s="67">
        <v>2.2914218566392478E-2</v>
      </c>
      <c r="F95" s="45"/>
    </row>
    <row r="96" spans="1:6" x14ac:dyDescent="0.25">
      <c r="A96" s="64" t="s">
        <v>22</v>
      </c>
      <c r="B96" s="65">
        <v>14216071.770000005</v>
      </c>
      <c r="C96" s="67">
        <v>3.0985395230642816E-2</v>
      </c>
      <c r="D96" s="66">
        <v>106</v>
      </c>
      <c r="E96" s="67">
        <v>3.1139835487661575E-2</v>
      </c>
      <c r="F96" s="45"/>
    </row>
    <row r="97" spans="1:6" x14ac:dyDescent="0.25">
      <c r="A97" s="64" t="s">
        <v>23</v>
      </c>
      <c r="B97" s="65">
        <v>22471414.739999998</v>
      </c>
      <c r="C97" s="67">
        <v>4.8978767016353661E-2</v>
      </c>
      <c r="D97" s="66">
        <v>151</v>
      </c>
      <c r="E97" s="67">
        <v>4.435957696827262E-2</v>
      </c>
      <c r="F97" s="45"/>
    </row>
    <row r="98" spans="1:6" x14ac:dyDescent="0.25">
      <c r="A98" s="64" t="s">
        <v>24</v>
      </c>
      <c r="B98" s="65">
        <v>32673199.209999997</v>
      </c>
      <c r="C98" s="67">
        <v>7.1214608884278038E-2</v>
      </c>
      <c r="D98" s="66">
        <v>213</v>
      </c>
      <c r="E98" s="67">
        <v>6.2573443008225621E-2</v>
      </c>
      <c r="F98" s="45"/>
    </row>
    <row r="99" spans="1:6" x14ac:dyDescent="0.25">
      <c r="A99" s="64" t="s">
        <v>25</v>
      </c>
      <c r="B99" s="65">
        <v>54415299.079999976</v>
      </c>
      <c r="C99" s="67">
        <v>0.11860375889108452</v>
      </c>
      <c r="D99" s="66">
        <v>336</v>
      </c>
      <c r="E99" s="67">
        <v>9.870740305522914E-2</v>
      </c>
      <c r="F99" s="45"/>
    </row>
    <row r="100" spans="1:6" x14ac:dyDescent="0.25">
      <c r="A100" s="64" t="s">
        <v>42</v>
      </c>
      <c r="B100" s="65">
        <v>84303447.029999912</v>
      </c>
      <c r="C100" s="67">
        <v>0.18374806119384887</v>
      </c>
      <c r="D100" s="66">
        <v>596</v>
      </c>
      <c r="E100" s="67">
        <v>0.17508813160987075</v>
      </c>
      <c r="F100" s="45"/>
    </row>
    <row r="101" spans="1:6" x14ac:dyDescent="0.25">
      <c r="A101" s="64" t="s">
        <v>43</v>
      </c>
      <c r="B101" s="65">
        <v>6672303.79</v>
      </c>
      <c r="C101" s="67">
        <v>1.45429745556262E-2</v>
      </c>
      <c r="D101" s="66">
        <v>52</v>
      </c>
      <c r="E101" s="67">
        <v>1.5276145710928319E-2</v>
      </c>
      <c r="F101" s="45"/>
    </row>
    <row r="102" spans="1:6" x14ac:dyDescent="0.25">
      <c r="A102" s="64" t="s">
        <v>44</v>
      </c>
      <c r="B102" s="65">
        <v>9379733.3200000003</v>
      </c>
      <c r="C102" s="67">
        <v>2.0444096567629345E-2</v>
      </c>
      <c r="D102" s="66">
        <v>61</v>
      </c>
      <c r="E102" s="67">
        <v>1.7920094007050528E-2</v>
      </c>
      <c r="F102" s="45"/>
    </row>
    <row r="103" spans="1:6" x14ac:dyDescent="0.25">
      <c r="A103" s="64" t="s">
        <v>45</v>
      </c>
      <c r="B103" s="65">
        <v>15131438.430000002</v>
      </c>
      <c r="C103" s="67">
        <v>3.2980531313235438E-2</v>
      </c>
      <c r="D103" s="66">
        <v>107</v>
      </c>
      <c r="E103" s="67">
        <v>3.1433607520564046E-2</v>
      </c>
      <c r="F103" s="45"/>
    </row>
    <row r="104" spans="1:6" x14ac:dyDescent="0.25">
      <c r="A104" s="64" t="s">
        <v>46</v>
      </c>
      <c r="B104" s="65">
        <v>7494995.7999999989</v>
      </c>
      <c r="C104" s="67">
        <v>1.633611667641488E-2</v>
      </c>
      <c r="D104" s="66">
        <v>55</v>
      </c>
      <c r="E104" s="67">
        <v>1.6157461809635721E-2</v>
      </c>
      <c r="F104" s="45"/>
    </row>
    <row r="105" spans="1:6" x14ac:dyDescent="0.25">
      <c r="A105" s="64" t="s">
        <v>47</v>
      </c>
      <c r="B105" s="65">
        <v>13283783.710000001</v>
      </c>
      <c r="C105" s="67">
        <v>2.8953377210807693E-2</v>
      </c>
      <c r="D105" s="66">
        <v>89</v>
      </c>
      <c r="E105" s="67">
        <v>2.6145710928319625E-2</v>
      </c>
      <c r="F105" s="45"/>
    </row>
    <row r="106" spans="1:6" x14ac:dyDescent="0.25">
      <c r="A106" s="64" t="s">
        <v>26</v>
      </c>
      <c r="B106" s="65">
        <v>63799445.679999962</v>
      </c>
      <c r="C106" s="67">
        <v>0.13905747465783408</v>
      </c>
      <c r="D106" s="66">
        <v>488</v>
      </c>
      <c r="E106" s="67">
        <v>0.14336075205640422</v>
      </c>
      <c r="F106" s="45"/>
    </row>
    <row r="107" spans="1:6" x14ac:dyDescent="0.25">
      <c r="A107" s="64" t="s">
        <v>27</v>
      </c>
      <c r="B107" s="65">
        <v>17074193.219999999</v>
      </c>
      <c r="C107" s="67">
        <v>3.721496583061086E-2</v>
      </c>
      <c r="D107" s="66">
        <v>148</v>
      </c>
      <c r="E107" s="67">
        <v>4.3478260869565216E-2</v>
      </c>
      <c r="F107" s="45"/>
    </row>
    <row r="108" spans="1:6" x14ac:dyDescent="0.25">
      <c r="A108" s="64" t="s">
        <v>28</v>
      </c>
      <c r="B108" s="65">
        <v>30918639.559999987</v>
      </c>
      <c r="C108" s="67">
        <v>6.7390365092422966E-2</v>
      </c>
      <c r="D108" s="66">
        <v>225</v>
      </c>
      <c r="E108" s="67">
        <v>6.6098707403055235E-2</v>
      </c>
      <c r="F108" s="45"/>
    </row>
    <row r="109" spans="1:6" x14ac:dyDescent="0.25">
      <c r="A109" s="64" t="s">
        <v>5</v>
      </c>
      <c r="B109" s="65">
        <v>54206532.719999984</v>
      </c>
      <c r="C109" s="67">
        <v>0.11814873106904486</v>
      </c>
      <c r="D109" s="66">
        <v>377</v>
      </c>
      <c r="E109" s="67">
        <v>0.11075205640423032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458799110.48999977</v>
      </c>
      <c r="C111" s="71"/>
      <c r="D111" s="72">
        <v>3404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0.85136883588476242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1242721.4500000002</v>
      </c>
      <c r="C120" s="67">
        <v>2.7086396237184511E-3</v>
      </c>
      <c r="D120" s="66">
        <v>32</v>
      </c>
      <c r="E120" s="67">
        <v>9.4007050528789656E-3</v>
      </c>
      <c r="F120" s="61"/>
    </row>
    <row r="121" spans="1:6" x14ac:dyDescent="0.25">
      <c r="A121" s="64" t="s">
        <v>49</v>
      </c>
      <c r="B121" s="65">
        <v>6732393.9200000009</v>
      </c>
      <c r="C121" s="67">
        <v>1.4673947194033858E-2</v>
      </c>
      <c r="D121" s="66">
        <v>22</v>
      </c>
      <c r="E121" s="67">
        <v>6.4629847238542888E-3</v>
      </c>
      <c r="F121" s="61"/>
    </row>
    <row r="122" spans="1:6" x14ac:dyDescent="0.25">
      <c r="A122" s="64" t="s">
        <v>50</v>
      </c>
      <c r="B122" s="65">
        <v>441956942.4800024</v>
      </c>
      <c r="C122" s="67">
        <v>0.9632907570548418</v>
      </c>
      <c r="D122" s="66">
        <v>3274</v>
      </c>
      <c r="E122" s="67">
        <v>0.96180963572267919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8867052.6400000025</v>
      </c>
      <c r="C124" s="67">
        <v>1.9326656127405945E-2</v>
      </c>
      <c r="D124" s="66">
        <v>76</v>
      </c>
      <c r="E124" s="67">
        <v>2.2326674500587545E-2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458799110.49000239</v>
      </c>
      <c r="C126" s="71"/>
      <c r="D126" s="72">
        <v>3404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437237812.530002</v>
      </c>
      <c r="C133" s="67">
        <v>0.95300492641109902</v>
      </c>
      <c r="D133" s="66">
        <v>3121</v>
      </c>
      <c r="E133" s="67">
        <v>0.91686251468860169</v>
      </c>
      <c r="F133" s="64"/>
    </row>
    <row r="134" spans="1:6" x14ac:dyDescent="0.25">
      <c r="A134" s="64" t="s">
        <v>7</v>
      </c>
      <c r="B134" s="65">
        <v>21561297.959999986</v>
      </c>
      <c r="C134" s="67">
        <v>4.6995073588901051E-2</v>
      </c>
      <c r="D134" s="66">
        <v>283</v>
      </c>
      <c r="E134" s="67">
        <v>8.3137485311398349E-2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458799110.49000198</v>
      </c>
      <c r="C136" s="71"/>
      <c r="D136" s="72">
        <v>3404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100877819.34999995</v>
      </c>
      <c r="C143" s="67">
        <v>0.21987361580161285</v>
      </c>
      <c r="D143" s="66">
        <v>1439</v>
      </c>
      <c r="E143" s="67">
        <v>0.42273795534665098</v>
      </c>
      <c r="F143" s="45"/>
    </row>
    <row r="144" spans="1:6" x14ac:dyDescent="0.25">
      <c r="A144" s="64" t="s">
        <v>72</v>
      </c>
      <c r="B144" s="93">
        <v>197509951.96999988</v>
      </c>
      <c r="C144" s="67">
        <v>0.43049331930713253</v>
      </c>
      <c r="D144" s="66">
        <v>1453</v>
      </c>
      <c r="E144" s="67">
        <v>0.42685076380728554</v>
      </c>
      <c r="F144" s="45"/>
    </row>
    <row r="145" spans="1:6" x14ac:dyDescent="0.25">
      <c r="A145" s="64" t="s">
        <v>73</v>
      </c>
      <c r="B145" s="93">
        <v>80990866.49000001</v>
      </c>
      <c r="C145" s="67">
        <v>0.17652795011634034</v>
      </c>
      <c r="D145" s="66">
        <v>340</v>
      </c>
      <c r="E145" s="67">
        <v>9.9882491186839006E-2</v>
      </c>
      <c r="F145" s="45"/>
    </row>
    <row r="146" spans="1:6" x14ac:dyDescent="0.25">
      <c r="A146" s="64" t="s">
        <v>74</v>
      </c>
      <c r="B146" s="93">
        <v>35880496.489999995</v>
      </c>
      <c r="C146" s="67">
        <v>7.8205244233537072E-2</v>
      </c>
      <c r="D146" s="66">
        <v>106</v>
      </c>
      <c r="E146" s="67">
        <v>3.1139835487661575E-2</v>
      </c>
      <c r="F146" s="45"/>
    </row>
    <row r="147" spans="1:6" x14ac:dyDescent="0.25">
      <c r="A147" s="64" t="s">
        <v>75</v>
      </c>
      <c r="B147" s="93">
        <v>16241767.27</v>
      </c>
      <c r="C147" s="67">
        <v>3.5400607583248596E-2</v>
      </c>
      <c r="D147" s="66">
        <v>37</v>
      </c>
      <c r="E147" s="67">
        <v>1.0869565217391304E-2</v>
      </c>
      <c r="F147" s="45"/>
    </row>
    <row r="148" spans="1:6" x14ac:dyDescent="0.25">
      <c r="A148" s="64" t="s">
        <v>76</v>
      </c>
      <c r="B148" s="93">
        <v>10265702.74</v>
      </c>
      <c r="C148" s="67">
        <v>2.2375158332447891E-2</v>
      </c>
      <c r="D148" s="66">
        <v>17</v>
      </c>
      <c r="E148" s="67">
        <v>4.9941245593419503E-3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1.1747687270456202E-2</v>
      </c>
      <c r="D149" s="66">
        <v>6</v>
      </c>
      <c r="E149" s="67">
        <v>1.7626321974148062E-3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3.2079181636340153E-3</v>
      </c>
      <c r="D151" s="66">
        <v>1</v>
      </c>
      <c r="E151" s="67">
        <v>2.9377203290246768E-4</v>
      </c>
      <c r="F151" s="45"/>
    </row>
    <row r="152" spans="1:6" x14ac:dyDescent="0.25">
      <c r="A152" s="64" t="s">
        <v>81</v>
      </c>
      <c r="B152" s="93">
        <v>4918805.84</v>
      </c>
      <c r="C152" s="67">
        <v>1.0721044848466881E-2</v>
      </c>
      <c r="D152" s="66">
        <v>3</v>
      </c>
      <c r="E152" s="67">
        <v>8.8131609870740308E-4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1.1447454343123616E-2</v>
      </c>
      <c r="D154" s="66">
        <v>2</v>
      </c>
      <c r="E154" s="67">
        <v>5.8754406580493535E-4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458799110.48999983</v>
      </c>
      <c r="C156" s="71"/>
      <c r="D156" s="72">
        <v>3404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134782.34738249113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299811383.01000327</v>
      </c>
      <c r="C165" s="67">
        <v>0.65346984367472072</v>
      </c>
      <c r="D165" s="66">
        <v>2021</v>
      </c>
      <c r="E165" s="67">
        <v>0.59371327849588718</v>
      </c>
      <c r="F165" s="45"/>
    </row>
    <row r="166" spans="1:6" x14ac:dyDescent="0.25">
      <c r="A166" s="64" t="s">
        <v>9</v>
      </c>
      <c r="B166" s="65">
        <v>152378649.92999986</v>
      </c>
      <c r="C166" s="67">
        <v>0.33212498988338829</v>
      </c>
      <c r="D166" s="66">
        <v>1318</v>
      </c>
      <c r="E166" s="67">
        <v>0.38719153936545242</v>
      </c>
      <c r="F166" s="45"/>
    </row>
    <row r="167" spans="1:6" x14ac:dyDescent="0.25">
      <c r="A167" s="64" t="s">
        <v>10</v>
      </c>
      <c r="B167" s="65">
        <v>6609077.5500000007</v>
      </c>
      <c r="C167" s="67">
        <v>1.4405166441890925E-2</v>
      </c>
      <c r="D167" s="66">
        <v>65</v>
      </c>
      <c r="E167" s="67">
        <v>1.9095182138660398E-2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458799110.49000317</v>
      </c>
      <c r="C169" s="67"/>
      <c r="D169" s="72">
        <v>3404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129124.53000000001</v>
      </c>
      <c r="C176" s="67">
        <v>2.8144023614625992E-4</v>
      </c>
      <c r="D176" s="66">
        <v>6</v>
      </c>
      <c r="E176" s="67">
        <v>1.7626321974148062E-3</v>
      </c>
      <c r="F176" s="45"/>
    </row>
    <row r="177" spans="1:6" x14ac:dyDescent="0.25">
      <c r="A177" s="76">
        <v>1997</v>
      </c>
      <c r="B177" s="65">
        <v>1817219.7799999998</v>
      </c>
      <c r="C177" s="67">
        <v>3.9608180104342252E-3</v>
      </c>
      <c r="D177" s="66">
        <v>31</v>
      </c>
      <c r="E177" s="67">
        <v>9.106933019976499E-3</v>
      </c>
      <c r="F177" s="45"/>
    </row>
    <row r="178" spans="1:6" x14ac:dyDescent="0.25">
      <c r="A178" s="76">
        <v>1998</v>
      </c>
      <c r="B178" s="65">
        <v>30647.24</v>
      </c>
      <c r="C178" s="67">
        <v>6.6798821748517519E-5</v>
      </c>
      <c r="D178" s="66">
        <v>1</v>
      </c>
      <c r="E178" s="67">
        <v>2.9377203290246768E-4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18091.11</v>
      </c>
      <c r="C180" s="67">
        <v>3.9431440877639317E-5</v>
      </c>
      <c r="D180" s="66">
        <v>1</v>
      </c>
      <c r="E180" s="67">
        <v>2.9377203290246768E-4</v>
      </c>
      <c r="F180" s="45"/>
    </row>
    <row r="181" spans="1:6" x14ac:dyDescent="0.25">
      <c r="A181" s="76">
        <v>2001</v>
      </c>
      <c r="B181" s="65">
        <v>40448780.869999968</v>
      </c>
      <c r="C181" s="67">
        <v>8.8162291393286088E-2</v>
      </c>
      <c r="D181" s="66">
        <v>345</v>
      </c>
      <c r="E181" s="67">
        <v>0.10135135135135136</v>
      </c>
      <c r="F181" s="45"/>
    </row>
    <row r="182" spans="1:6" x14ac:dyDescent="0.25">
      <c r="A182" s="76">
        <v>2002</v>
      </c>
      <c r="B182" s="65">
        <v>2322434.2099999995</v>
      </c>
      <c r="C182" s="67">
        <v>5.0619849884181766E-3</v>
      </c>
      <c r="D182" s="66">
        <v>24</v>
      </c>
      <c r="E182" s="67">
        <v>7.0505287896592246E-3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12051296.520000001</v>
      </c>
      <c r="C184" s="67">
        <v>2.6267044212725504E-2</v>
      </c>
      <c r="D184" s="66">
        <v>104</v>
      </c>
      <c r="E184" s="67">
        <v>3.0552291421856639E-2</v>
      </c>
      <c r="F184" s="45"/>
    </row>
    <row r="185" spans="1:6" x14ac:dyDescent="0.25">
      <c r="A185" s="76">
        <v>2005</v>
      </c>
      <c r="B185" s="65">
        <v>401981516.23000145</v>
      </c>
      <c r="C185" s="67">
        <v>0.87616019089636354</v>
      </c>
      <c r="D185" s="66">
        <v>2892</v>
      </c>
      <c r="E185" s="67">
        <v>0.84958871915393652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458799110.49000144</v>
      </c>
      <c r="C187" s="67"/>
      <c r="D187" s="78">
        <v>3404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92.749782834963625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25191382.849999994</v>
      </c>
      <c r="C196" s="67">
        <v>5.4907218157191892E-2</v>
      </c>
      <c r="D196" s="66">
        <v>248</v>
      </c>
      <c r="E196" s="67">
        <v>7.2855464159811992E-2</v>
      </c>
      <c r="F196" s="45"/>
    </row>
    <row r="197" spans="1:6" x14ac:dyDescent="0.25">
      <c r="A197" s="64" t="s">
        <v>12</v>
      </c>
      <c r="B197" s="65">
        <v>52112565.439999983</v>
      </c>
      <c r="C197" s="67">
        <v>0.11358471332767738</v>
      </c>
      <c r="D197" s="66">
        <v>397</v>
      </c>
      <c r="E197" s="67">
        <v>0.11662749706227966</v>
      </c>
      <c r="F197" s="45"/>
    </row>
    <row r="198" spans="1:6" x14ac:dyDescent="0.25">
      <c r="A198" s="64" t="s">
        <v>13</v>
      </c>
      <c r="B198" s="65">
        <v>120559718.18999986</v>
      </c>
      <c r="C198" s="67">
        <v>0.26277234509291336</v>
      </c>
      <c r="D198" s="66">
        <v>888</v>
      </c>
      <c r="E198" s="67">
        <v>0.2608695652173913</v>
      </c>
      <c r="F198" s="45"/>
    </row>
    <row r="199" spans="1:6" x14ac:dyDescent="0.25">
      <c r="A199" s="64" t="s">
        <v>14</v>
      </c>
      <c r="B199" s="65">
        <v>241301825.50999975</v>
      </c>
      <c r="C199" s="67">
        <v>0.52594222611349062</v>
      </c>
      <c r="D199" s="66">
        <v>1742</v>
      </c>
      <c r="E199" s="67">
        <v>0.51175088131609869</v>
      </c>
      <c r="F199" s="45"/>
    </row>
    <row r="200" spans="1:6" x14ac:dyDescent="0.25">
      <c r="A200" s="64" t="s">
        <v>15</v>
      </c>
      <c r="B200" s="65">
        <v>19181882.429999996</v>
      </c>
      <c r="C200" s="67">
        <v>4.1808891934236002E-2</v>
      </c>
      <c r="D200" s="66">
        <v>126</v>
      </c>
      <c r="E200" s="67">
        <v>3.7015276145710929E-2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9.8460537449068667E-4</v>
      </c>
      <c r="D201" s="66">
        <v>3</v>
      </c>
      <c r="E201" s="67">
        <v>8.8131609870740308E-4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458799110.48999959</v>
      </c>
      <c r="C204" s="71"/>
      <c r="D204" s="72">
        <v>3404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14.732854810887067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229836885.50000012</v>
      </c>
      <c r="C213" s="67">
        <v>0.50095320641431285</v>
      </c>
      <c r="D213" s="66">
        <v>1779</v>
      </c>
      <c r="E213" s="67">
        <v>0.52262044653349005</v>
      </c>
      <c r="F213" s="43"/>
    </row>
    <row r="214" spans="1:6" x14ac:dyDescent="0.25">
      <c r="A214" s="64" t="s">
        <v>53</v>
      </c>
      <c r="B214" s="65">
        <v>228962224.98999989</v>
      </c>
      <c r="C214" s="67">
        <v>0.4990467935856871</v>
      </c>
      <c r="D214" s="66">
        <v>1625</v>
      </c>
      <c r="E214" s="67">
        <v>0.47737955346651001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458799110.49000001</v>
      </c>
      <c r="C216" s="71"/>
      <c r="D216" s="72">
        <v>3404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12527182.210000005</v>
      </c>
      <c r="C223" s="67">
        <v>2.7304286175753281E-2</v>
      </c>
      <c r="D223" s="66">
        <v>156</v>
      </c>
      <c r="E223" s="67">
        <v>4.5828437132784956E-2</v>
      </c>
      <c r="F223" s="67">
        <v>0.80970166733601934</v>
      </c>
    </row>
    <row r="224" spans="1:6" x14ac:dyDescent="0.25">
      <c r="A224" s="64" t="s">
        <v>55</v>
      </c>
      <c r="B224" s="65">
        <v>63870231.819999956</v>
      </c>
      <c r="C224" s="67">
        <v>0.13921176035364632</v>
      </c>
      <c r="D224" s="66">
        <v>505</v>
      </c>
      <c r="E224" s="67">
        <v>0.14835487661574617</v>
      </c>
      <c r="F224" s="67">
        <v>0.80801792426602637</v>
      </c>
    </row>
    <row r="225" spans="1:6" x14ac:dyDescent="0.25">
      <c r="A225" s="64" t="s">
        <v>56</v>
      </c>
      <c r="B225" s="65">
        <v>67944219</v>
      </c>
      <c r="C225" s="67">
        <v>0.14809143576463177</v>
      </c>
      <c r="D225" s="66">
        <v>529</v>
      </c>
      <c r="E225" s="67">
        <v>0.1554054054054054</v>
      </c>
      <c r="F225" s="67">
        <v>0.80287381069975294</v>
      </c>
    </row>
    <row r="226" spans="1:6" x14ac:dyDescent="0.25">
      <c r="A226" s="64" t="s">
        <v>57</v>
      </c>
      <c r="B226" s="65">
        <v>23987851.379999988</v>
      </c>
      <c r="C226" s="67">
        <v>5.2283997138487991E-2</v>
      </c>
      <c r="D226" s="66">
        <v>201</v>
      </c>
      <c r="E226" s="67">
        <v>5.9048178613396007E-2</v>
      </c>
      <c r="F226" s="67">
        <v>0.80618324233165406</v>
      </c>
    </row>
    <row r="227" spans="1:6" x14ac:dyDescent="0.25">
      <c r="A227" s="64" t="s">
        <v>58</v>
      </c>
      <c r="B227" s="65">
        <v>20215398.820000004</v>
      </c>
      <c r="C227" s="67">
        <v>4.4061547543999928E-2</v>
      </c>
      <c r="D227" s="66">
        <v>167</v>
      </c>
      <c r="E227" s="67">
        <v>4.9059929494712107E-2</v>
      </c>
      <c r="F227" s="67">
        <v>0.77119810980431769</v>
      </c>
    </row>
    <row r="228" spans="1:6" x14ac:dyDescent="0.25">
      <c r="A228" s="64" t="s">
        <v>59</v>
      </c>
      <c r="B228" s="65">
        <v>19512499.830000009</v>
      </c>
      <c r="C228" s="67">
        <v>4.252950667049149E-2</v>
      </c>
      <c r="D228" s="66">
        <v>150</v>
      </c>
      <c r="E228" s="67">
        <v>4.4065804935370149E-2</v>
      </c>
      <c r="F228" s="67">
        <v>0.80745520073157029</v>
      </c>
    </row>
    <row r="229" spans="1:6" x14ac:dyDescent="0.25">
      <c r="A229" s="64" t="s">
        <v>29</v>
      </c>
      <c r="B229" s="65">
        <v>114371959.30999991</v>
      </c>
      <c r="C229" s="67">
        <v>0.24928548616375926</v>
      </c>
      <c r="D229" s="66">
        <v>842</v>
      </c>
      <c r="E229" s="67">
        <v>0.24735605170387778</v>
      </c>
      <c r="F229" s="67">
        <v>0.79049463081402682</v>
      </c>
    </row>
    <row r="230" spans="1:6" x14ac:dyDescent="0.25">
      <c r="A230" s="64" t="s">
        <v>60</v>
      </c>
      <c r="B230" s="65">
        <v>42466468.510000013</v>
      </c>
      <c r="C230" s="67">
        <v>9.2560049788774884E-2</v>
      </c>
      <c r="D230" s="66">
        <v>302</v>
      </c>
      <c r="E230" s="67">
        <v>8.8719153936545239E-2</v>
      </c>
      <c r="F230" s="67">
        <v>0.78766075759689813</v>
      </c>
    </row>
    <row r="231" spans="1:6" x14ac:dyDescent="0.25">
      <c r="A231" s="64" t="s">
        <v>61</v>
      </c>
      <c r="B231" s="65">
        <v>69476833.219999954</v>
      </c>
      <c r="C231" s="67">
        <v>0.15143192659157151</v>
      </c>
      <c r="D231" s="66">
        <v>330</v>
      </c>
      <c r="E231" s="67">
        <v>9.6944770857814333E-2</v>
      </c>
      <c r="F231" s="67">
        <v>0.76869617631224696</v>
      </c>
    </row>
    <row r="232" spans="1:6" x14ac:dyDescent="0.25">
      <c r="A232" s="64" t="s">
        <v>62</v>
      </c>
      <c r="B232" s="65">
        <v>17496960.080000002</v>
      </c>
      <c r="C232" s="67">
        <v>3.8136429822876419E-2</v>
      </c>
      <c r="D232" s="66">
        <v>154</v>
      </c>
      <c r="E232" s="67">
        <v>4.5240893066980023E-2</v>
      </c>
      <c r="F232" s="67">
        <v>0.79557011670700728</v>
      </c>
    </row>
    <row r="233" spans="1:6" x14ac:dyDescent="0.25">
      <c r="A233" s="64" t="s">
        <v>63</v>
      </c>
      <c r="B233" s="65">
        <v>6609077.5500000007</v>
      </c>
      <c r="C233" s="67">
        <v>1.4405166441891031E-2</v>
      </c>
      <c r="D233" s="66">
        <v>65</v>
      </c>
      <c r="E233" s="67">
        <v>1.9095182138660398E-2</v>
      </c>
      <c r="F233" s="67">
        <v>0.77436317221111539</v>
      </c>
    </row>
    <row r="234" spans="1:6" x14ac:dyDescent="0.25">
      <c r="A234" s="64" t="s">
        <v>4</v>
      </c>
      <c r="B234" s="65">
        <v>320428.76</v>
      </c>
      <c r="C234" s="67">
        <v>6.9840754411616105E-4</v>
      </c>
      <c r="D234" s="66">
        <v>3</v>
      </c>
      <c r="E234" s="67">
        <v>8.8131609870740308E-4</v>
      </c>
      <c r="F234" s="67">
        <v>0.78558341638910945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458799110.48999983</v>
      </c>
      <c r="C236" s="71"/>
      <c r="D236" s="72">
        <v>3404</v>
      </c>
      <c r="E236" s="71"/>
      <c r="F236" s="81">
        <v>0.79233031191627046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30257178.919999968</v>
      </c>
      <c r="C243" s="67">
        <v>6.5948643378329785E-2</v>
      </c>
      <c r="D243" s="66">
        <v>218</v>
      </c>
      <c r="E243" s="67">
        <v>6.4042303172737958E-2</v>
      </c>
      <c r="F243" s="45"/>
    </row>
    <row r="244" spans="1:6" x14ac:dyDescent="0.25">
      <c r="A244" s="64" t="s">
        <v>351</v>
      </c>
      <c r="B244" s="65">
        <v>319926818.07000065</v>
      </c>
      <c r="C244" s="67">
        <v>0.69731350988958263</v>
      </c>
      <c r="D244" s="66">
        <v>2419</v>
      </c>
      <c r="E244" s="67">
        <v>0.71063454759106937</v>
      </c>
      <c r="F244" s="45"/>
    </row>
    <row r="245" spans="1:6" x14ac:dyDescent="0.25">
      <c r="A245" s="64" t="s">
        <v>323</v>
      </c>
      <c r="B245" s="65">
        <v>99479249.09999989</v>
      </c>
      <c r="C245" s="67">
        <v>0.21682528763788447</v>
      </c>
      <c r="D245" s="66">
        <v>701</v>
      </c>
      <c r="E245" s="67">
        <v>0.20593419506462984</v>
      </c>
      <c r="F245" s="45"/>
    </row>
    <row r="246" spans="1:6" x14ac:dyDescent="0.25">
      <c r="A246" s="64" t="s">
        <v>324</v>
      </c>
      <c r="B246" s="65">
        <v>1160749.0299999998</v>
      </c>
      <c r="C246" s="67">
        <v>2.5299722764508242E-3</v>
      </c>
      <c r="D246" s="66">
        <v>12</v>
      </c>
      <c r="E246" s="67">
        <v>3.5252643948296123E-3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1.3371883204934229E-2</v>
      </c>
      <c r="D251" s="66">
        <v>19</v>
      </c>
      <c r="E251" s="67">
        <v>5.5816686251468862E-3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1706864.1100000006</v>
      </c>
      <c r="C253" s="67">
        <v>3.7202864412205559E-3</v>
      </c>
      <c r="D253" s="66">
        <v>33</v>
      </c>
      <c r="E253" s="67">
        <v>9.694477085781434E-3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133243.13999999998</v>
      </c>
      <c r="C255" s="67">
        <v>2.9041717159759839E-4</v>
      </c>
      <c r="D255" s="66">
        <v>2</v>
      </c>
      <c r="E255" s="67">
        <v>5.8754406580493535E-4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458799110.49000049</v>
      </c>
      <c r="C258" s="71"/>
      <c r="D258" s="72">
        <v>3404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2.3363722747830284E-2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437052772.53000236</v>
      </c>
      <c r="C267" s="67">
        <v>0.99005616602474111</v>
      </c>
      <c r="D267" s="66">
        <v>3278</v>
      </c>
      <c r="E267" s="67">
        <v>0.99544488308533252</v>
      </c>
      <c r="F267" s="45"/>
    </row>
    <row r="268" spans="1:6" x14ac:dyDescent="0.25">
      <c r="A268" s="64" t="s">
        <v>65</v>
      </c>
      <c r="B268" s="65">
        <v>4240050.93</v>
      </c>
      <c r="C268" s="67">
        <v>9.6049924204914296E-3</v>
      </c>
      <c r="D268" s="66">
        <v>14</v>
      </c>
      <c r="E268" s="67">
        <v>4.2514424536896451E-3</v>
      </c>
      <c r="F268" s="45"/>
    </row>
    <row r="269" spans="1:6" x14ac:dyDescent="0.25">
      <c r="A269" s="64" t="s">
        <v>66</v>
      </c>
      <c r="B269" s="65">
        <v>149579.03</v>
      </c>
      <c r="C269" s="67">
        <v>3.3884155476747078E-4</v>
      </c>
      <c r="D269" s="66">
        <v>1</v>
      </c>
      <c r="E269" s="67">
        <v>3.0367446097783179E-4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441442402.49000233</v>
      </c>
      <c r="C276" s="71"/>
      <c r="D276" s="72">
        <v>3293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0.92452977801935143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15034345.690000001</v>
      </c>
      <c r="C285" s="67">
        <v>0.86619799618683457</v>
      </c>
      <c r="D285" s="66">
        <v>94</v>
      </c>
      <c r="E285" s="67">
        <v>0.84684684684684686</v>
      </c>
      <c r="F285" s="45"/>
    </row>
    <row r="286" spans="1:6" x14ac:dyDescent="0.25">
      <c r="A286" s="64" t="s">
        <v>65</v>
      </c>
      <c r="B286" s="65">
        <v>601034.92999999993</v>
      </c>
      <c r="C286" s="67">
        <v>3.4628394393683405E-2</v>
      </c>
      <c r="D286" s="66">
        <v>6</v>
      </c>
      <c r="E286" s="67">
        <v>5.4054054054054057E-2</v>
      </c>
      <c r="F286" s="45"/>
    </row>
    <row r="287" spans="1:6" x14ac:dyDescent="0.25">
      <c r="A287" s="64" t="s">
        <v>66</v>
      </c>
      <c r="B287" s="65">
        <v>490997</v>
      </c>
      <c r="C287" s="67">
        <v>2.8288601732540525E-2</v>
      </c>
      <c r="D287" s="66">
        <v>3</v>
      </c>
      <c r="E287" s="67">
        <v>2.7027027027027029E-2</v>
      </c>
      <c r="F287" s="45"/>
    </row>
    <row r="288" spans="1:6" x14ac:dyDescent="0.25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68</v>
      </c>
      <c r="B289" s="65">
        <v>128256.83</v>
      </c>
      <c r="C289" s="67">
        <v>7.3894675188405541E-3</v>
      </c>
      <c r="D289" s="66">
        <v>1</v>
      </c>
      <c r="E289" s="67">
        <v>9.0090090090090089E-3</v>
      </c>
      <c r="F289" s="45"/>
    </row>
    <row r="290" spans="1:6" x14ac:dyDescent="0.25">
      <c r="A290" s="64" t="s">
        <v>69</v>
      </c>
      <c r="B290" s="65">
        <v>109769</v>
      </c>
      <c r="C290" s="67">
        <v>6.3242983634915102E-3</v>
      </c>
      <c r="D290" s="66">
        <v>1</v>
      </c>
      <c r="E290" s="67">
        <v>9.0090090090090089E-3</v>
      </c>
      <c r="F290" s="45"/>
    </row>
    <row r="291" spans="1:6" x14ac:dyDescent="0.25">
      <c r="A291" s="64" t="s">
        <v>172</v>
      </c>
      <c r="B291" s="65">
        <v>855805.54999999993</v>
      </c>
      <c r="C291" s="67">
        <v>4.9306904857764497E-2</v>
      </c>
      <c r="D291" s="66">
        <v>5</v>
      </c>
      <c r="E291" s="67">
        <v>4.5045045045045043E-2</v>
      </c>
      <c r="F291" s="45"/>
    </row>
    <row r="292" spans="1:6" x14ac:dyDescent="0.25">
      <c r="A292" s="64" t="s">
        <v>170</v>
      </c>
      <c r="B292" s="65">
        <v>136499</v>
      </c>
      <c r="C292" s="67">
        <v>7.8643369468449891E-3</v>
      </c>
      <c r="D292" s="66">
        <v>1</v>
      </c>
      <c r="E292" s="67">
        <v>9.0090090090090089E-3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17356708</v>
      </c>
      <c r="C294" s="71"/>
      <c r="D294" s="72">
        <v>111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5.9163270148069547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343825122.30000138</v>
      </c>
      <c r="C304" s="67">
        <v>0.74940232977521093</v>
      </c>
      <c r="D304" s="66">
        <v>2470</v>
      </c>
      <c r="E304" s="67">
        <v>0.72561692126909516</v>
      </c>
      <c r="F304" s="45"/>
    </row>
    <row r="305" spans="1:6" x14ac:dyDescent="0.25">
      <c r="A305" s="64" t="s">
        <v>148</v>
      </c>
      <c r="B305" s="65">
        <v>114973988.18999989</v>
      </c>
      <c r="C305" s="67">
        <v>0.25059767022478907</v>
      </c>
      <c r="D305" s="66">
        <v>934</v>
      </c>
      <c r="E305" s="67">
        <v>0.27438307873090484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458799110.49000126</v>
      </c>
      <c r="C307" s="67"/>
      <c r="D307" s="78">
        <v>3404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35185415.789999984</v>
      </c>
      <c r="C315" s="67">
        <v>7.6690244129770824E-2</v>
      </c>
      <c r="D315" s="66">
        <v>276</v>
      </c>
      <c r="E315" s="67">
        <v>8.1081081081081086E-2</v>
      </c>
      <c r="F315" s="45"/>
    </row>
    <row r="316" spans="1:6" x14ac:dyDescent="0.25">
      <c r="A316" s="64" t="s">
        <v>39</v>
      </c>
      <c r="B316" s="65">
        <v>423613694.70000249</v>
      </c>
      <c r="C316" s="67">
        <v>0.92330975587022923</v>
      </c>
      <c r="D316" s="66">
        <v>3128</v>
      </c>
      <c r="E316" s="67">
        <v>0.91891891891891897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458799110.49000245</v>
      </c>
      <c r="C318" s="67"/>
      <c r="D318" s="78">
        <v>3404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22809141.619999986</v>
      </c>
      <c r="C327" s="67">
        <v>6.6339368884447567E-2</v>
      </c>
      <c r="D327" s="66">
        <v>140</v>
      </c>
      <c r="E327" s="67">
        <v>5.6680161943319839E-2</v>
      </c>
      <c r="F327" s="45"/>
    </row>
    <row r="328" spans="1:6" x14ac:dyDescent="0.25">
      <c r="A328" s="64" t="s">
        <v>83</v>
      </c>
      <c r="B328" s="65">
        <v>54866237.009999998</v>
      </c>
      <c r="C328" s="67">
        <v>0.1595759979462095</v>
      </c>
      <c r="D328" s="66">
        <v>416</v>
      </c>
      <c r="E328" s="67">
        <v>0.16842105263157894</v>
      </c>
      <c r="F328" s="45"/>
    </row>
    <row r="329" spans="1:6" x14ac:dyDescent="0.25">
      <c r="A329" s="64" t="s">
        <v>84</v>
      </c>
      <c r="B329" s="65">
        <v>86427917.479999915</v>
      </c>
      <c r="C329" s="67">
        <v>0.25137173485708364</v>
      </c>
      <c r="D329" s="66">
        <v>655</v>
      </c>
      <c r="E329" s="67">
        <v>0.26518218623481782</v>
      </c>
      <c r="F329" s="45"/>
    </row>
    <row r="330" spans="1:6" x14ac:dyDescent="0.25">
      <c r="A330" s="64" t="s">
        <v>85</v>
      </c>
      <c r="B330" s="65">
        <v>110074344.01999988</v>
      </c>
      <c r="C330" s="67">
        <v>0.32014630950659861</v>
      </c>
      <c r="D330" s="66">
        <v>806</v>
      </c>
      <c r="E330" s="67">
        <v>0.32631578947368423</v>
      </c>
      <c r="F330" s="45"/>
    </row>
    <row r="331" spans="1:6" x14ac:dyDescent="0.25">
      <c r="A331" s="64" t="s">
        <v>86</v>
      </c>
      <c r="B331" s="65">
        <v>40384624.939999983</v>
      </c>
      <c r="C331" s="67">
        <v>0.11745687653609831</v>
      </c>
      <c r="D331" s="66">
        <v>242</v>
      </c>
      <c r="E331" s="67">
        <v>9.7975708502024292E-2</v>
      </c>
      <c r="F331" s="45"/>
    </row>
    <row r="332" spans="1:6" x14ac:dyDescent="0.25">
      <c r="A332" s="64" t="s">
        <v>87</v>
      </c>
      <c r="B332" s="65">
        <v>15924461.230000008</v>
      </c>
      <c r="C332" s="67">
        <v>4.6315583699859317E-2</v>
      </c>
      <c r="D332" s="66">
        <v>102</v>
      </c>
      <c r="E332" s="67">
        <v>4.1295546558704453E-2</v>
      </c>
      <c r="F332" s="45"/>
    </row>
    <row r="333" spans="1:6" x14ac:dyDescent="0.25">
      <c r="A333" s="64" t="s">
        <v>88</v>
      </c>
      <c r="B333" s="65">
        <v>6781111.1199999992</v>
      </c>
      <c r="C333" s="67">
        <v>1.9722558592106702E-2</v>
      </c>
      <c r="D333" s="66">
        <v>40</v>
      </c>
      <c r="E333" s="67">
        <v>1.6194331983805668E-2</v>
      </c>
      <c r="F333" s="45"/>
    </row>
    <row r="334" spans="1:6" x14ac:dyDescent="0.25">
      <c r="A334" s="64" t="s">
        <v>89</v>
      </c>
      <c r="B334" s="65">
        <v>2245547.42</v>
      </c>
      <c r="C334" s="67">
        <v>6.5310743001515716E-3</v>
      </c>
      <c r="D334" s="66">
        <v>18</v>
      </c>
      <c r="E334" s="67">
        <v>7.2874493927125505E-3</v>
      </c>
      <c r="F334" s="45"/>
    </row>
    <row r="335" spans="1:6" x14ac:dyDescent="0.25">
      <c r="A335" s="64" t="s">
        <v>1</v>
      </c>
      <c r="B335" s="65">
        <v>606293.16999999993</v>
      </c>
      <c r="C335" s="67">
        <v>1.7633765850041268E-3</v>
      </c>
      <c r="D335" s="66">
        <v>11</v>
      </c>
      <c r="E335" s="67">
        <v>4.4534412955465584E-3</v>
      </c>
      <c r="F335" s="45"/>
    </row>
    <row r="336" spans="1:6" x14ac:dyDescent="0.25">
      <c r="A336" s="64" t="s">
        <v>70</v>
      </c>
      <c r="B336" s="65">
        <v>1092658.3700000001</v>
      </c>
      <c r="C336" s="67">
        <v>3.1779480297737411E-3</v>
      </c>
      <c r="D336" s="66">
        <v>9</v>
      </c>
      <c r="E336" s="67">
        <v>3.6437246963562753E-3</v>
      </c>
      <c r="F336" s="45"/>
    </row>
    <row r="337" spans="1:6" x14ac:dyDescent="0.25">
      <c r="A337" s="64" t="s">
        <v>82</v>
      </c>
      <c r="B337" s="65">
        <v>2612785.92</v>
      </c>
      <c r="C337" s="67">
        <v>7.5991710626667061E-3</v>
      </c>
      <c r="D337" s="66">
        <v>31</v>
      </c>
      <c r="E337" s="67">
        <v>1.2550607287449392E-2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343825122.29999983</v>
      </c>
      <c r="C339" s="67"/>
      <c r="D339" s="72">
        <v>2470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1.726137060430958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279162945.36000013</v>
      </c>
      <c r="C352" s="67">
        <v>0.6084644433199804</v>
      </c>
      <c r="D352" s="66">
        <v>2074</v>
      </c>
      <c r="E352" s="67">
        <v>0.60928319623971794</v>
      </c>
      <c r="F352" s="45"/>
    </row>
    <row r="353" spans="1:6" x14ac:dyDescent="0.25">
      <c r="A353" s="64" t="s">
        <v>181</v>
      </c>
      <c r="B353" s="65">
        <v>142209897.43000001</v>
      </c>
      <c r="C353" s="67">
        <v>0.30996114460230534</v>
      </c>
      <c r="D353" s="66">
        <v>1024</v>
      </c>
      <c r="E353" s="67">
        <v>0.3008225616921269</v>
      </c>
      <c r="F353" s="45"/>
    </row>
    <row r="354" spans="1:6" x14ac:dyDescent="0.25">
      <c r="A354" s="64" t="s">
        <v>182</v>
      </c>
      <c r="B354" s="65">
        <v>29121965.970000014</v>
      </c>
      <c r="C354" s="67">
        <v>6.3474329623040421E-2</v>
      </c>
      <c r="D354" s="66">
        <v>227</v>
      </c>
      <c r="E354" s="67">
        <v>6.6686251468860161E-2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9.2215847486744745E-3</v>
      </c>
      <c r="D355" s="66">
        <v>45</v>
      </c>
      <c r="E355" s="67">
        <v>1.3219741480611046E-2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8.8784977059993293E-3</v>
      </c>
      <c r="D356" s="66">
        <v>34</v>
      </c>
      <c r="E356" s="67">
        <v>9.9882491186839006E-3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458799110.49000019</v>
      </c>
      <c r="C360" s="69"/>
      <c r="D360" s="72">
        <v>3404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420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457456736.44000244</v>
      </c>
      <c r="C6" s="65">
        <v>44684569.199999951</v>
      </c>
      <c r="D6" s="65">
        <v>258214504.76999977</v>
      </c>
      <c r="E6" s="65">
        <v>154557662.47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3395</v>
      </c>
      <c r="C7" s="66">
        <v>407</v>
      </c>
      <c r="D7" s="66">
        <v>1787</v>
      </c>
      <c r="E7" s="66">
        <v>1201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0.79232040664537207</v>
      </c>
      <c r="C8" s="67">
        <v>0.77111232488322357</v>
      </c>
      <c r="D8" s="67">
        <v>0.80065944974243441</v>
      </c>
      <c r="E8" s="67">
        <v>0.78452016001123392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3.6688524590163933E-3</v>
      </c>
      <c r="C9" s="67">
        <v>3.6688524590163933E-3</v>
      </c>
      <c r="D9" s="67">
        <v>7.1640540540540533E-3</v>
      </c>
      <c r="E9" s="67">
        <v>4.5587987987987993E-2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7.8144269524350882</v>
      </c>
      <c r="C11" s="65">
        <v>11.427149764896951</v>
      </c>
      <c r="D11" s="65">
        <v>7.4008653499460912</v>
      </c>
      <c r="E11" s="65">
        <v>7.4608672695182561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7.1726027397260275</v>
      </c>
      <c r="C12" s="65">
        <v>10.597260273972603</v>
      </c>
      <c r="D12" s="65">
        <v>7.1726027397260275</v>
      </c>
      <c r="E12" s="65">
        <v>7.1726027397260275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16.5013698630137</v>
      </c>
      <c r="C13" s="65">
        <v>16.5013698630137</v>
      </c>
      <c r="D13" s="65">
        <v>7.7287671232876711</v>
      </c>
      <c r="E13" s="65">
        <v>8.9671232876712335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134744.25226509644</v>
      </c>
      <c r="C14" s="65">
        <v>109790.0963144962</v>
      </c>
      <c r="D14" s="65">
        <v>144496.08548964732</v>
      </c>
      <c r="E14" s="65">
        <v>128690.80971690259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223.8</v>
      </c>
      <c r="C15" s="65">
        <v>223.8</v>
      </c>
      <c r="D15" s="65">
        <v>1325.35</v>
      </c>
      <c r="E15" s="65">
        <v>7590.4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14.652351978165214</v>
      </c>
      <c r="C17" s="65">
        <v>10.82957672557878</v>
      </c>
      <c r="D17" s="65">
        <v>15.323522994571595</v>
      </c>
      <c r="E17" s="65">
        <v>14.63626072608934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26.416666666666668</v>
      </c>
      <c r="C19" s="65">
        <v>26.416666666666668</v>
      </c>
      <c r="D19" s="65">
        <v>22.833333333333332</v>
      </c>
      <c r="E19" s="65">
        <v>22.833333333333332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0.75016751835506001</v>
      </c>
      <c r="C20" s="67">
        <v>0.93934940744600492</v>
      </c>
      <c r="D20" s="67">
        <v>0.93399828597862689</v>
      </c>
      <c r="E20" s="67">
        <v>0.38835251064728393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0.24983248164493757</v>
      </c>
      <c r="C21" s="67">
        <v>6.0650592553995186E-2</v>
      </c>
      <c r="D21" s="67">
        <v>6.6001714021373087E-2</v>
      </c>
      <c r="E21" s="67">
        <v>0.61164748935271585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0.4004573928577973</v>
      </c>
      <c r="C23" s="67">
        <v>0.36952020139426617</v>
      </c>
      <c r="D23" s="67">
        <v>0.29884141430681282</v>
      </c>
      <c r="E23" s="67">
        <v>0.57916826496631968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1.7261012943387142</v>
      </c>
      <c r="C24" s="65">
        <v>2.2023797636789673</v>
      </c>
      <c r="D24" s="65">
        <v>1.7062153604249581</v>
      </c>
      <c r="E24" s="65">
        <v>1.4729379727579663</v>
      </c>
      <c r="F24" s="43"/>
      <c r="H24" s="90"/>
      <c r="I24" s="90"/>
      <c r="J24" s="90"/>
      <c r="K24" s="90"/>
    </row>
    <row r="25" spans="1:11" x14ac:dyDescent="0.25">
      <c r="A25" s="64" t="s">
        <v>421</v>
      </c>
      <c r="B25" s="65">
        <v>533377.55999999982</v>
      </c>
      <c r="C25" s="65">
        <v>0</v>
      </c>
      <c r="D25" s="65">
        <v>0</v>
      </c>
      <c r="E25" s="65">
        <v>533377.55999999982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128690.80971690259</v>
      </c>
      <c r="C27" s="65">
        <v>0</v>
      </c>
      <c r="D27" s="65">
        <v>0</v>
      </c>
      <c r="E27" s="65">
        <v>128690.80971690259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117052.48</v>
      </c>
      <c r="C28" s="65">
        <v>0</v>
      </c>
      <c r="D28" s="65">
        <v>0</v>
      </c>
      <c r="E28" s="65">
        <v>117052.48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3699.94137724551</v>
      </c>
      <c r="C29" s="65">
        <v>0</v>
      </c>
      <c r="D29" s="65">
        <v>0</v>
      </c>
      <c r="E29" s="65">
        <v>3699.94137724551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2205672.75</v>
      </c>
      <c r="C36" s="67">
        <v>4.8215985781844472E-3</v>
      </c>
      <c r="D36" s="66">
        <v>59</v>
      </c>
      <c r="E36" s="67">
        <v>1.7378497790868926E-2</v>
      </c>
      <c r="F36" s="45"/>
    </row>
    <row r="37" spans="1:6" x14ac:dyDescent="0.25">
      <c r="A37" s="64" t="s">
        <v>19</v>
      </c>
      <c r="B37" s="65">
        <v>9526945.5800000038</v>
      </c>
      <c r="C37" s="67">
        <v>2.0825894169009714E-2</v>
      </c>
      <c r="D37" s="66">
        <v>130</v>
      </c>
      <c r="E37" s="67">
        <v>3.8291605301914583E-2</v>
      </c>
      <c r="F37" s="45"/>
    </row>
    <row r="38" spans="1:6" x14ac:dyDescent="0.25">
      <c r="A38" s="64" t="s">
        <v>20</v>
      </c>
      <c r="B38" s="65">
        <v>5419504.0899999999</v>
      </c>
      <c r="C38" s="67">
        <v>1.1847030895589019E-2</v>
      </c>
      <c r="D38" s="66">
        <v>59</v>
      </c>
      <c r="E38" s="67">
        <v>1.7378497790868926E-2</v>
      </c>
      <c r="F38" s="45"/>
    </row>
    <row r="39" spans="1:6" x14ac:dyDescent="0.25">
      <c r="A39" s="64" t="s">
        <v>21</v>
      </c>
      <c r="B39" s="65">
        <v>8480841.9899999984</v>
      </c>
      <c r="C39" s="67">
        <v>1.8539112695113522E-2</v>
      </c>
      <c r="D39" s="66">
        <v>76</v>
      </c>
      <c r="E39" s="67">
        <v>2.2385861561119293E-2</v>
      </c>
      <c r="F39" s="45"/>
    </row>
    <row r="40" spans="1:6" x14ac:dyDescent="0.25">
      <c r="A40" s="64" t="s">
        <v>22</v>
      </c>
      <c r="B40" s="65">
        <v>11892383.070000002</v>
      </c>
      <c r="C40" s="67">
        <v>2.5996738320105194E-2</v>
      </c>
      <c r="D40" s="66">
        <v>102</v>
      </c>
      <c r="E40" s="67">
        <v>3.004418262150221E-2</v>
      </c>
      <c r="F40" s="45"/>
    </row>
    <row r="41" spans="1:6" x14ac:dyDescent="0.25">
      <c r="A41" s="64" t="s">
        <v>23</v>
      </c>
      <c r="B41" s="65">
        <v>23385372.090000007</v>
      </c>
      <c r="C41" s="67">
        <v>5.1120401618716234E-2</v>
      </c>
      <c r="D41" s="66">
        <v>161</v>
      </c>
      <c r="E41" s="67">
        <v>4.7422680412371132E-2</v>
      </c>
      <c r="F41" s="45"/>
    </row>
    <row r="42" spans="1:6" x14ac:dyDescent="0.25">
      <c r="A42" s="64" t="s">
        <v>24</v>
      </c>
      <c r="B42" s="65">
        <v>33771136.799999997</v>
      </c>
      <c r="C42" s="67">
        <v>7.3823673606409859E-2</v>
      </c>
      <c r="D42" s="66">
        <v>211</v>
      </c>
      <c r="E42" s="67">
        <v>6.2150220913107512E-2</v>
      </c>
      <c r="F42" s="45"/>
    </row>
    <row r="43" spans="1:6" x14ac:dyDescent="0.25">
      <c r="A43" s="64" t="s">
        <v>25</v>
      </c>
      <c r="B43" s="65">
        <v>67413045.99000001</v>
      </c>
      <c r="C43" s="67">
        <v>0.14736485577766095</v>
      </c>
      <c r="D43" s="66">
        <v>395</v>
      </c>
      <c r="E43" s="67">
        <v>0.11634756995581738</v>
      </c>
      <c r="F43" s="45"/>
    </row>
    <row r="44" spans="1:6" x14ac:dyDescent="0.25">
      <c r="A44" s="64" t="s">
        <v>42</v>
      </c>
      <c r="B44" s="65">
        <v>122150024.29999986</v>
      </c>
      <c r="C44" s="67">
        <v>0.26701983940730784</v>
      </c>
      <c r="D44" s="66">
        <v>831</v>
      </c>
      <c r="E44" s="67">
        <v>0.24477172312223858</v>
      </c>
      <c r="F44" s="45"/>
    </row>
    <row r="45" spans="1:6" x14ac:dyDescent="0.25">
      <c r="A45" s="64" t="s">
        <v>43</v>
      </c>
      <c r="B45" s="65">
        <v>139271379.1699999</v>
      </c>
      <c r="C45" s="67">
        <v>0.30444710521443336</v>
      </c>
      <c r="D45" s="66">
        <v>1102</v>
      </c>
      <c r="E45" s="67">
        <v>0.32459499263622976</v>
      </c>
      <c r="F45" s="45"/>
    </row>
    <row r="46" spans="1:6" x14ac:dyDescent="0.25">
      <c r="A46" s="64" t="s">
        <v>44</v>
      </c>
      <c r="B46" s="65">
        <v>20580280.899999987</v>
      </c>
      <c r="C46" s="67">
        <v>4.4988474888705263E-2</v>
      </c>
      <c r="D46" s="66">
        <v>170</v>
      </c>
      <c r="E46" s="67">
        <v>5.0073637702503684E-2</v>
      </c>
      <c r="F46" s="45"/>
    </row>
    <row r="47" spans="1:6" x14ac:dyDescent="0.25">
      <c r="A47" s="64" t="s">
        <v>45</v>
      </c>
      <c r="B47" s="65">
        <v>8022457.950000002</v>
      </c>
      <c r="C47" s="67">
        <v>1.7537085610394618E-2</v>
      </c>
      <c r="D47" s="66">
        <v>66</v>
      </c>
      <c r="E47" s="67">
        <v>1.9440353460972018E-2</v>
      </c>
      <c r="F47" s="45"/>
    </row>
    <row r="48" spans="1:6" x14ac:dyDescent="0.25">
      <c r="A48" s="64" t="s">
        <v>46</v>
      </c>
      <c r="B48" s="65">
        <v>1298436.19</v>
      </c>
      <c r="C48" s="67">
        <v>2.8383803025934969E-3</v>
      </c>
      <c r="D48" s="66">
        <v>12</v>
      </c>
      <c r="E48" s="67">
        <v>3.5346097201767305E-3</v>
      </c>
      <c r="F48" s="45"/>
    </row>
    <row r="49" spans="1:6" x14ac:dyDescent="0.25">
      <c r="A49" s="64" t="s">
        <v>47</v>
      </c>
      <c r="B49" s="65">
        <v>3463025.66</v>
      </c>
      <c r="C49" s="67">
        <v>7.5701708689433905E-3</v>
      </c>
      <c r="D49" s="66">
        <v>15</v>
      </c>
      <c r="E49" s="67">
        <v>4.418262150220913E-3</v>
      </c>
      <c r="F49" s="45"/>
    </row>
    <row r="50" spans="1:6" x14ac:dyDescent="0.25">
      <c r="A50" s="64" t="s">
        <v>26</v>
      </c>
      <c r="B50" s="65">
        <v>258926.13</v>
      </c>
      <c r="C50" s="67">
        <v>5.6601227913923382E-4</v>
      </c>
      <c r="D50" s="66">
        <v>3</v>
      </c>
      <c r="E50" s="67">
        <v>8.8365243004418263E-4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6.9362576769402935E-4</v>
      </c>
      <c r="D53" s="66">
        <v>3</v>
      </c>
      <c r="E53" s="67">
        <v>8.8365243004418263E-4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457456736.4399997</v>
      </c>
      <c r="C55" s="71"/>
      <c r="D55" s="72">
        <v>3395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0.79232040664537207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414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3363033.3300000005</v>
      </c>
      <c r="C64" s="67">
        <v>7.3515877286487322E-3</v>
      </c>
      <c r="D64" s="66">
        <v>89</v>
      </c>
      <c r="E64" s="67">
        <v>2.6215022091310752E-2</v>
      </c>
      <c r="F64" s="45"/>
    </row>
    <row r="65" spans="1:6" x14ac:dyDescent="0.25">
      <c r="A65" s="64" t="s">
        <v>19</v>
      </c>
      <c r="B65" s="65">
        <v>18703662.250000007</v>
      </c>
      <c r="C65" s="67">
        <v>4.0886188266796207E-2</v>
      </c>
      <c r="D65" s="66">
        <v>214</v>
      </c>
      <c r="E65" s="67">
        <v>6.3033873343151692E-2</v>
      </c>
      <c r="F65" s="45"/>
    </row>
    <row r="66" spans="1:6" x14ac:dyDescent="0.25">
      <c r="A66" s="64" t="s">
        <v>20</v>
      </c>
      <c r="B66" s="65">
        <v>7693101.919999999</v>
      </c>
      <c r="C66" s="67">
        <v>1.6817113635420315E-2</v>
      </c>
      <c r="D66" s="66">
        <v>74</v>
      </c>
      <c r="E66" s="67">
        <v>2.1796759941089837E-2</v>
      </c>
      <c r="F66" s="45"/>
    </row>
    <row r="67" spans="1:6" x14ac:dyDescent="0.25">
      <c r="A67" s="64" t="s">
        <v>21</v>
      </c>
      <c r="B67" s="65">
        <v>13213764.279999999</v>
      </c>
      <c r="C67" s="67">
        <v>2.8885276415058583E-2</v>
      </c>
      <c r="D67" s="66">
        <v>90</v>
      </c>
      <c r="E67" s="67">
        <v>2.6509572901325478E-2</v>
      </c>
      <c r="F67" s="45"/>
    </row>
    <row r="68" spans="1:6" x14ac:dyDescent="0.25">
      <c r="A68" s="64" t="s">
        <v>22</v>
      </c>
      <c r="B68" s="65">
        <v>26491546.530000009</v>
      </c>
      <c r="C68" s="67">
        <v>5.7910496052941275E-2</v>
      </c>
      <c r="D68" s="66">
        <v>152</v>
      </c>
      <c r="E68" s="67">
        <v>4.4771723122238587E-2</v>
      </c>
      <c r="F68" s="45"/>
    </row>
    <row r="69" spans="1:6" x14ac:dyDescent="0.25">
      <c r="A69" s="64" t="s">
        <v>23</v>
      </c>
      <c r="B69" s="65">
        <v>46080088.74999997</v>
      </c>
      <c r="C69" s="67">
        <v>0.10073103111040063</v>
      </c>
      <c r="D69" s="66">
        <v>297</v>
      </c>
      <c r="E69" s="67">
        <v>8.7481590574374074E-2</v>
      </c>
      <c r="F69" s="45"/>
    </row>
    <row r="70" spans="1:6" x14ac:dyDescent="0.25">
      <c r="A70" s="64" t="s">
        <v>24</v>
      </c>
      <c r="B70" s="65">
        <v>38910445.319999978</v>
      </c>
      <c r="C70" s="67">
        <v>8.5058197246819817E-2</v>
      </c>
      <c r="D70" s="66">
        <v>222</v>
      </c>
      <c r="E70" s="67">
        <v>6.5390279823269518E-2</v>
      </c>
      <c r="F70" s="45"/>
    </row>
    <row r="71" spans="1:6" x14ac:dyDescent="0.25">
      <c r="A71" s="64" t="s">
        <v>25</v>
      </c>
      <c r="B71" s="65">
        <v>77208163.159999937</v>
      </c>
      <c r="C71" s="67">
        <v>0.16877697279276282</v>
      </c>
      <c r="D71" s="66">
        <v>579</v>
      </c>
      <c r="E71" s="67">
        <v>0.17054491899852725</v>
      </c>
      <c r="F71" s="45"/>
    </row>
    <row r="72" spans="1:6" x14ac:dyDescent="0.25">
      <c r="A72" s="64" t="s">
        <v>42</v>
      </c>
      <c r="B72" s="65">
        <v>59462273.260000005</v>
      </c>
      <c r="C72" s="67">
        <v>0.12998447399145271</v>
      </c>
      <c r="D72" s="66">
        <v>392</v>
      </c>
      <c r="E72" s="67">
        <v>0.1154639175257732</v>
      </c>
      <c r="F72" s="45"/>
    </row>
    <row r="73" spans="1:6" x14ac:dyDescent="0.25">
      <c r="A73" s="64" t="s">
        <v>43</v>
      </c>
      <c r="B73" s="65">
        <v>7198643.5599999996</v>
      </c>
      <c r="C73" s="67">
        <v>1.5736228120763886E-2</v>
      </c>
      <c r="D73" s="66">
        <v>63</v>
      </c>
      <c r="E73" s="67">
        <v>1.8556701030927835E-2</v>
      </c>
      <c r="F73" s="45"/>
    </row>
    <row r="74" spans="1:6" x14ac:dyDescent="0.25">
      <c r="A74" s="64" t="s">
        <v>44</v>
      </c>
      <c r="B74" s="65">
        <v>8358067.4699999997</v>
      </c>
      <c r="C74" s="67">
        <v>1.8270727708687366E-2</v>
      </c>
      <c r="D74" s="66">
        <v>65</v>
      </c>
      <c r="E74" s="67">
        <v>1.9145802650957292E-2</v>
      </c>
      <c r="F74" s="45"/>
    </row>
    <row r="75" spans="1:6" x14ac:dyDescent="0.25">
      <c r="A75" s="64" t="s">
        <v>45</v>
      </c>
      <c r="B75" s="65">
        <v>10122785.17</v>
      </c>
      <c r="C75" s="67">
        <v>2.2128398958067824E-2</v>
      </c>
      <c r="D75" s="66">
        <v>76</v>
      </c>
      <c r="E75" s="67">
        <v>2.2385861561119293E-2</v>
      </c>
      <c r="F75" s="45"/>
    </row>
    <row r="76" spans="1:6" x14ac:dyDescent="0.25">
      <c r="A76" s="64" t="s">
        <v>46</v>
      </c>
      <c r="B76" s="65">
        <v>26313229.159999993</v>
      </c>
      <c r="C76" s="67">
        <v>5.7520694448121308E-2</v>
      </c>
      <c r="D76" s="66">
        <v>214</v>
      </c>
      <c r="E76" s="67">
        <v>6.3033873343151692E-2</v>
      </c>
      <c r="F76" s="45"/>
    </row>
    <row r="77" spans="1:6" x14ac:dyDescent="0.25">
      <c r="A77" s="64" t="s">
        <v>47</v>
      </c>
      <c r="B77" s="65">
        <v>24663166.990000002</v>
      </c>
      <c r="C77" s="67">
        <v>5.3913660080585193E-2</v>
      </c>
      <c r="D77" s="66">
        <v>200</v>
      </c>
      <c r="E77" s="67">
        <v>5.8910162002945507E-2</v>
      </c>
      <c r="F77" s="45"/>
    </row>
    <row r="78" spans="1:6" x14ac:dyDescent="0.25">
      <c r="A78" s="64" t="s">
        <v>26</v>
      </c>
      <c r="B78" s="65">
        <v>49234363.719999954</v>
      </c>
      <c r="C78" s="67">
        <v>0.10762627325842768</v>
      </c>
      <c r="D78" s="66">
        <v>416</v>
      </c>
      <c r="E78" s="67">
        <v>0.12253313696612665</v>
      </c>
      <c r="F78" s="45"/>
    </row>
    <row r="79" spans="1:6" x14ac:dyDescent="0.25">
      <c r="A79" s="64" t="s">
        <v>27</v>
      </c>
      <c r="B79" s="65">
        <v>8390573.1399999987</v>
      </c>
      <c r="C79" s="67">
        <v>1.834178507304703E-2</v>
      </c>
      <c r="D79" s="66">
        <v>55</v>
      </c>
      <c r="E79" s="67">
        <v>1.6200294550810016E-2</v>
      </c>
      <c r="F79" s="45"/>
    </row>
    <row r="80" spans="1:6" x14ac:dyDescent="0.25">
      <c r="A80" s="64" t="s">
        <v>28</v>
      </c>
      <c r="B80" s="65">
        <v>12324740.320000002</v>
      </c>
      <c r="C80" s="67">
        <v>2.694187086611308E-2</v>
      </c>
      <c r="D80" s="66">
        <v>59</v>
      </c>
      <c r="E80" s="67">
        <v>1.7378497790868926E-2</v>
      </c>
      <c r="F80" s="45"/>
    </row>
    <row r="81" spans="1:6" x14ac:dyDescent="0.25">
      <c r="A81" s="64" t="s">
        <v>5</v>
      </c>
      <c r="B81" s="65">
        <v>19725088.110000003</v>
      </c>
      <c r="C81" s="67">
        <v>4.3119024245885491E-2</v>
      </c>
      <c r="D81" s="66">
        <v>138</v>
      </c>
      <c r="E81" s="67">
        <v>4.0648011782032402E-2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457456736.43999988</v>
      </c>
      <c r="C83" s="71"/>
      <c r="D83" s="72">
        <v>3395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0.80273667741418619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415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2451659.9299999992</v>
      </c>
      <c r="C92" s="67">
        <v>5.3593263246688675E-3</v>
      </c>
      <c r="D92" s="66">
        <v>77</v>
      </c>
      <c r="E92" s="67">
        <v>2.268041237113402E-2</v>
      </c>
      <c r="F92" s="45"/>
    </row>
    <row r="93" spans="1:6" x14ac:dyDescent="0.25">
      <c r="A93" s="64" t="s">
        <v>19</v>
      </c>
      <c r="B93" s="65">
        <v>13841003.79000001</v>
      </c>
      <c r="C93" s="67">
        <v>3.0256421400005767E-2</v>
      </c>
      <c r="D93" s="66">
        <v>177</v>
      </c>
      <c r="E93" s="67">
        <v>5.2135493372606777E-2</v>
      </c>
      <c r="F93" s="45"/>
    </row>
    <row r="94" spans="1:6" x14ac:dyDescent="0.25">
      <c r="A94" s="64" t="s">
        <v>20</v>
      </c>
      <c r="B94" s="65">
        <v>7431108.9899999993</v>
      </c>
      <c r="C94" s="67">
        <v>1.6244397334336042E-2</v>
      </c>
      <c r="D94" s="66">
        <v>69</v>
      </c>
      <c r="E94" s="67">
        <v>2.0324005891016201E-2</v>
      </c>
      <c r="F94" s="45"/>
    </row>
    <row r="95" spans="1:6" x14ac:dyDescent="0.25">
      <c r="A95" s="64" t="s">
        <v>21</v>
      </c>
      <c r="B95" s="65">
        <v>8972134.7999999989</v>
      </c>
      <c r="C95" s="67">
        <v>1.9613078320416834E-2</v>
      </c>
      <c r="D95" s="66">
        <v>77</v>
      </c>
      <c r="E95" s="67">
        <v>2.268041237113402E-2</v>
      </c>
      <c r="F95" s="45"/>
    </row>
    <row r="96" spans="1:6" x14ac:dyDescent="0.25">
      <c r="A96" s="64" t="s">
        <v>22</v>
      </c>
      <c r="B96" s="65">
        <v>14023408.330000004</v>
      </c>
      <c r="C96" s="67">
        <v>3.0655157554640836E-2</v>
      </c>
      <c r="D96" s="66">
        <v>104</v>
      </c>
      <c r="E96" s="67">
        <v>3.0633284241531663E-2</v>
      </c>
      <c r="F96" s="45"/>
    </row>
    <row r="97" spans="1:6" x14ac:dyDescent="0.25">
      <c r="A97" s="64" t="s">
        <v>23</v>
      </c>
      <c r="B97" s="65">
        <v>22663741.900000002</v>
      </c>
      <c r="C97" s="67">
        <v>4.9542918695159678E-2</v>
      </c>
      <c r="D97" s="66">
        <v>154</v>
      </c>
      <c r="E97" s="67">
        <v>4.536082474226804E-2</v>
      </c>
      <c r="F97" s="45"/>
    </row>
    <row r="98" spans="1:6" x14ac:dyDescent="0.25">
      <c r="A98" s="64" t="s">
        <v>24</v>
      </c>
      <c r="B98" s="65">
        <v>31859937.089999996</v>
      </c>
      <c r="C98" s="67">
        <v>6.964579281953312E-2</v>
      </c>
      <c r="D98" s="66">
        <v>207</v>
      </c>
      <c r="E98" s="67">
        <v>6.0972017673048599E-2</v>
      </c>
      <c r="F98" s="45"/>
    </row>
    <row r="99" spans="1:6" x14ac:dyDescent="0.25">
      <c r="A99" s="64" t="s">
        <v>25</v>
      </c>
      <c r="B99" s="65">
        <v>54408333.349999964</v>
      </c>
      <c r="C99" s="67">
        <v>0.11893656605303084</v>
      </c>
      <c r="D99" s="66">
        <v>336</v>
      </c>
      <c r="E99" s="67">
        <v>9.8969072164948449E-2</v>
      </c>
      <c r="F99" s="45"/>
    </row>
    <row r="100" spans="1:6" x14ac:dyDescent="0.25">
      <c r="A100" s="64" t="s">
        <v>42</v>
      </c>
      <c r="B100" s="65">
        <v>84300736.449999928</v>
      </c>
      <c r="C100" s="67">
        <v>0.18428133140205014</v>
      </c>
      <c r="D100" s="66">
        <v>595</v>
      </c>
      <c r="E100" s="67">
        <v>0.17525773195876287</v>
      </c>
      <c r="F100" s="45"/>
    </row>
    <row r="101" spans="1:6" x14ac:dyDescent="0.25">
      <c r="A101" s="64" t="s">
        <v>43</v>
      </c>
      <c r="B101" s="65">
        <v>6787027.2000000002</v>
      </c>
      <c r="C101" s="67">
        <v>1.4836435140987782E-2</v>
      </c>
      <c r="D101" s="66">
        <v>53</v>
      </c>
      <c r="E101" s="67">
        <v>1.561119293078056E-2</v>
      </c>
      <c r="F101" s="45"/>
    </row>
    <row r="102" spans="1:6" x14ac:dyDescent="0.25">
      <c r="A102" s="64" t="s">
        <v>44</v>
      </c>
      <c r="B102" s="65">
        <v>9308216.200000003</v>
      </c>
      <c r="C102" s="67">
        <v>2.034775194795032E-2</v>
      </c>
      <c r="D102" s="66">
        <v>61</v>
      </c>
      <c r="E102" s="67">
        <v>1.7967599410898379E-2</v>
      </c>
      <c r="F102" s="45"/>
    </row>
    <row r="103" spans="1:6" x14ac:dyDescent="0.25">
      <c r="A103" s="64" t="s">
        <v>45</v>
      </c>
      <c r="B103" s="65">
        <v>15086248.430000002</v>
      </c>
      <c r="C103" s="67">
        <v>3.2978525023816582E-2</v>
      </c>
      <c r="D103" s="66">
        <v>106</v>
      </c>
      <c r="E103" s="67">
        <v>3.1222385861561119E-2</v>
      </c>
      <c r="F103" s="45"/>
    </row>
    <row r="104" spans="1:6" x14ac:dyDescent="0.25">
      <c r="A104" s="64" t="s">
        <v>46</v>
      </c>
      <c r="B104" s="65">
        <v>7901750.8899999987</v>
      </c>
      <c r="C104" s="67">
        <v>1.7273220089603806E-2</v>
      </c>
      <c r="D104" s="66">
        <v>57</v>
      </c>
      <c r="E104" s="67">
        <v>1.6789396170839469E-2</v>
      </c>
      <c r="F104" s="45"/>
    </row>
    <row r="105" spans="1:6" x14ac:dyDescent="0.25">
      <c r="A105" s="64" t="s">
        <v>47</v>
      </c>
      <c r="B105" s="65">
        <v>12874576.510000004</v>
      </c>
      <c r="C105" s="67">
        <v>2.8143812265596913E-2</v>
      </c>
      <c r="D105" s="66">
        <v>87</v>
      </c>
      <c r="E105" s="67">
        <v>2.5625920471281295E-2</v>
      </c>
      <c r="F105" s="45"/>
    </row>
    <row r="106" spans="1:6" x14ac:dyDescent="0.25">
      <c r="A106" s="64" t="s">
        <v>26</v>
      </c>
      <c r="B106" s="65">
        <v>63974126.639999963</v>
      </c>
      <c r="C106" s="67">
        <v>0.13984738127993623</v>
      </c>
      <c r="D106" s="66">
        <v>490</v>
      </c>
      <c r="E106" s="67">
        <v>0.14432989690721648</v>
      </c>
      <c r="F106" s="45"/>
    </row>
    <row r="107" spans="1:6" x14ac:dyDescent="0.25">
      <c r="A107" s="64" t="s">
        <v>27</v>
      </c>
      <c r="B107" s="65">
        <v>16928804.59</v>
      </c>
      <c r="C107" s="67">
        <v>3.7006351074295278E-2</v>
      </c>
      <c r="D107" s="66">
        <v>147</v>
      </c>
      <c r="E107" s="67">
        <v>4.3298969072164947E-2</v>
      </c>
      <c r="F107" s="45"/>
    </row>
    <row r="108" spans="1:6" x14ac:dyDescent="0.25">
      <c r="A108" s="64" t="s">
        <v>28</v>
      </c>
      <c r="B108" s="65">
        <v>30542184.989999998</v>
      </c>
      <c r="C108" s="67">
        <v>6.676518795566129E-2</v>
      </c>
      <c r="D108" s="66">
        <v>222</v>
      </c>
      <c r="E108" s="67">
        <v>6.5390279823269518E-2</v>
      </c>
      <c r="F108" s="45"/>
    </row>
    <row r="109" spans="1:6" x14ac:dyDescent="0.25">
      <c r="A109" s="64" t="s">
        <v>5</v>
      </c>
      <c r="B109" s="65">
        <v>54101736.359999992</v>
      </c>
      <c r="C109" s="67">
        <v>0.11826634531830965</v>
      </c>
      <c r="D109" s="66">
        <v>376</v>
      </c>
      <c r="E109" s="67">
        <v>0.11075110456553755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457456736.43999988</v>
      </c>
      <c r="C111" s="71"/>
      <c r="D111" s="72">
        <v>3395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0.85161196329084543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1239307.54</v>
      </c>
      <c r="C120" s="67">
        <v>2.7091251287378131E-3</v>
      </c>
      <c r="D120" s="66">
        <v>32</v>
      </c>
      <c r="E120" s="67">
        <v>9.4256259204712808E-3</v>
      </c>
      <c r="F120" s="61"/>
    </row>
    <row r="121" spans="1:6" x14ac:dyDescent="0.25">
      <c r="A121" s="64" t="s">
        <v>49</v>
      </c>
      <c r="B121" s="65">
        <v>6730793.9200000009</v>
      </c>
      <c r="C121" s="67">
        <v>1.4713509243256675E-2</v>
      </c>
      <c r="D121" s="66">
        <v>22</v>
      </c>
      <c r="E121" s="67">
        <v>6.4801178203240063E-3</v>
      </c>
      <c r="F121" s="61"/>
    </row>
    <row r="122" spans="1:6" x14ac:dyDescent="0.25">
      <c r="A122" s="64" t="s">
        <v>50</v>
      </c>
      <c r="B122" s="65">
        <v>440621462.09000194</v>
      </c>
      <c r="C122" s="67">
        <v>0.96319810594327537</v>
      </c>
      <c r="D122" s="66">
        <v>3265</v>
      </c>
      <c r="E122" s="67">
        <v>0.96170839469808544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8865172.8900000006</v>
      </c>
      <c r="C124" s="67">
        <v>1.9379259684730251E-2</v>
      </c>
      <c r="D124" s="66">
        <v>76</v>
      </c>
      <c r="E124" s="67">
        <v>2.2385861561119293E-2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457456736.4400019</v>
      </c>
      <c r="C126" s="71"/>
      <c r="D126" s="72">
        <v>3395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436305130.61000192</v>
      </c>
      <c r="C133" s="67">
        <v>0.95376260934617552</v>
      </c>
      <c r="D133" s="66">
        <v>3114</v>
      </c>
      <c r="E133" s="67">
        <v>0.91723122238586152</v>
      </c>
      <c r="F133" s="64"/>
    </row>
    <row r="134" spans="1:6" x14ac:dyDescent="0.25">
      <c r="A134" s="64" t="s">
        <v>7</v>
      </c>
      <c r="B134" s="65">
        <v>21151605.829999991</v>
      </c>
      <c r="C134" s="67">
        <v>4.6237390653824477E-2</v>
      </c>
      <c r="D134" s="66">
        <v>281</v>
      </c>
      <c r="E134" s="67">
        <v>8.2768777614138436E-2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457456736.4400019</v>
      </c>
      <c r="C136" s="71"/>
      <c r="D136" s="72">
        <v>3395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100842304.47000006</v>
      </c>
      <c r="C143" s="67">
        <v>0.2204411836948138</v>
      </c>
      <c r="D143" s="66">
        <v>1439</v>
      </c>
      <c r="E143" s="67">
        <v>0.42385861561119292</v>
      </c>
      <c r="F143" s="45"/>
    </row>
    <row r="144" spans="1:6" x14ac:dyDescent="0.25">
      <c r="A144" s="64" t="s">
        <v>72</v>
      </c>
      <c r="B144" s="93">
        <v>196394946.64999998</v>
      </c>
      <c r="C144" s="67">
        <v>0.42931917054796531</v>
      </c>
      <c r="D144" s="66">
        <v>1445</v>
      </c>
      <c r="E144" s="67">
        <v>0.42562592047128128</v>
      </c>
      <c r="F144" s="45"/>
    </row>
    <row r="145" spans="1:6" x14ac:dyDescent="0.25">
      <c r="A145" s="64" t="s">
        <v>73</v>
      </c>
      <c r="B145" s="93">
        <v>80805350.839999974</v>
      </c>
      <c r="C145" s="67">
        <v>0.1766404217125315</v>
      </c>
      <c r="D145" s="66">
        <v>339</v>
      </c>
      <c r="E145" s="67">
        <v>9.9852724594992642E-2</v>
      </c>
      <c r="F145" s="45"/>
    </row>
    <row r="146" spans="1:6" x14ac:dyDescent="0.25">
      <c r="A146" s="64" t="s">
        <v>74</v>
      </c>
      <c r="B146" s="93">
        <v>35875785.759999998</v>
      </c>
      <c r="C146" s="67">
        <v>7.8424434273699814E-2</v>
      </c>
      <c r="D146" s="66">
        <v>106</v>
      </c>
      <c r="E146" s="67">
        <v>3.1222385861561119E-2</v>
      </c>
      <c r="F146" s="45"/>
    </row>
    <row r="147" spans="1:6" x14ac:dyDescent="0.25">
      <c r="A147" s="64" t="s">
        <v>75</v>
      </c>
      <c r="B147" s="93">
        <v>16240139.799999999</v>
      </c>
      <c r="C147" s="67">
        <v>3.5500930484450424E-2</v>
      </c>
      <c r="D147" s="66">
        <v>37</v>
      </c>
      <c r="E147" s="67">
        <v>1.0898379970544918E-2</v>
      </c>
      <c r="F147" s="45"/>
    </row>
    <row r="148" spans="1:6" x14ac:dyDescent="0.25">
      <c r="A148" s="64" t="s">
        <v>76</v>
      </c>
      <c r="B148" s="93">
        <v>10265702.74</v>
      </c>
      <c r="C148" s="67">
        <v>2.2440816633042301E-2</v>
      </c>
      <c r="D148" s="66">
        <v>17</v>
      </c>
      <c r="E148" s="67">
        <v>5.0073637702503686E-3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1.1782160017894784E-2</v>
      </c>
      <c r="D149" s="66">
        <v>6</v>
      </c>
      <c r="E149" s="67">
        <v>1.7673048600883653E-3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3.217331569874127E-3</v>
      </c>
      <c r="D151" s="66">
        <v>1</v>
      </c>
      <c r="E151" s="67">
        <v>2.9455081001472752E-4</v>
      </c>
      <c r="F151" s="45"/>
    </row>
    <row r="152" spans="1:6" x14ac:dyDescent="0.25">
      <c r="A152" s="64" t="s">
        <v>81</v>
      </c>
      <c r="B152" s="93">
        <v>4918805.84</v>
      </c>
      <c r="C152" s="67">
        <v>1.0752504987201452E-2</v>
      </c>
      <c r="D152" s="66">
        <v>3</v>
      </c>
      <c r="E152" s="67">
        <v>8.8365243004418263E-4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1.1481046078526517E-2</v>
      </c>
      <c r="D154" s="66">
        <v>2</v>
      </c>
      <c r="E154" s="67">
        <v>5.8910162002945505E-4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457456736.44</v>
      </c>
      <c r="C156" s="71"/>
      <c r="D156" s="72">
        <v>3395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134744.25226509574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299116934.62000257</v>
      </c>
      <c r="C165" s="67">
        <v>0.65386934062393709</v>
      </c>
      <c r="D165" s="66">
        <v>2016</v>
      </c>
      <c r="E165" s="67">
        <v>0.59381443298969072</v>
      </c>
      <c r="F165" s="45"/>
    </row>
    <row r="166" spans="1:6" x14ac:dyDescent="0.25">
      <c r="A166" s="64" t="s">
        <v>9</v>
      </c>
      <c r="B166" s="65">
        <v>151735223.19999987</v>
      </c>
      <c r="C166" s="67">
        <v>0.33169305666110926</v>
      </c>
      <c r="D166" s="66">
        <v>1314</v>
      </c>
      <c r="E166" s="67">
        <v>0.387039764359352</v>
      </c>
      <c r="F166" s="45"/>
    </row>
    <row r="167" spans="1:6" x14ac:dyDescent="0.25">
      <c r="A167" s="64" t="s">
        <v>10</v>
      </c>
      <c r="B167" s="65">
        <v>6604578.6200000001</v>
      </c>
      <c r="C167" s="67">
        <v>1.4437602714953616E-2</v>
      </c>
      <c r="D167" s="66">
        <v>65</v>
      </c>
      <c r="E167" s="67">
        <v>1.9145802650957292E-2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457456736.44000244</v>
      </c>
      <c r="C169" s="67"/>
      <c r="D169" s="72">
        <v>3395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128787.03000000001</v>
      </c>
      <c r="C176" s="67">
        <v>2.8152832768895368E-4</v>
      </c>
      <c r="D176" s="66">
        <v>6</v>
      </c>
      <c r="E176" s="67">
        <v>1.7673048600883653E-3</v>
      </c>
      <c r="F176" s="45"/>
    </row>
    <row r="177" spans="1:6" x14ac:dyDescent="0.25">
      <c r="A177" s="76">
        <v>1997</v>
      </c>
      <c r="B177" s="65">
        <v>1812915.13</v>
      </c>
      <c r="C177" s="67">
        <v>3.9630307864922569E-3</v>
      </c>
      <c r="D177" s="66">
        <v>31</v>
      </c>
      <c r="E177" s="67">
        <v>9.1310751104565543E-3</v>
      </c>
      <c r="F177" s="45"/>
    </row>
    <row r="178" spans="1:6" x14ac:dyDescent="0.25">
      <c r="A178" s="76">
        <v>1998</v>
      </c>
      <c r="B178" s="65">
        <v>30199.43</v>
      </c>
      <c r="C178" s="67">
        <v>6.6015925866600209E-5</v>
      </c>
      <c r="D178" s="66">
        <v>1</v>
      </c>
      <c r="E178" s="67">
        <v>2.9455081001472752E-4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18081.400000000001</v>
      </c>
      <c r="C180" s="67">
        <v>3.952592356757545E-5</v>
      </c>
      <c r="D180" s="66">
        <v>1</v>
      </c>
      <c r="E180" s="67">
        <v>2.9455081001472752E-4</v>
      </c>
      <c r="F180" s="45"/>
    </row>
    <row r="181" spans="1:6" x14ac:dyDescent="0.25">
      <c r="A181" s="76">
        <v>2001</v>
      </c>
      <c r="B181" s="65">
        <v>40419247.949999973</v>
      </c>
      <c r="C181" s="67">
        <v>8.8356438391417672E-2</v>
      </c>
      <c r="D181" s="66">
        <v>345</v>
      </c>
      <c r="E181" s="67">
        <v>0.101620029455081</v>
      </c>
      <c r="F181" s="45"/>
    </row>
    <row r="182" spans="1:6" x14ac:dyDescent="0.25">
      <c r="A182" s="76">
        <v>2002</v>
      </c>
      <c r="B182" s="65">
        <v>2275338.2599999993</v>
      </c>
      <c r="C182" s="67">
        <v>4.9738873181910739E-3</v>
      </c>
      <c r="D182" s="66">
        <v>23</v>
      </c>
      <c r="E182" s="67">
        <v>6.7746686303387336E-3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11884287.930000002</v>
      </c>
      <c r="C184" s="67">
        <v>2.5979042351601065E-2</v>
      </c>
      <c r="D184" s="66">
        <v>103</v>
      </c>
      <c r="E184" s="67">
        <v>3.0338733431516936E-2</v>
      </c>
      <c r="F184" s="45"/>
    </row>
    <row r="185" spans="1:6" x14ac:dyDescent="0.25">
      <c r="A185" s="76">
        <v>2005</v>
      </c>
      <c r="B185" s="65">
        <v>400887879.31000137</v>
      </c>
      <c r="C185" s="67">
        <v>0.87634053097517473</v>
      </c>
      <c r="D185" s="66">
        <v>2885</v>
      </c>
      <c r="E185" s="67">
        <v>0.84977908689248893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457456736.44000137</v>
      </c>
      <c r="C187" s="67"/>
      <c r="D187" s="78">
        <v>3395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93.773123429221059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25047406.609999999</v>
      </c>
      <c r="C196" s="67">
        <v>5.4753607532206996E-2</v>
      </c>
      <c r="D196" s="66">
        <v>247</v>
      </c>
      <c r="E196" s="67">
        <v>7.2754050073637708E-2</v>
      </c>
      <c r="F196" s="45"/>
    </row>
    <row r="197" spans="1:6" x14ac:dyDescent="0.25">
      <c r="A197" s="64" t="s">
        <v>12</v>
      </c>
      <c r="B197" s="65">
        <v>51984850.119999997</v>
      </c>
      <c r="C197" s="67">
        <v>0.1136388339683317</v>
      </c>
      <c r="D197" s="66">
        <v>396</v>
      </c>
      <c r="E197" s="67">
        <v>0.11664212076583211</v>
      </c>
      <c r="F197" s="45"/>
    </row>
    <row r="198" spans="1:6" x14ac:dyDescent="0.25">
      <c r="A198" s="64" t="s">
        <v>13</v>
      </c>
      <c r="B198" s="65">
        <v>120354242.85999995</v>
      </c>
      <c r="C198" s="67">
        <v>0.26309426285120557</v>
      </c>
      <c r="D198" s="66">
        <v>886</v>
      </c>
      <c r="E198" s="67">
        <v>0.26097201767304862</v>
      </c>
      <c r="F198" s="45"/>
    </row>
    <row r="199" spans="1:6" x14ac:dyDescent="0.25">
      <c r="A199" s="64" t="s">
        <v>14</v>
      </c>
      <c r="B199" s="65">
        <v>240439648.97999972</v>
      </c>
      <c r="C199" s="67">
        <v>0.52560084883903757</v>
      </c>
      <c r="D199" s="66">
        <v>1737</v>
      </c>
      <c r="E199" s="67">
        <v>0.5116347569955817</v>
      </c>
      <c r="F199" s="45"/>
    </row>
    <row r="200" spans="1:6" x14ac:dyDescent="0.25">
      <c r="A200" s="64" t="s">
        <v>15</v>
      </c>
      <c r="B200" s="65">
        <v>19178851.799999997</v>
      </c>
      <c r="C200" s="67">
        <v>4.1924952180730446E-2</v>
      </c>
      <c r="D200" s="66">
        <v>126</v>
      </c>
      <c r="E200" s="67">
        <v>3.711340206185567E-2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9.8749462848767098E-4</v>
      </c>
      <c r="D201" s="66">
        <v>3</v>
      </c>
      <c r="E201" s="67">
        <v>8.8365243004418263E-4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457456736.4399997</v>
      </c>
      <c r="C204" s="71"/>
      <c r="D204" s="72">
        <v>3395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14.652351978165214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229255710.2400001</v>
      </c>
      <c r="C213" s="67">
        <v>0.50115276916480478</v>
      </c>
      <c r="D213" s="66">
        <v>1775</v>
      </c>
      <c r="E213" s="67">
        <v>0.52282768777614141</v>
      </c>
      <c r="F213" s="43"/>
    </row>
    <row r="214" spans="1:6" x14ac:dyDescent="0.25">
      <c r="A214" s="64" t="s">
        <v>53</v>
      </c>
      <c r="B214" s="65">
        <v>228201026.19999963</v>
      </c>
      <c r="C214" s="67">
        <v>0.49884723083519533</v>
      </c>
      <c r="D214" s="66">
        <v>1620</v>
      </c>
      <c r="E214" s="67">
        <v>0.47717231222385864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457456736.4399997</v>
      </c>
      <c r="C216" s="71"/>
      <c r="D216" s="72">
        <v>3395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12523738.240000004</v>
      </c>
      <c r="C223" s="67">
        <v>2.7376880133980975E-2</v>
      </c>
      <c r="D223" s="66">
        <v>156</v>
      </c>
      <c r="E223" s="67">
        <v>4.59499263622975E-2</v>
      </c>
      <c r="F223" s="67">
        <v>0.80967008138435437</v>
      </c>
    </row>
    <row r="224" spans="1:6" x14ac:dyDescent="0.25">
      <c r="A224" s="64" t="s">
        <v>55</v>
      </c>
      <c r="B224" s="65">
        <v>63863164.449999966</v>
      </c>
      <c r="C224" s="67">
        <v>0.1396048180358937</v>
      </c>
      <c r="D224" s="66">
        <v>505</v>
      </c>
      <c r="E224" s="67">
        <v>0.14874815905743741</v>
      </c>
      <c r="F224" s="67">
        <v>0.8079759126349052</v>
      </c>
    </row>
    <row r="225" spans="1:6" x14ac:dyDescent="0.25">
      <c r="A225" s="64" t="s">
        <v>56</v>
      </c>
      <c r="B225" s="65">
        <v>67617843.370000005</v>
      </c>
      <c r="C225" s="67">
        <v>0.14781254265968991</v>
      </c>
      <c r="D225" s="66">
        <v>527</v>
      </c>
      <c r="E225" s="67">
        <v>0.15522827687776142</v>
      </c>
      <c r="F225" s="67">
        <v>0.80290265015542372</v>
      </c>
    </row>
    <row r="226" spans="1:6" x14ac:dyDescent="0.25">
      <c r="A226" s="64" t="s">
        <v>57</v>
      </c>
      <c r="B226" s="65">
        <v>23934368.659999996</v>
      </c>
      <c r="C226" s="67">
        <v>5.232050760966165E-2</v>
      </c>
      <c r="D226" s="66">
        <v>200</v>
      </c>
      <c r="E226" s="67">
        <v>5.8910162002945507E-2</v>
      </c>
      <c r="F226" s="67">
        <v>0.80611545141645746</v>
      </c>
    </row>
    <row r="227" spans="1:6" x14ac:dyDescent="0.25">
      <c r="A227" s="64" t="s">
        <v>58</v>
      </c>
      <c r="B227" s="65">
        <v>20206972.049999997</v>
      </c>
      <c r="C227" s="67">
        <v>4.4172422090127748E-2</v>
      </c>
      <c r="D227" s="66">
        <v>167</v>
      </c>
      <c r="E227" s="67">
        <v>4.9189985272459498E-2</v>
      </c>
      <c r="F227" s="67">
        <v>0.77105432319841816</v>
      </c>
    </row>
    <row r="228" spans="1:6" x14ac:dyDescent="0.25">
      <c r="A228" s="64" t="s">
        <v>59</v>
      </c>
      <c r="B228" s="65">
        <v>19505342.930000011</v>
      </c>
      <c r="C228" s="67">
        <v>4.2638661486971756E-2</v>
      </c>
      <c r="D228" s="66">
        <v>150</v>
      </c>
      <c r="E228" s="67">
        <v>4.4182621502209134E-2</v>
      </c>
      <c r="F228" s="67">
        <v>0.80732009368636326</v>
      </c>
    </row>
    <row r="229" spans="1:6" x14ac:dyDescent="0.25">
      <c r="A229" s="64" t="s">
        <v>29</v>
      </c>
      <c r="B229" s="65">
        <v>113944257.40999992</v>
      </c>
      <c r="C229" s="67">
        <v>0.24908204062472009</v>
      </c>
      <c r="D229" s="66">
        <v>839</v>
      </c>
      <c r="E229" s="67">
        <v>0.24712812960235642</v>
      </c>
      <c r="F229" s="67">
        <v>0.79041764515930979</v>
      </c>
    </row>
    <row r="230" spans="1:6" x14ac:dyDescent="0.25">
      <c r="A230" s="64" t="s">
        <v>60</v>
      </c>
      <c r="B230" s="65">
        <v>42338758.170000002</v>
      </c>
      <c r="C230" s="67">
        <v>9.2552485945418275E-2</v>
      </c>
      <c r="D230" s="66">
        <v>301</v>
      </c>
      <c r="E230" s="67">
        <v>8.8659793814432994E-2</v>
      </c>
      <c r="F230" s="67">
        <v>0.78790827825303711</v>
      </c>
    </row>
    <row r="231" spans="1:6" x14ac:dyDescent="0.25">
      <c r="A231" s="64" t="s">
        <v>61</v>
      </c>
      <c r="B231" s="65">
        <v>69247674.60999997</v>
      </c>
      <c r="C231" s="67">
        <v>0.15137535223307944</v>
      </c>
      <c r="D231" s="66">
        <v>329</v>
      </c>
      <c r="E231" s="67">
        <v>9.6907216494845363E-2</v>
      </c>
      <c r="F231" s="67">
        <v>0.76841843182184055</v>
      </c>
    </row>
    <row r="232" spans="1:6" x14ac:dyDescent="0.25">
      <c r="A232" s="64" t="s">
        <v>62</v>
      </c>
      <c r="B232" s="65">
        <v>17349908.359999999</v>
      </c>
      <c r="C232" s="67">
        <v>3.7926883523499315E-2</v>
      </c>
      <c r="D232" s="66">
        <v>153</v>
      </c>
      <c r="E232" s="67">
        <v>4.5066273932253313E-2</v>
      </c>
      <c r="F232" s="67">
        <v>0.7966964265492833</v>
      </c>
    </row>
    <row r="233" spans="1:6" x14ac:dyDescent="0.25">
      <c r="A233" s="64" t="s">
        <v>63</v>
      </c>
      <c r="B233" s="65">
        <v>6604578.6200000001</v>
      </c>
      <c r="C233" s="67">
        <v>1.4437602714953698E-2</v>
      </c>
      <c r="D233" s="66">
        <v>65</v>
      </c>
      <c r="E233" s="67">
        <v>1.9145802650957292E-2</v>
      </c>
      <c r="F233" s="67">
        <v>0.77434200193486913</v>
      </c>
    </row>
    <row r="234" spans="1:6" x14ac:dyDescent="0.25">
      <c r="A234" s="64" t="s">
        <v>4</v>
      </c>
      <c r="B234" s="65">
        <v>320129.57</v>
      </c>
      <c r="C234" s="67">
        <v>6.998029420034309E-4</v>
      </c>
      <c r="D234" s="66">
        <v>3</v>
      </c>
      <c r="E234" s="67">
        <v>8.8365243004418263E-4</v>
      </c>
      <c r="F234" s="67">
        <v>0.78588908058410123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457456736.43999988</v>
      </c>
      <c r="C236" s="71"/>
      <c r="D236" s="72">
        <v>3395</v>
      </c>
      <c r="E236" s="71"/>
      <c r="F236" s="81">
        <v>0.79232040664537207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30251042.129999973</v>
      </c>
      <c r="C243" s="67">
        <v>6.6128749934733222E-2</v>
      </c>
      <c r="D243" s="66">
        <v>218</v>
      </c>
      <c r="E243" s="67">
        <v>6.4212076583210598E-2</v>
      </c>
      <c r="F243" s="45"/>
    </row>
    <row r="244" spans="1:6" x14ac:dyDescent="0.25">
      <c r="A244" s="64" t="s">
        <v>351</v>
      </c>
      <c r="B244" s="65">
        <v>338132971.96000087</v>
      </c>
      <c r="C244" s="67">
        <v>0.73915836192817719</v>
      </c>
      <c r="D244" s="66">
        <v>2556</v>
      </c>
      <c r="E244" s="67">
        <v>0.75287187039764358</v>
      </c>
      <c r="F244" s="45"/>
    </row>
    <row r="245" spans="1:6" x14ac:dyDescent="0.25">
      <c r="A245" s="64" t="s">
        <v>323</v>
      </c>
      <c r="B245" s="65">
        <v>79941945.989999935</v>
      </c>
      <c r="C245" s="67">
        <v>0.17475301951419614</v>
      </c>
      <c r="D245" s="66">
        <v>555</v>
      </c>
      <c r="E245" s="67">
        <v>0.16347569955817379</v>
      </c>
      <c r="F245" s="45"/>
    </row>
    <row r="246" spans="1:6" x14ac:dyDescent="0.25">
      <c r="A246" s="64" t="s">
        <v>324</v>
      </c>
      <c r="B246" s="65">
        <v>1160674.8999999999</v>
      </c>
      <c r="C246" s="67">
        <v>2.5372342508988978E-3</v>
      </c>
      <c r="D246" s="66">
        <v>12</v>
      </c>
      <c r="E246" s="67">
        <v>3.5346097201767305E-3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1.3411122039088516E-2</v>
      </c>
      <c r="D251" s="66">
        <v>19</v>
      </c>
      <c r="E251" s="67">
        <v>5.5964653902798233E-3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1702130.0900000005</v>
      </c>
      <c r="C253" s="67">
        <v>3.7208547921848104E-3</v>
      </c>
      <c r="D253" s="66">
        <v>33</v>
      </c>
      <c r="E253" s="67">
        <v>9.720176730486009E-3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132963.25</v>
      </c>
      <c r="C255" s="67">
        <v>2.9065754072120706E-4</v>
      </c>
      <c r="D255" s="66">
        <v>2</v>
      </c>
      <c r="E255" s="67">
        <v>5.8910162002945505E-4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457456736.44000077</v>
      </c>
      <c r="C258" s="71"/>
      <c r="D258" s="72">
        <v>3395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2.2841788358197179E-2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343169184.73000139</v>
      </c>
      <c r="C268" s="67">
        <v>0.75016751835506179</v>
      </c>
      <c r="D268" s="66">
        <v>2465</v>
      </c>
      <c r="E268" s="67">
        <v>0.72606774668630336</v>
      </c>
      <c r="F268" s="45"/>
    </row>
    <row r="269" spans="1:6" x14ac:dyDescent="0.25">
      <c r="A269" s="64" t="s">
        <v>148</v>
      </c>
      <c r="B269" s="65">
        <v>114287551.70999995</v>
      </c>
      <c r="C269" s="67">
        <v>0.24983248164493815</v>
      </c>
      <c r="D269" s="66">
        <v>930</v>
      </c>
      <c r="E269" s="67">
        <v>0.27393225331369664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457456736.44000137</v>
      </c>
      <c r="C271" s="67"/>
      <c r="D271" s="78">
        <v>3395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35171693.119999997</v>
      </c>
      <c r="C279" s="67">
        <v>7.6885288418116787E-2</v>
      </c>
      <c r="D279" s="66">
        <v>276</v>
      </c>
      <c r="E279" s="67">
        <v>8.1296023564064804E-2</v>
      </c>
      <c r="F279" s="45"/>
    </row>
    <row r="280" spans="1:6" x14ac:dyDescent="0.25">
      <c r="A280" s="64" t="s">
        <v>39</v>
      </c>
      <c r="B280" s="65">
        <v>422285043.32000214</v>
      </c>
      <c r="C280" s="67">
        <v>0.92311471158188318</v>
      </c>
      <c r="D280" s="66">
        <v>3119</v>
      </c>
      <c r="E280" s="67">
        <v>0.91870397643593515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457456736.44000214</v>
      </c>
      <c r="C282" s="67"/>
      <c r="D282" s="78">
        <v>3395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22807949.219999991</v>
      </c>
      <c r="C291" s="67">
        <v>6.6462696054556708E-2</v>
      </c>
      <c r="D291" s="66">
        <v>140</v>
      </c>
      <c r="E291" s="67">
        <v>5.6795131845841784E-2</v>
      </c>
      <c r="F291" s="45"/>
    </row>
    <row r="292" spans="1:6" x14ac:dyDescent="0.25">
      <c r="A292" s="64" t="s">
        <v>83</v>
      </c>
      <c r="B292" s="65">
        <v>54719099.069999993</v>
      </c>
      <c r="C292" s="67">
        <v>0.15945225126507834</v>
      </c>
      <c r="D292" s="66">
        <v>415</v>
      </c>
      <c r="E292" s="67">
        <v>0.16835699797160245</v>
      </c>
      <c r="F292" s="45"/>
    </row>
    <row r="293" spans="1:6" x14ac:dyDescent="0.25">
      <c r="A293" s="64" t="s">
        <v>84</v>
      </c>
      <c r="B293" s="65">
        <v>86259360.719999924</v>
      </c>
      <c r="C293" s="67">
        <v>0.25136103286158251</v>
      </c>
      <c r="D293" s="66">
        <v>654</v>
      </c>
      <c r="E293" s="67">
        <v>0.26531440162271808</v>
      </c>
      <c r="F293" s="45"/>
    </row>
    <row r="294" spans="1:6" x14ac:dyDescent="0.25">
      <c r="A294" s="64" t="s">
        <v>85</v>
      </c>
      <c r="B294" s="65">
        <v>109886810.32999982</v>
      </c>
      <c r="C294" s="67">
        <v>0.32021176498250303</v>
      </c>
      <c r="D294" s="66">
        <v>804</v>
      </c>
      <c r="E294" s="67">
        <v>0.32616632860040567</v>
      </c>
      <c r="F294" s="45"/>
    </row>
    <row r="295" spans="1:6" x14ac:dyDescent="0.25">
      <c r="A295" s="64" t="s">
        <v>86</v>
      </c>
      <c r="B295" s="65">
        <v>40257997.460000008</v>
      </c>
      <c r="C295" s="67">
        <v>0.11731239065557239</v>
      </c>
      <c r="D295" s="66">
        <v>241</v>
      </c>
      <c r="E295" s="67">
        <v>9.7768762677484786E-2</v>
      </c>
      <c r="F295" s="45"/>
    </row>
    <row r="296" spans="1:6" x14ac:dyDescent="0.25">
      <c r="A296" s="64" t="s">
        <v>87</v>
      </c>
      <c r="B296" s="65">
        <v>15911532.220000006</v>
      </c>
      <c r="C296" s="67">
        <v>4.6366436521737699E-2</v>
      </c>
      <c r="D296" s="66">
        <v>102</v>
      </c>
      <c r="E296" s="67">
        <v>4.1379310344827586E-2</v>
      </c>
      <c r="F296" s="45"/>
    </row>
    <row r="297" spans="1:6" x14ac:dyDescent="0.25">
      <c r="A297" s="64" t="s">
        <v>88</v>
      </c>
      <c r="B297" s="65">
        <v>6777725.0599999987</v>
      </c>
      <c r="C297" s="67">
        <v>1.9750389491797204E-2</v>
      </c>
      <c r="D297" s="66">
        <v>40</v>
      </c>
      <c r="E297" s="67">
        <v>1.6227180527383367E-2</v>
      </c>
      <c r="F297" s="45"/>
    </row>
    <row r="298" spans="1:6" x14ac:dyDescent="0.25">
      <c r="A298" s="64" t="s">
        <v>89</v>
      </c>
      <c r="B298" s="65">
        <v>2243366.58</v>
      </c>
      <c r="C298" s="67">
        <v>6.5372028720033443E-3</v>
      </c>
      <c r="D298" s="66">
        <v>18</v>
      </c>
      <c r="E298" s="67">
        <v>7.3022312373225151E-3</v>
      </c>
      <c r="F298" s="45"/>
    </row>
    <row r="299" spans="1:6" x14ac:dyDescent="0.25">
      <c r="A299" s="64" t="s">
        <v>1</v>
      </c>
      <c r="B299" s="65">
        <v>604966.26</v>
      </c>
      <c r="C299" s="67">
        <v>1.7628804884563816E-3</v>
      </c>
      <c r="D299" s="66">
        <v>11</v>
      </c>
      <c r="E299" s="67">
        <v>4.4624746450304259E-3</v>
      </c>
      <c r="F299" s="45"/>
    </row>
    <row r="300" spans="1:6" x14ac:dyDescent="0.25">
      <c r="A300" s="64" t="s">
        <v>70</v>
      </c>
      <c r="B300" s="65">
        <v>1090625.5300000003</v>
      </c>
      <c r="C300" s="67">
        <v>3.1780986712373021E-3</v>
      </c>
      <c r="D300" s="66">
        <v>9</v>
      </c>
      <c r="E300" s="67">
        <v>3.6511156186612576E-3</v>
      </c>
      <c r="F300" s="45"/>
    </row>
    <row r="301" spans="1:6" x14ac:dyDescent="0.25">
      <c r="A301" s="64" t="s">
        <v>82</v>
      </c>
      <c r="B301" s="65">
        <v>2609752.2799999998</v>
      </c>
      <c r="C301" s="67">
        <v>7.6048561354753151E-3</v>
      </c>
      <c r="D301" s="66">
        <v>31</v>
      </c>
      <c r="E301" s="67">
        <v>1.2576064908722109E-2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343169184.72999966</v>
      </c>
      <c r="C303" s="67"/>
      <c r="D303" s="72">
        <v>2465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1.7261012943387142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277945936.93000001</v>
      </c>
      <c r="C316" s="67">
        <v>0.6075895593822026</v>
      </c>
      <c r="D316" s="66">
        <v>2066</v>
      </c>
      <c r="E316" s="67">
        <v>0.60854197349042705</v>
      </c>
      <c r="F316" s="45"/>
    </row>
    <row r="317" spans="1:6" x14ac:dyDescent="0.25">
      <c r="A317" s="64" t="s">
        <v>181</v>
      </c>
      <c r="B317" s="65">
        <v>142084531.81999999</v>
      </c>
      <c r="C317" s="67">
        <v>0.31059665428849964</v>
      </c>
      <c r="D317" s="66">
        <v>1023</v>
      </c>
      <c r="E317" s="67">
        <v>0.30132547864506626</v>
      </c>
      <c r="F317" s="45"/>
    </row>
    <row r="318" spans="1:6" x14ac:dyDescent="0.25">
      <c r="A318" s="64" t="s">
        <v>182</v>
      </c>
      <c r="B318" s="65">
        <v>29121965.960000012</v>
      </c>
      <c r="C318" s="67">
        <v>6.366059047819847E-2</v>
      </c>
      <c r="D318" s="66">
        <v>227</v>
      </c>
      <c r="E318" s="67">
        <v>6.686303387334315E-2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9.2486448290720908E-3</v>
      </c>
      <c r="D319" s="66">
        <v>45</v>
      </c>
      <c r="E319" s="67">
        <v>1.3254786450662739E-2</v>
      </c>
      <c r="F319" s="45"/>
    </row>
    <row r="320" spans="1:6" x14ac:dyDescent="0.25">
      <c r="A320" s="64" t="s">
        <v>184</v>
      </c>
      <c r="B320" s="65">
        <v>4073446.85</v>
      </c>
      <c r="C320" s="67">
        <v>8.9045510220271355E-3</v>
      </c>
      <c r="D320" s="66">
        <v>34</v>
      </c>
      <c r="E320" s="67">
        <v>1.0014727540500737E-2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457456736.44000006</v>
      </c>
      <c r="C324" s="69"/>
      <c r="D324" s="72">
        <v>3395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422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456967491.43000251</v>
      </c>
      <c r="C6" s="65">
        <v>44612876.479999922</v>
      </c>
      <c r="D6" s="65">
        <v>257953156.45999986</v>
      </c>
      <c r="E6" s="65">
        <v>154401458.48999986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3390</v>
      </c>
      <c r="C7" s="66">
        <v>406</v>
      </c>
      <c r="D7" s="66">
        <v>1784</v>
      </c>
      <c r="E7" s="66">
        <v>1200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0.79212208869669365</v>
      </c>
      <c r="C8" s="67">
        <v>0.77094868232202995</v>
      </c>
      <c r="D8" s="67">
        <v>0.80046485165779002</v>
      </c>
      <c r="E8" s="67">
        <v>0.78430198461241185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3.5468852459016394E-3</v>
      </c>
      <c r="C9" s="67">
        <v>3.5468852459016394E-3</v>
      </c>
      <c r="D9" s="67">
        <v>7.1336756756756759E-3</v>
      </c>
      <c r="E9" s="67">
        <v>4.5827447447447447E-2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7.8988685671022223</v>
      </c>
      <c r="C11" s="65">
        <v>11.511538413644852</v>
      </c>
      <c r="D11" s="65">
        <v>7.4858471311494732</v>
      </c>
      <c r="E11" s="65">
        <v>7.5450415302890228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7.2575342465753421</v>
      </c>
      <c r="C12" s="65">
        <v>10.682191780821919</v>
      </c>
      <c r="D12" s="65">
        <v>7.2575342465753421</v>
      </c>
      <c r="E12" s="65">
        <v>7.2575342465753421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16.586301369863012</v>
      </c>
      <c r="C13" s="65">
        <v>16.586301369863012</v>
      </c>
      <c r="D13" s="65">
        <v>7.8136986301369866</v>
      </c>
      <c r="E13" s="65">
        <v>9.0520547945205472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134798.67003834882</v>
      </c>
      <c r="C14" s="65">
        <v>109883.93221674858</v>
      </c>
      <c r="D14" s="65">
        <v>144592.5764910313</v>
      </c>
      <c r="E14" s="65">
        <v>128667.88207499988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216.36</v>
      </c>
      <c r="C15" s="65">
        <v>216.36</v>
      </c>
      <c r="D15" s="65">
        <v>1319.73</v>
      </c>
      <c r="E15" s="65">
        <v>7630.27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14.569265458488664</v>
      </c>
      <c r="C17" s="65">
        <v>10.748314318232024</v>
      </c>
      <c r="D17" s="65">
        <v>15.240323331413784</v>
      </c>
      <c r="E17" s="65">
        <v>14.552180935727314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0.41666666666666669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26.333333333333332</v>
      </c>
      <c r="C19" s="65">
        <v>26.333333333333332</v>
      </c>
      <c r="D19" s="65">
        <v>22.75</v>
      </c>
      <c r="E19" s="65">
        <v>22.75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0.7502238774298351</v>
      </c>
      <c r="C20" s="67">
        <v>0.93951544076720372</v>
      </c>
      <c r="D20" s="67">
        <v>0.93424173829549417</v>
      </c>
      <c r="E20" s="67">
        <v>0.38809757541170509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0.24977612257016218</v>
      </c>
      <c r="C21" s="67">
        <v>6.0484559232796754E-2</v>
      </c>
      <c r="D21" s="67">
        <v>6.5758261704505827E-2</v>
      </c>
      <c r="E21" s="67">
        <v>0.61190242458829525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0.4003601504725946</v>
      </c>
      <c r="C23" s="67">
        <v>0.36949881694783809</v>
      </c>
      <c r="D23" s="67">
        <v>0.29880953692440049</v>
      </c>
      <c r="E23" s="67">
        <v>0.57893433257814353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1.7259549776894625</v>
      </c>
      <c r="C24" s="65">
        <v>2.2012183017679634</v>
      </c>
      <c r="D24" s="65">
        <v>1.7062648360789558</v>
      </c>
      <c r="E24" s="65">
        <v>1.4727079511335721</v>
      </c>
      <c r="F24" s="43"/>
      <c r="H24" s="90"/>
      <c r="I24" s="90"/>
      <c r="J24" s="90"/>
      <c r="K24" s="90"/>
    </row>
    <row r="25" spans="1:11" x14ac:dyDescent="0.25">
      <c r="A25" s="64" t="s">
        <v>423</v>
      </c>
      <c r="B25" s="65">
        <v>536609.00999999989</v>
      </c>
      <c r="C25" s="65">
        <v>0</v>
      </c>
      <c r="D25" s="65">
        <v>0</v>
      </c>
      <c r="E25" s="65">
        <v>536609.00999999989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128667.88207499988</v>
      </c>
      <c r="C27" s="65">
        <v>0</v>
      </c>
      <c r="D27" s="65">
        <v>0</v>
      </c>
      <c r="E27" s="65">
        <v>128667.88207499988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117207.31</v>
      </c>
      <c r="C28" s="65">
        <v>0</v>
      </c>
      <c r="D28" s="65">
        <v>0</v>
      </c>
      <c r="E28" s="65">
        <v>117207.31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3583.4168571428568</v>
      </c>
      <c r="C29" s="65">
        <v>0</v>
      </c>
      <c r="D29" s="65">
        <v>0</v>
      </c>
      <c r="E29" s="65">
        <v>3583.4168571428568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2207302.23</v>
      </c>
      <c r="C36" s="67">
        <v>4.8303266017734308E-3</v>
      </c>
      <c r="D36" s="66">
        <v>60</v>
      </c>
      <c r="E36" s="67">
        <v>1.7699115044247787E-2</v>
      </c>
      <c r="F36" s="45"/>
    </row>
    <row r="37" spans="1:6" x14ac:dyDescent="0.25">
      <c r="A37" s="64" t="s">
        <v>19</v>
      </c>
      <c r="B37" s="65">
        <v>9527236.9600000028</v>
      </c>
      <c r="C37" s="67">
        <v>2.084882872124269E-2</v>
      </c>
      <c r="D37" s="66">
        <v>131</v>
      </c>
      <c r="E37" s="67">
        <v>3.8643067846607669E-2</v>
      </c>
      <c r="F37" s="45"/>
    </row>
    <row r="38" spans="1:6" x14ac:dyDescent="0.25">
      <c r="A38" s="64" t="s">
        <v>20</v>
      </c>
      <c r="B38" s="65">
        <v>5266730.3400000008</v>
      </c>
      <c r="C38" s="67">
        <v>1.1525393903882944E-2</v>
      </c>
      <c r="D38" s="66">
        <v>56</v>
      </c>
      <c r="E38" s="67">
        <v>1.6519174041297935E-2</v>
      </c>
      <c r="F38" s="45"/>
    </row>
    <row r="39" spans="1:6" x14ac:dyDescent="0.25">
      <c r="A39" s="64" t="s">
        <v>21</v>
      </c>
      <c r="B39" s="65">
        <v>9038029.8999999985</v>
      </c>
      <c r="C39" s="67">
        <v>1.9778277600704299E-2</v>
      </c>
      <c r="D39" s="66">
        <v>80</v>
      </c>
      <c r="E39" s="67">
        <v>2.359882005899705E-2</v>
      </c>
      <c r="F39" s="45"/>
    </row>
    <row r="40" spans="1:6" x14ac:dyDescent="0.25">
      <c r="A40" s="64" t="s">
        <v>22</v>
      </c>
      <c r="B40" s="65">
        <v>11570260.270000003</v>
      </c>
      <c r="C40" s="67">
        <v>2.531965727757329E-2</v>
      </c>
      <c r="D40" s="66">
        <v>99</v>
      </c>
      <c r="E40" s="67">
        <v>2.9203539823008849E-2</v>
      </c>
      <c r="F40" s="45"/>
    </row>
    <row r="41" spans="1:6" x14ac:dyDescent="0.25">
      <c r="A41" s="64" t="s">
        <v>23</v>
      </c>
      <c r="B41" s="65">
        <v>23463847.630000006</v>
      </c>
      <c r="C41" s="67">
        <v>5.134686398932669E-2</v>
      </c>
      <c r="D41" s="66">
        <v>163</v>
      </c>
      <c r="E41" s="67">
        <v>4.8082595870206489E-2</v>
      </c>
      <c r="F41" s="45"/>
    </row>
    <row r="42" spans="1:6" x14ac:dyDescent="0.25">
      <c r="A42" s="64" t="s">
        <v>24</v>
      </c>
      <c r="B42" s="65">
        <v>33646776.609999999</v>
      </c>
      <c r="C42" s="67">
        <v>7.3630569440964619E-2</v>
      </c>
      <c r="D42" s="66">
        <v>209</v>
      </c>
      <c r="E42" s="67">
        <v>6.1651917404129793E-2</v>
      </c>
      <c r="F42" s="45"/>
    </row>
    <row r="43" spans="1:6" x14ac:dyDescent="0.25">
      <c r="A43" s="64" t="s">
        <v>25</v>
      </c>
      <c r="B43" s="65">
        <v>67548638.840000004</v>
      </c>
      <c r="C43" s="67">
        <v>0.14781935281351932</v>
      </c>
      <c r="D43" s="66">
        <v>397</v>
      </c>
      <c r="E43" s="67">
        <v>0.11710914454277287</v>
      </c>
      <c r="F43" s="45"/>
    </row>
    <row r="44" spans="1:6" x14ac:dyDescent="0.25">
      <c r="A44" s="64" t="s">
        <v>42</v>
      </c>
      <c r="B44" s="65">
        <v>122039279.11999981</v>
      </c>
      <c r="C44" s="67">
        <v>0.26706337192192653</v>
      </c>
      <c r="D44" s="66">
        <v>829</v>
      </c>
      <c r="E44" s="67">
        <v>0.24454277286135692</v>
      </c>
      <c r="F44" s="45"/>
    </row>
    <row r="45" spans="1:6" x14ac:dyDescent="0.25">
      <c r="A45" s="64" t="s">
        <v>43</v>
      </c>
      <c r="B45" s="65">
        <v>138806378.3199999</v>
      </c>
      <c r="C45" s="67">
        <v>0.30375547697196059</v>
      </c>
      <c r="D45" s="66">
        <v>1098</v>
      </c>
      <c r="E45" s="67">
        <v>0.32389380530973449</v>
      </c>
      <c r="F45" s="45"/>
    </row>
    <row r="46" spans="1:6" x14ac:dyDescent="0.25">
      <c r="A46" s="64" t="s">
        <v>44</v>
      </c>
      <c r="B46" s="65">
        <v>20580130.879999988</v>
      </c>
      <c r="C46" s="67">
        <v>4.5036312792400335E-2</v>
      </c>
      <c r="D46" s="66">
        <v>170</v>
      </c>
      <c r="E46" s="67">
        <v>5.0147492625368731E-2</v>
      </c>
      <c r="F46" s="45"/>
    </row>
    <row r="47" spans="1:6" x14ac:dyDescent="0.25">
      <c r="A47" s="64" t="s">
        <v>45</v>
      </c>
      <c r="B47" s="65">
        <v>8022389.6500000022</v>
      </c>
      <c r="C47" s="67">
        <v>1.7555711949870521E-2</v>
      </c>
      <c r="D47" s="66">
        <v>66</v>
      </c>
      <c r="E47" s="67">
        <v>1.9469026548672566E-2</v>
      </c>
      <c r="F47" s="45"/>
    </row>
    <row r="48" spans="1:6" x14ac:dyDescent="0.25">
      <c r="A48" s="64" t="s">
        <v>46</v>
      </c>
      <c r="B48" s="65">
        <v>1298436.19</v>
      </c>
      <c r="C48" s="67">
        <v>2.8414191695272924E-3</v>
      </c>
      <c r="D48" s="66">
        <v>12</v>
      </c>
      <c r="E48" s="67">
        <v>3.5398230088495575E-3</v>
      </c>
      <c r="F48" s="45"/>
    </row>
    <row r="49" spans="1:6" x14ac:dyDescent="0.25">
      <c r="A49" s="64" t="s">
        <v>47</v>
      </c>
      <c r="B49" s="65">
        <v>3463025.66</v>
      </c>
      <c r="C49" s="67">
        <v>7.5782757525334407E-3</v>
      </c>
      <c r="D49" s="66">
        <v>15</v>
      </c>
      <c r="E49" s="67">
        <v>4.4247787610619468E-3</v>
      </c>
      <c r="F49" s="45"/>
    </row>
    <row r="50" spans="1:6" x14ac:dyDescent="0.25">
      <c r="A50" s="64" t="s">
        <v>26</v>
      </c>
      <c r="B50" s="65">
        <v>171725.05</v>
      </c>
      <c r="C50" s="67">
        <v>3.7579270565312318E-4</v>
      </c>
      <c r="D50" s="66">
        <v>2</v>
      </c>
      <c r="E50" s="67">
        <v>5.8997050147492625E-4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6.9436838714074254E-4</v>
      </c>
      <c r="D53" s="66">
        <v>3</v>
      </c>
      <c r="E53" s="67">
        <v>8.8495575221238937E-4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456967491.42999977</v>
      </c>
      <c r="C55" s="71"/>
      <c r="D55" s="72">
        <v>3390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0.79212208869669365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424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3369680.1900000004</v>
      </c>
      <c r="C64" s="67">
        <v>7.3740041757788411E-3</v>
      </c>
      <c r="D64" s="66">
        <v>90</v>
      </c>
      <c r="E64" s="67">
        <v>2.6548672566371681E-2</v>
      </c>
      <c r="F64" s="45"/>
    </row>
    <row r="65" spans="1:6" x14ac:dyDescent="0.25">
      <c r="A65" s="64" t="s">
        <v>19</v>
      </c>
      <c r="B65" s="65">
        <v>17177859.38000001</v>
      </c>
      <c r="C65" s="67">
        <v>3.7590987766427116E-2</v>
      </c>
      <c r="D65" s="66">
        <v>200</v>
      </c>
      <c r="E65" s="67">
        <v>5.8997050147492625E-2</v>
      </c>
      <c r="F65" s="45"/>
    </row>
    <row r="66" spans="1:6" x14ac:dyDescent="0.25">
      <c r="A66" s="64" t="s">
        <v>20</v>
      </c>
      <c r="B66" s="65">
        <v>8233720.0600000005</v>
      </c>
      <c r="C66" s="67">
        <v>1.8018174628208265E-2</v>
      </c>
      <c r="D66" s="66">
        <v>79</v>
      </c>
      <c r="E66" s="67">
        <v>2.3303834808259587E-2</v>
      </c>
      <c r="F66" s="45"/>
    </row>
    <row r="67" spans="1:6" x14ac:dyDescent="0.25">
      <c r="A67" s="64" t="s">
        <v>21</v>
      </c>
      <c r="B67" s="65">
        <v>12604913.630000003</v>
      </c>
      <c r="C67" s="67">
        <v>2.7583830067550604E-2</v>
      </c>
      <c r="D67" s="66">
        <v>85</v>
      </c>
      <c r="E67" s="67">
        <v>2.5073746312684365E-2</v>
      </c>
      <c r="F67" s="45"/>
    </row>
    <row r="68" spans="1:6" x14ac:dyDescent="0.25">
      <c r="A68" s="64" t="s">
        <v>22</v>
      </c>
      <c r="B68" s="65">
        <v>26034639.02</v>
      </c>
      <c r="C68" s="67">
        <v>5.6972628268433606E-2</v>
      </c>
      <c r="D68" s="66">
        <v>147</v>
      </c>
      <c r="E68" s="67">
        <v>4.3362831858407079E-2</v>
      </c>
      <c r="F68" s="45"/>
    </row>
    <row r="69" spans="1:6" x14ac:dyDescent="0.25">
      <c r="A69" s="64" t="s">
        <v>23</v>
      </c>
      <c r="B69" s="65">
        <v>44547974.899999976</v>
      </c>
      <c r="C69" s="67">
        <v>9.7486091976903833E-2</v>
      </c>
      <c r="D69" s="66">
        <v>292</v>
      </c>
      <c r="E69" s="67">
        <v>8.6135693215339232E-2</v>
      </c>
      <c r="F69" s="45"/>
    </row>
    <row r="70" spans="1:6" x14ac:dyDescent="0.25">
      <c r="A70" s="64" t="s">
        <v>24</v>
      </c>
      <c r="B70" s="65">
        <v>35069899.319999985</v>
      </c>
      <c r="C70" s="67">
        <v>7.6744845044129664E-2</v>
      </c>
      <c r="D70" s="66">
        <v>207</v>
      </c>
      <c r="E70" s="67">
        <v>6.1061946902654866E-2</v>
      </c>
      <c r="F70" s="45"/>
    </row>
    <row r="71" spans="1:6" x14ac:dyDescent="0.25">
      <c r="A71" s="64" t="s">
        <v>25</v>
      </c>
      <c r="B71" s="65">
        <v>59496254.509999998</v>
      </c>
      <c r="C71" s="67">
        <v>0.13019800232138368</v>
      </c>
      <c r="D71" s="66">
        <v>428</v>
      </c>
      <c r="E71" s="67">
        <v>0.12625368731563422</v>
      </c>
      <c r="F71" s="45"/>
    </row>
    <row r="72" spans="1:6" x14ac:dyDescent="0.25">
      <c r="A72" s="64" t="s">
        <v>42</v>
      </c>
      <c r="B72" s="65">
        <v>73277347.899999961</v>
      </c>
      <c r="C72" s="67">
        <v>0.16035571298669699</v>
      </c>
      <c r="D72" s="66">
        <v>522</v>
      </c>
      <c r="E72" s="67">
        <v>0.15398230088495576</v>
      </c>
      <c r="F72" s="45"/>
    </row>
    <row r="73" spans="1:6" x14ac:dyDescent="0.25">
      <c r="A73" s="64" t="s">
        <v>43</v>
      </c>
      <c r="B73" s="65">
        <v>6525618.5999999987</v>
      </c>
      <c r="C73" s="67">
        <v>1.4280268777061617E-2</v>
      </c>
      <c r="D73" s="66">
        <v>50</v>
      </c>
      <c r="E73" s="67">
        <v>1.4749262536873156E-2</v>
      </c>
      <c r="F73" s="45"/>
    </row>
    <row r="74" spans="1:6" x14ac:dyDescent="0.25">
      <c r="A74" s="64" t="s">
        <v>44</v>
      </c>
      <c r="B74" s="65">
        <v>9222931.8600000013</v>
      </c>
      <c r="C74" s="67">
        <v>2.0182905858660644E-2</v>
      </c>
      <c r="D74" s="66">
        <v>51</v>
      </c>
      <c r="E74" s="67">
        <v>1.5044247787610619E-2</v>
      </c>
      <c r="F74" s="45"/>
    </row>
    <row r="75" spans="1:6" x14ac:dyDescent="0.25">
      <c r="A75" s="64" t="s">
        <v>45</v>
      </c>
      <c r="B75" s="65">
        <v>9836123.9000000022</v>
      </c>
      <c r="C75" s="67">
        <v>2.1524778205161976E-2</v>
      </c>
      <c r="D75" s="66">
        <v>82</v>
      </c>
      <c r="E75" s="67">
        <v>2.4188790560471976E-2</v>
      </c>
      <c r="F75" s="45"/>
    </row>
    <row r="76" spans="1:6" x14ac:dyDescent="0.25">
      <c r="A76" s="64" t="s">
        <v>46</v>
      </c>
      <c r="B76" s="65">
        <v>15247845.870000003</v>
      </c>
      <c r="C76" s="67">
        <v>3.3367463016427137E-2</v>
      </c>
      <c r="D76" s="66">
        <v>109</v>
      </c>
      <c r="E76" s="67">
        <v>3.215339233038348E-2</v>
      </c>
      <c r="F76" s="45"/>
    </row>
    <row r="77" spans="1:6" x14ac:dyDescent="0.25">
      <c r="A77" s="64" t="s">
        <v>47</v>
      </c>
      <c r="B77" s="65">
        <v>16000274.829999996</v>
      </c>
      <c r="C77" s="67">
        <v>3.5014033011254116E-2</v>
      </c>
      <c r="D77" s="66">
        <v>122</v>
      </c>
      <c r="E77" s="67">
        <v>3.5988200589970501E-2</v>
      </c>
      <c r="F77" s="45"/>
    </row>
    <row r="78" spans="1:6" x14ac:dyDescent="0.25">
      <c r="A78" s="64" t="s">
        <v>26</v>
      </c>
      <c r="B78" s="65">
        <v>74899781.129999921</v>
      </c>
      <c r="C78" s="67">
        <v>0.16390614766843514</v>
      </c>
      <c r="D78" s="66">
        <v>635</v>
      </c>
      <c r="E78" s="67">
        <v>0.18731563421828909</v>
      </c>
      <c r="F78" s="45"/>
    </row>
    <row r="79" spans="1:6" x14ac:dyDescent="0.25">
      <c r="A79" s="64" t="s">
        <v>27</v>
      </c>
      <c r="B79" s="65">
        <v>7798486.3999999976</v>
      </c>
      <c r="C79" s="67">
        <v>1.7065735629455826E-2</v>
      </c>
      <c r="D79" s="66">
        <v>69</v>
      </c>
      <c r="E79" s="67">
        <v>2.0353982300884955E-2</v>
      </c>
      <c r="F79" s="45"/>
    </row>
    <row r="80" spans="1:6" x14ac:dyDescent="0.25">
      <c r="A80" s="64" t="s">
        <v>28</v>
      </c>
      <c r="B80" s="65">
        <v>11447813.600000001</v>
      </c>
      <c r="C80" s="67">
        <v>2.5051702396107153E-2</v>
      </c>
      <c r="D80" s="66">
        <v>58</v>
      </c>
      <c r="E80" s="67">
        <v>1.7109144542772861E-2</v>
      </c>
      <c r="F80" s="45"/>
    </row>
    <row r="81" spans="1:6" x14ac:dyDescent="0.25">
      <c r="A81" s="64" t="s">
        <v>5</v>
      </c>
      <c r="B81" s="65">
        <v>26176326.330000002</v>
      </c>
      <c r="C81" s="67">
        <v>5.7282688201923879E-2</v>
      </c>
      <c r="D81" s="66">
        <v>164</v>
      </c>
      <c r="E81" s="67">
        <v>4.8377581120943952E-2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456967491.42999983</v>
      </c>
      <c r="C83" s="71"/>
      <c r="D83" s="72">
        <v>3390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0.81158139027054166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425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2347153.3200000003</v>
      </c>
      <c r="C92" s="67">
        <v>5.1363682625540693E-3</v>
      </c>
      <c r="D92" s="66">
        <v>75</v>
      </c>
      <c r="E92" s="67">
        <v>2.2123893805309734E-2</v>
      </c>
      <c r="F92" s="45"/>
    </row>
    <row r="93" spans="1:6" x14ac:dyDescent="0.25">
      <c r="A93" s="64" t="s">
        <v>19</v>
      </c>
      <c r="B93" s="65">
        <v>13958907.660000006</v>
      </c>
      <c r="C93" s="67">
        <v>3.0546828651460616E-2</v>
      </c>
      <c r="D93" s="66">
        <v>177</v>
      </c>
      <c r="E93" s="67">
        <v>5.2212389380530973E-2</v>
      </c>
      <c r="F93" s="45"/>
    </row>
    <row r="94" spans="1:6" x14ac:dyDescent="0.25">
      <c r="A94" s="64" t="s">
        <v>20</v>
      </c>
      <c r="B94" s="65">
        <v>6361458.3799999999</v>
      </c>
      <c r="C94" s="67">
        <v>1.3921030487514389E-2</v>
      </c>
      <c r="D94" s="66">
        <v>67</v>
      </c>
      <c r="E94" s="67">
        <v>1.9764011799410029E-2</v>
      </c>
      <c r="F94" s="45"/>
    </row>
    <row r="95" spans="1:6" x14ac:dyDescent="0.25">
      <c r="A95" s="64" t="s">
        <v>21</v>
      </c>
      <c r="B95" s="65">
        <v>9957643.7899999991</v>
      </c>
      <c r="C95" s="67">
        <v>2.1790704977370037E-2</v>
      </c>
      <c r="D95" s="66">
        <v>74</v>
      </c>
      <c r="E95" s="67">
        <v>2.1828908554572271E-2</v>
      </c>
      <c r="F95" s="45"/>
    </row>
    <row r="96" spans="1:6" x14ac:dyDescent="0.25">
      <c r="A96" s="64" t="s">
        <v>22</v>
      </c>
      <c r="B96" s="65">
        <v>12742974.910000008</v>
      </c>
      <c r="C96" s="67">
        <v>2.7885955016456628E-2</v>
      </c>
      <c r="D96" s="66">
        <v>99</v>
      </c>
      <c r="E96" s="67">
        <v>2.9203539823008849E-2</v>
      </c>
      <c r="F96" s="45"/>
    </row>
    <row r="97" spans="1:6" x14ac:dyDescent="0.25">
      <c r="A97" s="64" t="s">
        <v>23</v>
      </c>
      <c r="B97" s="65">
        <v>20501008.630000014</v>
      </c>
      <c r="C97" s="67">
        <v>4.4863166449424417E-2</v>
      </c>
      <c r="D97" s="66">
        <v>147</v>
      </c>
      <c r="E97" s="67">
        <v>4.3362831858407079E-2</v>
      </c>
      <c r="F97" s="45"/>
    </row>
    <row r="98" spans="1:6" x14ac:dyDescent="0.25">
      <c r="A98" s="64" t="s">
        <v>24</v>
      </c>
      <c r="B98" s="65">
        <v>31621043.659999985</v>
      </c>
      <c r="C98" s="67">
        <v>6.9197578061948026E-2</v>
      </c>
      <c r="D98" s="66">
        <v>209</v>
      </c>
      <c r="E98" s="67">
        <v>6.1651917404129793E-2</v>
      </c>
      <c r="F98" s="45"/>
    </row>
    <row r="99" spans="1:6" x14ac:dyDescent="0.25">
      <c r="A99" s="64" t="s">
        <v>25</v>
      </c>
      <c r="B99" s="65">
        <v>57774723.509999976</v>
      </c>
      <c r="C99" s="67">
        <v>0.12643070807773232</v>
      </c>
      <c r="D99" s="66">
        <v>356</v>
      </c>
      <c r="E99" s="67">
        <v>0.10501474926253687</v>
      </c>
      <c r="F99" s="45"/>
    </row>
    <row r="100" spans="1:6" x14ac:dyDescent="0.25">
      <c r="A100" s="64" t="s">
        <v>42</v>
      </c>
      <c r="B100" s="65">
        <v>85392153.659999922</v>
      </c>
      <c r="C100" s="67">
        <v>0.18686702065562716</v>
      </c>
      <c r="D100" s="66">
        <v>604</v>
      </c>
      <c r="E100" s="67">
        <v>0.17817109144542773</v>
      </c>
      <c r="F100" s="45"/>
    </row>
    <row r="101" spans="1:6" x14ac:dyDescent="0.25">
      <c r="A101" s="64" t="s">
        <v>43</v>
      </c>
      <c r="B101" s="65">
        <v>13492950.480000002</v>
      </c>
      <c r="C101" s="67">
        <v>2.9527156161100587E-2</v>
      </c>
      <c r="D101" s="66">
        <v>91</v>
      </c>
      <c r="E101" s="67">
        <v>2.6843657817109144E-2</v>
      </c>
      <c r="F101" s="45"/>
    </row>
    <row r="102" spans="1:6" x14ac:dyDescent="0.25">
      <c r="A102" s="64" t="s">
        <v>44</v>
      </c>
      <c r="B102" s="65">
        <v>6587161.7499999991</v>
      </c>
      <c r="C102" s="67">
        <v>1.4414946081583675E-2</v>
      </c>
      <c r="D102" s="66">
        <v>46</v>
      </c>
      <c r="E102" s="67">
        <v>1.3569321533923304E-2</v>
      </c>
      <c r="F102" s="45"/>
    </row>
    <row r="103" spans="1:6" x14ac:dyDescent="0.25">
      <c r="A103" s="64" t="s">
        <v>45</v>
      </c>
      <c r="B103" s="65">
        <v>4194373.78</v>
      </c>
      <c r="C103" s="67">
        <v>9.1787137130355592E-3</v>
      </c>
      <c r="D103" s="66">
        <v>31</v>
      </c>
      <c r="E103" s="67">
        <v>9.1445427728613568E-3</v>
      </c>
      <c r="F103" s="45"/>
    </row>
    <row r="104" spans="1:6" x14ac:dyDescent="0.25">
      <c r="A104" s="64" t="s">
        <v>46</v>
      </c>
      <c r="B104" s="65">
        <v>5788924.9800000004</v>
      </c>
      <c r="C104" s="67">
        <v>1.2668133047899252E-2</v>
      </c>
      <c r="D104" s="66">
        <v>38</v>
      </c>
      <c r="E104" s="67">
        <v>1.1209439528023599E-2</v>
      </c>
      <c r="F104" s="45"/>
    </row>
    <row r="105" spans="1:6" x14ac:dyDescent="0.25">
      <c r="A105" s="64" t="s">
        <v>47</v>
      </c>
      <c r="B105" s="65">
        <v>8209254.049999998</v>
      </c>
      <c r="C105" s="67">
        <v>1.7964634692744928E-2</v>
      </c>
      <c r="D105" s="66">
        <v>68</v>
      </c>
      <c r="E105" s="67">
        <v>2.0058997050147492E-2</v>
      </c>
      <c r="F105" s="45"/>
    </row>
    <row r="106" spans="1:6" x14ac:dyDescent="0.25">
      <c r="A106" s="64" t="s">
        <v>26</v>
      </c>
      <c r="B106" s="65">
        <v>57152788.24999997</v>
      </c>
      <c r="C106" s="67">
        <v>0.12506970259777189</v>
      </c>
      <c r="D106" s="66">
        <v>414</v>
      </c>
      <c r="E106" s="67">
        <v>0.12212389380530973</v>
      </c>
      <c r="F106" s="45"/>
    </row>
    <row r="107" spans="1:6" x14ac:dyDescent="0.25">
      <c r="A107" s="64" t="s">
        <v>27</v>
      </c>
      <c r="B107" s="65">
        <v>38120957.689999983</v>
      </c>
      <c r="C107" s="67">
        <v>8.3421596513806928E-2</v>
      </c>
      <c r="D107" s="66">
        <v>295</v>
      </c>
      <c r="E107" s="67">
        <v>8.7020648967551628E-2</v>
      </c>
      <c r="F107" s="45"/>
    </row>
    <row r="108" spans="1:6" x14ac:dyDescent="0.25">
      <c r="A108" s="64" t="s">
        <v>28</v>
      </c>
      <c r="B108" s="65">
        <v>30427630.75999999</v>
      </c>
      <c r="C108" s="67">
        <v>6.6585985503655923E-2</v>
      </c>
      <c r="D108" s="66">
        <v>240</v>
      </c>
      <c r="E108" s="67">
        <v>7.0796460176991149E-2</v>
      </c>
      <c r="F108" s="45"/>
    </row>
    <row r="109" spans="1:6" x14ac:dyDescent="0.25">
      <c r="A109" s="64" t="s">
        <v>5</v>
      </c>
      <c r="B109" s="65">
        <v>52336382.170000002</v>
      </c>
      <c r="C109" s="67">
        <v>0.11452977104831338</v>
      </c>
      <c r="D109" s="66">
        <v>359</v>
      </c>
      <c r="E109" s="67">
        <v>0.10589970501474927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456967491.42999995</v>
      </c>
      <c r="C111" s="71"/>
      <c r="D111" s="72">
        <v>3390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0.8555569930760818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1230631.4100000001</v>
      </c>
      <c r="C120" s="67">
        <v>2.6930392929023217E-3</v>
      </c>
      <c r="D120" s="66">
        <v>32</v>
      </c>
      <c r="E120" s="67">
        <v>9.4395280235988199E-3</v>
      </c>
      <c r="F120" s="61"/>
    </row>
    <row r="121" spans="1:6" x14ac:dyDescent="0.25">
      <c r="A121" s="64" t="s">
        <v>49</v>
      </c>
      <c r="B121" s="65">
        <v>6729193.9200000009</v>
      </c>
      <c r="C121" s="67">
        <v>1.4725760685825014E-2</v>
      </c>
      <c r="D121" s="66">
        <v>22</v>
      </c>
      <c r="E121" s="67">
        <v>6.4896755162241887E-3</v>
      </c>
      <c r="F121" s="61"/>
    </row>
    <row r="122" spans="1:6" x14ac:dyDescent="0.25">
      <c r="A122" s="64" t="s">
        <v>50</v>
      </c>
      <c r="B122" s="65">
        <v>440143960.30000192</v>
      </c>
      <c r="C122" s="67">
        <v>0.96318440272993244</v>
      </c>
      <c r="D122" s="66">
        <v>3260</v>
      </c>
      <c r="E122" s="67">
        <v>0.96165191740412981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8863705.8000000026</v>
      </c>
      <c r="C124" s="67">
        <v>1.9396797291340234E-2</v>
      </c>
      <c r="D124" s="66">
        <v>76</v>
      </c>
      <c r="E124" s="67">
        <v>2.2418879056047197E-2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456967491.43000191</v>
      </c>
      <c r="C126" s="71"/>
      <c r="D126" s="72">
        <v>3390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436255823.29000205</v>
      </c>
      <c r="C133" s="67">
        <v>0.95467583902919151</v>
      </c>
      <c r="D133" s="66">
        <v>3113</v>
      </c>
      <c r="E133" s="67">
        <v>0.91828908554572275</v>
      </c>
      <c r="F133" s="64"/>
    </row>
    <row r="134" spans="1:6" x14ac:dyDescent="0.25">
      <c r="A134" s="64" t="s">
        <v>7</v>
      </c>
      <c r="B134" s="65">
        <v>20711668.139999997</v>
      </c>
      <c r="C134" s="67">
        <v>4.5324160970808568E-2</v>
      </c>
      <c r="D134" s="66">
        <v>277</v>
      </c>
      <c r="E134" s="67">
        <v>8.1710914454277292E-2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456967491.43000203</v>
      </c>
      <c r="C136" s="71"/>
      <c r="D136" s="72">
        <v>3390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100513415.30999993</v>
      </c>
      <c r="C143" s="67">
        <v>0.21995747442659597</v>
      </c>
      <c r="D143" s="66">
        <v>1435</v>
      </c>
      <c r="E143" s="67">
        <v>0.42330383480825956</v>
      </c>
      <c r="F143" s="45"/>
    </row>
    <row r="144" spans="1:6" x14ac:dyDescent="0.25">
      <c r="A144" s="64" t="s">
        <v>72</v>
      </c>
      <c r="B144" s="93">
        <v>196255421.53999999</v>
      </c>
      <c r="C144" s="67">
        <v>0.42947348601506186</v>
      </c>
      <c r="D144" s="66">
        <v>1444</v>
      </c>
      <c r="E144" s="67">
        <v>0.42595870206489678</v>
      </c>
      <c r="F144" s="45"/>
    </row>
    <row r="145" spans="1:6" x14ac:dyDescent="0.25">
      <c r="A145" s="64" t="s">
        <v>73</v>
      </c>
      <c r="B145" s="93">
        <v>80791028.24999997</v>
      </c>
      <c r="C145" s="67">
        <v>0.17679819629439844</v>
      </c>
      <c r="D145" s="66">
        <v>339</v>
      </c>
      <c r="E145" s="67">
        <v>0.1</v>
      </c>
      <c r="F145" s="45"/>
    </row>
    <row r="146" spans="1:6" x14ac:dyDescent="0.25">
      <c r="A146" s="64" t="s">
        <v>74</v>
      </c>
      <c r="B146" s="93">
        <v>35870810.729999997</v>
      </c>
      <c r="C146" s="67">
        <v>7.8497511098105821E-2</v>
      </c>
      <c r="D146" s="66">
        <v>106</v>
      </c>
      <c r="E146" s="67">
        <v>3.1268436578171091E-2</v>
      </c>
      <c r="F146" s="45"/>
    </row>
    <row r="147" spans="1:6" x14ac:dyDescent="0.25">
      <c r="A147" s="64" t="s">
        <v>75</v>
      </c>
      <c r="B147" s="93">
        <v>16238606.68</v>
      </c>
      <c r="C147" s="67">
        <v>3.5535584006608688E-2</v>
      </c>
      <c r="D147" s="66">
        <v>37</v>
      </c>
      <c r="E147" s="67">
        <v>1.0914454277286136E-2</v>
      </c>
      <c r="F147" s="45"/>
    </row>
    <row r="148" spans="1:6" x14ac:dyDescent="0.25">
      <c r="A148" s="64" t="s">
        <v>76</v>
      </c>
      <c r="B148" s="93">
        <v>10265702.74</v>
      </c>
      <c r="C148" s="67">
        <v>2.2464842538087941E-2</v>
      </c>
      <c r="D148" s="66">
        <v>17</v>
      </c>
      <c r="E148" s="67">
        <v>5.0147492625368731E-3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1.1794774400983039E-2</v>
      </c>
      <c r="D149" s="66">
        <v>6</v>
      </c>
      <c r="E149" s="67">
        <v>1.7699115044247787E-3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3.2207761549826889E-3</v>
      </c>
      <c r="D151" s="66">
        <v>1</v>
      </c>
      <c r="E151" s="67">
        <v>2.9498525073746312E-4</v>
      </c>
      <c r="F151" s="45"/>
    </row>
    <row r="152" spans="1:6" x14ac:dyDescent="0.25">
      <c r="A152" s="64" t="s">
        <v>81</v>
      </c>
      <c r="B152" s="93">
        <v>4918805.84</v>
      </c>
      <c r="C152" s="67">
        <v>1.0764016986432571E-2</v>
      </c>
      <c r="D152" s="66">
        <v>3</v>
      </c>
      <c r="E152" s="67">
        <v>8.8495575221238937E-4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1.1493338078742817E-2</v>
      </c>
      <c r="D154" s="66">
        <v>2</v>
      </c>
      <c r="E154" s="67">
        <v>5.8997050147492625E-4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456967491.42999995</v>
      </c>
      <c r="C156" s="71"/>
      <c r="D156" s="72">
        <v>3390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134798.67003834806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298916435.12000269</v>
      </c>
      <c r="C165" s="67">
        <v>0.65413063451098952</v>
      </c>
      <c r="D165" s="66">
        <v>2015</v>
      </c>
      <c r="E165" s="67">
        <v>0.5943952802359882</v>
      </c>
      <c r="F165" s="45"/>
    </row>
    <row r="166" spans="1:6" x14ac:dyDescent="0.25">
      <c r="A166" s="64" t="s">
        <v>9</v>
      </c>
      <c r="B166" s="65">
        <v>151501977.13999984</v>
      </c>
      <c r="C166" s="67">
        <v>0.33153775702052679</v>
      </c>
      <c r="D166" s="66">
        <v>1311</v>
      </c>
      <c r="E166" s="67">
        <v>0.38672566371681416</v>
      </c>
      <c r="F166" s="45"/>
    </row>
    <row r="167" spans="1:6" x14ac:dyDescent="0.25">
      <c r="A167" s="64" t="s">
        <v>10</v>
      </c>
      <c r="B167" s="65">
        <v>6549079.1699999999</v>
      </c>
      <c r="C167" s="67">
        <v>1.4331608468483751E-2</v>
      </c>
      <c r="D167" s="66">
        <v>64</v>
      </c>
      <c r="E167" s="67">
        <v>1.887905604719764E-2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456967491.43000251</v>
      </c>
      <c r="C169" s="67"/>
      <c r="D169" s="72">
        <v>3390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128443.33</v>
      </c>
      <c r="C176" s="67">
        <v>2.8107760925850245E-4</v>
      </c>
      <c r="D176" s="66">
        <v>6</v>
      </c>
      <c r="E176" s="67">
        <v>1.7699115044247787E-3</v>
      </c>
      <c r="F176" s="45"/>
    </row>
    <row r="177" spans="1:6" x14ac:dyDescent="0.25">
      <c r="A177" s="76">
        <v>1997</v>
      </c>
      <c r="B177" s="65">
        <v>1803357.79</v>
      </c>
      <c r="C177" s="67">
        <v>3.9463590382692237E-3</v>
      </c>
      <c r="D177" s="66">
        <v>31</v>
      </c>
      <c r="E177" s="67">
        <v>9.1445427728613568E-3</v>
      </c>
      <c r="F177" s="45"/>
    </row>
    <row r="178" spans="1:6" x14ac:dyDescent="0.25">
      <c r="A178" s="76">
        <v>1998</v>
      </c>
      <c r="B178" s="65">
        <v>29744.06</v>
      </c>
      <c r="C178" s="67">
        <v>6.5090100626022802E-5</v>
      </c>
      <c r="D178" s="66">
        <v>1</v>
      </c>
      <c r="E178" s="67">
        <v>2.9498525073746312E-4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18071.61</v>
      </c>
      <c r="C180" s="67">
        <v>3.9546817528415418E-5</v>
      </c>
      <c r="D180" s="66">
        <v>1</v>
      </c>
      <c r="E180" s="67">
        <v>2.9498525073746312E-4</v>
      </c>
      <c r="F180" s="45"/>
    </row>
    <row r="181" spans="1:6" x14ac:dyDescent="0.25">
      <c r="A181" s="76">
        <v>2001</v>
      </c>
      <c r="B181" s="65">
        <v>40359382.779999956</v>
      </c>
      <c r="C181" s="67">
        <v>8.8320030498673305E-2</v>
      </c>
      <c r="D181" s="66">
        <v>344</v>
      </c>
      <c r="E181" s="67">
        <v>0.10147492625368731</v>
      </c>
      <c r="F181" s="45"/>
    </row>
    <row r="182" spans="1:6" x14ac:dyDescent="0.25">
      <c r="A182" s="76">
        <v>2002</v>
      </c>
      <c r="B182" s="65">
        <v>2273876.91</v>
      </c>
      <c r="C182" s="67">
        <v>4.9760146020109489E-3</v>
      </c>
      <c r="D182" s="66">
        <v>23</v>
      </c>
      <c r="E182" s="67">
        <v>6.7846607669616518E-3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11790751.150000002</v>
      </c>
      <c r="C184" s="67">
        <v>2.5802166174015723E-2</v>
      </c>
      <c r="D184" s="66">
        <v>102</v>
      </c>
      <c r="E184" s="67">
        <v>3.0088495575221239E-2</v>
      </c>
      <c r="F184" s="45"/>
    </row>
    <row r="185" spans="1:6" x14ac:dyDescent="0.25">
      <c r="A185" s="76">
        <v>2005</v>
      </c>
      <c r="B185" s="65">
        <v>400563863.80000138</v>
      </c>
      <c r="C185" s="67">
        <v>0.87656971515961779</v>
      </c>
      <c r="D185" s="66">
        <v>2882</v>
      </c>
      <c r="E185" s="67">
        <v>0.85014749262536871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456967491.43000138</v>
      </c>
      <c r="C187" s="67"/>
      <c r="D187" s="78">
        <v>3390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94.786422805226664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24967588.59</v>
      </c>
      <c r="C196" s="67">
        <v>5.4637559691321391E-2</v>
      </c>
      <c r="D196" s="66">
        <v>246</v>
      </c>
      <c r="E196" s="67">
        <v>7.2566371681415928E-2</v>
      </c>
      <c r="F196" s="45"/>
    </row>
    <row r="197" spans="1:6" x14ac:dyDescent="0.25">
      <c r="A197" s="64" t="s">
        <v>12</v>
      </c>
      <c r="B197" s="65">
        <v>51974306.479999982</v>
      </c>
      <c r="C197" s="67">
        <v>0.11373742652317675</v>
      </c>
      <c r="D197" s="66">
        <v>397</v>
      </c>
      <c r="E197" s="67">
        <v>0.11710914454277287</v>
      </c>
      <c r="F197" s="45"/>
    </row>
    <row r="198" spans="1:6" x14ac:dyDescent="0.25">
      <c r="A198" s="64" t="s">
        <v>13</v>
      </c>
      <c r="B198" s="65">
        <v>120194962.97999988</v>
      </c>
      <c r="C198" s="67">
        <v>0.26302738210954751</v>
      </c>
      <c r="D198" s="66">
        <v>883</v>
      </c>
      <c r="E198" s="67">
        <v>0.26047197640117992</v>
      </c>
      <c r="F198" s="45"/>
    </row>
    <row r="199" spans="1:6" x14ac:dyDescent="0.25">
      <c r="A199" s="64" t="s">
        <v>14</v>
      </c>
      <c r="B199" s="65">
        <v>240287228.58999977</v>
      </c>
      <c r="C199" s="67">
        <v>0.52583002751041008</v>
      </c>
      <c r="D199" s="66">
        <v>1736</v>
      </c>
      <c r="E199" s="67">
        <v>0.51209439528023604</v>
      </c>
      <c r="F199" s="45"/>
    </row>
    <row r="200" spans="1:6" x14ac:dyDescent="0.25">
      <c r="A200" s="64" t="s">
        <v>15</v>
      </c>
      <c r="B200" s="65">
        <v>19091668.719999995</v>
      </c>
      <c r="C200" s="67">
        <v>4.1779052291566664E-2</v>
      </c>
      <c r="D200" s="66">
        <v>125</v>
      </c>
      <c r="E200" s="67">
        <v>3.687315634218289E-2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9.8855187397766785E-4</v>
      </c>
      <c r="D201" s="66">
        <v>3</v>
      </c>
      <c r="E201" s="67">
        <v>8.8495575221238937E-4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456967491.42999959</v>
      </c>
      <c r="C204" s="71"/>
      <c r="D204" s="72">
        <v>3390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14.569265458488664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229015654.77000022</v>
      </c>
      <c r="C213" s="67">
        <v>0.50116399758183161</v>
      </c>
      <c r="D213" s="66">
        <v>1773</v>
      </c>
      <c r="E213" s="67">
        <v>0.52300884955752214</v>
      </c>
      <c r="F213" s="43"/>
    </row>
    <row r="214" spans="1:6" x14ac:dyDescent="0.25">
      <c r="A214" s="64" t="s">
        <v>53</v>
      </c>
      <c r="B214" s="65">
        <v>227951836.65999982</v>
      </c>
      <c r="C214" s="67">
        <v>0.49883600241816828</v>
      </c>
      <c r="D214" s="66">
        <v>1617</v>
      </c>
      <c r="E214" s="67">
        <v>0.47699115044247786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456967491.43000007</v>
      </c>
      <c r="C216" s="71"/>
      <c r="D216" s="72">
        <v>3390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12514133.290000007</v>
      </c>
      <c r="C223" s="67">
        <v>2.7385171866031909E-2</v>
      </c>
      <c r="D223" s="66">
        <v>156</v>
      </c>
      <c r="E223" s="67">
        <v>4.6017699115044247E-2</v>
      </c>
      <c r="F223" s="67">
        <v>0.80965965381421967</v>
      </c>
    </row>
    <row r="224" spans="1:6" x14ac:dyDescent="0.25">
      <c r="A224" s="64" t="s">
        <v>55</v>
      </c>
      <c r="B224" s="65">
        <v>63824741.639999948</v>
      </c>
      <c r="C224" s="67">
        <v>0.13967020157226412</v>
      </c>
      <c r="D224" s="66">
        <v>504</v>
      </c>
      <c r="E224" s="67">
        <v>0.14867256637168141</v>
      </c>
      <c r="F224" s="67">
        <v>0.8067261988137342</v>
      </c>
    </row>
    <row r="225" spans="1:6" x14ac:dyDescent="0.25">
      <c r="A225" s="64" t="s">
        <v>56</v>
      </c>
      <c r="B225" s="65">
        <v>67513734.969999984</v>
      </c>
      <c r="C225" s="67">
        <v>0.14774297129699002</v>
      </c>
      <c r="D225" s="66">
        <v>526</v>
      </c>
      <c r="E225" s="67">
        <v>0.15516224188790562</v>
      </c>
      <c r="F225" s="67">
        <v>0.80306183141494714</v>
      </c>
    </row>
    <row r="226" spans="1:6" x14ac:dyDescent="0.25">
      <c r="A226" s="64" t="s">
        <v>57</v>
      </c>
      <c r="B226" s="65">
        <v>23926167.079999998</v>
      </c>
      <c r="C226" s="67">
        <v>5.235857589153059E-2</v>
      </c>
      <c r="D226" s="66">
        <v>200</v>
      </c>
      <c r="E226" s="67">
        <v>5.8997050147492625E-2</v>
      </c>
      <c r="F226" s="67">
        <v>0.80601333264603614</v>
      </c>
    </row>
    <row r="227" spans="1:6" x14ac:dyDescent="0.25">
      <c r="A227" s="64" t="s">
        <v>58</v>
      </c>
      <c r="B227" s="65">
        <v>20193760.450000003</v>
      </c>
      <c r="C227" s="67">
        <v>4.419080312870214E-2</v>
      </c>
      <c r="D227" s="66">
        <v>167</v>
      </c>
      <c r="E227" s="67">
        <v>4.9262536873156341E-2</v>
      </c>
      <c r="F227" s="67">
        <v>0.77084731996102418</v>
      </c>
    </row>
    <row r="228" spans="1:6" x14ac:dyDescent="0.25">
      <c r="A228" s="64" t="s">
        <v>59</v>
      </c>
      <c r="B228" s="65">
        <v>19498633.760000005</v>
      </c>
      <c r="C228" s="67">
        <v>4.2669629953287144E-2</v>
      </c>
      <c r="D228" s="66">
        <v>150</v>
      </c>
      <c r="E228" s="67">
        <v>4.4247787610619468E-2</v>
      </c>
      <c r="F228" s="67">
        <v>0.80720121331924066</v>
      </c>
    </row>
    <row r="229" spans="1:6" x14ac:dyDescent="0.25">
      <c r="A229" s="64" t="s">
        <v>29</v>
      </c>
      <c r="B229" s="65">
        <v>113734365.93999992</v>
      </c>
      <c r="C229" s="67">
        <v>0.24888940257891898</v>
      </c>
      <c r="D229" s="66">
        <v>837</v>
      </c>
      <c r="E229" s="67">
        <v>0.24690265486725663</v>
      </c>
      <c r="F229" s="67">
        <v>0.79041628692088783</v>
      </c>
    </row>
    <row r="230" spans="1:6" x14ac:dyDescent="0.25">
      <c r="A230" s="64" t="s">
        <v>60</v>
      </c>
      <c r="B230" s="65">
        <v>42331360.830000013</v>
      </c>
      <c r="C230" s="67">
        <v>9.2635387908079472E-2</v>
      </c>
      <c r="D230" s="66">
        <v>301</v>
      </c>
      <c r="E230" s="67">
        <v>8.8790560471976407E-2</v>
      </c>
      <c r="F230" s="67">
        <v>0.78788055369594701</v>
      </c>
    </row>
    <row r="231" spans="1:6" x14ac:dyDescent="0.25">
      <c r="A231" s="64" t="s">
        <v>61</v>
      </c>
      <c r="B231" s="65">
        <v>69217207.689999968</v>
      </c>
      <c r="C231" s="67">
        <v>0.15147074789367804</v>
      </c>
      <c r="D231" s="66">
        <v>329</v>
      </c>
      <c r="E231" s="67">
        <v>9.7050147492625374E-2</v>
      </c>
      <c r="F231" s="67">
        <v>0.76834190567017469</v>
      </c>
    </row>
    <row r="232" spans="1:6" x14ac:dyDescent="0.25">
      <c r="A232" s="64" t="s">
        <v>62</v>
      </c>
      <c r="B232" s="65">
        <v>17344475.969999999</v>
      </c>
      <c r="C232" s="67">
        <v>3.7955601427408975E-2</v>
      </c>
      <c r="D232" s="66">
        <v>153</v>
      </c>
      <c r="E232" s="67">
        <v>4.5132743362831858E-2</v>
      </c>
      <c r="F232" s="67">
        <v>0.79658528256082906</v>
      </c>
    </row>
    <row r="233" spans="1:6" x14ac:dyDescent="0.25">
      <c r="A233" s="64" t="s">
        <v>63</v>
      </c>
      <c r="B233" s="65">
        <v>6549079.1699999999</v>
      </c>
      <c r="C233" s="67">
        <v>1.4331608468483838E-2</v>
      </c>
      <c r="D233" s="66">
        <v>64</v>
      </c>
      <c r="E233" s="67">
        <v>1.887905604719764E-2</v>
      </c>
      <c r="F233" s="67">
        <v>0.77373048387883292</v>
      </c>
    </row>
    <row r="234" spans="1:6" x14ac:dyDescent="0.25">
      <c r="A234" s="64" t="s">
        <v>4</v>
      </c>
      <c r="B234" s="65">
        <v>319830.64</v>
      </c>
      <c r="C234" s="67">
        <v>6.9989801462494851E-4</v>
      </c>
      <c r="D234" s="66">
        <v>3</v>
      </c>
      <c r="E234" s="67">
        <v>8.8495575221238937E-4</v>
      </c>
      <c r="F234" s="67">
        <v>0.78619935054026324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456967491.42999977</v>
      </c>
      <c r="C236" s="71"/>
      <c r="D236" s="72">
        <v>3390</v>
      </c>
      <c r="E236" s="71"/>
      <c r="F236" s="81">
        <v>0.79212208869669365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30413408.629999973</v>
      </c>
      <c r="C243" s="67">
        <v>6.6554862655167121E-2</v>
      </c>
      <c r="D243" s="66">
        <v>220</v>
      </c>
      <c r="E243" s="67">
        <v>6.4896755162241887E-2</v>
      </c>
      <c r="F243" s="45"/>
    </row>
    <row r="244" spans="1:6" x14ac:dyDescent="0.25">
      <c r="A244" s="64" t="s">
        <v>351</v>
      </c>
      <c r="B244" s="65">
        <v>337639493.91000104</v>
      </c>
      <c r="C244" s="67">
        <v>0.73886983262948636</v>
      </c>
      <c r="D244" s="66">
        <v>2551</v>
      </c>
      <c r="E244" s="67">
        <v>0.75250737463126849</v>
      </c>
      <c r="F244" s="45"/>
    </row>
    <row r="245" spans="1:6" x14ac:dyDescent="0.25">
      <c r="A245" s="64" t="s">
        <v>323</v>
      </c>
      <c r="B245" s="65">
        <v>79949544.229999959</v>
      </c>
      <c r="C245" s="67">
        <v>0.17495674359638066</v>
      </c>
      <c r="D245" s="66">
        <v>554</v>
      </c>
      <c r="E245" s="67">
        <v>0.16342182890855458</v>
      </c>
      <c r="F245" s="45"/>
    </row>
    <row r="246" spans="1:6" x14ac:dyDescent="0.25">
      <c r="A246" s="64" t="s">
        <v>324</v>
      </c>
      <c r="B246" s="65">
        <v>1005219.33</v>
      </c>
      <c r="C246" s="67">
        <v>2.1997611402385306E-3</v>
      </c>
      <c r="D246" s="66">
        <v>11</v>
      </c>
      <c r="E246" s="67">
        <v>3.2448377581120944E-3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1.3425480444575064E-2</v>
      </c>
      <c r="D251" s="66">
        <v>19</v>
      </c>
      <c r="E251" s="67">
        <v>5.6047197640117993E-3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1692139.7500000002</v>
      </c>
      <c r="C253" s="67">
        <v>3.7029762110751918E-3</v>
      </c>
      <c r="D253" s="66">
        <v>33</v>
      </c>
      <c r="E253" s="67">
        <v>9.7345132743362831E-3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132677.46</v>
      </c>
      <c r="C255" s="67">
        <v>2.9034332307711599E-4</v>
      </c>
      <c r="D255" s="66">
        <v>2</v>
      </c>
      <c r="E255" s="67">
        <v>5.8997050147492625E-4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456967491.43000096</v>
      </c>
      <c r="C258" s="71"/>
      <c r="D258" s="72">
        <v>3390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2.281923474542065E-2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342827923.2800014</v>
      </c>
      <c r="C268" s="67">
        <v>0.75022387742983709</v>
      </c>
      <c r="D268" s="66">
        <v>2461</v>
      </c>
      <c r="E268" s="67">
        <v>0.72595870206489677</v>
      </c>
      <c r="F268" s="45"/>
    </row>
    <row r="269" spans="1:6" x14ac:dyDescent="0.25">
      <c r="A269" s="64" t="s">
        <v>148</v>
      </c>
      <c r="B269" s="65">
        <v>114139568.14999984</v>
      </c>
      <c r="C269" s="67">
        <v>0.24977612257016285</v>
      </c>
      <c r="D269" s="66">
        <v>929</v>
      </c>
      <c r="E269" s="67">
        <v>0.27404129793510323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456967491.43000126</v>
      </c>
      <c r="C271" s="67"/>
      <c r="D271" s="78">
        <v>3390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35157917.739999995</v>
      </c>
      <c r="C279" s="67">
        <v>7.6937459227086932E-2</v>
      </c>
      <c r="D279" s="66">
        <v>276</v>
      </c>
      <c r="E279" s="67">
        <v>8.1415929203539822E-2</v>
      </c>
      <c r="F279" s="45"/>
    </row>
    <row r="280" spans="1:6" x14ac:dyDescent="0.25">
      <c r="A280" s="64" t="s">
        <v>39</v>
      </c>
      <c r="B280" s="65">
        <v>421809573.6900022</v>
      </c>
      <c r="C280" s="67">
        <v>0.92306254077291305</v>
      </c>
      <c r="D280" s="66">
        <v>3114</v>
      </c>
      <c r="E280" s="67">
        <v>0.91858407079646021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456967491.43000221</v>
      </c>
      <c r="C282" s="67"/>
      <c r="D282" s="78">
        <v>3390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22807949.219999988</v>
      </c>
      <c r="C291" s="67">
        <v>6.6528855064620654E-2</v>
      </c>
      <c r="D291" s="66">
        <v>140</v>
      </c>
      <c r="E291" s="67">
        <v>5.6887444128403089E-2</v>
      </c>
      <c r="F291" s="45"/>
    </row>
    <row r="292" spans="1:6" x14ac:dyDescent="0.25">
      <c r="A292" s="64" t="s">
        <v>83</v>
      </c>
      <c r="B292" s="65">
        <v>54713476.139999986</v>
      </c>
      <c r="C292" s="67">
        <v>0.15959457332567847</v>
      </c>
      <c r="D292" s="66">
        <v>415</v>
      </c>
      <c r="E292" s="67">
        <v>0.16863063795205202</v>
      </c>
      <c r="F292" s="45"/>
    </row>
    <row r="293" spans="1:6" x14ac:dyDescent="0.25">
      <c r="A293" s="64" t="s">
        <v>84</v>
      </c>
      <c r="B293" s="65">
        <v>86167577.619999945</v>
      </c>
      <c r="C293" s="67">
        <v>0.25134352183332465</v>
      </c>
      <c r="D293" s="66">
        <v>653</v>
      </c>
      <c r="E293" s="67">
        <v>0.26533929297033726</v>
      </c>
      <c r="F293" s="45"/>
    </row>
    <row r="294" spans="1:6" x14ac:dyDescent="0.25">
      <c r="A294" s="64" t="s">
        <v>85</v>
      </c>
      <c r="B294" s="65">
        <v>109726233.28999974</v>
      </c>
      <c r="C294" s="67">
        <v>0.32006212399560713</v>
      </c>
      <c r="D294" s="66">
        <v>802</v>
      </c>
      <c r="E294" s="67">
        <v>0.32588378707842341</v>
      </c>
      <c r="F294" s="45"/>
    </row>
    <row r="295" spans="1:6" x14ac:dyDescent="0.25">
      <c r="A295" s="64" t="s">
        <v>86</v>
      </c>
      <c r="B295" s="65">
        <v>40199152.350000001</v>
      </c>
      <c r="C295" s="67">
        <v>0.11725752081509397</v>
      </c>
      <c r="D295" s="66">
        <v>240</v>
      </c>
      <c r="E295" s="67">
        <v>9.7521332791548149E-2</v>
      </c>
      <c r="F295" s="45"/>
    </row>
    <row r="296" spans="1:6" x14ac:dyDescent="0.25">
      <c r="A296" s="64" t="s">
        <v>87</v>
      </c>
      <c r="B296" s="65">
        <v>15899077.680000007</v>
      </c>
      <c r="C296" s="67">
        <v>4.6376262259753762E-2</v>
      </c>
      <c r="D296" s="66">
        <v>102</v>
      </c>
      <c r="E296" s="67">
        <v>4.1446566436407963E-2</v>
      </c>
      <c r="F296" s="45"/>
    </row>
    <row r="297" spans="1:6" x14ac:dyDescent="0.25">
      <c r="A297" s="64" t="s">
        <v>88</v>
      </c>
      <c r="B297" s="65">
        <v>6774362.1800000006</v>
      </c>
      <c r="C297" s="67">
        <v>1.9760240400450518E-2</v>
      </c>
      <c r="D297" s="66">
        <v>40</v>
      </c>
      <c r="E297" s="67">
        <v>1.6253555465258026E-2</v>
      </c>
      <c r="F297" s="45"/>
    </row>
    <row r="298" spans="1:6" x14ac:dyDescent="0.25">
      <c r="A298" s="64" t="s">
        <v>89</v>
      </c>
      <c r="B298" s="65">
        <v>2241182.73</v>
      </c>
      <c r="C298" s="67">
        <v>6.537340099247245E-3</v>
      </c>
      <c r="D298" s="66">
        <v>18</v>
      </c>
      <c r="E298" s="67">
        <v>7.314099959366111E-3</v>
      </c>
      <c r="F298" s="45"/>
    </row>
    <row r="299" spans="1:6" x14ac:dyDescent="0.25">
      <c r="A299" s="64" t="s">
        <v>1</v>
      </c>
      <c r="B299" s="65">
        <v>603634.48999999987</v>
      </c>
      <c r="C299" s="67">
        <v>1.7607506536361983E-3</v>
      </c>
      <c r="D299" s="66">
        <v>11</v>
      </c>
      <c r="E299" s="67">
        <v>4.469727752945957E-3</v>
      </c>
      <c r="F299" s="45"/>
    </row>
    <row r="300" spans="1:6" x14ac:dyDescent="0.25">
      <c r="A300" s="64" t="s">
        <v>70</v>
      </c>
      <c r="B300" s="65">
        <v>1088585.7</v>
      </c>
      <c r="C300" s="67">
        <v>3.1753122370691885E-3</v>
      </c>
      <c r="D300" s="66">
        <v>9</v>
      </c>
      <c r="E300" s="67">
        <v>3.6570499796830555E-3</v>
      </c>
      <c r="F300" s="45"/>
    </row>
    <row r="301" spans="1:6" x14ac:dyDescent="0.25">
      <c r="A301" s="64" t="s">
        <v>82</v>
      </c>
      <c r="B301" s="65">
        <v>2606691.88</v>
      </c>
      <c r="C301" s="67">
        <v>7.6034993155181894E-3</v>
      </c>
      <c r="D301" s="66">
        <v>31</v>
      </c>
      <c r="E301" s="67">
        <v>1.259650548557497E-2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342827923.27999967</v>
      </c>
      <c r="C303" s="67"/>
      <c r="D303" s="72">
        <v>2461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1.7259549776894625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277724977.28000039</v>
      </c>
      <c r="C316" s="67">
        <v>0.6077565308002727</v>
      </c>
      <c r="D316" s="66">
        <v>2065</v>
      </c>
      <c r="E316" s="67">
        <v>0.60914454277286134</v>
      </c>
      <c r="F316" s="45"/>
    </row>
    <row r="317" spans="1:6" x14ac:dyDescent="0.25">
      <c r="A317" s="64" t="s">
        <v>181</v>
      </c>
      <c r="B317" s="65">
        <v>141816246.47000003</v>
      </c>
      <c r="C317" s="67">
        <v>0.31034209025725379</v>
      </c>
      <c r="D317" s="66">
        <v>1019</v>
      </c>
      <c r="E317" s="67">
        <v>0.3005899705014749</v>
      </c>
      <c r="F317" s="45"/>
    </row>
    <row r="318" spans="1:6" x14ac:dyDescent="0.25">
      <c r="A318" s="64" t="s">
        <v>182</v>
      </c>
      <c r="B318" s="65">
        <v>29121965.95000001</v>
      </c>
      <c r="C318" s="67">
        <v>6.3728747659637389E-2</v>
      </c>
      <c r="D318" s="66">
        <v>227</v>
      </c>
      <c r="E318" s="67">
        <v>6.6961651917404136E-2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9.2585467442339829E-3</v>
      </c>
      <c r="D319" s="66">
        <v>45</v>
      </c>
      <c r="E319" s="67">
        <v>1.3274336283185841E-2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8.9140845386021985E-3</v>
      </c>
      <c r="D320" s="66">
        <v>34</v>
      </c>
      <c r="E320" s="67">
        <v>1.0029498525073746E-2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456967491.43000042</v>
      </c>
      <c r="C324" s="69"/>
      <c r="D324" s="72">
        <v>3390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4.9989318521683403E-2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427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456585417.80000269</v>
      </c>
      <c r="C6" s="65">
        <v>44446173.979999937</v>
      </c>
      <c r="D6" s="65">
        <v>257824586.28999993</v>
      </c>
      <c r="E6" s="65">
        <v>154314657.53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3386</v>
      </c>
      <c r="C7" s="66">
        <v>404</v>
      </c>
      <c r="D7" s="66">
        <v>1783</v>
      </c>
      <c r="E7" s="66">
        <v>1199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0.79190015364698918</v>
      </c>
      <c r="C8" s="67">
        <v>0.77148097952014583</v>
      </c>
      <c r="D8" s="67">
        <v>0.80039454418495781</v>
      </c>
      <c r="E8" s="67">
        <v>0.78358915726470202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3.4249180327868851E-3</v>
      </c>
      <c r="C9" s="67">
        <v>3.4249180327868851E-3</v>
      </c>
      <c r="D9" s="67">
        <v>7.1032972972972959E-3</v>
      </c>
      <c r="E9" s="67">
        <v>4.1252912912912908E-2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7.9744538735546691</v>
      </c>
      <c r="C11" s="65">
        <v>11.588517017644355</v>
      </c>
      <c r="D11" s="65">
        <v>7.5625147348290982</v>
      </c>
      <c r="E11" s="65">
        <v>7.6217768036675446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7.3342465753424655</v>
      </c>
      <c r="C12" s="65">
        <v>10.758904109589041</v>
      </c>
      <c r="D12" s="65">
        <v>7.3342465753424655</v>
      </c>
      <c r="E12" s="65">
        <v>7.3342465753424655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16.616438356164384</v>
      </c>
      <c r="C13" s="65">
        <v>16.616438356164384</v>
      </c>
      <c r="D13" s="65">
        <v>7.8904109589041092</v>
      </c>
      <c r="E13" s="65">
        <v>9.1287671232876715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134845.07318369838</v>
      </c>
      <c r="C14" s="65">
        <v>110015.28212871272</v>
      </c>
      <c r="D14" s="65">
        <v>144601.56269770046</v>
      </c>
      <c r="E14" s="65">
        <v>128702.80027522935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208.92</v>
      </c>
      <c r="C15" s="65">
        <v>208.92</v>
      </c>
      <c r="D15" s="65">
        <v>1314.11</v>
      </c>
      <c r="E15" s="65">
        <v>6868.61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14.486596677334376</v>
      </c>
      <c r="C17" s="65">
        <v>10.659612827394907</v>
      </c>
      <c r="D17" s="65">
        <v>15.157226578158472</v>
      </c>
      <c r="E17" s="65">
        <v>14.468386568420749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0.33333333333333331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26.25</v>
      </c>
      <c r="C19" s="65">
        <v>26.25</v>
      </c>
      <c r="D19" s="65">
        <v>22.666666666666668</v>
      </c>
      <c r="E19" s="65">
        <v>22.666666666666668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0.75021853174917441</v>
      </c>
      <c r="C20" s="67">
        <v>0.93946282280200888</v>
      </c>
      <c r="D20" s="67">
        <v>0.93424114176244666</v>
      </c>
      <c r="E20" s="67">
        <v>0.38825202206311749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0.24978146825082265</v>
      </c>
      <c r="C21" s="67">
        <v>6.0537177197991135E-2</v>
      </c>
      <c r="D21" s="67">
        <v>6.5758858237553564E-2</v>
      </c>
      <c r="E21" s="67">
        <v>0.61174797793688251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0.40018341420188652</v>
      </c>
      <c r="C23" s="67">
        <v>0.36748232406572662</v>
      </c>
      <c r="D23" s="67">
        <v>0.29889472124788186</v>
      </c>
      <c r="E23" s="67">
        <v>0.57883237820512934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1.7252022697614124</v>
      </c>
      <c r="C24" s="65">
        <v>2.1970092259418776</v>
      </c>
      <c r="D24" s="65">
        <v>1.7062305233598798</v>
      </c>
      <c r="E24" s="65">
        <v>1.472655689284418</v>
      </c>
      <c r="F24" s="43"/>
      <c r="H24" s="90"/>
      <c r="I24" s="90"/>
      <c r="J24" s="90"/>
      <c r="K24" s="90"/>
    </row>
    <row r="25" spans="1:11" x14ac:dyDescent="0.25">
      <c r="A25" s="64" t="s">
        <v>429</v>
      </c>
      <c r="B25" s="65">
        <v>537844.41000000015</v>
      </c>
      <c r="C25" s="65">
        <v>0</v>
      </c>
      <c r="D25" s="65">
        <v>0</v>
      </c>
      <c r="E25" s="65">
        <v>537844.41000000015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128702.80027522935</v>
      </c>
      <c r="C27" s="65">
        <v>0</v>
      </c>
      <c r="D27" s="65">
        <v>0</v>
      </c>
      <c r="E27" s="65">
        <v>128702.80027522935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117362.31</v>
      </c>
      <c r="C28" s="65">
        <v>0</v>
      </c>
      <c r="D28" s="65">
        <v>0</v>
      </c>
      <c r="E28" s="65">
        <v>117362.31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3684.1695930232586</v>
      </c>
      <c r="C29" s="65">
        <v>0</v>
      </c>
      <c r="D29" s="65">
        <v>0</v>
      </c>
      <c r="E29" s="65">
        <v>3684.1695930232586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2270500.84</v>
      </c>
      <c r="C36" s="67">
        <v>4.9727843936412316E-3</v>
      </c>
      <c r="D36" s="66">
        <v>62</v>
      </c>
      <c r="E36" s="67">
        <v>1.831069108092144E-2</v>
      </c>
      <c r="F36" s="45"/>
    </row>
    <row r="37" spans="1:6" x14ac:dyDescent="0.25">
      <c r="A37" s="64" t="s">
        <v>19</v>
      </c>
      <c r="B37" s="65">
        <v>9463908.2600000016</v>
      </c>
      <c r="C37" s="67">
        <v>2.0727574493291247E-2</v>
      </c>
      <c r="D37" s="66">
        <v>130</v>
      </c>
      <c r="E37" s="67">
        <v>3.83933845245127E-2</v>
      </c>
      <c r="F37" s="45"/>
    </row>
    <row r="38" spans="1:6" x14ac:dyDescent="0.25">
      <c r="A38" s="64" t="s">
        <v>20</v>
      </c>
      <c r="B38" s="65">
        <v>5650224.7400000002</v>
      </c>
      <c r="C38" s="67">
        <v>1.2374956623067175E-2</v>
      </c>
      <c r="D38" s="66">
        <v>56</v>
      </c>
      <c r="E38" s="67">
        <v>1.6538688718251624E-2</v>
      </c>
      <c r="F38" s="45"/>
    </row>
    <row r="39" spans="1:6" x14ac:dyDescent="0.25">
      <c r="A39" s="64" t="s">
        <v>21</v>
      </c>
      <c r="B39" s="65">
        <v>8815609.1199999992</v>
      </c>
      <c r="C39" s="67">
        <v>1.9307688717867776E-2</v>
      </c>
      <c r="D39" s="66">
        <v>78</v>
      </c>
      <c r="E39" s="67">
        <v>2.3036030714707618E-2</v>
      </c>
      <c r="F39" s="45"/>
    </row>
    <row r="40" spans="1:6" x14ac:dyDescent="0.25">
      <c r="A40" s="64" t="s">
        <v>22</v>
      </c>
      <c r="B40" s="65">
        <v>11485916.200000001</v>
      </c>
      <c r="C40" s="67">
        <v>2.5156117020432817E-2</v>
      </c>
      <c r="D40" s="66">
        <v>98</v>
      </c>
      <c r="E40" s="67">
        <v>2.8942705256940343E-2</v>
      </c>
      <c r="F40" s="45"/>
    </row>
    <row r="41" spans="1:6" x14ac:dyDescent="0.25">
      <c r="A41" s="64" t="s">
        <v>23</v>
      </c>
      <c r="B41" s="65">
        <v>23596807.590000011</v>
      </c>
      <c r="C41" s="67">
        <v>5.1681036384600948E-2</v>
      </c>
      <c r="D41" s="66">
        <v>165</v>
      </c>
      <c r="E41" s="67">
        <v>4.8730064973419966E-2</v>
      </c>
      <c r="F41" s="45"/>
    </row>
    <row r="42" spans="1:6" x14ac:dyDescent="0.25">
      <c r="A42" s="64" t="s">
        <v>24</v>
      </c>
      <c r="B42" s="65">
        <v>33738563.130000003</v>
      </c>
      <c r="C42" s="67">
        <v>7.3893212123516974E-2</v>
      </c>
      <c r="D42" s="66">
        <v>209</v>
      </c>
      <c r="E42" s="67">
        <v>6.1724748966331955E-2</v>
      </c>
      <c r="F42" s="45"/>
    </row>
    <row r="43" spans="1:6" x14ac:dyDescent="0.25">
      <c r="A43" s="64" t="s">
        <v>25</v>
      </c>
      <c r="B43" s="65">
        <v>67335686.529999986</v>
      </c>
      <c r="C43" s="67">
        <v>0.14747664709584607</v>
      </c>
      <c r="D43" s="66">
        <v>396</v>
      </c>
      <c r="E43" s="67">
        <v>0.11695215593620792</v>
      </c>
      <c r="F43" s="45"/>
    </row>
    <row r="44" spans="1:6" x14ac:dyDescent="0.25">
      <c r="A44" s="64" t="s">
        <v>42</v>
      </c>
      <c r="B44" s="65">
        <v>121638941.53999984</v>
      </c>
      <c r="C44" s="67">
        <v>0.26641004464422458</v>
      </c>
      <c r="D44" s="66">
        <v>827</v>
      </c>
      <c r="E44" s="67">
        <v>0.2442409923213231</v>
      </c>
      <c r="F44" s="45"/>
    </row>
    <row r="45" spans="1:6" x14ac:dyDescent="0.25">
      <c r="A45" s="64" t="s">
        <v>43</v>
      </c>
      <c r="B45" s="65">
        <v>138736580.95999989</v>
      </c>
      <c r="C45" s="67">
        <v>0.30385679338706201</v>
      </c>
      <c r="D45" s="66">
        <v>1097</v>
      </c>
      <c r="E45" s="67">
        <v>0.32398109864146485</v>
      </c>
      <c r="F45" s="45"/>
    </row>
    <row r="46" spans="1:6" x14ac:dyDescent="0.25">
      <c r="A46" s="64" t="s">
        <v>44</v>
      </c>
      <c r="B46" s="65">
        <v>20688558.469999988</v>
      </c>
      <c r="C46" s="67">
        <v>4.5311474399872959E-2</v>
      </c>
      <c r="D46" s="66">
        <v>171</v>
      </c>
      <c r="E46" s="67">
        <v>5.0502067336089779E-2</v>
      </c>
      <c r="F46" s="45"/>
    </row>
    <row r="47" spans="1:6" x14ac:dyDescent="0.25">
      <c r="A47" s="64" t="s">
        <v>45</v>
      </c>
      <c r="B47" s="65">
        <v>7913629.7400000021</v>
      </c>
      <c r="C47" s="67">
        <v>1.7332199915912443E-2</v>
      </c>
      <c r="D47" s="66">
        <v>65</v>
      </c>
      <c r="E47" s="67">
        <v>1.919669226225635E-2</v>
      </c>
      <c r="F47" s="45"/>
    </row>
    <row r="48" spans="1:6" x14ac:dyDescent="0.25">
      <c r="A48" s="64" t="s">
        <v>46</v>
      </c>
      <c r="B48" s="65">
        <v>1298436.19</v>
      </c>
      <c r="C48" s="67">
        <v>2.8437968874616142E-3</v>
      </c>
      <c r="D48" s="66">
        <v>12</v>
      </c>
      <c r="E48" s="67">
        <v>3.5440047253396337E-3</v>
      </c>
      <c r="F48" s="45"/>
    </row>
    <row r="49" spans="1:6" x14ac:dyDescent="0.25">
      <c r="A49" s="64" t="s">
        <v>47</v>
      </c>
      <c r="B49" s="65">
        <v>3463025.66</v>
      </c>
      <c r="C49" s="67">
        <v>7.5846173026860126E-3</v>
      </c>
      <c r="D49" s="66">
        <v>15</v>
      </c>
      <c r="E49" s="67">
        <v>4.4300059066745426E-3</v>
      </c>
      <c r="F49" s="45"/>
    </row>
    <row r="50" spans="1:6" x14ac:dyDescent="0.25">
      <c r="A50" s="64" t="s">
        <v>26</v>
      </c>
      <c r="B50" s="65">
        <v>171725.05</v>
      </c>
      <c r="C50" s="67">
        <v>3.7610717141917468E-4</v>
      </c>
      <c r="D50" s="66">
        <v>2</v>
      </c>
      <c r="E50" s="67">
        <v>5.9066745422327229E-4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6.9494943909704566E-4</v>
      </c>
      <c r="D53" s="66">
        <v>3</v>
      </c>
      <c r="E53" s="67">
        <v>8.8600118133490844E-4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456585417.79999971</v>
      </c>
      <c r="C55" s="71"/>
      <c r="D55" s="72">
        <v>3386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0.79190015364698918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424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3326235.7099999995</v>
      </c>
      <c r="C64" s="67">
        <v>7.2850239633737175E-3</v>
      </c>
      <c r="D64" s="66">
        <v>89</v>
      </c>
      <c r="E64" s="67">
        <v>2.6284701712935617E-2</v>
      </c>
      <c r="F64" s="45"/>
    </row>
    <row r="65" spans="1:6" x14ac:dyDescent="0.25">
      <c r="A65" s="64" t="s">
        <v>19</v>
      </c>
      <c r="B65" s="65">
        <v>17302254.070000004</v>
      </c>
      <c r="C65" s="67">
        <v>3.7894889752214972E-2</v>
      </c>
      <c r="D65" s="66">
        <v>203</v>
      </c>
      <c r="E65" s="67">
        <v>5.9952746603662135E-2</v>
      </c>
      <c r="F65" s="45"/>
    </row>
    <row r="66" spans="1:6" x14ac:dyDescent="0.25">
      <c r="A66" s="64" t="s">
        <v>20</v>
      </c>
      <c r="B66" s="65">
        <v>8915366.1999999993</v>
      </c>
      <c r="C66" s="67">
        <v>1.9526173750702737E-2</v>
      </c>
      <c r="D66" s="66">
        <v>80</v>
      </c>
      <c r="E66" s="67">
        <v>2.3626698168930892E-2</v>
      </c>
      <c r="F66" s="45"/>
    </row>
    <row r="67" spans="1:6" x14ac:dyDescent="0.25">
      <c r="A67" s="64" t="s">
        <v>21</v>
      </c>
      <c r="B67" s="65">
        <v>12388761.100000001</v>
      </c>
      <c r="C67" s="67">
        <v>2.7133501458924618E-2</v>
      </c>
      <c r="D67" s="66">
        <v>84</v>
      </c>
      <c r="E67" s="67">
        <v>2.4808033077377438E-2</v>
      </c>
      <c r="F67" s="45"/>
    </row>
    <row r="68" spans="1:6" x14ac:dyDescent="0.25">
      <c r="A68" s="64" t="s">
        <v>22</v>
      </c>
      <c r="B68" s="65">
        <v>25250740.989999995</v>
      </c>
      <c r="C68" s="67">
        <v>5.5303432842134022E-2</v>
      </c>
      <c r="D68" s="66">
        <v>143</v>
      </c>
      <c r="E68" s="67">
        <v>4.2232722976963968E-2</v>
      </c>
      <c r="F68" s="45"/>
    </row>
    <row r="69" spans="1:6" x14ac:dyDescent="0.25">
      <c r="A69" s="64" t="s">
        <v>23</v>
      </c>
      <c r="B69" s="65">
        <v>44429153.669999987</v>
      </c>
      <c r="C69" s="67">
        <v>9.7307430193623687E-2</v>
      </c>
      <c r="D69" s="66">
        <v>290</v>
      </c>
      <c r="E69" s="67">
        <v>8.5646780862374483E-2</v>
      </c>
      <c r="F69" s="45"/>
    </row>
    <row r="70" spans="1:6" x14ac:dyDescent="0.25">
      <c r="A70" s="64" t="s">
        <v>24</v>
      </c>
      <c r="B70" s="65">
        <v>35199341.689999975</v>
      </c>
      <c r="C70" s="67">
        <v>7.7092566511658731E-2</v>
      </c>
      <c r="D70" s="66">
        <v>210</v>
      </c>
      <c r="E70" s="67">
        <v>6.2020082693443591E-2</v>
      </c>
      <c r="F70" s="45"/>
    </row>
    <row r="71" spans="1:6" x14ac:dyDescent="0.25">
      <c r="A71" s="64" t="s">
        <v>25</v>
      </c>
      <c r="B71" s="65">
        <v>59420095.99000001</v>
      </c>
      <c r="C71" s="67">
        <v>0.13014015269324275</v>
      </c>
      <c r="D71" s="66">
        <v>426</v>
      </c>
      <c r="E71" s="67">
        <v>0.125812167749557</v>
      </c>
      <c r="F71" s="45"/>
    </row>
    <row r="72" spans="1:6" x14ac:dyDescent="0.25">
      <c r="A72" s="64" t="s">
        <v>42</v>
      </c>
      <c r="B72" s="65">
        <v>73273384.959999964</v>
      </c>
      <c r="C72" s="67">
        <v>0.16048122016918254</v>
      </c>
      <c r="D72" s="66">
        <v>522</v>
      </c>
      <c r="E72" s="67">
        <v>0.15416420555227406</v>
      </c>
      <c r="F72" s="45"/>
    </row>
    <row r="73" spans="1:6" x14ac:dyDescent="0.25">
      <c r="A73" s="64" t="s">
        <v>43</v>
      </c>
      <c r="B73" s="65">
        <v>6369197.6499999985</v>
      </c>
      <c r="C73" s="67">
        <v>1.3949630018166561E-2</v>
      </c>
      <c r="D73" s="66">
        <v>49</v>
      </c>
      <c r="E73" s="67">
        <v>1.4471352628470172E-2</v>
      </c>
      <c r="F73" s="45"/>
    </row>
    <row r="74" spans="1:6" x14ac:dyDescent="0.25">
      <c r="A74" s="64" t="s">
        <v>44</v>
      </c>
      <c r="B74" s="65">
        <v>9416330.5500000007</v>
      </c>
      <c r="C74" s="67">
        <v>2.0623371187304711E-2</v>
      </c>
      <c r="D74" s="66">
        <v>53</v>
      </c>
      <c r="E74" s="67">
        <v>1.5652687536916714E-2</v>
      </c>
      <c r="F74" s="45"/>
    </row>
    <row r="75" spans="1:6" x14ac:dyDescent="0.25">
      <c r="A75" s="64" t="s">
        <v>45</v>
      </c>
      <c r="B75" s="65">
        <v>9641417.7100000028</v>
      </c>
      <c r="C75" s="67">
        <v>2.1116350488055394E-2</v>
      </c>
      <c r="D75" s="66">
        <v>80</v>
      </c>
      <c r="E75" s="67">
        <v>2.3626698168930892E-2</v>
      </c>
      <c r="F75" s="45"/>
    </row>
    <row r="76" spans="1:6" x14ac:dyDescent="0.25">
      <c r="A76" s="64" t="s">
        <v>46</v>
      </c>
      <c r="B76" s="65">
        <v>15469851.760000004</v>
      </c>
      <c r="C76" s="67">
        <v>3.3881615918746513E-2</v>
      </c>
      <c r="D76" s="66">
        <v>112</v>
      </c>
      <c r="E76" s="67">
        <v>3.3077377436503248E-2</v>
      </c>
      <c r="F76" s="45"/>
    </row>
    <row r="77" spans="1:6" x14ac:dyDescent="0.25">
      <c r="A77" s="64" t="s">
        <v>47</v>
      </c>
      <c r="B77" s="65">
        <v>15775964.199999996</v>
      </c>
      <c r="C77" s="67">
        <v>3.4552054412982619E-2</v>
      </c>
      <c r="D77" s="66">
        <v>119</v>
      </c>
      <c r="E77" s="67">
        <v>3.5144713526284704E-2</v>
      </c>
      <c r="F77" s="45"/>
    </row>
    <row r="78" spans="1:6" x14ac:dyDescent="0.25">
      <c r="A78" s="64" t="s">
        <v>26</v>
      </c>
      <c r="B78" s="65">
        <v>74897819.509999931</v>
      </c>
      <c r="C78" s="67">
        <v>0.16403900911002761</v>
      </c>
      <c r="D78" s="66">
        <v>635</v>
      </c>
      <c r="E78" s="67">
        <v>0.18753691671588896</v>
      </c>
      <c r="F78" s="45"/>
    </row>
    <row r="79" spans="1:6" x14ac:dyDescent="0.25">
      <c r="A79" s="64" t="s">
        <v>27</v>
      </c>
      <c r="B79" s="65">
        <v>7798416.3999999976</v>
      </c>
      <c r="C79" s="67">
        <v>1.7079863035433105E-2</v>
      </c>
      <c r="D79" s="66">
        <v>69</v>
      </c>
      <c r="E79" s="67">
        <v>2.0378027170702893E-2</v>
      </c>
      <c r="F79" s="45"/>
    </row>
    <row r="80" spans="1:6" x14ac:dyDescent="0.25">
      <c r="A80" s="64" t="s">
        <v>28</v>
      </c>
      <c r="B80" s="65">
        <v>11445385.600000001</v>
      </c>
      <c r="C80" s="67">
        <v>2.506734808822448E-2</v>
      </c>
      <c r="D80" s="66">
        <v>58</v>
      </c>
      <c r="E80" s="67">
        <v>1.7129356172474897E-2</v>
      </c>
      <c r="F80" s="45"/>
    </row>
    <row r="81" spans="1:6" x14ac:dyDescent="0.25">
      <c r="A81" s="64" t="s">
        <v>5</v>
      </c>
      <c r="B81" s="65">
        <v>26265700.039999999</v>
      </c>
      <c r="C81" s="67">
        <v>5.7526366406001346E-2</v>
      </c>
      <c r="D81" s="66">
        <v>164</v>
      </c>
      <c r="E81" s="67">
        <v>4.843473124630833E-2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456585417.79999983</v>
      </c>
      <c r="C83" s="71"/>
      <c r="D83" s="72">
        <v>3386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0.8117049754574519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425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2354511.34</v>
      </c>
      <c r="C92" s="67">
        <v>5.1567817284768327E-3</v>
      </c>
      <c r="D92" s="66">
        <v>75</v>
      </c>
      <c r="E92" s="67">
        <v>2.2150029533372712E-2</v>
      </c>
      <c r="F92" s="45"/>
    </row>
    <row r="93" spans="1:6" x14ac:dyDescent="0.25">
      <c r="A93" s="64" t="s">
        <v>19</v>
      </c>
      <c r="B93" s="65">
        <v>13844919.750000006</v>
      </c>
      <c r="C93" s="67">
        <v>3.0322737455589433E-2</v>
      </c>
      <c r="D93" s="66">
        <v>176</v>
      </c>
      <c r="E93" s="67">
        <v>5.1978735971647962E-2</v>
      </c>
      <c r="F93" s="45"/>
    </row>
    <row r="94" spans="1:6" x14ac:dyDescent="0.25">
      <c r="A94" s="64" t="s">
        <v>20</v>
      </c>
      <c r="B94" s="65">
        <v>6933783.700000002</v>
      </c>
      <c r="C94" s="67">
        <v>1.518616983741964E-2</v>
      </c>
      <c r="D94" s="66">
        <v>72</v>
      </c>
      <c r="E94" s="67">
        <v>2.1264028352037802E-2</v>
      </c>
      <c r="F94" s="45"/>
    </row>
    <row r="95" spans="1:6" x14ac:dyDescent="0.25">
      <c r="A95" s="64" t="s">
        <v>21</v>
      </c>
      <c r="B95" s="65">
        <v>9771854.8799999971</v>
      </c>
      <c r="C95" s="67">
        <v>2.1402030154805352E-2</v>
      </c>
      <c r="D95" s="66">
        <v>70</v>
      </c>
      <c r="E95" s="67">
        <v>2.0673360897814529E-2</v>
      </c>
      <c r="F95" s="45"/>
    </row>
    <row r="96" spans="1:6" x14ac:dyDescent="0.25">
      <c r="A96" s="64" t="s">
        <v>22</v>
      </c>
      <c r="B96" s="65">
        <v>12641579.430000005</v>
      </c>
      <c r="C96" s="67">
        <v>2.7687216755436228E-2</v>
      </c>
      <c r="D96" s="66">
        <v>98</v>
      </c>
      <c r="E96" s="67">
        <v>2.8942705256940343E-2</v>
      </c>
      <c r="F96" s="45"/>
    </row>
    <row r="97" spans="1:6" x14ac:dyDescent="0.25">
      <c r="A97" s="64" t="s">
        <v>23</v>
      </c>
      <c r="B97" s="65">
        <v>20445909.320000008</v>
      </c>
      <c r="C97" s="67">
        <v>4.478003134334882E-2</v>
      </c>
      <c r="D97" s="66">
        <v>147</v>
      </c>
      <c r="E97" s="67">
        <v>4.3414057885410515E-2</v>
      </c>
      <c r="F97" s="45"/>
    </row>
    <row r="98" spans="1:6" x14ac:dyDescent="0.25">
      <c r="A98" s="64" t="s">
        <v>24</v>
      </c>
      <c r="B98" s="65">
        <v>31206796.819999993</v>
      </c>
      <c r="C98" s="67">
        <v>6.8348211754913402E-2</v>
      </c>
      <c r="D98" s="66">
        <v>207</v>
      </c>
      <c r="E98" s="67">
        <v>6.1134081512108682E-2</v>
      </c>
      <c r="F98" s="45"/>
    </row>
    <row r="99" spans="1:6" x14ac:dyDescent="0.25">
      <c r="A99" s="64" t="s">
        <v>25</v>
      </c>
      <c r="B99" s="65">
        <v>57939249.499999978</v>
      </c>
      <c r="C99" s="67">
        <v>0.12689684611298596</v>
      </c>
      <c r="D99" s="66">
        <v>357</v>
      </c>
      <c r="E99" s="67">
        <v>0.1054341405788541</v>
      </c>
      <c r="F99" s="45"/>
    </row>
    <row r="100" spans="1:6" x14ac:dyDescent="0.25">
      <c r="A100" s="64" t="s">
        <v>42</v>
      </c>
      <c r="B100" s="65">
        <v>85377964.689999893</v>
      </c>
      <c r="C100" s="67">
        <v>0.18699231592060697</v>
      </c>
      <c r="D100" s="66">
        <v>605</v>
      </c>
      <c r="E100" s="67">
        <v>0.17867690490253987</v>
      </c>
      <c r="F100" s="45"/>
    </row>
    <row r="101" spans="1:6" x14ac:dyDescent="0.25">
      <c r="A101" s="64" t="s">
        <v>43</v>
      </c>
      <c r="B101" s="65">
        <v>13331846.980000002</v>
      </c>
      <c r="C101" s="67">
        <v>2.9199020512389231E-2</v>
      </c>
      <c r="D101" s="66">
        <v>89</v>
      </c>
      <c r="E101" s="67">
        <v>2.6284701712935617E-2</v>
      </c>
      <c r="F101" s="45"/>
    </row>
    <row r="102" spans="1:6" x14ac:dyDescent="0.25">
      <c r="A102" s="64" t="s">
        <v>44</v>
      </c>
      <c r="B102" s="65">
        <v>6587161.7499999991</v>
      </c>
      <c r="C102" s="67">
        <v>1.442700860167506E-2</v>
      </c>
      <c r="D102" s="66">
        <v>46</v>
      </c>
      <c r="E102" s="67">
        <v>1.3585351447135264E-2</v>
      </c>
      <c r="F102" s="45"/>
    </row>
    <row r="103" spans="1:6" x14ac:dyDescent="0.25">
      <c r="A103" s="64" t="s">
        <v>45</v>
      </c>
      <c r="B103" s="65">
        <v>4192961</v>
      </c>
      <c r="C103" s="67">
        <v>9.1833002906734559E-3</v>
      </c>
      <c r="D103" s="66">
        <v>31</v>
      </c>
      <c r="E103" s="67">
        <v>9.1553455404607201E-3</v>
      </c>
      <c r="F103" s="45"/>
    </row>
    <row r="104" spans="1:6" x14ac:dyDescent="0.25">
      <c r="A104" s="64" t="s">
        <v>46</v>
      </c>
      <c r="B104" s="65">
        <v>5676430.9700000007</v>
      </c>
      <c r="C104" s="67">
        <v>1.2432352739934574E-2</v>
      </c>
      <c r="D104" s="66">
        <v>38</v>
      </c>
      <c r="E104" s="67">
        <v>1.1222681630242174E-2</v>
      </c>
      <c r="F104" s="45"/>
    </row>
    <row r="105" spans="1:6" x14ac:dyDescent="0.25">
      <c r="A105" s="64" t="s">
        <v>47</v>
      </c>
      <c r="B105" s="65">
        <v>8547884.2099999972</v>
      </c>
      <c r="C105" s="67">
        <v>1.8721325466737236E-2</v>
      </c>
      <c r="D105" s="66">
        <v>68</v>
      </c>
      <c r="E105" s="67">
        <v>2.008269344359126E-2</v>
      </c>
      <c r="F105" s="45"/>
    </row>
    <row r="106" spans="1:6" x14ac:dyDescent="0.25">
      <c r="A106" s="64" t="s">
        <v>26</v>
      </c>
      <c r="B106" s="65">
        <v>56763190.209999971</v>
      </c>
      <c r="C106" s="67">
        <v>0.12432107552515881</v>
      </c>
      <c r="D106" s="66">
        <v>413</v>
      </c>
      <c r="E106" s="67">
        <v>0.12197282929710573</v>
      </c>
      <c r="F106" s="45"/>
    </row>
    <row r="107" spans="1:6" x14ac:dyDescent="0.25">
      <c r="A107" s="64" t="s">
        <v>27</v>
      </c>
      <c r="B107" s="65">
        <v>38261073.689999983</v>
      </c>
      <c r="C107" s="67">
        <v>8.3798282201731758E-2</v>
      </c>
      <c r="D107" s="66">
        <v>296</v>
      </c>
      <c r="E107" s="67">
        <v>8.7418783225044303E-2</v>
      </c>
      <c r="F107" s="45"/>
    </row>
    <row r="108" spans="1:6" x14ac:dyDescent="0.25">
      <c r="A108" s="64" t="s">
        <v>28</v>
      </c>
      <c r="B108" s="65">
        <v>30282873.979999993</v>
      </c>
      <c r="C108" s="67">
        <v>6.63246630300071E-2</v>
      </c>
      <c r="D108" s="66">
        <v>239</v>
      </c>
      <c r="E108" s="67">
        <v>7.0584760779681038E-2</v>
      </c>
      <c r="F108" s="45"/>
    </row>
    <row r="109" spans="1:6" x14ac:dyDescent="0.25">
      <c r="A109" s="64" t="s">
        <v>5</v>
      </c>
      <c r="B109" s="65">
        <v>52425425.580000006</v>
      </c>
      <c r="C109" s="67">
        <v>0.11482063056811015</v>
      </c>
      <c r="D109" s="66">
        <v>359</v>
      </c>
      <c r="E109" s="67">
        <v>0.10602480803307737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456585417.79999983</v>
      </c>
      <c r="C111" s="71"/>
      <c r="D111" s="72">
        <v>3386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0.85559233165429727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1225966.45</v>
      </c>
      <c r="C120" s="67">
        <v>2.6850757869297725E-3</v>
      </c>
      <c r="D120" s="66">
        <v>31</v>
      </c>
      <c r="E120" s="67">
        <v>9.1553455404607201E-3</v>
      </c>
      <c r="F120" s="61"/>
    </row>
    <row r="121" spans="1:6" x14ac:dyDescent="0.25">
      <c r="A121" s="64" t="s">
        <v>49</v>
      </c>
      <c r="B121" s="65">
        <v>6726104.0800000001</v>
      </c>
      <c r="C121" s="67">
        <v>1.4731316020579156E-2</v>
      </c>
      <c r="D121" s="66">
        <v>22</v>
      </c>
      <c r="E121" s="67">
        <v>6.4973419964559952E-3</v>
      </c>
      <c r="F121" s="61"/>
    </row>
    <row r="122" spans="1:6" x14ac:dyDescent="0.25">
      <c r="A122" s="64" t="s">
        <v>50</v>
      </c>
      <c r="B122" s="65">
        <v>439771140.62000227</v>
      </c>
      <c r="C122" s="67">
        <v>0.96317386293014484</v>
      </c>
      <c r="D122" s="66">
        <v>3257</v>
      </c>
      <c r="E122" s="67">
        <v>0.96190194920259897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8862206.6500000022</v>
      </c>
      <c r="C124" s="67">
        <v>1.9409745262346307E-2</v>
      </c>
      <c r="D124" s="66">
        <v>76</v>
      </c>
      <c r="E124" s="67">
        <v>2.2445363260484349E-2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456585417.80000222</v>
      </c>
      <c r="C126" s="71"/>
      <c r="D126" s="72">
        <v>3386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436185924.19000214</v>
      </c>
      <c r="C133" s="67">
        <v>0.95532162698429501</v>
      </c>
      <c r="D133" s="66">
        <v>3111</v>
      </c>
      <c r="E133" s="67">
        <v>0.9187832250443001</v>
      </c>
      <c r="F133" s="64"/>
    </row>
    <row r="134" spans="1:6" x14ac:dyDescent="0.25">
      <c r="A134" s="64" t="s">
        <v>7</v>
      </c>
      <c r="B134" s="65">
        <v>20399493.609999988</v>
      </c>
      <c r="C134" s="67">
        <v>4.4678373015704952E-2</v>
      </c>
      <c r="D134" s="66">
        <v>275</v>
      </c>
      <c r="E134" s="67">
        <v>8.1216774955699941E-2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456585417.80000216</v>
      </c>
      <c r="C136" s="71"/>
      <c r="D136" s="72">
        <v>3386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100281959.36999996</v>
      </c>
      <c r="C143" s="67">
        <v>0.21963460824744713</v>
      </c>
      <c r="D143" s="66">
        <v>1432</v>
      </c>
      <c r="E143" s="67">
        <v>0.42291789722386297</v>
      </c>
      <c r="F143" s="45"/>
    </row>
    <row r="144" spans="1:6" x14ac:dyDescent="0.25">
      <c r="A144" s="64" t="s">
        <v>72</v>
      </c>
      <c r="B144" s="93">
        <v>196086101.23999998</v>
      </c>
      <c r="C144" s="67">
        <v>0.42946203184678228</v>
      </c>
      <c r="D144" s="66">
        <v>1443</v>
      </c>
      <c r="E144" s="67">
        <v>0.42616656822209098</v>
      </c>
      <c r="F144" s="45"/>
    </row>
    <row r="145" spans="1:6" x14ac:dyDescent="0.25">
      <c r="A145" s="64" t="s">
        <v>73</v>
      </c>
      <c r="B145" s="93">
        <v>80777466.310000002</v>
      </c>
      <c r="C145" s="67">
        <v>0.17691643920477396</v>
      </c>
      <c r="D145" s="66">
        <v>339</v>
      </c>
      <c r="E145" s="67">
        <v>0.10011813349084465</v>
      </c>
      <c r="F145" s="45"/>
    </row>
    <row r="146" spans="1:6" x14ac:dyDescent="0.25">
      <c r="A146" s="64" t="s">
        <v>74</v>
      </c>
      <c r="B146" s="93">
        <v>35904608.399999999</v>
      </c>
      <c r="C146" s="67">
        <v>7.8637220989233272E-2</v>
      </c>
      <c r="D146" s="66">
        <v>106</v>
      </c>
      <c r="E146" s="67">
        <v>3.1305375073833429E-2</v>
      </c>
      <c r="F146" s="45"/>
    </row>
    <row r="147" spans="1:6" x14ac:dyDescent="0.25">
      <c r="A147" s="64" t="s">
        <v>75</v>
      </c>
      <c r="B147" s="93">
        <v>16237073.559999999</v>
      </c>
      <c r="C147" s="67">
        <v>3.5561962618596794E-2</v>
      </c>
      <c r="D147" s="66">
        <v>37</v>
      </c>
      <c r="E147" s="67">
        <v>1.0927347903130538E-2</v>
      </c>
      <c r="F147" s="45"/>
    </row>
    <row r="148" spans="1:6" x14ac:dyDescent="0.25">
      <c r="A148" s="64" t="s">
        <v>76</v>
      </c>
      <c r="B148" s="93">
        <v>10265702.74</v>
      </c>
      <c r="C148" s="67">
        <v>2.2483641263586585E-2</v>
      </c>
      <c r="D148" s="66">
        <v>17</v>
      </c>
      <c r="E148" s="67">
        <v>5.0206733608978149E-3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1.180464434446947E-2</v>
      </c>
      <c r="D149" s="66">
        <v>6</v>
      </c>
      <c r="E149" s="67">
        <v>1.7720023626698169E-3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3.223471321295448E-3</v>
      </c>
      <c r="D151" s="66">
        <v>1</v>
      </c>
      <c r="E151" s="67">
        <v>2.9533372711163615E-4</v>
      </c>
      <c r="F151" s="45"/>
    </row>
    <row r="152" spans="1:6" x14ac:dyDescent="0.25">
      <c r="A152" s="64" t="s">
        <v>81</v>
      </c>
      <c r="B152" s="93">
        <v>4918805.84</v>
      </c>
      <c r="C152" s="67">
        <v>1.0773024385449395E-2</v>
      </c>
      <c r="D152" s="66">
        <v>3</v>
      </c>
      <c r="E152" s="67">
        <v>8.8600118133490844E-4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1.1502955778365642E-2</v>
      </c>
      <c r="D154" s="66">
        <v>2</v>
      </c>
      <c r="E154" s="67">
        <v>5.9066745422327229E-4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456585417.79999995</v>
      </c>
      <c r="C156" s="71"/>
      <c r="D156" s="72">
        <v>3386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134845.07318369756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298622627.59000283</v>
      </c>
      <c r="C165" s="67">
        <v>0.65403452661470673</v>
      </c>
      <c r="D165" s="66">
        <v>2012</v>
      </c>
      <c r="E165" s="67">
        <v>0.59421145894861194</v>
      </c>
      <c r="F165" s="45"/>
    </row>
    <row r="166" spans="1:6" x14ac:dyDescent="0.25">
      <c r="A166" s="64" t="s">
        <v>9</v>
      </c>
      <c r="B166" s="65">
        <v>151417999.65999985</v>
      </c>
      <c r="C166" s="67">
        <v>0.33163126494400047</v>
      </c>
      <c r="D166" s="66">
        <v>1310</v>
      </c>
      <c r="E166" s="67">
        <v>0.38688718251624338</v>
      </c>
      <c r="F166" s="45"/>
    </row>
    <row r="167" spans="1:6" x14ac:dyDescent="0.25">
      <c r="A167" s="64" t="s">
        <v>10</v>
      </c>
      <c r="B167" s="65">
        <v>6544790.5499999989</v>
      </c>
      <c r="C167" s="67">
        <v>1.43342084412928E-2</v>
      </c>
      <c r="D167" s="66">
        <v>64</v>
      </c>
      <c r="E167" s="67">
        <v>1.8901358535144713E-2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456585417.80000269</v>
      </c>
      <c r="C169" s="67"/>
      <c r="D169" s="72">
        <v>3386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126910.8</v>
      </c>
      <c r="C176" s="67">
        <v>2.7795631453037537E-4</v>
      </c>
      <c r="D176" s="66">
        <v>5</v>
      </c>
      <c r="E176" s="67">
        <v>1.4766686355581807E-3</v>
      </c>
      <c r="F176" s="45"/>
    </row>
    <row r="177" spans="1:6" x14ac:dyDescent="0.25">
      <c r="A177" s="76">
        <v>1997</v>
      </c>
      <c r="B177" s="65">
        <v>1799000.4499999993</v>
      </c>
      <c r="C177" s="67">
        <v>3.9401180586718125E-3</v>
      </c>
      <c r="D177" s="66">
        <v>31</v>
      </c>
      <c r="E177" s="67">
        <v>9.1553455404607201E-3</v>
      </c>
      <c r="F177" s="45"/>
    </row>
    <row r="178" spans="1:6" x14ac:dyDescent="0.25">
      <c r="A178" s="76">
        <v>1998</v>
      </c>
      <c r="B178" s="65">
        <v>29288.69</v>
      </c>
      <c r="C178" s="67">
        <v>6.4147230415556909E-5</v>
      </c>
      <c r="D178" s="66">
        <v>1</v>
      </c>
      <c r="E178" s="67">
        <v>2.9533372711163615E-4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18061.82</v>
      </c>
      <c r="C180" s="67">
        <v>3.9558468789977089E-5</v>
      </c>
      <c r="D180" s="66">
        <v>1</v>
      </c>
      <c r="E180" s="67">
        <v>2.9533372711163615E-4</v>
      </c>
      <c r="F180" s="45"/>
    </row>
    <row r="181" spans="1:6" x14ac:dyDescent="0.25">
      <c r="A181" s="76">
        <v>2001</v>
      </c>
      <c r="B181" s="65">
        <v>40200496.659999974</v>
      </c>
      <c r="C181" s="67">
        <v>8.8045949548062552E-2</v>
      </c>
      <c r="D181" s="66">
        <v>343</v>
      </c>
      <c r="E181" s="67">
        <v>0.1012994683992912</v>
      </c>
      <c r="F181" s="45"/>
    </row>
    <row r="182" spans="1:6" x14ac:dyDescent="0.25">
      <c r="A182" s="76">
        <v>2002</v>
      </c>
      <c r="B182" s="65">
        <v>2272415.5599999996</v>
      </c>
      <c r="C182" s="67">
        <v>4.9769779572666709E-3</v>
      </c>
      <c r="D182" s="66">
        <v>23</v>
      </c>
      <c r="E182" s="67">
        <v>6.7926757235676318E-3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11788431.210000005</v>
      </c>
      <c r="C184" s="67">
        <v>2.5818676528919955E-2</v>
      </c>
      <c r="D184" s="66">
        <v>102</v>
      </c>
      <c r="E184" s="67">
        <v>3.0124040165386886E-2</v>
      </c>
      <c r="F184" s="45"/>
    </row>
    <row r="185" spans="1:6" x14ac:dyDescent="0.25">
      <c r="A185" s="76">
        <v>2005</v>
      </c>
      <c r="B185" s="65">
        <v>400350812.61000127</v>
      </c>
      <c r="C185" s="67">
        <v>0.87683661589334305</v>
      </c>
      <c r="D185" s="66">
        <v>2880</v>
      </c>
      <c r="E185" s="67">
        <v>0.85056113408151213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456585417.80000126</v>
      </c>
      <c r="C187" s="67"/>
      <c r="D187" s="78">
        <v>3386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95.693446482656029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24934177.449999999</v>
      </c>
      <c r="C196" s="67">
        <v>5.4610104654989305E-2</v>
      </c>
      <c r="D196" s="66">
        <v>246</v>
      </c>
      <c r="E196" s="67">
        <v>7.2652096869462487E-2</v>
      </c>
      <c r="F196" s="45"/>
    </row>
    <row r="197" spans="1:6" x14ac:dyDescent="0.25">
      <c r="A197" s="64" t="s">
        <v>12</v>
      </c>
      <c r="B197" s="65">
        <v>51949334.989999972</v>
      </c>
      <c r="C197" s="67">
        <v>0.11377791091163493</v>
      </c>
      <c r="D197" s="66">
        <v>397</v>
      </c>
      <c r="E197" s="67">
        <v>0.11724748966331955</v>
      </c>
      <c r="F197" s="45"/>
    </row>
    <row r="198" spans="1:6" x14ac:dyDescent="0.25">
      <c r="A198" s="64" t="s">
        <v>13</v>
      </c>
      <c r="B198" s="65">
        <v>120025686.9299999</v>
      </c>
      <c r="C198" s="67">
        <v>0.26287674168029462</v>
      </c>
      <c r="D198" s="66">
        <v>881</v>
      </c>
      <c r="E198" s="67">
        <v>0.26018901358535146</v>
      </c>
      <c r="F198" s="45"/>
    </row>
    <row r="199" spans="1:6" x14ac:dyDescent="0.25">
      <c r="A199" s="64" t="s">
        <v>14</v>
      </c>
      <c r="B199" s="65">
        <v>240135932.32999977</v>
      </c>
      <c r="C199" s="67">
        <v>0.52593868084325834</v>
      </c>
      <c r="D199" s="66">
        <v>1734</v>
      </c>
      <c r="E199" s="67">
        <v>0.51210868281157707</v>
      </c>
      <c r="F199" s="45"/>
    </row>
    <row r="200" spans="1:6" x14ac:dyDescent="0.25">
      <c r="A200" s="64" t="s">
        <v>15</v>
      </c>
      <c r="B200" s="65">
        <v>19088550.029999997</v>
      </c>
      <c r="C200" s="67">
        <v>4.1807182809244794E-2</v>
      </c>
      <c r="D200" s="66">
        <v>125</v>
      </c>
      <c r="E200" s="67">
        <v>3.6916715888954517E-2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9.8937910057801302E-4</v>
      </c>
      <c r="D201" s="66">
        <v>3</v>
      </c>
      <c r="E201" s="67">
        <v>8.8600118133490844E-4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456585417.79999965</v>
      </c>
      <c r="C204" s="71"/>
      <c r="D204" s="72">
        <v>3386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14.486596677334376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228824035.4700003</v>
      </c>
      <c r="C213" s="67">
        <v>0.5011636958809601</v>
      </c>
      <c r="D213" s="66">
        <v>1770</v>
      </c>
      <c r="E213" s="67">
        <v>0.52274069698759595</v>
      </c>
      <c r="F213" s="43"/>
    </row>
    <row r="214" spans="1:6" x14ac:dyDescent="0.25">
      <c r="A214" s="64" t="s">
        <v>53</v>
      </c>
      <c r="B214" s="65">
        <v>227761382.32999972</v>
      </c>
      <c r="C214" s="67">
        <v>0.49883630411903995</v>
      </c>
      <c r="D214" s="66">
        <v>1616</v>
      </c>
      <c r="E214" s="67">
        <v>0.47725930301240399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456585417.80000001</v>
      </c>
      <c r="C216" s="71"/>
      <c r="D216" s="72">
        <v>3386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12509730.090000005</v>
      </c>
      <c r="C223" s="67">
        <v>2.7398444195341549E-2</v>
      </c>
      <c r="D223" s="66">
        <v>155</v>
      </c>
      <c r="E223" s="67">
        <v>4.57767277023036E-2</v>
      </c>
      <c r="F223" s="67">
        <v>0.80972400943288303</v>
      </c>
    </row>
    <row r="224" spans="1:6" x14ac:dyDescent="0.25">
      <c r="A224" s="64" t="s">
        <v>55</v>
      </c>
      <c r="B224" s="65">
        <v>63817933.209999964</v>
      </c>
      <c r="C224" s="67">
        <v>0.13977216687624133</v>
      </c>
      <c r="D224" s="66">
        <v>504</v>
      </c>
      <c r="E224" s="67">
        <v>0.14884819846426461</v>
      </c>
      <c r="F224" s="67">
        <v>0.80668743978685287</v>
      </c>
    </row>
    <row r="225" spans="1:6" x14ac:dyDescent="0.25">
      <c r="A225" s="64" t="s">
        <v>56</v>
      </c>
      <c r="B225" s="65">
        <v>67413705.140000015</v>
      </c>
      <c r="C225" s="67">
        <v>0.14764752116881999</v>
      </c>
      <c r="D225" s="66">
        <v>525</v>
      </c>
      <c r="E225" s="67">
        <v>0.15505020673360898</v>
      </c>
      <c r="F225" s="67">
        <v>0.80297693742112475</v>
      </c>
    </row>
    <row r="226" spans="1:6" x14ac:dyDescent="0.25">
      <c r="A226" s="64" t="s">
        <v>57</v>
      </c>
      <c r="B226" s="65">
        <v>23921767.309999987</v>
      </c>
      <c r="C226" s="67">
        <v>5.2392753639097914E-2</v>
      </c>
      <c r="D226" s="66">
        <v>200</v>
      </c>
      <c r="E226" s="67">
        <v>5.9066745422327233E-2</v>
      </c>
      <c r="F226" s="67">
        <v>0.80601301413080106</v>
      </c>
    </row>
    <row r="227" spans="1:6" x14ac:dyDescent="0.25">
      <c r="A227" s="64" t="s">
        <v>58</v>
      </c>
      <c r="B227" s="65">
        <v>20185544.259999998</v>
      </c>
      <c r="C227" s="67">
        <v>4.4209787419978351E-2</v>
      </c>
      <c r="D227" s="66">
        <v>167</v>
      </c>
      <c r="E227" s="67">
        <v>4.9320732427643239E-2</v>
      </c>
      <c r="F227" s="67">
        <v>0.77071394936053395</v>
      </c>
    </row>
    <row r="228" spans="1:6" x14ac:dyDescent="0.25">
      <c r="A228" s="64" t="s">
        <v>59</v>
      </c>
      <c r="B228" s="65">
        <v>19491604.180000011</v>
      </c>
      <c r="C228" s="67">
        <v>4.2689940195457583E-2</v>
      </c>
      <c r="D228" s="66">
        <v>150</v>
      </c>
      <c r="E228" s="67">
        <v>4.4300059066745424E-2</v>
      </c>
      <c r="F228" s="67">
        <v>0.80707365399433273</v>
      </c>
    </row>
    <row r="229" spans="1:6" x14ac:dyDescent="0.25">
      <c r="A229" s="64" t="s">
        <v>29</v>
      </c>
      <c r="B229" s="65">
        <v>113489404.45999995</v>
      </c>
      <c r="C229" s="67">
        <v>0.24856116738645428</v>
      </c>
      <c r="D229" s="66">
        <v>835</v>
      </c>
      <c r="E229" s="67">
        <v>0.24660366213821619</v>
      </c>
      <c r="F229" s="67">
        <v>0.79063105699295533</v>
      </c>
    </row>
    <row r="230" spans="1:6" x14ac:dyDescent="0.25">
      <c r="A230" s="64" t="s">
        <v>60</v>
      </c>
      <c r="B230" s="65">
        <v>42323862.100000009</v>
      </c>
      <c r="C230" s="67">
        <v>9.2696482301016694E-2</v>
      </c>
      <c r="D230" s="66">
        <v>301</v>
      </c>
      <c r="E230" s="67">
        <v>8.8895451860602478E-2</v>
      </c>
      <c r="F230" s="67">
        <v>0.78785472553100333</v>
      </c>
    </row>
    <row r="231" spans="1:6" x14ac:dyDescent="0.25">
      <c r="A231" s="64" t="s">
        <v>61</v>
      </c>
      <c r="B231" s="65">
        <v>69228506.909999952</v>
      </c>
      <c r="C231" s="67">
        <v>0.15162224681543468</v>
      </c>
      <c r="D231" s="66">
        <v>329</v>
      </c>
      <c r="E231" s="67">
        <v>9.7164796219728289E-2</v>
      </c>
      <c r="F231" s="67">
        <v>0.76676007648596567</v>
      </c>
    </row>
    <row r="232" spans="1:6" x14ac:dyDescent="0.25">
      <c r="A232" s="64" t="s">
        <v>62</v>
      </c>
      <c r="B232" s="65">
        <v>17339038.439999998</v>
      </c>
      <c r="C232" s="67">
        <v>3.7975453801275559E-2</v>
      </c>
      <c r="D232" s="66">
        <v>153</v>
      </c>
      <c r="E232" s="67">
        <v>4.5186060248080334E-2</v>
      </c>
      <c r="F232" s="67">
        <v>0.79647552273890332</v>
      </c>
    </row>
    <row r="233" spans="1:6" x14ac:dyDescent="0.25">
      <c r="A233" s="64" t="s">
        <v>63</v>
      </c>
      <c r="B233" s="65">
        <v>6544790.5499999989</v>
      </c>
      <c r="C233" s="67">
        <v>1.4334208441292887E-2</v>
      </c>
      <c r="D233" s="66">
        <v>64</v>
      </c>
      <c r="E233" s="67">
        <v>1.8901358535144713E-2</v>
      </c>
      <c r="F233" s="67">
        <v>0.77374109901377597</v>
      </c>
    </row>
    <row r="234" spans="1:6" x14ac:dyDescent="0.25">
      <c r="A234" s="64" t="s">
        <v>4</v>
      </c>
      <c r="B234" s="65">
        <v>319531.15000000002</v>
      </c>
      <c r="C234" s="67">
        <v>6.9982775958904063E-4</v>
      </c>
      <c r="D234" s="66">
        <v>3</v>
      </c>
      <c r="E234" s="67">
        <v>8.8600118133490844E-4</v>
      </c>
      <c r="F234" s="67">
        <v>0.78651509841813005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456585417.79999995</v>
      </c>
      <c r="C236" s="71"/>
      <c r="D236" s="72">
        <v>3386</v>
      </c>
      <c r="E236" s="71"/>
      <c r="F236" s="81">
        <v>0.79190015364698918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30394910.419999979</v>
      </c>
      <c r="C243" s="67">
        <v>6.6570041957218024E-2</v>
      </c>
      <c r="D243" s="66">
        <v>220</v>
      </c>
      <c r="E243" s="67">
        <v>6.497341996455995E-2</v>
      </c>
      <c r="F243" s="45"/>
    </row>
    <row r="244" spans="1:6" x14ac:dyDescent="0.25">
      <c r="A244" s="64" t="s">
        <v>351</v>
      </c>
      <c r="B244" s="65">
        <v>337312480.90000093</v>
      </c>
      <c r="C244" s="67">
        <v>0.73877190937305559</v>
      </c>
      <c r="D244" s="66">
        <v>2548</v>
      </c>
      <c r="E244" s="67">
        <v>0.75251033668044887</v>
      </c>
      <c r="F244" s="45"/>
    </row>
    <row r="245" spans="1:6" x14ac:dyDescent="0.25">
      <c r="A245" s="64" t="s">
        <v>323</v>
      </c>
      <c r="B245" s="65">
        <v>79920812.189999938</v>
      </c>
      <c r="C245" s="67">
        <v>0.17504022045883172</v>
      </c>
      <c r="D245" s="66">
        <v>554</v>
      </c>
      <c r="E245" s="67">
        <v>0.16361488481984643</v>
      </c>
      <c r="F245" s="45"/>
    </row>
    <row r="246" spans="1:6" x14ac:dyDescent="0.25">
      <c r="A246" s="64" t="s">
        <v>324</v>
      </c>
      <c r="B246" s="65">
        <v>1005143.76</v>
      </c>
      <c r="C246" s="67">
        <v>2.2014364033857196E-3</v>
      </c>
      <c r="D246" s="66">
        <v>11</v>
      </c>
      <c r="E246" s="67">
        <v>3.2486709982279976E-3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1.3436714973423292E-2</v>
      </c>
      <c r="D251" s="66">
        <v>19</v>
      </c>
      <c r="E251" s="67">
        <v>5.6113408151210872E-3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1684670.74</v>
      </c>
      <c r="C253" s="67">
        <v>3.6897164787201772E-3</v>
      </c>
      <c r="D253" s="66">
        <v>32</v>
      </c>
      <c r="E253" s="67">
        <v>9.4506792675723567E-3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132391.66999999998</v>
      </c>
      <c r="C255" s="67">
        <v>2.8996035536551411E-4</v>
      </c>
      <c r="D255" s="66">
        <v>2</v>
      </c>
      <c r="E255" s="67">
        <v>5.9066745422327229E-4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456585417.80000085</v>
      </c>
      <c r="C258" s="71"/>
      <c r="D258" s="72">
        <v>3386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2.2819581612718073E-2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433956067.78000194</v>
      </c>
      <c r="C267" s="67">
        <v>0.98677783476195002</v>
      </c>
      <c r="D267" s="66">
        <v>3256</v>
      </c>
      <c r="E267" s="67">
        <v>0.99268292682926829</v>
      </c>
      <c r="F267" s="45"/>
    </row>
    <row r="268" spans="1:6" x14ac:dyDescent="0.25">
      <c r="A268" s="64" t="s">
        <v>65</v>
      </c>
      <c r="B268" s="65">
        <v>5681874.0499999998</v>
      </c>
      <c r="C268" s="67">
        <v>1.2920080599706016E-2</v>
      </c>
      <c r="D268" s="66">
        <v>23</v>
      </c>
      <c r="E268" s="67">
        <v>7.0121951219512197E-3</v>
      </c>
      <c r="F268" s="45"/>
    </row>
    <row r="269" spans="1:6" x14ac:dyDescent="0.25">
      <c r="A269" s="64" t="s">
        <v>66</v>
      </c>
      <c r="B269" s="65">
        <v>132848</v>
      </c>
      <c r="C269" s="67">
        <v>3.0208463834388317E-4</v>
      </c>
      <c r="D269" s="66">
        <v>1</v>
      </c>
      <c r="E269" s="67">
        <v>3.048780487804878E-4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439770789.83000195</v>
      </c>
      <c r="C276" s="71"/>
      <c r="D276" s="72">
        <v>3280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0.92371822155734107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15847868.240000006</v>
      </c>
      <c r="C285" s="67">
        <v>0.94250483973092625</v>
      </c>
      <c r="D285" s="66">
        <v>100</v>
      </c>
      <c r="E285" s="67">
        <v>0.94339622641509435</v>
      </c>
      <c r="F285" s="45"/>
    </row>
    <row r="286" spans="1:6" x14ac:dyDescent="0.25">
      <c r="A286" s="64" t="s">
        <v>65</v>
      </c>
      <c r="B286" s="65">
        <v>0</v>
      </c>
      <c r="C286" s="67">
        <v>0</v>
      </c>
      <c r="D286" s="66">
        <v>0</v>
      </c>
      <c r="E286" s="67">
        <v>0</v>
      </c>
      <c r="F286" s="45"/>
    </row>
    <row r="287" spans="1:6" x14ac:dyDescent="0.25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  <c r="F287" s="45"/>
    </row>
    <row r="288" spans="1:6" x14ac:dyDescent="0.25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68</v>
      </c>
      <c r="B289" s="65">
        <v>128256.83</v>
      </c>
      <c r="C289" s="67">
        <v>7.6276935908918568E-3</v>
      </c>
      <c r="D289" s="66">
        <v>1</v>
      </c>
      <c r="E289" s="67">
        <v>9.433962264150943E-3</v>
      </c>
      <c r="F289" s="45"/>
    </row>
    <row r="290" spans="1:6" x14ac:dyDescent="0.25">
      <c r="A290" s="64" t="s">
        <v>69</v>
      </c>
      <c r="B290" s="65">
        <v>217559.98</v>
      </c>
      <c r="C290" s="67">
        <v>1.2938732893059657E-2</v>
      </c>
      <c r="D290" s="66">
        <v>1</v>
      </c>
      <c r="E290" s="67">
        <v>9.433962264150943E-3</v>
      </c>
      <c r="F290" s="45"/>
    </row>
    <row r="291" spans="1:6" x14ac:dyDescent="0.25">
      <c r="A291" s="64" t="s">
        <v>172</v>
      </c>
      <c r="B291" s="65">
        <v>484443.92</v>
      </c>
      <c r="C291" s="67">
        <v>2.8810861641680424E-2</v>
      </c>
      <c r="D291" s="66">
        <v>3</v>
      </c>
      <c r="E291" s="67">
        <v>2.8301886792452831E-2</v>
      </c>
      <c r="F291" s="45"/>
    </row>
    <row r="292" spans="1:6" x14ac:dyDescent="0.25">
      <c r="A292" s="64" t="s">
        <v>170</v>
      </c>
      <c r="B292" s="65">
        <v>136499</v>
      </c>
      <c r="C292" s="67">
        <v>8.1178721434417758E-3</v>
      </c>
      <c r="D292" s="66">
        <v>1</v>
      </c>
      <c r="E292" s="67">
        <v>9.433962264150943E-3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16814627.970000006</v>
      </c>
      <c r="C294" s="71"/>
      <c r="D294" s="72">
        <v>106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7.1707797694875932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342538841.76000136</v>
      </c>
      <c r="C304" s="67">
        <v>0.75021853174917663</v>
      </c>
      <c r="D304" s="66">
        <v>2459</v>
      </c>
      <c r="E304" s="67">
        <v>0.72622563496751324</v>
      </c>
      <c r="F304" s="45"/>
    </row>
    <row r="305" spans="1:6" x14ac:dyDescent="0.25">
      <c r="A305" s="64" t="s">
        <v>148</v>
      </c>
      <c r="B305" s="65">
        <v>114046576.03999996</v>
      </c>
      <c r="C305" s="67">
        <v>0.2497814682508234</v>
      </c>
      <c r="D305" s="66">
        <v>927</v>
      </c>
      <c r="E305" s="67">
        <v>0.2737743650324867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456585417.80000132</v>
      </c>
      <c r="C307" s="67"/>
      <c r="D307" s="78">
        <v>3386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35144142.289999999</v>
      </c>
      <c r="C315" s="67">
        <v>7.6971670403618006E-2</v>
      </c>
      <c r="D315" s="66">
        <v>276</v>
      </c>
      <c r="E315" s="67">
        <v>8.1512108682811571E-2</v>
      </c>
      <c r="F315" s="45"/>
    </row>
    <row r="316" spans="1:6" x14ac:dyDescent="0.25">
      <c r="A316" s="64" t="s">
        <v>39</v>
      </c>
      <c r="B316" s="65">
        <v>421441275.51000226</v>
      </c>
      <c r="C316" s="67">
        <v>0.92302832959638192</v>
      </c>
      <c r="D316" s="66">
        <v>3110</v>
      </c>
      <c r="E316" s="67">
        <v>0.91848789131718844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456585417.80000228</v>
      </c>
      <c r="C318" s="67"/>
      <c r="D318" s="78">
        <v>3386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22796738.54999999</v>
      </c>
      <c r="C327" s="67">
        <v>6.6552273117022318E-2</v>
      </c>
      <c r="D327" s="66">
        <v>140</v>
      </c>
      <c r="E327" s="67">
        <v>5.6933712891419276E-2</v>
      </c>
      <c r="F327" s="45"/>
    </row>
    <row r="328" spans="1:6" x14ac:dyDescent="0.25">
      <c r="A328" s="64" t="s">
        <v>83</v>
      </c>
      <c r="B328" s="65">
        <v>54707720.159999982</v>
      </c>
      <c r="C328" s="67">
        <v>0.15971245736368497</v>
      </c>
      <c r="D328" s="66">
        <v>415</v>
      </c>
      <c r="E328" s="67">
        <v>0.16876779178527856</v>
      </c>
      <c r="F328" s="45"/>
    </row>
    <row r="329" spans="1:6" x14ac:dyDescent="0.25">
      <c r="A329" s="64" t="s">
        <v>84</v>
      </c>
      <c r="B329" s="65">
        <v>86159545.549999923</v>
      </c>
      <c r="C329" s="67">
        <v>0.25153219152404249</v>
      </c>
      <c r="D329" s="66">
        <v>653</v>
      </c>
      <c r="E329" s="67">
        <v>0.26555510370069135</v>
      </c>
      <c r="F329" s="45"/>
    </row>
    <row r="330" spans="1:6" x14ac:dyDescent="0.25">
      <c r="A330" s="64" t="s">
        <v>85</v>
      </c>
      <c r="B330" s="65">
        <v>109639692.86999981</v>
      </c>
      <c r="C330" s="67">
        <v>0.32007959245339834</v>
      </c>
      <c r="D330" s="66">
        <v>801</v>
      </c>
      <c r="E330" s="67">
        <v>0.32574217161447744</v>
      </c>
      <c r="F330" s="45"/>
    </row>
    <row r="331" spans="1:6" x14ac:dyDescent="0.25">
      <c r="A331" s="64" t="s">
        <v>86</v>
      </c>
      <c r="B331" s="65">
        <v>40175151.829999983</v>
      </c>
      <c r="C331" s="67">
        <v>0.11728641231918674</v>
      </c>
      <c r="D331" s="66">
        <v>240</v>
      </c>
      <c r="E331" s="67">
        <v>9.7600650671004471E-2</v>
      </c>
      <c r="F331" s="45"/>
    </row>
    <row r="332" spans="1:6" x14ac:dyDescent="0.25">
      <c r="A332" s="64" t="s">
        <v>87</v>
      </c>
      <c r="B332" s="65">
        <v>15886622.250000006</v>
      </c>
      <c r="C332" s="67">
        <v>4.6379038851106377E-2</v>
      </c>
      <c r="D332" s="66">
        <v>102</v>
      </c>
      <c r="E332" s="67">
        <v>4.1480276535176899E-2</v>
      </c>
      <c r="F332" s="45"/>
    </row>
    <row r="333" spans="1:6" x14ac:dyDescent="0.25">
      <c r="A333" s="64" t="s">
        <v>88</v>
      </c>
      <c r="B333" s="65">
        <v>6641892.9800000004</v>
      </c>
      <c r="C333" s="67">
        <v>1.9390189287361612E-2</v>
      </c>
      <c r="D333" s="66">
        <v>39</v>
      </c>
      <c r="E333" s="67">
        <v>1.5860105734038225E-2</v>
      </c>
      <c r="F333" s="45"/>
    </row>
    <row r="334" spans="1:6" x14ac:dyDescent="0.25">
      <c r="A334" s="64" t="s">
        <v>89</v>
      </c>
      <c r="B334" s="65">
        <v>2238998.88</v>
      </c>
      <c r="C334" s="67">
        <v>6.5364817271401808E-3</v>
      </c>
      <c r="D334" s="66">
        <v>18</v>
      </c>
      <c r="E334" s="67">
        <v>7.3200488003253355E-3</v>
      </c>
      <c r="F334" s="45"/>
    </row>
    <row r="335" spans="1:6" x14ac:dyDescent="0.25">
      <c r="A335" s="64" t="s">
        <v>1</v>
      </c>
      <c r="B335" s="65">
        <v>602302.3899999999</v>
      </c>
      <c r="C335" s="67">
        <v>1.7583477158540867E-3</v>
      </c>
      <c r="D335" s="66">
        <v>11</v>
      </c>
      <c r="E335" s="67">
        <v>4.4733631557543714E-3</v>
      </c>
      <c r="F335" s="45"/>
    </row>
    <row r="336" spans="1:6" x14ac:dyDescent="0.25">
      <c r="A336" s="64" t="s">
        <v>70</v>
      </c>
      <c r="B336" s="65">
        <v>1086545.3499999999</v>
      </c>
      <c r="C336" s="67">
        <v>3.1720354527306114E-3</v>
      </c>
      <c r="D336" s="66">
        <v>9</v>
      </c>
      <c r="E336" s="67">
        <v>3.6600244001626678E-3</v>
      </c>
      <c r="F336" s="45"/>
    </row>
    <row r="337" spans="1:6" x14ac:dyDescent="0.25">
      <c r="A337" s="64" t="s">
        <v>82</v>
      </c>
      <c r="B337" s="65">
        <v>2603630.9499999997</v>
      </c>
      <c r="C337" s="67">
        <v>7.6009801884722823E-3</v>
      </c>
      <c r="D337" s="66">
        <v>31</v>
      </c>
      <c r="E337" s="67">
        <v>1.2606750711671411E-2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342538841.75999969</v>
      </c>
      <c r="C339" s="67"/>
      <c r="D339" s="72">
        <v>2459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1.7252022697614124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277806988.4600001</v>
      </c>
      <c r="C352" s="67">
        <v>0.60844472387790749</v>
      </c>
      <c r="D352" s="66">
        <v>2064</v>
      </c>
      <c r="E352" s="67">
        <v>0.60956881275841701</v>
      </c>
      <c r="F352" s="45"/>
    </row>
    <row r="353" spans="1:6" x14ac:dyDescent="0.25">
      <c r="A353" s="64" t="s">
        <v>181</v>
      </c>
      <c r="B353" s="65">
        <v>141352161.66999999</v>
      </c>
      <c r="C353" s="67">
        <v>0.30958536159802857</v>
      </c>
      <c r="D353" s="66">
        <v>1016</v>
      </c>
      <c r="E353" s="67">
        <v>0.30005906674542232</v>
      </c>
      <c r="F353" s="45"/>
    </row>
    <row r="354" spans="1:6" x14ac:dyDescent="0.25">
      <c r="A354" s="64" t="s">
        <v>182</v>
      </c>
      <c r="B354" s="65">
        <v>29121965.940000013</v>
      </c>
      <c r="C354" s="67">
        <v>6.3782076265861867E-2</v>
      </c>
      <c r="D354" s="66">
        <v>227</v>
      </c>
      <c r="E354" s="67">
        <v>6.7040756054341399E-2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9.2662943560174287E-3</v>
      </c>
      <c r="D355" s="66">
        <v>45</v>
      </c>
      <c r="E355" s="67">
        <v>1.3290017720023627E-2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8.9215439021846019E-3</v>
      </c>
      <c r="D356" s="66">
        <v>34</v>
      </c>
      <c r="E356" s="67">
        <v>1.004134672179563E-2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456585417.80000013</v>
      </c>
      <c r="C360" s="69"/>
      <c r="D360" s="72">
        <v>3386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2F2F2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430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455664613.54000235</v>
      </c>
      <c r="C6" s="65">
        <v>44093434.139999948</v>
      </c>
      <c r="D6" s="65">
        <v>257805613.56000003</v>
      </c>
      <c r="E6" s="65">
        <v>153765565.83999994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3379</v>
      </c>
      <c r="C7" s="66">
        <v>401</v>
      </c>
      <c r="D7" s="66">
        <v>1782</v>
      </c>
      <c r="E7" s="66">
        <v>1196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0.7917717249624352</v>
      </c>
      <c r="C8" s="67">
        <v>0.77103643079056572</v>
      </c>
      <c r="D8" s="67">
        <v>0.80022904477452228</v>
      </c>
      <c r="E8" s="67">
        <v>0.78353805971775159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3.3029508196721312E-3</v>
      </c>
      <c r="C9" s="67">
        <v>3.3029508196721312E-3</v>
      </c>
      <c r="D9" s="67">
        <v>7.0729189189189193E-3</v>
      </c>
      <c r="E9" s="67">
        <v>3.0164684684684685E-2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8.057184948845304</v>
      </c>
      <c r="C11" s="65">
        <v>11.673963863267531</v>
      </c>
      <c r="D11" s="65">
        <v>7.6475552128604996</v>
      </c>
      <c r="E11" s="65">
        <v>7.7068376057992367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7.419178082191781</v>
      </c>
      <c r="C12" s="65">
        <v>10.843835616438357</v>
      </c>
      <c r="D12" s="65">
        <v>7.419178082191781</v>
      </c>
      <c r="E12" s="65">
        <v>7.419178082191781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16.701369863013699</v>
      </c>
      <c r="C13" s="65">
        <v>16.701369863013699</v>
      </c>
      <c r="D13" s="65">
        <v>7.9753424657534246</v>
      </c>
      <c r="E13" s="65">
        <v>9.213698630136987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134851.91285587521</v>
      </c>
      <c r="C14" s="65">
        <v>109958.6886284288</v>
      </c>
      <c r="D14" s="65">
        <v>144672.06148148151</v>
      </c>
      <c r="E14" s="65">
        <v>128566.52662207354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201.48</v>
      </c>
      <c r="C15" s="65">
        <v>201.48</v>
      </c>
      <c r="D15" s="65">
        <v>1308.49</v>
      </c>
      <c r="E15" s="65">
        <v>5022.42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14.40564789859328</v>
      </c>
      <c r="C17" s="65">
        <v>10.55842629644105</v>
      </c>
      <c r="D17" s="65">
        <v>15.074390308041282</v>
      </c>
      <c r="E17" s="65">
        <v>14.387644291415597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0.25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26.166666666666668</v>
      </c>
      <c r="C19" s="65">
        <v>26.166666666666668</v>
      </c>
      <c r="D19" s="65">
        <v>22.583333333333332</v>
      </c>
      <c r="E19" s="65">
        <v>22.583333333333332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0.75022589642017623</v>
      </c>
      <c r="C20" s="67">
        <v>0.93912720720554899</v>
      </c>
      <c r="D20" s="67">
        <v>0.93426939221377259</v>
      </c>
      <c r="E20" s="67">
        <v>0.38748698568831669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0.24977410357982172</v>
      </c>
      <c r="C21" s="67">
        <v>6.0872792794451257E-2</v>
      </c>
      <c r="D21" s="67">
        <v>6.5730607786227149E-2</v>
      </c>
      <c r="E21" s="67">
        <v>0.61251301431168359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0.39927074153636938</v>
      </c>
      <c r="C23" s="67">
        <v>0.36227846235067657</v>
      </c>
      <c r="D23" s="67">
        <v>0.29881348790751283</v>
      </c>
      <c r="E23" s="67">
        <v>0.57830666797356367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1.7248917156271479</v>
      </c>
      <c r="C24" s="65">
        <v>2.19807477149415</v>
      </c>
      <c r="D24" s="65">
        <v>1.706057806037008</v>
      </c>
      <c r="E24" s="65">
        <v>1.4721672857218111</v>
      </c>
      <c r="F24" s="43"/>
      <c r="H24" s="90"/>
      <c r="I24" s="90"/>
      <c r="J24" s="90"/>
      <c r="K24" s="90"/>
    </row>
    <row r="25" spans="1:11" x14ac:dyDescent="0.25">
      <c r="A25" s="64" t="s">
        <v>431</v>
      </c>
      <c r="B25" s="65">
        <v>548069.9500000003</v>
      </c>
      <c r="C25" s="65">
        <v>0</v>
      </c>
      <c r="D25" s="65">
        <v>0</v>
      </c>
      <c r="E25" s="65">
        <v>548069.9500000003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128566.52662207354</v>
      </c>
      <c r="C27" s="65">
        <v>0</v>
      </c>
      <c r="D27" s="65">
        <v>0</v>
      </c>
      <c r="E27" s="65">
        <v>128566.52662207354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117515.99</v>
      </c>
      <c r="C28" s="65">
        <v>0</v>
      </c>
      <c r="D28" s="65">
        <v>0</v>
      </c>
      <c r="E28" s="65">
        <v>117515.99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3802.821470588236</v>
      </c>
      <c r="C29" s="65">
        <v>0</v>
      </c>
      <c r="D29" s="65">
        <v>0</v>
      </c>
      <c r="E29" s="65">
        <v>3802.821470588236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2337513.3599999994</v>
      </c>
      <c r="C36" s="67">
        <v>5.1298988127257868E-3</v>
      </c>
      <c r="D36" s="66">
        <v>64</v>
      </c>
      <c r="E36" s="67">
        <v>1.8940514945250075E-2</v>
      </c>
      <c r="F36" s="45"/>
    </row>
    <row r="37" spans="1:6" x14ac:dyDescent="0.25">
      <c r="A37" s="64" t="s">
        <v>19</v>
      </c>
      <c r="B37" s="65">
        <v>9474336.3300000001</v>
      </c>
      <c r="C37" s="67">
        <v>2.0792346055567273E-2</v>
      </c>
      <c r="D37" s="66">
        <v>129</v>
      </c>
      <c r="E37" s="67">
        <v>3.8176975436519683E-2</v>
      </c>
      <c r="F37" s="45"/>
    </row>
    <row r="38" spans="1:6" x14ac:dyDescent="0.25">
      <c r="A38" s="64" t="s">
        <v>20</v>
      </c>
      <c r="B38" s="65">
        <v>5480175.8100000005</v>
      </c>
      <c r="C38" s="67">
        <v>1.2026775060334879E-2</v>
      </c>
      <c r="D38" s="66">
        <v>53</v>
      </c>
      <c r="E38" s="67">
        <v>1.5685113939035218E-2</v>
      </c>
      <c r="F38" s="45"/>
    </row>
    <row r="39" spans="1:6" x14ac:dyDescent="0.25">
      <c r="A39" s="64" t="s">
        <v>21</v>
      </c>
      <c r="B39" s="65">
        <v>9111878.879999999</v>
      </c>
      <c r="C39" s="67">
        <v>1.9996898177391885E-2</v>
      </c>
      <c r="D39" s="66">
        <v>81</v>
      </c>
      <c r="E39" s="67">
        <v>2.3971589227582125E-2</v>
      </c>
      <c r="F39" s="45"/>
    </row>
    <row r="40" spans="1:6" x14ac:dyDescent="0.25">
      <c r="A40" s="64" t="s">
        <v>22</v>
      </c>
      <c r="B40" s="65">
        <v>11439824.520000001</v>
      </c>
      <c r="C40" s="67">
        <v>2.5105799704579813E-2</v>
      </c>
      <c r="D40" s="66">
        <v>98</v>
      </c>
      <c r="E40" s="67">
        <v>2.9002663509914175E-2</v>
      </c>
      <c r="F40" s="45"/>
    </row>
    <row r="41" spans="1:6" x14ac:dyDescent="0.25">
      <c r="A41" s="64" t="s">
        <v>23</v>
      </c>
      <c r="B41" s="65">
        <v>23841534.40000001</v>
      </c>
      <c r="C41" s="67">
        <v>5.2322549725286313E-2</v>
      </c>
      <c r="D41" s="66">
        <v>165</v>
      </c>
      <c r="E41" s="67">
        <v>4.8831015093222845E-2</v>
      </c>
      <c r="F41" s="45"/>
    </row>
    <row r="42" spans="1:6" x14ac:dyDescent="0.25">
      <c r="A42" s="64" t="s">
        <v>24</v>
      </c>
      <c r="B42" s="65">
        <v>33115245.859999992</v>
      </c>
      <c r="C42" s="67">
        <v>7.2674605128390163E-2</v>
      </c>
      <c r="D42" s="66">
        <v>206</v>
      </c>
      <c r="E42" s="67">
        <v>6.0964782480023676E-2</v>
      </c>
      <c r="F42" s="45"/>
    </row>
    <row r="43" spans="1:6" x14ac:dyDescent="0.25">
      <c r="A43" s="64" t="s">
        <v>25</v>
      </c>
      <c r="B43" s="65">
        <v>67297988.189999998</v>
      </c>
      <c r="C43" s="67">
        <v>0.14769193435314315</v>
      </c>
      <c r="D43" s="66">
        <v>395</v>
      </c>
      <c r="E43" s="67">
        <v>0.11689849067771529</v>
      </c>
      <c r="F43" s="45"/>
    </row>
    <row r="44" spans="1:6" x14ac:dyDescent="0.25">
      <c r="A44" s="64" t="s">
        <v>42</v>
      </c>
      <c r="B44" s="65">
        <v>121708454.62999986</v>
      </c>
      <c r="C44" s="67">
        <v>0.26710095761982156</v>
      </c>
      <c r="D44" s="66">
        <v>828</v>
      </c>
      <c r="E44" s="67">
        <v>0.24504291210417284</v>
      </c>
      <c r="F44" s="45"/>
    </row>
    <row r="45" spans="1:6" x14ac:dyDescent="0.25">
      <c r="A45" s="64" t="s">
        <v>43</v>
      </c>
      <c r="B45" s="65">
        <v>138101917.7599999</v>
      </c>
      <c r="C45" s="67">
        <v>0.30307799564926463</v>
      </c>
      <c r="D45" s="66">
        <v>1093</v>
      </c>
      <c r="E45" s="67">
        <v>0.32346848179934889</v>
      </c>
      <c r="F45" s="45"/>
    </row>
    <row r="46" spans="1:6" x14ac:dyDescent="0.25">
      <c r="A46" s="64" t="s">
        <v>44</v>
      </c>
      <c r="B46" s="65">
        <v>20591623.379999984</v>
      </c>
      <c r="C46" s="67">
        <v>4.5190306133334142E-2</v>
      </c>
      <c r="D46" s="66">
        <v>170</v>
      </c>
      <c r="E46" s="67">
        <v>5.0310742823320508E-2</v>
      </c>
      <c r="F46" s="45"/>
    </row>
    <row r="47" spans="1:6" x14ac:dyDescent="0.25">
      <c r="A47" s="64" t="s">
        <v>45</v>
      </c>
      <c r="B47" s="65">
        <v>7913629.7400000021</v>
      </c>
      <c r="C47" s="67">
        <v>1.7367224719339144E-2</v>
      </c>
      <c r="D47" s="66">
        <v>65</v>
      </c>
      <c r="E47" s="67">
        <v>1.9236460491269605E-2</v>
      </c>
      <c r="F47" s="45"/>
    </row>
    <row r="48" spans="1:6" x14ac:dyDescent="0.25">
      <c r="A48" s="64" t="s">
        <v>46</v>
      </c>
      <c r="B48" s="65">
        <v>1298436.19</v>
      </c>
      <c r="C48" s="67">
        <v>2.8495436147929422E-3</v>
      </c>
      <c r="D48" s="66">
        <v>12</v>
      </c>
      <c r="E48" s="67">
        <v>3.5513465522343888E-3</v>
      </c>
      <c r="F48" s="45"/>
    </row>
    <row r="49" spans="1:6" x14ac:dyDescent="0.25">
      <c r="A49" s="64" t="s">
        <v>47</v>
      </c>
      <c r="B49" s="65">
        <v>3463025.66</v>
      </c>
      <c r="C49" s="67">
        <v>7.5999442508739032E-3</v>
      </c>
      <c r="D49" s="66">
        <v>15</v>
      </c>
      <c r="E49" s="67">
        <v>4.4391831902929864E-3</v>
      </c>
      <c r="F49" s="45"/>
    </row>
    <row r="50" spans="1:6" x14ac:dyDescent="0.25">
      <c r="A50" s="64" t="s">
        <v>26</v>
      </c>
      <c r="B50" s="65">
        <v>171725.05</v>
      </c>
      <c r="C50" s="67">
        <v>3.7686720648744294E-4</v>
      </c>
      <c r="D50" s="66">
        <v>2</v>
      </c>
      <c r="E50" s="67">
        <v>5.9189109203906483E-4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6.9635378866686123E-4</v>
      </c>
      <c r="D53" s="66">
        <v>3</v>
      </c>
      <c r="E53" s="67">
        <v>8.878366380585972E-4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455664613.53999978</v>
      </c>
      <c r="C55" s="71"/>
      <c r="D55" s="72">
        <v>3379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0.7917717249624352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424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3283686.8199999989</v>
      </c>
      <c r="C64" s="67">
        <v>7.2063678469334218E-3</v>
      </c>
      <c r="D64" s="66">
        <v>88</v>
      </c>
      <c r="E64" s="67">
        <v>2.6043208049718852E-2</v>
      </c>
      <c r="F64" s="45"/>
    </row>
    <row r="65" spans="1:6" x14ac:dyDescent="0.25">
      <c r="A65" s="64" t="s">
        <v>19</v>
      </c>
      <c r="B65" s="65">
        <v>17345773.07</v>
      </c>
      <c r="C65" s="67">
        <v>3.806697416163813E-2</v>
      </c>
      <c r="D65" s="66">
        <v>202</v>
      </c>
      <c r="E65" s="67">
        <v>5.9781000295945547E-2</v>
      </c>
      <c r="F65" s="45"/>
    </row>
    <row r="66" spans="1:6" x14ac:dyDescent="0.25">
      <c r="A66" s="64" t="s">
        <v>20</v>
      </c>
      <c r="B66" s="65">
        <v>9078686.9900000002</v>
      </c>
      <c r="C66" s="67">
        <v>1.9924055369296392E-2</v>
      </c>
      <c r="D66" s="66">
        <v>82</v>
      </c>
      <c r="E66" s="67">
        <v>2.4267534773601659E-2</v>
      </c>
      <c r="F66" s="45"/>
    </row>
    <row r="67" spans="1:6" x14ac:dyDescent="0.25">
      <c r="A67" s="64" t="s">
        <v>21</v>
      </c>
      <c r="B67" s="65">
        <v>12158717.060000002</v>
      </c>
      <c r="C67" s="67">
        <v>2.6683478810304119E-2</v>
      </c>
      <c r="D67" s="66">
        <v>83</v>
      </c>
      <c r="E67" s="67">
        <v>2.4563480319621189E-2</v>
      </c>
      <c r="F67" s="45"/>
    </row>
    <row r="68" spans="1:6" x14ac:dyDescent="0.25">
      <c r="A68" s="64" t="s">
        <v>22</v>
      </c>
      <c r="B68" s="65">
        <v>25029524.690000009</v>
      </c>
      <c r="C68" s="67">
        <v>5.4929709146270642E-2</v>
      </c>
      <c r="D68" s="66">
        <v>140</v>
      </c>
      <c r="E68" s="67">
        <v>4.1432376442734536E-2</v>
      </c>
      <c r="F68" s="45"/>
    </row>
    <row r="69" spans="1:6" x14ac:dyDescent="0.25">
      <c r="A69" s="64" t="s">
        <v>23</v>
      </c>
      <c r="B69" s="65">
        <v>44417615.79999999</v>
      </c>
      <c r="C69" s="67">
        <v>9.7478747482551323E-2</v>
      </c>
      <c r="D69" s="66">
        <v>290</v>
      </c>
      <c r="E69" s="67">
        <v>8.5824208345664399E-2</v>
      </c>
      <c r="F69" s="45"/>
    </row>
    <row r="70" spans="1:6" x14ac:dyDescent="0.25">
      <c r="A70" s="64" t="s">
        <v>24</v>
      </c>
      <c r="B70" s="65">
        <v>35245526.799999982</v>
      </c>
      <c r="C70" s="67">
        <v>7.7349712382056637E-2</v>
      </c>
      <c r="D70" s="66">
        <v>211</v>
      </c>
      <c r="E70" s="67">
        <v>6.2444510210121339E-2</v>
      </c>
      <c r="F70" s="45"/>
    </row>
    <row r="71" spans="1:6" x14ac:dyDescent="0.25">
      <c r="A71" s="64" t="s">
        <v>25</v>
      </c>
      <c r="B71" s="65">
        <v>59762515.770000011</v>
      </c>
      <c r="C71" s="67">
        <v>0.13115461239290166</v>
      </c>
      <c r="D71" s="66">
        <v>428</v>
      </c>
      <c r="E71" s="67">
        <v>0.12666469369635988</v>
      </c>
      <c r="F71" s="45"/>
    </row>
    <row r="72" spans="1:6" x14ac:dyDescent="0.25">
      <c r="A72" s="64" t="s">
        <v>42</v>
      </c>
      <c r="B72" s="65">
        <v>72733597.319999963</v>
      </c>
      <c r="C72" s="67">
        <v>0.15962090353021266</v>
      </c>
      <c r="D72" s="66">
        <v>519</v>
      </c>
      <c r="E72" s="67">
        <v>0.15359573838413731</v>
      </c>
      <c r="F72" s="45"/>
    </row>
    <row r="73" spans="1:6" x14ac:dyDescent="0.25">
      <c r="A73" s="64" t="s">
        <v>43</v>
      </c>
      <c r="B73" s="65">
        <v>6286796.5999999996</v>
      </c>
      <c r="C73" s="67">
        <v>1.3796982282996882E-2</v>
      </c>
      <c r="D73" s="66">
        <v>48</v>
      </c>
      <c r="E73" s="67">
        <v>1.4205386208937555E-2</v>
      </c>
      <c r="F73" s="45"/>
    </row>
    <row r="74" spans="1:6" x14ac:dyDescent="0.25">
      <c r="A74" s="64" t="s">
        <v>44</v>
      </c>
      <c r="B74" s="65">
        <v>9439262.8699999992</v>
      </c>
      <c r="C74" s="67">
        <v>2.0715373960395075E-2</v>
      </c>
      <c r="D74" s="66">
        <v>53</v>
      </c>
      <c r="E74" s="67">
        <v>1.5685113939035218E-2</v>
      </c>
      <c r="F74" s="45"/>
    </row>
    <row r="75" spans="1:6" x14ac:dyDescent="0.25">
      <c r="A75" s="64" t="s">
        <v>45</v>
      </c>
      <c r="B75" s="65">
        <v>9630553.5000000037</v>
      </c>
      <c r="C75" s="67">
        <v>2.1135179721728816E-2</v>
      </c>
      <c r="D75" s="66">
        <v>80</v>
      </c>
      <c r="E75" s="67">
        <v>2.3675643681562591E-2</v>
      </c>
      <c r="F75" s="45"/>
    </row>
    <row r="76" spans="1:6" x14ac:dyDescent="0.25">
      <c r="A76" s="64" t="s">
        <v>46</v>
      </c>
      <c r="B76" s="65">
        <v>15396649.650000002</v>
      </c>
      <c r="C76" s="67">
        <v>3.3789434580810233E-2</v>
      </c>
      <c r="D76" s="66">
        <v>111</v>
      </c>
      <c r="E76" s="67">
        <v>3.2849955608168099E-2</v>
      </c>
      <c r="F76" s="45"/>
    </row>
    <row r="77" spans="1:6" x14ac:dyDescent="0.25">
      <c r="A77" s="64" t="s">
        <v>47</v>
      </c>
      <c r="B77" s="65">
        <v>15924282.269999996</v>
      </c>
      <c r="C77" s="67">
        <v>3.4947375321261596E-2</v>
      </c>
      <c r="D77" s="66">
        <v>120</v>
      </c>
      <c r="E77" s="67">
        <v>3.5513465522343891E-2</v>
      </c>
      <c r="F77" s="45"/>
    </row>
    <row r="78" spans="1:6" x14ac:dyDescent="0.25">
      <c r="A78" s="64" t="s">
        <v>26</v>
      </c>
      <c r="B78" s="65">
        <v>74486097.289999932</v>
      </c>
      <c r="C78" s="67">
        <v>0.16346693396120229</v>
      </c>
      <c r="D78" s="66">
        <v>634</v>
      </c>
      <c r="E78" s="67">
        <v>0.18762947617638354</v>
      </c>
      <c r="F78" s="45"/>
    </row>
    <row r="79" spans="1:6" x14ac:dyDescent="0.25">
      <c r="A79" s="64" t="s">
        <v>27</v>
      </c>
      <c r="B79" s="65">
        <v>7798346.3999999976</v>
      </c>
      <c r="C79" s="67">
        <v>1.7114224296277136E-2</v>
      </c>
      <c r="D79" s="66">
        <v>69</v>
      </c>
      <c r="E79" s="67">
        <v>2.0420242675347738E-2</v>
      </c>
      <c r="F79" s="45"/>
    </row>
    <row r="80" spans="1:6" x14ac:dyDescent="0.25">
      <c r="A80" s="64" t="s">
        <v>28</v>
      </c>
      <c r="B80" s="65">
        <v>11445285.600000001</v>
      </c>
      <c r="C80" s="67">
        <v>2.5117784572040929E-2</v>
      </c>
      <c r="D80" s="66">
        <v>58</v>
      </c>
      <c r="E80" s="67">
        <v>1.7164841669132881E-2</v>
      </c>
      <c r="F80" s="45"/>
    </row>
    <row r="81" spans="1:6" x14ac:dyDescent="0.25">
      <c r="A81" s="64" t="s">
        <v>5</v>
      </c>
      <c r="B81" s="65">
        <v>26201695.039999999</v>
      </c>
      <c r="C81" s="67">
        <v>5.7502150181122015E-2</v>
      </c>
      <c r="D81" s="66">
        <v>163</v>
      </c>
      <c r="E81" s="67">
        <v>4.8239124001183784E-2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455664613.5399999</v>
      </c>
      <c r="C83" s="71"/>
      <c r="D83" s="72">
        <v>3379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0.81195417222790356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425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2296034.5999999996</v>
      </c>
      <c r="C92" s="67">
        <v>5.0388696681148938E-3</v>
      </c>
      <c r="D92" s="66">
        <v>73</v>
      </c>
      <c r="E92" s="67">
        <v>2.1604024859425867E-2</v>
      </c>
      <c r="F92" s="45"/>
    </row>
    <row r="93" spans="1:6" x14ac:dyDescent="0.25">
      <c r="A93" s="64" t="s">
        <v>19</v>
      </c>
      <c r="B93" s="65">
        <v>13785264.370000001</v>
      </c>
      <c r="C93" s="67">
        <v>3.0253093965107489E-2</v>
      </c>
      <c r="D93" s="66">
        <v>175</v>
      </c>
      <c r="E93" s="67">
        <v>5.1790470553418171E-2</v>
      </c>
      <c r="F93" s="45"/>
    </row>
    <row r="94" spans="1:6" x14ac:dyDescent="0.25">
      <c r="A94" s="64" t="s">
        <v>20</v>
      </c>
      <c r="B94" s="65">
        <v>6975885.79</v>
      </c>
      <c r="C94" s="67">
        <v>1.5309255058902295E-2</v>
      </c>
      <c r="D94" s="66">
        <v>73</v>
      </c>
      <c r="E94" s="67">
        <v>2.1604024859425867E-2</v>
      </c>
      <c r="F94" s="45"/>
    </row>
    <row r="95" spans="1:6" x14ac:dyDescent="0.25">
      <c r="A95" s="64" t="s">
        <v>21</v>
      </c>
      <c r="B95" s="65">
        <v>10045427.289999999</v>
      </c>
      <c r="C95" s="67">
        <v>2.2045660320116518E-2</v>
      </c>
      <c r="D95" s="66">
        <v>72</v>
      </c>
      <c r="E95" s="67">
        <v>2.1308079313406333E-2</v>
      </c>
      <c r="F95" s="45"/>
    </row>
    <row r="96" spans="1:6" x14ac:dyDescent="0.25">
      <c r="A96" s="64" t="s">
        <v>22</v>
      </c>
      <c r="B96" s="65">
        <v>12424264.060000006</v>
      </c>
      <c r="C96" s="67">
        <v>2.7266247346875366E-2</v>
      </c>
      <c r="D96" s="66">
        <v>96</v>
      </c>
      <c r="E96" s="67">
        <v>2.841077241787511E-2</v>
      </c>
      <c r="F96" s="45"/>
    </row>
    <row r="97" spans="1:6" x14ac:dyDescent="0.25">
      <c r="A97" s="64" t="s">
        <v>23</v>
      </c>
      <c r="B97" s="65">
        <v>20324433.640000004</v>
      </c>
      <c r="C97" s="67">
        <v>4.4603932445186158E-2</v>
      </c>
      <c r="D97" s="66">
        <v>147</v>
      </c>
      <c r="E97" s="67">
        <v>4.3503995264871261E-2</v>
      </c>
      <c r="F97" s="45"/>
    </row>
    <row r="98" spans="1:6" x14ac:dyDescent="0.25">
      <c r="A98" s="64" t="s">
        <v>24</v>
      </c>
      <c r="B98" s="65">
        <v>31103924.429999989</v>
      </c>
      <c r="C98" s="67">
        <v>6.8260566007874973E-2</v>
      </c>
      <c r="D98" s="66">
        <v>206</v>
      </c>
      <c r="E98" s="67">
        <v>6.0964782480023676E-2</v>
      </c>
      <c r="F98" s="45"/>
    </row>
    <row r="99" spans="1:6" x14ac:dyDescent="0.25">
      <c r="A99" s="64" t="s">
        <v>25</v>
      </c>
      <c r="B99" s="65">
        <v>57806309.05999998</v>
      </c>
      <c r="C99" s="67">
        <v>0.12686152784810348</v>
      </c>
      <c r="D99" s="66">
        <v>357</v>
      </c>
      <c r="E99" s="67">
        <v>0.10565255992897307</v>
      </c>
      <c r="F99" s="45"/>
    </row>
    <row r="100" spans="1:6" x14ac:dyDescent="0.25">
      <c r="A100" s="64" t="s">
        <v>42</v>
      </c>
      <c r="B100" s="65">
        <v>85212786.8699999</v>
      </c>
      <c r="C100" s="67">
        <v>0.18700769016929519</v>
      </c>
      <c r="D100" s="66">
        <v>603</v>
      </c>
      <c r="E100" s="67">
        <v>0.17845516424977803</v>
      </c>
      <c r="F100" s="45"/>
    </row>
    <row r="101" spans="1:6" x14ac:dyDescent="0.25">
      <c r="A101" s="64" t="s">
        <v>43</v>
      </c>
      <c r="B101" s="65">
        <v>13287389.470000003</v>
      </c>
      <c r="C101" s="67">
        <v>2.9160459415033316E-2</v>
      </c>
      <c r="D101" s="66">
        <v>88</v>
      </c>
      <c r="E101" s="67">
        <v>2.6043208049718852E-2</v>
      </c>
      <c r="F101" s="45"/>
    </row>
    <row r="102" spans="1:6" x14ac:dyDescent="0.25">
      <c r="A102" s="64" t="s">
        <v>44</v>
      </c>
      <c r="B102" s="65">
        <v>6757939.209999999</v>
      </c>
      <c r="C102" s="67">
        <v>1.483095024100827E-2</v>
      </c>
      <c r="D102" s="66">
        <v>47</v>
      </c>
      <c r="E102" s="67">
        <v>1.3909440662918023E-2</v>
      </c>
      <c r="F102" s="45"/>
    </row>
    <row r="103" spans="1:6" x14ac:dyDescent="0.25">
      <c r="A103" s="64" t="s">
        <v>45</v>
      </c>
      <c r="B103" s="65">
        <v>4020769.95</v>
      </c>
      <c r="C103" s="67">
        <v>8.8239679591600416E-3</v>
      </c>
      <c r="D103" s="66">
        <v>30</v>
      </c>
      <c r="E103" s="67">
        <v>8.8783663805859728E-3</v>
      </c>
      <c r="F103" s="45"/>
    </row>
    <row r="104" spans="1:6" x14ac:dyDescent="0.25">
      <c r="A104" s="64" t="s">
        <v>46</v>
      </c>
      <c r="B104" s="65">
        <v>5676130.9600000009</v>
      </c>
      <c r="C104" s="67">
        <v>1.2456817561282344E-2</v>
      </c>
      <c r="D104" s="66">
        <v>38</v>
      </c>
      <c r="E104" s="67">
        <v>1.1245930748742231E-2</v>
      </c>
      <c r="F104" s="45"/>
    </row>
    <row r="105" spans="1:6" x14ac:dyDescent="0.25">
      <c r="A105" s="64" t="s">
        <v>47</v>
      </c>
      <c r="B105" s="65">
        <v>8547258.3999999985</v>
      </c>
      <c r="C105" s="67">
        <v>1.8757784006086072E-2</v>
      </c>
      <c r="D105" s="66">
        <v>68</v>
      </c>
      <c r="E105" s="67">
        <v>2.0124297129328204E-2</v>
      </c>
      <c r="F105" s="45"/>
    </row>
    <row r="106" spans="1:6" x14ac:dyDescent="0.25">
      <c r="A106" s="64" t="s">
        <v>26</v>
      </c>
      <c r="B106" s="65">
        <v>56498118.229999982</v>
      </c>
      <c r="C106" s="67">
        <v>0.12399057673378096</v>
      </c>
      <c r="D106" s="66">
        <v>413</v>
      </c>
      <c r="E106" s="67">
        <v>0.12222551050606688</v>
      </c>
      <c r="F106" s="45"/>
    </row>
    <row r="107" spans="1:6" x14ac:dyDescent="0.25">
      <c r="A107" s="64" t="s">
        <v>27</v>
      </c>
      <c r="B107" s="65">
        <v>38259881.849999979</v>
      </c>
      <c r="C107" s="67">
        <v>8.3965005649141555E-2</v>
      </c>
      <c r="D107" s="66">
        <v>296</v>
      </c>
      <c r="E107" s="67">
        <v>8.7599881621781589E-2</v>
      </c>
      <c r="F107" s="45"/>
    </row>
    <row r="108" spans="1:6" x14ac:dyDescent="0.25">
      <c r="A108" s="64" t="s">
        <v>28</v>
      </c>
      <c r="B108" s="65">
        <v>30281750.959999993</v>
      </c>
      <c r="C108" s="67">
        <v>6.6456226926960529E-2</v>
      </c>
      <c r="D108" s="66">
        <v>239</v>
      </c>
      <c r="E108" s="67">
        <v>7.0730985498668242E-2</v>
      </c>
      <c r="F108" s="45"/>
    </row>
    <row r="109" spans="1:6" x14ac:dyDescent="0.25">
      <c r="A109" s="64" t="s">
        <v>5</v>
      </c>
      <c r="B109" s="65">
        <v>52361044.400000006</v>
      </c>
      <c r="C109" s="67">
        <v>0.11491136867797083</v>
      </c>
      <c r="D109" s="66">
        <v>358</v>
      </c>
      <c r="E109" s="67">
        <v>0.1059485054749926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455664613.53999972</v>
      </c>
      <c r="C111" s="71"/>
      <c r="D111" s="72">
        <v>3379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0.85559940307512039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1222490.3200000003</v>
      </c>
      <c r="C120" s="67">
        <v>2.6828730686427986E-3</v>
      </c>
      <c r="D120" s="66">
        <v>31</v>
      </c>
      <c r="E120" s="67">
        <v>9.1743119266055051E-3</v>
      </c>
      <c r="F120" s="61"/>
    </row>
    <row r="121" spans="1:6" x14ac:dyDescent="0.25">
      <c r="A121" s="64" t="s">
        <v>49</v>
      </c>
      <c r="B121" s="65">
        <v>6517352.4700000007</v>
      </c>
      <c r="C121" s="67">
        <v>1.4302959405531834E-2</v>
      </c>
      <c r="D121" s="66">
        <v>20</v>
      </c>
      <c r="E121" s="67">
        <v>5.9189109203906477E-3</v>
      </c>
      <c r="F121" s="61"/>
    </row>
    <row r="122" spans="1:6" x14ac:dyDescent="0.25">
      <c r="A122" s="64" t="s">
        <v>50</v>
      </c>
      <c r="B122" s="65">
        <v>439064064.58000201</v>
      </c>
      <c r="C122" s="67">
        <v>0.96356849211740969</v>
      </c>
      <c r="D122" s="66">
        <v>3252</v>
      </c>
      <c r="E122" s="67">
        <v>0.9624149156555194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8860706.1700000037</v>
      </c>
      <c r="C124" s="67">
        <v>1.9445675408415575E-2</v>
      </c>
      <c r="D124" s="66">
        <v>76</v>
      </c>
      <c r="E124" s="67">
        <v>2.2491861497484462E-2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455664613.54000205</v>
      </c>
      <c r="C126" s="71"/>
      <c r="D126" s="72">
        <v>3379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435431538.36000204</v>
      </c>
      <c r="C133" s="67">
        <v>0.95559656251818248</v>
      </c>
      <c r="D133" s="66">
        <v>3106</v>
      </c>
      <c r="E133" s="67">
        <v>0.91920686593666767</v>
      </c>
      <c r="F133" s="64"/>
    </row>
    <row r="134" spans="1:6" x14ac:dyDescent="0.25">
      <c r="A134" s="64" t="s">
        <v>7</v>
      </c>
      <c r="B134" s="65">
        <v>20233075.180000007</v>
      </c>
      <c r="C134" s="67">
        <v>4.4403437481817486E-2</v>
      </c>
      <c r="D134" s="66">
        <v>273</v>
      </c>
      <c r="E134" s="67">
        <v>8.0793134063332342E-2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455664613.54000205</v>
      </c>
      <c r="C136" s="71"/>
      <c r="D136" s="72">
        <v>3379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100090639.52999997</v>
      </c>
      <c r="C143" s="67">
        <v>0.21965857465298577</v>
      </c>
      <c r="D143" s="66">
        <v>1428</v>
      </c>
      <c r="E143" s="67">
        <v>0.42261023971589229</v>
      </c>
      <c r="F143" s="45"/>
    </row>
    <row r="144" spans="1:6" x14ac:dyDescent="0.25">
      <c r="A144" s="64" t="s">
        <v>72</v>
      </c>
      <c r="B144" s="93">
        <v>195682035.6399999</v>
      </c>
      <c r="C144" s="67">
        <v>0.42944312510855581</v>
      </c>
      <c r="D144" s="66">
        <v>1441</v>
      </c>
      <c r="E144" s="67">
        <v>0.4264575318141462</v>
      </c>
      <c r="F144" s="45"/>
    </row>
    <row r="145" spans="1:6" x14ac:dyDescent="0.25">
      <c r="A145" s="64" t="s">
        <v>73</v>
      </c>
      <c r="B145" s="93">
        <v>80762846.920000002</v>
      </c>
      <c r="C145" s="67">
        <v>0.17724186719825316</v>
      </c>
      <c r="D145" s="66">
        <v>339</v>
      </c>
      <c r="E145" s="67">
        <v>0.10032554010062149</v>
      </c>
      <c r="F145" s="45"/>
    </row>
    <row r="146" spans="1:6" x14ac:dyDescent="0.25">
      <c r="A146" s="64" t="s">
        <v>74</v>
      </c>
      <c r="B146" s="93">
        <v>35595367.099999994</v>
      </c>
      <c r="C146" s="67">
        <v>7.8117470706061981E-2</v>
      </c>
      <c r="D146" s="66">
        <v>105</v>
      </c>
      <c r="E146" s="67">
        <v>3.1074282332050902E-2</v>
      </c>
      <c r="F146" s="45"/>
    </row>
    <row r="147" spans="1:6" x14ac:dyDescent="0.25">
      <c r="A147" s="64" t="s">
        <v>75</v>
      </c>
      <c r="B147" s="93">
        <v>16235515.43</v>
      </c>
      <c r="C147" s="67">
        <v>3.5630406548071321E-2</v>
      </c>
      <c r="D147" s="66">
        <v>37</v>
      </c>
      <c r="E147" s="67">
        <v>1.0949985202722699E-2</v>
      </c>
      <c r="F147" s="45"/>
    </row>
    <row r="148" spans="1:6" x14ac:dyDescent="0.25">
      <c r="A148" s="64" t="s">
        <v>76</v>
      </c>
      <c r="B148" s="93">
        <v>10265702.74</v>
      </c>
      <c r="C148" s="67">
        <v>2.2529076068135014E-2</v>
      </c>
      <c r="D148" s="66">
        <v>17</v>
      </c>
      <c r="E148" s="67">
        <v>5.0310742823320509E-3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1.1828499097454847E-2</v>
      </c>
      <c r="D149" s="66">
        <v>6</v>
      </c>
      <c r="E149" s="67">
        <v>1.7756732761171944E-3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3.2299852923970826E-3</v>
      </c>
      <c r="D151" s="66">
        <v>1</v>
      </c>
      <c r="E151" s="67">
        <v>2.9594554601953242E-4</v>
      </c>
      <c r="F151" s="45"/>
    </row>
    <row r="152" spans="1:6" x14ac:dyDescent="0.25">
      <c r="A152" s="64" t="s">
        <v>81</v>
      </c>
      <c r="B152" s="93">
        <v>4918805.84</v>
      </c>
      <c r="C152" s="67">
        <v>1.0794794447140472E-2</v>
      </c>
      <c r="D152" s="66">
        <v>3</v>
      </c>
      <c r="E152" s="67">
        <v>8.878366380585972E-4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1.1526200880944542E-2</v>
      </c>
      <c r="D154" s="66">
        <v>2</v>
      </c>
      <c r="E154" s="67">
        <v>5.9189109203906483E-4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455664613.53999984</v>
      </c>
      <c r="C156" s="71"/>
      <c r="D156" s="72">
        <v>3379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134851.91285587449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298008185.56000245</v>
      </c>
      <c r="C165" s="67">
        <v>0.65400774320571764</v>
      </c>
      <c r="D165" s="66">
        <v>2008</v>
      </c>
      <c r="E165" s="67">
        <v>0.59425865640722109</v>
      </c>
      <c r="F165" s="45"/>
    </row>
    <row r="166" spans="1:6" x14ac:dyDescent="0.25">
      <c r="A166" s="64" t="s">
        <v>9</v>
      </c>
      <c r="B166" s="65">
        <v>151116077.74999991</v>
      </c>
      <c r="C166" s="67">
        <v>0.33163882658343313</v>
      </c>
      <c r="D166" s="66">
        <v>1307</v>
      </c>
      <c r="E166" s="67">
        <v>0.38680082864752885</v>
      </c>
      <c r="F166" s="45"/>
    </row>
    <row r="167" spans="1:6" x14ac:dyDescent="0.25">
      <c r="A167" s="64" t="s">
        <v>10</v>
      </c>
      <c r="B167" s="65">
        <v>6540350.2300000014</v>
      </c>
      <c r="C167" s="67">
        <v>1.4353430210849213E-2</v>
      </c>
      <c r="D167" s="66">
        <v>64</v>
      </c>
      <c r="E167" s="67">
        <v>1.8940514945250075E-2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455664613.54000235</v>
      </c>
      <c r="C169" s="67"/>
      <c r="D169" s="72">
        <v>3379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126567.1</v>
      </c>
      <c r="C176" s="67">
        <v>2.777637241055786E-4</v>
      </c>
      <c r="D176" s="66">
        <v>5</v>
      </c>
      <c r="E176" s="67">
        <v>1.4797277300976619E-3</v>
      </c>
      <c r="F176" s="45"/>
    </row>
    <row r="177" spans="1:6" x14ac:dyDescent="0.25">
      <c r="A177" s="76">
        <v>1997</v>
      </c>
      <c r="B177" s="65">
        <v>1794643.1099999999</v>
      </c>
      <c r="C177" s="67">
        <v>3.9385176216727531E-3</v>
      </c>
      <c r="D177" s="66">
        <v>31</v>
      </c>
      <c r="E177" s="67">
        <v>9.1743119266055051E-3</v>
      </c>
      <c r="F177" s="45"/>
    </row>
    <row r="178" spans="1:6" x14ac:dyDescent="0.25">
      <c r="A178" s="76">
        <v>1998</v>
      </c>
      <c r="B178" s="65">
        <v>28833.32</v>
      </c>
      <c r="C178" s="67">
        <v>6.3277505303731065E-5</v>
      </c>
      <c r="D178" s="66">
        <v>1</v>
      </c>
      <c r="E178" s="67">
        <v>2.9594554601953242E-4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18052.03</v>
      </c>
      <c r="C180" s="67">
        <v>3.9616923200939478E-5</v>
      </c>
      <c r="D180" s="66">
        <v>1</v>
      </c>
      <c r="E180" s="67">
        <v>2.9594554601953242E-4</v>
      </c>
      <c r="F180" s="45"/>
    </row>
    <row r="181" spans="1:6" x14ac:dyDescent="0.25">
      <c r="A181" s="76">
        <v>2001</v>
      </c>
      <c r="B181" s="65">
        <v>39854384.369999982</v>
      </c>
      <c r="C181" s="67">
        <v>8.746429541757976E-2</v>
      </c>
      <c r="D181" s="66">
        <v>340</v>
      </c>
      <c r="E181" s="67">
        <v>0.10062148564664102</v>
      </c>
      <c r="F181" s="45"/>
    </row>
    <row r="182" spans="1:6" x14ac:dyDescent="0.25">
      <c r="A182" s="76">
        <v>2002</v>
      </c>
      <c r="B182" s="65">
        <v>2270954.2099999995</v>
      </c>
      <c r="C182" s="67">
        <v>4.9838283301335187E-3</v>
      </c>
      <c r="D182" s="66">
        <v>23</v>
      </c>
      <c r="E182" s="67">
        <v>6.8067475584492453E-3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11782601.430000002</v>
      </c>
      <c r="C184" s="67">
        <v>2.5858056737086622E-2</v>
      </c>
      <c r="D184" s="66">
        <v>102</v>
      </c>
      <c r="E184" s="67">
        <v>3.0186445693992304E-2</v>
      </c>
      <c r="F184" s="45"/>
    </row>
    <row r="185" spans="1:6" x14ac:dyDescent="0.25">
      <c r="A185" s="76">
        <v>2005</v>
      </c>
      <c r="B185" s="65">
        <v>399788577.97000128</v>
      </c>
      <c r="C185" s="67">
        <v>0.87737464374091712</v>
      </c>
      <c r="D185" s="66">
        <v>2876</v>
      </c>
      <c r="E185" s="67">
        <v>0.85113939035217523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455664613.54000127</v>
      </c>
      <c r="C187" s="67"/>
      <c r="D187" s="78">
        <v>3379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96.686219386143648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24910760.599999998</v>
      </c>
      <c r="C196" s="67">
        <v>5.4669069881181941E-2</v>
      </c>
      <c r="D196" s="66">
        <v>246</v>
      </c>
      <c r="E196" s="67">
        <v>7.2802604320804973E-2</v>
      </c>
      <c r="F196" s="45"/>
    </row>
    <row r="197" spans="1:6" x14ac:dyDescent="0.25">
      <c r="A197" s="64" t="s">
        <v>12</v>
      </c>
      <c r="B197" s="65">
        <v>51921730.949999981</v>
      </c>
      <c r="C197" s="67">
        <v>0.11394725288546494</v>
      </c>
      <c r="D197" s="66">
        <v>396</v>
      </c>
      <c r="E197" s="67">
        <v>0.11719443622373484</v>
      </c>
      <c r="F197" s="45"/>
    </row>
    <row r="198" spans="1:6" x14ac:dyDescent="0.25">
      <c r="A198" s="64" t="s">
        <v>13</v>
      </c>
      <c r="B198" s="65">
        <v>119309887.56999987</v>
      </c>
      <c r="C198" s="67">
        <v>0.26183707056621486</v>
      </c>
      <c r="D198" s="66">
        <v>877</v>
      </c>
      <c r="E198" s="67">
        <v>0.25954424385912994</v>
      </c>
      <c r="F198" s="45"/>
    </row>
    <row r="199" spans="1:6" x14ac:dyDescent="0.25">
      <c r="A199" s="64" t="s">
        <v>14</v>
      </c>
      <c r="B199" s="65">
        <v>239985190.21999967</v>
      </c>
      <c r="C199" s="67">
        <v>0.52667067638978093</v>
      </c>
      <c r="D199" s="66">
        <v>1732</v>
      </c>
      <c r="E199" s="67">
        <v>0.51257768570583018</v>
      </c>
      <c r="F199" s="45"/>
    </row>
    <row r="200" spans="1:6" x14ac:dyDescent="0.25">
      <c r="A200" s="64" t="s">
        <v>15</v>
      </c>
      <c r="B200" s="65">
        <v>19085308.129999999</v>
      </c>
      <c r="C200" s="67">
        <v>4.1884551845553036E-2</v>
      </c>
      <c r="D200" s="66">
        <v>125</v>
      </c>
      <c r="E200" s="67">
        <v>3.6993193252441547E-2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9.9137843180430608E-4</v>
      </c>
      <c r="D201" s="66">
        <v>3</v>
      </c>
      <c r="E201" s="67">
        <v>8.878366380585972E-4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455664613.53999954</v>
      </c>
      <c r="C204" s="71"/>
      <c r="D204" s="72">
        <v>3379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14.40564789859328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228385258.30000019</v>
      </c>
      <c r="C213" s="67">
        <v>0.50121350553360811</v>
      </c>
      <c r="D213" s="66">
        <v>1766</v>
      </c>
      <c r="E213" s="67">
        <v>0.52263983427049421</v>
      </c>
      <c r="F213" s="43"/>
    </row>
    <row r="214" spans="1:6" x14ac:dyDescent="0.25">
      <c r="A214" s="64" t="s">
        <v>53</v>
      </c>
      <c r="B214" s="65">
        <v>227279355.2399998</v>
      </c>
      <c r="C214" s="67">
        <v>0.49878649446639189</v>
      </c>
      <c r="D214" s="66">
        <v>1613</v>
      </c>
      <c r="E214" s="67">
        <v>0.47736016572950579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455664613.53999996</v>
      </c>
      <c r="C216" s="71"/>
      <c r="D216" s="72">
        <v>3379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12506515.210000008</v>
      </c>
      <c r="C223" s="67">
        <v>2.7446755438914807E-2</v>
      </c>
      <c r="D223" s="66">
        <v>155</v>
      </c>
      <c r="E223" s="67">
        <v>4.5871559633027525E-2</v>
      </c>
      <c r="F223" s="67">
        <v>0.80971362350252729</v>
      </c>
    </row>
    <row r="224" spans="1:6" x14ac:dyDescent="0.25">
      <c r="A224" s="64" t="s">
        <v>55</v>
      </c>
      <c r="B224" s="65">
        <v>63850914.669999972</v>
      </c>
      <c r="C224" s="67">
        <v>0.14012699861406924</v>
      </c>
      <c r="D224" s="66">
        <v>503</v>
      </c>
      <c r="E224" s="67">
        <v>0.1488606096478248</v>
      </c>
      <c r="F224" s="67">
        <v>0.80629027821149235</v>
      </c>
    </row>
    <row r="225" spans="1:6" x14ac:dyDescent="0.25">
      <c r="A225" s="64" t="s">
        <v>56</v>
      </c>
      <c r="B225" s="65">
        <v>67407302.959999993</v>
      </c>
      <c r="C225" s="67">
        <v>0.14793183617292838</v>
      </c>
      <c r="D225" s="66">
        <v>525</v>
      </c>
      <c r="E225" s="67">
        <v>0.1553714116602545</v>
      </c>
      <c r="F225" s="67">
        <v>0.8029314201138813</v>
      </c>
    </row>
    <row r="226" spans="1:6" x14ac:dyDescent="0.25">
      <c r="A226" s="64" t="s">
        <v>57</v>
      </c>
      <c r="B226" s="65">
        <v>23913309.849999994</v>
      </c>
      <c r="C226" s="67">
        <v>5.2480067881990125E-2</v>
      </c>
      <c r="D226" s="66">
        <v>200</v>
      </c>
      <c r="E226" s="67">
        <v>5.9189109203906479E-2</v>
      </c>
      <c r="F226" s="67">
        <v>0.80590492021159821</v>
      </c>
    </row>
    <row r="227" spans="1:6" x14ac:dyDescent="0.25">
      <c r="A227" s="64" t="s">
        <v>58</v>
      </c>
      <c r="B227" s="65">
        <v>20177370.780000001</v>
      </c>
      <c r="C227" s="67">
        <v>4.4281188796392583E-2</v>
      </c>
      <c r="D227" s="66">
        <v>167</v>
      </c>
      <c r="E227" s="67">
        <v>4.9422906185261913E-2</v>
      </c>
      <c r="F227" s="67">
        <v>0.77058316362124313</v>
      </c>
    </row>
    <row r="228" spans="1:6" x14ac:dyDescent="0.25">
      <c r="A228" s="64" t="s">
        <v>59</v>
      </c>
      <c r="B228" s="65">
        <v>19484569.630000003</v>
      </c>
      <c r="C228" s="67">
        <v>4.2760769765786459E-2</v>
      </c>
      <c r="D228" s="66">
        <v>150</v>
      </c>
      <c r="E228" s="67">
        <v>4.4391831902929862E-2</v>
      </c>
      <c r="F228" s="67">
        <v>0.80694799199804024</v>
      </c>
    </row>
    <row r="229" spans="1:6" x14ac:dyDescent="0.25">
      <c r="A229" s="64" t="s">
        <v>29</v>
      </c>
      <c r="B229" s="65">
        <v>112936709.45999996</v>
      </c>
      <c r="C229" s="67">
        <v>0.24785051571727096</v>
      </c>
      <c r="D229" s="66">
        <v>832</v>
      </c>
      <c r="E229" s="67">
        <v>0.24622669428825097</v>
      </c>
      <c r="F229" s="67">
        <v>0.79024195085571725</v>
      </c>
    </row>
    <row r="230" spans="1:6" x14ac:dyDescent="0.25">
      <c r="A230" s="64" t="s">
        <v>60</v>
      </c>
      <c r="B230" s="65">
        <v>42197778.550000012</v>
      </c>
      <c r="C230" s="67">
        <v>9.2607100257733166E-2</v>
      </c>
      <c r="D230" s="66">
        <v>299</v>
      </c>
      <c r="E230" s="67">
        <v>8.8487718259840184E-2</v>
      </c>
      <c r="F230" s="67">
        <v>0.78785174163664251</v>
      </c>
    </row>
    <row r="231" spans="1:6" x14ac:dyDescent="0.25">
      <c r="A231" s="64" t="s">
        <v>61</v>
      </c>
      <c r="B231" s="65">
        <v>68996838.679999962</v>
      </c>
      <c r="C231" s="67">
        <v>0.15142022581910053</v>
      </c>
      <c r="D231" s="66">
        <v>328</v>
      </c>
      <c r="E231" s="67">
        <v>9.7070139094406635E-2</v>
      </c>
      <c r="F231" s="67">
        <v>0.7670014385272792</v>
      </c>
    </row>
    <row r="232" spans="1:6" x14ac:dyDescent="0.25">
      <c r="A232" s="64" t="s">
        <v>62</v>
      </c>
      <c r="B232" s="65">
        <v>17333722.599999998</v>
      </c>
      <c r="C232" s="67">
        <v>3.8040528241454895E-2</v>
      </c>
      <c r="D232" s="66">
        <v>153</v>
      </c>
      <c r="E232" s="67">
        <v>4.5279668540988458E-2</v>
      </c>
      <c r="F232" s="67">
        <v>0.79637202384523631</v>
      </c>
    </row>
    <row r="233" spans="1:6" x14ac:dyDescent="0.25">
      <c r="A233" s="64" t="s">
        <v>63</v>
      </c>
      <c r="B233" s="65">
        <v>6540350.2300000014</v>
      </c>
      <c r="C233" s="67">
        <v>1.4353430210849288E-2</v>
      </c>
      <c r="D233" s="66">
        <v>64</v>
      </c>
      <c r="E233" s="67">
        <v>1.8940514945250075E-2</v>
      </c>
      <c r="F233" s="67">
        <v>0.77373343206101108</v>
      </c>
    </row>
    <row r="234" spans="1:6" x14ac:dyDescent="0.25">
      <c r="A234" s="64" t="s">
        <v>4</v>
      </c>
      <c r="B234" s="65">
        <v>319230.92</v>
      </c>
      <c r="C234" s="67">
        <v>7.005830835094608E-4</v>
      </c>
      <c r="D234" s="66">
        <v>3</v>
      </c>
      <c r="E234" s="67">
        <v>8.878366380585972E-4</v>
      </c>
      <c r="F234" s="67">
        <v>0.78683655975633271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455664613.53999996</v>
      </c>
      <c r="C236" s="71"/>
      <c r="D236" s="72">
        <v>3379</v>
      </c>
      <c r="E236" s="71"/>
      <c r="F236" s="81">
        <v>0.7917717249624352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30345675.67999997</v>
      </c>
      <c r="C243" s="67">
        <v>6.6596515898498729E-2</v>
      </c>
      <c r="D243" s="66">
        <v>219</v>
      </c>
      <c r="E243" s="67">
        <v>6.4812074578277604E-2</v>
      </c>
      <c r="F243" s="45"/>
    </row>
    <row r="244" spans="1:6" x14ac:dyDescent="0.25">
      <c r="A244" s="64" t="s">
        <v>351</v>
      </c>
      <c r="B244" s="65">
        <v>379435158.45000124</v>
      </c>
      <c r="C244" s="67">
        <v>0.83270709898277395</v>
      </c>
      <c r="D244" s="66">
        <v>2830</v>
      </c>
      <c r="E244" s="67">
        <v>0.83752589523527676</v>
      </c>
      <c r="F244" s="45"/>
    </row>
    <row r="245" spans="1:6" x14ac:dyDescent="0.25">
      <c r="A245" s="64" t="s">
        <v>323</v>
      </c>
      <c r="B245" s="65">
        <v>37138868.430000022</v>
      </c>
      <c r="C245" s="67">
        <v>8.1504833437630389E-2</v>
      </c>
      <c r="D245" s="66">
        <v>268</v>
      </c>
      <c r="E245" s="67">
        <v>7.9313406333234679E-2</v>
      </c>
      <c r="F245" s="45"/>
    </row>
    <row r="246" spans="1:6" x14ac:dyDescent="0.25">
      <c r="A246" s="64" t="s">
        <v>324</v>
      </c>
      <c r="B246" s="65">
        <v>1005068.1900000001</v>
      </c>
      <c r="C246" s="67">
        <v>2.2057192069222832E-3</v>
      </c>
      <c r="D246" s="66">
        <v>11</v>
      </c>
      <c r="E246" s="67">
        <v>3.2554010062148565E-3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6135008.120000001</v>
      </c>
      <c r="C251" s="67">
        <v>1.3463867804738868E-2</v>
      </c>
      <c r="D251" s="66">
        <v>19</v>
      </c>
      <c r="E251" s="67">
        <v>5.6229653743711154E-3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1472728.7900000003</v>
      </c>
      <c r="C253" s="67">
        <v>3.232045557715257E-3</v>
      </c>
      <c r="D253" s="66">
        <v>30</v>
      </c>
      <c r="E253" s="67">
        <v>8.8783663805859728E-3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132105.88</v>
      </c>
      <c r="C255" s="67">
        <v>2.8991911172053937E-4</v>
      </c>
      <c r="D255" s="66">
        <v>2</v>
      </c>
      <c r="E255" s="67">
        <v>5.9189109203906483E-4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455664613.54000121</v>
      </c>
      <c r="C258" s="71"/>
      <c r="D258" s="72">
        <v>3379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2.2749908266158535E-2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341851393.16000146</v>
      </c>
      <c r="C268" s="67">
        <v>0.75022589642017778</v>
      </c>
      <c r="D268" s="66">
        <v>2453</v>
      </c>
      <c r="E268" s="67">
        <v>0.72595442438591296</v>
      </c>
      <c r="F268" s="45"/>
    </row>
    <row r="269" spans="1:6" x14ac:dyDescent="0.25">
      <c r="A269" s="64" t="s">
        <v>148</v>
      </c>
      <c r="B269" s="65">
        <v>113813220.37999998</v>
      </c>
      <c r="C269" s="67">
        <v>0.24977410357982222</v>
      </c>
      <c r="D269" s="66">
        <v>926</v>
      </c>
      <c r="E269" s="67">
        <v>0.27404557561408699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455664613.54000145</v>
      </c>
      <c r="C271" s="67"/>
      <c r="D271" s="78">
        <v>3379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34792671.679999985</v>
      </c>
      <c r="C279" s="67">
        <v>7.6355878086955251E-2</v>
      </c>
      <c r="D279" s="66">
        <v>274</v>
      </c>
      <c r="E279" s="67">
        <v>8.1089079609351883E-2</v>
      </c>
      <c r="F279" s="45"/>
    </row>
    <row r="280" spans="1:6" x14ac:dyDescent="0.25">
      <c r="A280" s="64" t="s">
        <v>39</v>
      </c>
      <c r="B280" s="65">
        <v>420871941.86000216</v>
      </c>
      <c r="C280" s="67">
        <v>0.92364412191304468</v>
      </c>
      <c r="D280" s="66">
        <v>3105</v>
      </c>
      <c r="E280" s="67">
        <v>0.91891092039064814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455664613.54000217</v>
      </c>
      <c r="C282" s="67"/>
      <c r="D282" s="78">
        <v>3379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22796738.54999999</v>
      </c>
      <c r="C291" s="67">
        <v>6.6686106905319037E-2</v>
      </c>
      <c r="D291" s="66">
        <v>140</v>
      </c>
      <c r="E291" s="67">
        <v>5.7072971871178151E-2</v>
      </c>
      <c r="F291" s="45"/>
    </row>
    <row r="292" spans="1:6" x14ac:dyDescent="0.25">
      <c r="A292" s="64" t="s">
        <v>83</v>
      </c>
      <c r="B292" s="65">
        <v>54578995.79999999</v>
      </c>
      <c r="C292" s="67">
        <v>0.1596570816795089</v>
      </c>
      <c r="D292" s="66">
        <v>414</v>
      </c>
      <c r="E292" s="67">
        <v>0.16877293110476968</v>
      </c>
      <c r="F292" s="45"/>
    </row>
    <row r="293" spans="1:6" x14ac:dyDescent="0.25">
      <c r="A293" s="64" t="s">
        <v>84</v>
      </c>
      <c r="B293" s="65">
        <v>85950248.309999943</v>
      </c>
      <c r="C293" s="67">
        <v>0.25142576578522785</v>
      </c>
      <c r="D293" s="66">
        <v>652</v>
      </c>
      <c r="E293" s="67">
        <v>0.2657969832857725</v>
      </c>
      <c r="F293" s="45"/>
    </row>
    <row r="294" spans="1:6" x14ac:dyDescent="0.25">
      <c r="A294" s="64" t="s">
        <v>85</v>
      </c>
      <c r="B294" s="65">
        <v>109363360.87999983</v>
      </c>
      <c r="C294" s="67">
        <v>0.31991491937203698</v>
      </c>
      <c r="D294" s="66">
        <v>799</v>
      </c>
      <c r="E294" s="67">
        <v>0.32572360375050957</v>
      </c>
      <c r="F294" s="45"/>
    </row>
    <row r="295" spans="1:6" x14ac:dyDescent="0.25">
      <c r="A295" s="64" t="s">
        <v>86</v>
      </c>
      <c r="B295" s="65">
        <v>40121842.639999993</v>
      </c>
      <c r="C295" s="67">
        <v>0.11736632771662105</v>
      </c>
      <c r="D295" s="66">
        <v>239</v>
      </c>
      <c r="E295" s="67">
        <v>9.7431716265796983E-2</v>
      </c>
      <c r="F295" s="45"/>
    </row>
    <row r="296" spans="1:6" x14ac:dyDescent="0.25">
      <c r="A296" s="64" t="s">
        <v>87</v>
      </c>
      <c r="B296" s="65">
        <v>15874100.230000008</v>
      </c>
      <c r="C296" s="67">
        <v>4.6435675113865378E-2</v>
      </c>
      <c r="D296" s="66">
        <v>102</v>
      </c>
      <c r="E296" s="67">
        <v>4.1581736649001222E-2</v>
      </c>
      <c r="F296" s="45"/>
    </row>
    <row r="297" spans="1:6" x14ac:dyDescent="0.25">
      <c r="A297" s="64" t="s">
        <v>88</v>
      </c>
      <c r="B297" s="65">
        <v>6639210.0099999988</v>
      </c>
      <c r="C297" s="67">
        <v>1.9421333780823852E-2</v>
      </c>
      <c r="D297" s="66">
        <v>39</v>
      </c>
      <c r="E297" s="67">
        <v>1.5898899306971057E-2</v>
      </c>
      <c r="F297" s="45"/>
    </row>
    <row r="298" spans="1:6" x14ac:dyDescent="0.25">
      <c r="A298" s="64" t="s">
        <v>89</v>
      </c>
      <c r="B298" s="65">
        <v>2251815.0299999998</v>
      </c>
      <c r="C298" s="67">
        <v>6.5871167269049655E-3</v>
      </c>
      <c r="D298" s="66">
        <v>18</v>
      </c>
      <c r="E298" s="67">
        <v>7.3379535262943331E-3</v>
      </c>
      <c r="F298" s="45"/>
    </row>
    <row r="299" spans="1:6" x14ac:dyDescent="0.25">
      <c r="A299" s="64" t="s">
        <v>1</v>
      </c>
      <c r="B299" s="65">
        <v>600969.85</v>
      </c>
      <c r="C299" s="67">
        <v>1.7579856686988043E-3</v>
      </c>
      <c r="D299" s="66">
        <v>11</v>
      </c>
      <c r="E299" s="67">
        <v>4.4843049327354259E-3</v>
      </c>
      <c r="F299" s="45"/>
    </row>
    <row r="300" spans="1:6" x14ac:dyDescent="0.25">
      <c r="A300" s="64" t="s">
        <v>70</v>
      </c>
      <c r="B300" s="65">
        <v>1084504.31</v>
      </c>
      <c r="C300" s="67">
        <v>3.1724437334453392E-3</v>
      </c>
      <c r="D300" s="66">
        <v>9</v>
      </c>
      <c r="E300" s="67">
        <v>3.6689767631471666E-3</v>
      </c>
      <c r="F300" s="45"/>
    </row>
    <row r="301" spans="1:6" x14ac:dyDescent="0.25">
      <c r="A301" s="64" t="s">
        <v>82</v>
      </c>
      <c r="B301" s="65">
        <v>2589607.5500000003</v>
      </c>
      <c r="C301" s="67">
        <v>7.5752435175478819E-3</v>
      </c>
      <c r="D301" s="66">
        <v>30</v>
      </c>
      <c r="E301" s="67">
        <v>1.2229922543823889E-2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341851393.15999973</v>
      </c>
      <c r="C303" s="67"/>
      <c r="D303" s="72">
        <v>2453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1.7248917156271479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278372865.77000016</v>
      </c>
      <c r="C316" s="67">
        <v>0.6109161376551866</v>
      </c>
      <c r="D316" s="66">
        <v>2065</v>
      </c>
      <c r="E316" s="67">
        <v>0.61112755253033446</v>
      </c>
      <c r="F316" s="45"/>
    </row>
    <row r="317" spans="1:6" x14ac:dyDescent="0.25">
      <c r="A317" s="64" t="s">
        <v>181</v>
      </c>
      <c r="B317" s="65">
        <v>140173737.92999998</v>
      </c>
      <c r="C317" s="67">
        <v>0.30762480509734585</v>
      </c>
      <c r="D317" s="66">
        <v>1009</v>
      </c>
      <c r="E317" s="67">
        <v>0.29860905593370818</v>
      </c>
      <c r="F317" s="45"/>
    </row>
    <row r="318" spans="1:6" x14ac:dyDescent="0.25">
      <c r="A318" s="64" t="s">
        <v>182</v>
      </c>
      <c r="B318" s="65">
        <v>28813708.110000011</v>
      </c>
      <c r="C318" s="67">
        <v>6.3234465117117597E-2</v>
      </c>
      <c r="D318" s="66">
        <v>226</v>
      </c>
      <c r="E318" s="67">
        <v>6.6883693400414321E-2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9.2850196268940647E-3</v>
      </c>
      <c r="D319" s="66">
        <v>45</v>
      </c>
      <c r="E319" s="67">
        <v>1.3317549570878958E-2</v>
      </c>
      <c r="F319" s="45"/>
    </row>
    <row r="320" spans="1:6" x14ac:dyDescent="0.25">
      <c r="A320" s="64" t="s">
        <v>184</v>
      </c>
      <c r="B320" s="65">
        <v>4073446.85</v>
      </c>
      <c r="C320" s="67">
        <v>8.9395725034558012E-3</v>
      </c>
      <c r="D320" s="66">
        <v>34</v>
      </c>
      <c r="E320" s="67">
        <v>1.0062148564664102E-2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455664613.5400002</v>
      </c>
      <c r="C324" s="69"/>
      <c r="D324" s="72">
        <v>3379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2F2F2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432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455365157.21000296</v>
      </c>
      <c r="C6" s="65">
        <v>43929567.86999996</v>
      </c>
      <c r="D6" s="65">
        <v>257775056.98999992</v>
      </c>
      <c r="E6" s="65">
        <v>153660532.34999993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3377</v>
      </c>
      <c r="C7" s="66">
        <v>400</v>
      </c>
      <c r="D7" s="66">
        <v>1782</v>
      </c>
      <c r="E7" s="66">
        <v>1195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0.79162768929561311</v>
      </c>
      <c r="C8" s="67">
        <v>0.77079488278788133</v>
      </c>
      <c r="D8" s="67">
        <v>0.80002463356966269</v>
      </c>
      <c r="E8" s="67">
        <v>0.78349712653969816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3.1788524590163928E-3</v>
      </c>
      <c r="C9" s="67">
        <v>3.1788524590163928E-3</v>
      </c>
      <c r="D9" s="67">
        <v>7.0423243243243235E-3</v>
      </c>
      <c r="E9" s="67">
        <v>2.1943543543543543E-2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8.1381159845814839</v>
      </c>
      <c r="C11" s="65">
        <v>11.7555169682543</v>
      </c>
      <c r="D11" s="65">
        <v>7.7297606472670743</v>
      </c>
      <c r="E11" s="65">
        <v>7.7889889780796446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7.5013698630136973</v>
      </c>
      <c r="C12" s="65">
        <v>10.926027397260276</v>
      </c>
      <c r="D12" s="65">
        <v>7.5013698630136973</v>
      </c>
      <c r="E12" s="65">
        <v>7.5013698630136973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16.783561643835615</v>
      </c>
      <c r="C13" s="65">
        <v>16.783561643835615</v>
      </c>
      <c r="D13" s="65">
        <v>8.0575342465753419</v>
      </c>
      <c r="E13" s="65">
        <v>9.2958904109589042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134843.10251998904</v>
      </c>
      <c r="C14" s="65">
        <v>109823.9196749999</v>
      </c>
      <c r="D14" s="65">
        <v>144654.91413580242</v>
      </c>
      <c r="E14" s="65">
        <v>128586.2195397489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193.91</v>
      </c>
      <c r="C15" s="65">
        <v>193.91</v>
      </c>
      <c r="D15" s="65">
        <v>1302.83</v>
      </c>
      <c r="E15" s="65">
        <v>3653.6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14.324084543043753</v>
      </c>
      <c r="C17" s="65">
        <v>10.479410731131193</v>
      </c>
      <c r="D17" s="65">
        <v>14.991362831851655</v>
      </c>
      <c r="E17" s="65">
        <v>14.303826642595496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0.16666666666666666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26.083333333333332</v>
      </c>
      <c r="C19" s="65">
        <v>26.083333333333332</v>
      </c>
      <c r="D19" s="65">
        <v>22.5</v>
      </c>
      <c r="E19" s="65">
        <v>22.5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0.7502921613575233</v>
      </c>
      <c r="C20" s="67">
        <v>0.93905072779401311</v>
      </c>
      <c r="D20" s="67">
        <v>0.93429402275078488</v>
      </c>
      <c r="E20" s="67">
        <v>0.38765400235840047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0.24970783864247345</v>
      </c>
      <c r="C21" s="67">
        <v>6.0949272205986817E-2</v>
      </c>
      <c r="D21" s="67">
        <v>6.5705977249214897E-2</v>
      </c>
      <c r="E21" s="67">
        <v>0.61234599764159969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0.39932829787444579</v>
      </c>
      <c r="C23" s="67">
        <v>0.36313909272242562</v>
      </c>
      <c r="D23" s="67">
        <v>0.29888164906113796</v>
      </c>
      <c r="E23" s="67">
        <v>0.57817979829483523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1.7244192343000289</v>
      </c>
      <c r="C24" s="65">
        <v>2.196389911516901</v>
      </c>
      <c r="D24" s="65">
        <v>1.7059764289093504</v>
      </c>
      <c r="E24" s="65">
        <v>1.4721314740967948</v>
      </c>
      <c r="F24" s="43"/>
      <c r="H24" s="90"/>
      <c r="I24" s="90"/>
      <c r="J24" s="90"/>
      <c r="K24" s="90"/>
    </row>
    <row r="25" spans="1:11" x14ac:dyDescent="0.25">
      <c r="A25" s="64" t="s">
        <v>435</v>
      </c>
      <c r="B25" s="65">
        <v>552387.37000000034</v>
      </c>
      <c r="C25" s="65">
        <v>0</v>
      </c>
      <c r="D25" s="65">
        <v>0</v>
      </c>
      <c r="E25" s="65">
        <v>552387.37000000034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128586.2195397489</v>
      </c>
      <c r="C27" s="65">
        <v>0</v>
      </c>
      <c r="D27" s="65">
        <v>0</v>
      </c>
      <c r="E27" s="65">
        <v>128586.2195397489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117669.85</v>
      </c>
      <c r="C28" s="65">
        <v>0</v>
      </c>
      <c r="D28" s="65">
        <v>0</v>
      </c>
      <c r="E28" s="65">
        <v>117669.85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3920.9969642857154</v>
      </c>
      <c r="C29" s="65">
        <v>0</v>
      </c>
      <c r="D29" s="65">
        <v>0</v>
      </c>
      <c r="E29" s="65">
        <v>3920.9969642857154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2316109.7999999993</v>
      </c>
      <c r="C36" s="67">
        <v>5.0862692573816846E-3</v>
      </c>
      <c r="D36" s="66">
        <v>65</v>
      </c>
      <c r="E36" s="67">
        <v>1.9247853124074621E-2</v>
      </c>
      <c r="F36" s="45"/>
    </row>
    <row r="37" spans="1:6" x14ac:dyDescent="0.25">
      <c r="A37" s="64" t="s">
        <v>19</v>
      </c>
      <c r="B37" s="65">
        <v>9589611.1100000013</v>
      </c>
      <c r="C37" s="67">
        <v>2.105916747946875E-2</v>
      </c>
      <c r="D37" s="66">
        <v>129</v>
      </c>
      <c r="E37" s="67">
        <v>3.819958543085579E-2</v>
      </c>
      <c r="F37" s="45"/>
    </row>
    <row r="38" spans="1:6" x14ac:dyDescent="0.25">
      <c r="A38" s="64" t="s">
        <v>20</v>
      </c>
      <c r="B38" s="65">
        <v>5689042.9499999993</v>
      </c>
      <c r="C38" s="67">
        <v>1.2493364632587371E-2</v>
      </c>
      <c r="D38" s="66">
        <v>56</v>
      </c>
      <c r="E38" s="67">
        <v>1.6582765768433521E-2</v>
      </c>
      <c r="F38" s="45"/>
    </row>
    <row r="39" spans="1:6" x14ac:dyDescent="0.25">
      <c r="A39" s="64" t="s">
        <v>21</v>
      </c>
      <c r="B39" s="65">
        <v>9130829.7200000007</v>
      </c>
      <c r="C39" s="67">
        <v>2.0051665296361609E-2</v>
      </c>
      <c r="D39" s="66">
        <v>82</v>
      </c>
      <c r="E39" s="67">
        <v>2.4281907018063369E-2</v>
      </c>
      <c r="F39" s="45"/>
    </row>
    <row r="40" spans="1:6" x14ac:dyDescent="0.25">
      <c r="A40" s="64" t="s">
        <v>22</v>
      </c>
      <c r="B40" s="65">
        <v>11190058.210000001</v>
      </c>
      <c r="C40" s="67">
        <v>2.4573812978052483E-2</v>
      </c>
      <c r="D40" s="66">
        <v>94</v>
      </c>
      <c r="E40" s="67">
        <v>2.7835356825584839E-2</v>
      </c>
      <c r="F40" s="45"/>
    </row>
    <row r="41" spans="1:6" x14ac:dyDescent="0.25">
      <c r="A41" s="64" t="s">
        <v>23</v>
      </c>
      <c r="B41" s="65">
        <v>23602159.920000002</v>
      </c>
      <c r="C41" s="67">
        <v>5.1831282095910217E-2</v>
      </c>
      <c r="D41" s="66">
        <v>163</v>
      </c>
      <c r="E41" s="67">
        <v>4.8267693218833285E-2</v>
      </c>
      <c r="F41" s="45"/>
    </row>
    <row r="42" spans="1:6" x14ac:dyDescent="0.25">
      <c r="A42" s="64" t="s">
        <v>24</v>
      </c>
      <c r="B42" s="65">
        <v>33174137.499999989</v>
      </c>
      <c r="C42" s="67">
        <v>7.2851725642023912E-2</v>
      </c>
      <c r="D42" s="66">
        <v>207</v>
      </c>
      <c r="E42" s="67">
        <v>6.1297009179745336E-2</v>
      </c>
      <c r="F42" s="45"/>
    </row>
    <row r="43" spans="1:6" x14ac:dyDescent="0.25">
      <c r="A43" s="64" t="s">
        <v>25</v>
      </c>
      <c r="B43" s="65">
        <v>67247712.549999982</v>
      </c>
      <c r="C43" s="67">
        <v>0.14767865192414689</v>
      </c>
      <c r="D43" s="66">
        <v>394</v>
      </c>
      <c r="E43" s="67">
        <v>0.11667160201362156</v>
      </c>
      <c r="F43" s="45"/>
    </row>
    <row r="44" spans="1:6" x14ac:dyDescent="0.25">
      <c r="A44" s="64" t="s">
        <v>42</v>
      </c>
      <c r="B44" s="65">
        <v>121635606.92999984</v>
      </c>
      <c r="C44" s="67">
        <v>0.26711663157377985</v>
      </c>
      <c r="D44" s="66">
        <v>828</v>
      </c>
      <c r="E44" s="67">
        <v>0.24518803671898134</v>
      </c>
      <c r="F44" s="45"/>
    </row>
    <row r="45" spans="1:6" x14ac:dyDescent="0.25">
      <c r="A45" s="64" t="s">
        <v>43</v>
      </c>
      <c r="B45" s="65">
        <v>138133149.04999989</v>
      </c>
      <c r="C45" s="67">
        <v>0.30334589035387555</v>
      </c>
      <c r="D45" s="66">
        <v>1093</v>
      </c>
      <c r="E45" s="67">
        <v>0.32366005330174713</v>
      </c>
      <c r="F45" s="45"/>
    </row>
    <row r="46" spans="1:6" x14ac:dyDescent="0.25">
      <c r="A46" s="64" t="s">
        <v>44</v>
      </c>
      <c r="B46" s="65">
        <v>20492619.049999986</v>
      </c>
      <c r="C46" s="67">
        <v>4.500260664552657E-2</v>
      </c>
      <c r="D46" s="66">
        <v>169</v>
      </c>
      <c r="E46" s="67">
        <v>5.0044418122594019E-2</v>
      </c>
      <c r="F46" s="45"/>
    </row>
    <row r="47" spans="1:6" x14ac:dyDescent="0.25">
      <c r="A47" s="64" t="s">
        <v>45</v>
      </c>
      <c r="B47" s="65">
        <v>7913629.7400000021</v>
      </c>
      <c r="C47" s="67">
        <v>1.7378645719155213E-2</v>
      </c>
      <c r="D47" s="66">
        <v>65</v>
      </c>
      <c r="E47" s="67">
        <v>1.9247853124074621E-2</v>
      </c>
      <c r="F47" s="45"/>
    </row>
    <row r="48" spans="1:6" x14ac:dyDescent="0.25">
      <c r="A48" s="64" t="s">
        <v>46</v>
      </c>
      <c r="B48" s="65">
        <v>1298436.19</v>
      </c>
      <c r="C48" s="67">
        <v>2.8514175260036484E-3</v>
      </c>
      <c r="D48" s="66">
        <v>12</v>
      </c>
      <c r="E48" s="67">
        <v>3.5534498075214687E-3</v>
      </c>
      <c r="F48" s="45"/>
    </row>
    <row r="49" spans="1:6" x14ac:dyDescent="0.25">
      <c r="A49" s="64" t="s">
        <v>47</v>
      </c>
      <c r="B49" s="65">
        <v>3463025.66</v>
      </c>
      <c r="C49" s="67">
        <v>7.6049421111131794E-3</v>
      </c>
      <c r="D49" s="66">
        <v>15</v>
      </c>
      <c r="E49" s="67">
        <v>4.4418122594018358E-3</v>
      </c>
      <c r="F49" s="45"/>
    </row>
    <row r="50" spans="1:6" x14ac:dyDescent="0.25">
      <c r="A50" s="64" t="s">
        <v>26</v>
      </c>
      <c r="B50" s="65">
        <v>171725.05</v>
      </c>
      <c r="C50" s="67">
        <v>3.771150411510425E-4</v>
      </c>
      <c r="D50" s="66">
        <v>2</v>
      </c>
      <c r="E50" s="67">
        <v>5.9224163458691142E-4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6.9681172346190234E-4</v>
      </c>
      <c r="D53" s="66">
        <v>3</v>
      </c>
      <c r="E53" s="67">
        <v>8.8836245188036718E-4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455365157.20999974</v>
      </c>
      <c r="C55" s="71"/>
      <c r="D55" s="72">
        <v>3377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0.79162768929561311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433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3447137.74</v>
      </c>
      <c r="C64" s="67">
        <v>7.5700516067598251E-3</v>
      </c>
      <c r="D64" s="66">
        <v>91</v>
      </c>
      <c r="E64" s="67">
        <v>2.6946994373704472E-2</v>
      </c>
      <c r="F64" s="45"/>
    </row>
    <row r="65" spans="1:6" x14ac:dyDescent="0.25">
      <c r="A65" s="64" t="s">
        <v>19</v>
      </c>
      <c r="B65" s="65">
        <v>17584344.360000007</v>
      </c>
      <c r="C65" s="67">
        <v>3.8615919732942296E-2</v>
      </c>
      <c r="D65" s="66">
        <v>201</v>
      </c>
      <c r="E65" s="67">
        <v>5.9520284275984603E-2</v>
      </c>
      <c r="F65" s="45"/>
    </row>
    <row r="66" spans="1:6" x14ac:dyDescent="0.25">
      <c r="A66" s="64" t="s">
        <v>20</v>
      </c>
      <c r="B66" s="65">
        <v>9810226.5600000042</v>
      </c>
      <c r="C66" s="67">
        <v>2.15436477839165E-2</v>
      </c>
      <c r="D66" s="66">
        <v>86</v>
      </c>
      <c r="E66" s="67">
        <v>2.5466390287237194E-2</v>
      </c>
      <c r="F66" s="45"/>
    </row>
    <row r="67" spans="1:6" x14ac:dyDescent="0.25">
      <c r="A67" s="64" t="s">
        <v>21</v>
      </c>
      <c r="B67" s="65">
        <v>13809378.339999998</v>
      </c>
      <c r="C67" s="67">
        <v>3.0325944182048061E-2</v>
      </c>
      <c r="D67" s="66">
        <v>82</v>
      </c>
      <c r="E67" s="67">
        <v>2.4281907018063369E-2</v>
      </c>
      <c r="F67" s="45"/>
    </row>
    <row r="68" spans="1:6" x14ac:dyDescent="0.25">
      <c r="A68" s="64" t="s">
        <v>22</v>
      </c>
      <c r="B68" s="65">
        <v>26353300.050000008</v>
      </c>
      <c r="C68" s="67">
        <v>5.787289526380409E-2</v>
      </c>
      <c r="D68" s="66">
        <v>155</v>
      </c>
      <c r="E68" s="67">
        <v>4.5898726680485641E-2</v>
      </c>
      <c r="F68" s="45"/>
    </row>
    <row r="69" spans="1:6" x14ac:dyDescent="0.25">
      <c r="A69" s="64" t="s">
        <v>23</v>
      </c>
      <c r="B69" s="65">
        <v>43522283.420000002</v>
      </c>
      <c r="C69" s="67">
        <v>9.5576665739335237E-2</v>
      </c>
      <c r="D69" s="66">
        <v>269</v>
      </c>
      <c r="E69" s="67">
        <v>7.9656499851939594E-2</v>
      </c>
      <c r="F69" s="45"/>
    </row>
    <row r="70" spans="1:6" x14ac:dyDescent="0.25">
      <c r="A70" s="64" t="s">
        <v>24</v>
      </c>
      <c r="B70" s="65">
        <v>31934957.54999999</v>
      </c>
      <c r="C70" s="67">
        <v>7.0130437176317825E-2</v>
      </c>
      <c r="D70" s="66">
        <v>206</v>
      </c>
      <c r="E70" s="67">
        <v>6.1000888362451877E-2</v>
      </c>
      <c r="F70" s="45"/>
    </row>
    <row r="71" spans="1:6" x14ac:dyDescent="0.25">
      <c r="A71" s="64" t="s">
        <v>25</v>
      </c>
      <c r="B71" s="65">
        <v>52891326.250000007</v>
      </c>
      <c r="C71" s="67">
        <v>0.11615145650155269</v>
      </c>
      <c r="D71" s="66">
        <v>379</v>
      </c>
      <c r="E71" s="67">
        <v>0.11222978975421972</v>
      </c>
      <c r="F71" s="45"/>
    </row>
    <row r="72" spans="1:6" x14ac:dyDescent="0.25">
      <c r="A72" s="64" t="s">
        <v>42</v>
      </c>
      <c r="B72" s="65">
        <v>78662552.48999998</v>
      </c>
      <c r="C72" s="67">
        <v>0.17274609452326481</v>
      </c>
      <c r="D72" s="66">
        <v>575</v>
      </c>
      <c r="E72" s="67">
        <v>0.17026946994373704</v>
      </c>
      <c r="F72" s="45"/>
    </row>
    <row r="73" spans="1:6" x14ac:dyDescent="0.25">
      <c r="A73" s="64" t="s">
        <v>43</v>
      </c>
      <c r="B73" s="65">
        <v>7948494.0199999996</v>
      </c>
      <c r="C73" s="67">
        <v>1.7455209064962358E-2</v>
      </c>
      <c r="D73" s="66">
        <v>54</v>
      </c>
      <c r="E73" s="67">
        <v>1.599052413384661E-2</v>
      </c>
      <c r="F73" s="45"/>
    </row>
    <row r="74" spans="1:6" x14ac:dyDescent="0.25">
      <c r="A74" s="64" t="s">
        <v>44</v>
      </c>
      <c r="B74" s="65">
        <v>9314809.290000001</v>
      </c>
      <c r="C74" s="67">
        <v>2.0455691750926625E-2</v>
      </c>
      <c r="D74" s="66">
        <v>53</v>
      </c>
      <c r="E74" s="67">
        <v>1.5694403316553154E-2</v>
      </c>
      <c r="F74" s="45"/>
    </row>
    <row r="75" spans="1:6" x14ac:dyDescent="0.25">
      <c r="A75" s="64" t="s">
        <v>45</v>
      </c>
      <c r="B75" s="65">
        <v>13787791.840000002</v>
      </c>
      <c r="C75" s="67">
        <v>3.0278539369320939E-2</v>
      </c>
      <c r="D75" s="66">
        <v>105</v>
      </c>
      <c r="E75" s="67">
        <v>3.1092685815812853E-2</v>
      </c>
      <c r="F75" s="45"/>
    </row>
    <row r="76" spans="1:6" x14ac:dyDescent="0.25">
      <c r="A76" s="64" t="s">
        <v>46</v>
      </c>
      <c r="B76" s="65">
        <v>14081610.399999997</v>
      </c>
      <c r="C76" s="67">
        <v>3.0923776615403197E-2</v>
      </c>
      <c r="D76" s="66">
        <v>110</v>
      </c>
      <c r="E76" s="67">
        <v>3.2573289902280131E-2</v>
      </c>
      <c r="F76" s="45"/>
    </row>
    <row r="77" spans="1:6" x14ac:dyDescent="0.25">
      <c r="A77" s="64" t="s">
        <v>47</v>
      </c>
      <c r="B77" s="65">
        <v>12512947.27</v>
      </c>
      <c r="C77" s="67">
        <v>2.7478929979329592E-2</v>
      </c>
      <c r="D77" s="66">
        <v>95</v>
      </c>
      <c r="E77" s="67">
        <v>2.8131477642878294E-2</v>
      </c>
      <c r="F77" s="45"/>
    </row>
    <row r="78" spans="1:6" x14ac:dyDescent="0.25">
      <c r="A78" s="64" t="s">
        <v>26</v>
      </c>
      <c r="B78" s="65">
        <v>71432081.059999928</v>
      </c>
      <c r="C78" s="67">
        <v>0.15686769162941847</v>
      </c>
      <c r="D78" s="66">
        <v>599</v>
      </c>
      <c r="E78" s="67">
        <v>0.17737636955877997</v>
      </c>
      <c r="F78" s="45"/>
    </row>
    <row r="79" spans="1:6" x14ac:dyDescent="0.25">
      <c r="A79" s="64" t="s">
        <v>27</v>
      </c>
      <c r="B79" s="65">
        <v>10001022.380000005</v>
      </c>
      <c r="C79" s="67">
        <v>2.1962642994637051E-2</v>
      </c>
      <c r="D79" s="66">
        <v>84</v>
      </c>
      <c r="E79" s="67">
        <v>2.487414865265028E-2</v>
      </c>
      <c r="F79" s="45"/>
    </row>
    <row r="80" spans="1:6" x14ac:dyDescent="0.25">
      <c r="A80" s="64" t="s">
        <v>28</v>
      </c>
      <c r="B80" s="65">
        <v>13858693.600000003</v>
      </c>
      <c r="C80" s="67">
        <v>3.0434242454806033E-2</v>
      </c>
      <c r="D80" s="66">
        <v>77</v>
      </c>
      <c r="E80" s="67">
        <v>2.2801302931596091E-2</v>
      </c>
      <c r="F80" s="45"/>
    </row>
    <row r="81" spans="1:6" x14ac:dyDescent="0.25">
      <c r="A81" s="64" t="s">
        <v>5</v>
      </c>
      <c r="B81" s="65">
        <v>24412200.590000004</v>
      </c>
      <c r="C81" s="67">
        <v>5.3610163631254454E-2</v>
      </c>
      <c r="D81" s="66">
        <v>156</v>
      </c>
      <c r="E81" s="67">
        <v>4.6194847497779093E-2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455365157.20999992</v>
      </c>
      <c r="C83" s="71"/>
      <c r="D83" s="72">
        <v>3377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0.8111971056817916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434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2431257.5899999994</v>
      </c>
      <c r="C92" s="67">
        <v>5.3391383848869689E-3</v>
      </c>
      <c r="D92" s="66">
        <v>77</v>
      </c>
      <c r="E92" s="67">
        <v>2.2801302931596091E-2</v>
      </c>
      <c r="F92" s="45"/>
    </row>
    <row r="93" spans="1:6" x14ac:dyDescent="0.25">
      <c r="A93" s="64" t="s">
        <v>19</v>
      </c>
      <c r="B93" s="65">
        <v>14891088.030000009</v>
      </c>
      <c r="C93" s="67">
        <v>3.2701421692509322E-2</v>
      </c>
      <c r="D93" s="66">
        <v>183</v>
      </c>
      <c r="E93" s="67">
        <v>5.4190109564702396E-2</v>
      </c>
      <c r="F93" s="45"/>
    </row>
    <row r="94" spans="1:6" x14ac:dyDescent="0.25">
      <c r="A94" s="64" t="s">
        <v>20</v>
      </c>
      <c r="B94" s="65">
        <v>8458373.3900000006</v>
      </c>
      <c r="C94" s="67">
        <v>1.8574924444865398E-2</v>
      </c>
      <c r="D94" s="66">
        <v>79</v>
      </c>
      <c r="E94" s="67">
        <v>2.3393544566183002E-2</v>
      </c>
      <c r="F94" s="45"/>
    </row>
    <row r="95" spans="1:6" x14ac:dyDescent="0.25">
      <c r="A95" s="64" t="s">
        <v>21</v>
      </c>
      <c r="B95" s="65">
        <v>10171587.390000001</v>
      </c>
      <c r="C95" s="67">
        <v>2.233721054180083E-2</v>
      </c>
      <c r="D95" s="66">
        <v>77</v>
      </c>
      <c r="E95" s="67">
        <v>2.2801302931596091E-2</v>
      </c>
      <c r="F95" s="45"/>
    </row>
    <row r="96" spans="1:6" x14ac:dyDescent="0.25">
      <c r="A96" s="64" t="s">
        <v>22</v>
      </c>
      <c r="B96" s="65">
        <v>13207343.210000005</v>
      </c>
      <c r="C96" s="67">
        <v>2.9003851087159926E-2</v>
      </c>
      <c r="D96" s="66">
        <v>98</v>
      </c>
      <c r="E96" s="67">
        <v>2.9019840094758661E-2</v>
      </c>
      <c r="F96" s="45"/>
    </row>
    <row r="97" spans="1:6" x14ac:dyDescent="0.25">
      <c r="A97" s="64" t="s">
        <v>23</v>
      </c>
      <c r="B97" s="65">
        <v>26149230.859999999</v>
      </c>
      <c r="C97" s="67">
        <v>5.7424751204538931E-2</v>
      </c>
      <c r="D97" s="66">
        <v>173</v>
      </c>
      <c r="E97" s="67">
        <v>5.1228901391767841E-2</v>
      </c>
      <c r="F97" s="45"/>
    </row>
    <row r="98" spans="1:6" x14ac:dyDescent="0.25">
      <c r="A98" s="64" t="s">
        <v>24</v>
      </c>
      <c r="B98" s="65">
        <v>44649494.509999976</v>
      </c>
      <c r="C98" s="67">
        <v>9.8052066134276181E-2</v>
      </c>
      <c r="D98" s="66">
        <v>287</v>
      </c>
      <c r="E98" s="67">
        <v>8.4986674563221801E-2</v>
      </c>
      <c r="F98" s="45"/>
    </row>
    <row r="99" spans="1:6" x14ac:dyDescent="0.25">
      <c r="A99" s="64" t="s">
        <v>25</v>
      </c>
      <c r="B99" s="65">
        <v>85867182.279999912</v>
      </c>
      <c r="C99" s="67">
        <v>0.1885677481476711</v>
      </c>
      <c r="D99" s="66">
        <v>578</v>
      </c>
      <c r="E99" s="67">
        <v>0.17115783239561741</v>
      </c>
      <c r="F99" s="45"/>
    </row>
    <row r="100" spans="1:6" x14ac:dyDescent="0.25">
      <c r="A100" s="64" t="s">
        <v>42</v>
      </c>
      <c r="B100" s="65">
        <v>36216177.009999976</v>
      </c>
      <c r="C100" s="67">
        <v>7.953216542059284E-2</v>
      </c>
      <c r="D100" s="66">
        <v>259</v>
      </c>
      <c r="E100" s="67">
        <v>7.6695291679005032E-2</v>
      </c>
      <c r="F100" s="45"/>
    </row>
    <row r="101" spans="1:6" x14ac:dyDescent="0.25">
      <c r="A101" s="64" t="s">
        <v>43</v>
      </c>
      <c r="B101" s="65">
        <v>6725473.0700000003</v>
      </c>
      <c r="C101" s="67">
        <v>1.4769406406073417E-2</v>
      </c>
      <c r="D101" s="66">
        <v>44</v>
      </c>
      <c r="E101" s="67">
        <v>1.3029315960912053E-2</v>
      </c>
      <c r="F101" s="45"/>
    </row>
    <row r="102" spans="1:6" x14ac:dyDescent="0.25">
      <c r="A102" s="64" t="s">
        <v>44</v>
      </c>
      <c r="B102" s="65">
        <v>8858256.629999999</v>
      </c>
      <c r="C102" s="67">
        <v>1.9453083947560033E-2</v>
      </c>
      <c r="D102" s="66">
        <v>75</v>
      </c>
      <c r="E102" s="67">
        <v>2.220906129700918E-2</v>
      </c>
      <c r="F102" s="45"/>
    </row>
    <row r="103" spans="1:6" x14ac:dyDescent="0.25">
      <c r="A103" s="64" t="s">
        <v>45</v>
      </c>
      <c r="B103" s="65">
        <v>12165242.350000001</v>
      </c>
      <c r="C103" s="67">
        <v>2.671535614304759E-2</v>
      </c>
      <c r="D103" s="66">
        <v>90</v>
      </c>
      <c r="E103" s="67">
        <v>2.6650873556411016E-2</v>
      </c>
      <c r="F103" s="45"/>
    </row>
    <row r="104" spans="1:6" x14ac:dyDescent="0.25">
      <c r="A104" s="64" t="s">
        <v>46</v>
      </c>
      <c r="B104" s="65">
        <v>14197776.17</v>
      </c>
      <c r="C104" s="67">
        <v>3.1178881267484502E-2</v>
      </c>
      <c r="D104" s="66">
        <v>97</v>
      </c>
      <c r="E104" s="67">
        <v>2.8723719277465205E-2</v>
      </c>
      <c r="F104" s="45"/>
    </row>
    <row r="105" spans="1:6" x14ac:dyDescent="0.25">
      <c r="A105" s="64" t="s">
        <v>47</v>
      </c>
      <c r="B105" s="65">
        <v>10558685.379999997</v>
      </c>
      <c r="C105" s="67">
        <v>2.3187293126888647E-2</v>
      </c>
      <c r="D105" s="66">
        <v>79</v>
      </c>
      <c r="E105" s="67">
        <v>2.3393544566183002E-2</v>
      </c>
      <c r="F105" s="45"/>
    </row>
    <row r="106" spans="1:6" x14ac:dyDescent="0.25">
      <c r="A106" s="64" t="s">
        <v>26</v>
      </c>
      <c r="B106" s="65">
        <v>75323165.229999959</v>
      </c>
      <c r="C106" s="67">
        <v>0.1654126672569797</v>
      </c>
      <c r="D106" s="66">
        <v>580</v>
      </c>
      <c r="E106" s="67">
        <v>0.17175007403020431</v>
      </c>
      <c r="F106" s="45"/>
    </row>
    <row r="107" spans="1:6" x14ac:dyDescent="0.25">
      <c r="A107" s="64" t="s">
        <v>27</v>
      </c>
      <c r="B107" s="65">
        <v>15035786.660000002</v>
      </c>
      <c r="C107" s="67">
        <v>3.3019185640209135E-2</v>
      </c>
      <c r="D107" s="66">
        <v>113</v>
      </c>
      <c r="E107" s="67">
        <v>3.3461652354160494E-2</v>
      </c>
      <c r="F107" s="45"/>
    </row>
    <row r="108" spans="1:6" x14ac:dyDescent="0.25">
      <c r="A108" s="64" t="s">
        <v>28</v>
      </c>
      <c r="B108" s="65">
        <v>26048030.459999993</v>
      </c>
      <c r="C108" s="67">
        <v>5.720251110031125E-2</v>
      </c>
      <c r="D108" s="66">
        <v>205</v>
      </c>
      <c r="E108" s="67">
        <v>6.0704767545158425E-2</v>
      </c>
      <c r="F108" s="45"/>
    </row>
    <row r="109" spans="1:6" x14ac:dyDescent="0.25">
      <c r="A109" s="64" t="s">
        <v>5</v>
      </c>
      <c r="B109" s="65">
        <v>44411006.990000017</v>
      </c>
      <c r="C109" s="67">
        <v>9.752833805314419E-2</v>
      </c>
      <c r="D109" s="66">
        <v>283</v>
      </c>
      <c r="E109" s="67">
        <v>8.3802191294047979E-2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455365157.20999986</v>
      </c>
      <c r="C111" s="71"/>
      <c r="D111" s="72">
        <v>3377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0.84083360223758674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1218956.6300000001</v>
      </c>
      <c r="C120" s="67">
        <v>2.6768772504872401E-3</v>
      </c>
      <c r="D120" s="66">
        <v>31</v>
      </c>
      <c r="E120" s="67">
        <v>9.1797453360971271E-3</v>
      </c>
      <c r="F120" s="61"/>
    </row>
    <row r="121" spans="1:6" x14ac:dyDescent="0.25">
      <c r="A121" s="64" t="s">
        <v>49</v>
      </c>
      <c r="B121" s="65">
        <v>5821809.7600000007</v>
      </c>
      <c r="C121" s="67">
        <v>1.2784925828910403E-2</v>
      </c>
      <c r="D121" s="66">
        <v>14</v>
      </c>
      <c r="E121" s="67">
        <v>4.1456914421083802E-3</v>
      </c>
      <c r="F121" s="61"/>
    </row>
    <row r="122" spans="1:6" x14ac:dyDescent="0.25">
      <c r="A122" s="64" t="s">
        <v>50</v>
      </c>
      <c r="B122" s="65">
        <v>439592687.73000205</v>
      </c>
      <c r="C122" s="67">
        <v>0.96536302958127707</v>
      </c>
      <c r="D122" s="66">
        <v>3257</v>
      </c>
      <c r="E122" s="67">
        <v>0.96446550192478531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8731703.0900000017</v>
      </c>
      <c r="C124" s="67">
        <v>1.9175167339325391E-2</v>
      </c>
      <c r="D124" s="66">
        <v>75</v>
      </c>
      <c r="E124" s="67">
        <v>2.220906129700918E-2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455365157.21000201</v>
      </c>
      <c r="C126" s="71"/>
      <c r="D126" s="72">
        <v>3377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434995320.36000198</v>
      </c>
      <c r="C133" s="67">
        <v>0.95526702795004137</v>
      </c>
      <c r="D133" s="66">
        <v>3103</v>
      </c>
      <c r="E133" s="67">
        <v>0.9188628960615931</v>
      </c>
      <c r="F133" s="64"/>
    </row>
    <row r="134" spans="1:6" x14ac:dyDescent="0.25">
      <c r="A134" s="64" t="s">
        <v>7</v>
      </c>
      <c r="B134" s="65">
        <v>20369836.850000001</v>
      </c>
      <c r="C134" s="67">
        <v>4.4732972049958554E-2</v>
      </c>
      <c r="D134" s="66">
        <v>274</v>
      </c>
      <c r="E134" s="67">
        <v>8.1137103938406868E-2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455365157.21000201</v>
      </c>
      <c r="C136" s="71"/>
      <c r="D136" s="72">
        <v>3377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100058193.89999996</v>
      </c>
      <c r="C143" s="67">
        <v>0.21973177419425685</v>
      </c>
      <c r="D143" s="66">
        <v>1428</v>
      </c>
      <c r="E143" s="67">
        <v>0.42286052709505478</v>
      </c>
      <c r="F143" s="45"/>
    </row>
    <row r="144" spans="1:6" x14ac:dyDescent="0.25">
      <c r="A144" s="64" t="s">
        <v>72</v>
      </c>
      <c r="B144" s="93">
        <v>195436639.01999995</v>
      </c>
      <c r="C144" s="67">
        <v>0.42918663390372402</v>
      </c>
      <c r="D144" s="66">
        <v>1439</v>
      </c>
      <c r="E144" s="67">
        <v>0.4261178560852828</v>
      </c>
      <c r="F144" s="45"/>
    </row>
    <row r="145" spans="1:6" x14ac:dyDescent="0.25">
      <c r="A145" s="64" t="s">
        <v>73</v>
      </c>
      <c r="B145" s="93">
        <v>80747332.340000004</v>
      </c>
      <c r="C145" s="67">
        <v>0.17732435400796798</v>
      </c>
      <c r="D145" s="66">
        <v>339</v>
      </c>
      <c r="E145" s="67">
        <v>0.10038495706248149</v>
      </c>
      <c r="F145" s="45"/>
    </row>
    <row r="146" spans="1:6" x14ac:dyDescent="0.25">
      <c r="A146" s="64" t="s">
        <v>74</v>
      </c>
      <c r="B146" s="93">
        <v>35590810.659999996</v>
      </c>
      <c r="C146" s="67">
        <v>7.8158836038451335E-2</v>
      </c>
      <c r="D146" s="66">
        <v>105</v>
      </c>
      <c r="E146" s="67">
        <v>3.1092685815812853E-2</v>
      </c>
      <c r="F146" s="45"/>
    </row>
    <row r="147" spans="1:6" x14ac:dyDescent="0.25">
      <c r="A147" s="64" t="s">
        <v>75</v>
      </c>
      <c r="B147" s="93">
        <v>16233972.369999999</v>
      </c>
      <c r="C147" s="67">
        <v>3.5650449124093632E-2</v>
      </c>
      <c r="D147" s="66">
        <v>37</v>
      </c>
      <c r="E147" s="67">
        <v>1.0956470239857862E-2</v>
      </c>
      <c r="F147" s="45"/>
    </row>
    <row r="148" spans="1:6" x14ac:dyDescent="0.25">
      <c r="A148" s="64" t="s">
        <v>76</v>
      </c>
      <c r="B148" s="93">
        <v>10265702.74</v>
      </c>
      <c r="C148" s="67">
        <v>2.2543891594379906E-2</v>
      </c>
      <c r="D148" s="66">
        <v>17</v>
      </c>
      <c r="E148" s="67">
        <v>5.0340538939887478E-3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1.1836277731531362E-2</v>
      </c>
      <c r="D149" s="66">
        <v>6</v>
      </c>
      <c r="E149" s="67">
        <v>1.7767249037607344E-3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3.2321093889079826E-3</v>
      </c>
      <c r="D151" s="66">
        <v>1</v>
      </c>
      <c r="E151" s="67">
        <v>2.9612081729345571E-4</v>
      </c>
      <c r="F151" s="45"/>
    </row>
    <row r="152" spans="1:6" x14ac:dyDescent="0.25">
      <c r="A152" s="64" t="s">
        <v>81</v>
      </c>
      <c r="B152" s="93">
        <v>4918805.84</v>
      </c>
      <c r="C152" s="67">
        <v>1.0801893298418535E-2</v>
      </c>
      <c r="D152" s="66">
        <v>3</v>
      </c>
      <c r="E152" s="67">
        <v>8.8836245188036718E-4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1.1533780718268499E-2</v>
      </c>
      <c r="D154" s="66">
        <v>2</v>
      </c>
      <c r="E154" s="67">
        <v>5.9224163458691142E-4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455365157.20999986</v>
      </c>
      <c r="C156" s="71"/>
      <c r="D156" s="72">
        <v>3377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134843.10251998811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297782883.64000303</v>
      </c>
      <c r="C165" s="67">
        <v>0.65394305849947376</v>
      </c>
      <c r="D165" s="66">
        <v>2007</v>
      </c>
      <c r="E165" s="67">
        <v>0.59431448030796563</v>
      </c>
      <c r="F165" s="45"/>
    </row>
    <row r="166" spans="1:6" x14ac:dyDescent="0.25">
      <c r="A166" s="64" t="s">
        <v>9</v>
      </c>
      <c r="B166" s="65">
        <v>151046362.65999994</v>
      </c>
      <c r="C166" s="67">
        <v>0.33170382113873759</v>
      </c>
      <c r="D166" s="66">
        <v>1306</v>
      </c>
      <c r="E166" s="67">
        <v>0.38673378738525316</v>
      </c>
      <c r="F166" s="45"/>
    </row>
    <row r="167" spans="1:6" x14ac:dyDescent="0.25">
      <c r="A167" s="64" t="s">
        <v>10</v>
      </c>
      <c r="B167" s="65">
        <v>6535910.9100000011</v>
      </c>
      <c r="C167" s="67">
        <v>1.435312036178869E-2</v>
      </c>
      <c r="D167" s="66">
        <v>64</v>
      </c>
      <c r="E167" s="67">
        <v>1.8951732306781165E-2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455365157.21000296</v>
      </c>
      <c r="C169" s="67"/>
      <c r="D169" s="72">
        <v>3377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126217.66000000002</v>
      </c>
      <c r="C176" s="67">
        <v>2.7717900239300052E-4</v>
      </c>
      <c r="D176" s="66">
        <v>5</v>
      </c>
      <c r="E176" s="67">
        <v>1.4806040864672786E-3</v>
      </c>
      <c r="F176" s="45"/>
    </row>
    <row r="177" spans="1:6" x14ac:dyDescent="0.25">
      <c r="A177" s="76">
        <v>1997</v>
      </c>
      <c r="B177" s="65">
        <v>1790237.9599999993</v>
      </c>
      <c r="C177" s="67">
        <v>3.9314337771662071E-3</v>
      </c>
      <c r="D177" s="66">
        <v>31</v>
      </c>
      <c r="E177" s="67">
        <v>9.1797453360971271E-3</v>
      </c>
      <c r="F177" s="45"/>
    </row>
    <row r="178" spans="1:6" x14ac:dyDescent="0.25">
      <c r="A178" s="76">
        <v>1998</v>
      </c>
      <c r="B178" s="65">
        <v>28370.33</v>
      </c>
      <c r="C178" s="67">
        <v>6.2302373272965232E-5</v>
      </c>
      <c r="D178" s="66">
        <v>1</v>
      </c>
      <c r="E178" s="67">
        <v>2.9612081729345571E-4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18042.16</v>
      </c>
      <c r="C180" s="67">
        <v>3.9621301090631037E-5</v>
      </c>
      <c r="D180" s="66">
        <v>1</v>
      </c>
      <c r="E180" s="67">
        <v>2.9612081729345571E-4</v>
      </c>
      <c r="F180" s="45"/>
    </row>
    <row r="181" spans="1:6" x14ac:dyDescent="0.25">
      <c r="A181" s="76">
        <v>2001</v>
      </c>
      <c r="B181" s="65">
        <v>39697214.449999988</v>
      </c>
      <c r="C181" s="67">
        <v>8.7176662117107853E-2</v>
      </c>
      <c r="D181" s="66">
        <v>339</v>
      </c>
      <c r="E181" s="67">
        <v>0.10038495706248149</v>
      </c>
      <c r="F181" s="45"/>
    </row>
    <row r="182" spans="1:6" x14ac:dyDescent="0.25">
      <c r="A182" s="76">
        <v>2002</v>
      </c>
      <c r="B182" s="65">
        <v>2269485.31</v>
      </c>
      <c r="C182" s="67">
        <v>4.9838800225845527E-3</v>
      </c>
      <c r="D182" s="66">
        <v>23</v>
      </c>
      <c r="E182" s="67">
        <v>6.8107787977494819E-3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11774509.949999997</v>
      </c>
      <c r="C184" s="67">
        <v>2.5857292249020121E-2</v>
      </c>
      <c r="D184" s="66">
        <v>102</v>
      </c>
      <c r="E184" s="67">
        <v>3.0204323363932483E-2</v>
      </c>
      <c r="F184" s="45"/>
    </row>
    <row r="185" spans="1:6" x14ac:dyDescent="0.25">
      <c r="A185" s="76">
        <v>2005</v>
      </c>
      <c r="B185" s="65">
        <v>399661079.39000136</v>
      </c>
      <c r="C185" s="67">
        <v>0.87767162915736463</v>
      </c>
      <c r="D185" s="66">
        <v>2875</v>
      </c>
      <c r="E185" s="67">
        <v>0.8513473497186852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455365157.21000135</v>
      </c>
      <c r="C187" s="67"/>
      <c r="D187" s="78">
        <v>3377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97.657391814977814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24882218.609999999</v>
      </c>
      <c r="C196" s="67">
        <v>5.4642341900843154E-2</v>
      </c>
      <c r="D196" s="66">
        <v>246</v>
      </c>
      <c r="E196" s="67">
        <v>7.2845721054190113E-2</v>
      </c>
      <c r="F196" s="45"/>
    </row>
    <row r="197" spans="1:6" x14ac:dyDescent="0.25">
      <c r="A197" s="64" t="s">
        <v>12</v>
      </c>
      <c r="B197" s="65">
        <v>51892065.589999996</v>
      </c>
      <c r="C197" s="67">
        <v>0.1139570403408556</v>
      </c>
      <c r="D197" s="66">
        <v>396</v>
      </c>
      <c r="E197" s="67">
        <v>0.11726384364820847</v>
      </c>
      <c r="F197" s="45"/>
    </row>
    <row r="198" spans="1:6" x14ac:dyDescent="0.25">
      <c r="A198" s="64" t="s">
        <v>13</v>
      </c>
      <c r="B198" s="65">
        <v>119167526.62999989</v>
      </c>
      <c r="C198" s="67">
        <v>0.26169662905289803</v>
      </c>
      <c r="D198" s="66">
        <v>876</v>
      </c>
      <c r="E198" s="67">
        <v>0.25940183594906724</v>
      </c>
      <c r="F198" s="45"/>
    </row>
    <row r="199" spans="1:6" x14ac:dyDescent="0.25">
      <c r="A199" s="64" t="s">
        <v>14</v>
      </c>
      <c r="B199" s="65">
        <v>239889694.51999986</v>
      </c>
      <c r="C199" s="67">
        <v>0.52680731215754939</v>
      </c>
      <c r="D199" s="66">
        <v>1731</v>
      </c>
      <c r="E199" s="67">
        <v>0.51258513473497191</v>
      </c>
      <c r="F199" s="45"/>
    </row>
    <row r="200" spans="1:6" x14ac:dyDescent="0.25">
      <c r="A200" s="64" t="s">
        <v>15</v>
      </c>
      <c r="B200" s="65">
        <v>19081915.789999995</v>
      </c>
      <c r="C200" s="67">
        <v>4.1904646167734858E-2</v>
      </c>
      <c r="D200" s="66">
        <v>125</v>
      </c>
      <c r="E200" s="67">
        <v>3.7015102161681968E-2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9.9203038011903442E-4</v>
      </c>
      <c r="D201" s="66">
        <v>3</v>
      </c>
      <c r="E201" s="67">
        <v>8.8836245188036718E-4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455365157.20999974</v>
      </c>
      <c r="C204" s="71"/>
      <c r="D204" s="72">
        <v>3377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14.324084543043753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228256397.34000015</v>
      </c>
      <c r="C213" s="67">
        <v>0.50126012876899928</v>
      </c>
      <c r="D213" s="66">
        <v>1765</v>
      </c>
      <c r="E213" s="67">
        <v>0.52265324252294931</v>
      </c>
      <c r="F213" s="43"/>
    </row>
    <row r="214" spans="1:6" x14ac:dyDescent="0.25">
      <c r="A214" s="64" t="s">
        <v>53</v>
      </c>
      <c r="B214" s="65">
        <v>227108759.86999977</v>
      </c>
      <c r="C214" s="67">
        <v>0.49873987123100072</v>
      </c>
      <c r="D214" s="66">
        <v>1612</v>
      </c>
      <c r="E214" s="67">
        <v>0.47734675747705063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455365157.20999992</v>
      </c>
      <c r="C216" s="71"/>
      <c r="D216" s="72">
        <v>3377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12502768.630000006</v>
      </c>
      <c r="C223" s="67">
        <v>2.7456577280975683E-2</v>
      </c>
      <c r="D223" s="66">
        <v>155</v>
      </c>
      <c r="E223" s="67">
        <v>4.5898726680485641E-2</v>
      </c>
      <c r="F223" s="67">
        <v>0.8096685677010278</v>
      </c>
    </row>
    <row r="224" spans="1:6" x14ac:dyDescent="0.25">
      <c r="A224" s="64" t="s">
        <v>55</v>
      </c>
      <c r="B224" s="65">
        <v>63716667.799999982</v>
      </c>
      <c r="C224" s="67">
        <v>0.13992433718554331</v>
      </c>
      <c r="D224" s="66">
        <v>502</v>
      </c>
      <c r="E224" s="67">
        <v>0.14865265028131477</v>
      </c>
      <c r="F224" s="67">
        <v>0.80616083393524718</v>
      </c>
    </row>
    <row r="225" spans="1:6" x14ac:dyDescent="0.25">
      <c r="A225" s="64" t="s">
        <v>56</v>
      </c>
      <c r="B225" s="65">
        <v>67381080.75</v>
      </c>
      <c r="C225" s="67">
        <v>0.1479715337968337</v>
      </c>
      <c r="D225" s="66">
        <v>525</v>
      </c>
      <c r="E225" s="67">
        <v>0.15546342907906427</v>
      </c>
      <c r="F225" s="67">
        <v>0.80287815624829395</v>
      </c>
    </row>
    <row r="226" spans="1:6" x14ac:dyDescent="0.25">
      <c r="A226" s="64" t="s">
        <v>57</v>
      </c>
      <c r="B226" s="65">
        <v>23904719.749999996</v>
      </c>
      <c r="C226" s="67">
        <v>5.2495715518646714E-2</v>
      </c>
      <c r="D226" s="66">
        <v>200</v>
      </c>
      <c r="E226" s="67">
        <v>5.9224163458691144E-2</v>
      </c>
      <c r="F226" s="67">
        <v>0.80579461738928204</v>
      </c>
    </row>
    <row r="227" spans="1:6" x14ac:dyDescent="0.25">
      <c r="A227" s="64" t="s">
        <v>58</v>
      </c>
      <c r="B227" s="65">
        <v>20168862.59</v>
      </c>
      <c r="C227" s="67">
        <v>4.4291624580092233E-2</v>
      </c>
      <c r="D227" s="66">
        <v>167</v>
      </c>
      <c r="E227" s="67">
        <v>4.9452176488007107E-2</v>
      </c>
      <c r="F227" s="67">
        <v>0.77044292852505392</v>
      </c>
    </row>
    <row r="228" spans="1:6" x14ac:dyDescent="0.25">
      <c r="A228" s="64" t="s">
        <v>59</v>
      </c>
      <c r="B228" s="65">
        <v>19477509.220000003</v>
      </c>
      <c r="C228" s="67">
        <v>4.2773385077017632E-2</v>
      </c>
      <c r="D228" s="66">
        <v>150</v>
      </c>
      <c r="E228" s="67">
        <v>4.441812259401836E-2</v>
      </c>
      <c r="F228" s="67">
        <v>0.80682407580702997</v>
      </c>
    </row>
    <row r="229" spans="1:6" x14ac:dyDescent="0.25">
      <c r="A229" s="64" t="s">
        <v>29</v>
      </c>
      <c r="B229" s="65">
        <v>112849449.10999995</v>
      </c>
      <c r="C229" s="67">
        <v>0.24782187948112455</v>
      </c>
      <c r="D229" s="66">
        <v>831</v>
      </c>
      <c r="E229" s="67">
        <v>0.24607639917086171</v>
      </c>
      <c r="F229" s="67">
        <v>0.78995035101670597</v>
      </c>
    </row>
    <row r="230" spans="1:6" x14ac:dyDescent="0.25">
      <c r="A230" s="64" t="s">
        <v>60</v>
      </c>
      <c r="B230" s="65">
        <v>42190121.990000002</v>
      </c>
      <c r="C230" s="67">
        <v>9.2651186244676276E-2</v>
      </c>
      <c r="D230" s="66">
        <v>299</v>
      </c>
      <c r="E230" s="67">
        <v>8.8540124370743267E-2</v>
      </c>
      <c r="F230" s="67">
        <v>0.78782527911144296</v>
      </c>
    </row>
    <row r="231" spans="1:6" x14ac:dyDescent="0.25">
      <c r="A231" s="64" t="s">
        <v>61</v>
      </c>
      <c r="B231" s="65">
        <v>68990744.029999956</v>
      </c>
      <c r="C231" s="67">
        <v>0.15150641839332388</v>
      </c>
      <c r="D231" s="66">
        <v>328</v>
      </c>
      <c r="E231" s="67">
        <v>9.7127628072253475E-2</v>
      </c>
      <c r="F231" s="67">
        <v>0.76689668493226959</v>
      </c>
    </row>
    <row r="232" spans="1:6" x14ac:dyDescent="0.25">
      <c r="A232" s="64" t="s">
        <v>62</v>
      </c>
      <c r="B232" s="65">
        <v>17328392.300000004</v>
      </c>
      <c r="C232" s="67">
        <v>3.8053838827217731E-2</v>
      </c>
      <c r="D232" s="66">
        <v>153</v>
      </c>
      <c r="E232" s="67">
        <v>4.530648504589873E-2</v>
      </c>
      <c r="F232" s="67">
        <v>0.79626991819608495</v>
      </c>
    </row>
    <row r="233" spans="1:6" x14ac:dyDescent="0.25">
      <c r="A233" s="64" t="s">
        <v>63</v>
      </c>
      <c r="B233" s="65">
        <v>6535910.9100000011</v>
      </c>
      <c r="C233" s="67">
        <v>1.4353120361788783E-2</v>
      </c>
      <c r="D233" s="66">
        <v>64</v>
      </c>
      <c r="E233" s="67">
        <v>1.8951732306781165E-2</v>
      </c>
      <c r="F233" s="67">
        <v>0.77372881361989565</v>
      </c>
    </row>
    <row r="234" spans="1:6" x14ac:dyDescent="0.25">
      <c r="A234" s="64" t="s">
        <v>4</v>
      </c>
      <c r="B234" s="65">
        <v>318930.13</v>
      </c>
      <c r="C234" s="67">
        <v>7.0038325275932243E-4</v>
      </c>
      <c r="D234" s="66">
        <v>3</v>
      </c>
      <c r="E234" s="67">
        <v>8.8836245188036718E-4</v>
      </c>
      <c r="F234" s="67">
        <v>0.78716358788630847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455365157.20999998</v>
      </c>
      <c r="C236" s="71"/>
      <c r="D236" s="72">
        <v>3377</v>
      </c>
      <c r="E236" s="71"/>
      <c r="F236" s="81">
        <v>0.79162768929561311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30332285.039999969</v>
      </c>
      <c r="C243" s="67">
        <v>6.6610904588845388E-2</v>
      </c>
      <c r="D243" s="66">
        <v>219</v>
      </c>
      <c r="E243" s="67">
        <v>6.485045898726681E-2</v>
      </c>
      <c r="F243" s="45"/>
    </row>
    <row r="244" spans="1:6" x14ac:dyDescent="0.25">
      <c r="A244" s="64" t="s">
        <v>351</v>
      </c>
      <c r="B244" s="65">
        <v>379448363.85000128</v>
      </c>
      <c r="C244" s="67">
        <v>0.83328370175456945</v>
      </c>
      <c r="D244" s="66">
        <v>2830</v>
      </c>
      <c r="E244" s="67">
        <v>0.83802191294047967</v>
      </c>
      <c r="F244" s="45"/>
    </row>
    <row r="245" spans="1:6" x14ac:dyDescent="0.25">
      <c r="A245" s="64" t="s">
        <v>323</v>
      </c>
      <c r="B245" s="65">
        <v>37538749.940000013</v>
      </c>
      <c r="C245" s="67">
        <v>8.2436588187813908E-2</v>
      </c>
      <c r="D245" s="66">
        <v>272</v>
      </c>
      <c r="E245" s="67">
        <v>8.0544862303819964E-2</v>
      </c>
      <c r="F245" s="45"/>
    </row>
    <row r="246" spans="1:6" x14ac:dyDescent="0.25">
      <c r="A246" s="64" t="s">
        <v>324</v>
      </c>
      <c r="B246" s="65">
        <v>1004991.99</v>
      </c>
      <c r="C246" s="67">
        <v>2.207002389373693E-3</v>
      </c>
      <c r="D246" s="66">
        <v>11</v>
      </c>
      <c r="E246" s="67">
        <v>3.2573289902280132E-3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5440799.7600000007</v>
      </c>
      <c r="C251" s="67">
        <v>1.1948212712047403E-2</v>
      </c>
      <c r="D251" s="66">
        <v>13</v>
      </c>
      <c r="E251" s="67">
        <v>3.8495706248149247E-3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1468152.04</v>
      </c>
      <c r="C253" s="67">
        <v>3.2241202840272007E-3</v>
      </c>
      <c r="D253" s="66">
        <v>30</v>
      </c>
      <c r="E253" s="67">
        <v>8.8836245188036716E-3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131814.59</v>
      </c>
      <c r="C255" s="67">
        <v>2.8947008332306574E-4</v>
      </c>
      <c r="D255" s="66">
        <v>2</v>
      </c>
      <c r="E255" s="67">
        <v>5.9224163458691142E-4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455365157.21000123</v>
      </c>
      <c r="C258" s="71"/>
      <c r="D258" s="72">
        <v>3377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2.2699962977126925E-2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341656908.01000148</v>
      </c>
      <c r="C268" s="67">
        <v>0.75029216135752574</v>
      </c>
      <c r="D268" s="66">
        <v>2452</v>
      </c>
      <c r="E268" s="67">
        <v>0.72608824400355343</v>
      </c>
      <c r="F268" s="45"/>
    </row>
    <row r="269" spans="1:6" x14ac:dyDescent="0.25">
      <c r="A269" s="64" t="s">
        <v>148</v>
      </c>
      <c r="B269" s="65">
        <v>113708249.19999997</v>
      </c>
      <c r="C269" s="67">
        <v>0.24970783864247426</v>
      </c>
      <c r="D269" s="66">
        <v>925</v>
      </c>
      <c r="E269" s="67">
        <v>0.27391175599644657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455365157.21000147</v>
      </c>
      <c r="C271" s="67"/>
      <c r="D271" s="78">
        <v>3377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34651109.129999995</v>
      </c>
      <c r="C279" s="67">
        <v>7.6095214096540575E-2</v>
      </c>
      <c r="D279" s="66">
        <v>273</v>
      </c>
      <c r="E279" s="67">
        <v>8.0840983121113416E-2</v>
      </c>
      <c r="F279" s="45"/>
    </row>
    <row r="280" spans="1:6" x14ac:dyDescent="0.25">
      <c r="A280" s="64" t="s">
        <v>39</v>
      </c>
      <c r="B280" s="65">
        <v>420714048.08000249</v>
      </c>
      <c r="C280" s="67">
        <v>0.92390478590345948</v>
      </c>
      <c r="D280" s="66">
        <v>3104</v>
      </c>
      <c r="E280" s="67">
        <v>0.91915901687888657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455365157.21000248</v>
      </c>
      <c r="C282" s="67"/>
      <c r="D282" s="78">
        <v>3377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22791123.059999987</v>
      </c>
      <c r="C291" s="67">
        <v>6.6707631327427838E-2</v>
      </c>
      <c r="D291" s="66">
        <v>140</v>
      </c>
      <c r="E291" s="67">
        <v>5.7096247960848286E-2</v>
      </c>
      <c r="F291" s="45"/>
    </row>
    <row r="292" spans="1:6" x14ac:dyDescent="0.25">
      <c r="A292" s="64" t="s">
        <v>83</v>
      </c>
      <c r="B292" s="65">
        <v>54573416.579999976</v>
      </c>
      <c r="C292" s="67">
        <v>0.15973163515956981</v>
      </c>
      <c r="D292" s="66">
        <v>414</v>
      </c>
      <c r="E292" s="67">
        <v>0.16884176182707994</v>
      </c>
      <c r="F292" s="45"/>
    </row>
    <row r="293" spans="1:6" x14ac:dyDescent="0.25">
      <c r="A293" s="64" t="s">
        <v>84</v>
      </c>
      <c r="B293" s="65">
        <v>85963281.769999951</v>
      </c>
      <c r="C293" s="67">
        <v>0.25160703546343621</v>
      </c>
      <c r="D293" s="66">
        <v>652</v>
      </c>
      <c r="E293" s="67">
        <v>0.265905383360522</v>
      </c>
      <c r="F293" s="45"/>
    </row>
    <row r="294" spans="1:6" x14ac:dyDescent="0.25">
      <c r="A294" s="64" t="s">
        <v>85</v>
      </c>
      <c r="B294" s="65">
        <v>109340931.70999981</v>
      </c>
      <c r="C294" s="67">
        <v>0.32003137986251284</v>
      </c>
      <c r="D294" s="66">
        <v>799</v>
      </c>
      <c r="E294" s="67">
        <v>0.32585644371941275</v>
      </c>
      <c r="F294" s="45"/>
    </row>
    <row r="295" spans="1:6" x14ac:dyDescent="0.25">
      <c r="A295" s="64" t="s">
        <v>86</v>
      </c>
      <c r="B295" s="65">
        <v>39972092.889999986</v>
      </c>
      <c r="C295" s="67">
        <v>0.11699483298265427</v>
      </c>
      <c r="D295" s="66">
        <v>238</v>
      </c>
      <c r="E295" s="67">
        <v>9.7063621533442085E-2</v>
      </c>
      <c r="F295" s="45"/>
    </row>
    <row r="296" spans="1:6" x14ac:dyDescent="0.25">
      <c r="A296" s="64" t="s">
        <v>87</v>
      </c>
      <c r="B296" s="65">
        <v>15861154.950000009</v>
      </c>
      <c r="C296" s="67">
        <v>4.6424218501490921E-2</v>
      </c>
      <c r="D296" s="66">
        <v>102</v>
      </c>
      <c r="E296" s="67">
        <v>4.1598694942903754E-2</v>
      </c>
      <c r="F296" s="45"/>
    </row>
    <row r="297" spans="1:6" x14ac:dyDescent="0.25">
      <c r="A297" s="64" t="s">
        <v>88</v>
      </c>
      <c r="B297" s="65">
        <v>6636513.96</v>
      </c>
      <c r="C297" s="67">
        <v>1.9424498098559624E-2</v>
      </c>
      <c r="D297" s="66">
        <v>39</v>
      </c>
      <c r="E297" s="67">
        <v>1.5905383360522024E-2</v>
      </c>
      <c r="F297" s="45"/>
    </row>
    <row r="298" spans="1:6" x14ac:dyDescent="0.25">
      <c r="A298" s="64" t="s">
        <v>89</v>
      </c>
      <c r="B298" s="65">
        <v>2249624.8000000003</v>
      </c>
      <c r="C298" s="67">
        <v>6.5844557720289316E-3</v>
      </c>
      <c r="D298" s="66">
        <v>18</v>
      </c>
      <c r="E298" s="67">
        <v>7.34094616639478E-3</v>
      </c>
      <c r="F298" s="45"/>
    </row>
    <row r="299" spans="1:6" x14ac:dyDescent="0.25">
      <c r="A299" s="64" t="s">
        <v>1</v>
      </c>
      <c r="B299" s="65">
        <v>599631.6</v>
      </c>
      <c r="C299" s="67">
        <v>1.755069445229686E-3</v>
      </c>
      <c r="D299" s="66">
        <v>11</v>
      </c>
      <c r="E299" s="67">
        <v>4.486133768352365E-3</v>
      </c>
      <c r="F299" s="45"/>
    </row>
    <row r="300" spans="1:6" x14ac:dyDescent="0.25">
      <c r="A300" s="64" t="s">
        <v>70</v>
      </c>
      <c r="B300" s="65">
        <v>1082453.92</v>
      </c>
      <c r="C300" s="67">
        <v>3.1682483058949841E-3</v>
      </c>
      <c r="D300" s="66">
        <v>9</v>
      </c>
      <c r="E300" s="67">
        <v>3.67047308319739E-3</v>
      </c>
      <c r="F300" s="45"/>
    </row>
    <row r="301" spans="1:6" x14ac:dyDescent="0.25">
      <c r="A301" s="64" t="s">
        <v>82</v>
      </c>
      <c r="B301" s="65">
        <v>2586682.77</v>
      </c>
      <c r="C301" s="67">
        <v>7.5709950811949991E-3</v>
      </c>
      <c r="D301" s="66">
        <v>30</v>
      </c>
      <c r="E301" s="67">
        <v>1.2234910277324634E-2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341656908.00999969</v>
      </c>
      <c r="C303" s="67"/>
      <c r="D303" s="72">
        <v>2452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1.7244192343000289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278221847.21000004</v>
      </c>
      <c r="C316" s="67">
        <v>0.61098624434651883</v>
      </c>
      <c r="D316" s="66">
        <v>2064</v>
      </c>
      <c r="E316" s="67">
        <v>0.61119336689369264</v>
      </c>
      <c r="F316" s="45"/>
    </row>
    <row r="317" spans="1:6" x14ac:dyDescent="0.25">
      <c r="A317" s="64" t="s">
        <v>181</v>
      </c>
      <c r="B317" s="65">
        <v>140152799.19</v>
      </c>
      <c r="C317" s="67">
        <v>0.30778112240451005</v>
      </c>
      <c r="D317" s="66">
        <v>1009</v>
      </c>
      <c r="E317" s="67">
        <v>0.29878590464909682</v>
      </c>
      <c r="F317" s="45"/>
    </row>
    <row r="318" spans="1:6" x14ac:dyDescent="0.25">
      <c r="A318" s="64" t="s">
        <v>182</v>
      </c>
      <c r="B318" s="65">
        <v>28686209.080000009</v>
      </c>
      <c r="C318" s="67">
        <v>6.2996056298551706E-2</v>
      </c>
      <c r="D318" s="66">
        <v>225</v>
      </c>
      <c r="E318" s="67">
        <v>6.6627183891027536E-2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9.2911256230543433E-3</v>
      </c>
      <c r="D319" s="66">
        <v>45</v>
      </c>
      <c r="E319" s="67">
        <v>1.3325436778205508E-2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8.9454513273650726E-3</v>
      </c>
      <c r="D320" s="66">
        <v>34</v>
      </c>
      <c r="E320" s="67">
        <v>1.0068107787977496E-2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455365157.21000004</v>
      </c>
      <c r="C324" s="69"/>
      <c r="D324" s="72">
        <v>3377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2F2F2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438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454315244.10000235</v>
      </c>
      <c r="C6" s="65">
        <v>43672609.639999956</v>
      </c>
      <c r="D6" s="65">
        <v>257583813.37999994</v>
      </c>
      <c r="E6" s="65">
        <v>153058821.08000007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3365</v>
      </c>
      <c r="C7" s="66">
        <v>395</v>
      </c>
      <c r="D7" s="66">
        <v>1780</v>
      </c>
      <c r="E7" s="66">
        <v>1190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0.7916574379554483</v>
      </c>
      <c r="C8" s="67">
        <v>0.771627354797641</v>
      </c>
      <c r="D8" s="67">
        <v>0.80004293232824875</v>
      </c>
      <c r="E8" s="67">
        <v>0.78326065555672797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3.0547540983606558E-3</v>
      </c>
      <c r="C9" s="67">
        <v>3.0547540983606558E-3</v>
      </c>
      <c r="D9" s="67">
        <v>7.0117297297297302E-3</v>
      </c>
      <c r="E9" s="67">
        <v>2.2282702702702703E-2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8.2215792982297184</v>
      </c>
      <c r="C11" s="65">
        <v>11.839390227148563</v>
      </c>
      <c r="D11" s="65">
        <v>7.8146510161089511</v>
      </c>
      <c r="E11" s="65">
        <v>7.8741239513645054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7.5863013698630128</v>
      </c>
      <c r="C12" s="65">
        <v>11.010958904109591</v>
      </c>
      <c r="D12" s="65">
        <v>7.5863013698630128</v>
      </c>
      <c r="E12" s="65">
        <v>7.5863013698630128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16.86849315068493</v>
      </c>
      <c r="C13" s="65">
        <v>16.86849315068493</v>
      </c>
      <c r="D13" s="65">
        <v>8.1424657534246574</v>
      </c>
      <c r="E13" s="65">
        <v>9.3808219178082197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135011.95961367083</v>
      </c>
      <c r="C14" s="65">
        <v>110563.56870886065</v>
      </c>
      <c r="D14" s="65">
        <v>144710.00751685389</v>
      </c>
      <c r="E14" s="65">
        <v>128620.85805042023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186.34</v>
      </c>
      <c r="C15" s="65">
        <v>186.34</v>
      </c>
      <c r="D15" s="65">
        <v>1297.17</v>
      </c>
      <c r="E15" s="65">
        <v>3710.07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14.247219293360049</v>
      </c>
      <c r="C17" s="65">
        <v>10.410756342923841</v>
      </c>
      <c r="D17" s="65">
        <v>14.908089886044536</v>
      </c>
      <c r="E17" s="65">
        <v>14.229701723561263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8.3333333333333329E-2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26</v>
      </c>
      <c r="C19" s="65">
        <v>26</v>
      </c>
      <c r="D19" s="65">
        <v>22.416666666666668</v>
      </c>
      <c r="E19" s="65">
        <v>22.416666666666668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0.75094382847718177</v>
      </c>
      <c r="C20" s="67">
        <v>0.93904274848824931</v>
      </c>
      <c r="D20" s="67">
        <v>0.93427816706391509</v>
      </c>
      <c r="E20" s="67">
        <v>0.38873844643622896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0.24905617152281551</v>
      </c>
      <c r="C21" s="67">
        <v>6.0957251511751041E-2</v>
      </c>
      <c r="D21" s="67">
        <v>6.5721832936084815E-2</v>
      </c>
      <c r="E21" s="67">
        <v>0.61126155356377043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0.3987617054736618</v>
      </c>
      <c r="C23" s="67">
        <v>0.36177328513771911</v>
      </c>
      <c r="D23" s="67">
        <v>0.2987128244214986</v>
      </c>
      <c r="E23" s="67">
        <v>0.57768868893733893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1.7214352010300698</v>
      </c>
      <c r="C24" s="65">
        <v>2.1765071111643439</v>
      </c>
      <c r="D24" s="65">
        <v>1.705488049305</v>
      </c>
      <c r="E24" s="65">
        <v>1.472275878487258</v>
      </c>
      <c r="F24" s="43"/>
      <c r="H24" s="90"/>
      <c r="I24" s="90"/>
      <c r="J24" s="90"/>
      <c r="K24" s="90"/>
    </row>
    <row r="25" spans="1:11" x14ac:dyDescent="0.25">
      <c r="A25" s="64" t="s">
        <v>439</v>
      </c>
      <c r="B25" s="65">
        <v>552472.13000000047</v>
      </c>
      <c r="C25" s="65">
        <v>0</v>
      </c>
      <c r="D25" s="65">
        <v>0</v>
      </c>
      <c r="E25" s="65">
        <v>552472.13000000047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128620.85805042023</v>
      </c>
      <c r="C27" s="65">
        <v>0</v>
      </c>
      <c r="D27" s="65">
        <v>0</v>
      </c>
      <c r="E27" s="65">
        <v>128620.85805042023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117823.87</v>
      </c>
      <c r="C28" s="65">
        <v>0</v>
      </c>
      <c r="D28" s="65">
        <v>0</v>
      </c>
      <c r="E28" s="65">
        <v>117823.87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3962.4644642857143</v>
      </c>
      <c r="C29" s="65">
        <v>0</v>
      </c>
      <c r="D29" s="65">
        <v>0</v>
      </c>
      <c r="E29" s="65">
        <v>3962.4644642857143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2296405.2100000009</v>
      </c>
      <c r="C36" s="67">
        <v>5.0546514558391896E-3</v>
      </c>
      <c r="D36" s="66">
        <v>66</v>
      </c>
      <c r="E36" s="67">
        <v>1.9613670133729569E-2</v>
      </c>
      <c r="F36" s="45"/>
    </row>
    <row r="37" spans="1:6" x14ac:dyDescent="0.25">
      <c r="A37" s="64" t="s">
        <v>19</v>
      </c>
      <c r="B37" s="65">
        <v>9399064.0500000045</v>
      </c>
      <c r="C37" s="67">
        <v>2.0688418828251263E-2</v>
      </c>
      <c r="D37" s="66">
        <v>124</v>
      </c>
      <c r="E37" s="67">
        <v>3.6849925705794949E-2</v>
      </c>
      <c r="F37" s="45"/>
    </row>
    <row r="38" spans="1:6" x14ac:dyDescent="0.25">
      <c r="A38" s="64" t="s">
        <v>20</v>
      </c>
      <c r="B38" s="65">
        <v>5759056.6599999992</v>
      </c>
      <c r="C38" s="67">
        <v>1.2676344751338272E-2</v>
      </c>
      <c r="D38" s="66">
        <v>57</v>
      </c>
      <c r="E38" s="67">
        <v>1.6939078751857354E-2</v>
      </c>
      <c r="F38" s="45"/>
    </row>
    <row r="39" spans="1:6" x14ac:dyDescent="0.25">
      <c r="A39" s="64" t="s">
        <v>21</v>
      </c>
      <c r="B39" s="65">
        <v>9208281.7999999989</v>
      </c>
      <c r="C39" s="67">
        <v>2.0268485197413172E-2</v>
      </c>
      <c r="D39" s="66">
        <v>83</v>
      </c>
      <c r="E39" s="67">
        <v>2.4665676077265972E-2</v>
      </c>
      <c r="F39" s="45"/>
    </row>
    <row r="40" spans="1:6" x14ac:dyDescent="0.25">
      <c r="A40" s="64" t="s">
        <v>22</v>
      </c>
      <c r="B40" s="65">
        <v>10966570.24</v>
      </c>
      <c r="C40" s="67">
        <v>2.4138679875743144E-2</v>
      </c>
      <c r="D40" s="66">
        <v>91</v>
      </c>
      <c r="E40" s="67">
        <v>2.7043090638930165E-2</v>
      </c>
      <c r="F40" s="45"/>
    </row>
    <row r="41" spans="1:6" x14ac:dyDescent="0.25">
      <c r="A41" s="64" t="s">
        <v>23</v>
      </c>
      <c r="B41" s="65">
        <v>23802213.810000006</v>
      </c>
      <c r="C41" s="67">
        <v>5.2391404688945181E-2</v>
      </c>
      <c r="D41" s="66">
        <v>164</v>
      </c>
      <c r="E41" s="67">
        <v>4.8736998514115899E-2</v>
      </c>
      <c r="F41" s="45"/>
    </row>
    <row r="42" spans="1:6" x14ac:dyDescent="0.25">
      <c r="A42" s="64" t="s">
        <v>24</v>
      </c>
      <c r="B42" s="65">
        <v>32841568.629999995</v>
      </c>
      <c r="C42" s="67">
        <v>7.2288062213407042E-2</v>
      </c>
      <c r="D42" s="66">
        <v>204</v>
      </c>
      <c r="E42" s="67">
        <v>6.062407132243685E-2</v>
      </c>
      <c r="F42" s="45"/>
    </row>
    <row r="43" spans="1:6" x14ac:dyDescent="0.25">
      <c r="A43" s="64" t="s">
        <v>25</v>
      </c>
      <c r="B43" s="65">
        <v>67485521.339999989</v>
      </c>
      <c r="C43" s="67">
        <v>0.1485433786702206</v>
      </c>
      <c r="D43" s="66">
        <v>396</v>
      </c>
      <c r="E43" s="67">
        <v>0.11768202080237741</v>
      </c>
      <c r="F43" s="45"/>
    </row>
    <row r="44" spans="1:6" x14ac:dyDescent="0.25">
      <c r="A44" s="64" t="s">
        <v>42</v>
      </c>
      <c r="B44" s="65">
        <v>121817615.96999989</v>
      </c>
      <c r="C44" s="67">
        <v>0.26813455535994846</v>
      </c>
      <c r="D44" s="66">
        <v>828</v>
      </c>
      <c r="E44" s="67">
        <v>0.24606240713224367</v>
      </c>
      <c r="F44" s="45"/>
    </row>
    <row r="45" spans="1:6" x14ac:dyDescent="0.25">
      <c r="A45" s="64" t="s">
        <v>43</v>
      </c>
      <c r="B45" s="65">
        <v>137082448.06999993</v>
      </c>
      <c r="C45" s="67">
        <v>0.30173420295759779</v>
      </c>
      <c r="D45" s="66">
        <v>1086</v>
      </c>
      <c r="E45" s="67">
        <v>0.32273402674591384</v>
      </c>
      <c r="F45" s="45"/>
    </row>
    <row r="46" spans="1:6" x14ac:dyDescent="0.25">
      <c r="A46" s="64" t="s">
        <v>44</v>
      </c>
      <c r="B46" s="65">
        <v>20492523.179999985</v>
      </c>
      <c r="C46" s="67">
        <v>4.5106395715591156E-2</v>
      </c>
      <c r="D46" s="66">
        <v>169</v>
      </c>
      <c r="E46" s="67">
        <v>5.022288261515602E-2</v>
      </c>
      <c r="F46" s="45"/>
    </row>
    <row r="47" spans="1:6" x14ac:dyDescent="0.25">
      <c r="A47" s="64" t="s">
        <v>45</v>
      </c>
      <c r="B47" s="65">
        <v>7913484.4600000018</v>
      </c>
      <c r="C47" s="67">
        <v>1.7418487631152776E-2</v>
      </c>
      <c r="D47" s="66">
        <v>65</v>
      </c>
      <c r="E47" s="67">
        <v>1.9316493313521546E-2</v>
      </c>
      <c r="F47" s="45"/>
    </row>
    <row r="48" spans="1:6" x14ac:dyDescent="0.25">
      <c r="A48" s="64" t="s">
        <v>46</v>
      </c>
      <c r="B48" s="65">
        <v>1298436.19</v>
      </c>
      <c r="C48" s="67">
        <v>2.858007092789076E-3</v>
      </c>
      <c r="D48" s="66">
        <v>12</v>
      </c>
      <c r="E48" s="67">
        <v>3.5661218424962852E-3</v>
      </c>
      <c r="F48" s="45"/>
    </row>
    <row r="49" spans="1:6" x14ac:dyDescent="0.25">
      <c r="A49" s="64" t="s">
        <v>47</v>
      </c>
      <c r="B49" s="65">
        <v>3463025.66</v>
      </c>
      <c r="C49" s="67">
        <v>7.6225169746620908E-3</v>
      </c>
      <c r="D49" s="66">
        <v>15</v>
      </c>
      <c r="E49" s="67">
        <v>4.4576523031203564E-3</v>
      </c>
      <c r="F49" s="45"/>
    </row>
    <row r="50" spans="1:6" x14ac:dyDescent="0.25">
      <c r="A50" s="64" t="s">
        <v>26</v>
      </c>
      <c r="B50" s="65">
        <v>171725.05</v>
      </c>
      <c r="C50" s="67">
        <v>3.7798654619258473E-4</v>
      </c>
      <c r="D50" s="66">
        <v>2</v>
      </c>
      <c r="E50" s="67">
        <v>5.943536404160475E-4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6.9842204090813634E-4</v>
      </c>
      <c r="D53" s="66">
        <v>3</v>
      </c>
      <c r="E53" s="67">
        <v>8.915304606240713E-4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454315244.09999985</v>
      </c>
      <c r="C55" s="71"/>
      <c r="D55" s="72">
        <v>3365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0.7916574379554483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433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3367337.9100000011</v>
      </c>
      <c r="C64" s="67">
        <v>7.4118972535705012E-3</v>
      </c>
      <c r="D64" s="66">
        <v>88</v>
      </c>
      <c r="E64" s="67">
        <v>2.6151560178306093E-2</v>
      </c>
      <c r="F64" s="45"/>
    </row>
    <row r="65" spans="1:6" x14ac:dyDescent="0.25">
      <c r="A65" s="64" t="s">
        <v>19</v>
      </c>
      <c r="B65" s="65">
        <v>17412883.629999999</v>
      </c>
      <c r="C65" s="67">
        <v>3.8327755575305385E-2</v>
      </c>
      <c r="D65" s="66">
        <v>199</v>
      </c>
      <c r="E65" s="67">
        <v>5.9138187221396729E-2</v>
      </c>
      <c r="F65" s="45"/>
    </row>
    <row r="66" spans="1:6" x14ac:dyDescent="0.25">
      <c r="A66" s="64" t="s">
        <v>20</v>
      </c>
      <c r="B66" s="65">
        <v>10102066.900000002</v>
      </c>
      <c r="C66" s="67">
        <v>2.223580879398452E-2</v>
      </c>
      <c r="D66" s="66">
        <v>86</v>
      </c>
      <c r="E66" s="67">
        <v>2.5557206537890044E-2</v>
      </c>
      <c r="F66" s="45"/>
    </row>
    <row r="67" spans="1:6" x14ac:dyDescent="0.25">
      <c r="A67" s="64" t="s">
        <v>21</v>
      </c>
      <c r="B67" s="65">
        <v>13503641.389999999</v>
      </c>
      <c r="C67" s="67">
        <v>2.9723064689917592E-2</v>
      </c>
      <c r="D67" s="66">
        <v>82</v>
      </c>
      <c r="E67" s="67">
        <v>2.436849925705795E-2</v>
      </c>
      <c r="F67" s="45"/>
    </row>
    <row r="68" spans="1:6" x14ac:dyDescent="0.25">
      <c r="A68" s="64" t="s">
        <v>22</v>
      </c>
      <c r="B68" s="65">
        <v>26257170.020000003</v>
      </c>
      <c r="C68" s="67">
        <v>5.7795045094767947E-2</v>
      </c>
      <c r="D68" s="66">
        <v>154</v>
      </c>
      <c r="E68" s="67">
        <v>4.5765230312035658E-2</v>
      </c>
      <c r="F68" s="45"/>
    </row>
    <row r="69" spans="1:6" x14ac:dyDescent="0.25">
      <c r="A69" s="64" t="s">
        <v>23</v>
      </c>
      <c r="B69" s="65">
        <v>43269496.539999999</v>
      </c>
      <c r="C69" s="67">
        <v>9.5241128493755531E-2</v>
      </c>
      <c r="D69" s="66">
        <v>267</v>
      </c>
      <c r="E69" s="67">
        <v>7.9346210995542343E-2</v>
      </c>
      <c r="F69" s="45"/>
    </row>
    <row r="70" spans="1:6" x14ac:dyDescent="0.25">
      <c r="A70" s="64" t="s">
        <v>24</v>
      </c>
      <c r="B70" s="65">
        <v>32029730.59999999</v>
      </c>
      <c r="C70" s="67">
        <v>7.0501113524048697E-2</v>
      </c>
      <c r="D70" s="66">
        <v>208</v>
      </c>
      <c r="E70" s="67">
        <v>6.1812778603268947E-2</v>
      </c>
      <c r="F70" s="45"/>
    </row>
    <row r="71" spans="1:6" x14ac:dyDescent="0.25">
      <c r="A71" s="64" t="s">
        <v>25</v>
      </c>
      <c r="B71" s="65">
        <v>52895814.910000019</v>
      </c>
      <c r="C71" s="67">
        <v>0.11642976016529406</v>
      </c>
      <c r="D71" s="66">
        <v>378</v>
      </c>
      <c r="E71" s="67">
        <v>0.11233283803863299</v>
      </c>
      <c r="F71" s="45"/>
    </row>
    <row r="72" spans="1:6" x14ac:dyDescent="0.25">
      <c r="A72" s="64" t="s">
        <v>42</v>
      </c>
      <c r="B72" s="65">
        <v>78205538.429999962</v>
      </c>
      <c r="C72" s="67">
        <v>0.17213936676266589</v>
      </c>
      <c r="D72" s="66">
        <v>571</v>
      </c>
      <c r="E72" s="67">
        <v>0.16968796433878158</v>
      </c>
      <c r="F72" s="45"/>
    </row>
    <row r="73" spans="1:6" x14ac:dyDescent="0.25">
      <c r="A73" s="64" t="s">
        <v>43</v>
      </c>
      <c r="B73" s="65">
        <v>7857805.2699999996</v>
      </c>
      <c r="C73" s="67">
        <v>1.7295931342929817E-2</v>
      </c>
      <c r="D73" s="66">
        <v>53</v>
      </c>
      <c r="E73" s="67">
        <v>1.575037147102526E-2</v>
      </c>
      <c r="F73" s="45"/>
    </row>
    <row r="74" spans="1:6" x14ac:dyDescent="0.25">
      <c r="A74" s="64" t="s">
        <v>44</v>
      </c>
      <c r="B74" s="65">
        <v>9618973.0600000024</v>
      </c>
      <c r="C74" s="67">
        <v>2.1172463801110663E-2</v>
      </c>
      <c r="D74" s="66">
        <v>55</v>
      </c>
      <c r="E74" s="67">
        <v>1.6344725111441308E-2</v>
      </c>
      <c r="F74" s="45"/>
    </row>
    <row r="75" spans="1:6" x14ac:dyDescent="0.25">
      <c r="A75" s="64" t="s">
        <v>45</v>
      </c>
      <c r="B75" s="65">
        <v>13637466.180000002</v>
      </c>
      <c r="C75" s="67">
        <v>3.0017628413538864E-2</v>
      </c>
      <c r="D75" s="66">
        <v>104</v>
      </c>
      <c r="E75" s="67">
        <v>3.0906389301634474E-2</v>
      </c>
      <c r="F75" s="45"/>
    </row>
    <row r="76" spans="1:6" x14ac:dyDescent="0.25">
      <c r="A76" s="64" t="s">
        <v>46</v>
      </c>
      <c r="B76" s="65">
        <v>14024912.27</v>
      </c>
      <c r="C76" s="67">
        <v>3.0870441729912452E-2</v>
      </c>
      <c r="D76" s="66">
        <v>110</v>
      </c>
      <c r="E76" s="67">
        <v>3.2689450222882617E-2</v>
      </c>
      <c r="F76" s="45"/>
    </row>
    <row r="77" spans="1:6" x14ac:dyDescent="0.25">
      <c r="A77" s="64" t="s">
        <v>47</v>
      </c>
      <c r="B77" s="65">
        <v>12551699.809999999</v>
      </c>
      <c r="C77" s="67">
        <v>2.7627732005482141E-2</v>
      </c>
      <c r="D77" s="66">
        <v>95</v>
      </c>
      <c r="E77" s="67">
        <v>2.8231797919762259E-2</v>
      </c>
      <c r="F77" s="45"/>
    </row>
    <row r="78" spans="1:6" x14ac:dyDescent="0.25">
      <c r="A78" s="64" t="s">
        <v>26</v>
      </c>
      <c r="B78" s="65">
        <v>71157434.249999925</v>
      </c>
      <c r="C78" s="67">
        <v>0.1566256804588696</v>
      </c>
      <c r="D78" s="66">
        <v>597</v>
      </c>
      <c r="E78" s="67">
        <v>0.1774145616641902</v>
      </c>
      <c r="F78" s="45"/>
    </row>
    <row r="79" spans="1:6" x14ac:dyDescent="0.25">
      <c r="A79" s="64" t="s">
        <v>27</v>
      </c>
      <c r="B79" s="65">
        <v>10092367.370000005</v>
      </c>
      <c r="C79" s="67">
        <v>2.2214459015111897E-2</v>
      </c>
      <c r="D79" s="66">
        <v>85</v>
      </c>
      <c r="E79" s="67">
        <v>2.5260029717682021E-2</v>
      </c>
      <c r="F79" s="45"/>
    </row>
    <row r="80" spans="1:6" x14ac:dyDescent="0.25">
      <c r="A80" s="64" t="s">
        <v>28</v>
      </c>
      <c r="B80" s="65">
        <v>13727239.790000001</v>
      </c>
      <c r="C80" s="67">
        <v>3.0215230433646819E-2</v>
      </c>
      <c r="D80" s="66">
        <v>76</v>
      </c>
      <c r="E80" s="67">
        <v>2.2585438335809806E-2</v>
      </c>
      <c r="F80" s="45"/>
    </row>
    <row r="81" spans="1:6" x14ac:dyDescent="0.25">
      <c r="A81" s="64" t="s">
        <v>5</v>
      </c>
      <c r="B81" s="65">
        <v>24603665.77</v>
      </c>
      <c r="C81" s="67">
        <v>5.4155492446087625E-2</v>
      </c>
      <c r="D81" s="66">
        <v>157</v>
      </c>
      <c r="E81" s="67">
        <v>4.6656760772659733E-2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454315244.0999999</v>
      </c>
      <c r="C83" s="71"/>
      <c r="D83" s="72">
        <v>3365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0.81182886803565479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434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2693345.0200000005</v>
      </c>
      <c r="C92" s="67">
        <v>5.9283615396518935E-3</v>
      </c>
      <c r="D92" s="66">
        <v>78</v>
      </c>
      <c r="E92" s="67">
        <v>2.3179791976225855E-2</v>
      </c>
      <c r="F92" s="45"/>
    </row>
    <row r="93" spans="1:6" x14ac:dyDescent="0.25">
      <c r="A93" s="64" t="s">
        <v>19</v>
      </c>
      <c r="B93" s="65">
        <v>14378611.740000004</v>
      </c>
      <c r="C93" s="67">
        <v>3.164897486212264E-2</v>
      </c>
      <c r="D93" s="66">
        <v>177</v>
      </c>
      <c r="E93" s="67">
        <v>5.2600297176820209E-2</v>
      </c>
      <c r="F93" s="45"/>
    </row>
    <row r="94" spans="1:6" x14ac:dyDescent="0.25">
      <c r="A94" s="64" t="s">
        <v>20</v>
      </c>
      <c r="B94" s="65">
        <v>8471219.8800000008</v>
      </c>
      <c r="C94" s="67">
        <v>1.8646127309202488E-2</v>
      </c>
      <c r="D94" s="66">
        <v>79</v>
      </c>
      <c r="E94" s="67">
        <v>2.3476968796433878E-2</v>
      </c>
      <c r="F94" s="45"/>
    </row>
    <row r="95" spans="1:6" x14ac:dyDescent="0.25">
      <c r="A95" s="64" t="s">
        <v>21</v>
      </c>
      <c r="B95" s="65">
        <v>10013693.91</v>
      </c>
      <c r="C95" s="67">
        <v>2.2041289699264142E-2</v>
      </c>
      <c r="D95" s="66">
        <v>75</v>
      </c>
      <c r="E95" s="67">
        <v>2.2288261515601784E-2</v>
      </c>
      <c r="F95" s="45"/>
    </row>
    <row r="96" spans="1:6" x14ac:dyDescent="0.25">
      <c r="A96" s="64" t="s">
        <v>22</v>
      </c>
      <c r="B96" s="65">
        <v>13732117.260000002</v>
      </c>
      <c r="C96" s="67">
        <v>3.022596630496821E-2</v>
      </c>
      <c r="D96" s="66">
        <v>102</v>
      </c>
      <c r="E96" s="67">
        <v>3.0312035661218425E-2</v>
      </c>
      <c r="F96" s="45"/>
    </row>
    <row r="97" spans="1:6" x14ac:dyDescent="0.25">
      <c r="A97" s="64" t="s">
        <v>23</v>
      </c>
      <c r="B97" s="65">
        <v>25770935.789999995</v>
      </c>
      <c r="C97" s="67">
        <v>5.6724787743040225E-2</v>
      </c>
      <c r="D97" s="66">
        <v>172</v>
      </c>
      <c r="E97" s="67">
        <v>5.1114413075780088E-2</v>
      </c>
      <c r="F97" s="45"/>
    </row>
    <row r="98" spans="1:6" x14ac:dyDescent="0.25">
      <c r="A98" s="64" t="s">
        <v>24</v>
      </c>
      <c r="B98" s="65">
        <v>44570349.869999982</v>
      </c>
      <c r="C98" s="67">
        <v>9.8104455989131548E-2</v>
      </c>
      <c r="D98" s="66">
        <v>285</v>
      </c>
      <c r="E98" s="67">
        <v>8.469539375928678E-2</v>
      </c>
      <c r="F98" s="45"/>
    </row>
    <row r="99" spans="1:6" x14ac:dyDescent="0.25">
      <c r="A99" s="64" t="s">
        <v>25</v>
      </c>
      <c r="B99" s="65">
        <v>85231040.139999911</v>
      </c>
      <c r="C99" s="67">
        <v>0.18760330243560927</v>
      </c>
      <c r="D99" s="66">
        <v>573</v>
      </c>
      <c r="E99" s="67">
        <v>0.17028231797919763</v>
      </c>
      <c r="F99" s="45"/>
    </row>
    <row r="100" spans="1:6" x14ac:dyDescent="0.25">
      <c r="A100" s="64" t="s">
        <v>42</v>
      </c>
      <c r="B100" s="65">
        <v>36424207.549999982</v>
      </c>
      <c r="C100" s="67">
        <v>8.0173861702916169E-2</v>
      </c>
      <c r="D100" s="66">
        <v>260</v>
      </c>
      <c r="E100" s="67">
        <v>7.7265973254086184E-2</v>
      </c>
      <c r="F100" s="45"/>
    </row>
    <row r="101" spans="1:6" x14ac:dyDescent="0.25">
      <c r="A101" s="64" t="s">
        <v>43</v>
      </c>
      <c r="B101" s="65">
        <v>6352207.5</v>
      </c>
      <c r="C101" s="67">
        <v>1.398193783390154E-2</v>
      </c>
      <c r="D101" s="66">
        <v>42</v>
      </c>
      <c r="E101" s="67">
        <v>1.2481426448736999E-2</v>
      </c>
      <c r="F101" s="45"/>
    </row>
    <row r="102" spans="1:6" x14ac:dyDescent="0.25">
      <c r="A102" s="64" t="s">
        <v>44</v>
      </c>
      <c r="B102" s="65">
        <v>8927985.7399999984</v>
      </c>
      <c r="C102" s="67">
        <v>1.9651521396087803E-2</v>
      </c>
      <c r="D102" s="66">
        <v>75</v>
      </c>
      <c r="E102" s="67">
        <v>2.2288261515601784E-2</v>
      </c>
      <c r="F102" s="45"/>
    </row>
    <row r="103" spans="1:6" x14ac:dyDescent="0.25">
      <c r="A103" s="64" t="s">
        <v>45</v>
      </c>
      <c r="B103" s="65">
        <v>12163059.440000003</v>
      </c>
      <c r="C103" s="67">
        <v>2.6772289941745339E-2</v>
      </c>
      <c r="D103" s="66">
        <v>90</v>
      </c>
      <c r="E103" s="67">
        <v>2.6745913818722138E-2</v>
      </c>
      <c r="F103" s="45"/>
    </row>
    <row r="104" spans="1:6" x14ac:dyDescent="0.25">
      <c r="A104" s="64" t="s">
        <v>46</v>
      </c>
      <c r="B104" s="65">
        <v>14267213.780000001</v>
      </c>
      <c r="C104" s="67">
        <v>3.1403775165553614E-2</v>
      </c>
      <c r="D104" s="66">
        <v>98</v>
      </c>
      <c r="E104" s="67">
        <v>2.912332838038633E-2</v>
      </c>
      <c r="F104" s="45"/>
    </row>
    <row r="105" spans="1:6" x14ac:dyDescent="0.25">
      <c r="A105" s="64" t="s">
        <v>47</v>
      </c>
      <c r="B105" s="65">
        <v>10720039.529999999</v>
      </c>
      <c r="C105" s="67">
        <v>2.3596037485461088E-2</v>
      </c>
      <c r="D105" s="66">
        <v>79</v>
      </c>
      <c r="E105" s="67">
        <v>2.3476968796433878E-2</v>
      </c>
      <c r="F105" s="45"/>
    </row>
    <row r="106" spans="1:6" x14ac:dyDescent="0.25">
      <c r="A106" s="64" t="s">
        <v>26</v>
      </c>
      <c r="B106" s="65">
        <v>75087649.189999953</v>
      </c>
      <c r="C106" s="67">
        <v>0.16527653466427011</v>
      </c>
      <c r="D106" s="66">
        <v>579</v>
      </c>
      <c r="E106" s="67">
        <v>0.17206537890044576</v>
      </c>
      <c r="F106" s="45"/>
    </row>
    <row r="107" spans="1:6" x14ac:dyDescent="0.25">
      <c r="A107" s="64" t="s">
        <v>27</v>
      </c>
      <c r="B107" s="65">
        <v>15266417.200000001</v>
      </c>
      <c r="C107" s="67">
        <v>3.360313658469205E-2</v>
      </c>
      <c r="D107" s="66">
        <v>115</v>
      </c>
      <c r="E107" s="67">
        <v>3.4175334323922731E-2</v>
      </c>
      <c r="F107" s="45"/>
    </row>
    <row r="108" spans="1:6" x14ac:dyDescent="0.25">
      <c r="A108" s="64" t="s">
        <v>28</v>
      </c>
      <c r="B108" s="65">
        <v>25773625.949999992</v>
      </c>
      <c r="C108" s="67">
        <v>5.6730709093985261E-2</v>
      </c>
      <c r="D108" s="66">
        <v>203</v>
      </c>
      <c r="E108" s="67">
        <v>6.0326894502228827E-2</v>
      </c>
      <c r="F108" s="45"/>
    </row>
    <row r="109" spans="1:6" x14ac:dyDescent="0.25">
      <c r="A109" s="64" t="s">
        <v>5</v>
      </c>
      <c r="B109" s="65">
        <v>44471524.610000014</v>
      </c>
      <c r="C109" s="67">
        <v>9.7886930248396731E-2</v>
      </c>
      <c r="D109" s="66">
        <v>283</v>
      </c>
      <c r="E109" s="67">
        <v>8.4101040118870735E-2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454315244.09999979</v>
      </c>
      <c r="C111" s="71"/>
      <c r="D111" s="72">
        <v>3365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0.84169028234623466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1154224.22</v>
      </c>
      <c r="C120" s="67">
        <v>2.5405799937145324E-3</v>
      </c>
      <c r="D120" s="66">
        <v>28</v>
      </c>
      <c r="E120" s="67">
        <v>8.3209509658246656E-3</v>
      </c>
      <c r="F120" s="61"/>
    </row>
    <row r="121" spans="1:6" x14ac:dyDescent="0.25">
      <c r="A121" s="64" t="s">
        <v>49</v>
      </c>
      <c r="B121" s="65">
        <v>1197540.94</v>
      </c>
      <c r="C121" s="67">
        <v>2.6359250664642047E-3</v>
      </c>
      <c r="D121" s="66">
        <v>7</v>
      </c>
      <c r="E121" s="67">
        <v>2.0802377414561664E-3</v>
      </c>
      <c r="F121" s="61"/>
    </row>
    <row r="122" spans="1:6" x14ac:dyDescent="0.25">
      <c r="A122" s="64" t="s">
        <v>50</v>
      </c>
      <c r="B122" s="65">
        <v>443233281.22000223</v>
      </c>
      <c r="C122" s="67">
        <v>0.9756073276784859</v>
      </c>
      <c r="D122" s="66">
        <v>3255</v>
      </c>
      <c r="E122" s="67">
        <v>0.96731054977711739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8730197.7200000007</v>
      </c>
      <c r="C124" s="67">
        <v>1.9216167261335258E-2</v>
      </c>
      <c r="D124" s="66">
        <v>75</v>
      </c>
      <c r="E124" s="67">
        <v>2.2288261515601784E-2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454315244.10000229</v>
      </c>
      <c r="C126" s="71"/>
      <c r="D126" s="72">
        <v>3365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434077766.22000188</v>
      </c>
      <c r="C133" s="67">
        <v>0.9554549882646125</v>
      </c>
      <c r="D133" s="66">
        <v>3093</v>
      </c>
      <c r="E133" s="67">
        <v>0.91916790490341749</v>
      </c>
      <c r="F133" s="64"/>
    </row>
    <row r="134" spans="1:6" x14ac:dyDescent="0.25">
      <c r="A134" s="64" t="s">
        <v>7</v>
      </c>
      <c r="B134" s="65">
        <v>20237477.879999977</v>
      </c>
      <c r="C134" s="67">
        <v>4.4545011735387406E-2</v>
      </c>
      <c r="D134" s="66">
        <v>272</v>
      </c>
      <c r="E134" s="67">
        <v>8.0832095096582471E-2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454315244.10000187</v>
      </c>
      <c r="C136" s="71"/>
      <c r="D136" s="72">
        <v>3365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99456494.980000079</v>
      </c>
      <c r="C143" s="67">
        <v>0.21891516138100034</v>
      </c>
      <c r="D143" s="66">
        <v>1418</v>
      </c>
      <c r="E143" s="67">
        <v>0.42139673105497771</v>
      </c>
      <c r="F143" s="45"/>
    </row>
    <row r="144" spans="1:6" x14ac:dyDescent="0.25">
      <c r="A144" s="64" t="s">
        <v>72</v>
      </c>
      <c r="B144" s="93">
        <v>195246993.64999998</v>
      </c>
      <c r="C144" s="67">
        <v>0.42976104408907712</v>
      </c>
      <c r="D144" s="66">
        <v>1438</v>
      </c>
      <c r="E144" s="67">
        <v>0.42734026745913817</v>
      </c>
      <c r="F144" s="45"/>
    </row>
    <row r="145" spans="1:6" x14ac:dyDescent="0.25">
      <c r="A145" s="64" t="s">
        <v>73</v>
      </c>
      <c r="B145" s="93">
        <v>80497132.239999995</v>
      </c>
      <c r="C145" s="67">
        <v>0.17718342777483742</v>
      </c>
      <c r="D145" s="66">
        <v>338</v>
      </c>
      <c r="E145" s="67">
        <v>0.10044576523031204</v>
      </c>
      <c r="F145" s="45"/>
    </row>
    <row r="146" spans="1:6" x14ac:dyDescent="0.25">
      <c r="A146" s="64" t="s">
        <v>74</v>
      </c>
      <c r="B146" s="93">
        <v>35583984.999999993</v>
      </c>
      <c r="C146" s="67">
        <v>7.8324435426973135E-2</v>
      </c>
      <c r="D146" s="66">
        <v>105</v>
      </c>
      <c r="E146" s="67">
        <v>3.1203566121842496E-2</v>
      </c>
      <c r="F146" s="45"/>
    </row>
    <row r="147" spans="1:6" x14ac:dyDescent="0.25">
      <c r="A147" s="64" t="s">
        <v>75</v>
      </c>
      <c r="B147" s="93">
        <v>16232429.309999999</v>
      </c>
      <c r="C147" s="67">
        <v>3.5729440120717264E-2</v>
      </c>
      <c r="D147" s="66">
        <v>37</v>
      </c>
      <c r="E147" s="67">
        <v>1.099554234769688E-2</v>
      </c>
      <c r="F147" s="45"/>
    </row>
    <row r="148" spans="1:6" x14ac:dyDescent="0.25">
      <c r="A148" s="64" t="s">
        <v>76</v>
      </c>
      <c r="B148" s="93">
        <v>10265702.74</v>
      </c>
      <c r="C148" s="67">
        <v>2.2595990060462069E-2</v>
      </c>
      <c r="D148" s="66">
        <v>17</v>
      </c>
      <c r="E148" s="67">
        <v>5.0520059435364044E-3</v>
      </c>
      <c r="F148" s="45"/>
    </row>
    <row r="149" spans="1:6" x14ac:dyDescent="0.25">
      <c r="A149" s="64" t="s">
        <v>77</v>
      </c>
      <c r="B149" s="93">
        <v>5389828.4699999997</v>
      </c>
      <c r="C149" s="67">
        <v>1.1863631123972665E-2</v>
      </c>
      <c r="D149" s="66">
        <v>6</v>
      </c>
      <c r="E149" s="67">
        <v>1.7830609212481426E-3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3.2395787266958666E-3</v>
      </c>
      <c r="D151" s="66">
        <v>1</v>
      </c>
      <c r="E151" s="67">
        <v>2.9717682020802375E-4</v>
      </c>
      <c r="F151" s="45"/>
    </row>
    <row r="152" spans="1:6" x14ac:dyDescent="0.25">
      <c r="A152" s="64" t="s">
        <v>81</v>
      </c>
      <c r="B152" s="93">
        <v>4918805.84</v>
      </c>
      <c r="C152" s="67">
        <v>1.0826856249880343E-2</v>
      </c>
      <c r="D152" s="66">
        <v>3</v>
      </c>
      <c r="E152" s="67">
        <v>8.915304606240713E-4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1.1560435046383686E-2</v>
      </c>
      <c r="D154" s="66">
        <v>2</v>
      </c>
      <c r="E154" s="67">
        <v>5.943536404160475E-4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454315244.10000008</v>
      </c>
      <c r="C156" s="71"/>
      <c r="D156" s="72">
        <v>3365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135011.95961367016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297165162.39000249</v>
      </c>
      <c r="C165" s="67">
        <v>0.6540946319745139</v>
      </c>
      <c r="D165" s="66">
        <v>2001</v>
      </c>
      <c r="E165" s="67">
        <v>0.59465081723625557</v>
      </c>
      <c r="F165" s="45"/>
    </row>
    <row r="166" spans="1:6" x14ac:dyDescent="0.25">
      <c r="A166" s="64" t="s">
        <v>9</v>
      </c>
      <c r="B166" s="65">
        <v>150618637.01999986</v>
      </c>
      <c r="C166" s="67">
        <v>0.33152890856298495</v>
      </c>
      <c r="D166" s="66">
        <v>1300</v>
      </c>
      <c r="E166" s="67">
        <v>0.38632986627043092</v>
      </c>
      <c r="F166" s="45"/>
    </row>
    <row r="167" spans="1:6" x14ac:dyDescent="0.25">
      <c r="A167" s="64" t="s">
        <v>10</v>
      </c>
      <c r="B167" s="65">
        <v>6531444.6900000004</v>
      </c>
      <c r="C167" s="67">
        <v>1.4376459462501155E-2</v>
      </c>
      <c r="D167" s="66">
        <v>64</v>
      </c>
      <c r="E167" s="67">
        <v>1.901931649331352E-2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454315244.10000235</v>
      </c>
      <c r="C169" s="67"/>
      <c r="D169" s="72">
        <v>3365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125868.22000000002</v>
      </c>
      <c r="C176" s="67">
        <v>2.770503997710775E-4</v>
      </c>
      <c r="D176" s="66">
        <v>5</v>
      </c>
      <c r="E176" s="67">
        <v>1.4858841010401188E-3</v>
      </c>
      <c r="F176" s="45"/>
    </row>
    <row r="177" spans="1:6" x14ac:dyDescent="0.25">
      <c r="A177" s="76">
        <v>1997</v>
      </c>
      <c r="B177" s="65">
        <v>1767003.15</v>
      </c>
      <c r="C177" s="67">
        <v>3.889376755341842E-3</v>
      </c>
      <c r="D177" s="66">
        <v>29</v>
      </c>
      <c r="E177" s="67">
        <v>8.6181277860326901E-3</v>
      </c>
      <c r="F177" s="45"/>
    </row>
    <row r="178" spans="1:6" x14ac:dyDescent="0.25">
      <c r="A178" s="76">
        <v>1998</v>
      </c>
      <c r="B178" s="65">
        <v>27907.34</v>
      </c>
      <c r="C178" s="67">
        <v>6.142725863246006E-5</v>
      </c>
      <c r="D178" s="66">
        <v>1</v>
      </c>
      <c r="E178" s="67">
        <v>2.9717682020802375E-4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18032.29</v>
      </c>
      <c r="C180" s="67">
        <v>3.9691140093091035E-5</v>
      </c>
      <c r="D180" s="66">
        <v>1</v>
      </c>
      <c r="E180" s="67">
        <v>2.9717682020802375E-4</v>
      </c>
      <c r="F180" s="45"/>
    </row>
    <row r="181" spans="1:6" x14ac:dyDescent="0.25">
      <c r="A181" s="76">
        <v>2001</v>
      </c>
      <c r="B181" s="65">
        <v>39465782.229999989</v>
      </c>
      <c r="C181" s="67">
        <v>8.6868716695125928E-2</v>
      </c>
      <c r="D181" s="66">
        <v>336</v>
      </c>
      <c r="E181" s="67">
        <v>9.9851411589895994E-2</v>
      </c>
      <c r="F181" s="45"/>
    </row>
    <row r="182" spans="1:6" x14ac:dyDescent="0.25">
      <c r="A182" s="76">
        <v>2002</v>
      </c>
      <c r="B182" s="65">
        <v>2268016.41</v>
      </c>
      <c r="C182" s="67">
        <v>4.9921644484832153E-3</v>
      </c>
      <c r="D182" s="66">
        <v>23</v>
      </c>
      <c r="E182" s="67">
        <v>6.8350668647845468E-3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11768638.32</v>
      </c>
      <c r="C184" s="67">
        <v>2.5904123783725721E-2</v>
      </c>
      <c r="D184" s="66">
        <v>102</v>
      </c>
      <c r="E184" s="67">
        <v>3.0312035661218425E-2</v>
      </c>
      <c r="F184" s="45"/>
    </row>
    <row r="185" spans="1:6" x14ac:dyDescent="0.25">
      <c r="A185" s="76">
        <v>2005</v>
      </c>
      <c r="B185" s="65">
        <v>398873996.1400013</v>
      </c>
      <c r="C185" s="67">
        <v>0.87796744951882666</v>
      </c>
      <c r="D185" s="66">
        <v>2868</v>
      </c>
      <c r="E185" s="67">
        <v>0.85230312035661215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454315244.10000128</v>
      </c>
      <c r="C187" s="67"/>
      <c r="D187" s="78">
        <v>3365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98.658951578756628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24769567.229999993</v>
      </c>
      <c r="C196" s="67">
        <v>5.4520660602240208E-2</v>
      </c>
      <c r="D196" s="66">
        <v>242</v>
      </c>
      <c r="E196" s="67">
        <v>7.1916790490341748E-2</v>
      </c>
      <c r="F196" s="45"/>
    </row>
    <row r="197" spans="1:6" x14ac:dyDescent="0.25">
      <c r="A197" s="64" t="s">
        <v>12</v>
      </c>
      <c r="B197" s="65">
        <v>51630805.99999997</v>
      </c>
      <c r="C197" s="67">
        <v>0.11364533035267353</v>
      </c>
      <c r="D197" s="66">
        <v>395</v>
      </c>
      <c r="E197" s="67">
        <v>0.11738484398216939</v>
      </c>
      <c r="F197" s="45"/>
    </row>
    <row r="198" spans="1:6" x14ac:dyDescent="0.25">
      <c r="A198" s="64" t="s">
        <v>13</v>
      </c>
      <c r="B198" s="65">
        <v>118859959.08999996</v>
      </c>
      <c r="C198" s="67">
        <v>0.26162441307788831</v>
      </c>
      <c r="D198" s="66">
        <v>872</v>
      </c>
      <c r="E198" s="67">
        <v>0.25913818722139675</v>
      </c>
      <c r="F198" s="45"/>
    </row>
    <row r="199" spans="1:6" x14ac:dyDescent="0.25">
      <c r="A199" s="64" t="s">
        <v>14</v>
      </c>
      <c r="B199" s="65">
        <v>239526155.22999963</v>
      </c>
      <c r="C199" s="67">
        <v>0.52722456122840855</v>
      </c>
      <c r="D199" s="66">
        <v>1728</v>
      </c>
      <c r="E199" s="67">
        <v>0.51352154531946503</v>
      </c>
      <c r="F199" s="45"/>
    </row>
    <row r="200" spans="1:6" x14ac:dyDescent="0.25">
      <c r="A200" s="64" t="s">
        <v>15</v>
      </c>
      <c r="B200" s="65">
        <v>19077020.479999993</v>
      </c>
      <c r="C200" s="67">
        <v>4.1990711797029068E-2</v>
      </c>
      <c r="D200" s="66">
        <v>125</v>
      </c>
      <c r="E200" s="67">
        <v>3.7147102526002972E-2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9.9432294176016699E-4</v>
      </c>
      <c r="D201" s="66">
        <v>3</v>
      </c>
      <c r="E201" s="67">
        <v>8.915304606240713E-4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454315244.09999961</v>
      </c>
      <c r="C204" s="71"/>
      <c r="D204" s="72">
        <v>3365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14.247219293360049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228053568.24000034</v>
      </c>
      <c r="C213" s="67">
        <v>0.50197208040371877</v>
      </c>
      <c r="D213" s="66">
        <v>1762</v>
      </c>
      <c r="E213" s="67">
        <v>0.52362555720653792</v>
      </c>
      <c r="F213" s="43"/>
    </row>
    <row r="214" spans="1:6" x14ac:dyDescent="0.25">
      <c r="A214" s="64" t="s">
        <v>53</v>
      </c>
      <c r="B214" s="65">
        <v>226261675.85999972</v>
      </c>
      <c r="C214" s="67">
        <v>0.49802791959628129</v>
      </c>
      <c r="D214" s="66">
        <v>1603</v>
      </c>
      <c r="E214" s="67">
        <v>0.47637444279346208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454315244.10000002</v>
      </c>
      <c r="C216" s="71"/>
      <c r="D216" s="72">
        <v>3365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12496531.520000005</v>
      </c>
      <c r="C223" s="67">
        <v>2.7506300266801915E-2</v>
      </c>
      <c r="D223" s="66">
        <v>155</v>
      </c>
      <c r="E223" s="67">
        <v>4.6062407132243688E-2</v>
      </c>
      <c r="F223" s="67">
        <v>0.80969116266143559</v>
      </c>
    </row>
    <row r="224" spans="1:6" x14ac:dyDescent="0.25">
      <c r="A224" s="64" t="s">
        <v>55</v>
      </c>
      <c r="B224" s="65">
        <v>63629361.959999979</v>
      </c>
      <c r="C224" s="67">
        <v>0.14005552925271078</v>
      </c>
      <c r="D224" s="66">
        <v>500</v>
      </c>
      <c r="E224" s="67">
        <v>0.14858841010401189</v>
      </c>
      <c r="F224" s="67">
        <v>0.8061522377351501</v>
      </c>
    </row>
    <row r="225" spans="1:6" x14ac:dyDescent="0.25">
      <c r="A225" s="64" t="s">
        <v>56</v>
      </c>
      <c r="B225" s="65">
        <v>67361483.900000006</v>
      </c>
      <c r="C225" s="67">
        <v>0.14827035802737226</v>
      </c>
      <c r="D225" s="66">
        <v>525</v>
      </c>
      <c r="E225" s="67">
        <v>0.15601783060921248</v>
      </c>
      <c r="F225" s="67">
        <v>0.80279390150747787</v>
      </c>
    </row>
    <row r="226" spans="1:6" x14ac:dyDescent="0.25">
      <c r="A226" s="64" t="s">
        <v>57</v>
      </c>
      <c r="B226" s="65">
        <v>23885994.579999998</v>
      </c>
      <c r="C226" s="67">
        <v>5.2575815780336044E-2</v>
      </c>
      <c r="D226" s="66">
        <v>199</v>
      </c>
      <c r="E226" s="67">
        <v>5.9138187221396729E-2</v>
      </c>
      <c r="F226" s="67">
        <v>0.80593640410543643</v>
      </c>
    </row>
    <row r="227" spans="1:6" x14ac:dyDescent="0.25">
      <c r="A227" s="64" t="s">
        <v>58</v>
      </c>
      <c r="B227" s="65">
        <v>20160644.640000001</v>
      </c>
      <c r="C227" s="67">
        <v>4.4375892954986153E-2</v>
      </c>
      <c r="D227" s="66">
        <v>167</v>
      </c>
      <c r="E227" s="67">
        <v>4.9628528974739967E-2</v>
      </c>
      <c r="F227" s="67">
        <v>0.77031629351569553</v>
      </c>
    </row>
    <row r="228" spans="1:6" x14ac:dyDescent="0.25">
      <c r="A228" s="64" t="s">
        <v>59</v>
      </c>
      <c r="B228" s="65">
        <v>19470446.030000005</v>
      </c>
      <c r="C228" s="67">
        <v>4.2856686591203924E-2</v>
      </c>
      <c r="D228" s="66">
        <v>150</v>
      </c>
      <c r="E228" s="67">
        <v>4.4576523031203567E-2</v>
      </c>
      <c r="F228" s="67">
        <v>0.80670213816876379</v>
      </c>
    </row>
    <row r="229" spans="1:6" x14ac:dyDescent="0.25">
      <c r="A229" s="64" t="s">
        <v>29</v>
      </c>
      <c r="B229" s="65">
        <v>112437527.18999994</v>
      </c>
      <c r="C229" s="67">
        <v>0.24748790327900855</v>
      </c>
      <c r="D229" s="66">
        <v>827</v>
      </c>
      <c r="E229" s="67">
        <v>0.24576523031203565</v>
      </c>
      <c r="F229" s="67">
        <v>0.78995534243627641</v>
      </c>
    </row>
    <row r="230" spans="1:6" x14ac:dyDescent="0.25">
      <c r="A230" s="64" t="s">
        <v>60</v>
      </c>
      <c r="B230" s="65">
        <v>42083743.660000019</v>
      </c>
      <c r="C230" s="67">
        <v>9.2631150300422044E-2</v>
      </c>
      <c r="D230" s="66">
        <v>297</v>
      </c>
      <c r="E230" s="67">
        <v>8.8261515601783067E-2</v>
      </c>
      <c r="F230" s="67">
        <v>0.7880431817927519</v>
      </c>
    </row>
    <row r="231" spans="1:6" x14ac:dyDescent="0.25">
      <c r="A231" s="64" t="s">
        <v>61</v>
      </c>
      <c r="B231" s="65">
        <v>68725994.369999975</v>
      </c>
      <c r="C231" s="67">
        <v>0.15127380219465542</v>
      </c>
      <c r="D231" s="66">
        <v>327</v>
      </c>
      <c r="E231" s="67">
        <v>9.7176820208023776E-2</v>
      </c>
      <c r="F231" s="67">
        <v>0.76652298073699032</v>
      </c>
    </row>
    <row r="232" spans="1:6" x14ac:dyDescent="0.25">
      <c r="A232" s="64" t="s">
        <v>62</v>
      </c>
      <c r="B232" s="65">
        <v>17213442.789999999</v>
      </c>
      <c r="C232" s="67">
        <v>3.7888763394017054E-2</v>
      </c>
      <c r="D232" s="66">
        <v>151</v>
      </c>
      <c r="E232" s="67">
        <v>4.487369985141159E-2</v>
      </c>
      <c r="F232" s="67">
        <v>0.79811228851346006</v>
      </c>
    </row>
    <row r="233" spans="1:6" x14ac:dyDescent="0.25">
      <c r="A233" s="64" t="s">
        <v>63</v>
      </c>
      <c r="B233" s="65">
        <v>6531444.6900000004</v>
      </c>
      <c r="C233" s="67">
        <v>1.4376459462501231E-2</v>
      </c>
      <c r="D233" s="66">
        <v>64</v>
      </c>
      <c r="E233" s="67">
        <v>1.901931649331352E-2</v>
      </c>
      <c r="F233" s="67">
        <v>0.77372829005875365</v>
      </c>
    </row>
    <row r="234" spans="1:6" x14ac:dyDescent="0.25">
      <c r="A234" s="64" t="s">
        <v>4</v>
      </c>
      <c r="B234" s="65">
        <v>318628.77</v>
      </c>
      <c r="C234" s="67">
        <v>7.0133849598466526E-4</v>
      </c>
      <c r="D234" s="66">
        <v>3</v>
      </c>
      <c r="E234" s="67">
        <v>8.915304606240713E-4</v>
      </c>
      <c r="F234" s="67">
        <v>0.78749623581827455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454315244.0999999</v>
      </c>
      <c r="C236" s="71"/>
      <c r="D236" s="72">
        <v>3365</v>
      </c>
      <c r="E236" s="71"/>
      <c r="F236" s="81">
        <v>0.7916574379554483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30324325.379999969</v>
      </c>
      <c r="C243" s="67">
        <v>6.674732088304125E-2</v>
      </c>
      <c r="D243" s="66">
        <v>219</v>
      </c>
      <c r="E243" s="67">
        <v>6.5081723625557211E-2</v>
      </c>
      <c r="F243" s="45"/>
    </row>
    <row r="244" spans="1:6" x14ac:dyDescent="0.25">
      <c r="A244" s="64" t="s">
        <v>351</v>
      </c>
      <c r="B244" s="65">
        <v>378407665.82000083</v>
      </c>
      <c r="C244" s="67">
        <v>0.83291870729459438</v>
      </c>
      <c r="D244" s="66">
        <v>2820</v>
      </c>
      <c r="E244" s="67">
        <v>0.83803863298662706</v>
      </c>
      <c r="F244" s="45"/>
    </row>
    <row r="245" spans="1:6" x14ac:dyDescent="0.25">
      <c r="A245" s="64" t="s">
        <v>323</v>
      </c>
      <c r="B245" s="65">
        <v>42142053.610000007</v>
      </c>
      <c r="C245" s="67">
        <v>9.275949719337169E-2</v>
      </c>
      <c r="D245" s="66">
        <v>279</v>
      </c>
      <c r="E245" s="67">
        <v>8.291233283803863E-2</v>
      </c>
      <c r="F245" s="45"/>
    </row>
    <row r="246" spans="1:6" x14ac:dyDescent="0.25">
      <c r="A246" s="64" t="s">
        <v>324</v>
      </c>
      <c r="B246" s="65">
        <v>1089434.1299999999</v>
      </c>
      <c r="C246" s="67">
        <v>2.3979695688137658E-3</v>
      </c>
      <c r="D246" s="66">
        <v>12</v>
      </c>
      <c r="E246" s="67">
        <v>3.5661218424962852E-3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818130.94000000006</v>
      </c>
      <c r="C251" s="67">
        <v>1.8008001065883638E-3</v>
      </c>
      <c r="D251" s="66">
        <v>6</v>
      </c>
      <c r="E251" s="67">
        <v>1.7830609212481426E-3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1412242.9300000002</v>
      </c>
      <c r="C253" s="67">
        <v>3.1085087906254508E-3</v>
      </c>
      <c r="D253" s="66">
        <v>28</v>
      </c>
      <c r="E253" s="67">
        <v>8.3209509658246656E-3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121391.29</v>
      </c>
      <c r="C255" s="67">
        <v>2.6719616296493927E-4</v>
      </c>
      <c r="D255" s="66">
        <v>1</v>
      </c>
      <c r="E255" s="67">
        <v>2.9717682020802375E-4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454315244.10000086</v>
      </c>
      <c r="C258" s="71"/>
      <c r="D258" s="72">
        <v>3365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2.2386304876527454E-2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435973092.03000176</v>
      </c>
      <c r="C267" s="67">
        <v>0.9962638711236762</v>
      </c>
      <c r="D267" s="66">
        <v>3253</v>
      </c>
      <c r="E267" s="67">
        <v>0.99754676479607485</v>
      </c>
      <c r="F267" s="45"/>
    </row>
    <row r="268" spans="1:6" x14ac:dyDescent="0.25">
      <c r="A268" s="64" t="s">
        <v>65</v>
      </c>
      <c r="B268" s="65">
        <v>1364067.59</v>
      </c>
      <c r="C268" s="67">
        <v>3.1170989277343412E-3</v>
      </c>
      <c r="D268" s="66">
        <v>5</v>
      </c>
      <c r="E268" s="67">
        <v>1.5332720024532351E-3</v>
      </c>
      <c r="F268" s="45"/>
    </row>
    <row r="269" spans="1:6" x14ac:dyDescent="0.25">
      <c r="A269" s="64" t="s">
        <v>66</v>
      </c>
      <c r="B269" s="65">
        <v>221842.51</v>
      </c>
      <c r="C269" s="67">
        <v>5.0694339130724078E-4</v>
      </c>
      <c r="D269" s="66">
        <v>2</v>
      </c>
      <c r="E269" s="67">
        <v>6.1330880098129411E-4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49049.98</v>
      </c>
      <c r="C271" s="67">
        <v>1.1208655728224646E-4</v>
      </c>
      <c r="D271" s="66">
        <v>1</v>
      </c>
      <c r="E271" s="67">
        <v>3.0665440049064706E-4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437608052.11000174</v>
      </c>
      <c r="C276" s="71"/>
      <c r="D276" s="72">
        <v>3261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0.86991891538813293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15607584.260000005</v>
      </c>
      <c r="C285" s="67">
        <v>0.93418357012607722</v>
      </c>
      <c r="D285" s="66">
        <v>97</v>
      </c>
      <c r="E285" s="67">
        <v>0.93269230769230771</v>
      </c>
      <c r="F285" s="45"/>
    </row>
    <row r="286" spans="1:6" x14ac:dyDescent="0.25">
      <c r="A286" s="64" t="s">
        <v>65</v>
      </c>
      <c r="B286" s="65">
        <v>0</v>
      </c>
      <c r="C286" s="67">
        <v>0</v>
      </c>
      <c r="D286" s="66">
        <v>0</v>
      </c>
      <c r="E286" s="67">
        <v>0</v>
      </c>
      <c r="F286" s="45"/>
    </row>
    <row r="287" spans="1:6" x14ac:dyDescent="0.25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  <c r="F287" s="45"/>
    </row>
    <row r="288" spans="1:6" x14ac:dyDescent="0.25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68</v>
      </c>
      <c r="B289" s="65">
        <v>350407.98</v>
      </c>
      <c r="C289" s="67">
        <v>2.0973481373155627E-2</v>
      </c>
      <c r="D289" s="66">
        <v>2</v>
      </c>
      <c r="E289" s="67">
        <v>1.9230769230769232E-2</v>
      </c>
      <c r="F289" s="45"/>
    </row>
    <row r="290" spans="1:6" x14ac:dyDescent="0.25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  <c r="F290" s="45"/>
    </row>
    <row r="291" spans="1:6" x14ac:dyDescent="0.25">
      <c r="A291" s="64" t="s">
        <v>172</v>
      </c>
      <c r="B291" s="65">
        <v>612700.75</v>
      </c>
      <c r="C291" s="67">
        <v>3.6672874194941231E-2</v>
      </c>
      <c r="D291" s="66">
        <v>4</v>
      </c>
      <c r="E291" s="67">
        <v>3.8461538461538464E-2</v>
      </c>
      <c r="F291" s="45"/>
    </row>
    <row r="292" spans="1:6" x14ac:dyDescent="0.25">
      <c r="A292" s="64" t="s">
        <v>170</v>
      </c>
      <c r="B292" s="65">
        <v>136499</v>
      </c>
      <c r="C292" s="67">
        <v>8.1700743058259404E-3</v>
      </c>
      <c r="D292" s="66">
        <v>1</v>
      </c>
      <c r="E292" s="67">
        <v>9.6153846153846159E-3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16707191.990000006</v>
      </c>
      <c r="C294" s="71"/>
      <c r="D294" s="72">
        <v>104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7.859475521424482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341165228.74000114</v>
      </c>
      <c r="C304" s="67">
        <v>0.75094382847718388</v>
      </c>
      <c r="D304" s="66">
        <v>2445</v>
      </c>
      <c r="E304" s="67">
        <v>0.7265973254086181</v>
      </c>
      <c r="F304" s="45"/>
    </row>
    <row r="305" spans="1:6" x14ac:dyDescent="0.25">
      <c r="A305" s="64" t="s">
        <v>148</v>
      </c>
      <c r="B305" s="65">
        <v>113150015.35999998</v>
      </c>
      <c r="C305" s="67">
        <v>0.2490561715228162</v>
      </c>
      <c r="D305" s="66">
        <v>920</v>
      </c>
      <c r="E305" s="67">
        <v>0.27340267459138184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454315244.1000011</v>
      </c>
      <c r="C307" s="67"/>
      <c r="D307" s="78">
        <v>3365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34505733.749999993</v>
      </c>
      <c r="C315" s="67">
        <v>7.5951080660645237E-2</v>
      </c>
      <c r="D315" s="66">
        <v>271</v>
      </c>
      <c r="E315" s="67">
        <v>8.0534918276374448E-2</v>
      </c>
      <c r="F315" s="45"/>
    </row>
    <row r="316" spans="1:6" x14ac:dyDescent="0.25">
      <c r="A316" s="64" t="s">
        <v>39</v>
      </c>
      <c r="B316" s="65">
        <v>419809510.35000217</v>
      </c>
      <c r="C316" s="67">
        <v>0.92404891933935474</v>
      </c>
      <c r="D316" s="66">
        <v>3094</v>
      </c>
      <c r="E316" s="67">
        <v>0.91946508172362551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454315244.10000217</v>
      </c>
      <c r="C318" s="67"/>
      <c r="D318" s="78">
        <v>3365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22705074.309999987</v>
      </c>
      <c r="C327" s="67">
        <v>6.6551548626027773E-2</v>
      </c>
      <c r="D327" s="66">
        <v>139</v>
      </c>
      <c r="E327" s="67">
        <v>5.6850715746421268E-2</v>
      </c>
      <c r="F327" s="45"/>
    </row>
    <row r="328" spans="1:6" x14ac:dyDescent="0.25">
      <c r="A328" s="64" t="s">
        <v>83</v>
      </c>
      <c r="B328" s="65">
        <v>54510523.469999984</v>
      </c>
      <c r="C328" s="67">
        <v>0.15977748867116279</v>
      </c>
      <c r="D328" s="66">
        <v>413</v>
      </c>
      <c r="E328" s="67">
        <v>0.16891615541922289</v>
      </c>
      <c r="F328" s="45"/>
    </row>
    <row r="329" spans="1:6" x14ac:dyDescent="0.25">
      <c r="A329" s="64" t="s">
        <v>84</v>
      </c>
      <c r="B329" s="65">
        <v>85955147.259999976</v>
      </c>
      <c r="C329" s="67">
        <v>0.25194580226552316</v>
      </c>
      <c r="D329" s="66">
        <v>652</v>
      </c>
      <c r="E329" s="67">
        <v>0.26666666666666666</v>
      </c>
      <c r="F329" s="45"/>
    </row>
    <row r="330" spans="1:6" x14ac:dyDescent="0.25">
      <c r="A330" s="64" t="s">
        <v>85</v>
      </c>
      <c r="B330" s="65">
        <v>109277986.39999987</v>
      </c>
      <c r="C330" s="67">
        <v>0.32030810057516157</v>
      </c>
      <c r="D330" s="66">
        <v>798</v>
      </c>
      <c r="E330" s="67">
        <v>0.32638036809815951</v>
      </c>
      <c r="F330" s="45"/>
    </row>
    <row r="331" spans="1:6" x14ac:dyDescent="0.25">
      <c r="A331" s="64" t="s">
        <v>86</v>
      </c>
      <c r="B331" s="65">
        <v>39875840.949999988</v>
      </c>
      <c r="C331" s="67">
        <v>0.11688131612143027</v>
      </c>
      <c r="D331" s="66">
        <v>237</v>
      </c>
      <c r="E331" s="67">
        <v>9.6932515337423308E-2</v>
      </c>
      <c r="F331" s="45"/>
    </row>
    <row r="332" spans="1:6" x14ac:dyDescent="0.25">
      <c r="A332" s="64" t="s">
        <v>87</v>
      </c>
      <c r="B332" s="65">
        <v>15759609.030000007</v>
      </c>
      <c r="C332" s="67">
        <v>4.6193479588186051E-2</v>
      </c>
      <c r="D332" s="66">
        <v>101</v>
      </c>
      <c r="E332" s="67">
        <v>4.1308793456032722E-2</v>
      </c>
      <c r="F332" s="45"/>
    </row>
    <row r="333" spans="1:6" x14ac:dyDescent="0.25">
      <c r="A333" s="64" t="s">
        <v>88</v>
      </c>
      <c r="B333" s="65">
        <v>6633817.3599999994</v>
      </c>
      <c r="C333" s="67">
        <v>1.9444588138422498E-2</v>
      </c>
      <c r="D333" s="66">
        <v>39</v>
      </c>
      <c r="E333" s="67">
        <v>1.5950920245398775E-2</v>
      </c>
      <c r="F333" s="45"/>
    </row>
    <row r="334" spans="1:6" x14ac:dyDescent="0.25">
      <c r="A334" s="64" t="s">
        <v>89</v>
      </c>
      <c r="B334" s="65">
        <v>2247365.33</v>
      </c>
      <c r="C334" s="67">
        <v>6.5873223314697905E-3</v>
      </c>
      <c r="D334" s="66">
        <v>18</v>
      </c>
      <c r="E334" s="67">
        <v>7.3619631901840491E-3</v>
      </c>
      <c r="F334" s="45"/>
    </row>
    <row r="335" spans="1:6" x14ac:dyDescent="0.25">
      <c r="A335" s="64" t="s">
        <v>1</v>
      </c>
      <c r="B335" s="65">
        <v>598293.01</v>
      </c>
      <c r="C335" s="67">
        <v>1.7536752271315311E-3</v>
      </c>
      <c r="D335" s="66">
        <v>11</v>
      </c>
      <c r="E335" s="67">
        <v>4.4989775051124748E-3</v>
      </c>
      <c r="F335" s="45"/>
    </row>
    <row r="336" spans="1:6" x14ac:dyDescent="0.25">
      <c r="A336" s="64" t="s">
        <v>70</v>
      </c>
      <c r="B336" s="65">
        <v>1028010.1700000002</v>
      </c>
      <c r="C336" s="67">
        <v>3.0132325436465894E-3</v>
      </c>
      <c r="D336" s="66">
        <v>8</v>
      </c>
      <c r="E336" s="67">
        <v>3.2719836400817996E-3</v>
      </c>
      <c r="F336" s="45"/>
    </row>
    <row r="337" spans="1:6" x14ac:dyDescent="0.25">
      <c r="A337" s="64" t="s">
        <v>82</v>
      </c>
      <c r="B337" s="65">
        <v>2573561.4499999997</v>
      </c>
      <c r="C337" s="67">
        <v>7.5434459118379179E-3</v>
      </c>
      <c r="D337" s="66">
        <v>29</v>
      </c>
      <c r="E337" s="67">
        <v>1.1860940695296524E-2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341165228.73999983</v>
      </c>
      <c r="C339" s="67"/>
      <c r="D339" s="72">
        <v>2445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1.7214352010300698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278129118.87000006</v>
      </c>
      <c r="C352" s="67">
        <v>0.6121941151699074</v>
      </c>
      <c r="D352" s="66">
        <v>2061</v>
      </c>
      <c r="E352" s="67">
        <v>0.61248142644873704</v>
      </c>
      <c r="F352" s="45"/>
    </row>
    <row r="353" spans="1:6" x14ac:dyDescent="0.25">
      <c r="A353" s="64" t="s">
        <v>181</v>
      </c>
      <c r="B353" s="65">
        <v>139195614.41999999</v>
      </c>
      <c r="C353" s="67">
        <v>0.30638552464984292</v>
      </c>
      <c r="D353" s="66">
        <v>1000</v>
      </c>
      <c r="E353" s="67">
        <v>0.29717682020802377</v>
      </c>
      <c r="F353" s="45"/>
    </row>
    <row r="354" spans="1:6" x14ac:dyDescent="0.25">
      <c r="A354" s="64" t="s">
        <v>182</v>
      </c>
      <c r="B354" s="65">
        <v>28686209.080000009</v>
      </c>
      <c r="C354" s="67">
        <v>6.3141638878588549E-2</v>
      </c>
      <c r="D354" s="66">
        <v>225</v>
      </c>
      <c r="E354" s="67">
        <v>6.6864784546805348E-2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9.3125972217404616E-3</v>
      </c>
      <c r="D355" s="66">
        <v>45</v>
      </c>
      <c r="E355" s="67">
        <v>1.3372956909361069E-2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8.9661240799205639E-3</v>
      </c>
      <c r="D356" s="66">
        <v>34</v>
      </c>
      <c r="E356" s="67">
        <v>1.0104011887072809E-2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454315244.10000008</v>
      </c>
      <c r="C360" s="69"/>
      <c r="D360" s="72">
        <v>3365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441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453332224.5600034</v>
      </c>
      <c r="C6" s="65">
        <v>43590768.329999946</v>
      </c>
      <c r="D6" s="65">
        <v>257154256.29999977</v>
      </c>
      <c r="E6" s="65">
        <v>152587199.92999995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3359</v>
      </c>
      <c r="C7" s="66">
        <v>394</v>
      </c>
      <c r="D7" s="66">
        <v>1778</v>
      </c>
      <c r="E7" s="66">
        <v>1187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0.79143346996058439</v>
      </c>
      <c r="C8" s="67">
        <v>0.77197270914651905</v>
      </c>
      <c r="D8" s="67">
        <v>0.7997072673310518</v>
      </c>
      <c r="E8" s="67">
        <v>0.78304919726934519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2.9306557377049179E-3</v>
      </c>
      <c r="C9" s="67">
        <v>2.9306557377049179E-3</v>
      </c>
      <c r="D9" s="67">
        <v>6.9811351351351351E-3</v>
      </c>
      <c r="E9" s="67">
        <v>2.2198078078078075E-2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8.3039721604475076</v>
      </c>
      <c r="C11" s="65">
        <v>11.921133641514947</v>
      </c>
      <c r="D11" s="65">
        <v>7.8967508146733971</v>
      </c>
      <c r="E11" s="65">
        <v>7.9569171923004269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7.6684931506849319</v>
      </c>
      <c r="C12" s="65">
        <v>11.093150684931507</v>
      </c>
      <c r="D12" s="65">
        <v>7.6684931506849319</v>
      </c>
      <c r="E12" s="65">
        <v>7.6684931506849319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16.950684931506849</v>
      </c>
      <c r="C13" s="65">
        <v>16.950684931506849</v>
      </c>
      <c r="D13" s="65">
        <v>8.2246575342465746</v>
      </c>
      <c r="E13" s="65">
        <v>9.463013698630137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134960.47173563662</v>
      </c>
      <c r="C14" s="65">
        <v>110636.46784263945</v>
      </c>
      <c r="D14" s="65">
        <v>144631.19026996612</v>
      </c>
      <c r="E14" s="65">
        <v>128548.60988205556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178.77</v>
      </c>
      <c r="C15" s="65">
        <v>178.77</v>
      </c>
      <c r="D15" s="65">
        <v>1291.51</v>
      </c>
      <c r="E15" s="65">
        <v>3695.98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14.170601707327718</v>
      </c>
      <c r="C17" s="65">
        <v>10.332692108668025</v>
      </c>
      <c r="D17" s="65">
        <v>14.83138962051539</v>
      </c>
      <c r="E17" s="65">
        <v>14.153385347093796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25.916666666666668</v>
      </c>
      <c r="C19" s="65">
        <v>25.916666666666668</v>
      </c>
      <c r="D19" s="65">
        <v>22.333333333333332</v>
      </c>
      <c r="E19" s="65">
        <v>22.333333333333332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0.75152328976981242</v>
      </c>
      <c r="C20" s="67">
        <v>0.93907652625218141</v>
      </c>
      <c r="D20" s="67">
        <v>0.93420623643008294</v>
      </c>
      <c r="E20" s="67">
        <v>0.39006907215877096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0.2484767102301825</v>
      </c>
      <c r="C21" s="67">
        <v>6.092347374781875E-2</v>
      </c>
      <c r="D21" s="67">
        <v>6.5793763569916924E-2</v>
      </c>
      <c r="E21" s="67">
        <v>0.60993092784122904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0.39886537072342326</v>
      </c>
      <c r="C23" s="67">
        <v>0.36094497281828536</v>
      </c>
      <c r="D23" s="67">
        <v>0.2991521620791468</v>
      </c>
      <c r="E23" s="67">
        <v>0.57774443334986236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1.7213189719272346</v>
      </c>
      <c r="C24" s="65">
        <v>2.1753830146349973</v>
      </c>
      <c r="D24" s="65">
        <v>1.7056771429162352</v>
      </c>
      <c r="E24" s="65">
        <v>1.4721667814755572</v>
      </c>
      <c r="F24" s="43"/>
      <c r="H24" s="90"/>
      <c r="I24" s="90"/>
      <c r="J24" s="90"/>
      <c r="K24" s="90"/>
    </row>
    <row r="25" spans="1:11" x14ac:dyDescent="0.25">
      <c r="A25" s="64" t="s">
        <v>440</v>
      </c>
      <c r="B25" s="65">
        <v>577108.93000000063</v>
      </c>
      <c r="C25" s="65">
        <v>0</v>
      </c>
      <c r="D25" s="65">
        <v>0</v>
      </c>
      <c r="E25" s="65">
        <v>577108.93000000063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128548.60988205556</v>
      </c>
      <c r="C27" s="65">
        <v>0</v>
      </c>
      <c r="D27" s="65">
        <v>0</v>
      </c>
      <c r="E27" s="65">
        <v>128548.60988205556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117977.93</v>
      </c>
      <c r="C28" s="65">
        <v>0</v>
      </c>
      <c r="D28" s="65">
        <v>0</v>
      </c>
      <c r="E28" s="65">
        <v>117977.93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4060.5657558139551</v>
      </c>
      <c r="C29" s="65">
        <v>0</v>
      </c>
      <c r="D29" s="65">
        <v>0</v>
      </c>
      <c r="E29" s="65">
        <v>4060.5657558139551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2265156.63</v>
      </c>
      <c r="C36" s="67">
        <v>4.9966812577652972E-3</v>
      </c>
      <c r="D36" s="66">
        <v>66</v>
      </c>
      <c r="E36" s="67">
        <v>1.9648704971717772E-2</v>
      </c>
      <c r="F36" s="45"/>
    </row>
    <row r="37" spans="1:6" x14ac:dyDescent="0.25">
      <c r="A37" s="64" t="s">
        <v>19</v>
      </c>
      <c r="B37" s="65">
        <v>9833297.6100000013</v>
      </c>
      <c r="C37" s="67">
        <v>2.1691150721844472E-2</v>
      </c>
      <c r="D37" s="66">
        <v>126</v>
      </c>
      <c r="E37" s="67">
        <v>3.7511164036915748E-2</v>
      </c>
      <c r="F37" s="45"/>
    </row>
    <row r="38" spans="1:6" x14ac:dyDescent="0.25">
      <c r="A38" s="64" t="s">
        <v>20</v>
      </c>
      <c r="B38" s="65">
        <v>5506860.4100000011</v>
      </c>
      <c r="C38" s="67">
        <v>1.2147515909209653E-2</v>
      </c>
      <c r="D38" s="66">
        <v>56</v>
      </c>
      <c r="E38" s="67">
        <v>1.6671628460851445E-2</v>
      </c>
      <c r="F38" s="45"/>
    </row>
    <row r="39" spans="1:6" x14ac:dyDescent="0.25">
      <c r="A39" s="64" t="s">
        <v>21</v>
      </c>
      <c r="B39" s="65">
        <v>8955741.6899999976</v>
      </c>
      <c r="C39" s="67">
        <v>1.9755360869597036E-2</v>
      </c>
      <c r="D39" s="66">
        <v>81</v>
      </c>
      <c r="E39" s="67">
        <v>2.4114319738017267E-2</v>
      </c>
      <c r="F39" s="45"/>
    </row>
    <row r="40" spans="1:6" x14ac:dyDescent="0.25">
      <c r="A40" s="64" t="s">
        <v>22</v>
      </c>
      <c r="B40" s="65">
        <v>11399996.150000004</v>
      </c>
      <c r="C40" s="67">
        <v>2.5147111836280198E-2</v>
      </c>
      <c r="D40" s="66">
        <v>92</v>
      </c>
      <c r="E40" s="67">
        <v>2.7389103899970228E-2</v>
      </c>
      <c r="F40" s="45"/>
    </row>
    <row r="41" spans="1:6" x14ac:dyDescent="0.25">
      <c r="A41" s="64" t="s">
        <v>23</v>
      </c>
      <c r="B41" s="65">
        <v>23444958.840000007</v>
      </c>
      <c r="C41" s="67">
        <v>5.1716947461115242E-2</v>
      </c>
      <c r="D41" s="66">
        <v>163</v>
      </c>
      <c r="E41" s="67">
        <v>4.8526347127121165E-2</v>
      </c>
      <c r="F41" s="45"/>
    </row>
    <row r="42" spans="1:6" x14ac:dyDescent="0.25">
      <c r="A42" s="64" t="s">
        <v>24</v>
      </c>
      <c r="B42" s="65">
        <v>32843934.959999997</v>
      </c>
      <c r="C42" s="67">
        <v>7.2450033729408989E-2</v>
      </c>
      <c r="D42" s="66">
        <v>205</v>
      </c>
      <c r="E42" s="67">
        <v>6.1030068472759748E-2</v>
      </c>
      <c r="F42" s="45"/>
    </row>
    <row r="43" spans="1:6" x14ac:dyDescent="0.25">
      <c r="A43" s="64" t="s">
        <v>25</v>
      </c>
      <c r="B43" s="65">
        <v>67455357.649999991</v>
      </c>
      <c r="C43" s="67">
        <v>0.14879894698743631</v>
      </c>
      <c r="D43" s="66">
        <v>395</v>
      </c>
      <c r="E43" s="67">
        <v>0.11759452217922001</v>
      </c>
      <c r="F43" s="45"/>
    </row>
    <row r="44" spans="1:6" x14ac:dyDescent="0.25">
      <c r="A44" s="64" t="s">
        <v>42</v>
      </c>
      <c r="B44" s="65">
        <v>122453460.07999985</v>
      </c>
      <c r="C44" s="67">
        <v>0.27011858730945515</v>
      </c>
      <c r="D44" s="66">
        <v>829</v>
      </c>
      <c r="E44" s="67">
        <v>0.2467996427508187</v>
      </c>
      <c r="F44" s="45"/>
    </row>
    <row r="45" spans="1:6" x14ac:dyDescent="0.25">
      <c r="A45" s="64" t="s">
        <v>43</v>
      </c>
      <c r="B45" s="65">
        <v>136629591.13</v>
      </c>
      <c r="C45" s="67">
        <v>0.30138954110886657</v>
      </c>
      <c r="D45" s="66">
        <v>1083</v>
      </c>
      <c r="E45" s="67">
        <v>0.32241738612682347</v>
      </c>
      <c r="F45" s="45"/>
    </row>
    <row r="46" spans="1:6" x14ac:dyDescent="0.25">
      <c r="A46" s="64" t="s">
        <v>44</v>
      </c>
      <c r="B46" s="65">
        <v>20277029.669999987</v>
      </c>
      <c r="C46" s="67">
        <v>4.4728851317994631E-2</v>
      </c>
      <c r="D46" s="66">
        <v>167</v>
      </c>
      <c r="E46" s="67">
        <v>4.97171777314677E-2</v>
      </c>
      <c r="F46" s="45"/>
    </row>
    <row r="47" spans="1:6" x14ac:dyDescent="0.25">
      <c r="A47" s="64" t="s">
        <v>45</v>
      </c>
      <c r="B47" s="65">
        <v>7913305.5900000026</v>
      </c>
      <c r="C47" s="67">
        <v>1.7455863848374303E-2</v>
      </c>
      <c r="D47" s="66">
        <v>65</v>
      </c>
      <c r="E47" s="67">
        <v>1.9350997320631141E-2</v>
      </c>
      <c r="F47" s="45"/>
    </row>
    <row r="48" spans="1:6" x14ac:dyDescent="0.25">
      <c r="A48" s="64" t="s">
        <v>46</v>
      </c>
      <c r="B48" s="65">
        <v>1298420.47</v>
      </c>
      <c r="C48" s="67">
        <v>2.8641698067244947E-3</v>
      </c>
      <c r="D48" s="66">
        <v>12</v>
      </c>
      <c r="E48" s="67">
        <v>3.572491813039595E-3</v>
      </c>
      <c r="F48" s="45"/>
    </row>
    <row r="49" spans="1:6" x14ac:dyDescent="0.25">
      <c r="A49" s="64" t="s">
        <v>47</v>
      </c>
      <c r="B49" s="65">
        <v>2566084.8500000006</v>
      </c>
      <c r="C49" s="67">
        <v>5.6604951313368899E-3</v>
      </c>
      <c r="D49" s="66">
        <v>14</v>
      </c>
      <c r="E49" s="67">
        <v>4.1679071152128612E-3</v>
      </c>
      <c r="F49" s="45"/>
    </row>
    <row r="50" spans="1:6" x14ac:dyDescent="0.25">
      <c r="A50" s="64" t="s">
        <v>26</v>
      </c>
      <c r="B50" s="65">
        <v>171725.05</v>
      </c>
      <c r="C50" s="67">
        <v>3.7880618384601884E-4</v>
      </c>
      <c r="D50" s="66">
        <v>2</v>
      </c>
      <c r="E50" s="67">
        <v>5.9541530217326586E-4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6.9993652074474123E-4</v>
      </c>
      <c r="D53" s="66">
        <v>3</v>
      </c>
      <c r="E53" s="67">
        <v>8.9312295325989874E-4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453332224.55999982</v>
      </c>
      <c r="C55" s="71"/>
      <c r="D55" s="72">
        <v>3359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0.79143346996058439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433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3384651.3900000011</v>
      </c>
      <c r="C64" s="67">
        <v>7.4661610329711569E-3</v>
      </c>
      <c r="D64" s="66">
        <v>90</v>
      </c>
      <c r="E64" s="67">
        <v>2.6793688597796964E-2</v>
      </c>
      <c r="F64" s="45"/>
    </row>
    <row r="65" spans="1:6" x14ac:dyDescent="0.25">
      <c r="A65" s="64" t="s">
        <v>19</v>
      </c>
      <c r="B65" s="65">
        <v>17478413.350000013</v>
      </c>
      <c r="C65" s="67">
        <v>3.8555417865924708E-2</v>
      </c>
      <c r="D65" s="66">
        <v>197</v>
      </c>
      <c r="E65" s="67">
        <v>5.8648407264066685E-2</v>
      </c>
      <c r="F65" s="45"/>
    </row>
    <row r="66" spans="1:6" x14ac:dyDescent="0.25">
      <c r="A66" s="64" t="s">
        <v>20</v>
      </c>
      <c r="B66" s="65">
        <v>9866395.9100000001</v>
      </c>
      <c r="C66" s="67">
        <v>2.1764161856299171E-2</v>
      </c>
      <c r="D66" s="66">
        <v>84</v>
      </c>
      <c r="E66" s="67">
        <v>2.5007442691277165E-2</v>
      </c>
      <c r="F66" s="45"/>
    </row>
    <row r="67" spans="1:6" x14ac:dyDescent="0.25">
      <c r="A67" s="64" t="s">
        <v>21</v>
      </c>
      <c r="B67" s="65">
        <v>13491396.729999997</v>
      </c>
      <c r="C67" s="67">
        <v>2.9760506752182957E-2</v>
      </c>
      <c r="D67" s="66">
        <v>82</v>
      </c>
      <c r="E67" s="67">
        <v>2.4412027389103901E-2</v>
      </c>
      <c r="F67" s="45"/>
    </row>
    <row r="68" spans="1:6" x14ac:dyDescent="0.25">
      <c r="A68" s="64" t="s">
        <v>22</v>
      </c>
      <c r="B68" s="65">
        <v>26863412.860000007</v>
      </c>
      <c r="C68" s="67">
        <v>5.9257673301458751E-2</v>
      </c>
      <c r="D68" s="66">
        <v>159</v>
      </c>
      <c r="E68" s="67">
        <v>4.7335516522774637E-2</v>
      </c>
      <c r="F68" s="45"/>
    </row>
    <row r="69" spans="1:6" x14ac:dyDescent="0.25">
      <c r="A69" s="64" t="s">
        <v>23</v>
      </c>
      <c r="B69" s="65">
        <v>42784775.210000001</v>
      </c>
      <c r="C69" s="67">
        <v>9.4378411443233515E-2</v>
      </c>
      <c r="D69" s="66">
        <v>263</v>
      </c>
      <c r="E69" s="67">
        <v>7.8297112235784463E-2</v>
      </c>
      <c r="F69" s="45"/>
    </row>
    <row r="70" spans="1:6" x14ac:dyDescent="0.25">
      <c r="A70" s="64" t="s">
        <v>24</v>
      </c>
      <c r="B70" s="65">
        <v>31725531.589999989</v>
      </c>
      <c r="C70" s="67">
        <v>6.9982961438032565E-2</v>
      </c>
      <c r="D70" s="66">
        <v>206</v>
      </c>
      <c r="E70" s="67">
        <v>6.1327776123846385E-2</v>
      </c>
      <c r="F70" s="45"/>
    </row>
    <row r="71" spans="1:6" x14ac:dyDescent="0.25">
      <c r="A71" s="64" t="s">
        <v>25</v>
      </c>
      <c r="B71" s="65">
        <v>53415591.300000004</v>
      </c>
      <c r="C71" s="67">
        <v>0.11782879840903587</v>
      </c>
      <c r="D71" s="66">
        <v>381</v>
      </c>
      <c r="E71" s="67">
        <v>0.11342661506400714</v>
      </c>
      <c r="F71" s="45"/>
    </row>
    <row r="72" spans="1:6" x14ac:dyDescent="0.25">
      <c r="A72" s="64" t="s">
        <v>42</v>
      </c>
      <c r="B72" s="65">
        <v>77225917.24999994</v>
      </c>
      <c r="C72" s="67">
        <v>0.17035170470167812</v>
      </c>
      <c r="D72" s="66">
        <v>566</v>
      </c>
      <c r="E72" s="67">
        <v>0.16850253051503425</v>
      </c>
      <c r="F72" s="45"/>
    </row>
    <row r="73" spans="1:6" x14ac:dyDescent="0.25">
      <c r="A73" s="64" t="s">
        <v>43</v>
      </c>
      <c r="B73" s="65">
        <v>7979015.4399999995</v>
      </c>
      <c r="C73" s="67">
        <v>1.7600812401422288E-2</v>
      </c>
      <c r="D73" s="66">
        <v>55</v>
      </c>
      <c r="E73" s="67">
        <v>1.6373920809764811E-2</v>
      </c>
      <c r="F73" s="45"/>
    </row>
    <row r="74" spans="1:6" x14ac:dyDescent="0.25">
      <c r="A74" s="64" t="s">
        <v>44</v>
      </c>
      <c r="B74" s="65">
        <v>9593025.6800000034</v>
      </c>
      <c r="C74" s="67">
        <v>2.1161137815232319E-2</v>
      </c>
      <c r="D74" s="66">
        <v>54</v>
      </c>
      <c r="E74" s="67">
        <v>1.6076213158678177E-2</v>
      </c>
      <c r="F74" s="45"/>
    </row>
    <row r="75" spans="1:6" x14ac:dyDescent="0.25">
      <c r="A75" s="64" t="s">
        <v>45</v>
      </c>
      <c r="B75" s="65">
        <v>13645411.59</v>
      </c>
      <c r="C75" s="67">
        <v>3.0100246244890515E-2</v>
      </c>
      <c r="D75" s="66">
        <v>104</v>
      </c>
      <c r="E75" s="67">
        <v>3.0961595713009823E-2</v>
      </c>
      <c r="F75" s="45"/>
    </row>
    <row r="76" spans="1:6" x14ac:dyDescent="0.25">
      <c r="A76" s="64" t="s">
        <v>46</v>
      </c>
      <c r="B76" s="65">
        <v>13916038.5</v>
      </c>
      <c r="C76" s="67">
        <v>3.0697218829980111E-2</v>
      </c>
      <c r="D76" s="66">
        <v>109</v>
      </c>
      <c r="E76" s="67">
        <v>3.2450133968442992E-2</v>
      </c>
      <c r="F76" s="45"/>
    </row>
    <row r="77" spans="1:6" x14ac:dyDescent="0.25">
      <c r="A77" s="64" t="s">
        <v>47</v>
      </c>
      <c r="B77" s="65">
        <v>12632956.119999999</v>
      </c>
      <c r="C77" s="67">
        <v>2.7866883128066688E-2</v>
      </c>
      <c r="D77" s="66">
        <v>96</v>
      </c>
      <c r="E77" s="67">
        <v>2.857993450431676E-2</v>
      </c>
      <c r="F77" s="45"/>
    </row>
    <row r="78" spans="1:6" x14ac:dyDescent="0.25">
      <c r="A78" s="64" t="s">
        <v>26</v>
      </c>
      <c r="B78" s="65">
        <v>71588924.209999934</v>
      </c>
      <c r="C78" s="67">
        <v>0.15791713081831649</v>
      </c>
      <c r="D78" s="66">
        <v>595</v>
      </c>
      <c r="E78" s="67">
        <v>0.17713605239654659</v>
      </c>
      <c r="F78" s="45"/>
    </row>
    <row r="79" spans="1:6" x14ac:dyDescent="0.25">
      <c r="A79" s="64" t="s">
        <v>27</v>
      </c>
      <c r="B79" s="65">
        <v>10092267.370000005</v>
      </c>
      <c r="C79" s="67">
        <v>2.2262408942570689E-2</v>
      </c>
      <c r="D79" s="66">
        <v>85</v>
      </c>
      <c r="E79" s="67">
        <v>2.5305150342363799E-2</v>
      </c>
      <c r="F79" s="45"/>
    </row>
    <row r="80" spans="1:6" x14ac:dyDescent="0.25">
      <c r="A80" s="64" t="s">
        <v>28</v>
      </c>
      <c r="B80" s="65">
        <v>12738012.290000003</v>
      </c>
      <c r="C80" s="67">
        <v>2.8098625246337609E-2</v>
      </c>
      <c r="D80" s="66">
        <v>74</v>
      </c>
      <c r="E80" s="67">
        <v>2.2030366180410838E-2</v>
      </c>
      <c r="F80" s="45"/>
    </row>
    <row r="81" spans="1:6" x14ac:dyDescent="0.25">
      <c r="A81" s="64" t="s">
        <v>5</v>
      </c>
      <c r="B81" s="65">
        <v>24910487.77</v>
      </c>
      <c r="C81" s="67">
        <v>5.4949739772366481E-2</v>
      </c>
      <c r="D81" s="66">
        <v>159</v>
      </c>
      <c r="E81" s="67">
        <v>4.7335516522774637E-2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453332224.55999988</v>
      </c>
      <c r="C83" s="71"/>
      <c r="D83" s="72">
        <v>3359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0.81205822873570244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434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2653347.3800000008</v>
      </c>
      <c r="C92" s="67">
        <v>5.8529864771367512E-3</v>
      </c>
      <c r="D92" s="66">
        <v>79</v>
      </c>
      <c r="E92" s="67">
        <v>2.3518904435844E-2</v>
      </c>
      <c r="F92" s="45"/>
    </row>
    <row r="93" spans="1:6" x14ac:dyDescent="0.25">
      <c r="A93" s="64" t="s">
        <v>19</v>
      </c>
      <c r="B93" s="65">
        <v>14274078.760000017</v>
      </c>
      <c r="C93" s="67">
        <v>3.1487015452859778E-2</v>
      </c>
      <c r="D93" s="66">
        <v>174</v>
      </c>
      <c r="E93" s="67">
        <v>5.1801131289074126E-2</v>
      </c>
      <c r="F93" s="45"/>
    </row>
    <row r="94" spans="1:6" x14ac:dyDescent="0.25">
      <c r="A94" s="64" t="s">
        <v>20</v>
      </c>
      <c r="B94" s="65">
        <v>8835601.9800000004</v>
      </c>
      <c r="C94" s="67">
        <v>1.9490346155241343E-2</v>
      </c>
      <c r="D94" s="66">
        <v>82</v>
      </c>
      <c r="E94" s="67">
        <v>2.4412027389103901E-2</v>
      </c>
      <c r="F94" s="45"/>
    </row>
    <row r="95" spans="1:6" x14ac:dyDescent="0.25">
      <c r="A95" s="64" t="s">
        <v>21</v>
      </c>
      <c r="B95" s="65">
        <v>10142512.189999999</v>
      </c>
      <c r="C95" s="67">
        <v>2.2373243375416844E-2</v>
      </c>
      <c r="D95" s="66">
        <v>78</v>
      </c>
      <c r="E95" s="67">
        <v>2.322119678475737E-2</v>
      </c>
      <c r="F95" s="45"/>
    </row>
    <row r="96" spans="1:6" x14ac:dyDescent="0.25">
      <c r="A96" s="64" t="s">
        <v>22</v>
      </c>
      <c r="B96" s="65">
        <v>13643842.260000005</v>
      </c>
      <c r="C96" s="67">
        <v>3.0096784479070712E-2</v>
      </c>
      <c r="D96" s="66">
        <v>102</v>
      </c>
      <c r="E96" s="67">
        <v>3.0366180410836559E-2</v>
      </c>
      <c r="F96" s="45"/>
    </row>
    <row r="97" spans="1:6" x14ac:dyDescent="0.25">
      <c r="A97" s="64" t="s">
        <v>23</v>
      </c>
      <c r="B97" s="65">
        <v>25873054.930000003</v>
      </c>
      <c r="C97" s="67">
        <v>5.7073054877385232E-2</v>
      </c>
      <c r="D97" s="66">
        <v>171</v>
      </c>
      <c r="E97" s="67">
        <v>5.0908008335814228E-2</v>
      </c>
      <c r="F97" s="45"/>
    </row>
    <row r="98" spans="1:6" x14ac:dyDescent="0.25">
      <c r="A98" s="64" t="s">
        <v>24</v>
      </c>
      <c r="B98" s="65">
        <v>43997269.819999978</v>
      </c>
      <c r="C98" s="67">
        <v>9.7053038448134413E-2</v>
      </c>
      <c r="D98" s="66">
        <v>281</v>
      </c>
      <c r="E98" s="67">
        <v>8.365584995534385E-2</v>
      </c>
      <c r="F98" s="45"/>
    </row>
    <row r="99" spans="1:6" x14ac:dyDescent="0.25">
      <c r="A99" s="64" t="s">
        <v>25</v>
      </c>
      <c r="B99" s="65">
        <v>84806217.279999897</v>
      </c>
      <c r="C99" s="67">
        <v>0.18707299566518137</v>
      </c>
      <c r="D99" s="66">
        <v>569</v>
      </c>
      <c r="E99" s="67">
        <v>0.16939565346829413</v>
      </c>
      <c r="F99" s="45"/>
    </row>
    <row r="100" spans="1:6" x14ac:dyDescent="0.25">
      <c r="A100" s="64" t="s">
        <v>42</v>
      </c>
      <c r="B100" s="65">
        <v>36802672.529999986</v>
      </c>
      <c r="C100" s="67">
        <v>8.1182564433226245E-2</v>
      </c>
      <c r="D100" s="66">
        <v>262</v>
      </c>
      <c r="E100" s="67">
        <v>7.7999404584697826E-2</v>
      </c>
      <c r="F100" s="45"/>
    </row>
    <row r="101" spans="1:6" x14ac:dyDescent="0.25">
      <c r="A101" s="64" t="s">
        <v>43</v>
      </c>
      <c r="B101" s="65">
        <v>5802304.0199999996</v>
      </c>
      <c r="C101" s="67">
        <v>1.2799231348778839E-2</v>
      </c>
      <c r="D101" s="66">
        <v>40</v>
      </c>
      <c r="E101" s="67">
        <v>1.1908306043465317E-2</v>
      </c>
      <c r="F101" s="45"/>
    </row>
    <row r="102" spans="1:6" x14ac:dyDescent="0.25">
      <c r="A102" s="64" t="s">
        <v>44</v>
      </c>
      <c r="B102" s="65">
        <v>8927806.8699999992</v>
      </c>
      <c r="C102" s="67">
        <v>1.9693739792412165E-2</v>
      </c>
      <c r="D102" s="66">
        <v>75</v>
      </c>
      <c r="E102" s="67">
        <v>2.2328073831497468E-2</v>
      </c>
      <c r="F102" s="45"/>
    </row>
    <row r="103" spans="1:6" x14ac:dyDescent="0.25">
      <c r="A103" s="64" t="s">
        <v>45</v>
      </c>
      <c r="B103" s="65">
        <v>12014483.890000002</v>
      </c>
      <c r="C103" s="67">
        <v>2.650260281333662E-2</v>
      </c>
      <c r="D103" s="66">
        <v>90</v>
      </c>
      <c r="E103" s="67">
        <v>2.6793688597796964E-2</v>
      </c>
      <c r="F103" s="45"/>
    </row>
    <row r="104" spans="1:6" x14ac:dyDescent="0.25">
      <c r="A104" s="64" t="s">
        <v>46</v>
      </c>
      <c r="B104" s="65">
        <v>14279133.35</v>
      </c>
      <c r="C104" s="67">
        <v>3.1498165311012676E-2</v>
      </c>
      <c r="D104" s="66">
        <v>98</v>
      </c>
      <c r="E104" s="67">
        <v>2.9175349806490027E-2</v>
      </c>
      <c r="F104" s="45"/>
    </row>
    <row r="105" spans="1:6" x14ac:dyDescent="0.25">
      <c r="A105" s="64" t="s">
        <v>47</v>
      </c>
      <c r="B105" s="65">
        <v>10638216.539999997</v>
      </c>
      <c r="C105" s="67">
        <v>2.3466711527788151E-2</v>
      </c>
      <c r="D105" s="66">
        <v>78</v>
      </c>
      <c r="E105" s="67">
        <v>2.322119678475737E-2</v>
      </c>
      <c r="F105" s="45"/>
    </row>
    <row r="106" spans="1:6" x14ac:dyDescent="0.25">
      <c r="A106" s="64" t="s">
        <v>26</v>
      </c>
      <c r="B106" s="65">
        <v>74533817.319999948</v>
      </c>
      <c r="C106" s="67">
        <v>0.16441323444928668</v>
      </c>
      <c r="D106" s="66">
        <v>577</v>
      </c>
      <c r="E106" s="67">
        <v>0.1717773146769872</v>
      </c>
      <c r="F106" s="45"/>
    </row>
    <row r="107" spans="1:6" x14ac:dyDescent="0.25">
      <c r="A107" s="64" t="s">
        <v>27</v>
      </c>
      <c r="B107" s="65">
        <v>16545788.470000001</v>
      </c>
      <c r="C107" s="67">
        <v>3.6498152069509703E-2</v>
      </c>
      <c r="D107" s="66">
        <v>117</v>
      </c>
      <c r="E107" s="67">
        <v>3.4831795177136055E-2</v>
      </c>
      <c r="F107" s="45"/>
    </row>
    <row r="108" spans="1:6" x14ac:dyDescent="0.25">
      <c r="A108" s="64" t="s">
        <v>28</v>
      </c>
      <c r="B108" s="65">
        <v>25572501.86999999</v>
      </c>
      <c r="C108" s="67">
        <v>5.6410068564661214E-2</v>
      </c>
      <c r="D108" s="66">
        <v>201</v>
      </c>
      <c r="E108" s="67">
        <v>5.983923786841322E-2</v>
      </c>
      <c r="F108" s="45"/>
    </row>
    <row r="109" spans="1:6" x14ac:dyDescent="0.25">
      <c r="A109" s="64" t="s">
        <v>5</v>
      </c>
      <c r="B109" s="65">
        <v>43989575.100000016</v>
      </c>
      <c r="C109" s="67">
        <v>9.703606475956103E-2</v>
      </c>
      <c r="D109" s="66">
        <v>285</v>
      </c>
      <c r="E109" s="67">
        <v>8.4846680559690385E-2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453332224.55999994</v>
      </c>
      <c r="C111" s="71"/>
      <c r="D111" s="72">
        <v>3359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0.84206943260973754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1151012.25</v>
      </c>
      <c r="C120" s="67">
        <v>2.539003820249386E-3</v>
      </c>
      <c r="D120" s="66">
        <v>28</v>
      </c>
      <c r="E120" s="67">
        <v>8.3358142304257223E-3</v>
      </c>
      <c r="F120" s="61"/>
    </row>
    <row r="121" spans="1:6" x14ac:dyDescent="0.25">
      <c r="A121" s="64" t="s">
        <v>49</v>
      </c>
      <c r="B121" s="65">
        <v>377810</v>
      </c>
      <c r="C121" s="67">
        <v>8.3340645012980579E-4</v>
      </c>
      <c r="D121" s="66">
        <v>1</v>
      </c>
      <c r="E121" s="67">
        <v>2.9770765108663293E-4</v>
      </c>
      <c r="F121" s="61"/>
    </row>
    <row r="122" spans="1:6" x14ac:dyDescent="0.25">
      <c r="A122" s="64" t="s">
        <v>50</v>
      </c>
      <c r="B122" s="65">
        <v>443075861.28000295</v>
      </c>
      <c r="C122" s="67">
        <v>0.97737561390003846</v>
      </c>
      <c r="D122" s="66">
        <v>3255</v>
      </c>
      <c r="E122" s="67">
        <v>0.96903840428699017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8727541.0299999993</v>
      </c>
      <c r="C124" s="67">
        <v>1.9251975829582404E-2</v>
      </c>
      <c r="D124" s="66">
        <v>75</v>
      </c>
      <c r="E124" s="67">
        <v>2.2328073831497468E-2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453332224.56000292</v>
      </c>
      <c r="C126" s="71"/>
      <c r="D126" s="72">
        <v>3359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433292358.44000214</v>
      </c>
      <c r="C133" s="67">
        <v>0.95579430485125916</v>
      </c>
      <c r="D133" s="66">
        <v>3089</v>
      </c>
      <c r="E133" s="67">
        <v>0.91961893420660912</v>
      </c>
      <c r="F133" s="64"/>
    </row>
    <row r="134" spans="1:6" x14ac:dyDescent="0.25">
      <c r="A134" s="64" t="s">
        <v>7</v>
      </c>
      <c r="B134" s="65">
        <v>20039866.119999982</v>
      </c>
      <c r="C134" s="67">
        <v>4.4205695148740842E-2</v>
      </c>
      <c r="D134" s="66">
        <v>270</v>
      </c>
      <c r="E134" s="67">
        <v>8.0381065793390896E-2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453332224.56000215</v>
      </c>
      <c r="C136" s="71"/>
      <c r="D136" s="72">
        <v>3359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99397346.020000011</v>
      </c>
      <c r="C143" s="67">
        <v>0.21925938778447568</v>
      </c>
      <c r="D143" s="66">
        <v>1417</v>
      </c>
      <c r="E143" s="67">
        <v>0.42185174158975886</v>
      </c>
      <c r="F143" s="45"/>
    </row>
    <row r="144" spans="1:6" x14ac:dyDescent="0.25">
      <c r="A144" s="64" t="s">
        <v>72</v>
      </c>
      <c r="B144" s="93">
        <v>195054693.85999992</v>
      </c>
      <c r="C144" s="67">
        <v>0.43026875940557335</v>
      </c>
      <c r="D144" s="66">
        <v>1436</v>
      </c>
      <c r="E144" s="67">
        <v>0.42750818696040488</v>
      </c>
      <c r="F144" s="45"/>
    </row>
    <row r="145" spans="1:6" x14ac:dyDescent="0.25">
      <c r="A145" s="64" t="s">
        <v>73</v>
      </c>
      <c r="B145" s="93">
        <v>79834508.629999965</v>
      </c>
      <c r="C145" s="67">
        <v>0.17610596446675861</v>
      </c>
      <c r="D145" s="66">
        <v>335</v>
      </c>
      <c r="E145" s="67">
        <v>9.9732063114022024E-2</v>
      </c>
      <c r="F145" s="45"/>
    </row>
    <row r="146" spans="1:6" x14ac:dyDescent="0.25">
      <c r="A146" s="64" t="s">
        <v>74</v>
      </c>
      <c r="B146" s="93">
        <v>35577081.609999992</v>
      </c>
      <c r="C146" s="67">
        <v>7.8479048438550303E-2</v>
      </c>
      <c r="D146" s="66">
        <v>105</v>
      </c>
      <c r="E146" s="67">
        <v>3.1259303364096457E-2</v>
      </c>
      <c r="F146" s="45"/>
    </row>
    <row r="147" spans="1:6" x14ac:dyDescent="0.25">
      <c r="A147" s="64" t="s">
        <v>75</v>
      </c>
      <c r="B147" s="93">
        <v>16228830.149999999</v>
      </c>
      <c r="C147" s="67">
        <v>3.5798977594746449E-2</v>
      </c>
      <c r="D147" s="66">
        <v>37</v>
      </c>
      <c r="E147" s="67">
        <v>1.1015183090205419E-2</v>
      </c>
      <c r="F147" s="45"/>
    </row>
    <row r="148" spans="1:6" x14ac:dyDescent="0.25">
      <c r="A148" s="64" t="s">
        <v>76</v>
      </c>
      <c r="B148" s="93">
        <v>10265702.74</v>
      </c>
      <c r="C148" s="67">
        <v>2.2644987900350123E-2</v>
      </c>
      <c r="D148" s="66">
        <v>17</v>
      </c>
      <c r="E148" s="67">
        <v>5.0610300684727598E-3</v>
      </c>
      <c r="F148" s="45"/>
    </row>
    <row r="149" spans="1:6" x14ac:dyDescent="0.25">
      <c r="A149" s="64" t="s">
        <v>77</v>
      </c>
      <c r="B149" s="93">
        <v>5331383.84</v>
      </c>
      <c r="C149" s="67">
        <v>1.176043429335868E-2</v>
      </c>
      <c r="D149" s="66">
        <v>6</v>
      </c>
      <c r="E149" s="67">
        <v>1.7862459065197975E-3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3.2466035288545971E-3</v>
      </c>
      <c r="D151" s="66">
        <v>1</v>
      </c>
      <c r="E151" s="67">
        <v>2.9770765108663293E-4</v>
      </c>
      <c r="F151" s="45"/>
    </row>
    <row r="152" spans="1:6" x14ac:dyDescent="0.25">
      <c r="A152" s="64" t="s">
        <v>81</v>
      </c>
      <c r="B152" s="93">
        <v>4918805.84</v>
      </c>
      <c r="C152" s="67">
        <v>1.0850333538001073E-2</v>
      </c>
      <c r="D152" s="66">
        <v>3</v>
      </c>
      <c r="E152" s="67">
        <v>8.9312295325989874E-4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1.1585503049331257E-2</v>
      </c>
      <c r="D154" s="66">
        <v>2</v>
      </c>
      <c r="E154" s="67">
        <v>5.9541530217326586E-4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453332224.55999982</v>
      </c>
      <c r="C156" s="71"/>
      <c r="D156" s="72">
        <v>3359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134960.47173563554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296366157.89000356</v>
      </c>
      <c r="C165" s="67">
        <v>0.6537504766568305</v>
      </c>
      <c r="D165" s="66">
        <v>1996</v>
      </c>
      <c r="E165" s="67">
        <v>0.59422447156891933</v>
      </c>
      <c r="F165" s="45"/>
    </row>
    <row r="166" spans="1:6" x14ac:dyDescent="0.25">
      <c r="A166" s="64" t="s">
        <v>9</v>
      </c>
      <c r="B166" s="65">
        <v>150439090.17999986</v>
      </c>
      <c r="C166" s="67">
        <v>0.33185174587139377</v>
      </c>
      <c r="D166" s="66">
        <v>1299</v>
      </c>
      <c r="E166" s="67">
        <v>0.38672223876153616</v>
      </c>
      <c r="F166" s="45"/>
    </row>
    <row r="167" spans="1:6" x14ac:dyDescent="0.25">
      <c r="A167" s="64" t="s">
        <v>10</v>
      </c>
      <c r="B167" s="65">
        <v>6526976.4899999993</v>
      </c>
      <c r="C167" s="67">
        <v>1.4397777471775744E-2</v>
      </c>
      <c r="D167" s="66">
        <v>64</v>
      </c>
      <c r="E167" s="67">
        <v>1.9053289669544508E-2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453332224.5600034</v>
      </c>
      <c r="C169" s="67"/>
      <c r="D169" s="72">
        <v>3359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125518.78000000001</v>
      </c>
      <c r="C176" s="67">
        <v>2.7688033896515279E-4</v>
      </c>
      <c r="D176" s="66">
        <v>5</v>
      </c>
      <c r="E176" s="67">
        <v>1.4885382554331646E-3</v>
      </c>
      <c r="F176" s="45"/>
    </row>
    <row r="177" spans="1:6" x14ac:dyDescent="0.25">
      <c r="A177" s="76">
        <v>1997</v>
      </c>
      <c r="B177" s="65">
        <v>1762919.7199999997</v>
      </c>
      <c r="C177" s="67">
        <v>3.8888030113258918E-3</v>
      </c>
      <c r="D177" s="66">
        <v>29</v>
      </c>
      <c r="E177" s="67">
        <v>8.6335218815123543E-3</v>
      </c>
      <c r="F177" s="45"/>
    </row>
    <row r="178" spans="1:6" x14ac:dyDescent="0.25">
      <c r="A178" s="76">
        <v>1998</v>
      </c>
      <c r="B178" s="65">
        <v>27444.35</v>
      </c>
      <c r="C178" s="67">
        <v>6.0539155421031735E-5</v>
      </c>
      <c r="D178" s="66">
        <v>1</v>
      </c>
      <c r="E178" s="67">
        <v>2.9770765108663293E-4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18022.419999999998</v>
      </c>
      <c r="C180" s="67">
        <v>3.9755435470073468E-5</v>
      </c>
      <c r="D180" s="66">
        <v>1</v>
      </c>
      <c r="E180" s="67">
        <v>2.9770765108663293E-4</v>
      </c>
      <c r="F180" s="45"/>
    </row>
    <row r="181" spans="1:6" x14ac:dyDescent="0.25">
      <c r="A181" s="76">
        <v>2001</v>
      </c>
      <c r="B181" s="65">
        <v>39390315.549999975</v>
      </c>
      <c r="C181" s="67">
        <v>8.6890614467638391E-2</v>
      </c>
      <c r="D181" s="66">
        <v>335</v>
      </c>
      <c r="E181" s="67">
        <v>9.9732063114022024E-2</v>
      </c>
      <c r="F181" s="45"/>
    </row>
    <row r="182" spans="1:6" x14ac:dyDescent="0.25">
      <c r="A182" s="76">
        <v>2002</v>
      </c>
      <c r="B182" s="65">
        <v>2266547.5099999998</v>
      </c>
      <c r="C182" s="67">
        <v>4.9997493829164281E-3</v>
      </c>
      <c r="D182" s="66">
        <v>23</v>
      </c>
      <c r="E182" s="67">
        <v>6.8472759749925571E-3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11765250.850000001</v>
      </c>
      <c r="C184" s="67">
        <v>2.5952822703965511E-2</v>
      </c>
      <c r="D184" s="66">
        <v>102</v>
      </c>
      <c r="E184" s="67">
        <v>3.0366180410836559E-2</v>
      </c>
      <c r="F184" s="45"/>
    </row>
    <row r="185" spans="1:6" x14ac:dyDescent="0.25">
      <c r="A185" s="76">
        <v>2005</v>
      </c>
      <c r="B185" s="65">
        <v>397976205.38000166</v>
      </c>
      <c r="C185" s="67">
        <v>0.87789083550429758</v>
      </c>
      <c r="D185" s="66">
        <v>2863</v>
      </c>
      <c r="E185" s="67">
        <v>0.85233700506103005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453332224.56000161</v>
      </c>
      <c r="C187" s="67"/>
      <c r="D187" s="78">
        <v>3359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99.647665925370092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24720814.280000001</v>
      </c>
      <c r="C196" s="67">
        <v>5.4531341344626033E-2</v>
      </c>
      <c r="D196" s="66">
        <v>242</v>
      </c>
      <c r="E196" s="67">
        <v>7.2045251562965165E-2</v>
      </c>
      <c r="F196" s="45"/>
    </row>
    <row r="197" spans="1:6" x14ac:dyDescent="0.25">
      <c r="A197" s="64" t="s">
        <v>12</v>
      </c>
      <c r="B197" s="65">
        <v>51219440.929999985</v>
      </c>
      <c r="C197" s="67">
        <v>0.11298433721475047</v>
      </c>
      <c r="D197" s="66">
        <v>392</v>
      </c>
      <c r="E197" s="67">
        <v>0.11670139922596011</v>
      </c>
      <c r="F197" s="45"/>
    </row>
    <row r="198" spans="1:6" x14ac:dyDescent="0.25">
      <c r="A198" s="64" t="s">
        <v>13</v>
      </c>
      <c r="B198" s="65">
        <v>118558076.2899999</v>
      </c>
      <c r="C198" s="67">
        <v>0.26152580793273927</v>
      </c>
      <c r="D198" s="66">
        <v>870</v>
      </c>
      <c r="E198" s="67">
        <v>0.25900565644537066</v>
      </c>
      <c r="F198" s="45"/>
    </row>
    <row r="199" spans="1:6" x14ac:dyDescent="0.25">
      <c r="A199" s="64" t="s">
        <v>14</v>
      </c>
      <c r="B199" s="65">
        <v>239310044.97999978</v>
      </c>
      <c r="C199" s="67">
        <v>0.52789109623140529</v>
      </c>
      <c r="D199" s="66">
        <v>1727</v>
      </c>
      <c r="E199" s="67">
        <v>0.51414111342661506</v>
      </c>
      <c r="F199" s="45"/>
    </row>
    <row r="200" spans="1:6" x14ac:dyDescent="0.25">
      <c r="A200" s="64" t="s">
        <v>15</v>
      </c>
      <c r="B200" s="65">
        <v>19072112.00999999</v>
      </c>
      <c r="C200" s="67">
        <v>4.2070938214267072E-2</v>
      </c>
      <c r="D200" s="66">
        <v>125</v>
      </c>
      <c r="E200" s="67">
        <v>3.7213456385829118E-2</v>
      </c>
      <c r="F200" s="45"/>
    </row>
    <row r="201" spans="1:6" x14ac:dyDescent="0.25">
      <c r="A201" s="64" t="s">
        <v>16</v>
      </c>
      <c r="B201" s="65">
        <v>451736.07</v>
      </c>
      <c r="C201" s="67">
        <v>9.9647906221193763E-4</v>
      </c>
      <c r="D201" s="66">
        <v>3</v>
      </c>
      <c r="E201" s="67">
        <v>8.9312295325989874E-4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453332224.55999964</v>
      </c>
      <c r="C204" s="71"/>
      <c r="D204" s="72">
        <v>3359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14.170601707327718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227430420.24000007</v>
      </c>
      <c r="C213" s="67">
        <v>0.50168597756478051</v>
      </c>
      <c r="D213" s="66">
        <v>1759</v>
      </c>
      <c r="E213" s="67">
        <v>0.52366775826138734</v>
      </c>
      <c r="F213" s="43"/>
    </row>
    <row r="214" spans="1:6" x14ac:dyDescent="0.25">
      <c r="A214" s="64" t="s">
        <v>53</v>
      </c>
      <c r="B214" s="65">
        <v>225901804.31999969</v>
      </c>
      <c r="C214" s="67">
        <v>0.49831402243521949</v>
      </c>
      <c r="D214" s="66">
        <v>1600</v>
      </c>
      <c r="E214" s="67">
        <v>0.47633224173861266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453332224.55999976</v>
      </c>
      <c r="C216" s="71"/>
      <c r="D216" s="72">
        <v>3359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12493294.110000007</v>
      </c>
      <c r="C223" s="67">
        <v>2.7558804411325234E-2</v>
      </c>
      <c r="D223" s="66">
        <v>155</v>
      </c>
      <c r="E223" s="67">
        <v>4.6144685918428102E-2</v>
      </c>
      <c r="F223" s="67">
        <v>0.8096853737965144</v>
      </c>
    </row>
    <row r="224" spans="1:6" x14ac:dyDescent="0.25">
      <c r="A224" s="64" t="s">
        <v>55</v>
      </c>
      <c r="B224" s="65">
        <v>63559928.899999976</v>
      </c>
      <c r="C224" s="67">
        <v>0.14020606843400701</v>
      </c>
      <c r="D224" s="66">
        <v>500</v>
      </c>
      <c r="E224" s="67">
        <v>0.14885382554331647</v>
      </c>
      <c r="F224" s="67">
        <v>0.80520215889612912</v>
      </c>
    </row>
    <row r="225" spans="1:6" x14ac:dyDescent="0.25">
      <c r="A225" s="64" t="s">
        <v>56</v>
      </c>
      <c r="B225" s="65">
        <v>67037397.79999999</v>
      </c>
      <c r="C225" s="67">
        <v>0.14787697447510129</v>
      </c>
      <c r="D225" s="66">
        <v>523</v>
      </c>
      <c r="E225" s="67">
        <v>0.15570110151830902</v>
      </c>
      <c r="F225" s="67">
        <v>0.80258475641813021</v>
      </c>
    </row>
    <row r="226" spans="1:6" x14ac:dyDescent="0.25">
      <c r="A226" s="64" t="s">
        <v>57</v>
      </c>
      <c r="B226" s="65">
        <v>23877765.909999996</v>
      </c>
      <c r="C226" s="67">
        <v>5.2671671274142351E-2</v>
      </c>
      <c r="D226" s="66">
        <v>199</v>
      </c>
      <c r="E226" s="67">
        <v>5.9243822566239952E-2</v>
      </c>
      <c r="F226" s="67">
        <v>0.8058563116745181</v>
      </c>
    </row>
    <row r="227" spans="1:6" x14ac:dyDescent="0.25">
      <c r="A227" s="64" t="s">
        <v>58</v>
      </c>
      <c r="B227" s="65">
        <v>20152374.590000004</v>
      </c>
      <c r="C227" s="67">
        <v>4.4453876204277591E-2</v>
      </c>
      <c r="D227" s="66">
        <v>167</v>
      </c>
      <c r="E227" s="67">
        <v>4.97171777314677E-2</v>
      </c>
      <c r="F227" s="67">
        <v>0.7701908339752026</v>
      </c>
    </row>
    <row r="228" spans="1:6" x14ac:dyDescent="0.25">
      <c r="A228" s="64" t="s">
        <v>59</v>
      </c>
      <c r="B228" s="65">
        <v>19464213.330000006</v>
      </c>
      <c r="C228" s="67">
        <v>4.2935869712089833E-2</v>
      </c>
      <c r="D228" s="66">
        <v>150</v>
      </c>
      <c r="E228" s="67">
        <v>4.4656147662994937E-2</v>
      </c>
      <c r="F228" s="67">
        <v>0.80661828130671709</v>
      </c>
    </row>
    <row r="229" spans="1:6" x14ac:dyDescent="0.25">
      <c r="A229" s="64" t="s">
        <v>29</v>
      </c>
      <c r="B229" s="65">
        <v>112127966.07999994</v>
      </c>
      <c r="C229" s="67">
        <v>0.24734170660122456</v>
      </c>
      <c r="D229" s="66">
        <v>825</v>
      </c>
      <c r="E229" s="67">
        <v>0.24560881214647218</v>
      </c>
      <c r="F229" s="67">
        <v>0.78964514507454242</v>
      </c>
    </row>
    <row r="230" spans="1:6" x14ac:dyDescent="0.25">
      <c r="A230" s="64" t="s">
        <v>60</v>
      </c>
      <c r="B230" s="65">
        <v>41875318.800000019</v>
      </c>
      <c r="C230" s="67">
        <v>9.2372252690935047E-2</v>
      </c>
      <c r="D230" s="66">
        <v>295</v>
      </c>
      <c r="E230" s="67">
        <v>8.7823757070556716E-2</v>
      </c>
      <c r="F230" s="67">
        <v>0.78853226128263931</v>
      </c>
    </row>
    <row r="231" spans="1:6" x14ac:dyDescent="0.25">
      <c r="A231" s="64" t="s">
        <v>61</v>
      </c>
      <c r="B231" s="65">
        <v>68690559.729999974</v>
      </c>
      <c r="C231" s="67">
        <v>0.15152366412220178</v>
      </c>
      <c r="D231" s="66">
        <v>327</v>
      </c>
      <c r="E231" s="67">
        <v>9.7350401905328968E-2</v>
      </c>
      <c r="F231" s="67">
        <v>0.7664908285786024</v>
      </c>
    </row>
    <row r="232" spans="1:6" x14ac:dyDescent="0.25">
      <c r="A232" s="64" t="s">
        <v>62</v>
      </c>
      <c r="B232" s="65">
        <v>17208101.990000002</v>
      </c>
      <c r="C232" s="67">
        <v>3.7959141348714025E-2</v>
      </c>
      <c r="D232" s="66">
        <v>151</v>
      </c>
      <c r="E232" s="67">
        <v>4.4953855314081574E-2</v>
      </c>
      <c r="F232" s="67">
        <v>0.79801291712880273</v>
      </c>
    </row>
    <row r="233" spans="1:6" x14ac:dyDescent="0.25">
      <c r="A233" s="64" t="s">
        <v>63</v>
      </c>
      <c r="B233" s="65">
        <v>6526976.4899999993</v>
      </c>
      <c r="C233" s="67">
        <v>1.4397777471775855E-2</v>
      </c>
      <c r="D233" s="66">
        <v>64</v>
      </c>
      <c r="E233" s="67">
        <v>1.9053289669544508E-2</v>
      </c>
      <c r="F233" s="67">
        <v>0.77373109449985888</v>
      </c>
    </row>
    <row r="234" spans="1:6" x14ac:dyDescent="0.25">
      <c r="A234" s="64" t="s">
        <v>4</v>
      </c>
      <c r="B234" s="65">
        <v>318326.83</v>
      </c>
      <c r="C234" s="67">
        <v>7.0219325420548939E-4</v>
      </c>
      <c r="D234" s="66">
        <v>3</v>
      </c>
      <c r="E234" s="67">
        <v>8.9312295325989874E-4</v>
      </c>
      <c r="F234" s="67">
        <v>0.78783455749397024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453332224.55999988</v>
      </c>
      <c r="C236" s="71"/>
      <c r="D236" s="72">
        <v>3359</v>
      </c>
      <c r="E236" s="71"/>
      <c r="F236" s="81">
        <v>0.79143346996058439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30315314.779999968</v>
      </c>
      <c r="C243" s="67">
        <v>6.6872181454613447E-2</v>
      </c>
      <c r="D243" s="66">
        <v>219</v>
      </c>
      <c r="E243" s="67">
        <v>6.5197975587972606E-2</v>
      </c>
      <c r="F243" s="45"/>
    </row>
    <row r="244" spans="1:6" x14ac:dyDescent="0.25">
      <c r="A244" s="64" t="s">
        <v>351</v>
      </c>
      <c r="B244" s="65">
        <v>377473018.8000012</v>
      </c>
      <c r="C244" s="67">
        <v>0.83266310742937366</v>
      </c>
      <c r="D244" s="66">
        <v>2814</v>
      </c>
      <c r="E244" s="67">
        <v>0.83774933015778508</v>
      </c>
      <c r="F244" s="45"/>
    </row>
    <row r="245" spans="1:6" x14ac:dyDescent="0.25">
      <c r="A245" s="64" t="s">
        <v>323</v>
      </c>
      <c r="B245" s="65">
        <v>42826788.69000002</v>
      </c>
      <c r="C245" s="67">
        <v>9.4471088464022579E-2</v>
      </c>
      <c r="D245" s="66">
        <v>284</v>
      </c>
      <c r="E245" s="67">
        <v>8.4548972908603748E-2</v>
      </c>
      <c r="F245" s="45"/>
    </row>
    <row r="246" spans="1:6" x14ac:dyDescent="0.25">
      <c r="A246" s="64" t="s">
        <v>324</v>
      </c>
      <c r="B246" s="65">
        <v>1188280.0399999998</v>
      </c>
      <c r="C246" s="67">
        <v>2.6212123816111467E-3</v>
      </c>
      <c r="D246" s="66">
        <v>13</v>
      </c>
      <c r="E246" s="67">
        <v>3.8701994641262279E-3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1407554.5999999999</v>
      </c>
      <c r="C253" s="67">
        <v>3.1049074469968584E-3</v>
      </c>
      <c r="D253" s="66">
        <v>28</v>
      </c>
      <c r="E253" s="67">
        <v>8.3358142304257223E-3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121267.65</v>
      </c>
      <c r="C255" s="67">
        <v>2.6750282338234595E-4</v>
      </c>
      <c r="D255" s="66">
        <v>1</v>
      </c>
      <c r="E255" s="67">
        <v>2.9770765108663293E-4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453332224.56000119</v>
      </c>
      <c r="C258" s="71"/>
      <c r="D258" s="72">
        <v>3359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2.2323058128713234E-2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340689724.76000112</v>
      </c>
      <c r="C268" s="67">
        <v>0.75152328976981619</v>
      </c>
      <c r="D268" s="66">
        <v>2442</v>
      </c>
      <c r="E268" s="67">
        <v>0.72700208395355759</v>
      </c>
      <c r="F268" s="45"/>
    </row>
    <row r="269" spans="1:6" x14ac:dyDescent="0.25">
      <c r="A269" s="64" t="s">
        <v>148</v>
      </c>
      <c r="B269" s="65">
        <v>112642499.79999998</v>
      </c>
      <c r="C269" s="67">
        <v>0.24847671023018372</v>
      </c>
      <c r="D269" s="66">
        <v>917</v>
      </c>
      <c r="E269" s="67">
        <v>0.27299791604644241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453332224.56000113</v>
      </c>
      <c r="C271" s="67"/>
      <c r="D271" s="78">
        <v>3359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34446317.629999995</v>
      </c>
      <c r="C279" s="67">
        <v>7.5984710029014718E-2</v>
      </c>
      <c r="D279" s="66">
        <v>270</v>
      </c>
      <c r="E279" s="67">
        <v>8.0381065793390896E-2</v>
      </c>
      <c r="F279" s="45"/>
    </row>
    <row r="280" spans="1:6" x14ac:dyDescent="0.25">
      <c r="A280" s="64" t="s">
        <v>39</v>
      </c>
      <c r="B280" s="65">
        <v>418885906.93000275</v>
      </c>
      <c r="C280" s="67">
        <v>0.92401528997098525</v>
      </c>
      <c r="D280" s="66">
        <v>3089</v>
      </c>
      <c r="E280" s="67">
        <v>0.91961893420660912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453332224.56000274</v>
      </c>
      <c r="C282" s="67"/>
      <c r="D282" s="78">
        <v>3359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22702358.389999989</v>
      </c>
      <c r="C291" s="67">
        <v>6.6636463444833163E-2</v>
      </c>
      <c r="D291" s="66">
        <v>139</v>
      </c>
      <c r="E291" s="67">
        <v>5.692055692055692E-2</v>
      </c>
      <c r="F291" s="45"/>
    </row>
    <row r="292" spans="1:6" x14ac:dyDescent="0.25">
      <c r="A292" s="64" t="s">
        <v>83</v>
      </c>
      <c r="B292" s="65">
        <v>54499376.00999999</v>
      </c>
      <c r="C292" s="67">
        <v>0.15996777140370846</v>
      </c>
      <c r="D292" s="66">
        <v>413</v>
      </c>
      <c r="E292" s="67">
        <v>0.16912366912366913</v>
      </c>
      <c r="F292" s="45"/>
    </row>
    <row r="293" spans="1:6" x14ac:dyDescent="0.25">
      <c r="A293" s="64" t="s">
        <v>84</v>
      </c>
      <c r="B293" s="65">
        <v>85873839.019999936</v>
      </c>
      <c r="C293" s="67">
        <v>0.252058787744462</v>
      </c>
      <c r="D293" s="66">
        <v>651</v>
      </c>
      <c r="E293" s="67">
        <v>0.2665847665847666</v>
      </c>
      <c r="F293" s="45"/>
    </row>
    <row r="294" spans="1:6" x14ac:dyDescent="0.25">
      <c r="A294" s="64" t="s">
        <v>85</v>
      </c>
      <c r="B294" s="65">
        <v>108987368.15999977</v>
      </c>
      <c r="C294" s="67">
        <v>0.31990212865027373</v>
      </c>
      <c r="D294" s="66">
        <v>797</v>
      </c>
      <c r="E294" s="67">
        <v>0.32637182637182638</v>
      </c>
      <c r="F294" s="45"/>
    </row>
    <row r="295" spans="1:6" x14ac:dyDescent="0.25">
      <c r="A295" s="64" t="s">
        <v>86</v>
      </c>
      <c r="B295" s="65">
        <v>39853715.099999994</v>
      </c>
      <c r="C295" s="67">
        <v>0.11697950423387471</v>
      </c>
      <c r="D295" s="66">
        <v>237</v>
      </c>
      <c r="E295" s="67">
        <v>9.7051597051597049E-2</v>
      </c>
      <c r="F295" s="45"/>
    </row>
    <row r="296" spans="1:6" x14ac:dyDescent="0.25">
      <c r="A296" s="64" t="s">
        <v>87</v>
      </c>
      <c r="B296" s="65">
        <v>15702861.120000008</v>
      </c>
      <c r="C296" s="67">
        <v>4.6091384561310018E-2</v>
      </c>
      <c r="D296" s="66">
        <v>100</v>
      </c>
      <c r="E296" s="67">
        <v>4.0950040950040949E-2</v>
      </c>
      <c r="F296" s="45"/>
    </row>
    <row r="297" spans="1:6" x14ac:dyDescent="0.25">
      <c r="A297" s="64" t="s">
        <v>88</v>
      </c>
      <c r="B297" s="65">
        <v>6631120.2000000002</v>
      </c>
      <c r="C297" s="67">
        <v>1.9463810376644967E-2</v>
      </c>
      <c r="D297" s="66">
        <v>39</v>
      </c>
      <c r="E297" s="67">
        <v>1.5970515970515971E-2</v>
      </c>
      <c r="F297" s="45"/>
    </row>
    <row r="298" spans="1:6" x14ac:dyDescent="0.25">
      <c r="A298" s="64" t="s">
        <v>89</v>
      </c>
      <c r="B298" s="65">
        <v>2245472.1500000004</v>
      </c>
      <c r="C298" s="67">
        <v>6.590959417933231E-3</v>
      </c>
      <c r="D298" s="66">
        <v>18</v>
      </c>
      <c r="E298" s="67">
        <v>7.3710073710073713E-3</v>
      </c>
      <c r="F298" s="45"/>
    </row>
    <row r="299" spans="1:6" x14ac:dyDescent="0.25">
      <c r="A299" s="64" t="s">
        <v>1</v>
      </c>
      <c r="B299" s="65">
        <v>596978.23999999987</v>
      </c>
      <c r="C299" s="67">
        <v>1.7522637068685992E-3</v>
      </c>
      <c r="D299" s="66">
        <v>11</v>
      </c>
      <c r="E299" s="67">
        <v>4.5045045045045045E-3</v>
      </c>
      <c r="F299" s="45"/>
    </row>
    <row r="300" spans="1:6" x14ac:dyDescent="0.25">
      <c r="A300" s="64" t="s">
        <v>70</v>
      </c>
      <c r="B300" s="65">
        <v>1025958.7200000001</v>
      </c>
      <c r="C300" s="67">
        <v>3.0114166804494648E-3</v>
      </c>
      <c r="D300" s="66">
        <v>8</v>
      </c>
      <c r="E300" s="67">
        <v>3.2760032760032762E-3</v>
      </c>
      <c r="F300" s="45"/>
    </row>
    <row r="301" spans="1:6" x14ac:dyDescent="0.25">
      <c r="A301" s="64" t="s">
        <v>82</v>
      </c>
      <c r="B301" s="65">
        <v>2570677.65</v>
      </c>
      <c r="C301" s="67">
        <v>7.5455097796416504E-3</v>
      </c>
      <c r="D301" s="66">
        <v>29</v>
      </c>
      <c r="E301" s="67">
        <v>1.1875511875511875E-2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340689724.75999969</v>
      </c>
      <c r="C303" s="67"/>
      <c r="D303" s="72">
        <v>2442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1.7213189719272346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277548131.65999997</v>
      </c>
      <c r="C316" s="67">
        <v>0.61224002315164261</v>
      </c>
      <c r="D316" s="66">
        <v>2057</v>
      </c>
      <c r="E316" s="67">
        <v>0.61238463828520395</v>
      </c>
      <c r="F316" s="45"/>
    </row>
    <row r="317" spans="1:6" x14ac:dyDescent="0.25">
      <c r="A317" s="64" t="s">
        <v>181</v>
      </c>
      <c r="B317" s="65">
        <v>138852026.72999993</v>
      </c>
      <c r="C317" s="67">
        <v>0.3062919845699662</v>
      </c>
      <c r="D317" s="66">
        <v>998</v>
      </c>
      <c r="E317" s="67">
        <v>0.29711223578445967</v>
      </c>
      <c r="F317" s="45"/>
    </row>
    <row r="318" spans="1:6" x14ac:dyDescent="0.25">
      <c r="A318" s="64" t="s">
        <v>182</v>
      </c>
      <c r="B318" s="65">
        <v>28627764.440000009</v>
      </c>
      <c r="C318" s="67">
        <v>6.3149634835215726E-2</v>
      </c>
      <c r="D318" s="66">
        <v>225</v>
      </c>
      <c r="E318" s="67">
        <v>6.6984221494492402E-2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9.3327909440067483E-3</v>
      </c>
      <c r="D319" s="66">
        <v>45</v>
      </c>
      <c r="E319" s="67">
        <v>1.3396844298898482E-2</v>
      </c>
      <c r="F319" s="45"/>
    </row>
    <row r="320" spans="1:6" x14ac:dyDescent="0.25">
      <c r="A320" s="64" t="s">
        <v>184</v>
      </c>
      <c r="B320" s="65">
        <v>4073446.85</v>
      </c>
      <c r="C320" s="67">
        <v>8.9855664991687952E-3</v>
      </c>
      <c r="D320" s="66">
        <v>34</v>
      </c>
      <c r="E320" s="67">
        <v>1.012206013694552E-2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453332224.55999988</v>
      </c>
      <c r="C324" s="69"/>
      <c r="D324" s="72">
        <v>3359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8"/>
  </sheetPr>
  <dimension ref="A1:K397"/>
  <sheetViews>
    <sheetView workbookViewId="0">
      <selection sqref="A1:E1"/>
    </sheetView>
  </sheetViews>
  <sheetFormatPr defaultRowHeight="13.2" x14ac:dyDescent="0.25"/>
  <cols>
    <col min="1" max="1" width="53.33203125" customWidth="1"/>
    <col min="2" max="2" width="14.33203125" bestFit="1" customWidth="1"/>
    <col min="3" max="3" width="17" customWidth="1"/>
    <col min="4" max="4" width="17.5546875" customWidth="1"/>
    <col min="5" max="5" width="12.88671875" bestFit="1" customWidth="1"/>
  </cols>
  <sheetData>
    <row r="1" spans="1:11" x14ac:dyDescent="0.25">
      <c r="A1" s="311" t="s">
        <v>216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960358380.63000381</v>
      </c>
      <c r="C6" s="9">
        <v>74714380.419999972</v>
      </c>
      <c r="D6" s="9">
        <v>397597606.58000112</v>
      </c>
      <c r="E6" s="9">
        <v>488046393.63000077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7315</v>
      </c>
      <c r="C7" s="11">
        <v>830</v>
      </c>
      <c r="D7" s="11">
        <v>2889</v>
      </c>
      <c r="E7" s="11">
        <v>3596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0.79022320708752147</v>
      </c>
      <c r="C8" s="10">
        <v>0.76226742110269341</v>
      </c>
      <c r="D8" s="10">
        <v>0.79772671468649048</v>
      </c>
      <c r="E8" s="10">
        <v>0.78839002596996355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3.5767045454545453E-5</v>
      </c>
      <c r="C9" s="10">
        <v>3.5767045454545453E-5</v>
      </c>
      <c r="D9" s="10">
        <v>1.06875E-4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1.3292933333333332</v>
      </c>
      <c r="C10" s="10">
        <v>0.86388888888888882</v>
      </c>
      <c r="D10" s="10">
        <v>1.3292933333333332</v>
      </c>
      <c r="E10" s="10">
        <v>1.1938782608695653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1.3226073631749922</v>
      </c>
      <c r="C11" s="9">
        <v>5.1214676977815801</v>
      </c>
      <c r="D11" s="9">
        <v>0.97903846013790841</v>
      </c>
      <c r="E11" s="9">
        <v>1.0209407089777713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0.74794520547945209</v>
      </c>
      <c r="C12" s="9">
        <v>4.1726027397260275</v>
      </c>
      <c r="D12" s="9">
        <v>0.74794520547945209</v>
      </c>
      <c r="E12" s="9">
        <v>0.74794520547945209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10.24931506849315</v>
      </c>
      <c r="C13" s="9">
        <v>10.24931506849315</v>
      </c>
      <c r="D13" s="9">
        <v>1.3041095890410959</v>
      </c>
      <c r="E13" s="9">
        <v>2.6027397260273974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131286.17643609075</v>
      </c>
      <c r="C14" s="9">
        <v>90017.325807228888</v>
      </c>
      <c r="D14" s="9">
        <v>137624.64748355871</v>
      </c>
      <c r="E14" s="9">
        <v>135719.24183259197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7.58</v>
      </c>
      <c r="C15" s="9">
        <v>7.58</v>
      </c>
      <c r="D15" s="9">
        <v>13.68</v>
      </c>
      <c r="E15" s="9">
        <v>505.45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2000000</v>
      </c>
      <c r="C16" s="9">
        <v>1349050</v>
      </c>
      <c r="D16" s="9">
        <v>2000000</v>
      </c>
      <c r="E16" s="9">
        <v>869739.79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20.764444464278188</v>
      </c>
      <c r="C17" s="9">
        <v>16.686496954200859</v>
      </c>
      <c r="D17" s="9">
        <v>21.420326577461875</v>
      </c>
      <c r="E17" s="9">
        <v>20.854403459515733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0</v>
      </c>
      <c r="E18" s="9">
        <v>3.8333333333333335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32.75</v>
      </c>
      <c r="C19" s="9">
        <v>32.75</v>
      </c>
      <c r="D19" s="9">
        <v>29.166666666666668</v>
      </c>
      <c r="E19" s="9">
        <v>29.166666666666668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0.60850751353535226</v>
      </c>
      <c r="C20" s="10">
        <v>0.91196304509219706</v>
      </c>
      <c r="D20" s="10">
        <v>0.88176890337859248</v>
      </c>
      <c r="E20" s="10">
        <v>0.3394335723861327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0.39128944074345134</v>
      </c>
      <c r="C21" s="10">
        <v>8.8036954907803319E-2</v>
      </c>
      <c r="D21" s="10">
        <v>0.11823109662140623</v>
      </c>
      <c r="E21" s="10">
        <v>0.66016688227853515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2.0304572119429044E-4</v>
      </c>
      <c r="C22" s="10">
        <v>0</v>
      </c>
      <c r="D22" s="10">
        <v>0</v>
      </c>
      <c r="E22" s="10">
        <v>3.9954533533103303E-4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0.4999536776625273</v>
      </c>
      <c r="C23" s="10">
        <v>0.41145296912307622</v>
      </c>
      <c r="D23" s="10">
        <v>0.34884967641798825</v>
      </c>
      <c r="E23" s="10">
        <v>0.6366022949153114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1.7205762303177432</v>
      </c>
      <c r="C24" s="9">
        <v>2.6411489678737476</v>
      </c>
      <c r="D24" s="9">
        <v>1.6765188168549263</v>
      </c>
      <c r="E24" s="9">
        <v>1.4351785759129836</v>
      </c>
      <c r="F24" s="8"/>
      <c r="G24" s="8"/>
      <c r="H24" s="8"/>
      <c r="I24" s="8"/>
      <c r="J24" s="8"/>
      <c r="K24" s="8"/>
    </row>
    <row r="25" spans="1:11" x14ac:dyDescent="0.25">
      <c r="A25" s="8" t="s">
        <v>217</v>
      </c>
      <c r="B25" s="9">
        <v>876683.73</v>
      </c>
      <c r="C25" s="9">
        <v>0</v>
      </c>
      <c r="D25" s="9">
        <v>0</v>
      </c>
      <c r="E25" s="9">
        <v>876683.73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869739.79</v>
      </c>
      <c r="C26" s="9">
        <v>0</v>
      </c>
      <c r="D26" s="9">
        <v>0</v>
      </c>
      <c r="E26" s="9">
        <v>869739.79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135719.24183259197</v>
      </c>
      <c r="C27" s="9">
        <v>0</v>
      </c>
      <c r="D27" s="9">
        <v>0</v>
      </c>
      <c r="E27" s="9">
        <v>135719.24183259197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125605.59</v>
      </c>
      <c r="C28" s="9">
        <v>0</v>
      </c>
      <c r="D28" s="9">
        <v>0</v>
      </c>
      <c r="E28" s="9">
        <v>125605.59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7429.2450847457621</v>
      </c>
      <c r="C29" s="9">
        <v>0</v>
      </c>
      <c r="D29" s="9">
        <v>0</v>
      </c>
      <c r="E29" s="9">
        <v>7429.2450847457621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1720418.77</v>
      </c>
      <c r="C36" s="10">
        <v>1.791434119491304E-3</v>
      </c>
      <c r="D36" s="11">
        <v>79</v>
      </c>
      <c r="E36" s="10">
        <v>1.0799726589200273E-2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18391287.25</v>
      </c>
      <c r="C37" s="10">
        <v>1.9150441773554596E-2</v>
      </c>
      <c r="D37" s="11">
        <v>212</v>
      </c>
      <c r="E37" s="10">
        <v>2.8981544771018455E-2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13706658.129999993</v>
      </c>
      <c r="C38" s="10">
        <v>1.4272440795495899E-2</v>
      </c>
      <c r="D38" s="11">
        <v>129</v>
      </c>
      <c r="E38" s="10">
        <v>1.7634996582365003E-2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18411091.300000004</v>
      </c>
      <c r="C39" s="10">
        <v>1.9171063294019706E-2</v>
      </c>
      <c r="D39" s="11">
        <v>140</v>
      </c>
      <c r="E39" s="10">
        <v>1.9138755980861243E-2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28384811.09999999</v>
      </c>
      <c r="C40" s="10">
        <v>2.9556477740507042E-2</v>
      </c>
      <c r="D40" s="11">
        <v>239</v>
      </c>
      <c r="E40" s="10">
        <v>3.2672590567327409E-2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44611660.349999987</v>
      </c>
      <c r="C41" s="10">
        <v>4.6453137963699029E-2</v>
      </c>
      <c r="D41" s="11">
        <v>356</v>
      </c>
      <c r="E41" s="10">
        <v>4.866712235133288E-2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83813215.170000032</v>
      </c>
      <c r="C42" s="10">
        <v>8.7272852364778775E-2</v>
      </c>
      <c r="D42" s="11">
        <v>569</v>
      </c>
      <c r="E42" s="10">
        <v>7.7785372522214624E-2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142482590.25000015</v>
      </c>
      <c r="C43" s="10">
        <v>0.14836397861861819</v>
      </c>
      <c r="D43" s="11">
        <v>919</v>
      </c>
      <c r="E43" s="10">
        <v>0.12563226247436773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227727627.06999999</v>
      </c>
      <c r="C44" s="10">
        <v>0.23712775528715588</v>
      </c>
      <c r="D44" s="11">
        <v>1675</v>
      </c>
      <c r="E44" s="10">
        <v>0.22898154477101845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373545970.57000023</v>
      </c>
      <c r="C45" s="10">
        <v>0.38896518019132825</v>
      </c>
      <c r="D45" s="11">
        <v>2927</v>
      </c>
      <c r="E45" s="10">
        <v>0.40013670539986329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5644599.7700000005</v>
      </c>
      <c r="C46" s="10">
        <v>5.877597242705492E-3</v>
      </c>
      <c r="D46" s="11">
        <v>57</v>
      </c>
      <c r="E46" s="10">
        <v>7.7922077922077922E-3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7.0032970354128856E-4</v>
      </c>
      <c r="D47" s="11">
        <v>4</v>
      </c>
      <c r="E47" s="10">
        <v>5.4682159945317835E-4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0</v>
      </c>
      <c r="C48" s="10">
        <v>0</v>
      </c>
      <c r="D48" s="11">
        <v>0</v>
      </c>
      <c r="E48" s="10">
        <v>0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122598</v>
      </c>
      <c r="C49" s="10">
        <v>1.2765859336758749E-4</v>
      </c>
      <c r="D49" s="11">
        <v>2</v>
      </c>
      <c r="E49" s="10">
        <v>2.7341079972658918E-4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0</v>
      </c>
      <c r="C50" s="10">
        <v>0</v>
      </c>
      <c r="D50" s="11">
        <v>0</v>
      </c>
      <c r="E50" s="10">
        <v>0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115495</v>
      </c>
      <c r="C51" s="10">
        <v>1.2026239613198841E-4</v>
      </c>
      <c r="D51" s="11">
        <v>1</v>
      </c>
      <c r="E51" s="10">
        <v>1.3670539986329459E-4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0</v>
      </c>
      <c r="C52" s="10">
        <v>0</v>
      </c>
      <c r="D52" s="11">
        <v>0</v>
      </c>
      <c r="E52" s="10">
        <v>0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1007790.4</v>
      </c>
      <c r="C53" s="10">
        <v>1.0493899156051349E-3</v>
      </c>
      <c r="D53" s="11">
        <v>6</v>
      </c>
      <c r="E53" s="10">
        <v>8.2023239917976764E-4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960358380.63000023</v>
      </c>
      <c r="C55" s="24"/>
      <c r="D55" s="25">
        <f>SUM(D36:D54)</f>
        <v>7315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0.79022320708752147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210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5026335.47</v>
      </c>
      <c r="C64" s="10">
        <v>5.2338122636079861E-3</v>
      </c>
      <c r="D64" s="11">
        <v>170</v>
      </c>
      <c r="E64" s="10">
        <v>2.3239917976760081E-2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43493165.499999993</v>
      </c>
      <c r="C65" s="10">
        <v>4.5288473946016136E-2</v>
      </c>
      <c r="D65" s="11">
        <v>524</v>
      </c>
      <c r="E65" s="10">
        <v>7.1633629528366369E-2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18631078.750000007</v>
      </c>
      <c r="C66" s="10">
        <v>1.9400131373641921E-2</v>
      </c>
      <c r="D66" s="11">
        <v>155</v>
      </c>
      <c r="E66" s="10">
        <v>2.1189336978810664E-2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24735869.060000006</v>
      </c>
      <c r="C67" s="10">
        <v>2.5756914875645857E-2</v>
      </c>
      <c r="D67" s="11">
        <v>178</v>
      </c>
      <c r="E67" s="10">
        <v>2.433356117566644E-2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40927498.029999979</v>
      </c>
      <c r="C68" s="10">
        <v>4.261690099809546E-2</v>
      </c>
      <c r="D68" s="11">
        <v>321</v>
      </c>
      <c r="E68" s="10">
        <v>4.3882433356117564E-2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65038354.079999961</v>
      </c>
      <c r="C69" s="10">
        <v>6.7723003611770929E-2</v>
      </c>
      <c r="D69" s="11">
        <v>448</v>
      </c>
      <c r="E69" s="10">
        <v>6.1244019138755983E-2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133101318.38999996</v>
      </c>
      <c r="C70" s="10">
        <v>0.13859546714496815</v>
      </c>
      <c r="D70" s="11">
        <v>829</v>
      </c>
      <c r="E70" s="10">
        <v>0.11332877648667122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190638109.77999976</v>
      </c>
      <c r="C71" s="10">
        <v>0.19850725898277707</v>
      </c>
      <c r="D71" s="11">
        <v>1308</v>
      </c>
      <c r="E71" s="10">
        <v>0.17881066302118934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429529380.44000012</v>
      </c>
      <c r="C72" s="10">
        <v>0.44725947011388267</v>
      </c>
      <c r="D72" s="11">
        <v>3303</v>
      </c>
      <c r="E72" s="10">
        <v>0.45153793574846207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7917170.2300000004</v>
      </c>
      <c r="C73" s="10">
        <v>8.2439747386869253E-3</v>
      </c>
      <c r="D73" s="11">
        <v>69</v>
      </c>
      <c r="E73" s="10">
        <v>9.4326725905673273E-3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55799</v>
      </c>
      <c r="C74" s="10">
        <v>5.8102267992283862E-5</v>
      </c>
      <c r="D74" s="11">
        <v>1</v>
      </c>
      <c r="E74" s="10">
        <v>1.3670539986329459E-4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141016.5</v>
      </c>
      <c r="C75" s="10">
        <v>1.4683737117751031E-4</v>
      </c>
      <c r="D75" s="11">
        <v>2</v>
      </c>
      <c r="E75" s="10">
        <v>2.7341079972658918E-4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0</v>
      </c>
      <c r="C76" s="10">
        <v>0</v>
      </c>
      <c r="D76" s="11">
        <v>0</v>
      </c>
      <c r="E76" s="10">
        <v>0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0</v>
      </c>
      <c r="C77" s="10">
        <v>0</v>
      </c>
      <c r="D77" s="11">
        <v>0</v>
      </c>
      <c r="E77" s="10">
        <v>0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115495</v>
      </c>
      <c r="C78" s="10">
        <v>1.2026239613198848E-4</v>
      </c>
      <c r="D78" s="11">
        <v>1</v>
      </c>
      <c r="E78" s="10">
        <v>1.3670539986329459E-4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0</v>
      </c>
      <c r="C79" s="10">
        <v>0</v>
      </c>
      <c r="D79" s="11">
        <v>0</v>
      </c>
      <c r="E79" s="10">
        <v>0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130428</v>
      </c>
      <c r="C80" s="10">
        <v>1.3581179966840984E-4</v>
      </c>
      <c r="D80" s="11">
        <v>1</v>
      </c>
      <c r="E80" s="10">
        <v>1.3670539986329459E-4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877362.4</v>
      </c>
      <c r="C81" s="10">
        <v>9.1357811593672567E-4</v>
      </c>
      <c r="D81" s="11">
        <v>5</v>
      </c>
      <c r="E81" s="10">
        <v>6.8352699931647305E-4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960358380.62999976</v>
      </c>
      <c r="C83" s="24"/>
      <c r="D83" s="25">
        <f>SUM(D64:D82)</f>
        <v>7315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0.74752714556383537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211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4679105.07</v>
      </c>
      <c r="C92" s="10">
        <v>4.8722489066326284E-3</v>
      </c>
      <c r="D92" s="11">
        <v>172</v>
      </c>
      <c r="E92" s="10">
        <v>2.351332877648667E-2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46267970.719999984</v>
      </c>
      <c r="C93" s="10">
        <v>4.8177817420250943E-2</v>
      </c>
      <c r="D93" s="11">
        <v>532</v>
      </c>
      <c r="E93" s="10">
        <v>7.2727272727272724E-2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20871533.379999999</v>
      </c>
      <c r="C94" s="10">
        <v>2.1733067364193951E-2</v>
      </c>
      <c r="D94" s="11">
        <v>179</v>
      </c>
      <c r="E94" s="10">
        <v>2.4470266575529732E-2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31607267.810000002</v>
      </c>
      <c r="C95" s="10">
        <v>3.2911950837837732E-2</v>
      </c>
      <c r="D95" s="11">
        <v>244</v>
      </c>
      <c r="E95" s="10">
        <v>3.3356117566643882E-2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47818283.049999975</v>
      </c>
      <c r="C96" s="10">
        <v>4.9792123455653037E-2</v>
      </c>
      <c r="D96" s="11">
        <v>344</v>
      </c>
      <c r="E96" s="10">
        <v>4.702665755297334E-2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96141668.800000116</v>
      </c>
      <c r="C97" s="10">
        <v>0.10011019921222609</v>
      </c>
      <c r="D97" s="11">
        <v>620</v>
      </c>
      <c r="E97" s="10">
        <v>8.4757347915242656E-2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155802109.78999999</v>
      </c>
      <c r="C98" s="10">
        <v>0.16223330053911028</v>
      </c>
      <c r="D98" s="11">
        <v>1016</v>
      </c>
      <c r="E98" s="10">
        <v>0.13889268626110732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308542217.20999998</v>
      </c>
      <c r="C99" s="10">
        <v>0.32127820554613667</v>
      </c>
      <c r="D99" s="11">
        <v>2278</v>
      </c>
      <c r="E99" s="10">
        <v>0.31141490088858509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230463240.9299995</v>
      </c>
      <c r="C100" s="10">
        <v>0.23997628966263046</v>
      </c>
      <c r="D100" s="11">
        <v>1791</v>
      </c>
      <c r="E100" s="10">
        <v>0.24483937115516063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16569886.440000003</v>
      </c>
      <c r="C101" s="10">
        <v>1.7253857283080175E-2</v>
      </c>
      <c r="D101" s="11">
        <v>127</v>
      </c>
      <c r="E101" s="10">
        <v>1.7361585782638415E-2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397594.53</v>
      </c>
      <c r="C102" s="10">
        <v>4.1400641470861751E-4</v>
      </c>
      <c r="D102" s="11">
        <v>4</v>
      </c>
      <c r="E102" s="10">
        <v>5.4682159945317835E-4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74217.5</v>
      </c>
      <c r="C103" s="10">
        <v>7.728104580220664E-5</v>
      </c>
      <c r="D103" s="11">
        <v>1</v>
      </c>
      <c r="E103" s="10">
        <v>1.3670539986329459E-4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0</v>
      </c>
      <c r="C104" s="10">
        <v>0</v>
      </c>
      <c r="D104" s="11">
        <v>0</v>
      </c>
      <c r="E104" s="10">
        <v>0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0</v>
      </c>
      <c r="C105" s="10">
        <v>0</v>
      </c>
      <c r="D105" s="11">
        <v>0</v>
      </c>
      <c r="E105" s="10">
        <v>0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115495</v>
      </c>
      <c r="C106" s="10">
        <v>1.2026239613198849E-4</v>
      </c>
      <c r="D106" s="11">
        <v>1</v>
      </c>
      <c r="E106" s="10">
        <v>1.3670539986329459E-4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130428</v>
      </c>
      <c r="C107" s="10">
        <v>1.3581179966840984E-4</v>
      </c>
      <c r="D107" s="11">
        <v>1</v>
      </c>
      <c r="E107" s="10">
        <v>1.3670539986329459E-4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877362.4</v>
      </c>
      <c r="C109" s="10">
        <v>9.1357811593672578E-4</v>
      </c>
      <c r="D109" s="11">
        <v>5</v>
      </c>
      <c r="E109" s="10">
        <v>6.8352699931647305E-4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960358380.62999964</v>
      </c>
      <c r="C111" s="24"/>
      <c r="D111" s="25">
        <f>SUM(D92:D110)</f>
        <v>7315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0.72918619378583216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v>4154097.78</v>
      </c>
      <c r="C120" s="10">
        <v>4.3255703951631964E-3</v>
      </c>
      <c r="D120" s="11">
        <v>126</v>
      </c>
      <c r="E120" s="10">
        <v>1.7224880382775119E-2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v>720337662.70000219</v>
      </c>
      <c r="C121" s="10">
        <v>0.75007172033783498</v>
      </c>
      <c r="D121" s="11">
        <v>5166</v>
      </c>
      <c r="E121" s="10">
        <v>0.70622009569377986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v>235309692.39999896</v>
      </c>
      <c r="C122" s="10">
        <v>0.24502279268457505</v>
      </c>
      <c r="D122" s="11">
        <v>2018</v>
      </c>
      <c r="E122" s="10">
        <v>0.27587149692412849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v>556927.75</v>
      </c>
      <c r="C124" s="10">
        <v>5.7991658242691852E-4</v>
      </c>
      <c r="D124" s="11">
        <v>5</v>
      </c>
      <c r="E124" s="10">
        <v>6.8352699931647305E-4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960358380.63000107</v>
      </c>
      <c r="C126" s="24"/>
      <c r="D126" s="25">
        <f>SUM(D120:D125)</f>
        <v>7315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886766271.28000581</v>
      </c>
      <c r="C133" s="10">
        <v>0.92337015968796687</v>
      </c>
      <c r="D133" s="11">
        <v>6522</v>
      </c>
      <c r="E133" s="10">
        <v>0.89159261790840738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73592109.350000083</v>
      </c>
      <c r="C134" s="10">
        <v>7.662984031203314E-2</v>
      </c>
      <c r="D134" s="11">
        <v>793</v>
      </c>
      <c r="E134" s="10">
        <v>0.10840738209159262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960358380.63000584</v>
      </c>
      <c r="C136" s="24"/>
      <c r="D136" s="25">
        <f>SUM(D133:D135)</f>
        <v>7315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207193628.90999904</v>
      </c>
      <c r="C143" s="10">
        <v>0.21574615590284002</v>
      </c>
      <c r="D143" s="11">
        <v>3000</v>
      </c>
      <c r="E143" s="10">
        <v>0.41011619958988382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449746501.74000132</v>
      </c>
      <c r="C144" s="10">
        <v>0.46831111261294472</v>
      </c>
      <c r="D144" s="11">
        <v>3288</v>
      </c>
      <c r="E144" s="10">
        <v>0.44948735475051266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178981385.91999999</v>
      </c>
      <c r="C145" s="10">
        <v>0.18636936952909935</v>
      </c>
      <c r="D145" s="11">
        <v>753</v>
      </c>
      <c r="E145" s="10">
        <v>0.10293916609706083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56891305.679999977</v>
      </c>
      <c r="C146" s="10">
        <v>5.9239661804876394E-2</v>
      </c>
      <c r="D146" s="11">
        <v>170</v>
      </c>
      <c r="E146" s="10">
        <v>2.3239917976760081E-2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22335775.990000002</v>
      </c>
      <c r="C147" s="10">
        <v>2.3257750898521456E-2</v>
      </c>
      <c r="D147" s="11">
        <v>50</v>
      </c>
      <c r="E147" s="10">
        <v>6.8352699931647299E-3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19039670.620000001</v>
      </c>
      <c r="C148" s="10">
        <v>1.9825589075934208E-2</v>
      </c>
      <c r="D148" s="11">
        <v>32</v>
      </c>
      <c r="E148" s="10">
        <v>4.3745727956254268E-3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8874168.3300000001</v>
      </c>
      <c r="C149" s="10">
        <v>9.2404757525815489E-3</v>
      </c>
      <c r="D149" s="11">
        <v>10</v>
      </c>
      <c r="E149" s="10">
        <v>1.3670539986329461E-3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4389958.4400000004</v>
      </c>
      <c r="C150" s="10">
        <v>4.5711668982574638E-3</v>
      </c>
      <c r="D150" s="11">
        <v>4</v>
      </c>
      <c r="E150" s="10">
        <v>5.4682159945317835E-4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2820840</v>
      </c>
      <c r="C151" s="10">
        <v>2.9372784753015991E-3</v>
      </c>
      <c r="D151" s="11">
        <v>2</v>
      </c>
      <c r="E151" s="10">
        <v>2.7341079972658918E-4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8085145</v>
      </c>
      <c r="C152" s="10">
        <v>8.4188831618214246E-3</v>
      </c>
      <c r="D152" s="11">
        <v>5</v>
      </c>
      <c r="E152" s="10">
        <v>6.8352699931647305E-4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2.0825558878217829E-3</v>
      </c>
      <c r="D153" s="11">
        <v>1</v>
      </c>
      <c r="E153" s="10">
        <v>1.3670539986329459E-4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960358380.63000035</v>
      </c>
      <c r="C156" s="24"/>
      <c r="D156" s="25">
        <f>SUM(D143:D155)</f>
        <v>7315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131286.17643609026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598121803.70000374</v>
      </c>
      <c r="C165" s="10">
        <v>0.62281104196501147</v>
      </c>
      <c r="D165" s="11">
        <v>4319</v>
      </c>
      <c r="E165" s="10">
        <v>0.59043062200956942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352156020.61000001</v>
      </c>
      <c r="C166" s="10">
        <v>0.36669229707662099</v>
      </c>
      <c r="D166" s="11">
        <v>2884</v>
      </c>
      <c r="E166" s="10">
        <v>0.39425837320574164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10080556.320000004</v>
      </c>
      <c r="C167" s="10">
        <v>1.0496660958367508E-2</v>
      </c>
      <c r="D167" s="11">
        <v>112</v>
      </c>
      <c r="E167" s="10">
        <v>1.5311004784688996E-2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960358380.63000381</v>
      </c>
      <c r="C169" s="10"/>
      <c r="D169" s="25">
        <f>SUM(D165:D168)</f>
        <v>7315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934557.31</v>
      </c>
      <c r="C176" s="10">
        <v>9.731339142236891E-4</v>
      </c>
      <c r="D176" s="11">
        <v>25</v>
      </c>
      <c r="E176" s="10">
        <v>3.4176349965823649E-3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4366873.09</v>
      </c>
      <c r="C177" s="10">
        <v>4.5471286324749813E-3</v>
      </c>
      <c r="D177" s="11">
        <v>104</v>
      </c>
      <c r="E177" s="10">
        <v>1.4217361585782639E-2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73147.25</v>
      </c>
      <c r="C178" s="10">
        <v>7.6166618082735603E-5</v>
      </c>
      <c r="D178" s="11">
        <v>1</v>
      </c>
      <c r="E178" s="10">
        <v>1.3670539986329459E-4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45419.6</v>
      </c>
      <c r="C180" s="10">
        <v>4.7294427701254904E-5</v>
      </c>
      <c r="D180" s="11">
        <v>1</v>
      </c>
      <c r="E180" s="10">
        <v>1.3670539986329459E-4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65434715.499999963</v>
      </c>
      <c r="C181" s="10">
        <v>6.8135726016233786E-2</v>
      </c>
      <c r="D181" s="11">
        <v>654</v>
      </c>
      <c r="E181" s="10">
        <v>8.9405331510594668E-2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3859667.67</v>
      </c>
      <c r="C182" s="10">
        <v>4.018986815596922E-3</v>
      </c>
      <c r="D182" s="11">
        <v>45</v>
      </c>
      <c r="E182" s="10">
        <v>6.1517429938482571E-3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103771.74</v>
      </c>
      <c r="C183" s="10">
        <v>1.0805522406325511E-4</v>
      </c>
      <c r="D183" s="11">
        <v>1</v>
      </c>
      <c r="E183" s="10">
        <v>1.3670539986329459E-4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31917081.869999994</v>
      </c>
      <c r="C184" s="10">
        <v>3.3234553385229029E-2</v>
      </c>
      <c r="D184" s="11">
        <v>264</v>
      </c>
      <c r="E184" s="10">
        <v>3.6090225563909777E-2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853623146.60000479</v>
      </c>
      <c r="C185" s="10">
        <v>0.88885895496639433</v>
      </c>
      <c r="D185" s="11">
        <v>6220</v>
      </c>
      <c r="E185" s="10">
        <v>0.85030758714969246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960358380.63000476</v>
      </c>
      <c r="C187" s="10"/>
      <c r="D187" s="31">
        <f>SUM(D176:D186)</f>
        <v>7315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15.87128835809982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4183355.17</v>
      </c>
      <c r="C196" s="10">
        <v>4.3560354700665884E-3</v>
      </c>
      <c r="D196" s="11">
        <v>75</v>
      </c>
      <c r="E196" s="10">
        <v>1.0252904989747095E-2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47637129.059999995</v>
      </c>
      <c r="C197" s="10">
        <v>4.9603491801414462E-2</v>
      </c>
      <c r="D197" s="11">
        <v>406</v>
      </c>
      <c r="E197" s="10">
        <v>5.5502392344497609E-2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96601647.190000072</v>
      </c>
      <c r="C198" s="10">
        <v>0.1005891645644084</v>
      </c>
      <c r="D198" s="11">
        <v>798</v>
      </c>
      <c r="E198" s="10">
        <v>0.10909090909090909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219716973.10999966</v>
      </c>
      <c r="C199" s="10">
        <v>0.22878643800230458</v>
      </c>
      <c r="D199" s="11">
        <v>1645</v>
      </c>
      <c r="E199" s="10">
        <v>0.22488038277511962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563577637.19000256</v>
      </c>
      <c r="C200" s="10">
        <v>0.5868409632873629</v>
      </c>
      <c r="D200" s="11">
        <v>4165</v>
      </c>
      <c r="E200" s="10">
        <v>0.56937799043062198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28048887.930000011</v>
      </c>
      <c r="C201" s="10">
        <v>2.9206688352737369E-2</v>
      </c>
      <c r="D201" s="11">
        <v>220</v>
      </c>
      <c r="E201" s="10">
        <v>3.007518796992481E-2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592750.98</v>
      </c>
      <c r="C202" s="10">
        <v>6.172185217055646E-4</v>
      </c>
      <c r="D202" s="11">
        <v>6</v>
      </c>
      <c r="E202" s="10">
        <v>8.2023239917976764E-4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960358380.63000238</v>
      </c>
      <c r="C204" s="24"/>
      <c r="D204" s="25">
        <f>SUM(D196:D203)</f>
        <v>7315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20.764444464278096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449272768.62000102</v>
      </c>
      <c r="C213" s="10">
        <v>0.46781782476378703</v>
      </c>
      <c r="D213" s="11">
        <v>3684</v>
      </c>
      <c r="E213" s="10">
        <v>0.50362269309637731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511085612.01000196</v>
      </c>
      <c r="C214" s="10">
        <v>0.53218217523621292</v>
      </c>
      <c r="D214" s="11">
        <v>3631</v>
      </c>
      <c r="E214" s="10">
        <v>0.49637730690362269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960358380.63000298</v>
      </c>
      <c r="C216" s="24"/>
      <c r="D216" s="25">
        <f>SUM(D213:D215)</f>
        <v>7315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26738781.610000007</v>
      </c>
      <c r="C223" s="10">
        <v>2.7842503537543195E-2</v>
      </c>
      <c r="D223" s="11">
        <v>330</v>
      </c>
      <c r="E223" s="10">
        <v>4.5112781954887216E-2</v>
      </c>
      <c r="F223" s="10">
        <v>0.79876080418415174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95999487.370000005</v>
      </c>
      <c r="C224" s="10">
        <v>9.996214882513331E-2</v>
      </c>
      <c r="D224" s="11">
        <v>862</v>
      </c>
      <c r="E224" s="10">
        <v>0.11784005468215994</v>
      </c>
      <c r="F224" s="10">
        <v>0.80179992018403157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111530698.22999999</v>
      </c>
      <c r="C225" s="10">
        <v>0.11613445613588062</v>
      </c>
      <c r="D225" s="11">
        <v>959</v>
      </c>
      <c r="E225" s="10">
        <v>0.13110047846889952</v>
      </c>
      <c r="F225" s="10">
        <v>0.80006677524508096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40447577.669999994</v>
      </c>
      <c r="C226" s="10">
        <v>4.2117170512393727E-2</v>
      </c>
      <c r="D226" s="11">
        <v>389</v>
      </c>
      <c r="E226" s="10">
        <v>5.3178400546821603E-2</v>
      </c>
      <c r="F226" s="10">
        <v>0.79231882466665793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36404762.040000007</v>
      </c>
      <c r="C227" s="10">
        <v>3.7907475765576522E-2</v>
      </c>
      <c r="D227" s="11">
        <v>336</v>
      </c>
      <c r="E227" s="10">
        <v>4.5933014354066985E-2</v>
      </c>
      <c r="F227" s="10">
        <v>0.77890497937823711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37313527.530000001</v>
      </c>
      <c r="C228" s="10">
        <v>3.8853753226500892E-2</v>
      </c>
      <c r="D228" s="11">
        <v>317</v>
      </c>
      <c r="E228" s="10">
        <v>4.3335611756664387E-2</v>
      </c>
      <c r="F228" s="10">
        <v>0.80410044120148993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267324889.9399994</v>
      </c>
      <c r="C229" s="10">
        <v>0.27835951175292828</v>
      </c>
      <c r="D229" s="11">
        <v>1969</v>
      </c>
      <c r="E229" s="10">
        <v>0.26917293233082706</v>
      </c>
      <c r="F229" s="10">
        <v>0.78858137984947707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85523371.679999977</v>
      </c>
      <c r="C230" s="10">
        <v>8.9053600619277445E-2</v>
      </c>
      <c r="D230" s="11">
        <v>685</v>
      </c>
      <c r="E230" s="10">
        <v>9.3643198906356806E-2</v>
      </c>
      <c r="F230" s="10">
        <v>0.77631471038529387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212809814.3299998</v>
      </c>
      <c r="C231" s="10">
        <v>0.22159416590960102</v>
      </c>
      <c r="D231" s="11">
        <v>1005</v>
      </c>
      <c r="E231" s="10">
        <v>0.13738892686261106</v>
      </c>
      <c r="F231" s="10">
        <v>0.78584956200607681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34931376.159999982</v>
      </c>
      <c r="C232" s="10">
        <v>3.6373271545862756E-2</v>
      </c>
      <c r="D232" s="11">
        <v>338</v>
      </c>
      <c r="E232" s="10">
        <v>4.6206425153793577E-2</v>
      </c>
      <c r="F232" s="10">
        <v>0.78873468904244393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10080556.320000004</v>
      </c>
      <c r="C233" s="10">
        <v>1.0496660958367559E-2</v>
      </c>
      <c r="D233" s="11">
        <v>112</v>
      </c>
      <c r="E233" s="10">
        <v>1.5311004784688996E-2</v>
      </c>
      <c r="F233" s="10">
        <v>0.79708918873021506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1253537.75</v>
      </c>
      <c r="C234" s="10">
        <v>1.3052812109346865E-3</v>
      </c>
      <c r="D234" s="11">
        <v>13</v>
      </c>
      <c r="E234" s="10">
        <v>1.7771701982228299E-3</v>
      </c>
      <c r="F234" s="10">
        <v>0.80092606317320336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960358380.62999916</v>
      </c>
      <c r="C236" s="24"/>
      <c r="D236" s="25">
        <f>SUM(D223:D235)</f>
        <v>7315</v>
      </c>
      <c r="E236" s="24"/>
      <c r="F236" s="34">
        <v>0.79032682806143428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183144.04</v>
      </c>
      <c r="C243" s="10">
        <v>1.9070384941073383E-4</v>
      </c>
      <c r="D243" s="11">
        <v>2</v>
      </c>
      <c r="E243" s="10">
        <v>2.7341079972658918E-4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260159386.0399999</v>
      </c>
      <c r="C244" s="10">
        <v>0.27089823058485069</v>
      </c>
      <c r="D244" s="11">
        <v>1771</v>
      </c>
      <c r="E244" s="10">
        <v>0.24210526315789474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449848355.15000159</v>
      </c>
      <c r="C245" s="10">
        <v>0.46841717032228958</v>
      </c>
      <c r="D245" s="11">
        <v>3415</v>
      </c>
      <c r="E245" s="10">
        <v>0.46684894053315107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120657809.79000004</v>
      </c>
      <c r="C246" s="10">
        <v>0.12563831609492251</v>
      </c>
      <c r="D246" s="11">
        <v>888</v>
      </c>
      <c r="E246" s="10">
        <v>0.12139439507860561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82505760.609999955</v>
      </c>
      <c r="C247" s="10">
        <v>8.5911428768784867E-2</v>
      </c>
      <c r="D247" s="11">
        <v>777</v>
      </c>
      <c r="E247" s="10">
        <v>0.10622009569377991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46117219.67999997</v>
      </c>
      <c r="C248" s="10">
        <v>4.8020843687277215E-2</v>
      </c>
      <c r="D248" s="11">
        <v>432</v>
      </c>
      <c r="E248" s="10">
        <v>5.9056732740943266E-2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592436.03</v>
      </c>
      <c r="C249" s="10">
        <v>6.1689057121713038E-4</v>
      </c>
      <c r="D249" s="11">
        <v>13</v>
      </c>
      <c r="E249" s="10">
        <v>1.7771701982228299E-3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294269.28999999998</v>
      </c>
      <c r="C250" s="10">
        <v>3.0641612124731753E-4</v>
      </c>
      <c r="D250" s="11">
        <v>17</v>
      </c>
      <c r="E250" s="10">
        <v>2.3239917976760082E-3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960358380.63000143</v>
      </c>
      <c r="C254" s="24"/>
      <c r="D254" s="25">
        <f>SUM(D243:D253)</f>
        <v>7315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5.4061781396431231E-2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948417719.80000687</v>
      </c>
      <c r="C263" s="10">
        <v>0.99158889989078469</v>
      </c>
      <c r="D263" s="11">
        <v>7238</v>
      </c>
      <c r="E263" s="10">
        <v>0.99286694101508921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5261644.24</v>
      </c>
      <c r="C264" s="10">
        <v>5.5011498779867539E-3</v>
      </c>
      <c r="D264" s="11">
        <v>36</v>
      </c>
      <c r="E264" s="10">
        <v>4.9382716049382715E-3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2612961.4500000002</v>
      </c>
      <c r="C265" s="10">
        <v>2.7319012662573318E-3</v>
      </c>
      <c r="D265" s="11">
        <v>14</v>
      </c>
      <c r="E265" s="10">
        <v>1.9204389574759945E-3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119968.77</v>
      </c>
      <c r="C266" s="10">
        <v>1.2542964790939972E-4</v>
      </c>
      <c r="D266" s="11">
        <v>1</v>
      </c>
      <c r="E266" s="10">
        <v>1.3717421124828533E-4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50328.41</v>
      </c>
      <c r="C267" s="10">
        <v>5.2619317061764592E-5</v>
      </c>
      <c r="D267" s="11">
        <v>1</v>
      </c>
      <c r="E267" s="10">
        <v>1.3717421124828533E-4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956462622.67000687</v>
      </c>
      <c r="C272" s="24"/>
      <c r="D272" s="25">
        <f>SUM(D263:D270)</f>
        <v>7290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0.71152451398517358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363947</v>
      </c>
      <c r="C281" s="10">
        <v>9.342135824064389E-2</v>
      </c>
      <c r="D281" s="11">
        <v>3</v>
      </c>
      <c r="E281" s="10">
        <v>0.12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175433</v>
      </c>
      <c r="C282" s="10">
        <v>4.5031801719016447E-2</v>
      </c>
      <c r="D282" s="11">
        <v>2</v>
      </c>
      <c r="E282" s="10">
        <v>0.08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90737</v>
      </c>
      <c r="C283" s="10">
        <v>2.3291231367977491E-2</v>
      </c>
      <c r="D283" s="11">
        <v>1</v>
      </c>
      <c r="E283" s="10">
        <v>0.04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445128</v>
      </c>
      <c r="C284" s="10">
        <v>0.11425966514613757</v>
      </c>
      <c r="D284" s="11">
        <v>3</v>
      </c>
      <c r="E284" s="10">
        <v>0.12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315749</v>
      </c>
      <c r="C285" s="10">
        <v>8.1049439734700565E-2</v>
      </c>
      <c r="D285" s="11">
        <v>1</v>
      </c>
      <c r="E285" s="10">
        <v>0.04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280847.17</v>
      </c>
      <c r="C286" s="10">
        <v>7.2090507902087445E-2</v>
      </c>
      <c r="D286" s="11">
        <v>2</v>
      </c>
      <c r="E286" s="10">
        <v>0.08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1845560.79</v>
      </c>
      <c r="C287" s="10">
        <v>0.47373599924570259</v>
      </c>
      <c r="D287" s="11">
        <v>10</v>
      </c>
      <c r="E287" s="10">
        <v>0.4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378356</v>
      </c>
      <c r="C288" s="10">
        <v>9.7119996643733997E-2</v>
      </c>
      <c r="D288" s="11">
        <v>3</v>
      </c>
      <c r="E288" s="10">
        <v>0.12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3895757.96</v>
      </c>
      <c r="C290" s="24"/>
      <c r="D290" s="25">
        <f>SUM(D281:D289)</f>
        <v>25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6.9664869746117386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194996.66</v>
      </c>
      <c r="C299" s="10">
        <v>2.0304572119429046E-4</v>
      </c>
      <c r="D299" s="11">
        <v>1</v>
      </c>
      <c r="E299" s="10">
        <v>1.3670539986329459E-4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584385290.30000377</v>
      </c>
      <c r="C300" s="10">
        <v>0.60850751353535515</v>
      </c>
      <c r="D300" s="11">
        <v>4500</v>
      </c>
      <c r="E300" s="10">
        <v>0.61517429938482571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375778093.67000002</v>
      </c>
      <c r="C301" s="10">
        <v>0.39128944074345062</v>
      </c>
      <c r="D301" s="11">
        <v>2814</v>
      </c>
      <c r="E301" s="10">
        <v>0.38468899521531102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960358380.63000369</v>
      </c>
      <c r="C303" s="10"/>
      <c r="D303" s="31">
        <f>SUM(D299:D302)</f>
        <v>7315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51641746.619999975</v>
      </c>
      <c r="C311" s="10">
        <v>5.3784332419005453E-2</v>
      </c>
      <c r="D311" s="11">
        <v>412</v>
      </c>
      <c r="E311" s="10">
        <v>5.6330325403336066E-2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908521637.35000598</v>
      </c>
      <c r="C312" s="10">
        <v>0.94621566758099451</v>
      </c>
      <c r="D312" s="11">
        <v>6902</v>
      </c>
      <c r="E312" s="10">
        <v>0.94366967459666395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960163383.97000599</v>
      </c>
      <c r="C314" s="10"/>
      <c r="D314" s="31">
        <f>SUM(D311:D313)</f>
        <v>7314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34360906.850000024</v>
      </c>
      <c r="C323" s="10">
        <v>5.8798377406728566E-2</v>
      </c>
      <c r="D323" s="11">
        <v>233</v>
      </c>
      <c r="E323" s="10">
        <v>5.1777777777777777E-2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120032892.71000008</v>
      </c>
      <c r="C324" s="10">
        <v>0.20540026366574018</v>
      </c>
      <c r="D324" s="11">
        <v>885</v>
      </c>
      <c r="E324" s="10">
        <v>0.19666666666666666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157482814.19999987</v>
      </c>
      <c r="C325" s="10">
        <v>0.26948456234953233</v>
      </c>
      <c r="D325" s="11">
        <v>1191</v>
      </c>
      <c r="E325" s="10">
        <v>0.26466666666666666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172908294.50999993</v>
      </c>
      <c r="C326" s="10">
        <v>0.29588064138513104</v>
      </c>
      <c r="D326" s="11">
        <v>1374</v>
      </c>
      <c r="E326" s="10">
        <v>0.30533333333333335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57383613.400000013</v>
      </c>
      <c r="C327" s="10">
        <v>9.8194828570276949E-2</v>
      </c>
      <c r="D327" s="11">
        <v>409</v>
      </c>
      <c r="E327" s="10">
        <v>9.0888888888888894E-2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21691757.830000002</v>
      </c>
      <c r="C328" s="10">
        <v>3.7118931961590489E-2</v>
      </c>
      <c r="D328" s="11">
        <v>170</v>
      </c>
      <c r="E328" s="10">
        <v>3.7777777777777778E-2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9070162.0500000007</v>
      </c>
      <c r="C329" s="10">
        <v>1.5520859611890207E-2</v>
      </c>
      <c r="D329" s="11">
        <v>71</v>
      </c>
      <c r="E329" s="10">
        <v>1.5777777777777779E-2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3318426.89</v>
      </c>
      <c r="C330" s="10">
        <v>5.6784914765675449E-3</v>
      </c>
      <c r="D330" s="11">
        <v>37</v>
      </c>
      <c r="E330" s="10">
        <v>8.2222222222222228E-3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1493663.17</v>
      </c>
      <c r="C331" s="10">
        <v>2.5559561385147347E-3</v>
      </c>
      <c r="D331" s="11">
        <v>21</v>
      </c>
      <c r="E331" s="10">
        <v>4.6666666666666671E-3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1483834.67</v>
      </c>
      <c r="C332" s="10">
        <v>2.5391376111439409E-3</v>
      </c>
      <c r="D332" s="11">
        <v>17</v>
      </c>
      <c r="E332" s="10">
        <v>3.7777777777777779E-3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5158924.0199999996</v>
      </c>
      <c r="C333" s="10">
        <v>8.8279498228841739E-3</v>
      </c>
      <c r="D333" s="11">
        <v>92</v>
      </c>
      <c r="E333" s="10">
        <v>2.0444444444444446E-2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584385290.29999983</v>
      </c>
      <c r="C335" s="10"/>
      <c r="D335" s="25">
        <f>SUM(D323:D334)</f>
        <v>4500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1.7205762303177397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657764512.17000306</v>
      </c>
      <c r="C348" s="10">
        <v>0.68491567880992965</v>
      </c>
      <c r="D348" s="11">
        <v>4892</v>
      </c>
      <c r="E348" s="10">
        <v>0.66876281613123723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239000934.32999954</v>
      </c>
      <c r="C349" s="10">
        <v>0.24886640149192332</v>
      </c>
      <c r="D349" s="11">
        <v>1882</v>
      </c>
      <c r="E349" s="10">
        <v>0.25727956254272044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49376413.789999917</v>
      </c>
      <c r="C350" s="10">
        <v>5.1414570628944375E-2</v>
      </c>
      <c r="D350" s="11">
        <v>380</v>
      </c>
      <c r="E350" s="10">
        <v>5.1948051948051951E-2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10389745.860000003</v>
      </c>
      <c r="C351" s="10">
        <v>1.0818613206857473E-2</v>
      </c>
      <c r="D351" s="11">
        <v>127</v>
      </c>
      <c r="E351" s="10">
        <v>1.7361585782638415E-2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3826774.48</v>
      </c>
      <c r="C352" s="10">
        <v>3.9847358623450613E-3</v>
      </c>
      <c r="D352" s="11">
        <v>34</v>
      </c>
      <c r="E352" s="10">
        <v>4.6479835953520164E-3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960358380.63000262</v>
      </c>
      <c r="C356" s="22"/>
      <c r="D356" s="25">
        <f>SUM(D348:D355)</f>
        <v>7315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4F4F4"/>
  </sheetPr>
  <dimension ref="A1:K326"/>
  <sheetViews>
    <sheetView zoomScaleNormal="100"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442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452543920.39000255</v>
      </c>
      <c r="C6" s="65">
        <v>43306293.309999973</v>
      </c>
      <c r="D6" s="65">
        <v>257013540.93999976</v>
      </c>
      <c r="E6" s="65">
        <v>152224086.14000002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3352</v>
      </c>
      <c r="C7" s="66">
        <v>390</v>
      </c>
      <c r="D7" s="66">
        <v>1777</v>
      </c>
      <c r="E7" s="66">
        <v>1185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0.79146475016567297</v>
      </c>
      <c r="C8" s="67">
        <v>0.77211509801806</v>
      </c>
      <c r="D8" s="67">
        <v>0.79966988373643733</v>
      </c>
      <c r="E8" s="67">
        <v>0.78311607976941144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2.804590163934426E-3</v>
      </c>
      <c r="C9" s="67">
        <v>2.804590163934426E-3</v>
      </c>
      <c r="D9" s="67">
        <v>6.9503783783783782E-3</v>
      </c>
      <c r="E9" s="67">
        <v>1.5974654654654655E-2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8.386496155197861</v>
      </c>
      <c r="C11" s="65">
        <v>12.00283397437542</v>
      </c>
      <c r="D11" s="65">
        <v>7.9816564202541551</v>
      </c>
      <c r="E11" s="65">
        <v>8.0412098483654528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7.7534246575342465</v>
      </c>
      <c r="C12" s="65">
        <v>11.178082191780822</v>
      </c>
      <c r="D12" s="65">
        <v>7.7534246575342465</v>
      </c>
      <c r="E12" s="65">
        <v>7.7534246575342465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17.035616438356165</v>
      </c>
      <c r="C13" s="65">
        <v>17.035616438356165</v>
      </c>
      <c r="D13" s="65">
        <v>8.3095890410958901</v>
      </c>
      <c r="E13" s="65">
        <v>9.5479452054794525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135007.13615453537</v>
      </c>
      <c r="C14" s="65">
        <v>111041.77771794864</v>
      </c>
      <c r="D14" s="65">
        <v>144633.39388857613</v>
      </c>
      <c r="E14" s="65">
        <v>128459.14442194095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171.08</v>
      </c>
      <c r="C15" s="65">
        <v>171.08</v>
      </c>
      <c r="D15" s="65">
        <v>1285.82</v>
      </c>
      <c r="E15" s="65">
        <v>2659.78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14.09229574770289</v>
      </c>
      <c r="C17" s="65">
        <v>10.272491011249288</v>
      </c>
      <c r="D17" s="65">
        <v>14.748160144659684</v>
      </c>
      <c r="E17" s="65">
        <v>14.071639051287434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25.833333333333332</v>
      </c>
      <c r="C19" s="65">
        <v>25.833333333333332</v>
      </c>
      <c r="D19" s="65">
        <v>22.25</v>
      </c>
      <c r="E19" s="65">
        <v>22.25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0.75191850838864671</v>
      </c>
      <c r="C20" s="67">
        <v>0.93900764373684975</v>
      </c>
      <c r="D20" s="67">
        <v>0.93420427691026697</v>
      </c>
      <c r="E20" s="67">
        <v>0.39092407449416772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0.24808149161135029</v>
      </c>
      <c r="C21" s="67">
        <v>6.0992356263150263E-2</v>
      </c>
      <c r="D21" s="67">
        <v>6.5795723089733096E-2</v>
      </c>
      <c r="E21" s="67">
        <v>0.60907592550583223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0.39877200320021489</v>
      </c>
      <c r="C23" s="67">
        <v>0.36281755073163546</v>
      </c>
      <c r="D23" s="67">
        <v>0.29925622848002181</v>
      </c>
      <c r="E23" s="67">
        <v>0.5770220843317585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1.7208517987094623</v>
      </c>
      <c r="C24" s="65">
        <v>2.173814331894353</v>
      </c>
      <c r="D24" s="65">
        <v>1.7057825988066808</v>
      </c>
      <c r="E24" s="65">
        <v>1.4721202473218022</v>
      </c>
      <c r="F24" s="43"/>
      <c r="H24" s="90"/>
      <c r="I24" s="90"/>
      <c r="J24" s="90"/>
      <c r="K24" s="90"/>
    </row>
    <row r="25" spans="1:11" x14ac:dyDescent="0.25">
      <c r="A25" s="64" t="s">
        <v>443</v>
      </c>
      <c r="B25" s="65">
        <v>596595.13000000059</v>
      </c>
      <c r="C25" s="65">
        <v>0</v>
      </c>
      <c r="D25" s="65">
        <v>0</v>
      </c>
      <c r="E25" s="65">
        <v>596595.13000000059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128459.14442194095</v>
      </c>
      <c r="C27" s="65">
        <v>0</v>
      </c>
      <c r="D27" s="65">
        <v>0</v>
      </c>
      <c r="E27" s="65">
        <v>128459.14442194095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118132.17</v>
      </c>
      <c r="C28" s="65">
        <v>0</v>
      </c>
      <c r="D28" s="65">
        <v>0</v>
      </c>
      <c r="E28" s="65">
        <v>118132.17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4310.3605988023965</v>
      </c>
      <c r="C29" s="65">
        <v>0</v>
      </c>
      <c r="D29" s="65">
        <v>0</v>
      </c>
      <c r="E29" s="65">
        <v>4310.3605988023965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2205841.98</v>
      </c>
      <c r="C36" s="67">
        <v>4.8743157970148358E-3</v>
      </c>
      <c r="D36" s="66">
        <v>65</v>
      </c>
      <c r="E36" s="67">
        <v>1.9391408114558473E-2</v>
      </c>
      <c r="F36" s="45"/>
    </row>
    <row r="37" spans="1:6" x14ac:dyDescent="0.25">
      <c r="A37" s="64" t="s">
        <v>19</v>
      </c>
      <c r="B37" s="65">
        <v>9802336.9300000016</v>
      </c>
      <c r="C37" s="67">
        <v>2.1660520644167319E-2</v>
      </c>
      <c r="D37" s="66">
        <v>126</v>
      </c>
      <c r="E37" s="67">
        <v>3.7589498806682581E-2</v>
      </c>
      <c r="F37" s="45"/>
    </row>
    <row r="38" spans="1:6" x14ac:dyDescent="0.25">
      <c r="A38" s="64" t="s">
        <v>20</v>
      </c>
      <c r="B38" s="65">
        <v>5532930.9200000018</v>
      </c>
      <c r="C38" s="67">
        <v>1.2226284943197897E-2</v>
      </c>
      <c r="D38" s="66">
        <v>56</v>
      </c>
      <c r="E38" s="67">
        <v>1.6706443914081145E-2</v>
      </c>
      <c r="F38" s="45"/>
    </row>
    <row r="39" spans="1:6" x14ac:dyDescent="0.25">
      <c r="A39" s="64" t="s">
        <v>21</v>
      </c>
      <c r="B39" s="65">
        <v>8990854.4499999993</v>
      </c>
      <c r="C39" s="67">
        <v>1.9867363243443271E-2</v>
      </c>
      <c r="D39" s="66">
        <v>82</v>
      </c>
      <c r="E39" s="67">
        <v>2.4463007159904536E-2</v>
      </c>
      <c r="F39" s="45"/>
    </row>
    <row r="40" spans="1:6" x14ac:dyDescent="0.25">
      <c r="A40" s="64" t="s">
        <v>22</v>
      </c>
      <c r="B40" s="65">
        <v>12099164.200000001</v>
      </c>
      <c r="C40" s="67">
        <v>2.6735889390742475E-2</v>
      </c>
      <c r="D40" s="66">
        <v>94</v>
      </c>
      <c r="E40" s="67">
        <v>2.8042959427207637E-2</v>
      </c>
      <c r="F40" s="45"/>
    </row>
    <row r="41" spans="1:6" x14ac:dyDescent="0.25">
      <c r="A41" s="64" t="s">
        <v>23</v>
      </c>
      <c r="B41" s="65">
        <v>22808530.820000004</v>
      </c>
      <c r="C41" s="67">
        <v>5.0400700997913626E-2</v>
      </c>
      <c r="D41" s="66">
        <v>159</v>
      </c>
      <c r="E41" s="67">
        <v>4.7434367541766109E-2</v>
      </c>
      <c r="F41" s="45"/>
    </row>
    <row r="42" spans="1:6" x14ac:dyDescent="0.25">
      <c r="A42" s="64" t="s">
        <v>24</v>
      </c>
      <c r="B42" s="65">
        <v>32799880.779999997</v>
      </c>
      <c r="C42" s="67">
        <v>7.2478889456151011E-2</v>
      </c>
      <c r="D42" s="66">
        <v>206</v>
      </c>
      <c r="E42" s="67">
        <v>6.1455847255369928E-2</v>
      </c>
      <c r="F42" s="45"/>
    </row>
    <row r="43" spans="1:6" x14ac:dyDescent="0.25">
      <c r="A43" s="64" t="s">
        <v>25</v>
      </c>
      <c r="B43" s="65">
        <v>67066303.749999978</v>
      </c>
      <c r="C43" s="67">
        <v>0.14819844158375306</v>
      </c>
      <c r="D43" s="66">
        <v>392</v>
      </c>
      <c r="E43" s="67">
        <v>0.11694510739856802</v>
      </c>
      <c r="F43" s="45"/>
    </row>
    <row r="44" spans="1:6" x14ac:dyDescent="0.25">
      <c r="A44" s="64" t="s">
        <v>42</v>
      </c>
      <c r="B44" s="65">
        <v>122125724.46999985</v>
      </c>
      <c r="C44" s="67">
        <v>0.26986491027158777</v>
      </c>
      <c r="D44" s="66">
        <v>827</v>
      </c>
      <c r="E44" s="67">
        <v>0.24671837708830549</v>
      </c>
      <c r="F44" s="45"/>
    </row>
    <row r="45" spans="1:6" x14ac:dyDescent="0.25">
      <c r="A45" s="64" t="s">
        <v>43</v>
      </c>
      <c r="B45" s="65">
        <v>136784127.68999997</v>
      </c>
      <c r="C45" s="67">
        <v>0.30225602759643794</v>
      </c>
      <c r="D45" s="66">
        <v>1083</v>
      </c>
      <c r="E45" s="67">
        <v>0.32309069212410502</v>
      </c>
      <c r="F45" s="45"/>
    </row>
    <row r="46" spans="1:6" x14ac:dyDescent="0.25">
      <c r="A46" s="64" t="s">
        <v>44</v>
      </c>
      <c r="B46" s="65">
        <v>20061534.659999985</v>
      </c>
      <c r="C46" s="67">
        <v>4.4330580427886582E-2</v>
      </c>
      <c r="D46" s="66">
        <v>166</v>
      </c>
      <c r="E46" s="67">
        <v>4.9522673031026254E-2</v>
      </c>
      <c r="F46" s="45"/>
    </row>
    <row r="47" spans="1:6" x14ac:dyDescent="0.25">
      <c r="A47" s="64" t="s">
        <v>45</v>
      </c>
      <c r="B47" s="65">
        <v>7913155.5900000017</v>
      </c>
      <c r="C47" s="67">
        <v>1.7485939449104718E-2</v>
      </c>
      <c r="D47" s="66">
        <v>65</v>
      </c>
      <c r="E47" s="67">
        <v>1.9391408114558473E-2</v>
      </c>
      <c r="F47" s="45"/>
    </row>
    <row r="48" spans="1:6" x14ac:dyDescent="0.25">
      <c r="A48" s="64" t="s">
        <v>46</v>
      </c>
      <c r="B48" s="65">
        <v>1298420.47</v>
      </c>
      <c r="C48" s="67">
        <v>2.8691590174960888E-3</v>
      </c>
      <c r="D48" s="66">
        <v>12</v>
      </c>
      <c r="E48" s="67">
        <v>3.5799522673031028E-3</v>
      </c>
      <c r="F48" s="45"/>
    </row>
    <row r="49" spans="1:6" x14ac:dyDescent="0.25">
      <c r="A49" s="64" t="s">
        <v>47</v>
      </c>
      <c r="B49" s="65">
        <v>2566084.8500000006</v>
      </c>
      <c r="C49" s="67">
        <v>5.670355371890895E-3</v>
      </c>
      <c r="D49" s="66">
        <v>14</v>
      </c>
      <c r="E49" s="67">
        <v>4.1766109785202864E-3</v>
      </c>
      <c r="F49" s="45"/>
    </row>
    <row r="50" spans="1:6" x14ac:dyDescent="0.25">
      <c r="A50" s="64" t="s">
        <v>26</v>
      </c>
      <c r="B50" s="65">
        <v>171725.05</v>
      </c>
      <c r="C50" s="67">
        <v>3.7946604133364187E-4</v>
      </c>
      <c r="D50" s="66">
        <v>2</v>
      </c>
      <c r="E50" s="67">
        <v>5.966587112171838E-4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7.0115576787894854E-4</v>
      </c>
      <c r="D53" s="66">
        <v>3</v>
      </c>
      <c r="E53" s="67">
        <v>8.949880668257757E-4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452543920.38999975</v>
      </c>
      <c r="C55" s="71"/>
      <c r="D55" s="72">
        <v>3352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0.79146475016567297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444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3371598.6800000011</v>
      </c>
      <c r="C64" s="67">
        <v>7.4503236660308598E-3</v>
      </c>
      <c r="D64" s="66">
        <v>90</v>
      </c>
      <c r="E64" s="67">
        <v>2.6849642004773269E-2</v>
      </c>
      <c r="F64" s="45"/>
    </row>
    <row r="65" spans="1:6" x14ac:dyDescent="0.25">
      <c r="A65" s="64" t="s">
        <v>19</v>
      </c>
      <c r="B65" s="65">
        <v>20441532.29000001</v>
      </c>
      <c r="C65" s="67">
        <v>4.5170272693937891E-2</v>
      </c>
      <c r="D65" s="66">
        <v>224</v>
      </c>
      <c r="E65" s="67">
        <v>6.6825775656324582E-2</v>
      </c>
      <c r="F65" s="45"/>
    </row>
    <row r="66" spans="1:6" x14ac:dyDescent="0.25">
      <c r="A66" s="64" t="s">
        <v>20</v>
      </c>
      <c r="B66" s="65">
        <v>10754780.069999997</v>
      </c>
      <c r="C66" s="67">
        <v>2.3765163082362453E-2</v>
      </c>
      <c r="D66" s="66">
        <v>79</v>
      </c>
      <c r="E66" s="67">
        <v>2.3568019093078759E-2</v>
      </c>
      <c r="F66" s="45"/>
    </row>
    <row r="67" spans="1:6" x14ac:dyDescent="0.25">
      <c r="A67" s="64" t="s">
        <v>21</v>
      </c>
      <c r="B67" s="65">
        <v>18192312.730000004</v>
      </c>
      <c r="C67" s="67">
        <v>4.0200104145299245E-2</v>
      </c>
      <c r="D67" s="66">
        <v>104</v>
      </c>
      <c r="E67" s="67">
        <v>3.1026252983293555E-2</v>
      </c>
      <c r="F67" s="45"/>
    </row>
    <row r="68" spans="1:6" x14ac:dyDescent="0.25">
      <c r="A68" s="64" t="s">
        <v>22</v>
      </c>
      <c r="B68" s="65">
        <v>40253830.93</v>
      </c>
      <c r="C68" s="67">
        <v>8.8950108743720335E-2</v>
      </c>
      <c r="D68" s="66">
        <v>241</v>
      </c>
      <c r="E68" s="67">
        <v>7.1897374701670638E-2</v>
      </c>
      <c r="F68" s="45"/>
    </row>
    <row r="69" spans="1:6" x14ac:dyDescent="0.25">
      <c r="A69" s="64" t="s">
        <v>23</v>
      </c>
      <c r="B69" s="65">
        <v>30973756.54999999</v>
      </c>
      <c r="C69" s="67">
        <v>6.8443647465879068E-2</v>
      </c>
      <c r="D69" s="66">
        <v>197</v>
      </c>
      <c r="E69" s="67">
        <v>5.87708830548926E-2</v>
      </c>
      <c r="F69" s="45"/>
    </row>
    <row r="70" spans="1:6" x14ac:dyDescent="0.25">
      <c r="A70" s="64" t="s">
        <v>24</v>
      </c>
      <c r="B70" s="65">
        <v>35763945.979999989</v>
      </c>
      <c r="C70" s="67">
        <v>7.9028674054838308E-2</v>
      </c>
      <c r="D70" s="66">
        <v>239</v>
      </c>
      <c r="E70" s="67">
        <v>7.1300715990453456E-2</v>
      </c>
      <c r="F70" s="45"/>
    </row>
    <row r="71" spans="1:6" x14ac:dyDescent="0.25">
      <c r="A71" s="64" t="s">
        <v>25</v>
      </c>
      <c r="B71" s="65">
        <v>84358798.769999877</v>
      </c>
      <c r="C71" s="67">
        <v>0.1864101912965706</v>
      </c>
      <c r="D71" s="66">
        <v>615</v>
      </c>
      <c r="E71" s="67">
        <v>0.183472553699284</v>
      </c>
      <c r="F71" s="45"/>
    </row>
    <row r="72" spans="1:6" x14ac:dyDescent="0.25">
      <c r="A72" s="64" t="s">
        <v>42</v>
      </c>
      <c r="B72" s="65">
        <v>46904770.93999996</v>
      </c>
      <c r="C72" s="67">
        <v>0.10364689221673266</v>
      </c>
      <c r="D72" s="66">
        <v>321</v>
      </c>
      <c r="E72" s="67">
        <v>9.5763723150357999E-2</v>
      </c>
      <c r="F72" s="45"/>
    </row>
    <row r="73" spans="1:6" x14ac:dyDescent="0.25">
      <c r="A73" s="64" t="s">
        <v>43</v>
      </c>
      <c r="B73" s="65">
        <v>10707370.550000001</v>
      </c>
      <c r="C73" s="67">
        <v>2.3660400830868414E-2</v>
      </c>
      <c r="D73" s="66">
        <v>85</v>
      </c>
      <c r="E73" s="67">
        <v>2.5357995226730309E-2</v>
      </c>
      <c r="F73" s="45"/>
    </row>
    <row r="74" spans="1:6" x14ac:dyDescent="0.25">
      <c r="A74" s="64" t="s">
        <v>44</v>
      </c>
      <c r="B74" s="65">
        <v>15386887.500000002</v>
      </c>
      <c r="C74" s="67">
        <v>3.4000871090566563E-2</v>
      </c>
      <c r="D74" s="66">
        <v>118</v>
      </c>
      <c r="E74" s="67">
        <v>3.5202863961813845E-2</v>
      </c>
      <c r="F74" s="45"/>
    </row>
    <row r="75" spans="1:6" x14ac:dyDescent="0.25">
      <c r="A75" s="64" t="s">
        <v>45</v>
      </c>
      <c r="B75" s="65">
        <v>12256937.179999996</v>
      </c>
      <c r="C75" s="67">
        <v>2.7084525120649145E-2</v>
      </c>
      <c r="D75" s="66">
        <v>92</v>
      </c>
      <c r="E75" s="67">
        <v>2.7446300715990454E-2</v>
      </c>
      <c r="F75" s="45"/>
    </row>
    <row r="76" spans="1:6" x14ac:dyDescent="0.25">
      <c r="A76" s="64" t="s">
        <v>46</v>
      </c>
      <c r="B76" s="65">
        <v>14434221.240000002</v>
      </c>
      <c r="C76" s="67">
        <v>3.1895735617353274E-2</v>
      </c>
      <c r="D76" s="66">
        <v>101</v>
      </c>
      <c r="E76" s="67">
        <v>3.0131264916467781E-2</v>
      </c>
      <c r="F76" s="45"/>
    </row>
    <row r="77" spans="1:6" x14ac:dyDescent="0.25">
      <c r="A77" s="64" t="s">
        <v>47</v>
      </c>
      <c r="B77" s="65">
        <v>23072182.119999997</v>
      </c>
      <c r="C77" s="67">
        <v>5.0983299256603692E-2</v>
      </c>
      <c r="D77" s="66">
        <v>198</v>
      </c>
      <c r="E77" s="67">
        <v>5.9069212410501191E-2</v>
      </c>
      <c r="F77" s="45"/>
    </row>
    <row r="78" spans="1:6" x14ac:dyDescent="0.25">
      <c r="A78" s="64" t="s">
        <v>26</v>
      </c>
      <c r="B78" s="65">
        <v>47250148.439999968</v>
      </c>
      <c r="C78" s="67">
        <v>0.10441008333352497</v>
      </c>
      <c r="D78" s="66">
        <v>416</v>
      </c>
      <c r="E78" s="67">
        <v>0.12410501193317422</v>
      </c>
      <c r="F78" s="45"/>
    </row>
    <row r="79" spans="1:6" x14ac:dyDescent="0.25">
      <c r="A79" s="64" t="s">
        <v>27</v>
      </c>
      <c r="B79" s="65">
        <v>9761842.9900000002</v>
      </c>
      <c r="C79" s="67">
        <v>2.1571039959143189E-2</v>
      </c>
      <c r="D79" s="66">
        <v>48</v>
      </c>
      <c r="E79" s="67">
        <v>1.4319809069212411E-2</v>
      </c>
      <c r="F79" s="45"/>
    </row>
    <row r="80" spans="1:6" x14ac:dyDescent="0.25">
      <c r="A80" s="64" t="s">
        <v>28</v>
      </c>
      <c r="B80" s="65">
        <v>8507173.1799999997</v>
      </c>
      <c r="C80" s="67">
        <v>1.8798558099440525E-2</v>
      </c>
      <c r="D80" s="66">
        <v>50</v>
      </c>
      <c r="E80" s="67">
        <v>1.4916467780429593E-2</v>
      </c>
      <c r="F80" s="45"/>
    </row>
    <row r="81" spans="1:6" x14ac:dyDescent="0.25">
      <c r="A81" s="64" t="s">
        <v>5</v>
      </c>
      <c r="B81" s="65">
        <v>20151830.25</v>
      </c>
      <c r="C81" s="67">
        <v>4.453010932647878E-2</v>
      </c>
      <c r="D81" s="66">
        <v>134</v>
      </c>
      <c r="E81" s="67">
        <v>3.997613365155131E-2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452543920.38999981</v>
      </c>
      <c r="C83" s="71"/>
      <c r="D83" s="72">
        <v>3352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0.79398847505751347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445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2648499.81</v>
      </c>
      <c r="C92" s="67">
        <v>5.8524702038147769E-3</v>
      </c>
      <c r="D92" s="66">
        <v>81</v>
      </c>
      <c r="E92" s="67">
        <v>2.4164677804295941E-2</v>
      </c>
      <c r="F92" s="45"/>
    </row>
    <row r="93" spans="1:6" x14ac:dyDescent="0.25">
      <c r="A93" s="64" t="s">
        <v>19</v>
      </c>
      <c r="B93" s="65">
        <v>15869945.320000004</v>
      </c>
      <c r="C93" s="67">
        <v>3.5068298578231648E-2</v>
      </c>
      <c r="D93" s="66">
        <v>194</v>
      </c>
      <c r="E93" s="67">
        <v>5.7875894988066827E-2</v>
      </c>
      <c r="F93" s="45"/>
    </row>
    <row r="94" spans="1:6" x14ac:dyDescent="0.25">
      <c r="A94" s="64" t="s">
        <v>20</v>
      </c>
      <c r="B94" s="65">
        <v>10305423.340000002</v>
      </c>
      <c r="C94" s="67">
        <v>2.2772205913447797E-2</v>
      </c>
      <c r="D94" s="66">
        <v>83</v>
      </c>
      <c r="E94" s="67">
        <v>2.4761336515513127E-2</v>
      </c>
      <c r="F94" s="45"/>
    </row>
    <row r="95" spans="1:6" x14ac:dyDescent="0.25">
      <c r="A95" s="64" t="s">
        <v>21</v>
      </c>
      <c r="B95" s="65">
        <v>10925705.380000003</v>
      </c>
      <c r="C95" s="67">
        <v>2.4142861914008905E-2</v>
      </c>
      <c r="D95" s="66">
        <v>84</v>
      </c>
      <c r="E95" s="67">
        <v>2.5059665871121718E-2</v>
      </c>
      <c r="F95" s="45"/>
    </row>
    <row r="96" spans="1:6" x14ac:dyDescent="0.25">
      <c r="A96" s="64" t="s">
        <v>22</v>
      </c>
      <c r="B96" s="65">
        <v>18115767.100000005</v>
      </c>
      <c r="C96" s="67">
        <v>4.0030958949548903E-2</v>
      </c>
      <c r="D96" s="66">
        <v>124</v>
      </c>
      <c r="E96" s="67">
        <v>3.6992840095465392E-2</v>
      </c>
      <c r="F96" s="45"/>
    </row>
    <row r="97" spans="1:6" x14ac:dyDescent="0.25">
      <c r="A97" s="64" t="s">
        <v>23</v>
      </c>
      <c r="B97" s="65">
        <v>31557011.599999994</v>
      </c>
      <c r="C97" s="67">
        <v>6.9732483805780315E-2</v>
      </c>
      <c r="D97" s="66">
        <v>203</v>
      </c>
      <c r="E97" s="67">
        <v>6.0560859188544154E-2</v>
      </c>
      <c r="F97" s="45"/>
    </row>
    <row r="98" spans="1:6" x14ac:dyDescent="0.25">
      <c r="A98" s="64" t="s">
        <v>24</v>
      </c>
      <c r="B98" s="65">
        <v>51486236.679999985</v>
      </c>
      <c r="C98" s="67">
        <v>0.11377069574955165</v>
      </c>
      <c r="D98" s="66">
        <v>317</v>
      </c>
      <c r="E98" s="67">
        <v>9.4570405727923634E-2</v>
      </c>
      <c r="F98" s="45"/>
    </row>
    <row r="99" spans="1:6" x14ac:dyDescent="0.25">
      <c r="A99" s="64" t="s">
        <v>25</v>
      </c>
      <c r="B99" s="65">
        <v>80762395.999999896</v>
      </c>
      <c r="C99" s="67">
        <v>0.17846311122774411</v>
      </c>
      <c r="D99" s="66">
        <v>569</v>
      </c>
      <c r="E99" s="67">
        <v>0.1697494033412888</v>
      </c>
      <c r="F99" s="45"/>
    </row>
    <row r="100" spans="1:6" x14ac:dyDescent="0.25">
      <c r="A100" s="64" t="s">
        <v>42</v>
      </c>
      <c r="B100" s="65">
        <v>46667100.029999971</v>
      </c>
      <c r="C100" s="67">
        <v>0.10312170361228704</v>
      </c>
      <c r="D100" s="66">
        <v>340</v>
      </c>
      <c r="E100" s="67">
        <v>0.10143198090692124</v>
      </c>
      <c r="F100" s="45"/>
    </row>
    <row r="101" spans="1:6" x14ac:dyDescent="0.25">
      <c r="A101" s="64" t="s">
        <v>43</v>
      </c>
      <c r="B101" s="65">
        <v>15306390.710000001</v>
      </c>
      <c r="C101" s="67">
        <v>3.3822994896957274E-2</v>
      </c>
      <c r="D101" s="66">
        <v>123</v>
      </c>
      <c r="E101" s="67">
        <v>3.66945107398568E-2</v>
      </c>
      <c r="F101" s="45"/>
    </row>
    <row r="102" spans="1:6" x14ac:dyDescent="0.25">
      <c r="A102" s="64" t="s">
        <v>44</v>
      </c>
      <c r="B102" s="65">
        <v>10807497.650000002</v>
      </c>
      <c r="C102" s="67">
        <v>2.3881654714720646E-2</v>
      </c>
      <c r="D102" s="66">
        <v>76</v>
      </c>
      <c r="E102" s="67">
        <v>2.2673031026252982E-2</v>
      </c>
      <c r="F102" s="45"/>
    </row>
    <row r="103" spans="1:6" x14ac:dyDescent="0.25">
      <c r="A103" s="64" t="s">
        <v>45</v>
      </c>
      <c r="B103" s="65">
        <v>10999719.270000001</v>
      </c>
      <c r="C103" s="67">
        <v>2.4306412647242075E-2</v>
      </c>
      <c r="D103" s="66">
        <v>82</v>
      </c>
      <c r="E103" s="67">
        <v>2.4463007159904536E-2</v>
      </c>
      <c r="F103" s="45"/>
    </row>
    <row r="104" spans="1:6" x14ac:dyDescent="0.25">
      <c r="A104" s="64" t="s">
        <v>46</v>
      </c>
      <c r="B104" s="65">
        <v>23281531.98</v>
      </c>
      <c r="C104" s="67">
        <v>5.144590597954804E-2</v>
      </c>
      <c r="D104" s="66">
        <v>154</v>
      </c>
      <c r="E104" s="67">
        <v>4.5942720763723154E-2</v>
      </c>
      <c r="F104" s="45"/>
    </row>
    <row r="105" spans="1:6" x14ac:dyDescent="0.25">
      <c r="A105" s="64" t="s">
        <v>47</v>
      </c>
      <c r="B105" s="65">
        <v>18236356.620000005</v>
      </c>
      <c r="C105" s="67">
        <v>4.029742926230015E-2</v>
      </c>
      <c r="D105" s="66">
        <v>147</v>
      </c>
      <c r="E105" s="67">
        <v>4.3854415274463009E-2</v>
      </c>
      <c r="F105" s="45"/>
    </row>
    <row r="106" spans="1:6" x14ac:dyDescent="0.25">
      <c r="A106" s="64" t="s">
        <v>26</v>
      </c>
      <c r="B106" s="65">
        <v>50798602.86999996</v>
      </c>
      <c r="C106" s="67">
        <v>0.11225121050399267</v>
      </c>
      <c r="D106" s="66">
        <v>408</v>
      </c>
      <c r="E106" s="67">
        <v>0.12171837708830549</v>
      </c>
      <c r="F106" s="45"/>
    </row>
    <row r="107" spans="1:6" x14ac:dyDescent="0.25">
      <c r="A107" s="64" t="s">
        <v>27</v>
      </c>
      <c r="B107" s="65">
        <v>9497367.4399999995</v>
      </c>
      <c r="C107" s="67">
        <v>2.0986620330276942E-2</v>
      </c>
      <c r="D107" s="66">
        <v>70</v>
      </c>
      <c r="E107" s="67">
        <v>2.0883054892601432E-2</v>
      </c>
      <c r="F107" s="45"/>
    </row>
    <row r="108" spans="1:6" x14ac:dyDescent="0.25">
      <c r="A108" s="64" t="s">
        <v>28</v>
      </c>
      <c r="B108" s="65">
        <v>14290630.820000002</v>
      </c>
      <c r="C108" s="67">
        <v>3.1578439519603797E-2</v>
      </c>
      <c r="D108" s="66">
        <v>102</v>
      </c>
      <c r="E108" s="67">
        <v>3.0429594272076373E-2</v>
      </c>
      <c r="F108" s="45"/>
    </row>
    <row r="109" spans="1:6" x14ac:dyDescent="0.25">
      <c r="A109" s="64" t="s">
        <v>5</v>
      </c>
      <c r="B109" s="65">
        <v>30987737.769999996</v>
      </c>
      <c r="C109" s="67">
        <v>6.8474542190943455E-2</v>
      </c>
      <c r="D109" s="66">
        <v>195</v>
      </c>
      <c r="E109" s="67">
        <v>5.8174224343675418E-2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452543920.38999975</v>
      </c>
      <c r="C111" s="71"/>
      <c r="D111" s="72">
        <v>3352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0.81752951556372733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1112941.6400000001</v>
      </c>
      <c r="C120" s="67">
        <v>2.4593008321509811E-3</v>
      </c>
      <c r="D120" s="66">
        <v>26</v>
      </c>
      <c r="E120" s="67">
        <v>7.7565632458233887E-3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442832598.01000232</v>
      </c>
      <c r="C122" s="67">
        <v>0.97854059696210083</v>
      </c>
      <c r="D122" s="66">
        <v>3252</v>
      </c>
      <c r="E122" s="67">
        <v>0.9701670644391408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8598380.7400000002</v>
      </c>
      <c r="C124" s="67">
        <v>1.9000102205748156E-2</v>
      </c>
      <c r="D124" s="66">
        <v>74</v>
      </c>
      <c r="E124" s="67">
        <v>2.20763723150358E-2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452543920.39000231</v>
      </c>
      <c r="C126" s="71"/>
      <c r="D126" s="72">
        <v>3352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432708714.00000221</v>
      </c>
      <c r="C133" s="67">
        <v>0.95616954400159437</v>
      </c>
      <c r="D133" s="66">
        <v>3084</v>
      </c>
      <c r="E133" s="67">
        <v>0.92004773269689732</v>
      </c>
      <c r="F133" s="64"/>
    </row>
    <row r="134" spans="1:6" x14ac:dyDescent="0.25">
      <c r="A134" s="64" t="s">
        <v>7</v>
      </c>
      <c r="B134" s="65">
        <v>19835206.390000004</v>
      </c>
      <c r="C134" s="67">
        <v>4.3830455998405703E-2</v>
      </c>
      <c r="D134" s="66">
        <v>268</v>
      </c>
      <c r="E134" s="67">
        <v>7.995226730310262E-2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452543920.39000219</v>
      </c>
      <c r="C136" s="71"/>
      <c r="D136" s="72">
        <v>3352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99089784.969999969</v>
      </c>
      <c r="C143" s="67">
        <v>0.21896169742951122</v>
      </c>
      <c r="D143" s="66">
        <v>1413</v>
      </c>
      <c r="E143" s="67">
        <v>0.42153937947494036</v>
      </c>
      <c r="F143" s="45"/>
    </row>
    <row r="144" spans="1:6" x14ac:dyDescent="0.25">
      <c r="A144" s="64" t="s">
        <v>72</v>
      </c>
      <c r="B144" s="93">
        <v>194606357.93999997</v>
      </c>
      <c r="C144" s="67">
        <v>0.43002756013668075</v>
      </c>
      <c r="D144" s="66">
        <v>1433</v>
      </c>
      <c r="E144" s="67">
        <v>0.42750596658711215</v>
      </c>
      <c r="F144" s="45"/>
    </row>
    <row r="145" spans="1:6" x14ac:dyDescent="0.25">
      <c r="A145" s="64" t="s">
        <v>73</v>
      </c>
      <c r="B145" s="93">
        <v>80116118.269999996</v>
      </c>
      <c r="C145" s="67">
        <v>0.17703501176406558</v>
      </c>
      <c r="D145" s="66">
        <v>336</v>
      </c>
      <c r="E145" s="67">
        <v>0.10023866348448687</v>
      </c>
      <c r="F145" s="45"/>
    </row>
    <row r="146" spans="1:6" x14ac:dyDescent="0.25">
      <c r="A146" s="64" t="s">
        <v>74</v>
      </c>
      <c r="B146" s="93">
        <v>35267793.82</v>
      </c>
      <c r="C146" s="67">
        <v>7.7932311607691929E-2</v>
      </c>
      <c r="D146" s="66">
        <v>104</v>
      </c>
      <c r="E146" s="67">
        <v>3.1026252983293555E-2</v>
      </c>
      <c r="F146" s="45"/>
    </row>
    <row r="147" spans="1:6" x14ac:dyDescent="0.25">
      <c r="A147" s="64" t="s">
        <v>75</v>
      </c>
      <c r="B147" s="93">
        <v>16224101.1</v>
      </c>
      <c r="C147" s="67">
        <v>3.5850887326070266E-2</v>
      </c>
      <c r="D147" s="66">
        <v>37</v>
      </c>
      <c r="E147" s="67">
        <v>1.10381861575179E-2</v>
      </c>
      <c r="F147" s="45"/>
    </row>
    <row r="148" spans="1:6" x14ac:dyDescent="0.25">
      <c r="A148" s="64" t="s">
        <v>76</v>
      </c>
      <c r="B148" s="93">
        <v>10265702.74</v>
      </c>
      <c r="C148" s="67">
        <v>2.2684434101231703E-2</v>
      </c>
      <c r="D148" s="66">
        <v>17</v>
      </c>
      <c r="E148" s="67">
        <v>5.0715990453460624E-3</v>
      </c>
      <c r="F148" s="45"/>
    </row>
    <row r="149" spans="1:6" x14ac:dyDescent="0.25">
      <c r="A149" s="64" t="s">
        <v>77</v>
      </c>
      <c r="B149" s="93">
        <v>5331383.84</v>
      </c>
      <c r="C149" s="67">
        <v>1.1780920259420216E-2</v>
      </c>
      <c r="D149" s="66">
        <v>6</v>
      </c>
      <c r="E149" s="67">
        <v>1.7899761336515514E-3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3.2522589160663548E-3</v>
      </c>
      <c r="D151" s="66">
        <v>1</v>
      </c>
      <c r="E151" s="67">
        <v>2.983293556085919E-4</v>
      </c>
      <c r="F151" s="45"/>
    </row>
    <row r="152" spans="1:6" x14ac:dyDescent="0.25">
      <c r="A152" s="64" t="s">
        <v>81</v>
      </c>
      <c r="B152" s="93">
        <v>4918805.84</v>
      </c>
      <c r="C152" s="67">
        <v>1.0869234163528259E-2</v>
      </c>
      <c r="D152" s="66">
        <v>3</v>
      </c>
      <c r="E152" s="67">
        <v>8.949880668257757E-4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1.1605684295733736E-2</v>
      </c>
      <c r="D154" s="66">
        <v>2</v>
      </c>
      <c r="E154" s="67">
        <v>5.966587112171838E-4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452543920.38999993</v>
      </c>
      <c r="C156" s="71"/>
      <c r="D156" s="72">
        <v>3352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135007.13615453459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295758546.07000273</v>
      </c>
      <c r="C165" s="67">
        <v>0.65354661226056887</v>
      </c>
      <c r="D165" s="66">
        <v>1990</v>
      </c>
      <c r="E165" s="67">
        <v>0.59367541766109788</v>
      </c>
      <c r="F165" s="45"/>
    </row>
    <row r="166" spans="1:6" x14ac:dyDescent="0.25">
      <c r="A166" s="64" t="s">
        <v>9</v>
      </c>
      <c r="B166" s="65">
        <v>150289857.05999982</v>
      </c>
      <c r="C166" s="67">
        <v>0.33210004662194986</v>
      </c>
      <c r="D166" s="66">
        <v>1299</v>
      </c>
      <c r="E166" s="67">
        <v>0.38752983293556087</v>
      </c>
      <c r="F166" s="45"/>
    </row>
    <row r="167" spans="1:6" x14ac:dyDescent="0.25">
      <c r="A167" s="64" t="s">
        <v>10</v>
      </c>
      <c r="B167" s="65">
        <v>6495517.2599999998</v>
      </c>
      <c r="C167" s="67">
        <v>1.4353341117481282E-2</v>
      </c>
      <c r="D167" s="66">
        <v>63</v>
      </c>
      <c r="E167" s="67">
        <v>1.879474940334129E-2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452543920.39000255</v>
      </c>
      <c r="C169" s="67"/>
      <c r="D169" s="72">
        <v>3352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125163.48999999999</v>
      </c>
      <c r="C176" s="67">
        <v>2.7657755272048371E-4</v>
      </c>
      <c r="D176" s="66">
        <v>5</v>
      </c>
      <c r="E176" s="67">
        <v>1.4916467780429594E-3</v>
      </c>
      <c r="F176" s="45"/>
    </row>
    <row r="177" spans="1:6" x14ac:dyDescent="0.25">
      <c r="A177" s="76">
        <v>1997</v>
      </c>
      <c r="B177" s="65">
        <v>1750965.7499999998</v>
      </c>
      <c r="C177" s="67">
        <v>3.8691620218674495E-3</v>
      </c>
      <c r="D177" s="66">
        <v>28</v>
      </c>
      <c r="E177" s="67">
        <v>8.3532219570405727E-3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18012.47</v>
      </c>
      <c r="C180" s="67">
        <v>3.980270022073635E-5</v>
      </c>
      <c r="D180" s="66">
        <v>1</v>
      </c>
      <c r="E180" s="67">
        <v>2.983293556085919E-4</v>
      </c>
      <c r="F180" s="45"/>
    </row>
    <row r="181" spans="1:6" x14ac:dyDescent="0.25">
      <c r="A181" s="76">
        <v>2001</v>
      </c>
      <c r="B181" s="65">
        <v>39147075.319999993</v>
      </c>
      <c r="C181" s="67">
        <v>8.6504477369319488E-2</v>
      </c>
      <c r="D181" s="66">
        <v>333</v>
      </c>
      <c r="E181" s="67">
        <v>9.9343675417661093E-2</v>
      </c>
      <c r="F181" s="45"/>
    </row>
    <row r="182" spans="1:6" x14ac:dyDescent="0.25">
      <c r="A182" s="76">
        <v>2002</v>
      </c>
      <c r="B182" s="65">
        <v>2265076.2799999998</v>
      </c>
      <c r="C182" s="67">
        <v>5.0052076228268893E-3</v>
      </c>
      <c r="D182" s="66">
        <v>23</v>
      </c>
      <c r="E182" s="67">
        <v>6.8615751789976136E-3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11631166.439999999</v>
      </c>
      <c r="C184" s="67">
        <v>2.5701740573547613E-2</v>
      </c>
      <c r="D184" s="66">
        <v>101</v>
      </c>
      <c r="E184" s="67">
        <v>3.0131264916467781E-2</v>
      </c>
      <c r="F184" s="45"/>
    </row>
    <row r="185" spans="1:6" x14ac:dyDescent="0.25">
      <c r="A185" s="76">
        <v>2005</v>
      </c>
      <c r="B185" s="65">
        <v>397606460.64000136</v>
      </c>
      <c r="C185" s="67">
        <v>0.87860303215949731</v>
      </c>
      <c r="D185" s="66">
        <v>2861</v>
      </c>
      <c r="E185" s="67">
        <v>0.85352028639618138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452543920.39000136</v>
      </c>
      <c r="C187" s="67"/>
      <c r="D187" s="78">
        <v>3352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100.63795386237433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25286926.550000004</v>
      </c>
      <c r="C196" s="67">
        <v>5.5877287066872734E-2</v>
      </c>
      <c r="D196" s="66">
        <v>243</v>
      </c>
      <c r="E196" s="67">
        <v>7.2494033412887834E-2</v>
      </c>
      <c r="F196" s="45"/>
    </row>
    <row r="197" spans="1:6" x14ac:dyDescent="0.25">
      <c r="A197" s="64" t="s">
        <v>12</v>
      </c>
      <c r="B197" s="65">
        <v>50510147.139999971</v>
      </c>
      <c r="C197" s="67">
        <v>0.11161380114546814</v>
      </c>
      <c r="D197" s="66">
        <v>389</v>
      </c>
      <c r="E197" s="67">
        <v>0.11605011933174224</v>
      </c>
      <c r="F197" s="45"/>
    </row>
    <row r="198" spans="1:6" x14ac:dyDescent="0.25">
      <c r="A198" s="64" t="s">
        <v>13</v>
      </c>
      <c r="B198" s="65">
        <v>118756219.98999985</v>
      </c>
      <c r="C198" s="67">
        <v>0.26241921422269132</v>
      </c>
      <c r="D198" s="66">
        <v>872</v>
      </c>
      <c r="E198" s="67">
        <v>0.26014319809069214</v>
      </c>
      <c r="F198" s="45"/>
    </row>
    <row r="199" spans="1:6" x14ac:dyDescent="0.25">
      <c r="A199" s="64" t="s">
        <v>14</v>
      </c>
      <c r="B199" s="65">
        <v>238470896.55999973</v>
      </c>
      <c r="C199" s="67">
        <v>0.52695635896398085</v>
      </c>
      <c r="D199" s="66">
        <v>1720</v>
      </c>
      <c r="E199" s="67">
        <v>0.51312649164677804</v>
      </c>
      <c r="F199" s="45"/>
    </row>
    <row r="200" spans="1:6" x14ac:dyDescent="0.25">
      <c r="A200" s="64" t="s">
        <v>15</v>
      </c>
      <c r="B200" s="65">
        <v>19067994.079999994</v>
      </c>
      <c r="C200" s="67">
        <v>4.2135123732448591E-2</v>
      </c>
      <c r="D200" s="66">
        <v>125</v>
      </c>
      <c r="E200" s="67">
        <v>3.7291169451073983E-2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9.9821486853849816E-4</v>
      </c>
      <c r="D201" s="66">
        <v>3</v>
      </c>
      <c r="E201" s="67">
        <v>8.949880668257757E-4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452543920.38999951</v>
      </c>
      <c r="C204" s="71"/>
      <c r="D204" s="72">
        <v>3352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14.09229574770289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227080720.57000011</v>
      </c>
      <c r="C213" s="67">
        <v>0.50178714228290411</v>
      </c>
      <c r="D213" s="66">
        <v>1755</v>
      </c>
      <c r="E213" s="67">
        <v>0.52356801909307871</v>
      </c>
      <c r="F213" s="43"/>
    </row>
    <row r="214" spans="1:6" x14ac:dyDescent="0.25">
      <c r="A214" s="64" t="s">
        <v>53</v>
      </c>
      <c r="B214" s="65">
        <v>225463199.81999972</v>
      </c>
      <c r="C214" s="67">
        <v>0.49821285771709578</v>
      </c>
      <c r="D214" s="66">
        <v>1597</v>
      </c>
      <c r="E214" s="67">
        <v>0.47643198090692124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452543920.38999987</v>
      </c>
      <c r="C216" s="71"/>
      <c r="D216" s="72">
        <v>3352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12490034.110000009</v>
      </c>
      <c r="C223" s="67">
        <v>2.7599606463028309E-2</v>
      </c>
      <c r="D223" s="66">
        <v>155</v>
      </c>
      <c r="E223" s="67">
        <v>4.6241050119331745E-2</v>
      </c>
      <c r="F223" s="67">
        <v>0.80968132844543572</v>
      </c>
    </row>
    <row r="224" spans="1:6" x14ac:dyDescent="0.25">
      <c r="A224" s="64" t="s">
        <v>55</v>
      </c>
      <c r="B224" s="65">
        <v>63338634.779999971</v>
      </c>
      <c r="C224" s="67">
        <v>0.13996129861918172</v>
      </c>
      <c r="D224" s="66">
        <v>498</v>
      </c>
      <c r="E224" s="67">
        <v>0.14856801909307876</v>
      </c>
      <c r="F224" s="67">
        <v>0.8050415333598433</v>
      </c>
    </row>
    <row r="225" spans="1:6" x14ac:dyDescent="0.25">
      <c r="A225" s="64" t="s">
        <v>56</v>
      </c>
      <c r="B225" s="65">
        <v>66982529.989999995</v>
      </c>
      <c r="C225" s="67">
        <v>0.14801332417033647</v>
      </c>
      <c r="D225" s="66">
        <v>523</v>
      </c>
      <c r="E225" s="67">
        <v>0.15602625298329356</v>
      </c>
      <c r="F225" s="67">
        <v>0.80245787022984227</v>
      </c>
    </row>
    <row r="226" spans="1:6" x14ac:dyDescent="0.25">
      <c r="A226" s="64" t="s">
        <v>57</v>
      </c>
      <c r="B226" s="65">
        <v>23868713.699999996</v>
      </c>
      <c r="C226" s="67">
        <v>5.2743419201013837E-2</v>
      </c>
      <c r="D226" s="66">
        <v>199</v>
      </c>
      <c r="E226" s="67">
        <v>5.9367541766109783E-2</v>
      </c>
      <c r="F226" s="67">
        <v>0.80573754555084687</v>
      </c>
    </row>
    <row r="227" spans="1:6" x14ac:dyDescent="0.25">
      <c r="A227" s="64" t="s">
        <v>58</v>
      </c>
      <c r="B227" s="65">
        <v>20144066.940000001</v>
      </c>
      <c r="C227" s="67">
        <v>4.4512954505365923E-2</v>
      </c>
      <c r="D227" s="66">
        <v>167</v>
      </c>
      <c r="E227" s="67">
        <v>4.9821002386634845E-2</v>
      </c>
      <c r="F227" s="67">
        <v>0.77006715279836879</v>
      </c>
    </row>
    <row r="228" spans="1:6" x14ac:dyDescent="0.25">
      <c r="A228" s="64" t="s">
        <v>59</v>
      </c>
      <c r="B228" s="65">
        <v>19381840.920000006</v>
      </c>
      <c r="C228" s="67">
        <v>4.2828640595363301E-2</v>
      </c>
      <c r="D228" s="66">
        <v>149</v>
      </c>
      <c r="E228" s="67">
        <v>4.4451073985680191E-2</v>
      </c>
      <c r="F228" s="67">
        <v>0.80710391801489734</v>
      </c>
    </row>
    <row r="229" spans="1:6" x14ac:dyDescent="0.25">
      <c r="A229" s="64" t="s">
        <v>29</v>
      </c>
      <c r="B229" s="65">
        <v>111802619.64999995</v>
      </c>
      <c r="C229" s="67">
        <v>0.24705363305654193</v>
      </c>
      <c r="D229" s="66">
        <v>823</v>
      </c>
      <c r="E229" s="67">
        <v>0.24552505966587113</v>
      </c>
      <c r="F229" s="67">
        <v>0.78983334232295344</v>
      </c>
    </row>
    <row r="230" spans="1:6" x14ac:dyDescent="0.25">
      <c r="A230" s="64" t="s">
        <v>60</v>
      </c>
      <c r="B230" s="65">
        <v>41867698.130000025</v>
      </c>
      <c r="C230" s="67">
        <v>9.251631994949501E-2</v>
      </c>
      <c r="D230" s="66">
        <v>295</v>
      </c>
      <c r="E230" s="67">
        <v>8.8007159904534601E-2</v>
      </c>
      <c r="F230" s="67">
        <v>0.78850441828716267</v>
      </c>
    </row>
    <row r="231" spans="1:6" x14ac:dyDescent="0.25">
      <c r="A231" s="64" t="s">
        <v>61</v>
      </c>
      <c r="B231" s="65">
        <v>68659226.019999951</v>
      </c>
      <c r="C231" s="67">
        <v>0.15171837014367534</v>
      </c>
      <c r="D231" s="66">
        <v>327</v>
      </c>
      <c r="E231" s="67">
        <v>9.7553699284009546E-2</v>
      </c>
      <c r="F231" s="67">
        <v>0.76640525554799921</v>
      </c>
    </row>
    <row r="232" spans="1:6" x14ac:dyDescent="0.25">
      <c r="A232" s="64" t="s">
        <v>62</v>
      </c>
      <c r="B232" s="65">
        <v>17195014.559999999</v>
      </c>
      <c r="C232" s="67">
        <v>3.799634418949089E-2</v>
      </c>
      <c r="D232" s="66">
        <v>150</v>
      </c>
      <c r="E232" s="67">
        <v>4.4749403341288782E-2</v>
      </c>
      <c r="F232" s="67">
        <v>0.79817538598701465</v>
      </c>
    </row>
    <row r="233" spans="1:6" x14ac:dyDescent="0.25">
      <c r="A233" s="64" t="s">
        <v>63</v>
      </c>
      <c r="B233" s="65">
        <v>6495517.2599999998</v>
      </c>
      <c r="C233" s="67">
        <v>1.4353341117481367E-2</v>
      </c>
      <c r="D233" s="66">
        <v>63</v>
      </c>
      <c r="E233" s="67">
        <v>1.879474940334129E-2</v>
      </c>
      <c r="F233" s="67">
        <v>0.77608962980337981</v>
      </c>
    </row>
    <row r="234" spans="1:6" x14ac:dyDescent="0.25">
      <c r="A234" s="64" t="s">
        <v>4</v>
      </c>
      <c r="B234" s="65">
        <v>318024.33</v>
      </c>
      <c r="C234" s="67">
        <v>7.0274798902596766E-4</v>
      </c>
      <c r="D234" s="66">
        <v>3</v>
      </c>
      <c r="E234" s="67">
        <v>8.949880668257757E-4</v>
      </c>
      <c r="F234" s="67">
        <v>0.78817857342733877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452543920.38999987</v>
      </c>
      <c r="C236" s="71"/>
      <c r="D236" s="72">
        <v>3352</v>
      </c>
      <c r="E236" s="71"/>
      <c r="F236" s="81">
        <v>0.79146475016567297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30302198.49999997</v>
      </c>
      <c r="C243" s="67">
        <v>6.6959685313826831E-2</v>
      </c>
      <c r="D243" s="66">
        <v>219</v>
      </c>
      <c r="E243" s="67">
        <v>6.5334128878281619E-2</v>
      </c>
      <c r="F243" s="45"/>
    </row>
    <row r="244" spans="1:6" x14ac:dyDescent="0.25">
      <c r="A244" s="64" t="s">
        <v>351</v>
      </c>
      <c r="B244" s="65">
        <v>376757947.99000102</v>
      </c>
      <c r="C244" s="67">
        <v>0.83253344264422369</v>
      </c>
      <c r="D244" s="66">
        <v>2809</v>
      </c>
      <c r="E244" s="67">
        <v>0.83800715990453456</v>
      </c>
      <c r="F244" s="45"/>
    </row>
    <row r="245" spans="1:6" x14ac:dyDescent="0.25">
      <c r="A245" s="64" t="s">
        <v>323</v>
      </c>
      <c r="B245" s="65">
        <v>43183441.910000026</v>
      </c>
      <c r="C245" s="67">
        <v>9.54237588094978E-2</v>
      </c>
      <c r="D245" s="66">
        <v>285</v>
      </c>
      <c r="E245" s="67">
        <v>8.502386634844869E-2</v>
      </c>
      <c r="F245" s="45"/>
    </row>
    <row r="246" spans="1:6" x14ac:dyDescent="0.25">
      <c r="A246" s="64" t="s">
        <v>324</v>
      </c>
      <c r="B246" s="65">
        <v>1187390.3499999999</v>
      </c>
      <c r="C246" s="67">
        <v>2.6238124003007497E-3</v>
      </c>
      <c r="D246" s="66">
        <v>13</v>
      </c>
      <c r="E246" s="67">
        <v>3.8782816229116944E-3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991799.99999999988</v>
      </c>
      <c r="C253" s="67">
        <v>2.1916104831223222E-3</v>
      </c>
      <c r="D253" s="66">
        <v>25</v>
      </c>
      <c r="E253" s="67">
        <v>7.4582338902147967E-3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121141.64</v>
      </c>
      <c r="C255" s="67">
        <v>2.6769034902866551E-4</v>
      </c>
      <c r="D255" s="66">
        <v>1</v>
      </c>
      <c r="E255" s="67">
        <v>2.983293556085919E-4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452543920.390001</v>
      </c>
      <c r="C258" s="71"/>
      <c r="D258" s="72">
        <v>3352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2.2282942330496294E-2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340276149.60000122</v>
      </c>
      <c r="C268" s="67">
        <v>0.75191850838864904</v>
      </c>
      <c r="D268" s="66">
        <v>2438</v>
      </c>
      <c r="E268" s="67">
        <v>0.72732696897374705</v>
      </c>
      <c r="F268" s="45"/>
    </row>
    <row r="269" spans="1:6" x14ac:dyDescent="0.25">
      <c r="A269" s="64" t="s">
        <v>148</v>
      </c>
      <c r="B269" s="65">
        <v>112267770.78999999</v>
      </c>
      <c r="C269" s="67">
        <v>0.24808149161135104</v>
      </c>
      <c r="D269" s="66">
        <v>914</v>
      </c>
      <c r="E269" s="67">
        <v>0.27267303102625301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452543920.39000118</v>
      </c>
      <c r="C271" s="67"/>
      <c r="D271" s="78">
        <v>3352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34305606.019999996</v>
      </c>
      <c r="C279" s="67">
        <v>7.5806136099310389E-2</v>
      </c>
      <c r="D279" s="66">
        <v>269</v>
      </c>
      <c r="E279" s="67">
        <v>8.0250596658711218E-2</v>
      </c>
      <c r="F279" s="45"/>
    </row>
    <row r="280" spans="1:6" x14ac:dyDescent="0.25">
      <c r="A280" s="64" t="s">
        <v>39</v>
      </c>
      <c r="B280" s="65">
        <v>418238314.37000227</v>
      </c>
      <c r="C280" s="67">
        <v>0.92419386390068969</v>
      </c>
      <c r="D280" s="66">
        <v>3083</v>
      </c>
      <c r="E280" s="67">
        <v>0.91974940334128874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452543920.39000225</v>
      </c>
      <c r="C282" s="67"/>
      <c r="D282" s="78">
        <v>3352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22692961.319999985</v>
      </c>
      <c r="C291" s="67">
        <v>6.6689838082028191E-2</v>
      </c>
      <c r="D291" s="66">
        <v>139</v>
      </c>
      <c r="E291" s="67">
        <v>5.7013945857260051E-2</v>
      </c>
      <c r="F291" s="45"/>
    </row>
    <row r="292" spans="1:6" x14ac:dyDescent="0.25">
      <c r="A292" s="64" t="s">
        <v>83</v>
      </c>
      <c r="B292" s="65">
        <v>54417637.949999988</v>
      </c>
      <c r="C292" s="67">
        <v>0.15992198693316834</v>
      </c>
      <c r="D292" s="66">
        <v>412</v>
      </c>
      <c r="E292" s="67">
        <v>0.16899097621000819</v>
      </c>
      <c r="F292" s="45"/>
    </row>
    <row r="293" spans="1:6" x14ac:dyDescent="0.25">
      <c r="A293" s="64" t="s">
        <v>84</v>
      </c>
      <c r="B293" s="65">
        <v>85865583.309999943</v>
      </c>
      <c r="C293" s="67">
        <v>0.25234088081382244</v>
      </c>
      <c r="D293" s="66">
        <v>651</v>
      </c>
      <c r="E293" s="67">
        <v>0.26702214930270712</v>
      </c>
      <c r="F293" s="45"/>
    </row>
    <row r="294" spans="1:6" x14ac:dyDescent="0.25">
      <c r="A294" s="64" t="s">
        <v>85</v>
      </c>
      <c r="B294" s="65">
        <v>108937439.3199998</v>
      </c>
      <c r="C294" s="67">
        <v>0.32014421065965853</v>
      </c>
      <c r="D294" s="66">
        <v>796</v>
      </c>
      <c r="E294" s="67">
        <v>0.32649712879409354</v>
      </c>
      <c r="F294" s="45"/>
    </row>
    <row r="295" spans="1:6" x14ac:dyDescent="0.25">
      <c r="A295" s="64" t="s">
        <v>86</v>
      </c>
      <c r="B295" s="65">
        <v>39613929.360000007</v>
      </c>
      <c r="C295" s="67">
        <v>0.11641700250389821</v>
      </c>
      <c r="D295" s="66">
        <v>235</v>
      </c>
      <c r="E295" s="67">
        <v>9.6390484003281374E-2</v>
      </c>
      <c r="F295" s="45"/>
    </row>
    <row r="296" spans="1:6" x14ac:dyDescent="0.25">
      <c r="A296" s="64" t="s">
        <v>87</v>
      </c>
      <c r="B296" s="65">
        <v>15689167.300000003</v>
      </c>
      <c r="C296" s="67">
        <v>4.6107161252538213E-2</v>
      </c>
      <c r="D296" s="66">
        <v>100</v>
      </c>
      <c r="E296" s="67">
        <v>4.1017227235438887E-2</v>
      </c>
      <c r="F296" s="45"/>
    </row>
    <row r="297" spans="1:6" x14ac:dyDescent="0.25">
      <c r="A297" s="64" t="s">
        <v>88</v>
      </c>
      <c r="B297" s="65">
        <v>6628415.4500000011</v>
      </c>
      <c r="C297" s="67">
        <v>1.947951820247118E-2</v>
      </c>
      <c r="D297" s="66">
        <v>39</v>
      </c>
      <c r="E297" s="67">
        <v>1.5996718621821164E-2</v>
      </c>
      <c r="F297" s="45"/>
    </row>
    <row r="298" spans="1:6" x14ac:dyDescent="0.25">
      <c r="A298" s="64" t="s">
        <v>89</v>
      </c>
      <c r="B298" s="65">
        <v>2243571.08</v>
      </c>
      <c r="C298" s="67">
        <v>6.5933832936494524E-3</v>
      </c>
      <c r="D298" s="66">
        <v>18</v>
      </c>
      <c r="E298" s="67">
        <v>7.3831009023789989E-3</v>
      </c>
      <c r="F298" s="45"/>
    </row>
    <row r="299" spans="1:6" x14ac:dyDescent="0.25">
      <c r="A299" s="64" t="s">
        <v>1</v>
      </c>
      <c r="B299" s="65">
        <v>595631.70999999985</v>
      </c>
      <c r="C299" s="67">
        <v>1.7504362580221236E-3</v>
      </c>
      <c r="D299" s="66">
        <v>11</v>
      </c>
      <c r="E299" s="67">
        <v>4.5118949958982777E-3</v>
      </c>
      <c r="F299" s="45"/>
    </row>
    <row r="300" spans="1:6" x14ac:dyDescent="0.25">
      <c r="A300" s="64" t="s">
        <v>70</v>
      </c>
      <c r="B300" s="65">
        <v>1023902.8100000002</v>
      </c>
      <c r="C300" s="67">
        <v>3.0090349006347199E-3</v>
      </c>
      <c r="D300" s="66">
        <v>8</v>
      </c>
      <c r="E300" s="67">
        <v>3.2813781788351109E-3</v>
      </c>
      <c r="F300" s="45"/>
    </row>
    <row r="301" spans="1:6" x14ac:dyDescent="0.25">
      <c r="A301" s="64" t="s">
        <v>82</v>
      </c>
      <c r="B301" s="65">
        <v>2567909.9900000002</v>
      </c>
      <c r="C301" s="67">
        <v>7.5465471001086061E-3</v>
      </c>
      <c r="D301" s="66">
        <v>29</v>
      </c>
      <c r="E301" s="67">
        <v>1.1894995898277276E-2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340276149.59999973</v>
      </c>
      <c r="C303" s="67"/>
      <c r="D303" s="72">
        <v>2438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1.7208517987094623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276918928.98999995</v>
      </c>
      <c r="C316" s="67">
        <v>0.61191614009829742</v>
      </c>
      <c r="D316" s="66">
        <v>2051</v>
      </c>
      <c r="E316" s="67">
        <v>0.61187350835322196</v>
      </c>
      <c r="F316" s="45"/>
    </row>
    <row r="317" spans="1:6" x14ac:dyDescent="0.25">
      <c r="A317" s="64" t="s">
        <v>181</v>
      </c>
      <c r="B317" s="65">
        <v>138820425.23999992</v>
      </c>
      <c r="C317" s="67">
        <v>0.3067556959341432</v>
      </c>
      <c r="D317" s="66">
        <v>998</v>
      </c>
      <c r="E317" s="67">
        <v>0.29773269689737469</v>
      </c>
      <c r="F317" s="45"/>
    </row>
    <row r="318" spans="1:6" x14ac:dyDescent="0.25">
      <c r="A318" s="64" t="s">
        <v>182</v>
      </c>
      <c r="B318" s="65">
        <v>28500264.430000007</v>
      </c>
      <c r="C318" s="67">
        <v>6.2977897052375886E-2</v>
      </c>
      <c r="D318" s="66">
        <v>224</v>
      </c>
      <c r="E318" s="67">
        <v>6.6825775656324582E-2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9.3490481020137729E-3</v>
      </c>
      <c r="D319" s="66">
        <v>45</v>
      </c>
      <c r="E319" s="67">
        <v>1.3424821002386634E-2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9.001218813169615E-3</v>
      </c>
      <c r="D320" s="66">
        <v>34</v>
      </c>
      <c r="E320" s="67">
        <v>1.0143198090692125E-2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452543920.38999993</v>
      </c>
      <c r="C324" s="69"/>
      <c r="D324" s="72">
        <v>3352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pageSetup paperSize="9" scale="58" orientation="portrait" r:id="rId1"/>
  <rowBreaks count="3" manualBreakCount="3">
    <brk id="86" max="16383" man="1"/>
    <brk id="170" max="16383" man="1"/>
    <brk id="261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2F2F2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449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452102104.36000252</v>
      </c>
      <c r="C6" s="65">
        <v>43216596.069999978</v>
      </c>
      <c r="D6" s="65">
        <v>256716995.18999982</v>
      </c>
      <c r="E6" s="65">
        <v>152168513.09999993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3349</v>
      </c>
      <c r="C7" s="66">
        <v>389</v>
      </c>
      <c r="D7" s="66">
        <v>1776</v>
      </c>
      <c r="E7" s="66">
        <v>1184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0.79144484498849477</v>
      </c>
      <c r="C8" s="67">
        <v>0.77219459804849366</v>
      </c>
      <c r="D8" s="67">
        <v>0.79966583706445193</v>
      </c>
      <c r="E8" s="67">
        <v>0.78304272413630205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2.6785245901639345E-3</v>
      </c>
      <c r="C9" s="67">
        <v>2.6785245901639345E-3</v>
      </c>
      <c r="D9" s="67">
        <v>6.9196216216216222E-3</v>
      </c>
      <c r="E9" s="67">
        <v>7.6251783216783206E-2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8.470906523702217</v>
      </c>
      <c r="C11" s="65">
        <v>12.087874830979269</v>
      </c>
      <c r="D11" s="65">
        <v>8.0664073376810776</v>
      </c>
      <c r="E11" s="65">
        <v>8.1260832638013927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7.838356164383562</v>
      </c>
      <c r="C12" s="65">
        <v>11.263013698630138</v>
      </c>
      <c r="D12" s="65">
        <v>7.838356164383562</v>
      </c>
      <c r="E12" s="65">
        <v>7.838356164383562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17.12054794520548</v>
      </c>
      <c r="C13" s="65">
        <v>17.12054794520548</v>
      </c>
      <c r="D13" s="65">
        <v>8.3945205479452056</v>
      </c>
      <c r="E13" s="65">
        <v>9.632876712328768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134996.14940579352</v>
      </c>
      <c r="C14" s="65">
        <v>111096.64799485856</v>
      </c>
      <c r="D14" s="65">
        <v>144547.85765202693</v>
      </c>
      <c r="E14" s="65">
        <v>128520.7036317567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163.38999999999999</v>
      </c>
      <c r="C15" s="65">
        <v>163.38999999999999</v>
      </c>
      <c r="D15" s="65">
        <v>1280.1300000000001</v>
      </c>
      <c r="E15" s="65">
        <v>12712.17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887409.59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14.0097991868682</v>
      </c>
      <c r="C17" s="65">
        <v>10.207061484543408</v>
      </c>
      <c r="D17" s="65">
        <v>14.663324473287402</v>
      </c>
      <c r="E17" s="65">
        <v>13.987260565054877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25.75</v>
      </c>
      <c r="C19" s="65">
        <v>25.75</v>
      </c>
      <c r="D19" s="65">
        <v>22.166666666666668</v>
      </c>
      <c r="E19" s="65">
        <v>22.166666666666668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0.75183691071550041</v>
      </c>
      <c r="C20" s="67">
        <v>0.93902845574112359</v>
      </c>
      <c r="D20" s="67">
        <v>0.9341735470708008</v>
      </c>
      <c r="E20" s="67">
        <v>0.39106125700849731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0.24816308928449637</v>
      </c>
      <c r="C21" s="67">
        <v>6.09715442588767E-2</v>
      </c>
      <c r="D21" s="67">
        <v>6.5826452929199281E-2</v>
      </c>
      <c r="E21" s="67">
        <v>0.60893874299150308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0.39847682824884012</v>
      </c>
      <c r="C23" s="67">
        <v>0.36212869367710043</v>
      </c>
      <c r="D23" s="67">
        <v>0.29860279524254135</v>
      </c>
      <c r="E23" s="67">
        <v>0.57729308758028475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1.7210593280988318</v>
      </c>
      <c r="C24" s="65">
        <v>2.1729598120312748</v>
      </c>
      <c r="D24" s="65">
        <v>1.7062928999441567</v>
      </c>
      <c r="E24" s="65">
        <v>1.4723904330338244</v>
      </c>
      <c r="F24" s="43"/>
      <c r="H24" s="90"/>
      <c r="I24" s="90"/>
      <c r="J24" s="90"/>
      <c r="K24" s="90"/>
    </row>
    <row r="25" spans="1:11" x14ac:dyDescent="0.25">
      <c r="A25" s="64" t="s">
        <v>448</v>
      </c>
      <c r="B25" s="65">
        <v>477636.27999999974</v>
      </c>
      <c r="C25" s="65">
        <v>0</v>
      </c>
      <c r="D25" s="65">
        <v>0</v>
      </c>
      <c r="E25" s="65">
        <v>477636.27999999974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887409.59</v>
      </c>
      <c r="C26" s="65">
        <v>0</v>
      </c>
      <c r="D26" s="65">
        <v>0</v>
      </c>
      <c r="E26" s="65">
        <v>887409.59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128520.7036317567</v>
      </c>
      <c r="C27" s="65">
        <v>0</v>
      </c>
      <c r="D27" s="65">
        <v>0</v>
      </c>
      <c r="E27" s="65">
        <v>128520.7036317567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118286.56</v>
      </c>
      <c r="C28" s="65">
        <v>0</v>
      </c>
      <c r="D28" s="65">
        <v>0</v>
      </c>
      <c r="E28" s="65">
        <v>118286.56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3556.6069590643292</v>
      </c>
      <c r="C29" s="65">
        <v>0</v>
      </c>
      <c r="D29" s="65">
        <v>0</v>
      </c>
      <c r="E29" s="65">
        <v>3556.6069590643292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2206049.79</v>
      </c>
      <c r="C36" s="67">
        <v>4.8795388668294425E-3</v>
      </c>
      <c r="D36" s="66">
        <v>66</v>
      </c>
      <c r="E36" s="67">
        <v>1.9707375335921172E-2</v>
      </c>
      <c r="F36" s="45"/>
    </row>
    <row r="37" spans="1:6" x14ac:dyDescent="0.25">
      <c r="A37" s="64" t="s">
        <v>19</v>
      </c>
      <c r="B37" s="65">
        <v>9986845.2500000037</v>
      </c>
      <c r="C37" s="67">
        <v>2.2089800409439544E-2</v>
      </c>
      <c r="D37" s="66">
        <v>127</v>
      </c>
      <c r="E37" s="67">
        <v>3.792176769184831E-2</v>
      </c>
      <c r="F37" s="45"/>
    </row>
    <row r="38" spans="1:6" x14ac:dyDescent="0.25">
      <c r="A38" s="64" t="s">
        <v>20</v>
      </c>
      <c r="B38" s="65">
        <v>5322876.4100000011</v>
      </c>
      <c r="C38" s="67">
        <v>1.1773615647144835E-2</v>
      </c>
      <c r="D38" s="66">
        <v>53</v>
      </c>
      <c r="E38" s="67">
        <v>1.5825619587936698E-2</v>
      </c>
      <c r="F38" s="45"/>
    </row>
    <row r="39" spans="1:6" x14ac:dyDescent="0.25">
      <c r="A39" s="64" t="s">
        <v>21</v>
      </c>
      <c r="B39" s="65">
        <v>8954480.5999999978</v>
      </c>
      <c r="C39" s="67">
        <v>1.980632364601808E-2</v>
      </c>
      <c r="D39" s="66">
        <v>82</v>
      </c>
      <c r="E39" s="67">
        <v>2.4484920871902061E-2</v>
      </c>
      <c r="F39" s="45"/>
    </row>
    <row r="40" spans="1:6" x14ac:dyDescent="0.25">
      <c r="A40" s="64" t="s">
        <v>22</v>
      </c>
      <c r="B40" s="65">
        <v>12318435.910000002</v>
      </c>
      <c r="C40" s="67">
        <v>2.7247021836888152E-2</v>
      </c>
      <c r="D40" s="66">
        <v>96</v>
      </c>
      <c r="E40" s="67">
        <v>2.8665273215885339E-2</v>
      </c>
      <c r="F40" s="45"/>
    </row>
    <row r="41" spans="1:6" x14ac:dyDescent="0.25">
      <c r="A41" s="64" t="s">
        <v>23</v>
      </c>
      <c r="B41" s="65">
        <v>22569005.039999999</v>
      </c>
      <c r="C41" s="67">
        <v>4.9920150387154034E-2</v>
      </c>
      <c r="D41" s="66">
        <v>157</v>
      </c>
      <c r="E41" s="67">
        <v>4.687966557181248E-2</v>
      </c>
      <c r="F41" s="45"/>
    </row>
    <row r="42" spans="1:6" x14ac:dyDescent="0.25">
      <c r="A42" s="64" t="s">
        <v>24</v>
      </c>
      <c r="B42" s="65">
        <v>32438142.639999997</v>
      </c>
      <c r="C42" s="67">
        <v>7.1749594454818447E-2</v>
      </c>
      <c r="D42" s="66">
        <v>204</v>
      </c>
      <c r="E42" s="67">
        <v>6.0913705583756347E-2</v>
      </c>
      <c r="F42" s="45"/>
    </row>
    <row r="43" spans="1:6" x14ac:dyDescent="0.25">
      <c r="A43" s="64" t="s">
        <v>25</v>
      </c>
      <c r="B43" s="65">
        <v>67061542.649999999</v>
      </c>
      <c r="C43" s="67">
        <v>0.14833273723627757</v>
      </c>
      <c r="D43" s="66">
        <v>392</v>
      </c>
      <c r="E43" s="67">
        <v>0.1170498656315318</v>
      </c>
      <c r="F43" s="45"/>
    </row>
    <row r="44" spans="1:6" x14ac:dyDescent="0.25">
      <c r="A44" s="64" t="s">
        <v>42</v>
      </c>
      <c r="B44" s="65">
        <v>122251067.79999986</v>
      </c>
      <c r="C44" s="67">
        <v>0.27040588093050277</v>
      </c>
      <c r="D44" s="66">
        <v>828</v>
      </c>
      <c r="E44" s="67">
        <v>0.24723798148701104</v>
      </c>
      <c r="F44" s="45"/>
    </row>
    <row r="45" spans="1:6" x14ac:dyDescent="0.25">
      <c r="A45" s="64" t="s">
        <v>43</v>
      </c>
      <c r="B45" s="65">
        <v>136783144.15999997</v>
      </c>
      <c r="C45" s="67">
        <v>0.30254923133709261</v>
      </c>
      <c r="D45" s="66">
        <v>1083</v>
      </c>
      <c r="E45" s="67">
        <v>0.32338011346670648</v>
      </c>
      <c r="F45" s="45"/>
    </row>
    <row r="46" spans="1:6" x14ac:dyDescent="0.25">
      <c r="A46" s="64" t="s">
        <v>44</v>
      </c>
      <c r="B46" s="65">
        <v>19943981.869999986</v>
      </c>
      <c r="C46" s="67">
        <v>4.4113888605391213E-2</v>
      </c>
      <c r="D46" s="66">
        <v>165</v>
      </c>
      <c r="E46" s="67">
        <v>4.9268438339802927E-2</v>
      </c>
      <c r="F46" s="45"/>
    </row>
    <row r="47" spans="1:6" x14ac:dyDescent="0.25">
      <c r="A47" s="64" t="s">
        <v>45</v>
      </c>
      <c r="B47" s="65">
        <v>7912998.0900000017</v>
      </c>
      <c r="C47" s="67">
        <v>1.7502679181734222E-2</v>
      </c>
      <c r="D47" s="66">
        <v>65</v>
      </c>
      <c r="E47" s="67">
        <v>1.9408778739922364E-2</v>
      </c>
      <c r="F47" s="45"/>
    </row>
    <row r="48" spans="1:6" x14ac:dyDescent="0.25">
      <c r="A48" s="64" t="s">
        <v>46</v>
      </c>
      <c r="B48" s="65">
        <v>1298420.47</v>
      </c>
      <c r="C48" s="67">
        <v>2.8719628983768096E-3</v>
      </c>
      <c r="D48" s="66">
        <v>12</v>
      </c>
      <c r="E48" s="67">
        <v>3.5831591519856674E-3</v>
      </c>
      <c r="F48" s="45"/>
    </row>
    <row r="49" spans="1:6" x14ac:dyDescent="0.25">
      <c r="A49" s="64" t="s">
        <v>47</v>
      </c>
      <c r="B49" s="65">
        <v>2566084.8500000006</v>
      </c>
      <c r="C49" s="67">
        <v>5.6758967172527881E-3</v>
      </c>
      <c r="D49" s="66">
        <v>14</v>
      </c>
      <c r="E49" s="67">
        <v>4.1803523439832785E-3</v>
      </c>
      <c r="F49" s="45"/>
    </row>
    <row r="50" spans="1:6" x14ac:dyDescent="0.25">
      <c r="A50" s="64" t="s">
        <v>26</v>
      </c>
      <c r="B50" s="65">
        <v>171725.05</v>
      </c>
      <c r="C50" s="67">
        <v>3.7983687389178526E-4</v>
      </c>
      <c r="D50" s="66">
        <v>2</v>
      </c>
      <c r="E50" s="67">
        <v>5.9719319199761126E-4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7.0184097118764432E-4</v>
      </c>
      <c r="D53" s="66">
        <v>3</v>
      </c>
      <c r="E53" s="67">
        <v>8.9578978799641684E-4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452102104.35999984</v>
      </c>
      <c r="C55" s="71"/>
      <c r="D55" s="72">
        <v>3349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0.79144484498849477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444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3342997.2900000019</v>
      </c>
      <c r="C64" s="67">
        <v>7.3943413617425669E-3</v>
      </c>
      <c r="D64" s="66">
        <v>90</v>
      </c>
      <c r="E64" s="67">
        <v>2.6873693639892504E-2</v>
      </c>
      <c r="F64" s="45"/>
    </row>
    <row r="65" spans="1:6" x14ac:dyDescent="0.25">
      <c r="A65" s="64" t="s">
        <v>19</v>
      </c>
      <c r="B65" s="65">
        <v>20520551.580000009</v>
      </c>
      <c r="C65" s="67">
        <v>4.5389197223598639E-2</v>
      </c>
      <c r="D65" s="66">
        <v>225</v>
      </c>
      <c r="E65" s="67">
        <v>6.718423409973126E-2</v>
      </c>
      <c r="F65" s="45"/>
    </row>
    <row r="66" spans="1:6" x14ac:dyDescent="0.25">
      <c r="A66" s="64" t="s">
        <v>20</v>
      </c>
      <c r="B66" s="65">
        <v>10685552.349999998</v>
      </c>
      <c r="C66" s="67">
        <v>2.3635263465819449E-2</v>
      </c>
      <c r="D66" s="66">
        <v>77</v>
      </c>
      <c r="E66" s="67">
        <v>2.2991937891908031E-2</v>
      </c>
      <c r="F66" s="45"/>
    </row>
    <row r="67" spans="1:6" x14ac:dyDescent="0.25">
      <c r="A67" s="64" t="s">
        <v>21</v>
      </c>
      <c r="B67" s="65">
        <v>18128189.600000005</v>
      </c>
      <c r="C67" s="67">
        <v>4.0097556337771185E-2</v>
      </c>
      <c r="D67" s="66">
        <v>104</v>
      </c>
      <c r="E67" s="67">
        <v>3.1054045983875785E-2</v>
      </c>
      <c r="F67" s="45"/>
    </row>
    <row r="68" spans="1:6" x14ac:dyDescent="0.25">
      <c r="A68" s="64" t="s">
        <v>22</v>
      </c>
      <c r="B68" s="65">
        <v>39952375.369999997</v>
      </c>
      <c r="C68" s="67">
        <v>8.8370248633451873E-2</v>
      </c>
      <c r="D68" s="66">
        <v>240</v>
      </c>
      <c r="E68" s="67">
        <v>7.1663183039713349E-2</v>
      </c>
      <c r="F68" s="45"/>
    </row>
    <row r="69" spans="1:6" x14ac:dyDescent="0.25">
      <c r="A69" s="64" t="s">
        <v>23</v>
      </c>
      <c r="B69" s="65">
        <v>31130506.249999985</v>
      </c>
      <c r="C69" s="67">
        <v>6.8857246957672605E-2</v>
      </c>
      <c r="D69" s="66">
        <v>197</v>
      </c>
      <c r="E69" s="67">
        <v>5.8823529411764705E-2</v>
      </c>
      <c r="F69" s="45"/>
    </row>
    <row r="70" spans="1:6" x14ac:dyDescent="0.25">
      <c r="A70" s="64" t="s">
        <v>24</v>
      </c>
      <c r="B70" s="65">
        <v>35858291.489999995</v>
      </c>
      <c r="C70" s="67">
        <v>7.9314586559514774E-2</v>
      </c>
      <c r="D70" s="66">
        <v>239</v>
      </c>
      <c r="E70" s="67">
        <v>7.1364586443714545E-2</v>
      </c>
      <c r="F70" s="45"/>
    </row>
    <row r="71" spans="1:6" x14ac:dyDescent="0.25">
      <c r="A71" s="64" t="s">
        <v>25</v>
      </c>
      <c r="B71" s="65">
        <v>84071964.159999907</v>
      </c>
      <c r="C71" s="67">
        <v>0.18595791381907631</v>
      </c>
      <c r="D71" s="66">
        <v>614</v>
      </c>
      <c r="E71" s="67">
        <v>0.18333830994326664</v>
      </c>
      <c r="F71" s="45"/>
    </row>
    <row r="72" spans="1:6" x14ac:dyDescent="0.25">
      <c r="A72" s="64" t="s">
        <v>42</v>
      </c>
      <c r="B72" s="65">
        <v>47553908.629999973</v>
      </c>
      <c r="C72" s="67">
        <v>0.10518400195751741</v>
      </c>
      <c r="D72" s="66">
        <v>320</v>
      </c>
      <c r="E72" s="67">
        <v>9.5550910719617799E-2</v>
      </c>
      <c r="F72" s="45"/>
    </row>
    <row r="73" spans="1:6" x14ac:dyDescent="0.25">
      <c r="A73" s="64" t="s">
        <v>43</v>
      </c>
      <c r="B73" s="65">
        <v>10706088.99</v>
      </c>
      <c r="C73" s="67">
        <v>2.3680688248853971E-2</v>
      </c>
      <c r="D73" s="66">
        <v>85</v>
      </c>
      <c r="E73" s="67">
        <v>2.5380710659898477E-2</v>
      </c>
      <c r="F73" s="45"/>
    </row>
    <row r="74" spans="1:6" x14ac:dyDescent="0.25">
      <c r="A74" s="64" t="s">
        <v>44</v>
      </c>
      <c r="B74" s="65">
        <v>15467993.610000001</v>
      </c>
      <c r="C74" s="67">
        <v>3.4213496156795468E-2</v>
      </c>
      <c r="D74" s="66">
        <v>119</v>
      </c>
      <c r="E74" s="67">
        <v>3.553299492385787E-2</v>
      </c>
      <c r="F74" s="45"/>
    </row>
    <row r="75" spans="1:6" x14ac:dyDescent="0.25">
      <c r="A75" s="64" t="s">
        <v>45</v>
      </c>
      <c r="B75" s="65">
        <v>12256664.099999996</v>
      </c>
      <c r="C75" s="67">
        <v>2.7110389404956758E-2</v>
      </c>
      <c r="D75" s="66">
        <v>92</v>
      </c>
      <c r="E75" s="67">
        <v>2.7470886831890116E-2</v>
      </c>
      <c r="F75" s="45"/>
    </row>
    <row r="76" spans="1:6" x14ac:dyDescent="0.25">
      <c r="A76" s="64" t="s">
        <v>46</v>
      </c>
      <c r="B76" s="65">
        <v>14560007</v>
      </c>
      <c r="C76" s="67">
        <v>3.2205129902262424E-2</v>
      </c>
      <c r="D76" s="66">
        <v>101</v>
      </c>
      <c r="E76" s="67">
        <v>3.0158256195879366E-2</v>
      </c>
      <c r="F76" s="45"/>
    </row>
    <row r="77" spans="1:6" x14ac:dyDescent="0.25">
      <c r="A77" s="64" t="s">
        <v>47</v>
      </c>
      <c r="B77" s="65">
        <v>22060081.659999993</v>
      </c>
      <c r="C77" s="67">
        <v>4.8794467991314608E-2</v>
      </c>
      <c r="D77" s="66">
        <v>196</v>
      </c>
      <c r="E77" s="67">
        <v>5.8524932815765901E-2</v>
      </c>
      <c r="F77" s="45"/>
    </row>
    <row r="78" spans="1:6" x14ac:dyDescent="0.25">
      <c r="A78" s="64" t="s">
        <v>26</v>
      </c>
      <c r="B78" s="65">
        <v>47249295.669999965</v>
      </c>
      <c r="C78" s="67">
        <v>0.10451023168070965</v>
      </c>
      <c r="D78" s="66">
        <v>416</v>
      </c>
      <c r="E78" s="67">
        <v>0.12421618393550314</v>
      </c>
      <c r="F78" s="45"/>
    </row>
    <row r="79" spans="1:6" x14ac:dyDescent="0.25">
      <c r="A79" s="64" t="s">
        <v>27</v>
      </c>
      <c r="B79" s="65">
        <v>9761742.9900000002</v>
      </c>
      <c r="C79" s="67">
        <v>2.1591899033115137E-2</v>
      </c>
      <c r="D79" s="66">
        <v>48</v>
      </c>
      <c r="E79" s="67">
        <v>1.4332636607942669E-2</v>
      </c>
      <c r="F79" s="45"/>
    </row>
    <row r="80" spans="1:6" x14ac:dyDescent="0.25">
      <c r="A80" s="64" t="s">
        <v>28</v>
      </c>
      <c r="B80" s="65">
        <v>8507173.1799999997</v>
      </c>
      <c r="C80" s="67">
        <v>1.8816928959096167E-2</v>
      </c>
      <c r="D80" s="66">
        <v>50</v>
      </c>
      <c r="E80" s="67">
        <v>1.4929829799940281E-2</v>
      </c>
      <c r="F80" s="45"/>
    </row>
    <row r="81" spans="1:6" x14ac:dyDescent="0.25">
      <c r="A81" s="64" t="s">
        <v>5</v>
      </c>
      <c r="B81" s="65">
        <v>20288720.440000001</v>
      </c>
      <c r="C81" s="67">
        <v>4.4876412306730819E-2</v>
      </c>
      <c r="D81" s="66">
        <v>136</v>
      </c>
      <c r="E81" s="67">
        <v>4.060913705583756E-2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452102104.3599999</v>
      </c>
      <c r="C83" s="71"/>
      <c r="D83" s="72">
        <v>3349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0.79396655206887534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445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2893594.5000000014</v>
      </c>
      <c r="C92" s="67">
        <v>6.4003119474442651E-3</v>
      </c>
      <c r="D92" s="66">
        <v>83</v>
      </c>
      <c r="E92" s="67">
        <v>2.4783517467900865E-2</v>
      </c>
      <c r="F92" s="45"/>
    </row>
    <row r="93" spans="1:6" x14ac:dyDescent="0.25">
      <c r="A93" s="64" t="s">
        <v>19</v>
      </c>
      <c r="B93" s="65">
        <v>15636786.360000001</v>
      </c>
      <c r="C93" s="67">
        <v>3.4586847106441998E-2</v>
      </c>
      <c r="D93" s="66">
        <v>192</v>
      </c>
      <c r="E93" s="67">
        <v>5.7330546431770678E-2</v>
      </c>
      <c r="F93" s="45"/>
    </row>
    <row r="94" spans="1:6" x14ac:dyDescent="0.25">
      <c r="A94" s="64" t="s">
        <v>20</v>
      </c>
      <c r="B94" s="65">
        <v>10173998.280000001</v>
      </c>
      <c r="C94" s="67">
        <v>2.2503762273795233E-2</v>
      </c>
      <c r="D94" s="66">
        <v>81</v>
      </c>
      <c r="E94" s="67">
        <v>2.4186324275903254E-2</v>
      </c>
      <c r="F94" s="45"/>
    </row>
    <row r="95" spans="1:6" x14ac:dyDescent="0.25">
      <c r="A95" s="64" t="s">
        <v>21</v>
      </c>
      <c r="B95" s="65">
        <v>11065401.300000003</v>
      </c>
      <c r="C95" s="67">
        <v>2.447544745597743E-2</v>
      </c>
      <c r="D95" s="66">
        <v>85</v>
      </c>
      <c r="E95" s="67">
        <v>2.5380710659898477E-2</v>
      </c>
      <c r="F95" s="45"/>
    </row>
    <row r="96" spans="1:6" x14ac:dyDescent="0.25">
      <c r="A96" s="64" t="s">
        <v>22</v>
      </c>
      <c r="B96" s="65">
        <v>18135337.559999999</v>
      </c>
      <c r="C96" s="67">
        <v>4.0113366837061196E-2</v>
      </c>
      <c r="D96" s="66">
        <v>125</v>
      </c>
      <c r="E96" s="67">
        <v>3.7324574499850702E-2</v>
      </c>
      <c r="F96" s="45"/>
    </row>
    <row r="97" spans="1:6" x14ac:dyDescent="0.25">
      <c r="A97" s="64" t="s">
        <v>23</v>
      </c>
      <c r="B97" s="65">
        <v>31532639.349999998</v>
      </c>
      <c r="C97" s="67">
        <v>6.974672103028122E-2</v>
      </c>
      <c r="D97" s="66">
        <v>204</v>
      </c>
      <c r="E97" s="67">
        <v>6.0913705583756347E-2</v>
      </c>
      <c r="F97" s="45"/>
    </row>
    <row r="98" spans="1:6" x14ac:dyDescent="0.25">
      <c r="A98" s="64" t="s">
        <v>24</v>
      </c>
      <c r="B98" s="65">
        <v>51228645.749999963</v>
      </c>
      <c r="C98" s="67">
        <v>0.11331211524113503</v>
      </c>
      <c r="D98" s="66">
        <v>313</v>
      </c>
      <c r="E98" s="67">
        <v>9.3460734547626156E-2</v>
      </c>
      <c r="F98" s="45"/>
    </row>
    <row r="99" spans="1:6" x14ac:dyDescent="0.25">
      <c r="A99" s="64" t="s">
        <v>25</v>
      </c>
      <c r="B99" s="65">
        <v>80760762.289999917</v>
      </c>
      <c r="C99" s="67">
        <v>0.17863390042018412</v>
      </c>
      <c r="D99" s="66">
        <v>569</v>
      </c>
      <c r="E99" s="67">
        <v>0.16990146312332038</v>
      </c>
      <c r="F99" s="45"/>
    </row>
    <row r="100" spans="1:6" x14ac:dyDescent="0.25">
      <c r="A100" s="64" t="s">
        <v>42</v>
      </c>
      <c r="B100" s="65">
        <v>47314709.029999994</v>
      </c>
      <c r="C100" s="67">
        <v>0.10465491881967494</v>
      </c>
      <c r="D100" s="66">
        <v>340</v>
      </c>
      <c r="E100" s="67">
        <v>0.10152284263959391</v>
      </c>
      <c r="F100" s="45"/>
    </row>
    <row r="101" spans="1:6" x14ac:dyDescent="0.25">
      <c r="A101" s="64" t="s">
        <v>43</v>
      </c>
      <c r="B101" s="65">
        <v>15131481.600000003</v>
      </c>
      <c r="C101" s="67">
        <v>3.3469168699005007E-2</v>
      </c>
      <c r="D101" s="66">
        <v>122</v>
      </c>
      <c r="E101" s="67">
        <v>3.6428784711854283E-2</v>
      </c>
      <c r="F101" s="45"/>
    </row>
    <row r="102" spans="1:6" x14ac:dyDescent="0.25">
      <c r="A102" s="64" t="s">
        <v>44</v>
      </c>
      <c r="B102" s="65">
        <v>10805840.310000002</v>
      </c>
      <c r="C102" s="67">
        <v>2.390132716877497E-2</v>
      </c>
      <c r="D102" s="66">
        <v>76</v>
      </c>
      <c r="E102" s="67">
        <v>2.2693341295909226E-2</v>
      </c>
      <c r="F102" s="45"/>
    </row>
    <row r="103" spans="1:6" x14ac:dyDescent="0.25">
      <c r="A103" s="64" t="s">
        <v>45</v>
      </c>
      <c r="B103" s="65">
        <v>11079966.040000001</v>
      </c>
      <c r="C103" s="67">
        <v>2.4507663054753766E-2</v>
      </c>
      <c r="D103" s="66">
        <v>83</v>
      </c>
      <c r="E103" s="67">
        <v>2.4783517467900865E-2</v>
      </c>
      <c r="F103" s="45"/>
    </row>
    <row r="104" spans="1:6" x14ac:dyDescent="0.25">
      <c r="A104" s="64" t="s">
        <v>46</v>
      </c>
      <c r="B104" s="65">
        <v>23363165.410000004</v>
      </c>
      <c r="C104" s="67">
        <v>5.1676745550815618E-2</v>
      </c>
      <c r="D104" s="66">
        <v>155</v>
      </c>
      <c r="E104" s="67">
        <v>4.6282472379814872E-2</v>
      </c>
      <c r="F104" s="45"/>
    </row>
    <row r="105" spans="1:6" x14ac:dyDescent="0.25">
      <c r="A105" s="64" t="s">
        <v>47</v>
      </c>
      <c r="B105" s="65">
        <v>18154924.980000004</v>
      </c>
      <c r="C105" s="67">
        <v>4.015669205012945E-2</v>
      </c>
      <c r="D105" s="66">
        <v>146</v>
      </c>
      <c r="E105" s="67">
        <v>4.3595103015825622E-2</v>
      </c>
      <c r="F105" s="45"/>
    </row>
    <row r="106" spans="1:6" x14ac:dyDescent="0.25">
      <c r="A106" s="64" t="s">
        <v>26</v>
      </c>
      <c r="B106" s="65">
        <v>49912856.839999959</v>
      </c>
      <c r="C106" s="67">
        <v>0.11040173526875545</v>
      </c>
      <c r="D106" s="66">
        <v>406</v>
      </c>
      <c r="E106" s="67">
        <v>0.12123021797551507</v>
      </c>
      <c r="F106" s="45"/>
    </row>
    <row r="107" spans="1:6" x14ac:dyDescent="0.25">
      <c r="A107" s="64" t="s">
        <v>27</v>
      </c>
      <c r="B107" s="65">
        <v>9497055.9800000004</v>
      </c>
      <c r="C107" s="67">
        <v>2.1006440554936421E-2</v>
      </c>
      <c r="D107" s="66">
        <v>70</v>
      </c>
      <c r="E107" s="67">
        <v>2.0901761719916392E-2</v>
      </c>
      <c r="F107" s="45"/>
    </row>
    <row r="108" spans="1:6" x14ac:dyDescent="0.25">
      <c r="A108" s="64" t="s">
        <v>28</v>
      </c>
      <c r="B108" s="65">
        <v>14141347.680000003</v>
      </c>
      <c r="C108" s="67">
        <v>3.1279101653416616E-2</v>
      </c>
      <c r="D108" s="66">
        <v>101</v>
      </c>
      <c r="E108" s="67">
        <v>3.0158256195879366E-2</v>
      </c>
      <c r="F108" s="45"/>
    </row>
    <row r="109" spans="1:6" x14ac:dyDescent="0.25">
      <c r="A109" s="64" t="s">
        <v>5</v>
      </c>
      <c r="B109" s="65">
        <v>31273591.099999994</v>
      </c>
      <c r="C109" s="67">
        <v>6.9173734867417153E-2</v>
      </c>
      <c r="D109" s="66">
        <v>198</v>
      </c>
      <c r="E109" s="67">
        <v>5.9122126007763509E-2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452102104.3599999</v>
      </c>
      <c r="C111" s="71"/>
      <c r="D111" s="72">
        <v>3349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0.8174970442775813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1110293.2699999998</v>
      </c>
      <c r="C120" s="67">
        <v>2.4558462774061534E-3</v>
      </c>
      <c r="D120" s="66">
        <v>26</v>
      </c>
      <c r="E120" s="67">
        <v>7.7635114959689463E-3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442395071.9600023</v>
      </c>
      <c r="C122" s="67">
        <v>0.9785291147588413</v>
      </c>
      <c r="D122" s="66">
        <v>3249</v>
      </c>
      <c r="E122" s="67">
        <v>0.97014034040011943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8596739.129999999</v>
      </c>
      <c r="C124" s="67">
        <v>1.9015038963752624E-2</v>
      </c>
      <c r="D124" s="66">
        <v>74</v>
      </c>
      <c r="E124" s="67">
        <v>2.2096148103911615E-2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452102104.36000228</v>
      </c>
      <c r="C126" s="71"/>
      <c r="D126" s="72">
        <v>3349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432387062.52000195</v>
      </c>
      <c r="C133" s="67">
        <v>0.95639250149496935</v>
      </c>
      <c r="D133" s="66">
        <v>3082</v>
      </c>
      <c r="E133" s="67">
        <v>0.92027470886831886</v>
      </c>
      <c r="F133" s="64"/>
    </row>
    <row r="134" spans="1:6" x14ac:dyDescent="0.25">
      <c r="A134" s="64" t="s">
        <v>7</v>
      </c>
      <c r="B134" s="65">
        <v>19715041.839999996</v>
      </c>
      <c r="C134" s="67">
        <v>4.3607498505030651E-2</v>
      </c>
      <c r="D134" s="66">
        <v>267</v>
      </c>
      <c r="E134" s="67">
        <v>7.97252911316811E-2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452102104.36000192</v>
      </c>
      <c r="C136" s="71"/>
      <c r="D136" s="72">
        <v>3349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99250358.799999997</v>
      </c>
      <c r="C143" s="67">
        <v>0.21953084898930028</v>
      </c>
      <c r="D143" s="66">
        <v>1414</v>
      </c>
      <c r="E143" s="67">
        <v>0.42221558674231113</v>
      </c>
      <c r="F143" s="45"/>
    </row>
    <row r="144" spans="1:6" x14ac:dyDescent="0.25">
      <c r="A144" s="64" t="s">
        <v>72</v>
      </c>
      <c r="B144" s="93">
        <v>194252076.45999989</v>
      </c>
      <c r="C144" s="67">
        <v>0.42966417228910053</v>
      </c>
      <c r="D144" s="66">
        <v>1430</v>
      </c>
      <c r="E144" s="67">
        <v>0.42699313227829205</v>
      </c>
      <c r="F144" s="45"/>
    </row>
    <row r="145" spans="1:6" x14ac:dyDescent="0.25">
      <c r="A145" s="64" t="s">
        <v>73</v>
      </c>
      <c r="B145" s="93">
        <v>79861199.519999996</v>
      </c>
      <c r="C145" s="67">
        <v>0.17664416677080566</v>
      </c>
      <c r="D145" s="66">
        <v>335</v>
      </c>
      <c r="E145" s="67">
        <v>0.10002985965959989</v>
      </c>
      <c r="F145" s="45"/>
    </row>
    <row r="146" spans="1:6" x14ac:dyDescent="0.25">
      <c r="A146" s="64" t="s">
        <v>74</v>
      </c>
      <c r="B146" s="93">
        <v>34875807.299999997</v>
      </c>
      <c r="C146" s="67">
        <v>7.7141439873124523E-2</v>
      </c>
      <c r="D146" s="66">
        <v>103</v>
      </c>
      <c r="E146" s="67">
        <v>3.0755449387876978E-2</v>
      </c>
      <c r="F146" s="45"/>
    </row>
    <row r="147" spans="1:6" x14ac:dyDescent="0.25">
      <c r="A147" s="64" t="s">
        <v>75</v>
      </c>
      <c r="B147" s="93">
        <v>16622897.99</v>
      </c>
      <c r="C147" s="67">
        <v>3.676801729010206E-2</v>
      </c>
      <c r="D147" s="66">
        <v>38</v>
      </c>
      <c r="E147" s="67">
        <v>1.1346670647954613E-2</v>
      </c>
      <c r="F147" s="45"/>
    </row>
    <row r="148" spans="1:6" x14ac:dyDescent="0.25">
      <c r="A148" s="64" t="s">
        <v>76</v>
      </c>
      <c r="B148" s="93">
        <v>10265702.74</v>
      </c>
      <c r="C148" s="67">
        <v>2.2706602426750988E-2</v>
      </c>
      <c r="D148" s="66">
        <v>17</v>
      </c>
      <c r="E148" s="67">
        <v>5.076142131979695E-3</v>
      </c>
      <c r="F148" s="45"/>
    </row>
    <row r="149" spans="1:6" x14ac:dyDescent="0.25">
      <c r="A149" s="64" t="s">
        <v>77</v>
      </c>
      <c r="B149" s="93">
        <v>5331383.84</v>
      </c>
      <c r="C149" s="67">
        <v>1.1792433144161448E-2</v>
      </c>
      <c r="D149" s="66">
        <v>6</v>
      </c>
      <c r="E149" s="67">
        <v>1.7915795759928337E-3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3.2554371806861647E-3</v>
      </c>
      <c r="D151" s="66">
        <v>1</v>
      </c>
      <c r="E151" s="67">
        <v>2.9859659599880563E-4</v>
      </c>
      <c r="F151" s="45"/>
    </row>
    <row r="152" spans="1:6" x14ac:dyDescent="0.25">
      <c r="A152" s="64" t="s">
        <v>81</v>
      </c>
      <c r="B152" s="93">
        <v>4918805.84</v>
      </c>
      <c r="C152" s="67">
        <v>1.0879856104547687E-2</v>
      </c>
      <c r="D152" s="66">
        <v>3</v>
      </c>
      <c r="E152" s="67">
        <v>8.9578978799641684E-4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1.1617025931420732E-2</v>
      </c>
      <c r="D154" s="66">
        <v>2</v>
      </c>
      <c r="E154" s="67">
        <v>5.9719319199761126E-4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452102104.35999984</v>
      </c>
      <c r="C156" s="71"/>
      <c r="D156" s="72">
        <v>3349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134996.14940579273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295559989.24000263</v>
      </c>
      <c r="C165" s="67">
        <v>0.65374610378865294</v>
      </c>
      <c r="D165" s="66">
        <v>1989</v>
      </c>
      <c r="E165" s="67">
        <v>0.59390862944162437</v>
      </c>
      <c r="F165" s="45"/>
    </row>
    <row r="166" spans="1:6" x14ac:dyDescent="0.25">
      <c r="A166" s="64" t="s">
        <v>9</v>
      </c>
      <c r="B166" s="65">
        <v>150050614.63999984</v>
      </c>
      <c r="C166" s="67">
        <v>0.33189541298953268</v>
      </c>
      <c r="D166" s="66">
        <v>1297</v>
      </c>
      <c r="E166" s="67">
        <v>0.38727978501045091</v>
      </c>
      <c r="F166" s="45"/>
    </row>
    <row r="167" spans="1:6" x14ac:dyDescent="0.25">
      <c r="A167" s="64" t="s">
        <v>10</v>
      </c>
      <c r="B167" s="65">
        <v>6491500.4800000004</v>
      </c>
      <c r="C167" s="67">
        <v>1.4358483221814227E-2</v>
      </c>
      <c r="D167" s="66">
        <v>63</v>
      </c>
      <c r="E167" s="67">
        <v>1.8811585547924753E-2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452102104.36000252</v>
      </c>
      <c r="C169" s="67"/>
      <c r="D169" s="72">
        <v>3349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124808.2</v>
      </c>
      <c r="C176" s="67">
        <v>2.7606197537319429E-4</v>
      </c>
      <c r="D176" s="66">
        <v>5</v>
      </c>
      <c r="E176" s="67">
        <v>1.4929829799940281E-3</v>
      </c>
      <c r="F176" s="45"/>
    </row>
    <row r="177" spans="1:6" x14ac:dyDescent="0.25">
      <c r="A177" s="76">
        <v>1997</v>
      </c>
      <c r="B177" s="65">
        <v>1746989.67</v>
      </c>
      <c r="C177" s="67">
        <v>3.8641485035179161E-3</v>
      </c>
      <c r="D177" s="66">
        <v>28</v>
      </c>
      <c r="E177" s="67">
        <v>8.360704687966557E-3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18002.52</v>
      </c>
      <c r="C180" s="67">
        <v>3.9819589040587377E-5</v>
      </c>
      <c r="D180" s="66">
        <v>1</v>
      </c>
      <c r="E180" s="67">
        <v>2.9859659599880563E-4</v>
      </c>
      <c r="F180" s="45"/>
    </row>
    <row r="181" spans="1:6" x14ac:dyDescent="0.25">
      <c r="A181" s="76">
        <v>2001</v>
      </c>
      <c r="B181" s="65">
        <v>39063190.630000003</v>
      </c>
      <c r="C181" s="67">
        <v>8.6403470042012098E-2</v>
      </c>
      <c r="D181" s="66">
        <v>332</v>
      </c>
      <c r="E181" s="67">
        <v>9.9134069871603461E-2</v>
      </c>
      <c r="F181" s="45"/>
    </row>
    <row r="182" spans="1:6" x14ac:dyDescent="0.25">
      <c r="A182" s="76">
        <v>2002</v>
      </c>
      <c r="B182" s="65">
        <v>2263605.0499999998</v>
      </c>
      <c r="C182" s="67">
        <v>5.0068447551341834E-3</v>
      </c>
      <c r="D182" s="66">
        <v>23</v>
      </c>
      <c r="E182" s="67">
        <v>6.8677217079725289E-3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11622663.59</v>
      </c>
      <c r="C184" s="67">
        <v>2.5708050190239921E-2</v>
      </c>
      <c r="D184" s="66">
        <v>101</v>
      </c>
      <c r="E184" s="67">
        <v>3.0158256195879366E-2</v>
      </c>
      <c r="F184" s="45"/>
    </row>
    <row r="185" spans="1:6" x14ac:dyDescent="0.25">
      <c r="A185" s="76">
        <v>2005</v>
      </c>
      <c r="B185" s="65">
        <v>397262844.70000136</v>
      </c>
      <c r="C185" s="67">
        <v>0.87870160494468219</v>
      </c>
      <c r="D185" s="66">
        <v>2859</v>
      </c>
      <c r="E185" s="67">
        <v>0.85368766796058526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452102104.36000133</v>
      </c>
      <c r="C187" s="67"/>
      <c r="D187" s="78">
        <v>3349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101.65087828442661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25274870.139999993</v>
      </c>
      <c r="C196" s="67">
        <v>5.5905225603360892E-2</v>
      </c>
      <c r="D196" s="66">
        <v>243</v>
      </c>
      <c r="E196" s="67">
        <v>7.2558972827709761E-2</v>
      </c>
      <c r="F196" s="45"/>
    </row>
    <row r="197" spans="1:6" x14ac:dyDescent="0.25">
      <c r="A197" s="64" t="s">
        <v>12</v>
      </c>
      <c r="B197" s="65">
        <v>52304166.579999983</v>
      </c>
      <c r="C197" s="67">
        <v>0.1156910487157371</v>
      </c>
      <c r="D197" s="66">
        <v>397</v>
      </c>
      <c r="E197" s="67">
        <v>0.11854284861152582</v>
      </c>
      <c r="F197" s="45"/>
    </row>
    <row r="198" spans="1:6" x14ac:dyDescent="0.25">
      <c r="A198" s="64" t="s">
        <v>13</v>
      </c>
      <c r="B198" s="65">
        <v>116982740.19999996</v>
      </c>
      <c r="C198" s="67">
        <v>0.25875292123579452</v>
      </c>
      <c r="D198" s="66">
        <v>866</v>
      </c>
      <c r="E198" s="67">
        <v>0.25858465213496568</v>
      </c>
      <c r="F198" s="45"/>
    </row>
    <row r="199" spans="1:6" x14ac:dyDescent="0.25">
      <c r="A199" s="64" t="s">
        <v>14</v>
      </c>
      <c r="B199" s="65">
        <v>238127266.21999985</v>
      </c>
      <c r="C199" s="67">
        <v>0.52671125377108163</v>
      </c>
      <c r="D199" s="66">
        <v>1716</v>
      </c>
      <c r="E199" s="67">
        <v>0.51239175873395049</v>
      </c>
      <c r="F199" s="45"/>
    </row>
    <row r="200" spans="1:6" x14ac:dyDescent="0.25">
      <c r="A200" s="64" t="s">
        <v>15</v>
      </c>
      <c r="B200" s="65">
        <v>18961325.150000002</v>
      </c>
      <c r="C200" s="67">
        <v>4.1940360301666466E-2</v>
      </c>
      <c r="D200" s="66">
        <v>124</v>
      </c>
      <c r="E200" s="67">
        <v>3.7025977903851898E-2</v>
      </c>
      <c r="F200" s="45"/>
    </row>
    <row r="201" spans="1:6" x14ac:dyDescent="0.25">
      <c r="A201" s="64" t="s">
        <v>16</v>
      </c>
      <c r="B201" s="65">
        <v>451736.06999999995</v>
      </c>
      <c r="C201" s="67">
        <v>9.991903723595404E-4</v>
      </c>
      <c r="D201" s="66">
        <v>3</v>
      </c>
      <c r="E201" s="67">
        <v>8.9578978799641684E-4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452102104.35999972</v>
      </c>
      <c r="C204" s="71"/>
      <c r="D204" s="72">
        <v>3349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14.0097991868682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226972805.55000019</v>
      </c>
      <c r="C213" s="67">
        <v>0.50203881680954598</v>
      </c>
      <c r="D213" s="66">
        <v>1753</v>
      </c>
      <c r="E213" s="67">
        <v>0.52343983278590622</v>
      </c>
      <c r="F213" s="43"/>
    </row>
    <row r="214" spans="1:6" x14ac:dyDescent="0.25">
      <c r="A214" s="64" t="s">
        <v>53</v>
      </c>
      <c r="B214" s="65">
        <v>225129298.80999964</v>
      </c>
      <c r="C214" s="67">
        <v>0.49796118319045402</v>
      </c>
      <c r="D214" s="66">
        <v>1596</v>
      </c>
      <c r="E214" s="67">
        <v>0.47656016721409378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452102104.35999984</v>
      </c>
      <c r="C216" s="71"/>
      <c r="D216" s="72">
        <v>3349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12376867.870000008</v>
      </c>
      <c r="C223" s="67">
        <v>2.7376266888916211E-2</v>
      </c>
      <c r="D223" s="66">
        <v>154</v>
      </c>
      <c r="E223" s="67">
        <v>4.5983875783816061E-2</v>
      </c>
      <c r="F223" s="67">
        <v>0.81057216766743989</v>
      </c>
    </row>
    <row r="224" spans="1:6" x14ac:dyDescent="0.25">
      <c r="A224" s="64" t="s">
        <v>55</v>
      </c>
      <c r="B224" s="65">
        <v>63330341.129999988</v>
      </c>
      <c r="C224" s="67">
        <v>0.14007973092638226</v>
      </c>
      <c r="D224" s="66">
        <v>498</v>
      </c>
      <c r="E224" s="67">
        <v>0.1487011048074052</v>
      </c>
      <c r="F224" s="67">
        <v>0.80498692427982466</v>
      </c>
    </row>
    <row r="225" spans="1:6" x14ac:dyDescent="0.25">
      <c r="A225" s="64" t="s">
        <v>56</v>
      </c>
      <c r="B225" s="65">
        <v>67011826.810000002</v>
      </c>
      <c r="C225" s="67">
        <v>0.14822277128053316</v>
      </c>
      <c r="D225" s="66">
        <v>523</v>
      </c>
      <c r="E225" s="67">
        <v>0.15616601970737534</v>
      </c>
      <c r="F225" s="67">
        <v>0.80236725694938416</v>
      </c>
    </row>
    <row r="226" spans="1:6" x14ac:dyDescent="0.25">
      <c r="A226" s="64" t="s">
        <v>57</v>
      </c>
      <c r="B226" s="65">
        <v>23859457.589999992</v>
      </c>
      <c r="C226" s="67">
        <v>5.2774489125140586E-2</v>
      </c>
      <c r="D226" s="66">
        <v>199</v>
      </c>
      <c r="E226" s="67">
        <v>5.942072260376232E-2</v>
      </c>
      <c r="F226" s="67">
        <v>0.80561787854873856</v>
      </c>
    </row>
    <row r="227" spans="1:6" x14ac:dyDescent="0.25">
      <c r="A227" s="64" t="s">
        <v>58</v>
      </c>
      <c r="B227" s="65">
        <v>20132134.440000001</v>
      </c>
      <c r="C227" s="67">
        <v>4.453006134200424E-2</v>
      </c>
      <c r="D227" s="66">
        <v>167</v>
      </c>
      <c r="E227" s="67">
        <v>4.9865631531800535E-2</v>
      </c>
      <c r="F227" s="67">
        <v>0.76996828162006026</v>
      </c>
    </row>
    <row r="228" spans="1:6" x14ac:dyDescent="0.25">
      <c r="A228" s="64" t="s">
        <v>59</v>
      </c>
      <c r="B228" s="65">
        <v>19375896.430000007</v>
      </c>
      <c r="C228" s="67">
        <v>4.2857346256834419E-2</v>
      </c>
      <c r="D228" s="66">
        <v>149</v>
      </c>
      <c r="E228" s="67">
        <v>4.4490892803822034E-2</v>
      </c>
      <c r="F228" s="67">
        <v>0.80703153444574693</v>
      </c>
    </row>
    <row r="229" spans="1:6" x14ac:dyDescent="0.25">
      <c r="A229" s="64" t="s">
        <v>29</v>
      </c>
      <c r="B229" s="65">
        <v>111764939.24999996</v>
      </c>
      <c r="C229" s="67">
        <v>0.24721172091913943</v>
      </c>
      <c r="D229" s="66">
        <v>823</v>
      </c>
      <c r="E229" s="67">
        <v>0.24574499850701703</v>
      </c>
      <c r="F229" s="67">
        <v>0.78968012174298241</v>
      </c>
    </row>
    <row r="230" spans="1:6" x14ac:dyDescent="0.25">
      <c r="A230" s="64" t="s">
        <v>60</v>
      </c>
      <c r="B230" s="65">
        <v>41864067.570000015</v>
      </c>
      <c r="C230" s="67">
        <v>9.2598700971018896E-2</v>
      </c>
      <c r="D230" s="66">
        <v>294</v>
      </c>
      <c r="E230" s="67">
        <v>8.7787399223648852E-2</v>
      </c>
      <c r="F230" s="67">
        <v>0.7887282397571499</v>
      </c>
    </row>
    <row r="231" spans="1:6" x14ac:dyDescent="0.25">
      <c r="A231" s="64" t="s">
        <v>61</v>
      </c>
      <c r="B231" s="65">
        <v>68387273.339999959</v>
      </c>
      <c r="C231" s="67">
        <v>0.15126510732970294</v>
      </c>
      <c r="D231" s="66">
        <v>326</v>
      </c>
      <c r="E231" s="67">
        <v>9.7342490295610637E-2</v>
      </c>
      <c r="F231" s="67">
        <v>0.76641897967097994</v>
      </c>
    </row>
    <row r="232" spans="1:6" x14ac:dyDescent="0.25">
      <c r="A232" s="64" t="s">
        <v>62</v>
      </c>
      <c r="B232" s="65">
        <v>17190078.190000001</v>
      </c>
      <c r="C232" s="67">
        <v>3.8022557347602792E-2</v>
      </c>
      <c r="D232" s="66">
        <v>150</v>
      </c>
      <c r="E232" s="67">
        <v>4.4789489399820845E-2</v>
      </c>
      <c r="F232" s="67">
        <v>0.79805055372082667</v>
      </c>
    </row>
    <row r="233" spans="1:6" x14ac:dyDescent="0.25">
      <c r="A233" s="64" t="s">
        <v>63</v>
      </c>
      <c r="B233" s="65">
        <v>6491500.4800000004</v>
      </c>
      <c r="C233" s="67">
        <v>1.4358483221814308E-2</v>
      </c>
      <c r="D233" s="66">
        <v>63</v>
      </c>
      <c r="E233" s="67">
        <v>1.8811585547924753E-2</v>
      </c>
      <c r="F233" s="67">
        <v>0.77607533211221413</v>
      </c>
    </row>
    <row r="234" spans="1:6" x14ac:dyDescent="0.25">
      <c r="A234" s="64" t="s">
        <v>4</v>
      </c>
      <c r="B234" s="65">
        <v>317721.26</v>
      </c>
      <c r="C234" s="67">
        <v>7.0276439091069762E-4</v>
      </c>
      <c r="D234" s="66">
        <v>3</v>
      </c>
      <c r="E234" s="67">
        <v>8.9578978799641684E-4</v>
      </c>
      <c r="F234" s="67">
        <v>0.7885283379348198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452102104.35999995</v>
      </c>
      <c r="C236" s="71"/>
      <c r="D236" s="72">
        <v>3349</v>
      </c>
      <c r="E236" s="71"/>
      <c r="F236" s="81">
        <v>0.79144484498849477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30291950.629999977</v>
      </c>
      <c r="C243" s="67">
        <v>6.7002454396626776E-2</v>
      </c>
      <c r="D243" s="66">
        <v>219</v>
      </c>
      <c r="E243" s="67">
        <v>6.5392654523738436E-2</v>
      </c>
      <c r="F243" s="45"/>
    </row>
    <row r="244" spans="1:6" x14ac:dyDescent="0.25">
      <c r="A244" s="64" t="s">
        <v>351</v>
      </c>
      <c r="B244" s="65">
        <v>376576839.44000113</v>
      </c>
      <c r="C244" s="67">
        <v>0.8329464424260663</v>
      </c>
      <c r="D244" s="66">
        <v>2808</v>
      </c>
      <c r="E244" s="67">
        <v>0.83845924156464613</v>
      </c>
      <c r="F244" s="45"/>
    </row>
    <row r="245" spans="1:6" x14ac:dyDescent="0.25">
      <c r="A245" s="64" t="s">
        <v>323</v>
      </c>
      <c r="B245" s="65">
        <v>42810538.800000027</v>
      </c>
      <c r="C245" s="67">
        <v>9.4692190961161132E-2</v>
      </c>
      <c r="D245" s="66">
        <v>283</v>
      </c>
      <c r="E245" s="67">
        <v>8.4502836667661993E-2</v>
      </c>
      <c r="F245" s="45"/>
    </row>
    <row r="246" spans="1:6" x14ac:dyDescent="0.25">
      <c r="A246" s="64" t="s">
        <v>324</v>
      </c>
      <c r="B246" s="65">
        <v>1312482.22</v>
      </c>
      <c r="C246" s="67">
        <v>2.9030659387395659E-3</v>
      </c>
      <c r="D246" s="66">
        <v>13</v>
      </c>
      <c r="E246" s="67">
        <v>3.8817557479844732E-3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989277.6399999999</v>
      </c>
      <c r="C253" s="67">
        <v>2.1881730486533082E-3</v>
      </c>
      <c r="D253" s="66">
        <v>25</v>
      </c>
      <c r="E253" s="67">
        <v>7.4649148999701405E-3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121015.63</v>
      </c>
      <c r="C255" s="67">
        <v>2.6767322875285125E-4</v>
      </c>
      <c r="D255" s="66">
        <v>1</v>
      </c>
      <c r="E255" s="67">
        <v>2.9859659599880563E-4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452102104.36000115</v>
      </c>
      <c r="C258" s="71"/>
      <c r="D258" s="72">
        <v>3349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2.2282847101396944E-2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434963933.64000183</v>
      </c>
      <c r="C267" s="67">
        <v>0.99887816646208838</v>
      </c>
      <c r="D267" s="66">
        <v>3240</v>
      </c>
      <c r="E267" s="67">
        <v>0.99845916795069334</v>
      </c>
      <c r="F267" s="45"/>
    </row>
    <row r="268" spans="1:6" x14ac:dyDescent="0.25">
      <c r="A268" s="64" t="s">
        <v>65</v>
      </c>
      <c r="B268" s="65">
        <v>358032.17</v>
      </c>
      <c r="C268" s="67">
        <v>8.2220729086939848E-4</v>
      </c>
      <c r="D268" s="66">
        <v>3</v>
      </c>
      <c r="E268" s="67">
        <v>9.2449922958397538E-4</v>
      </c>
      <c r="F268" s="45"/>
    </row>
    <row r="269" spans="1:6" x14ac:dyDescent="0.25">
      <c r="A269" s="64" t="s">
        <v>66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81423</v>
      </c>
      <c r="C271" s="67">
        <v>1.8698482944831197E-4</v>
      </c>
      <c r="D271" s="66">
        <v>1</v>
      </c>
      <c r="E271" s="67">
        <v>3.0816640986132513E-4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49049.98</v>
      </c>
      <c r="C273" s="67">
        <v>1.126414175938385E-4</v>
      </c>
      <c r="D273" s="66">
        <v>1</v>
      </c>
      <c r="E273" s="67">
        <v>3.0816640986132513E-4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435452438.79000187</v>
      </c>
      <c r="C276" s="71"/>
      <c r="D276" s="72">
        <v>3245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0.82556152953361606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15221995.860000007</v>
      </c>
      <c r="C285" s="67">
        <v>0.9142523491539416</v>
      </c>
      <c r="D285" s="66">
        <v>94</v>
      </c>
      <c r="E285" s="67">
        <v>0.90384615384615385</v>
      </c>
      <c r="F285" s="45"/>
    </row>
    <row r="286" spans="1:6" x14ac:dyDescent="0.25">
      <c r="A286" s="64" t="s">
        <v>65</v>
      </c>
      <c r="B286" s="65">
        <v>328061.98</v>
      </c>
      <c r="C286" s="67">
        <v>1.9703817990861891E-2</v>
      </c>
      <c r="D286" s="66">
        <v>3</v>
      </c>
      <c r="E286" s="67">
        <v>2.8846153846153848E-2</v>
      </c>
      <c r="F286" s="45"/>
    </row>
    <row r="287" spans="1:6" x14ac:dyDescent="0.25">
      <c r="A287" s="64" t="s">
        <v>66</v>
      </c>
      <c r="B287" s="65">
        <v>217559.98</v>
      </c>
      <c r="C287" s="67">
        <v>1.3066927926288666E-2</v>
      </c>
      <c r="D287" s="66">
        <v>1</v>
      </c>
      <c r="E287" s="67">
        <v>9.6153846153846159E-3</v>
      </c>
      <c r="F287" s="45"/>
    </row>
    <row r="288" spans="1:6" x14ac:dyDescent="0.25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68</v>
      </c>
      <c r="B289" s="65">
        <v>127348.98</v>
      </c>
      <c r="C289" s="67">
        <v>7.6487410191266644E-3</v>
      </c>
      <c r="D289" s="66">
        <v>1</v>
      </c>
      <c r="E289" s="67">
        <v>9.6153846153846159E-3</v>
      </c>
      <c r="F289" s="45"/>
    </row>
    <row r="290" spans="1:6" x14ac:dyDescent="0.25">
      <c r="A290" s="64" t="s">
        <v>69</v>
      </c>
      <c r="B290" s="65">
        <v>261104.83000000002</v>
      </c>
      <c r="C290" s="67">
        <v>1.5682286764394145E-2</v>
      </c>
      <c r="D290" s="66">
        <v>2</v>
      </c>
      <c r="E290" s="67">
        <v>1.9230769230769232E-2</v>
      </c>
      <c r="F290" s="45"/>
    </row>
    <row r="291" spans="1:6" x14ac:dyDescent="0.25">
      <c r="A291" s="64" t="s">
        <v>172</v>
      </c>
      <c r="B291" s="65">
        <v>357094.94</v>
      </c>
      <c r="C291" s="67">
        <v>2.1447574337074199E-2</v>
      </c>
      <c r="D291" s="66">
        <v>2</v>
      </c>
      <c r="E291" s="67">
        <v>1.9230769230769232E-2</v>
      </c>
      <c r="F291" s="45"/>
    </row>
    <row r="292" spans="1:6" x14ac:dyDescent="0.25">
      <c r="A292" s="64" t="s">
        <v>170</v>
      </c>
      <c r="B292" s="65">
        <v>136499</v>
      </c>
      <c r="C292" s="67">
        <v>8.1983028083127997E-3</v>
      </c>
      <c r="D292" s="66">
        <v>1</v>
      </c>
      <c r="E292" s="67">
        <v>9.6153846153846159E-3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16649665.570000008</v>
      </c>
      <c r="C294" s="71"/>
      <c r="D294" s="72">
        <v>104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2.7619051015784293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339907049.47000104</v>
      </c>
      <c r="C304" s="67">
        <v>0.75183691071550285</v>
      </c>
      <c r="D304" s="66">
        <v>2436</v>
      </c>
      <c r="E304" s="67">
        <v>0.72738130785309052</v>
      </c>
      <c r="F304" s="45"/>
    </row>
    <row r="305" spans="1:6" x14ac:dyDescent="0.25">
      <c r="A305" s="64" t="s">
        <v>148</v>
      </c>
      <c r="B305" s="65">
        <v>112195054.89</v>
      </c>
      <c r="C305" s="67">
        <v>0.24816308928449718</v>
      </c>
      <c r="D305" s="66">
        <v>913</v>
      </c>
      <c r="E305" s="67">
        <v>0.27261869214690954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452102104.36000103</v>
      </c>
      <c r="C307" s="67"/>
      <c r="D307" s="78">
        <v>3349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34251683.579999991</v>
      </c>
      <c r="C315" s="67">
        <v>7.5760947028739922E-2</v>
      </c>
      <c r="D315" s="66">
        <v>269</v>
      </c>
      <c r="E315" s="67">
        <v>8.0322484323678708E-2</v>
      </c>
      <c r="F315" s="45"/>
    </row>
    <row r="316" spans="1:6" x14ac:dyDescent="0.25">
      <c r="A316" s="64" t="s">
        <v>39</v>
      </c>
      <c r="B316" s="65">
        <v>417850420.78000242</v>
      </c>
      <c r="C316" s="67">
        <v>0.92423905297126008</v>
      </c>
      <c r="D316" s="66">
        <v>3080</v>
      </c>
      <c r="E316" s="67">
        <v>0.91967751567632128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452102104.3600024</v>
      </c>
      <c r="C318" s="67"/>
      <c r="D318" s="78">
        <v>3349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22449104.699999984</v>
      </c>
      <c r="C327" s="67">
        <v>6.6044834124516574E-2</v>
      </c>
      <c r="D327" s="66">
        <v>138</v>
      </c>
      <c r="E327" s="67">
        <v>5.6650246305418719E-2</v>
      </c>
      <c r="F327" s="45"/>
    </row>
    <row r="328" spans="1:6" x14ac:dyDescent="0.25">
      <c r="A328" s="64" t="s">
        <v>83</v>
      </c>
      <c r="B328" s="65">
        <v>54409342.079999968</v>
      </c>
      <c r="C328" s="67">
        <v>0.16007123760698036</v>
      </c>
      <c r="D328" s="66">
        <v>412</v>
      </c>
      <c r="E328" s="67">
        <v>0.16912972085385877</v>
      </c>
      <c r="F328" s="45"/>
    </row>
    <row r="329" spans="1:6" x14ac:dyDescent="0.25">
      <c r="A329" s="64" t="s">
        <v>84</v>
      </c>
      <c r="B329" s="65">
        <v>85858530.49999994</v>
      </c>
      <c r="C329" s="67">
        <v>0.25259414488129883</v>
      </c>
      <c r="D329" s="66">
        <v>651</v>
      </c>
      <c r="E329" s="67">
        <v>0.26724137931034481</v>
      </c>
      <c r="F329" s="45"/>
    </row>
    <row r="330" spans="1:6" x14ac:dyDescent="0.25">
      <c r="A330" s="64" t="s">
        <v>85</v>
      </c>
      <c r="B330" s="65">
        <v>108871609.03999984</v>
      </c>
      <c r="C330" s="67">
        <v>0.32029817919268794</v>
      </c>
      <c r="D330" s="66">
        <v>796</v>
      </c>
      <c r="E330" s="67">
        <v>0.32676518883415434</v>
      </c>
      <c r="F330" s="45"/>
    </row>
    <row r="331" spans="1:6" x14ac:dyDescent="0.25">
      <c r="A331" s="64" t="s">
        <v>86</v>
      </c>
      <c r="B331" s="65">
        <v>39591219.060000002</v>
      </c>
      <c r="C331" s="67">
        <v>0.11647660477101793</v>
      </c>
      <c r="D331" s="66">
        <v>235</v>
      </c>
      <c r="E331" s="67">
        <v>9.646962233169129E-2</v>
      </c>
      <c r="F331" s="45"/>
    </row>
    <row r="332" spans="1:6" x14ac:dyDescent="0.25">
      <c r="A332" s="64" t="s">
        <v>87</v>
      </c>
      <c r="B332" s="65">
        <v>15691772.600000007</v>
      </c>
      <c r="C332" s="67">
        <v>4.6164893092000919E-2</v>
      </c>
      <c r="D332" s="66">
        <v>100</v>
      </c>
      <c r="E332" s="67">
        <v>4.1050903119868636E-2</v>
      </c>
      <c r="F332" s="45"/>
    </row>
    <row r="333" spans="1:6" x14ac:dyDescent="0.25">
      <c r="A333" s="64" t="s">
        <v>88</v>
      </c>
      <c r="B333" s="65">
        <v>6625710.1499999994</v>
      </c>
      <c r="C333" s="67">
        <v>1.9492711787917141E-2</v>
      </c>
      <c r="D333" s="66">
        <v>39</v>
      </c>
      <c r="E333" s="67">
        <v>1.600985221674877E-2</v>
      </c>
      <c r="F333" s="45"/>
    </row>
    <row r="334" spans="1:6" x14ac:dyDescent="0.25">
      <c r="A334" s="64" t="s">
        <v>89</v>
      </c>
      <c r="B334" s="65">
        <v>2241670.0100000002</v>
      </c>
      <c r="C334" s="67">
        <v>6.5949500414755301E-3</v>
      </c>
      <c r="D334" s="66">
        <v>18</v>
      </c>
      <c r="E334" s="67">
        <v>7.3891625615763543E-3</v>
      </c>
      <c r="F334" s="45"/>
    </row>
    <row r="335" spans="1:6" x14ac:dyDescent="0.25">
      <c r="A335" s="64" t="s">
        <v>1</v>
      </c>
      <c r="B335" s="65">
        <v>581167.41</v>
      </c>
      <c r="C335" s="67">
        <v>1.7097833390221991E-3</v>
      </c>
      <c r="D335" s="66">
        <v>10</v>
      </c>
      <c r="E335" s="67">
        <v>4.1050903119868639E-3</v>
      </c>
      <c r="F335" s="45"/>
    </row>
    <row r="336" spans="1:6" x14ac:dyDescent="0.25">
      <c r="A336" s="64" t="s">
        <v>70</v>
      </c>
      <c r="B336" s="65">
        <v>1021846.3799999999</v>
      </c>
      <c r="C336" s="67">
        <v>3.0062523904500196E-3</v>
      </c>
      <c r="D336" s="66">
        <v>8</v>
      </c>
      <c r="E336" s="67">
        <v>3.2840722495894909E-3</v>
      </c>
      <c r="F336" s="45"/>
    </row>
    <row r="337" spans="1:6" x14ac:dyDescent="0.25">
      <c r="A337" s="64" t="s">
        <v>82</v>
      </c>
      <c r="B337" s="65">
        <v>2565077.54</v>
      </c>
      <c r="C337" s="67">
        <v>7.5464087726323957E-3</v>
      </c>
      <c r="D337" s="66">
        <v>29</v>
      </c>
      <c r="E337" s="67">
        <v>1.1904761904761904E-2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339907049.46999979</v>
      </c>
      <c r="C339" s="67"/>
      <c r="D339" s="72">
        <v>2436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1.7210593280988318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276740225.51999998</v>
      </c>
      <c r="C352" s="67">
        <v>0.61211886175968155</v>
      </c>
      <c r="D352" s="66">
        <v>2049</v>
      </c>
      <c r="E352" s="67">
        <v>0.61182442520155267</v>
      </c>
      <c r="F352" s="45"/>
    </row>
    <row r="353" spans="1:6" x14ac:dyDescent="0.25">
      <c r="A353" s="64" t="s">
        <v>181</v>
      </c>
      <c r="B353" s="65">
        <v>138558011.34</v>
      </c>
      <c r="C353" s="67">
        <v>0.30647504181858215</v>
      </c>
      <c r="D353" s="66">
        <v>997</v>
      </c>
      <c r="E353" s="67">
        <v>0.29770080621080919</v>
      </c>
      <c r="F353" s="45"/>
    </row>
    <row r="354" spans="1:6" x14ac:dyDescent="0.25">
      <c r="A354" s="64" t="s">
        <v>182</v>
      </c>
      <c r="B354" s="65">
        <v>28499565.770000007</v>
      </c>
      <c r="C354" s="67">
        <v>6.3037896738711852E-2</v>
      </c>
      <c r="D354" s="66">
        <v>224</v>
      </c>
      <c r="E354" s="67">
        <v>6.6885637503732456E-2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9.3581844437314408E-3</v>
      </c>
      <c r="D355" s="66">
        <v>45</v>
      </c>
      <c r="E355" s="67">
        <v>1.3436846819946252E-2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9.0100152392929237E-3</v>
      </c>
      <c r="D356" s="66">
        <v>34</v>
      </c>
      <c r="E356" s="67">
        <v>1.015228426395939E-2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452102104.36000001</v>
      </c>
      <c r="C360" s="69"/>
      <c r="D360" s="72">
        <v>3349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0F0F0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450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450027967.23000211</v>
      </c>
      <c r="C6" s="65">
        <v>43182531.129999973</v>
      </c>
      <c r="D6" s="65">
        <v>256145597.46999994</v>
      </c>
      <c r="E6" s="65">
        <v>150699838.62999994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3338</v>
      </c>
      <c r="C7" s="66">
        <v>389</v>
      </c>
      <c r="D7" s="66">
        <v>1771</v>
      </c>
      <c r="E7" s="66">
        <v>1178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0.79154257986910881</v>
      </c>
      <c r="C8" s="67">
        <v>0.77222912207012095</v>
      </c>
      <c r="D8" s="67">
        <v>0.79962127518160553</v>
      </c>
      <c r="E8" s="67">
        <v>0.78334536973143787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2.5524590163934426E-3</v>
      </c>
      <c r="C9" s="67">
        <v>2.5524590163934426E-3</v>
      </c>
      <c r="D9" s="67">
        <v>6.8888648648648652E-3</v>
      </c>
      <c r="E9" s="67">
        <v>4.8279755244755244E-2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8.5540628243244026</v>
      </c>
      <c r="C11" s="65">
        <v>12.169867443130572</v>
      </c>
      <c r="D11" s="65">
        <v>8.1484735235100256</v>
      </c>
      <c r="E11" s="65">
        <v>8.2073492365592777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7.9205479452054801</v>
      </c>
      <c r="C12" s="65">
        <v>11.345205479452055</v>
      </c>
      <c r="D12" s="65">
        <v>7.9205479452054801</v>
      </c>
      <c r="E12" s="65">
        <v>7.9205479452054801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17.202739726027396</v>
      </c>
      <c r="C13" s="65">
        <v>17.202739726027396</v>
      </c>
      <c r="D13" s="65">
        <v>8.4767123287671229</v>
      </c>
      <c r="E13" s="65">
        <v>9.7150684931506852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134819.64266926367</v>
      </c>
      <c r="C14" s="65">
        <v>111009.07745501278</v>
      </c>
      <c r="D14" s="65">
        <v>144633.31308300392</v>
      </c>
      <c r="E14" s="65">
        <v>127928.55571307296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155.69999999999999</v>
      </c>
      <c r="C15" s="65">
        <v>155.69999999999999</v>
      </c>
      <c r="D15" s="65">
        <v>1274.44</v>
      </c>
      <c r="E15" s="65">
        <v>12234.68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13.933788951869436</v>
      </c>
      <c r="C17" s="65">
        <v>10.126552692747792</v>
      </c>
      <c r="D17" s="65">
        <v>14.590171744380187</v>
      </c>
      <c r="E17" s="65">
        <v>13.909081133256505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25.666666666666668</v>
      </c>
      <c r="C19" s="65">
        <v>25.666666666666668</v>
      </c>
      <c r="D19" s="65">
        <v>22.083333333333332</v>
      </c>
      <c r="E19" s="65">
        <v>22.083333333333332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0.75170163708316418</v>
      </c>
      <c r="C20" s="67">
        <v>0.93912787737970682</v>
      </c>
      <c r="D20" s="67">
        <v>0.93442438520940296</v>
      </c>
      <c r="E20" s="67">
        <v>0.38742011266080684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0.24829836291683358</v>
      </c>
      <c r="C21" s="67">
        <v>6.0872122620293526E-2</v>
      </c>
      <c r="D21" s="67">
        <v>6.5575614790596884E-2</v>
      </c>
      <c r="E21" s="67">
        <v>0.61257988733919366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0.39716513446963408</v>
      </c>
      <c r="C23" s="67">
        <v>0.36194653974652308</v>
      </c>
      <c r="D23" s="67">
        <v>0.29920703020857592</v>
      </c>
      <c r="E23" s="67">
        <v>0.57375699712784778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1.7270300160829775</v>
      </c>
      <c r="C24" s="65">
        <v>2.1722559297513544</v>
      </c>
      <c r="D24" s="65">
        <v>1.7067944495450205</v>
      </c>
      <c r="E24" s="65">
        <v>1.5007305922253051</v>
      </c>
      <c r="F24" s="43"/>
      <c r="H24" s="90"/>
      <c r="I24" s="90"/>
      <c r="J24" s="90"/>
      <c r="K24" s="90"/>
    </row>
    <row r="25" spans="1:11" x14ac:dyDescent="0.25">
      <c r="A25" s="64" t="s">
        <v>451</v>
      </c>
      <c r="B25" s="65">
        <v>9922.6299999999992</v>
      </c>
      <c r="C25" s="65">
        <v>0</v>
      </c>
      <c r="D25" s="65">
        <v>0</v>
      </c>
      <c r="E25" s="65">
        <v>9922.6299999999992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127928.55571307296</v>
      </c>
      <c r="C27" s="65">
        <v>0</v>
      </c>
      <c r="D27" s="65">
        <v>0</v>
      </c>
      <c r="E27" s="65">
        <v>127928.55571307296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12481.53</v>
      </c>
      <c r="C28" s="65">
        <v>0</v>
      </c>
      <c r="D28" s="65">
        <v>0</v>
      </c>
      <c r="E28" s="65">
        <v>12481.53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1544.8630927835052</v>
      </c>
      <c r="C29" s="65">
        <v>0</v>
      </c>
      <c r="D29" s="65">
        <v>0</v>
      </c>
      <c r="E29" s="65">
        <v>1544.8630927835052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2166554.6699999995</v>
      </c>
      <c r="C36" s="67">
        <v>4.8142667295446523E-3</v>
      </c>
      <c r="D36" s="66">
        <v>65</v>
      </c>
      <c r="E36" s="67">
        <v>1.9472738166566805E-2</v>
      </c>
      <c r="F36" s="45"/>
    </row>
    <row r="37" spans="1:6" x14ac:dyDescent="0.25">
      <c r="A37" s="64" t="s">
        <v>19</v>
      </c>
      <c r="B37" s="65">
        <v>9919452.1900000032</v>
      </c>
      <c r="C37" s="67">
        <v>2.2041857200688995E-2</v>
      </c>
      <c r="D37" s="66">
        <v>126</v>
      </c>
      <c r="E37" s="67">
        <v>3.7747153984421807E-2</v>
      </c>
      <c r="F37" s="45"/>
    </row>
    <row r="38" spans="1:6" x14ac:dyDescent="0.25">
      <c r="A38" s="64" t="s">
        <v>20</v>
      </c>
      <c r="B38" s="65">
        <v>5371183.1999999993</v>
      </c>
      <c r="C38" s="67">
        <v>1.1935220899848876E-2</v>
      </c>
      <c r="D38" s="66">
        <v>54</v>
      </c>
      <c r="E38" s="67">
        <v>1.6177351707609346E-2</v>
      </c>
      <c r="F38" s="45"/>
    </row>
    <row r="39" spans="1:6" x14ac:dyDescent="0.25">
      <c r="A39" s="64" t="s">
        <v>21</v>
      </c>
      <c r="B39" s="65">
        <v>9052103.709999999</v>
      </c>
      <c r="C39" s="67">
        <v>2.0114535915883778E-2</v>
      </c>
      <c r="D39" s="66">
        <v>84</v>
      </c>
      <c r="E39" s="67">
        <v>2.5164769322947873E-2</v>
      </c>
      <c r="F39" s="45"/>
    </row>
    <row r="40" spans="1:6" x14ac:dyDescent="0.25">
      <c r="A40" s="64" t="s">
        <v>22</v>
      </c>
      <c r="B40" s="65">
        <v>12159263.220000003</v>
      </c>
      <c r="C40" s="67">
        <v>2.7018905724553909E-2</v>
      </c>
      <c r="D40" s="66">
        <v>92</v>
      </c>
      <c r="E40" s="67">
        <v>2.7561414020371482E-2</v>
      </c>
      <c r="F40" s="45"/>
    </row>
    <row r="41" spans="1:6" x14ac:dyDescent="0.25">
      <c r="A41" s="64" t="s">
        <v>23</v>
      </c>
      <c r="B41" s="65">
        <v>22365533.27</v>
      </c>
      <c r="C41" s="67">
        <v>4.9698096337575937E-2</v>
      </c>
      <c r="D41" s="66">
        <v>156</v>
      </c>
      <c r="E41" s="67">
        <v>4.6734571599760334E-2</v>
      </c>
      <c r="F41" s="45"/>
    </row>
    <row r="42" spans="1:6" x14ac:dyDescent="0.25">
      <c r="A42" s="64" t="s">
        <v>24</v>
      </c>
      <c r="B42" s="65">
        <v>31521425.789999999</v>
      </c>
      <c r="C42" s="67">
        <v>7.0043259720101045E-2</v>
      </c>
      <c r="D42" s="66">
        <v>204</v>
      </c>
      <c r="E42" s="67">
        <v>6.1114439784301977E-2</v>
      </c>
      <c r="F42" s="45"/>
    </row>
    <row r="43" spans="1:6" x14ac:dyDescent="0.25">
      <c r="A43" s="64" t="s">
        <v>25</v>
      </c>
      <c r="B43" s="65">
        <v>67637575.819999993</v>
      </c>
      <c r="C43" s="67">
        <v>0.15029638321440553</v>
      </c>
      <c r="D43" s="66">
        <v>394</v>
      </c>
      <c r="E43" s="67">
        <v>0.11803475134811264</v>
      </c>
      <c r="F43" s="45"/>
    </row>
    <row r="44" spans="1:6" x14ac:dyDescent="0.25">
      <c r="A44" s="64" t="s">
        <v>42</v>
      </c>
      <c r="B44" s="65">
        <v>121501971.76999988</v>
      </c>
      <c r="C44" s="67">
        <v>0.26998760214363027</v>
      </c>
      <c r="D44" s="66">
        <v>825</v>
      </c>
      <c r="E44" s="67">
        <v>0.24715398442180947</v>
      </c>
      <c r="F44" s="45"/>
    </row>
    <row r="45" spans="1:6" x14ac:dyDescent="0.25">
      <c r="A45" s="64" t="s">
        <v>43</v>
      </c>
      <c r="B45" s="65">
        <v>136123091.70999998</v>
      </c>
      <c r="C45" s="67">
        <v>0.30247696059394086</v>
      </c>
      <c r="D45" s="66">
        <v>1077</v>
      </c>
      <c r="E45" s="67">
        <v>0.32264829239065307</v>
      </c>
      <c r="F45" s="45"/>
    </row>
    <row r="46" spans="1:6" x14ac:dyDescent="0.25">
      <c r="A46" s="64" t="s">
        <v>44</v>
      </c>
      <c r="B46" s="65">
        <v>20036402.589999989</v>
      </c>
      <c r="C46" s="67">
        <v>4.4522572037750278E-2</v>
      </c>
      <c r="D46" s="66">
        <v>166</v>
      </c>
      <c r="E46" s="67">
        <v>4.9730377471539841E-2</v>
      </c>
      <c r="F46" s="45"/>
    </row>
    <row r="47" spans="1:6" x14ac:dyDescent="0.25">
      <c r="A47" s="64" t="s">
        <v>45</v>
      </c>
      <c r="B47" s="65">
        <v>7819915.5500000017</v>
      </c>
      <c r="C47" s="67">
        <v>1.7376510171429872E-2</v>
      </c>
      <c r="D47" s="66">
        <v>64</v>
      </c>
      <c r="E47" s="67">
        <v>1.9173157579388856E-2</v>
      </c>
      <c r="F47" s="45"/>
    </row>
    <row r="48" spans="1:6" x14ac:dyDescent="0.25">
      <c r="A48" s="64" t="s">
        <v>46</v>
      </c>
      <c r="B48" s="65">
        <v>1298380.0599999998</v>
      </c>
      <c r="C48" s="67">
        <v>2.8851097143845397E-3</v>
      </c>
      <c r="D48" s="66">
        <v>12</v>
      </c>
      <c r="E48" s="67">
        <v>3.5949670461354103E-3</v>
      </c>
      <c r="F48" s="45"/>
    </row>
    <row r="49" spans="1:6" x14ac:dyDescent="0.25">
      <c r="A49" s="64" t="s">
        <v>47</v>
      </c>
      <c r="B49" s="65">
        <v>2566084.8500000006</v>
      </c>
      <c r="C49" s="67">
        <v>5.7020563983938548E-3</v>
      </c>
      <c r="D49" s="66">
        <v>14</v>
      </c>
      <c r="E49" s="67">
        <v>4.1941282204913119E-3</v>
      </c>
      <c r="F49" s="45"/>
    </row>
    <row r="50" spans="1:6" x14ac:dyDescent="0.25">
      <c r="A50" s="64" t="s">
        <v>26</v>
      </c>
      <c r="B50" s="65">
        <v>171725.05</v>
      </c>
      <c r="C50" s="67">
        <v>3.8158750678762799E-4</v>
      </c>
      <c r="D50" s="66">
        <v>2</v>
      </c>
      <c r="E50" s="67">
        <v>5.9916117435590175E-4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7.0507569107995617E-4</v>
      </c>
      <c r="D53" s="66">
        <v>3</v>
      </c>
      <c r="E53" s="67">
        <v>8.9874176153385257E-4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450027967.22999984</v>
      </c>
      <c r="C55" s="71"/>
      <c r="D55" s="72">
        <v>3338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0.79154257986910881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452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3465689.71</v>
      </c>
      <c r="C64" s="67">
        <v>7.7010540729988844E-3</v>
      </c>
      <c r="D64" s="66">
        <v>92</v>
      </c>
      <c r="E64" s="67">
        <v>2.7561414020371482E-2</v>
      </c>
      <c r="F64" s="45"/>
    </row>
    <row r="65" spans="1:6" x14ac:dyDescent="0.25">
      <c r="A65" s="64" t="s">
        <v>19</v>
      </c>
      <c r="B65" s="65">
        <v>22863154.110000014</v>
      </c>
      <c r="C65" s="67">
        <v>5.0803851704432246E-2</v>
      </c>
      <c r="D65" s="66">
        <v>242</v>
      </c>
      <c r="E65" s="67">
        <v>7.2498502097064113E-2</v>
      </c>
      <c r="F65" s="45"/>
    </row>
    <row r="66" spans="1:6" x14ac:dyDescent="0.25">
      <c r="A66" s="64" t="s">
        <v>20</v>
      </c>
      <c r="B66" s="65">
        <v>13560830.620000001</v>
      </c>
      <c r="C66" s="67">
        <v>3.0133306388643488E-2</v>
      </c>
      <c r="D66" s="66">
        <v>84</v>
      </c>
      <c r="E66" s="67">
        <v>2.5164769322947873E-2</v>
      </c>
      <c r="F66" s="45"/>
    </row>
    <row r="67" spans="1:6" x14ac:dyDescent="0.25">
      <c r="A67" s="64" t="s">
        <v>21</v>
      </c>
      <c r="B67" s="65">
        <v>25187389.180000003</v>
      </c>
      <c r="C67" s="67">
        <v>5.5968497547014114E-2</v>
      </c>
      <c r="D67" s="66">
        <v>148</v>
      </c>
      <c r="E67" s="67">
        <v>4.4337926902336726E-2</v>
      </c>
      <c r="F67" s="45"/>
    </row>
    <row r="68" spans="1:6" x14ac:dyDescent="0.25">
      <c r="A68" s="64" t="s">
        <v>22</v>
      </c>
      <c r="B68" s="65">
        <v>39733050.050000004</v>
      </c>
      <c r="C68" s="67">
        <v>8.8290179596089993E-2</v>
      </c>
      <c r="D68" s="66">
        <v>229</v>
      </c>
      <c r="E68" s="67">
        <v>6.8603954463750755E-2</v>
      </c>
      <c r="F68" s="45"/>
    </row>
    <row r="69" spans="1:6" x14ac:dyDescent="0.25">
      <c r="A69" s="64" t="s">
        <v>23</v>
      </c>
      <c r="B69" s="65">
        <v>28191872.510000005</v>
      </c>
      <c r="C69" s="67">
        <v>6.2644712246498493E-2</v>
      </c>
      <c r="D69" s="66">
        <v>193</v>
      </c>
      <c r="E69" s="67">
        <v>5.7819053325344517E-2</v>
      </c>
      <c r="F69" s="45"/>
    </row>
    <row r="70" spans="1:6" x14ac:dyDescent="0.25">
      <c r="A70" s="64" t="s">
        <v>24</v>
      </c>
      <c r="B70" s="65">
        <v>43456614.819999993</v>
      </c>
      <c r="C70" s="67">
        <v>9.6564253745123826E-2</v>
      </c>
      <c r="D70" s="66">
        <v>304</v>
      </c>
      <c r="E70" s="67">
        <v>9.107249850209706E-2</v>
      </c>
      <c r="F70" s="45"/>
    </row>
    <row r="71" spans="1:6" x14ac:dyDescent="0.25">
      <c r="A71" s="64" t="s">
        <v>25</v>
      </c>
      <c r="B71" s="65">
        <v>88307797.119999915</v>
      </c>
      <c r="C71" s="67">
        <v>0.19622735374325662</v>
      </c>
      <c r="D71" s="66">
        <v>654</v>
      </c>
      <c r="E71" s="67">
        <v>0.19592570401437986</v>
      </c>
      <c r="F71" s="45"/>
    </row>
    <row r="72" spans="1:6" x14ac:dyDescent="0.25">
      <c r="A72" s="64" t="s">
        <v>42</v>
      </c>
      <c r="B72" s="65">
        <v>52377626.480000004</v>
      </c>
      <c r="C72" s="67">
        <v>0.1163874920983097</v>
      </c>
      <c r="D72" s="66">
        <v>362</v>
      </c>
      <c r="E72" s="67">
        <v>0.10844817255841821</v>
      </c>
      <c r="F72" s="45"/>
    </row>
    <row r="73" spans="1:6" x14ac:dyDescent="0.25">
      <c r="A73" s="64" t="s">
        <v>43</v>
      </c>
      <c r="B73" s="65">
        <v>10079284.099999998</v>
      </c>
      <c r="C73" s="67">
        <v>2.2397017149933446E-2</v>
      </c>
      <c r="D73" s="66">
        <v>78</v>
      </c>
      <c r="E73" s="67">
        <v>2.3367285799880167E-2</v>
      </c>
      <c r="F73" s="45"/>
    </row>
    <row r="74" spans="1:6" x14ac:dyDescent="0.25">
      <c r="A74" s="64" t="s">
        <v>44</v>
      </c>
      <c r="B74" s="65">
        <v>24929204.419999998</v>
      </c>
      <c r="C74" s="67">
        <v>5.5394789291526844E-2</v>
      </c>
      <c r="D74" s="66">
        <v>191</v>
      </c>
      <c r="E74" s="67">
        <v>5.7219892150988619E-2</v>
      </c>
      <c r="F74" s="45"/>
    </row>
    <row r="75" spans="1:6" x14ac:dyDescent="0.25">
      <c r="A75" s="64" t="s">
        <v>45</v>
      </c>
      <c r="B75" s="65">
        <v>15982858.660000009</v>
      </c>
      <c r="C75" s="67">
        <v>3.5515256437010499E-2</v>
      </c>
      <c r="D75" s="66">
        <v>136</v>
      </c>
      <c r="E75" s="67">
        <v>4.074295985620132E-2</v>
      </c>
      <c r="F75" s="45"/>
    </row>
    <row r="76" spans="1:6" x14ac:dyDescent="0.25">
      <c r="A76" s="64" t="s">
        <v>46</v>
      </c>
      <c r="B76" s="65">
        <v>13865216.340000004</v>
      </c>
      <c r="C76" s="67">
        <v>3.0809677063722968E-2</v>
      </c>
      <c r="D76" s="66">
        <v>100</v>
      </c>
      <c r="E76" s="67">
        <v>2.9958058717795086E-2</v>
      </c>
      <c r="F76" s="45"/>
    </row>
    <row r="77" spans="1:6" x14ac:dyDescent="0.25">
      <c r="A77" s="64" t="s">
        <v>47</v>
      </c>
      <c r="B77" s="65">
        <v>7834154.1099999994</v>
      </c>
      <c r="C77" s="67">
        <v>1.7408149449512154E-2</v>
      </c>
      <c r="D77" s="66">
        <v>68</v>
      </c>
      <c r="E77" s="67">
        <v>2.037147992810066E-2</v>
      </c>
      <c r="F77" s="45"/>
    </row>
    <row r="78" spans="1:6" x14ac:dyDescent="0.25">
      <c r="A78" s="64" t="s">
        <v>26</v>
      </c>
      <c r="B78" s="65">
        <v>31773053.309999999</v>
      </c>
      <c r="C78" s="67">
        <v>7.0602397236706499E-2</v>
      </c>
      <c r="D78" s="66">
        <v>275</v>
      </c>
      <c r="E78" s="67">
        <v>8.2384661473936485E-2</v>
      </c>
      <c r="F78" s="45"/>
    </row>
    <row r="79" spans="1:6" x14ac:dyDescent="0.25">
      <c r="A79" s="64" t="s">
        <v>27</v>
      </c>
      <c r="B79" s="65">
        <v>5783868.6299999999</v>
      </c>
      <c r="C79" s="67">
        <v>1.2852242640831218E-2</v>
      </c>
      <c r="D79" s="66">
        <v>33</v>
      </c>
      <c r="E79" s="67">
        <v>9.8861593768723791E-3</v>
      </c>
      <c r="F79" s="45"/>
    </row>
    <row r="80" spans="1:6" x14ac:dyDescent="0.25">
      <c r="A80" s="64" t="s">
        <v>28</v>
      </c>
      <c r="B80" s="65">
        <v>4023451.8800000008</v>
      </c>
      <c r="C80" s="67">
        <v>8.940448534265644E-3</v>
      </c>
      <c r="D80" s="66">
        <v>25</v>
      </c>
      <c r="E80" s="67">
        <v>7.4895146794487716E-3</v>
      </c>
      <c r="F80" s="45"/>
    </row>
    <row r="81" spans="1:6" x14ac:dyDescent="0.25">
      <c r="A81" s="64" t="s">
        <v>5</v>
      </c>
      <c r="B81" s="65">
        <v>18612851.180000007</v>
      </c>
      <c r="C81" s="67">
        <v>4.1359321054123203E-2</v>
      </c>
      <c r="D81" s="66">
        <v>124</v>
      </c>
      <c r="E81" s="67">
        <v>3.7147992810065908E-2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450027967.23000002</v>
      </c>
      <c r="C83" s="71"/>
      <c r="D83" s="72">
        <v>3338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0.77400166103590051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445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2817872.9099999997</v>
      </c>
      <c r="C92" s="67">
        <v>6.2615506483841349E-3</v>
      </c>
      <c r="D92" s="66">
        <v>81</v>
      </c>
      <c r="E92" s="67">
        <v>2.4266027561414022E-2</v>
      </c>
      <c r="F92" s="45"/>
    </row>
    <row r="93" spans="1:6" x14ac:dyDescent="0.25">
      <c r="A93" s="64" t="s">
        <v>19</v>
      </c>
      <c r="B93" s="65">
        <v>15596565.130000001</v>
      </c>
      <c r="C93" s="67">
        <v>3.4656879717941895E-2</v>
      </c>
      <c r="D93" s="66">
        <v>192</v>
      </c>
      <c r="E93" s="67">
        <v>5.7519472738166565E-2</v>
      </c>
      <c r="F93" s="45"/>
    </row>
    <row r="94" spans="1:6" x14ac:dyDescent="0.25">
      <c r="A94" s="64" t="s">
        <v>20</v>
      </c>
      <c r="B94" s="65">
        <v>10209693.240000002</v>
      </c>
      <c r="C94" s="67">
        <v>2.2686797229164297E-2</v>
      </c>
      <c r="D94" s="66">
        <v>82</v>
      </c>
      <c r="E94" s="67">
        <v>2.4565608148591971E-2</v>
      </c>
      <c r="F94" s="45"/>
    </row>
    <row r="95" spans="1:6" x14ac:dyDescent="0.25">
      <c r="A95" s="64" t="s">
        <v>21</v>
      </c>
      <c r="B95" s="65">
        <v>11004265.110000003</v>
      </c>
      <c r="C95" s="67">
        <v>2.4452402764506311E-2</v>
      </c>
      <c r="D95" s="66">
        <v>84</v>
      </c>
      <c r="E95" s="67">
        <v>2.5164769322947873E-2</v>
      </c>
      <c r="F95" s="45"/>
    </row>
    <row r="96" spans="1:6" x14ac:dyDescent="0.25">
      <c r="A96" s="64" t="s">
        <v>22</v>
      </c>
      <c r="B96" s="65">
        <v>18246921.230000004</v>
      </c>
      <c r="C96" s="67">
        <v>4.0546193922819884E-2</v>
      </c>
      <c r="D96" s="66">
        <v>127</v>
      </c>
      <c r="E96" s="67">
        <v>3.8046734571599759E-2</v>
      </c>
      <c r="F96" s="45"/>
    </row>
    <row r="97" spans="1:6" x14ac:dyDescent="0.25">
      <c r="A97" s="64" t="s">
        <v>23</v>
      </c>
      <c r="B97" s="65">
        <v>31358172.389999993</v>
      </c>
      <c r="C97" s="67">
        <v>6.9680496932257308E-2</v>
      </c>
      <c r="D97" s="66">
        <v>204</v>
      </c>
      <c r="E97" s="67">
        <v>6.1114439784301977E-2</v>
      </c>
      <c r="F97" s="45"/>
    </row>
    <row r="98" spans="1:6" x14ac:dyDescent="0.25">
      <c r="A98" s="64" t="s">
        <v>24</v>
      </c>
      <c r="B98" s="65">
        <v>51093474.089999966</v>
      </c>
      <c r="C98" s="67">
        <v>0.11353399746351134</v>
      </c>
      <c r="D98" s="66">
        <v>311</v>
      </c>
      <c r="E98" s="67">
        <v>9.3169562612342716E-2</v>
      </c>
      <c r="F98" s="45"/>
    </row>
    <row r="99" spans="1:6" x14ac:dyDescent="0.25">
      <c r="A99" s="64" t="s">
        <v>25</v>
      </c>
      <c r="B99" s="65">
        <v>80322450.469999909</v>
      </c>
      <c r="C99" s="67">
        <v>0.17848324175139274</v>
      </c>
      <c r="D99" s="66">
        <v>566</v>
      </c>
      <c r="E99" s="67">
        <v>0.16956261234272019</v>
      </c>
      <c r="F99" s="45"/>
    </row>
    <row r="100" spans="1:6" x14ac:dyDescent="0.25">
      <c r="A100" s="64" t="s">
        <v>42</v>
      </c>
      <c r="B100" s="65">
        <v>47574464.559999987</v>
      </c>
      <c r="C100" s="67">
        <v>0.10571446226515446</v>
      </c>
      <c r="D100" s="66">
        <v>341</v>
      </c>
      <c r="E100" s="67">
        <v>0.10215698022768124</v>
      </c>
      <c r="F100" s="45"/>
    </row>
    <row r="101" spans="1:6" x14ac:dyDescent="0.25">
      <c r="A101" s="64" t="s">
        <v>43</v>
      </c>
      <c r="B101" s="65">
        <v>14859888.860000001</v>
      </c>
      <c r="C101" s="67">
        <v>3.3019923076037239E-2</v>
      </c>
      <c r="D101" s="66">
        <v>121</v>
      </c>
      <c r="E101" s="67">
        <v>3.6249251048532057E-2</v>
      </c>
      <c r="F101" s="45"/>
    </row>
    <row r="102" spans="1:6" x14ac:dyDescent="0.25">
      <c r="A102" s="64" t="s">
        <v>44</v>
      </c>
      <c r="B102" s="65">
        <v>10825423.070000002</v>
      </c>
      <c r="C102" s="67">
        <v>2.4055000707250168E-2</v>
      </c>
      <c r="D102" s="66">
        <v>76</v>
      </c>
      <c r="E102" s="67">
        <v>2.2768124625524265E-2</v>
      </c>
      <c r="F102" s="45"/>
    </row>
    <row r="103" spans="1:6" x14ac:dyDescent="0.25">
      <c r="A103" s="64" t="s">
        <v>45</v>
      </c>
      <c r="B103" s="65">
        <v>10999075.870000001</v>
      </c>
      <c r="C103" s="67">
        <v>2.4440871836702106E-2</v>
      </c>
      <c r="D103" s="66">
        <v>82</v>
      </c>
      <c r="E103" s="67">
        <v>2.4565608148591971E-2</v>
      </c>
      <c r="F103" s="45"/>
    </row>
    <row r="104" spans="1:6" x14ac:dyDescent="0.25">
      <c r="A104" s="64" t="s">
        <v>46</v>
      </c>
      <c r="B104" s="65">
        <v>23419623.629999999</v>
      </c>
      <c r="C104" s="67">
        <v>5.2040373788659944E-2</v>
      </c>
      <c r="D104" s="66">
        <v>156</v>
      </c>
      <c r="E104" s="67">
        <v>4.6734571599760334E-2</v>
      </c>
      <c r="F104" s="45"/>
    </row>
    <row r="105" spans="1:6" x14ac:dyDescent="0.25">
      <c r="A105" s="64" t="s">
        <v>47</v>
      </c>
      <c r="B105" s="65">
        <v>18154675.590000007</v>
      </c>
      <c r="C105" s="67">
        <v>4.0341216350941886E-2</v>
      </c>
      <c r="D105" s="66">
        <v>146</v>
      </c>
      <c r="E105" s="67">
        <v>4.3738765727980827E-2</v>
      </c>
      <c r="F105" s="45"/>
    </row>
    <row r="106" spans="1:6" x14ac:dyDescent="0.25">
      <c r="A106" s="64" t="s">
        <v>26</v>
      </c>
      <c r="B106" s="65">
        <v>49781780.029999956</v>
      </c>
      <c r="C106" s="67">
        <v>0.11061930292113942</v>
      </c>
      <c r="D106" s="66">
        <v>404</v>
      </c>
      <c r="E106" s="67">
        <v>0.12103055721989216</v>
      </c>
      <c r="F106" s="45"/>
    </row>
    <row r="107" spans="1:6" x14ac:dyDescent="0.25">
      <c r="A107" s="64" t="s">
        <v>27</v>
      </c>
      <c r="B107" s="65">
        <v>9496744.5199999996</v>
      </c>
      <c r="C107" s="67">
        <v>2.1102565199345516E-2</v>
      </c>
      <c r="D107" s="66">
        <v>70</v>
      </c>
      <c r="E107" s="67">
        <v>2.0970641102456562E-2</v>
      </c>
      <c r="F107" s="45"/>
    </row>
    <row r="108" spans="1:6" x14ac:dyDescent="0.25">
      <c r="A108" s="64" t="s">
        <v>28</v>
      </c>
      <c r="B108" s="65">
        <v>13022473.340000004</v>
      </c>
      <c r="C108" s="67">
        <v>2.8937031225316028E-2</v>
      </c>
      <c r="D108" s="66">
        <v>98</v>
      </c>
      <c r="E108" s="67">
        <v>2.9358897543439184E-2</v>
      </c>
      <c r="F108" s="45"/>
    </row>
    <row r="109" spans="1:6" x14ac:dyDescent="0.25">
      <c r="A109" s="64" t="s">
        <v>5</v>
      </c>
      <c r="B109" s="65">
        <v>31244403.189999994</v>
      </c>
      <c r="C109" s="67">
        <v>6.9427692199475324E-2</v>
      </c>
      <c r="D109" s="66">
        <v>197</v>
      </c>
      <c r="E109" s="67">
        <v>5.9017375674056322E-2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450027967.22999984</v>
      </c>
      <c r="C111" s="71"/>
      <c r="D111" s="72">
        <v>3338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0.81693956482609553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1107644.8999999999</v>
      </c>
      <c r="C120" s="67">
        <v>2.4612801440269177E-3</v>
      </c>
      <c r="D120" s="66">
        <v>26</v>
      </c>
      <c r="E120" s="67">
        <v>7.7890952666267227E-3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440325246.15000182</v>
      </c>
      <c r="C122" s="67">
        <v>0.97843973755737479</v>
      </c>
      <c r="D122" s="66">
        <v>3238</v>
      </c>
      <c r="E122" s="67">
        <v>0.97004194128220489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8595076.1799999997</v>
      </c>
      <c r="C124" s="67">
        <v>1.9098982298598344E-2</v>
      </c>
      <c r="D124" s="66">
        <v>74</v>
      </c>
      <c r="E124" s="67">
        <v>2.2168963451168363E-2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450027967.23000181</v>
      </c>
      <c r="C126" s="71"/>
      <c r="D126" s="72">
        <v>3338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430426603.21000195</v>
      </c>
      <c r="C133" s="67">
        <v>0.95644412026068126</v>
      </c>
      <c r="D133" s="66">
        <v>3071</v>
      </c>
      <c r="E133" s="67">
        <v>0.9200119832234871</v>
      </c>
      <c r="F133" s="64"/>
    </row>
    <row r="134" spans="1:6" x14ac:dyDescent="0.25">
      <c r="A134" s="64" t="s">
        <v>7</v>
      </c>
      <c r="B134" s="65">
        <v>19601364.020000026</v>
      </c>
      <c r="C134" s="67">
        <v>4.3555879739318702E-2</v>
      </c>
      <c r="D134" s="66">
        <v>267</v>
      </c>
      <c r="E134" s="67">
        <v>7.9988016776512877E-2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450027967.23000199</v>
      </c>
      <c r="C136" s="71"/>
      <c r="D136" s="72">
        <v>3338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98874455.999999955</v>
      </c>
      <c r="C143" s="67">
        <v>0.21970735865281743</v>
      </c>
      <c r="D143" s="66">
        <v>1409</v>
      </c>
      <c r="E143" s="67">
        <v>0.42210904733373278</v>
      </c>
      <c r="F143" s="45"/>
    </row>
    <row r="144" spans="1:6" x14ac:dyDescent="0.25">
      <c r="A144" s="64" t="s">
        <v>72</v>
      </c>
      <c r="B144" s="93">
        <v>193924257.14999995</v>
      </c>
      <c r="C144" s="67">
        <v>0.43091601249503969</v>
      </c>
      <c r="D144" s="66">
        <v>1427</v>
      </c>
      <c r="E144" s="67">
        <v>0.4275014979029359</v>
      </c>
      <c r="F144" s="45"/>
    </row>
    <row r="145" spans="1:6" x14ac:dyDescent="0.25">
      <c r="A145" s="64" t="s">
        <v>73</v>
      </c>
      <c r="B145" s="93">
        <v>79386208.009999976</v>
      </c>
      <c r="C145" s="67">
        <v>0.17640283224759529</v>
      </c>
      <c r="D145" s="66">
        <v>333</v>
      </c>
      <c r="E145" s="67">
        <v>9.9760335530257635E-2</v>
      </c>
      <c r="F145" s="45"/>
    </row>
    <row r="146" spans="1:6" x14ac:dyDescent="0.25">
      <c r="A146" s="64" t="s">
        <v>74</v>
      </c>
      <c r="B146" s="93">
        <v>34869668.699999996</v>
      </c>
      <c r="C146" s="67">
        <v>7.7483337123754437E-2</v>
      </c>
      <c r="D146" s="66">
        <v>103</v>
      </c>
      <c r="E146" s="67">
        <v>3.0856800479328938E-2</v>
      </c>
      <c r="F146" s="45"/>
    </row>
    <row r="147" spans="1:6" x14ac:dyDescent="0.25">
      <c r="A147" s="64" t="s">
        <v>75</v>
      </c>
      <c r="B147" s="93">
        <v>16621022.669999998</v>
      </c>
      <c r="C147" s="67">
        <v>3.6933310550242626E-2</v>
      </c>
      <c r="D147" s="66">
        <v>38</v>
      </c>
      <c r="E147" s="67">
        <v>1.1384062312762133E-2</v>
      </c>
      <c r="F147" s="45"/>
    </row>
    <row r="148" spans="1:6" x14ac:dyDescent="0.25">
      <c r="A148" s="64" t="s">
        <v>76</v>
      </c>
      <c r="B148" s="93">
        <v>10265702.74</v>
      </c>
      <c r="C148" s="67">
        <v>2.2811255049740974E-2</v>
      </c>
      <c r="D148" s="66">
        <v>17</v>
      </c>
      <c r="E148" s="67">
        <v>5.092869982025165E-3</v>
      </c>
      <c r="F148" s="45"/>
    </row>
    <row r="149" spans="1:6" x14ac:dyDescent="0.25">
      <c r="A149" s="64" t="s">
        <v>77</v>
      </c>
      <c r="B149" s="93">
        <v>4443974.25</v>
      </c>
      <c r="C149" s="67">
        <v>9.8748846151794321E-3</v>
      </c>
      <c r="D149" s="66">
        <v>5</v>
      </c>
      <c r="E149" s="67">
        <v>1.4979029358897543E-3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3.2704411884868453E-3</v>
      </c>
      <c r="D151" s="66">
        <v>1</v>
      </c>
      <c r="E151" s="67">
        <v>2.9958058717795088E-4</v>
      </c>
      <c r="F151" s="45"/>
    </row>
    <row r="152" spans="1:6" x14ac:dyDescent="0.25">
      <c r="A152" s="64" t="s">
        <v>81</v>
      </c>
      <c r="B152" s="93">
        <v>4918805.84</v>
      </c>
      <c r="C152" s="67">
        <v>1.0930000351480602E-2</v>
      </c>
      <c r="D152" s="66">
        <v>3</v>
      </c>
      <c r="E152" s="67">
        <v>8.9874176153385257E-4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1.1670567725662637E-2</v>
      </c>
      <c r="D154" s="66">
        <v>2</v>
      </c>
      <c r="E154" s="67">
        <v>5.9916117435590175E-4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450027967.2299999</v>
      </c>
      <c r="C156" s="71"/>
      <c r="D156" s="72">
        <v>3338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134819.642669263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294169288.85000235</v>
      </c>
      <c r="C165" s="67">
        <v>0.65366890564749525</v>
      </c>
      <c r="D165" s="66">
        <v>1985</v>
      </c>
      <c r="E165" s="67">
        <v>0.59466746554823247</v>
      </c>
      <c r="F165" s="45"/>
    </row>
    <row r="166" spans="1:6" x14ac:dyDescent="0.25">
      <c r="A166" s="64" t="s">
        <v>9</v>
      </c>
      <c r="B166" s="65">
        <v>149452131.30999979</v>
      </c>
      <c r="C166" s="67">
        <v>0.33209520783764357</v>
      </c>
      <c r="D166" s="66">
        <v>1291</v>
      </c>
      <c r="E166" s="67">
        <v>0.38675853804673455</v>
      </c>
      <c r="F166" s="45"/>
    </row>
    <row r="167" spans="1:6" x14ac:dyDescent="0.25">
      <c r="A167" s="64" t="s">
        <v>10</v>
      </c>
      <c r="B167" s="65">
        <v>6406547.0700000003</v>
      </c>
      <c r="C167" s="67">
        <v>1.4235886514861233E-2</v>
      </c>
      <c r="D167" s="66">
        <v>62</v>
      </c>
      <c r="E167" s="67">
        <v>1.8573996405032954E-2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450027967.23000211</v>
      </c>
      <c r="C169" s="67"/>
      <c r="D169" s="72">
        <v>3338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124452.91000000002</v>
      </c>
      <c r="C176" s="67">
        <v>2.7654483512664545E-4</v>
      </c>
      <c r="D176" s="66">
        <v>5</v>
      </c>
      <c r="E176" s="67">
        <v>1.4979029358897543E-3</v>
      </c>
      <c r="F176" s="45"/>
    </row>
    <row r="177" spans="1:6" x14ac:dyDescent="0.25">
      <c r="A177" s="76">
        <v>1997</v>
      </c>
      <c r="B177" s="65">
        <v>1743826.45</v>
      </c>
      <c r="C177" s="67">
        <v>3.874929064372487E-3</v>
      </c>
      <c r="D177" s="66">
        <v>28</v>
      </c>
      <c r="E177" s="67">
        <v>8.3882564409826239E-3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17992.57</v>
      </c>
      <c r="C180" s="67">
        <v>3.9981004093472993E-5</v>
      </c>
      <c r="D180" s="66">
        <v>1</v>
      </c>
      <c r="E180" s="67">
        <v>2.9958058717795088E-4</v>
      </c>
      <c r="F180" s="45"/>
    </row>
    <row r="181" spans="1:6" x14ac:dyDescent="0.25">
      <c r="A181" s="76">
        <v>2001</v>
      </c>
      <c r="B181" s="65">
        <v>39034125.379999995</v>
      </c>
      <c r="C181" s="67">
        <v>8.6737110185088506E-2</v>
      </c>
      <c r="D181" s="66">
        <v>332</v>
      </c>
      <c r="E181" s="67">
        <v>9.9460754943079682E-2</v>
      </c>
      <c r="F181" s="45"/>
    </row>
    <row r="182" spans="1:6" x14ac:dyDescent="0.25">
      <c r="A182" s="76">
        <v>2002</v>
      </c>
      <c r="B182" s="65">
        <v>2262133.8199999998</v>
      </c>
      <c r="C182" s="67">
        <v>5.0266516410609327E-3</v>
      </c>
      <c r="D182" s="66">
        <v>23</v>
      </c>
      <c r="E182" s="67">
        <v>6.8903535050928704E-3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11518691.569999998</v>
      </c>
      <c r="C184" s="67">
        <v>2.5595501632708548E-2</v>
      </c>
      <c r="D184" s="66">
        <v>100</v>
      </c>
      <c r="E184" s="67">
        <v>2.9958058717795086E-2</v>
      </c>
      <c r="F184" s="45"/>
    </row>
    <row r="185" spans="1:6" x14ac:dyDescent="0.25">
      <c r="A185" s="76">
        <v>2005</v>
      </c>
      <c r="B185" s="65">
        <v>395326744.53000098</v>
      </c>
      <c r="C185" s="67">
        <v>0.87844928163754943</v>
      </c>
      <c r="D185" s="66">
        <v>2849</v>
      </c>
      <c r="E185" s="67">
        <v>0.853505092869982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450027967.23000097</v>
      </c>
      <c r="C187" s="67"/>
      <c r="D187" s="78">
        <v>3338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102.64875389189284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24883570.360000007</v>
      </c>
      <c r="C196" s="67">
        <v>5.5293386571422895E-2</v>
      </c>
      <c r="D196" s="66">
        <v>241</v>
      </c>
      <c r="E196" s="67">
        <v>7.219892150988616E-2</v>
      </c>
      <c r="F196" s="45"/>
    </row>
    <row r="197" spans="1:6" x14ac:dyDescent="0.25">
      <c r="A197" s="64" t="s">
        <v>12</v>
      </c>
      <c r="B197" s="65">
        <v>52592535.739999995</v>
      </c>
      <c r="C197" s="67">
        <v>0.11686503855241751</v>
      </c>
      <c r="D197" s="66">
        <v>398</v>
      </c>
      <c r="E197" s="67">
        <v>0.11923307369682444</v>
      </c>
      <c r="F197" s="45"/>
    </row>
    <row r="198" spans="1:6" x14ac:dyDescent="0.25">
      <c r="A198" s="64" t="s">
        <v>13</v>
      </c>
      <c r="B198" s="65">
        <v>116577934.34999992</v>
      </c>
      <c r="C198" s="67">
        <v>0.25904597678130398</v>
      </c>
      <c r="D198" s="66">
        <v>864</v>
      </c>
      <c r="E198" s="67">
        <v>0.25883762732174953</v>
      </c>
      <c r="F198" s="45"/>
    </row>
    <row r="199" spans="1:6" x14ac:dyDescent="0.25">
      <c r="A199" s="64" t="s">
        <v>14</v>
      </c>
      <c r="B199" s="65">
        <v>236645944.63999972</v>
      </c>
      <c r="C199" s="67">
        <v>0.52584719589006135</v>
      </c>
      <c r="D199" s="66">
        <v>1709</v>
      </c>
      <c r="E199" s="67">
        <v>0.511983223487118</v>
      </c>
      <c r="F199" s="45"/>
    </row>
    <row r="200" spans="1:6" x14ac:dyDescent="0.25">
      <c r="A200" s="64" t="s">
        <v>15</v>
      </c>
      <c r="B200" s="65">
        <v>18876246.069999997</v>
      </c>
      <c r="C200" s="67">
        <v>4.1944606656751961E-2</v>
      </c>
      <c r="D200" s="66">
        <v>123</v>
      </c>
      <c r="E200" s="67">
        <v>3.6848412222887955E-2</v>
      </c>
      <c r="F200" s="45"/>
    </row>
    <row r="201" spans="1:6" x14ac:dyDescent="0.25">
      <c r="A201" s="64" t="s">
        <v>16</v>
      </c>
      <c r="B201" s="65">
        <v>451736.06999999995</v>
      </c>
      <c r="C201" s="67">
        <v>1.0037955480423004E-3</v>
      </c>
      <c r="D201" s="66">
        <v>3</v>
      </c>
      <c r="E201" s="67">
        <v>8.9874176153385257E-4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450027967.22999966</v>
      </c>
      <c r="C204" s="71"/>
      <c r="D204" s="72">
        <v>3338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13.933788951869436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225962304.97000012</v>
      </c>
      <c r="C213" s="67">
        <v>0.50210724982457711</v>
      </c>
      <c r="D213" s="66">
        <v>1745</v>
      </c>
      <c r="E213" s="67">
        <v>0.52276812462552424</v>
      </c>
      <c r="F213" s="43"/>
    </row>
    <row r="214" spans="1:6" x14ac:dyDescent="0.25">
      <c r="A214" s="64" t="s">
        <v>53</v>
      </c>
      <c r="B214" s="65">
        <v>224065662.25999966</v>
      </c>
      <c r="C214" s="67">
        <v>0.49789275017542284</v>
      </c>
      <c r="D214" s="66">
        <v>1593</v>
      </c>
      <c r="E214" s="67">
        <v>0.47723187537447576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450027967.22999978</v>
      </c>
      <c r="C216" s="71"/>
      <c r="D216" s="72">
        <v>3338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12373607.930000007</v>
      </c>
      <c r="C223" s="67">
        <v>2.7495197701071131E-2</v>
      </c>
      <c r="D223" s="66">
        <v>154</v>
      </c>
      <c r="E223" s="67">
        <v>4.6135410425404436E-2</v>
      </c>
      <c r="F223" s="67">
        <v>0.81057134809644094</v>
      </c>
    </row>
    <row r="224" spans="1:6" x14ac:dyDescent="0.25">
      <c r="A224" s="64" t="s">
        <v>55</v>
      </c>
      <c r="B224" s="65">
        <v>63223794.669999965</v>
      </c>
      <c r="C224" s="67">
        <v>0.14048859020730062</v>
      </c>
      <c r="D224" s="66">
        <v>497</v>
      </c>
      <c r="E224" s="67">
        <v>0.14889155182744157</v>
      </c>
      <c r="F224" s="67">
        <v>0.80485535470877934</v>
      </c>
    </row>
    <row r="225" spans="1:6" x14ac:dyDescent="0.25">
      <c r="A225" s="64" t="s">
        <v>56</v>
      </c>
      <c r="B225" s="65">
        <v>66972004.410000004</v>
      </c>
      <c r="C225" s="67">
        <v>0.14881742755283475</v>
      </c>
      <c r="D225" s="66">
        <v>522</v>
      </c>
      <c r="E225" s="67">
        <v>0.15638106650689035</v>
      </c>
      <c r="F225" s="67">
        <v>0.80223771688111545</v>
      </c>
    </row>
    <row r="226" spans="1:6" x14ac:dyDescent="0.25">
      <c r="A226" s="64" t="s">
        <v>57</v>
      </c>
      <c r="B226" s="65">
        <v>23868017.789999999</v>
      </c>
      <c r="C226" s="67">
        <v>5.3036743331557334E-2</v>
      </c>
      <c r="D226" s="66">
        <v>199</v>
      </c>
      <c r="E226" s="67">
        <v>5.961653684841222E-2</v>
      </c>
      <c r="F226" s="67">
        <v>0.80596947865424906</v>
      </c>
    </row>
    <row r="227" spans="1:6" x14ac:dyDescent="0.25">
      <c r="A227" s="64" t="s">
        <v>58</v>
      </c>
      <c r="B227" s="65">
        <v>20121847.090000004</v>
      </c>
      <c r="C227" s="67">
        <v>4.4712436904429428E-2</v>
      </c>
      <c r="D227" s="66">
        <v>167</v>
      </c>
      <c r="E227" s="67">
        <v>5.0029958058717794E-2</v>
      </c>
      <c r="F227" s="67">
        <v>0.76987082041564103</v>
      </c>
    </row>
    <row r="228" spans="1:6" x14ac:dyDescent="0.25">
      <c r="A228" s="64" t="s">
        <v>59</v>
      </c>
      <c r="B228" s="65">
        <v>19278765.63000001</v>
      </c>
      <c r="C228" s="67">
        <v>4.2839038979430887E-2</v>
      </c>
      <c r="D228" s="66">
        <v>148</v>
      </c>
      <c r="E228" s="67">
        <v>4.4337926902336726E-2</v>
      </c>
      <c r="F228" s="67">
        <v>0.80672361505259849</v>
      </c>
    </row>
    <row r="229" spans="1:6" x14ac:dyDescent="0.25">
      <c r="A229" s="64" t="s">
        <v>29</v>
      </c>
      <c r="B229" s="65">
        <v>110744669.61999987</v>
      </c>
      <c r="C229" s="67">
        <v>0.24608397185102182</v>
      </c>
      <c r="D229" s="66">
        <v>820</v>
      </c>
      <c r="E229" s="67">
        <v>0.24565608148591972</v>
      </c>
      <c r="F229" s="67">
        <v>0.79025628322227348</v>
      </c>
    </row>
    <row r="230" spans="1:6" x14ac:dyDescent="0.25">
      <c r="A230" s="64" t="s">
        <v>60</v>
      </c>
      <c r="B230" s="65">
        <v>41545573.51000002</v>
      </c>
      <c r="C230" s="67">
        <v>9.2317759195545607E-2</v>
      </c>
      <c r="D230" s="66">
        <v>292</v>
      </c>
      <c r="E230" s="67">
        <v>8.7477531455961655E-2</v>
      </c>
      <c r="F230" s="67">
        <v>0.78906844083572281</v>
      </c>
    </row>
    <row r="231" spans="1:6" x14ac:dyDescent="0.25">
      <c r="A231" s="64" t="s">
        <v>61</v>
      </c>
      <c r="B231" s="65">
        <v>67990748.49999997</v>
      </c>
      <c r="C231" s="67">
        <v>0.15108116261861415</v>
      </c>
      <c r="D231" s="66">
        <v>324</v>
      </c>
      <c r="E231" s="67">
        <v>9.7064110245656088E-2</v>
      </c>
      <c r="F231" s="67">
        <v>0.76602450961934609</v>
      </c>
    </row>
    <row r="232" spans="1:6" x14ac:dyDescent="0.25">
      <c r="A232" s="64" t="s">
        <v>62</v>
      </c>
      <c r="B232" s="65">
        <v>17184973.289999999</v>
      </c>
      <c r="C232" s="67">
        <v>3.818645626798816E-2</v>
      </c>
      <c r="D232" s="66">
        <v>150</v>
      </c>
      <c r="E232" s="67">
        <v>4.4937088076692631E-2</v>
      </c>
      <c r="F232" s="67">
        <v>0.79795736834109843</v>
      </c>
    </row>
    <row r="233" spans="1:6" x14ac:dyDescent="0.25">
      <c r="A233" s="64" t="s">
        <v>63</v>
      </c>
      <c r="B233" s="65">
        <v>6406547.0700000003</v>
      </c>
      <c r="C233" s="67">
        <v>1.4235886514861304E-2</v>
      </c>
      <c r="D233" s="66">
        <v>62</v>
      </c>
      <c r="E233" s="67">
        <v>1.8573996405032954E-2</v>
      </c>
      <c r="F233" s="67">
        <v>0.77612715330978299</v>
      </c>
    </row>
    <row r="234" spans="1:6" x14ac:dyDescent="0.25">
      <c r="A234" s="64" t="s">
        <v>4</v>
      </c>
      <c r="B234" s="65">
        <v>317417.71999999997</v>
      </c>
      <c r="C234" s="67">
        <v>7.0532887534470587E-4</v>
      </c>
      <c r="D234" s="66">
        <v>3</v>
      </c>
      <c r="E234" s="67">
        <v>8.9874176153385257E-4</v>
      </c>
      <c r="F234" s="67">
        <v>0.78888377653978836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450027967.2299999</v>
      </c>
      <c r="C236" s="71"/>
      <c r="D236" s="72">
        <v>3338</v>
      </c>
      <c r="E236" s="71"/>
      <c r="F236" s="81">
        <v>0.79154257986910881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30039401.629999973</v>
      </c>
      <c r="C243" s="67">
        <v>6.6750077367186009E-2</v>
      </c>
      <c r="D243" s="66">
        <v>217</v>
      </c>
      <c r="E243" s="67">
        <v>6.5008987417615335E-2</v>
      </c>
      <c r="F243" s="45"/>
    </row>
    <row r="244" spans="1:6" x14ac:dyDescent="0.25">
      <c r="A244" s="64" t="s">
        <v>351</v>
      </c>
      <c r="B244" s="65">
        <v>332260632.38000041</v>
      </c>
      <c r="C244" s="67">
        <v>0.73831107525410444</v>
      </c>
      <c r="D244" s="66">
        <v>2514</v>
      </c>
      <c r="E244" s="67">
        <v>0.75314559616536847</v>
      </c>
      <c r="F244" s="45"/>
    </row>
    <row r="245" spans="1:6" x14ac:dyDescent="0.25">
      <c r="A245" s="64" t="s">
        <v>323</v>
      </c>
      <c r="B245" s="65">
        <v>85307816.049999937</v>
      </c>
      <c r="C245" s="67">
        <v>0.18956114344422692</v>
      </c>
      <c r="D245" s="66">
        <v>568</v>
      </c>
      <c r="E245" s="67">
        <v>0.17016177351707609</v>
      </c>
      <c r="F245" s="45"/>
    </row>
    <row r="246" spans="1:6" x14ac:dyDescent="0.25">
      <c r="A246" s="64" t="s">
        <v>324</v>
      </c>
      <c r="B246" s="65">
        <v>1312472.2699999998</v>
      </c>
      <c r="C246" s="67">
        <v>2.9164237904557196E-3</v>
      </c>
      <c r="D246" s="66">
        <v>13</v>
      </c>
      <c r="E246" s="67">
        <v>3.8945476333133613E-3</v>
      </c>
      <c r="F246" s="45"/>
    </row>
    <row r="247" spans="1:6" x14ac:dyDescent="0.25">
      <c r="A247" s="64" t="s">
        <v>325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986755.2799999998</v>
      </c>
      <c r="C253" s="67">
        <v>2.1926532390278953E-3</v>
      </c>
      <c r="D253" s="66">
        <v>25</v>
      </c>
      <c r="E253" s="67">
        <v>7.4895146794487716E-3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120889.62</v>
      </c>
      <c r="C255" s="67">
        <v>2.6862690499903025E-4</v>
      </c>
      <c r="D255" s="66">
        <v>1</v>
      </c>
      <c r="E255" s="67">
        <v>2.9958058717795088E-4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450027967.23000032</v>
      </c>
      <c r="C258" s="71"/>
      <c r="D258" s="72">
        <v>3338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2.2317084721845504E-2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338286759.70000112</v>
      </c>
      <c r="C268" s="67">
        <v>0.75170163708316584</v>
      </c>
      <c r="D268" s="66">
        <v>2429</v>
      </c>
      <c r="E268" s="67">
        <v>0.72768124625524266</v>
      </c>
      <c r="F268" s="45"/>
    </row>
    <row r="269" spans="1:6" x14ac:dyDescent="0.25">
      <c r="A269" s="64" t="s">
        <v>148</v>
      </c>
      <c r="B269" s="65">
        <v>111741207.52999996</v>
      </c>
      <c r="C269" s="67">
        <v>0.24829836291683416</v>
      </c>
      <c r="D269" s="66">
        <v>909</v>
      </c>
      <c r="E269" s="67">
        <v>0.27231875374475734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450027967.23000109</v>
      </c>
      <c r="C271" s="67"/>
      <c r="D271" s="78">
        <v>3338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34238441.280000001</v>
      </c>
      <c r="C279" s="67">
        <v>7.608069669701506E-2</v>
      </c>
      <c r="D279" s="66">
        <v>269</v>
      </c>
      <c r="E279" s="67">
        <v>8.0587177950868782E-2</v>
      </c>
      <c r="F279" s="45"/>
    </row>
    <row r="280" spans="1:6" x14ac:dyDescent="0.25">
      <c r="A280" s="64" t="s">
        <v>39</v>
      </c>
      <c r="B280" s="65">
        <v>415789525.95000178</v>
      </c>
      <c r="C280" s="67">
        <v>0.92391930330298488</v>
      </c>
      <c r="D280" s="66">
        <v>3069</v>
      </c>
      <c r="E280" s="67">
        <v>0.91941282204913122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450027967.23000181</v>
      </c>
      <c r="C282" s="67"/>
      <c r="D282" s="78">
        <v>3338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22219327.949999981</v>
      </c>
      <c r="C291" s="67">
        <v>6.5681932008526095E-2</v>
      </c>
      <c r="D291" s="66">
        <v>136</v>
      </c>
      <c r="E291" s="67">
        <v>5.5990119390695758E-2</v>
      </c>
      <c r="F291" s="45"/>
    </row>
    <row r="292" spans="1:6" x14ac:dyDescent="0.25">
      <c r="A292" s="64" t="s">
        <v>83</v>
      </c>
      <c r="B292" s="65">
        <v>54393548.149999984</v>
      </c>
      <c r="C292" s="67">
        <v>0.16079124172118772</v>
      </c>
      <c r="D292" s="66">
        <v>412</v>
      </c>
      <c r="E292" s="67">
        <v>0.16961712638946069</v>
      </c>
      <c r="F292" s="45"/>
    </row>
    <row r="293" spans="1:6" x14ac:dyDescent="0.25">
      <c r="A293" s="64" t="s">
        <v>84</v>
      </c>
      <c r="B293" s="65">
        <v>84632289.749999896</v>
      </c>
      <c r="C293" s="67">
        <v>0.25017913744260556</v>
      </c>
      <c r="D293" s="66">
        <v>648</v>
      </c>
      <c r="E293" s="67">
        <v>0.26677645121449156</v>
      </c>
      <c r="F293" s="45"/>
    </row>
    <row r="294" spans="1:6" x14ac:dyDescent="0.25">
      <c r="A294" s="64" t="s">
        <v>85</v>
      </c>
      <c r="B294" s="65">
        <v>108664390.84999983</v>
      </c>
      <c r="C294" s="67">
        <v>0.32121975730402774</v>
      </c>
      <c r="D294" s="66">
        <v>794</v>
      </c>
      <c r="E294" s="67">
        <v>0.32688349114862081</v>
      </c>
      <c r="F294" s="45"/>
    </row>
    <row r="295" spans="1:6" x14ac:dyDescent="0.25">
      <c r="A295" s="64" t="s">
        <v>86</v>
      </c>
      <c r="B295" s="65">
        <v>39567986.909999996</v>
      </c>
      <c r="C295" s="67">
        <v>0.11696581605821577</v>
      </c>
      <c r="D295" s="66">
        <v>235</v>
      </c>
      <c r="E295" s="67">
        <v>9.6747632770687528E-2</v>
      </c>
      <c r="F295" s="45"/>
    </row>
    <row r="296" spans="1:6" x14ac:dyDescent="0.25">
      <c r="A296" s="64" t="s">
        <v>87</v>
      </c>
      <c r="B296" s="65">
        <v>15680031.700000005</v>
      </c>
      <c r="C296" s="67">
        <v>4.6351301818331324E-2</v>
      </c>
      <c r="D296" s="66">
        <v>100</v>
      </c>
      <c r="E296" s="67">
        <v>4.1169205434335117E-2</v>
      </c>
      <c r="F296" s="45"/>
    </row>
    <row r="297" spans="1:6" x14ac:dyDescent="0.25">
      <c r="A297" s="64" t="s">
        <v>88</v>
      </c>
      <c r="B297" s="65">
        <v>6623004.4099999992</v>
      </c>
      <c r="C297" s="67">
        <v>1.9578077533609149E-2</v>
      </c>
      <c r="D297" s="66">
        <v>39</v>
      </c>
      <c r="E297" s="67">
        <v>1.6055990119390694E-2</v>
      </c>
      <c r="F297" s="45"/>
    </row>
    <row r="298" spans="1:6" x14ac:dyDescent="0.25">
      <c r="A298" s="64" t="s">
        <v>89</v>
      </c>
      <c r="B298" s="65">
        <v>2240581.8000000003</v>
      </c>
      <c r="C298" s="67">
        <v>6.6233210013510405E-3</v>
      </c>
      <c r="D298" s="66">
        <v>18</v>
      </c>
      <c r="E298" s="67">
        <v>7.4104569781803208E-3</v>
      </c>
      <c r="F298" s="45"/>
    </row>
    <row r="299" spans="1:6" x14ac:dyDescent="0.25">
      <c r="A299" s="64" t="s">
        <v>1</v>
      </c>
      <c r="B299" s="65">
        <v>579887.15</v>
      </c>
      <c r="C299" s="67">
        <v>1.7141881358710494E-3</v>
      </c>
      <c r="D299" s="66">
        <v>10</v>
      </c>
      <c r="E299" s="67">
        <v>4.1169205434335113E-3</v>
      </c>
      <c r="F299" s="45"/>
    </row>
    <row r="300" spans="1:6" x14ac:dyDescent="0.25">
      <c r="A300" s="64" t="s">
        <v>70</v>
      </c>
      <c r="B300" s="65">
        <v>1019789.5200000001</v>
      </c>
      <c r="C300" s="67">
        <v>3.0145711907388056E-3</v>
      </c>
      <c r="D300" s="66">
        <v>8</v>
      </c>
      <c r="E300" s="67">
        <v>3.2935364347468094E-3</v>
      </c>
      <c r="F300" s="45"/>
    </row>
    <row r="301" spans="1:6" x14ac:dyDescent="0.25">
      <c r="A301" s="64" t="s">
        <v>82</v>
      </c>
      <c r="B301" s="65">
        <v>2665921.5100000002</v>
      </c>
      <c r="C301" s="67">
        <v>7.8806557855359161E-3</v>
      </c>
      <c r="D301" s="66">
        <v>29</v>
      </c>
      <c r="E301" s="67">
        <v>1.1939069575957185E-2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338286759.69999963</v>
      </c>
      <c r="C303" s="67"/>
      <c r="D303" s="72">
        <v>2429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1.7270300160829775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275054206.6699999</v>
      </c>
      <c r="C316" s="67">
        <v>0.61119358506318211</v>
      </c>
      <c r="D316" s="66">
        <v>2042</v>
      </c>
      <c r="E316" s="67">
        <v>0.61174355901737565</v>
      </c>
      <c r="F316" s="45"/>
    </row>
    <row r="317" spans="1:6" x14ac:dyDescent="0.25">
      <c r="A317" s="64" t="s">
        <v>181</v>
      </c>
      <c r="B317" s="65">
        <v>138169893.05999997</v>
      </c>
      <c r="C317" s="67">
        <v>0.30702512537267318</v>
      </c>
      <c r="D317" s="66">
        <v>993</v>
      </c>
      <c r="E317" s="67">
        <v>0.2974835230677052</v>
      </c>
      <c r="F317" s="45"/>
    </row>
    <row r="318" spans="1:6" x14ac:dyDescent="0.25">
      <c r="A318" s="64" t="s">
        <v>182</v>
      </c>
      <c r="B318" s="65">
        <v>28499565.770000007</v>
      </c>
      <c r="C318" s="67">
        <v>6.3328432553691652E-2</v>
      </c>
      <c r="D318" s="66">
        <v>224</v>
      </c>
      <c r="E318" s="67">
        <v>6.7106051527860991E-2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9.4013154472190816E-3</v>
      </c>
      <c r="D319" s="66">
        <v>45</v>
      </c>
      <c r="E319" s="67">
        <v>1.348112642300779E-2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9.0515415632338829E-3</v>
      </c>
      <c r="D320" s="66">
        <v>34</v>
      </c>
      <c r="E320" s="67">
        <v>1.018573996405033E-2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450027967.2299999</v>
      </c>
      <c r="C324" s="69"/>
      <c r="D324" s="72">
        <v>3338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453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448305864.18000239</v>
      </c>
      <c r="C6" s="65">
        <v>42562279.879999958</v>
      </c>
      <c r="D6" s="65">
        <v>255631403.93999979</v>
      </c>
      <c r="E6" s="65">
        <v>150112180.35999995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3329</v>
      </c>
      <c r="C7" s="66">
        <v>386</v>
      </c>
      <c r="D7" s="66">
        <v>1768</v>
      </c>
      <c r="E7" s="66">
        <v>1175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0.79166920403228436</v>
      </c>
      <c r="C8" s="67">
        <v>0.77332998595627922</v>
      </c>
      <c r="D8" s="67">
        <v>0.79963960685796553</v>
      </c>
      <c r="E8" s="67">
        <v>0.78329595724612489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2.4242622950819671E-3</v>
      </c>
      <c r="C9" s="67">
        <v>2.4242622950819671E-3</v>
      </c>
      <c r="D9" s="67">
        <v>6.8579459459459473E-3</v>
      </c>
      <c r="E9" s="67">
        <v>4.8279755244755244E-2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8.6351823707568212</v>
      </c>
      <c r="C11" s="65">
        <v>12.256851695648313</v>
      </c>
      <c r="D11" s="65">
        <v>8.2332793020207067</v>
      </c>
      <c r="E11" s="65">
        <v>8.2927221013320906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8.0054794520547947</v>
      </c>
      <c r="C12" s="65">
        <v>11.43013698630137</v>
      </c>
      <c r="D12" s="65">
        <v>8.0054794520547947</v>
      </c>
      <c r="E12" s="65">
        <v>8.0054794520547947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17.287671232876711</v>
      </c>
      <c r="C13" s="65">
        <v>17.287671232876711</v>
      </c>
      <c r="D13" s="65">
        <v>8.5616438356164384</v>
      </c>
      <c r="E13" s="65">
        <v>9.8000000000000007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134666.82612796707</v>
      </c>
      <c r="C14" s="65">
        <v>110264.97378238331</v>
      </c>
      <c r="D14" s="65">
        <v>144587.89815610848</v>
      </c>
      <c r="E14" s="65">
        <v>127755.04711489358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147.88</v>
      </c>
      <c r="C15" s="65">
        <v>147.88</v>
      </c>
      <c r="D15" s="65">
        <v>1268.72</v>
      </c>
      <c r="E15" s="65">
        <v>10951.99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13.857545112012536</v>
      </c>
      <c r="C17" s="65">
        <v>10.016494053819006</v>
      </c>
      <c r="D17" s="65">
        <v>14.50620141861706</v>
      </c>
      <c r="E17" s="65">
        <v>13.842003187606409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25.583333333333332</v>
      </c>
      <c r="C19" s="65">
        <v>25.583333333333332</v>
      </c>
      <c r="D19" s="65">
        <v>22</v>
      </c>
      <c r="E19" s="65">
        <v>22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0.75214060395296123</v>
      </c>
      <c r="C20" s="67">
        <v>0.94406303311964457</v>
      </c>
      <c r="D20" s="67">
        <v>0.9343288565048905</v>
      </c>
      <c r="E20" s="67">
        <v>0.38746869794650435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0.24785939604703622</v>
      </c>
      <c r="C21" s="67">
        <v>5.593696688035598E-2</v>
      </c>
      <c r="D21" s="67">
        <v>6.5671143495109427E-2</v>
      </c>
      <c r="E21" s="67">
        <v>0.61253130205349637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0.39603469409160491</v>
      </c>
      <c r="C23" s="67">
        <v>0.35615822983963746</v>
      </c>
      <c r="D23" s="67">
        <v>0.29851422045122011</v>
      </c>
      <c r="E23" s="67">
        <v>0.57341223106327299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1.7268990771861499</v>
      </c>
      <c r="C24" s="65">
        <v>2.1686135370021766</v>
      </c>
      <c r="D24" s="65">
        <v>1.7075289842148831</v>
      </c>
      <c r="E24" s="65">
        <v>1.5012893593049317</v>
      </c>
      <c r="F24" s="43"/>
      <c r="H24" s="90"/>
      <c r="I24" s="90"/>
      <c r="J24" s="90"/>
      <c r="K24" s="90"/>
    </row>
    <row r="25" spans="1:11" x14ac:dyDescent="0.25">
      <c r="A25" s="64" t="s">
        <v>455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127755.04711489358</v>
      </c>
      <c r="C27" s="65">
        <v>0</v>
      </c>
      <c r="D27" s="65">
        <v>0</v>
      </c>
      <c r="E27" s="65">
        <v>127755.04711489358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71311.009999999995</v>
      </c>
      <c r="C28" s="65">
        <v>0</v>
      </c>
      <c r="D28" s="65">
        <v>0</v>
      </c>
      <c r="E28" s="65">
        <v>71311.009999999995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2285.307835051547</v>
      </c>
      <c r="C29" s="65">
        <v>0</v>
      </c>
      <c r="D29" s="65">
        <v>0</v>
      </c>
      <c r="E29" s="65">
        <v>2285.307835051547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2152672.3699999996</v>
      </c>
      <c r="C36" s="67">
        <v>4.8017939134868811E-3</v>
      </c>
      <c r="D36" s="66">
        <v>67</v>
      </c>
      <c r="E36" s="67">
        <v>2.0126164013217183E-2</v>
      </c>
      <c r="F36" s="45"/>
    </row>
    <row r="37" spans="1:6" x14ac:dyDescent="0.25">
      <c r="A37" s="64" t="s">
        <v>19</v>
      </c>
      <c r="B37" s="65">
        <v>9794191.7600000035</v>
      </c>
      <c r="C37" s="67">
        <v>2.1847119439123656E-2</v>
      </c>
      <c r="D37" s="66">
        <v>125</v>
      </c>
      <c r="E37" s="67">
        <v>3.7548813457494744E-2</v>
      </c>
      <c r="F37" s="45"/>
    </row>
    <row r="38" spans="1:6" x14ac:dyDescent="0.25">
      <c r="A38" s="64" t="s">
        <v>20</v>
      </c>
      <c r="B38" s="65">
        <v>5358910.4800000004</v>
      </c>
      <c r="C38" s="67">
        <v>1.1953692575050363E-2</v>
      </c>
      <c r="D38" s="66">
        <v>54</v>
      </c>
      <c r="E38" s="67">
        <v>1.622108741363773E-2</v>
      </c>
      <c r="F38" s="45"/>
    </row>
    <row r="39" spans="1:6" x14ac:dyDescent="0.25">
      <c r="A39" s="64" t="s">
        <v>21</v>
      </c>
      <c r="B39" s="65">
        <v>9079723.0600000005</v>
      </c>
      <c r="C39" s="67">
        <v>2.0253411310172803E-2</v>
      </c>
      <c r="D39" s="66">
        <v>86</v>
      </c>
      <c r="E39" s="67">
        <v>2.5833583658756383E-2</v>
      </c>
      <c r="F39" s="45"/>
    </row>
    <row r="40" spans="1:6" x14ac:dyDescent="0.25">
      <c r="A40" s="64" t="s">
        <v>22</v>
      </c>
      <c r="B40" s="65">
        <v>12207729.050000003</v>
      </c>
      <c r="C40" s="67">
        <v>2.7230803844891179E-2</v>
      </c>
      <c r="D40" s="66">
        <v>92</v>
      </c>
      <c r="E40" s="67">
        <v>2.7635926704716131E-2</v>
      </c>
      <c r="F40" s="45"/>
    </row>
    <row r="41" spans="1:6" x14ac:dyDescent="0.25">
      <c r="A41" s="64" t="s">
        <v>23</v>
      </c>
      <c r="B41" s="65">
        <v>22119833.630000003</v>
      </c>
      <c r="C41" s="67">
        <v>4.9340941971525588E-2</v>
      </c>
      <c r="D41" s="66">
        <v>155</v>
      </c>
      <c r="E41" s="67">
        <v>4.6560528687293483E-2</v>
      </c>
      <c r="F41" s="45"/>
    </row>
    <row r="42" spans="1:6" x14ac:dyDescent="0.25">
      <c r="A42" s="64" t="s">
        <v>24</v>
      </c>
      <c r="B42" s="65">
        <v>30967758.209999993</v>
      </c>
      <c r="C42" s="67">
        <v>6.9077298970075682E-2</v>
      </c>
      <c r="D42" s="66">
        <v>200</v>
      </c>
      <c r="E42" s="67">
        <v>6.0078101531991591E-2</v>
      </c>
      <c r="F42" s="45"/>
    </row>
    <row r="43" spans="1:6" x14ac:dyDescent="0.25">
      <c r="A43" s="64" t="s">
        <v>25</v>
      </c>
      <c r="B43" s="65">
        <v>67925909.719999999</v>
      </c>
      <c r="C43" s="67">
        <v>0.15151688868546004</v>
      </c>
      <c r="D43" s="66">
        <v>395</v>
      </c>
      <c r="E43" s="67">
        <v>0.11865425052568339</v>
      </c>
      <c r="F43" s="45"/>
    </row>
    <row r="44" spans="1:6" x14ac:dyDescent="0.25">
      <c r="A44" s="64" t="s">
        <v>42</v>
      </c>
      <c r="B44" s="65">
        <v>120990195.10999987</v>
      </c>
      <c r="C44" s="67">
        <v>0.26988314179495304</v>
      </c>
      <c r="D44" s="66">
        <v>823</v>
      </c>
      <c r="E44" s="67">
        <v>0.24722138780414538</v>
      </c>
      <c r="F44" s="45"/>
    </row>
    <row r="45" spans="1:6" x14ac:dyDescent="0.25">
      <c r="A45" s="64" t="s">
        <v>43</v>
      </c>
      <c r="B45" s="65">
        <v>135681782.73999995</v>
      </c>
      <c r="C45" s="67">
        <v>0.3026544901173146</v>
      </c>
      <c r="D45" s="66">
        <v>1073</v>
      </c>
      <c r="E45" s="67">
        <v>0.32231901471913488</v>
      </c>
      <c r="F45" s="45"/>
    </row>
    <row r="46" spans="1:6" x14ac:dyDescent="0.25">
      <c r="A46" s="64" t="s">
        <v>44</v>
      </c>
      <c r="B46" s="65">
        <v>20035949.639999986</v>
      </c>
      <c r="C46" s="67">
        <v>4.4692588790128621E-2</v>
      </c>
      <c r="D46" s="66">
        <v>166</v>
      </c>
      <c r="E46" s="67">
        <v>4.9864824271553018E-2</v>
      </c>
      <c r="F46" s="45"/>
    </row>
    <row r="47" spans="1:6" x14ac:dyDescent="0.25">
      <c r="A47" s="64" t="s">
        <v>45</v>
      </c>
      <c r="B47" s="65">
        <v>7719137.6700000018</v>
      </c>
      <c r="C47" s="67">
        <v>1.7218462408737714E-2</v>
      </c>
      <c r="D47" s="66">
        <v>63</v>
      </c>
      <c r="E47" s="67">
        <v>1.8924601982577352E-2</v>
      </c>
      <c r="F47" s="45"/>
    </row>
    <row r="48" spans="1:6" x14ac:dyDescent="0.25">
      <c r="A48" s="64" t="s">
        <v>46</v>
      </c>
      <c r="B48" s="65">
        <v>1216957.0599999998</v>
      </c>
      <c r="C48" s="67">
        <v>2.7145686845429663E-3</v>
      </c>
      <c r="D48" s="66">
        <v>11</v>
      </c>
      <c r="E48" s="67">
        <v>3.3042955842595375E-3</v>
      </c>
      <c r="F48" s="45"/>
    </row>
    <row r="49" spans="1:6" x14ac:dyDescent="0.25">
      <c r="A49" s="64" t="s">
        <v>47</v>
      </c>
      <c r="B49" s="65">
        <v>2566084.8500000006</v>
      </c>
      <c r="C49" s="67">
        <v>5.7239600349499077E-3</v>
      </c>
      <c r="D49" s="66">
        <v>14</v>
      </c>
      <c r="E49" s="67">
        <v>4.205467107239411E-3</v>
      </c>
      <c r="F49" s="45"/>
    </row>
    <row r="50" spans="1:6" x14ac:dyDescent="0.25">
      <c r="A50" s="64" t="s">
        <v>26</v>
      </c>
      <c r="B50" s="65">
        <v>171725.05</v>
      </c>
      <c r="C50" s="67">
        <v>3.8305332078156901E-4</v>
      </c>
      <c r="D50" s="66">
        <v>2</v>
      </c>
      <c r="E50" s="67">
        <v>6.007810153199159E-4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7.0778413880528447E-4</v>
      </c>
      <c r="D53" s="66">
        <v>3</v>
      </c>
      <c r="E53" s="67">
        <v>9.011715229798738E-4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448305864.17999983</v>
      </c>
      <c r="C55" s="71"/>
      <c r="D55" s="72">
        <v>3329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0.79166920403228436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452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3498500.4899999988</v>
      </c>
      <c r="C64" s="67">
        <v>7.803824954195359E-3</v>
      </c>
      <c r="D64" s="66">
        <v>95</v>
      </c>
      <c r="E64" s="67">
        <v>2.8537098227696005E-2</v>
      </c>
      <c r="F64" s="45"/>
    </row>
    <row r="65" spans="1:6" x14ac:dyDescent="0.25">
      <c r="A65" s="64" t="s">
        <v>19</v>
      </c>
      <c r="B65" s="65">
        <v>22467546.240000013</v>
      </c>
      <c r="C65" s="67">
        <v>5.0116556652890526E-2</v>
      </c>
      <c r="D65" s="66">
        <v>240</v>
      </c>
      <c r="E65" s="67">
        <v>7.2093721838389913E-2</v>
      </c>
      <c r="F65" s="45"/>
    </row>
    <row r="66" spans="1:6" x14ac:dyDescent="0.25">
      <c r="A66" s="64" t="s">
        <v>20</v>
      </c>
      <c r="B66" s="65">
        <v>13395497.810000002</v>
      </c>
      <c r="C66" s="67">
        <v>2.9880264525430245E-2</v>
      </c>
      <c r="D66" s="66">
        <v>82</v>
      </c>
      <c r="E66" s="67">
        <v>2.4632021628116552E-2</v>
      </c>
      <c r="F66" s="45"/>
    </row>
    <row r="67" spans="1:6" x14ac:dyDescent="0.25">
      <c r="A67" s="64" t="s">
        <v>21</v>
      </c>
      <c r="B67" s="65">
        <v>25251443.750000011</v>
      </c>
      <c r="C67" s="67">
        <v>5.632637395048945E-2</v>
      </c>
      <c r="D67" s="66">
        <v>149</v>
      </c>
      <c r="E67" s="67">
        <v>4.4758185641333735E-2</v>
      </c>
      <c r="F67" s="45"/>
    </row>
    <row r="68" spans="1:6" x14ac:dyDescent="0.25">
      <c r="A68" s="64" t="s">
        <v>22</v>
      </c>
      <c r="B68" s="65">
        <v>39455286.680000007</v>
      </c>
      <c r="C68" s="67">
        <v>8.800974921924791E-2</v>
      </c>
      <c r="D68" s="66">
        <v>228</v>
      </c>
      <c r="E68" s="67">
        <v>6.8489035746470417E-2</v>
      </c>
      <c r="F68" s="45"/>
    </row>
    <row r="69" spans="1:6" x14ac:dyDescent="0.25">
      <c r="A69" s="64" t="s">
        <v>23</v>
      </c>
      <c r="B69" s="65">
        <v>27693817.790000003</v>
      </c>
      <c r="C69" s="67">
        <v>6.1774382185820834E-2</v>
      </c>
      <c r="D69" s="66">
        <v>191</v>
      </c>
      <c r="E69" s="67">
        <v>5.737458696305197E-2</v>
      </c>
      <c r="F69" s="45"/>
    </row>
    <row r="70" spans="1:6" x14ac:dyDescent="0.25">
      <c r="A70" s="64" t="s">
        <v>24</v>
      </c>
      <c r="B70" s="65">
        <v>43475449.179999992</v>
      </c>
      <c r="C70" s="67">
        <v>9.697720385505397E-2</v>
      </c>
      <c r="D70" s="66">
        <v>304</v>
      </c>
      <c r="E70" s="67">
        <v>9.1318714328627218E-2</v>
      </c>
      <c r="F70" s="45"/>
    </row>
    <row r="71" spans="1:6" x14ac:dyDescent="0.25">
      <c r="A71" s="64" t="s">
        <v>25</v>
      </c>
      <c r="B71" s="65">
        <v>88139309.629999906</v>
      </c>
      <c r="C71" s="67">
        <v>0.19660530158626469</v>
      </c>
      <c r="D71" s="66">
        <v>652</v>
      </c>
      <c r="E71" s="67">
        <v>0.19585461099429258</v>
      </c>
      <c r="F71" s="45"/>
    </row>
    <row r="72" spans="1:6" x14ac:dyDescent="0.25">
      <c r="A72" s="64" t="s">
        <v>42</v>
      </c>
      <c r="B72" s="65">
        <v>52093336.820000008</v>
      </c>
      <c r="C72" s="67">
        <v>0.1162004358682311</v>
      </c>
      <c r="D72" s="66">
        <v>359</v>
      </c>
      <c r="E72" s="67">
        <v>0.1078401922499249</v>
      </c>
      <c r="F72" s="45"/>
    </row>
    <row r="73" spans="1:6" x14ac:dyDescent="0.25">
      <c r="A73" s="64" t="s">
        <v>43</v>
      </c>
      <c r="B73" s="65">
        <v>10079049.189999998</v>
      </c>
      <c r="C73" s="67">
        <v>2.2482528102628484E-2</v>
      </c>
      <c r="D73" s="66">
        <v>78</v>
      </c>
      <c r="E73" s="67">
        <v>2.3430459597476718E-2</v>
      </c>
      <c r="F73" s="45"/>
    </row>
    <row r="74" spans="1:6" x14ac:dyDescent="0.25">
      <c r="A74" s="64" t="s">
        <v>44</v>
      </c>
      <c r="B74" s="65">
        <v>24928644.849999998</v>
      </c>
      <c r="C74" s="67">
        <v>5.5606332287437714E-2</v>
      </c>
      <c r="D74" s="66">
        <v>191</v>
      </c>
      <c r="E74" s="67">
        <v>5.737458696305197E-2</v>
      </c>
      <c r="F74" s="45"/>
    </row>
    <row r="75" spans="1:6" x14ac:dyDescent="0.25">
      <c r="A75" s="64" t="s">
        <v>45</v>
      </c>
      <c r="B75" s="65">
        <v>16359270.070000008</v>
      </c>
      <c r="C75" s="67">
        <v>3.6491314027138337E-2</v>
      </c>
      <c r="D75" s="66">
        <v>139</v>
      </c>
      <c r="E75" s="67">
        <v>4.1754280564734153E-2</v>
      </c>
      <c r="F75" s="45"/>
    </row>
    <row r="76" spans="1:6" x14ac:dyDescent="0.25">
      <c r="A76" s="64" t="s">
        <v>46</v>
      </c>
      <c r="B76" s="65">
        <v>13487675.050000003</v>
      </c>
      <c r="C76" s="67">
        <v>3.0085876915017438E-2</v>
      </c>
      <c r="D76" s="66">
        <v>97</v>
      </c>
      <c r="E76" s="67">
        <v>2.9137879243015922E-2</v>
      </c>
      <c r="F76" s="45"/>
    </row>
    <row r="77" spans="1:6" x14ac:dyDescent="0.25">
      <c r="A77" s="64" t="s">
        <v>47</v>
      </c>
      <c r="B77" s="65">
        <v>7834129.1099999994</v>
      </c>
      <c r="C77" s="67">
        <v>1.7474964607767225E-2</v>
      </c>
      <c r="D77" s="66">
        <v>68</v>
      </c>
      <c r="E77" s="67">
        <v>2.042655452087714E-2</v>
      </c>
      <c r="F77" s="45"/>
    </row>
    <row r="78" spans="1:6" x14ac:dyDescent="0.25">
      <c r="A78" s="64" t="s">
        <v>26</v>
      </c>
      <c r="B78" s="65">
        <v>31681338.309999999</v>
      </c>
      <c r="C78" s="67">
        <v>7.066902497014757E-2</v>
      </c>
      <c r="D78" s="66">
        <v>274</v>
      </c>
      <c r="E78" s="67">
        <v>8.2306999098828479E-2</v>
      </c>
      <c r="F78" s="45"/>
    </row>
    <row r="79" spans="1:6" x14ac:dyDescent="0.25">
      <c r="A79" s="64" t="s">
        <v>27</v>
      </c>
      <c r="B79" s="65">
        <v>5875313.6299999999</v>
      </c>
      <c r="C79" s="67">
        <v>1.3105591738681772E-2</v>
      </c>
      <c r="D79" s="66">
        <v>34</v>
      </c>
      <c r="E79" s="67">
        <v>1.021327726043857E-2</v>
      </c>
      <c r="F79" s="45"/>
    </row>
    <row r="80" spans="1:6" x14ac:dyDescent="0.25">
      <c r="A80" s="64" t="s">
        <v>28</v>
      </c>
      <c r="B80" s="65">
        <v>3916649.9300000011</v>
      </c>
      <c r="C80" s="67">
        <v>8.7365574330908625E-3</v>
      </c>
      <c r="D80" s="66">
        <v>24</v>
      </c>
      <c r="E80" s="67">
        <v>7.2093721838389904E-3</v>
      </c>
      <c r="F80" s="45"/>
    </row>
    <row r="81" spans="1:6" x14ac:dyDescent="0.25">
      <c r="A81" s="64" t="s">
        <v>5</v>
      </c>
      <c r="B81" s="65">
        <v>18673605.650000006</v>
      </c>
      <c r="C81" s="67">
        <v>4.1653717120466525E-2</v>
      </c>
      <c r="D81" s="66">
        <v>124</v>
      </c>
      <c r="E81" s="67">
        <v>3.7248422949834784E-2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448305864.17999995</v>
      </c>
      <c r="C83" s="71"/>
      <c r="D83" s="72">
        <v>3329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0.77448081721432738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454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3008357.6599999992</v>
      </c>
      <c r="C92" s="67">
        <v>6.7105025839949975E-3</v>
      </c>
      <c r="D92" s="66">
        <v>86</v>
      </c>
      <c r="E92" s="67">
        <v>2.5833583658756383E-2</v>
      </c>
      <c r="F92" s="45"/>
    </row>
    <row r="93" spans="1:6" x14ac:dyDescent="0.25">
      <c r="A93" s="64" t="s">
        <v>19</v>
      </c>
      <c r="B93" s="65">
        <v>17960093.760000013</v>
      </c>
      <c r="C93" s="67">
        <v>4.0062143270980802E-2</v>
      </c>
      <c r="D93" s="66">
        <v>205</v>
      </c>
      <c r="E93" s="67">
        <v>6.1580054070291379E-2</v>
      </c>
      <c r="F93" s="45"/>
    </row>
    <row r="94" spans="1:6" x14ac:dyDescent="0.25">
      <c r="A94" s="64" t="s">
        <v>20</v>
      </c>
      <c r="B94" s="65">
        <v>9332804.9499999993</v>
      </c>
      <c r="C94" s="67">
        <v>2.0817940820539376E-2</v>
      </c>
      <c r="D94" s="66">
        <v>79</v>
      </c>
      <c r="E94" s="67">
        <v>2.3730850105136678E-2</v>
      </c>
      <c r="F94" s="45"/>
    </row>
    <row r="95" spans="1:6" x14ac:dyDescent="0.25">
      <c r="A95" s="64" t="s">
        <v>21</v>
      </c>
      <c r="B95" s="65">
        <v>13768535.08</v>
      </c>
      <c r="C95" s="67">
        <v>3.0712368898372873E-2</v>
      </c>
      <c r="D95" s="66">
        <v>105</v>
      </c>
      <c r="E95" s="67">
        <v>3.1541003304295587E-2</v>
      </c>
      <c r="F95" s="45"/>
    </row>
    <row r="96" spans="1:6" x14ac:dyDescent="0.25">
      <c r="A96" s="64" t="s">
        <v>22</v>
      </c>
      <c r="B96" s="65">
        <v>23281611.630000006</v>
      </c>
      <c r="C96" s="67">
        <v>5.1932427144544734E-2</v>
      </c>
      <c r="D96" s="66">
        <v>142</v>
      </c>
      <c r="E96" s="67">
        <v>4.2655452087714027E-2</v>
      </c>
      <c r="F96" s="45"/>
    </row>
    <row r="97" spans="1:6" x14ac:dyDescent="0.25">
      <c r="A97" s="64" t="s">
        <v>23</v>
      </c>
      <c r="B97" s="65">
        <v>38898818.009999961</v>
      </c>
      <c r="C97" s="67">
        <v>8.6768479107785332E-2</v>
      </c>
      <c r="D97" s="66">
        <v>256</v>
      </c>
      <c r="E97" s="67">
        <v>7.6899969960949235E-2</v>
      </c>
      <c r="F97" s="45"/>
    </row>
    <row r="98" spans="1:6" x14ac:dyDescent="0.25">
      <c r="A98" s="64" t="s">
        <v>24</v>
      </c>
      <c r="B98" s="65">
        <v>50196106.349999972</v>
      </c>
      <c r="C98" s="67">
        <v>0.11196843575047609</v>
      </c>
      <c r="D98" s="66">
        <v>304</v>
      </c>
      <c r="E98" s="67">
        <v>9.1318714328627218E-2</v>
      </c>
      <c r="F98" s="45"/>
    </row>
    <row r="99" spans="1:6" x14ac:dyDescent="0.25">
      <c r="A99" s="64" t="s">
        <v>25</v>
      </c>
      <c r="B99" s="65">
        <v>74229490.439999953</v>
      </c>
      <c r="C99" s="67">
        <v>0.16557778153487634</v>
      </c>
      <c r="D99" s="66">
        <v>547</v>
      </c>
      <c r="E99" s="67">
        <v>0.164313607689997</v>
      </c>
      <c r="F99" s="45"/>
    </row>
    <row r="100" spans="1:6" x14ac:dyDescent="0.25">
      <c r="A100" s="64" t="s">
        <v>42</v>
      </c>
      <c r="B100" s="65">
        <v>47647741.81999997</v>
      </c>
      <c r="C100" s="67">
        <v>0.10628400301466694</v>
      </c>
      <c r="D100" s="66">
        <v>347</v>
      </c>
      <c r="E100" s="67">
        <v>0.10423550615800541</v>
      </c>
      <c r="F100" s="45"/>
    </row>
    <row r="101" spans="1:6" x14ac:dyDescent="0.25">
      <c r="A101" s="64" t="s">
        <v>43</v>
      </c>
      <c r="B101" s="65">
        <v>13502890.069999998</v>
      </c>
      <c r="C101" s="67">
        <v>3.0119815842021724E-2</v>
      </c>
      <c r="D101" s="66">
        <v>91</v>
      </c>
      <c r="E101" s="67">
        <v>2.7335536197056174E-2</v>
      </c>
      <c r="F101" s="45"/>
    </row>
    <row r="102" spans="1:6" x14ac:dyDescent="0.25">
      <c r="A102" s="64" t="s">
        <v>44</v>
      </c>
      <c r="B102" s="65">
        <v>13348395.370000001</v>
      </c>
      <c r="C102" s="67">
        <v>2.9775196883528764E-2</v>
      </c>
      <c r="D102" s="66">
        <v>111</v>
      </c>
      <c r="E102" s="67">
        <v>3.3343346350255335E-2</v>
      </c>
      <c r="F102" s="45"/>
    </row>
    <row r="103" spans="1:6" x14ac:dyDescent="0.25">
      <c r="A103" s="64" t="s">
        <v>45</v>
      </c>
      <c r="B103" s="65">
        <v>21886453.770000007</v>
      </c>
      <c r="C103" s="67">
        <v>4.8820360202141699E-2</v>
      </c>
      <c r="D103" s="66">
        <v>150</v>
      </c>
      <c r="E103" s="67">
        <v>4.5058576148993688E-2</v>
      </c>
      <c r="F103" s="45"/>
    </row>
    <row r="104" spans="1:6" x14ac:dyDescent="0.25">
      <c r="A104" s="64" t="s">
        <v>46</v>
      </c>
      <c r="B104" s="65">
        <v>13338989.57</v>
      </c>
      <c r="C104" s="67">
        <v>2.9754216118494152E-2</v>
      </c>
      <c r="D104" s="66">
        <v>101</v>
      </c>
      <c r="E104" s="67">
        <v>3.0339441273655753E-2</v>
      </c>
      <c r="F104" s="45"/>
    </row>
    <row r="105" spans="1:6" x14ac:dyDescent="0.25">
      <c r="A105" s="64" t="s">
        <v>47</v>
      </c>
      <c r="B105" s="65">
        <v>17677789.639999997</v>
      </c>
      <c r="C105" s="67">
        <v>3.9432430071675718E-2</v>
      </c>
      <c r="D105" s="66">
        <v>154</v>
      </c>
      <c r="E105" s="67">
        <v>4.6260138179633523E-2</v>
      </c>
      <c r="F105" s="45"/>
    </row>
    <row r="106" spans="1:6" x14ac:dyDescent="0.25">
      <c r="A106" s="64" t="s">
        <v>26</v>
      </c>
      <c r="B106" s="65">
        <v>41630884.209999979</v>
      </c>
      <c r="C106" s="67">
        <v>9.2862680451765656E-2</v>
      </c>
      <c r="D106" s="66">
        <v>328</v>
      </c>
      <c r="E106" s="67">
        <v>9.8528086512466209E-2</v>
      </c>
      <c r="F106" s="45"/>
    </row>
    <row r="107" spans="1:6" x14ac:dyDescent="0.25">
      <c r="A107" s="64" t="s">
        <v>27</v>
      </c>
      <c r="B107" s="65">
        <v>9851995.1300000083</v>
      </c>
      <c r="C107" s="67">
        <v>2.1976056788863066E-2</v>
      </c>
      <c r="D107" s="66">
        <v>71</v>
      </c>
      <c r="E107" s="67">
        <v>2.1327726043857013E-2</v>
      </c>
      <c r="F107" s="45"/>
    </row>
    <row r="108" spans="1:6" x14ac:dyDescent="0.25">
      <c r="A108" s="64" t="s">
        <v>28</v>
      </c>
      <c r="B108" s="65">
        <v>12298869.870000001</v>
      </c>
      <c r="C108" s="67">
        <v>2.7434104375359827E-2</v>
      </c>
      <c r="D108" s="66">
        <v>86</v>
      </c>
      <c r="E108" s="67">
        <v>2.5833583658756383E-2</v>
      </c>
      <c r="F108" s="45"/>
    </row>
    <row r="109" spans="1:6" x14ac:dyDescent="0.25">
      <c r="A109" s="64" t="s">
        <v>5</v>
      </c>
      <c r="B109" s="65">
        <v>26446036.850000001</v>
      </c>
      <c r="C109" s="67">
        <v>5.8991057139912005E-2</v>
      </c>
      <c r="D109" s="66">
        <v>166</v>
      </c>
      <c r="E109" s="67">
        <v>4.9864824271553018E-2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448305864.17999983</v>
      </c>
      <c r="C111" s="71"/>
      <c r="D111" s="72">
        <v>3329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0.80241340763962754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954887.49999999988</v>
      </c>
      <c r="C120" s="67">
        <v>2.1299910982574091E-3</v>
      </c>
      <c r="D120" s="66">
        <v>25</v>
      </c>
      <c r="E120" s="67">
        <v>7.5097626914989489E-3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438904365.99000227</v>
      </c>
      <c r="C122" s="67">
        <v>0.97902883066855195</v>
      </c>
      <c r="D122" s="66">
        <v>3231</v>
      </c>
      <c r="E122" s="67">
        <v>0.97056173024932413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8446610.6900000013</v>
      </c>
      <c r="C124" s="67">
        <v>1.8841178233190693E-2</v>
      </c>
      <c r="D124" s="66">
        <v>73</v>
      </c>
      <c r="E124" s="67">
        <v>2.1928507059176931E-2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448305864.18000227</v>
      </c>
      <c r="C126" s="71"/>
      <c r="D126" s="72">
        <v>3329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428908211.18000203</v>
      </c>
      <c r="C133" s="67">
        <v>0.9567312084228915</v>
      </c>
      <c r="D133" s="66">
        <v>3063</v>
      </c>
      <c r="E133" s="67">
        <v>0.92009612496245119</v>
      </c>
      <c r="F133" s="64"/>
    </row>
    <row r="134" spans="1:6" x14ac:dyDescent="0.25">
      <c r="A134" s="64" t="s">
        <v>7</v>
      </c>
      <c r="B134" s="65">
        <v>19397653.000000011</v>
      </c>
      <c r="C134" s="67">
        <v>4.326879157710848E-2</v>
      </c>
      <c r="D134" s="66">
        <v>266</v>
      </c>
      <c r="E134" s="67">
        <v>7.990387503754881E-2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448305864.18000203</v>
      </c>
      <c r="C136" s="71"/>
      <c r="D136" s="72">
        <v>3329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98475464.779999971</v>
      </c>
      <c r="C143" s="67">
        <v>0.21966133537004312</v>
      </c>
      <c r="D143" s="66">
        <v>1407</v>
      </c>
      <c r="E143" s="67">
        <v>0.42264944427756085</v>
      </c>
      <c r="F143" s="45"/>
    </row>
    <row r="144" spans="1:6" x14ac:dyDescent="0.25">
      <c r="A144" s="64" t="s">
        <v>72</v>
      </c>
      <c r="B144" s="95">
        <v>193351940.02999994</v>
      </c>
      <c r="C144" s="67">
        <v>0.4312946929294838</v>
      </c>
      <c r="D144" s="66">
        <v>1423</v>
      </c>
      <c r="E144" s="67">
        <v>0.42745569240012016</v>
      </c>
      <c r="F144" s="45"/>
    </row>
    <row r="145" spans="1:6" x14ac:dyDescent="0.25">
      <c r="A145" s="64" t="s">
        <v>73</v>
      </c>
      <c r="B145" s="95">
        <v>78959069.109999985</v>
      </c>
      <c r="C145" s="67">
        <v>0.17612767402546628</v>
      </c>
      <c r="D145" s="66">
        <v>331</v>
      </c>
      <c r="E145" s="67">
        <v>9.9429258035446083E-2</v>
      </c>
      <c r="F145" s="45"/>
    </row>
    <row r="146" spans="1:6" x14ac:dyDescent="0.25">
      <c r="A146" s="64" t="s">
        <v>74</v>
      </c>
      <c r="B146" s="95">
        <v>34947453.890000001</v>
      </c>
      <c r="C146" s="67">
        <v>7.795448751026865E-2</v>
      </c>
      <c r="D146" s="66">
        <v>103</v>
      </c>
      <c r="E146" s="67">
        <v>3.094022228897567E-2</v>
      </c>
      <c r="F146" s="45"/>
    </row>
    <row r="147" spans="1:6" x14ac:dyDescent="0.25">
      <c r="A147" s="64" t="s">
        <v>75</v>
      </c>
      <c r="B147" s="95">
        <v>16219581.669999998</v>
      </c>
      <c r="C147" s="67">
        <v>3.6179722296667639E-2</v>
      </c>
      <c r="D147" s="66">
        <v>37</v>
      </c>
      <c r="E147" s="67">
        <v>1.1114448783418444E-2</v>
      </c>
      <c r="F147" s="45"/>
    </row>
    <row r="148" spans="1:6" x14ac:dyDescent="0.25">
      <c r="A148" s="64" t="s">
        <v>76</v>
      </c>
      <c r="B148" s="95">
        <v>10265702.74</v>
      </c>
      <c r="C148" s="67">
        <v>2.2898881233189051E-2</v>
      </c>
      <c r="D148" s="66">
        <v>17</v>
      </c>
      <c r="E148" s="67">
        <v>5.1066386302192849E-3</v>
      </c>
      <c r="F148" s="45"/>
    </row>
    <row r="149" spans="1:6" x14ac:dyDescent="0.25">
      <c r="A149" s="64" t="s">
        <v>77</v>
      </c>
      <c r="B149" s="95">
        <v>4443974.25</v>
      </c>
      <c r="C149" s="67">
        <v>9.9128175762958418E-3</v>
      </c>
      <c r="D149" s="66">
        <v>5</v>
      </c>
      <c r="E149" s="67">
        <v>1.5019525382997897E-3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3.2830041219560299E-3</v>
      </c>
      <c r="D151" s="66">
        <v>1</v>
      </c>
      <c r="E151" s="67">
        <v>3.0039050765995795E-4</v>
      </c>
      <c r="F151" s="45"/>
    </row>
    <row r="152" spans="1:6" x14ac:dyDescent="0.25">
      <c r="A152" s="64" t="s">
        <v>81</v>
      </c>
      <c r="B152" s="95">
        <v>4918805.84</v>
      </c>
      <c r="C152" s="67">
        <v>1.0971986389241259E-2</v>
      </c>
      <c r="D152" s="66">
        <v>3</v>
      </c>
      <c r="E152" s="67">
        <v>9.011715229798738E-4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1.1715398547388237E-2</v>
      </c>
      <c r="D154" s="66">
        <v>2</v>
      </c>
      <c r="E154" s="67">
        <v>6.007810153199159E-4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448305864.17999995</v>
      </c>
      <c r="C156" s="71"/>
      <c r="D156" s="72">
        <v>3329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134666.82612796634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293019432.38000256</v>
      </c>
      <c r="C165" s="67">
        <v>0.65361498876657631</v>
      </c>
      <c r="D165" s="66">
        <v>1978</v>
      </c>
      <c r="E165" s="67">
        <v>0.59417242415139682</v>
      </c>
      <c r="F165" s="45"/>
    </row>
    <row r="166" spans="1:6" x14ac:dyDescent="0.25">
      <c r="A166" s="64" t="s">
        <v>9</v>
      </c>
      <c r="B166" s="65">
        <v>148883817.46999982</v>
      </c>
      <c r="C166" s="67">
        <v>0.33210321203877996</v>
      </c>
      <c r="D166" s="66">
        <v>1289</v>
      </c>
      <c r="E166" s="67">
        <v>0.3872033643736858</v>
      </c>
      <c r="F166" s="45"/>
    </row>
    <row r="167" spans="1:6" x14ac:dyDescent="0.25">
      <c r="A167" s="64" t="s">
        <v>10</v>
      </c>
      <c r="B167" s="65">
        <v>6402614.3300000001</v>
      </c>
      <c r="C167" s="67">
        <v>1.4281799194643686E-2</v>
      </c>
      <c r="D167" s="66">
        <v>62</v>
      </c>
      <c r="E167" s="67">
        <v>1.8624211474917392E-2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448305864.18000239</v>
      </c>
      <c r="C169" s="67"/>
      <c r="D169" s="72">
        <v>3329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124091.67000000001</v>
      </c>
      <c r="C176" s="67">
        <v>2.7680135352897234E-4</v>
      </c>
      <c r="D176" s="66">
        <v>5</v>
      </c>
      <c r="E176" s="67">
        <v>1.5019525382997897E-3</v>
      </c>
      <c r="F176" s="45"/>
    </row>
    <row r="177" spans="1:6" x14ac:dyDescent="0.25">
      <c r="A177" s="76">
        <v>1997</v>
      </c>
      <c r="B177" s="65">
        <v>1739620.9</v>
      </c>
      <c r="C177" s="67">
        <v>3.8804330681284972E-3</v>
      </c>
      <c r="D177" s="66">
        <v>28</v>
      </c>
      <c r="E177" s="67">
        <v>8.410934214478822E-3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17982.55</v>
      </c>
      <c r="C180" s="67">
        <v>4.0112234607709133E-5</v>
      </c>
      <c r="D180" s="66">
        <v>1</v>
      </c>
      <c r="E180" s="67">
        <v>3.0039050765995795E-4</v>
      </c>
      <c r="F180" s="45"/>
    </row>
    <row r="181" spans="1:6" x14ac:dyDescent="0.25">
      <c r="A181" s="76">
        <v>2001</v>
      </c>
      <c r="B181" s="65">
        <v>38419929.75999999</v>
      </c>
      <c r="C181" s="67">
        <v>8.570026142815261E-2</v>
      </c>
      <c r="D181" s="66">
        <v>329</v>
      </c>
      <c r="E181" s="67">
        <v>9.8828477020126163E-2</v>
      </c>
      <c r="F181" s="45"/>
    </row>
    <row r="182" spans="1:6" x14ac:dyDescent="0.25">
      <c r="A182" s="76">
        <v>2002</v>
      </c>
      <c r="B182" s="65">
        <v>2260654.9999999995</v>
      </c>
      <c r="C182" s="67">
        <v>5.0426621211725076E-3</v>
      </c>
      <c r="D182" s="66">
        <v>23</v>
      </c>
      <c r="E182" s="67">
        <v>6.9089816761790327E-3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11513665.65</v>
      </c>
      <c r="C184" s="67">
        <v>2.5682612185008349E-2</v>
      </c>
      <c r="D184" s="66">
        <v>100</v>
      </c>
      <c r="E184" s="67">
        <v>3.0039050765995796E-2</v>
      </c>
      <c r="F184" s="45"/>
    </row>
    <row r="185" spans="1:6" x14ac:dyDescent="0.25">
      <c r="A185" s="76">
        <v>2005</v>
      </c>
      <c r="B185" s="65">
        <v>394229918.65000135</v>
      </c>
      <c r="C185" s="67">
        <v>0.8793771176094014</v>
      </c>
      <c r="D185" s="66">
        <v>2843</v>
      </c>
      <c r="E185" s="67">
        <v>0.85401021327726045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448305864.18000132</v>
      </c>
      <c r="C187" s="67"/>
      <c r="D187" s="78">
        <v>3329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103.62218844908186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25138301.110000003</v>
      </c>
      <c r="C196" s="67">
        <v>5.6073995721605603E-2</v>
      </c>
      <c r="D196" s="66">
        <v>245</v>
      </c>
      <c r="E196" s="67">
        <v>7.3595674376689693E-2</v>
      </c>
      <c r="F196" s="45"/>
    </row>
    <row r="197" spans="1:6" x14ac:dyDescent="0.25">
      <c r="A197" s="64" t="s">
        <v>12</v>
      </c>
      <c r="B197" s="65">
        <v>52718207.920000002</v>
      </c>
      <c r="C197" s="67">
        <v>0.11759428580401766</v>
      </c>
      <c r="D197" s="66">
        <v>399</v>
      </c>
      <c r="E197" s="67">
        <v>0.11985581255632322</v>
      </c>
      <c r="F197" s="45"/>
    </row>
    <row r="198" spans="1:6" x14ac:dyDescent="0.25">
      <c r="A198" s="64" t="s">
        <v>13</v>
      </c>
      <c r="B198" s="65">
        <v>115633546.05999991</v>
      </c>
      <c r="C198" s="67">
        <v>0.25793449361075454</v>
      </c>
      <c r="D198" s="66">
        <v>858</v>
      </c>
      <c r="E198" s="67">
        <v>0.25773505557224391</v>
      </c>
      <c r="F198" s="45"/>
    </row>
    <row r="199" spans="1:6" x14ac:dyDescent="0.25">
      <c r="A199" s="64" t="s">
        <v>14</v>
      </c>
      <c r="B199" s="65">
        <v>235491838.6199998</v>
      </c>
      <c r="C199" s="67">
        <v>0.52529279100718451</v>
      </c>
      <c r="D199" s="66">
        <v>1701</v>
      </c>
      <c r="E199" s="67">
        <v>0.51096425352958852</v>
      </c>
      <c r="F199" s="45"/>
    </row>
    <row r="200" spans="1:6" x14ac:dyDescent="0.25">
      <c r="A200" s="64" t="s">
        <v>15</v>
      </c>
      <c r="B200" s="65">
        <v>18872234.399999999</v>
      </c>
      <c r="C200" s="67">
        <v>4.2096782370936357E-2</v>
      </c>
      <c r="D200" s="66">
        <v>123</v>
      </c>
      <c r="E200" s="67">
        <v>3.694803244217483E-2</v>
      </c>
      <c r="F200" s="45"/>
    </row>
    <row r="201" spans="1:6" x14ac:dyDescent="0.25">
      <c r="A201" s="64" t="s">
        <v>16</v>
      </c>
      <c r="B201" s="65">
        <v>451736.06999999995</v>
      </c>
      <c r="C201" s="67">
        <v>1.0076514855014767E-3</v>
      </c>
      <c r="D201" s="66">
        <v>3</v>
      </c>
      <c r="E201" s="67">
        <v>9.011715229798738E-4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448305864.17999965</v>
      </c>
      <c r="C204" s="71"/>
      <c r="D204" s="72">
        <v>3329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13.857545112012536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225023858.02000013</v>
      </c>
      <c r="C213" s="67">
        <v>0.50194270474599589</v>
      </c>
      <c r="D213" s="66">
        <v>1740</v>
      </c>
      <c r="E213" s="67">
        <v>0.52267948332832681</v>
      </c>
      <c r="F213" s="43"/>
    </row>
    <row r="214" spans="1:6" x14ac:dyDescent="0.25">
      <c r="A214" s="64" t="s">
        <v>53</v>
      </c>
      <c r="B214" s="65">
        <v>223282006.15999961</v>
      </c>
      <c r="C214" s="67">
        <v>0.49805729525400416</v>
      </c>
      <c r="D214" s="66">
        <v>1589</v>
      </c>
      <c r="E214" s="67">
        <v>0.47732051667167319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448305864.17999971</v>
      </c>
      <c r="C216" s="71"/>
      <c r="D216" s="72">
        <v>3329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12370325.200000007</v>
      </c>
      <c r="C223" s="67">
        <v>2.7593494059299617E-2</v>
      </c>
      <c r="D223" s="66">
        <v>154</v>
      </c>
      <c r="E223" s="67">
        <v>4.6260138179633523E-2</v>
      </c>
      <c r="F223" s="67">
        <v>0.81057235918874715</v>
      </c>
    </row>
    <row r="224" spans="1:6" x14ac:dyDescent="0.25">
      <c r="A224" s="64" t="s">
        <v>55</v>
      </c>
      <c r="B224" s="65">
        <v>63215788.649999976</v>
      </c>
      <c r="C224" s="67">
        <v>0.14101039870542076</v>
      </c>
      <c r="D224" s="66">
        <v>497</v>
      </c>
      <c r="E224" s="67">
        <v>0.14929408230699909</v>
      </c>
      <c r="F224" s="67">
        <v>0.80480617283407696</v>
      </c>
    </row>
    <row r="225" spans="1:6" x14ac:dyDescent="0.25">
      <c r="A225" s="64" t="s">
        <v>56</v>
      </c>
      <c r="B225" s="65">
        <v>66897201.719999999</v>
      </c>
      <c r="C225" s="67">
        <v>0.14922223210789859</v>
      </c>
      <c r="D225" s="66">
        <v>521</v>
      </c>
      <c r="E225" s="67">
        <v>0.15650345449083808</v>
      </c>
      <c r="F225" s="67">
        <v>0.80205410105567809</v>
      </c>
    </row>
    <row r="226" spans="1:6" x14ac:dyDescent="0.25">
      <c r="A226" s="64" t="s">
        <v>57</v>
      </c>
      <c r="B226" s="65">
        <v>23761557.949999996</v>
      </c>
      <c r="C226" s="67">
        <v>5.3003004976217453E-2</v>
      </c>
      <c r="D226" s="66">
        <v>198</v>
      </c>
      <c r="E226" s="67">
        <v>5.9477320516671671E-2</v>
      </c>
      <c r="F226" s="67">
        <v>0.80567426046008739</v>
      </c>
    </row>
    <row r="227" spans="1:6" x14ac:dyDescent="0.25">
      <c r="A227" s="64" t="s">
        <v>58</v>
      </c>
      <c r="B227" s="65">
        <v>20112919.880000003</v>
      </c>
      <c r="C227" s="67">
        <v>4.4864280142283483E-2</v>
      </c>
      <c r="D227" s="66">
        <v>167</v>
      </c>
      <c r="E227" s="67">
        <v>5.0165214779212979E-2</v>
      </c>
      <c r="F227" s="67">
        <v>0.76975001968443246</v>
      </c>
    </row>
    <row r="228" spans="1:6" x14ac:dyDescent="0.25">
      <c r="A228" s="64" t="s">
        <v>59</v>
      </c>
      <c r="B228" s="65">
        <v>19101332.220000003</v>
      </c>
      <c r="C228" s="67">
        <v>4.2607812536511018E-2</v>
      </c>
      <c r="D228" s="66">
        <v>147</v>
      </c>
      <c r="E228" s="67">
        <v>4.4157404626013814E-2</v>
      </c>
      <c r="F228" s="67">
        <v>0.80557278242484454</v>
      </c>
    </row>
    <row r="229" spans="1:6" x14ac:dyDescent="0.25">
      <c r="A229" s="64" t="s">
        <v>29</v>
      </c>
      <c r="B229" s="65">
        <v>110463264.99999987</v>
      </c>
      <c r="C229" s="67">
        <v>0.24640156158128601</v>
      </c>
      <c r="D229" s="66">
        <v>818</v>
      </c>
      <c r="E229" s="67">
        <v>0.24571943526584561</v>
      </c>
      <c r="F229" s="67">
        <v>0.79062842035465652</v>
      </c>
    </row>
    <row r="230" spans="1:6" x14ac:dyDescent="0.25">
      <c r="A230" s="64" t="s">
        <v>60</v>
      </c>
      <c r="B230" s="65">
        <v>41402568.880000025</v>
      </c>
      <c r="C230" s="67">
        <v>9.2353395723988194E-2</v>
      </c>
      <c r="D230" s="66">
        <v>292</v>
      </c>
      <c r="E230" s="67">
        <v>8.7714028236707722E-2</v>
      </c>
      <c r="F230" s="67">
        <v>0.78978365445512877</v>
      </c>
    </row>
    <row r="231" spans="1:6" x14ac:dyDescent="0.25">
      <c r="A231" s="64" t="s">
        <v>61</v>
      </c>
      <c r="B231" s="65">
        <v>67081410.779999956</v>
      </c>
      <c r="C231" s="67">
        <v>0.14963313251032118</v>
      </c>
      <c r="D231" s="66">
        <v>320</v>
      </c>
      <c r="E231" s="67">
        <v>9.6124962451186541E-2</v>
      </c>
      <c r="F231" s="67">
        <v>0.76626136281887636</v>
      </c>
    </row>
    <row r="232" spans="1:6" x14ac:dyDescent="0.25">
      <c r="A232" s="64" t="s">
        <v>62</v>
      </c>
      <c r="B232" s="65">
        <v>17179765.960000001</v>
      </c>
      <c r="C232" s="67">
        <v>3.8321528520318733E-2</v>
      </c>
      <c r="D232" s="66">
        <v>150</v>
      </c>
      <c r="E232" s="67">
        <v>4.5058576148993688E-2</v>
      </c>
      <c r="F232" s="67">
        <v>0.79786178287916487</v>
      </c>
    </row>
    <row r="233" spans="1:6" x14ac:dyDescent="0.25">
      <c r="A233" s="64" t="s">
        <v>63</v>
      </c>
      <c r="B233" s="65">
        <v>6402614.3300000001</v>
      </c>
      <c r="C233" s="67">
        <v>1.4281799194643768E-2</v>
      </c>
      <c r="D233" s="66">
        <v>62</v>
      </c>
      <c r="E233" s="67">
        <v>1.8624211474917392E-2</v>
      </c>
      <c r="F233" s="67">
        <v>0.77613094583838627</v>
      </c>
    </row>
    <row r="234" spans="1:6" x14ac:dyDescent="0.25">
      <c r="A234" s="64" t="s">
        <v>4</v>
      </c>
      <c r="B234" s="65">
        <v>317113.61</v>
      </c>
      <c r="C234" s="67">
        <v>7.0735994181123476E-4</v>
      </c>
      <c r="D234" s="66">
        <v>3</v>
      </c>
      <c r="E234" s="67">
        <v>9.011715229798738E-4</v>
      </c>
      <c r="F234" s="67">
        <v>0.78924504752760083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448305864.17999983</v>
      </c>
      <c r="C236" s="71"/>
      <c r="D236" s="72">
        <v>3329</v>
      </c>
      <c r="E236" s="71"/>
      <c r="F236" s="81">
        <v>0.79166920403228436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30025561.709999971</v>
      </c>
      <c r="C243" s="67">
        <v>6.6975616669480639E-2</v>
      </c>
      <c r="D243" s="66">
        <v>217</v>
      </c>
      <c r="E243" s="67">
        <v>6.5184740162210875E-2</v>
      </c>
      <c r="F243" s="45"/>
    </row>
    <row r="244" spans="1:6" x14ac:dyDescent="0.25">
      <c r="A244" s="64" t="s">
        <v>351</v>
      </c>
      <c r="B244" s="65">
        <v>331341823.42000073</v>
      </c>
      <c r="C244" s="67">
        <v>0.73909767838094287</v>
      </c>
      <c r="D244" s="66">
        <v>2510</v>
      </c>
      <c r="E244" s="67">
        <v>0.75398017422649444</v>
      </c>
      <c r="F244" s="45"/>
    </row>
    <row r="245" spans="1:6" x14ac:dyDescent="0.25">
      <c r="A245" s="64" t="s">
        <v>323</v>
      </c>
      <c r="B245" s="65">
        <v>84335098.849999905</v>
      </c>
      <c r="C245" s="67">
        <v>0.18811955316323561</v>
      </c>
      <c r="D245" s="66">
        <v>563</v>
      </c>
      <c r="E245" s="67">
        <v>0.16911985581255631</v>
      </c>
      <c r="F245" s="45"/>
    </row>
    <row r="246" spans="1:6" x14ac:dyDescent="0.25">
      <c r="A246" s="64" t="s">
        <v>324</v>
      </c>
      <c r="B246" s="65">
        <v>1210714.25</v>
      </c>
      <c r="C246" s="67">
        <v>2.7006433480733648E-3</v>
      </c>
      <c r="D246" s="66">
        <v>12</v>
      </c>
      <c r="E246" s="67">
        <v>3.6046860919194952E-3</v>
      </c>
      <c r="F246" s="45"/>
    </row>
    <row r="247" spans="1:6" x14ac:dyDescent="0.25">
      <c r="A247" s="64" t="s">
        <v>325</v>
      </c>
      <c r="B247" s="65">
        <v>437778.45</v>
      </c>
      <c r="C247" s="67">
        <v>9.7651734001013711E-4</v>
      </c>
      <c r="D247" s="66">
        <v>2</v>
      </c>
      <c r="E247" s="67">
        <v>6.007810153199159E-4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834126.30999999994</v>
      </c>
      <c r="C253" s="67">
        <v>1.8606187798272643E-3</v>
      </c>
      <c r="D253" s="66">
        <v>24</v>
      </c>
      <c r="E253" s="67">
        <v>7.2093721838389904E-3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120761.19</v>
      </c>
      <c r="C255" s="67">
        <v>2.6937231843015289E-4</v>
      </c>
      <c r="D255" s="66">
        <v>1</v>
      </c>
      <c r="E255" s="67">
        <v>3.0039050765995795E-4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448305864.1800006</v>
      </c>
      <c r="C258" s="71"/>
      <c r="D258" s="72">
        <v>3329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2.2306989526807409E-2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337189043.44000119</v>
      </c>
      <c r="C268" s="67">
        <v>0.75214060395296312</v>
      </c>
      <c r="D268" s="66">
        <v>2424</v>
      </c>
      <c r="E268" s="67">
        <v>0.72814659056773801</v>
      </c>
      <c r="F268" s="45"/>
    </row>
    <row r="269" spans="1:6" x14ac:dyDescent="0.25">
      <c r="A269" s="64" t="s">
        <v>148</v>
      </c>
      <c r="B269" s="65">
        <v>111116820.74000004</v>
      </c>
      <c r="C269" s="67">
        <v>0.24785939604703683</v>
      </c>
      <c r="D269" s="66">
        <v>905</v>
      </c>
      <c r="E269" s="67">
        <v>0.27185340943226194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448305864.18000126</v>
      </c>
      <c r="C271" s="67"/>
      <c r="D271" s="78">
        <v>3329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33882175.149999991</v>
      </c>
      <c r="C279" s="67">
        <v>7.5578255510830777E-2</v>
      </c>
      <c r="D279" s="66">
        <v>268</v>
      </c>
      <c r="E279" s="67">
        <v>8.0504656052868731E-2</v>
      </c>
      <c r="F279" s="45"/>
    </row>
    <row r="280" spans="1:6" x14ac:dyDescent="0.25">
      <c r="A280" s="64" t="s">
        <v>39</v>
      </c>
      <c r="B280" s="65">
        <v>414423689.030002</v>
      </c>
      <c r="C280" s="67">
        <v>0.92442174448916925</v>
      </c>
      <c r="D280" s="66">
        <v>3061</v>
      </c>
      <c r="E280" s="67">
        <v>0.91949534394713128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448305864.18000197</v>
      </c>
      <c r="C282" s="67"/>
      <c r="D282" s="78">
        <v>3329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21902106.109999988</v>
      </c>
      <c r="C291" s="67">
        <v>6.4954975661589989E-2</v>
      </c>
      <c r="D291" s="66">
        <v>135</v>
      </c>
      <c r="E291" s="67">
        <v>5.5693069306930694E-2</v>
      </c>
      <c r="F291" s="45"/>
    </row>
    <row r="292" spans="1:6" x14ac:dyDescent="0.25">
      <c r="A292" s="64" t="s">
        <v>83</v>
      </c>
      <c r="B292" s="65">
        <v>54382771.329999991</v>
      </c>
      <c r="C292" s="67">
        <v>0.16128273556930392</v>
      </c>
      <c r="D292" s="66">
        <v>412</v>
      </c>
      <c r="E292" s="67">
        <v>0.16996699669966997</v>
      </c>
      <c r="F292" s="45"/>
    </row>
    <row r="293" spans="1:6" x14ac:dyDescent="0.25">
      <c r="A293" s="64" t="s">
        <v>84</v>
      </c>
      <c r="B293" s="65">
        <v>84418795.699999914</v>
      </c>
      <c r="C293" s="67">
        <v>0.25036043531770813</v>
      </c>
      <c r="D293" s="66">
        <v>647</v>
      </c>
      <c r="E293" s="67">
        <v>0.26691419141914191</v>
      </c>
      <c r="F293" s="45"/>
    </row>
    <row r="294" spans="1:6" x14ac:dyDescent="0.25">
      <c r="A294" s="64" t="s">
        <v>85</v>
      </c>
      <c r="B294" s="65">
        <v>108289898.92999978</v>
      </c>
      <c r="C294" s="67">
        <v>0.32115485670953953</v>
      </c>
      <c r="D294" s="66">
        <v>791</v>
      </c>
      <c r="E294" s="67">
        <v>0.32632013201320131</v>
      </c>
      <c r="F294" s="45"/>
    </row>
    <row r="295" spans="1:6" x14ac:dyDescent="0.25">
      <c r="A295" s="64" t="s">
        <v>86</v>
      </c>
      <c r="B295" s="65">
        <v>39545005.670000002</v>
      </c>
      <c r="C295" s="67">
        <v>0.11727844198780069</v>
      </c>
      <c r="D295" s="66">
        <v>235</v>
      </c>
      <c r="E295" s="67">
        <v>9.6947194719471941E-2</v>
      </c>
      <c r="F295" s="45"/>
    </row>
    <row r="296" spans="1:6" x14ac:dyDescent="0.25">
      <c r="A296" s="64" t="s">
        <v>87</v>
      </c>
      <c r="B296" s="65">
        <v>15668158.580000006</v>
      </c>
      <c r="C296" s="67">
        <v>4.6466986056704546E-2</v>
      </c>
      <c r="D296" s="66">
        <v>100</v>
      </c>
      <c r="E296" s="67">
        <v>4.1254125412541254E-2</v>
      </c>
      <c r="F296" s="45"/>
    </row>
    <row r="297" spans="1:6" x14ac:dyDescent="0.25">
      <c r="A297" s="64" t="s">
        <v>88</v>
      </c>
      <c r="B297" s="65">
        <v>6620285.4499999993</v>
      </c>
      <c r="C297" s="67">
        <v>1.9633750202734661E-2</v>
      </c>
      <c r="D297" s="66">
        <v>39</v>
      </c>
      <c r="E297" s="67">
        <v>1.608910891089109E-2</v>
      </c>
      <c r="F297" s="45"/>
    </row>
    <row r="298" spans="1:6" x14ac:dyDescent="0.25">
      <c r="A298" s="64" t="s">
        <v>89</v>
      </c>
      <c r="B298" s="65">
        <v>2102685.63</v>
      </c>
      <c r="C298" s="67">
        <v>6.2359251313400333E-3</v>
      </c>
      <c r="D298" s="66">
        <v>18</v>
      </c>
      <c r="E298" s="67">
        <v>7.4257425742574254E-3</v>
      </c>
      <c r="F298" s="45"/>
    </row>
    <row r="299" spans="1:6" x14ac:dyDescent="0.25">
      <c r="A299" s="64" t="s">
        <v>1</v>
      </c>
      <c r="B299" s="65">
        <v>578600.62</v>
      </c>
      <c r="C299" s="67">
        <v>1.7159532056472582E-3</v>
      </c>
      <c r="D299" s="66">
        <v>10</v>
      </c>
      <c r="E299" s="67">
        <v>4.125412541254125E-3</v>
      </c>
      <c r="F299" s="45"/>
    </row>
    <row r="300" spans="1:6" x14ac:dyDescent="0.25">
      <c r="A300" s="64" t="s">
        <v>70</v>
      </c>
      <c r="B300" s="65">
        <v>1017722.9</v>
      </c>
      <c r="C300" s="67">
        <v>3.0182561379136167E-3</v>
      </c>
      <c r="D300" s="66">
        <v>8</v>
      </c>
      <c r="E300" s="67">
        <v>3.3003300330033004E-3</v>
      </c>
      <c r="F300" s="45"/>
    </row>
    <row r="301" spans="1:6" x14ac:dyDescent="0.25">
      <c r="A301" s="64" t="s">
        <v>82</v>
      </c>
      <c r="B301" s="65">
        <v>2663012.5199999996</v>
      </c>
      <c r="C301" s="67">
        <v>7.8976840197177503E-3</v>
      </c>
      <c r="D301" s="66">
        <v>29</v>
      </c>
      <c r="E301" s="67">
        <v>1.1963696369636964E-2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337189043.43999964</v>
      </c>
      <c r="C303" s="67"/>
      <c r="D303" s="72">
        <v>2424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1.7268990771861499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274191795.17999977</v>
      </c>
      <c r="C316" s="67">
        <v>0.61161768579923992</v>
      </c>
      <c r="D316" s="66">
        <v>2039</v>
      </c>
      <c r="E316" s="67">
        <v>0.6124962451186543</v>
      </c>
      <c r="F316" s="45"/>
    </row>
    <row r="317" spans="1:6" x14ac:dyDescent="0.25">
      <c r="A317" s="64" t="s">
        <v>181</v>
      </c>
      <c r="B317" s="65">
        <v>137310201.49999991</v>
      </c>
      <c r="C317" s="67">
        <v>0.30628687347455347</v>
      </c>
      <c r="D317" s="66">
        <v>987</v>
      </c>
      <c r="E317" s="67">
        <v>0.2964854310603785</v>
      </c>
      <c r="F317" s="45"/>
    </row>
    <row r="318" spans="1:6" x14ac:dyDescent="0.25">
      <c r="A318" s="64" t="s">
        <v>182</v>
      </c>
      <c r="B318" s="65">
        <v>28499565.770000007</v>
      </c>
      <c r="C318" s="67">
        <v>6.3571699696877301E-2</v>
      </c>
      <c r="D318" s="66">
        <v>224</v>
      </c>
      <c r="E318" s="67">
        <v>6.7287473715830576E-2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9.437429259906505E-3</v>
      </c>
      <c r="D319" s="66">
        <v>45</v>
      </c>
      <c r="E319" s="67">
        <v>1.3517572844698107E-2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9.0863117694228203E-3</v>
      </c>
      <c r="D320" s="66">
        <v>34</v>
      </c>
      <c r="E320" s="67">
        <v>1.021327726043857E-2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448305864.17999971</v>
      </c>
      <c r="C324" s="69"/>
      <c r="D324" s="72">
        <v>3329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4F4F4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457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447612804.05000228</v>
      </c>
      <c r="C6" s="65">
        <v>42527059.719999991</v>
      </c>
      <c r="D6" s="65">
        <v>255491652.61999962</v>
      </c>
      <c r="E6" s="65">
        <v>149594091.71000001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3324</v>
      </c>
      <c r="C7" s="66">
        <v>386</v>
      </c>
      <c r="D7" s="66">
        <v>1767</v>
      </c>
      <c r="E7" s="66">
        <v>1171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0.79137950829488968</v>
      </c>
      <c r="C8" s="67">
        <v>0.77339283814652049</v>
      </c>
      <c r="D8" s="67">
        <v>0.79905156337954719</v>
      </c>
      <c r="E8" s="67">
        <v>0.78338971522657619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2.296065573770492E-3</v>
      </c>
      <c r="C9" s="67">
        <v>2.296065573770492E-3</v>
      </c>
      <c r="D9" s="67">
        <v>6.8270270270270276E-3</v>
      </c>
      <c r="E9" s="67">
        <v>4.8279755244755244E-2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8.7177646147938077</v>
      </c>
      <c r="C11" s="65">
        <v>12.338750767348676</v>
      </c>
      <c r="D11" s="65">
        <v>8.3155134498775229</v>
      </c>
      <c r="E11" s="65">
        <v>8.3753842515273913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8.087671232876712</v>
      </c>
      <c r="C12" s="65">
        <v>11.512328767123288</v>
      </c>
      <c r="D12" s="65">
        <v>8.087671232876712</v>
      </c>
      <c r="E12" s="65">
        <v>8.087671232876712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17.36986301369863</v>
      </c>
      <c r="C13" s="65">
        <v>17.36986301369863</v>
      </c>
      <c r="D13" s="65">
        <v>8.6438356164383556</v>
      </c>
      <c r="E13" s="65">
        <v>9.882191780821918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134660.89171179369</v>
      </c>
      <c r="C14" s="65">
        <v>110173.72984455957</v>
      </c>
      <c r="D14" s="65">
        <v>144590.63532541008</v>
      </c>
      <c r="E14" s="65">
        <v>127749.01085397098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140.06</v>
      </c>
      <c r="C15" s="65">
        <v>140.06</v>
      </c>
      <c r="D15" s="65">
        <v>1263</v>
      </c>
      <c r="E15" s="65">
        <v>11276.99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13.78070810959219</v>
      </c>
      <c r="C17" s="65">
        <v>9.9363159139263768</v>
      </c>
      <c r="D17" s="65">
        <v>14.427718221467188</v>
      </c>
      <c r="E17" s="65">
        <v>13.768575369376142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25.5</v>
      </c>
      <c r="C19" s="65">
        <v>25.5</v>
      </c>
      <c r="D19" s="65">
        <v>21.916666666666668</v>
      </c>
      <c r="E19" s="65">
        <v>21.916666666666668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0.7529378172398129</v>
      </c>
      <c r="C20" s="67">
        <v>0.94415615855795665</v>
      </c>
      <c r="D20" s="67">
        <v>0.93436807802507726</v>
      </c>
      <c r="E20" s="67">
        <v>0.38871306503686515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0.24706218276018371</v>
      </c>
      <c r="C21" s="67">
        <v>5.5843841442043622E-2</v>
      </c>
      <c r="D21" s="67">
        <v>6.5631921974923221E-2</v>
      </c>
      <c r="E21" s="67">
        <v>0.61128693496313491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0.39588730002058775</v>
      </c>
      <c r="C23" s="67">
        <v>0.35594456775672906</v>
      </c>
      <c r="D23" s="67">
        <v>0.29857803031028873</v>
      </c>
      <c r="E23" s="67">
        <v>0.57343677935019433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1.726834268831845</v>
      </c>
      <c r="C24" s="65">
        <v>2.1678509137614212</v>
      </c>
      <c r="D24" s="65">
        <v>1.707614073872372</v>
      </c>
      <c r="E24" s="65">
        <v>1.5012167237501315</v>
      </c>
      <c r="F24" s="43"/>
      <c r="H24" s="90"/>
      <c r="I24" s="90"/>
      <c r="J24" s="90"/>
      <c r="K24" s="90"/>
    </row>
    <row r="25" spans="1:11" x14ac:dyDescent="0.25">
      <c r="A25" s="64" t="s">
        <v>459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127749.01085397098</v>
      </c>
      <c r="C27" s="65">
        <v>0</v>
      </c>
      <c r="D27" s="65">
        <v>0</v>
      </c>
      <c r="E27" s="65">
        <v>127749.01085397098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13071.5</v>
      </c>
      <c r="C28" s="65">
        <v>0</v>
      </c>
      <c r="D28" s="65">
        <v>0</v>
      </c>
      <c r="E28" s="65">
        <v>13071.5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1460.6915463917528</v>
      </c>
      <c r="C29" s="65">
        <v>0</v>
      </c>
      <c r="D29" s="65">
        <v>0</v>
      </c>
      <c r="E29" s="65">
        <v>1460.6915463917528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2309757.88</v>
      </c>
      <c r="C36" s="67">
        <v>5.1601693675902803E-3</v>
      </c>
      <c r="D36" s="66">
        <v>69</v>
      </c>
      <c r="E36" s="67">
        <v>2.0758122743682311E-2</v>
      </c>
      <c r="F36" s="45"/>
    </row>
    <row r="37" spans="1:6" x14ac:dyDescent="0.25">
      <c r="A37" s="64" t="s">
        <v>19</v>
      </c>
      <c r="B37" s="65">
        <v>9968780.5199999996</v>
      </c>
      <c r="C37" s="67">
        <v>2.2270990529766999E-2</v>
      </c>
      <c r="D37" s="66">
        <v>125</v>
      </c>
      <c r="E37" s="67">
        <v>3.7605294825511434E-2</v>
      </c>
      <c r="F37" s="45"/>
    </row>
    <row r="38" spans="1:6" x14ac:dyDescent="0.25">
      <c r="A38" s="64" t="s">
        <v>20</v>
      </c>
      <c r="B38" s="65">
        <v>5548228.0500000007</v>
      </c>
      <c r="C38" s="67">
        <v>1.2395150451014008E-2</v>
      </c>
      <c r="D38" s="66">
        <v>59</v>
      </c>
      <c r="E38" s="67">
        <v>1.7749699157641397E-2</v>
      </c>
      <c r="F38" s="45"/>
    </row>
    <row r="39" spans="1:6" x14ac:dyDescent="0.25">
      <c r="A39" s="64" t="s">
        <v>21</v>
      </c>
      <c r="B39" s="65">
        <v>8858092.709999999</v>
      </c>
      <c r="C39" s="67">
        <v>1.9789632087938484E-2</v>
      </c>
      <c r="D39" s="66">
        <v>80</v>
      </c>
      <c r="E39" s="67">
        <v>2.4067388688327317E-2</v>
      </c>
      <c r="F39" s="45"/>
    </row>
    <row r="40" spans="1:6" x14ac:dyDescent="0.25">
      <c r="A40" s="64" t="s">
        <v>22</v>
      </c>
      <c r="B40" s="65">
        <v>12203505.100000003</v>
      </c>
      <c r="C40" s="67">
        <v>2.7263529974081862E-2</v>
      </c>
      <c r="D40" s="66">
        <v>92</v>
      </c>
      <c r="E40" s="67">
        <v>2.7677496991576414E-2</v>
      </c>
      <c r="F40" s="45"/>
    </row>
    <row r="41" spans="1:6" x14ac:dyDescent="0.25">
      <c r="A41" s="64" t="s">
        <v>23</v>
      </c>
      <c r="B41" s="65">
        <v>21846773.890000008</v>
      </c>
      <c r="C41" s="67">
        <v>4.8807303303950278E-2</v>
      </c>
      <c r="D41" s="66">
        <v>154</v>
      </c>
      <c r="E41" s="67">
        <v>4.6329723225030081E-2</v>
      </c>
      <c r="F41" s="45"/>
    </row>
    <row r="42" spans="1:6" x14ac:dyDescent="0.25">
      <c r="A42" s="64" t="s">
        <v>24</v>
      </c>
      <c r="B42" s="65">
        <v>30881799.569999993</v>
      </c>
      <c r="C42" s="67">
        <v>6.8992216689472516E-2</v>
      </c>
      <c r="D42" s="66">
        <v>199</v>
      </c>
      <c r="E42" s="67">
        <v>5.9867629362214202E-2</v>
      </c>
      <c r="F42" s="45"/>
    </row>
    <row r="43" spans="1:6" x14ac:dyDescent="0.25">
      <c r="A43" s="64" t="s">
        <v>25</v>
      </c>
      <c r="B43" s="65">
        <v>67997838.680000022</v>
      </c>
      <c r="C43" s="67">
        <v>0.15191218406791696</v>
      </c>
      <c r="D43" s="66">
        <v>396</v>
      </c>
      <c r="E43" s="67">
        <v>0.11913357400722022</v>
      </c>
      <c r="F43" s="45"/>
    </row>
    <row r="44" spans="1:6" x14ac:dyDescent="0.25">
      <c r="A44" s="64" t="s">
        <v>42</v>
      </c>
      <c r="B44" s="65">
        <v>121280116.79999988</v>
      </c>
      <c r="C44" s="67">
        <v>0.27094872108808682</v>
      </c>
      <c r="D44" s="66">
        <v>825</v>
      </c>
      <c r="E44" s="67">
        <v>0.24819494584837545</v>
      </c>
      <c r="F44" s="45"/>
    </row>
    <row r="45" spans="1:6" x14ac:dyDescent="0.25">
      <c r="A45" s="64" t="s">
        <v>43</v>
      </c>
      <c r="B45" s="65">
        <v>134833425.99999994</v>
      </c>
      <c r="C45" s="67">
        <v>0.301227812922301</v>
      </c>
      <c r="D45" s="66">
        <v>1067</v>
      </c>
      <c r="E45" s="67">
        <v>0.32099879663056557</v>
      </c>
      <c r="F45" s="45"/>
    </row>
    <row r="46" spans="1:6" x14ac:dyDescent="0.25">
      <c r="A46" s="64" t="s">
        <v>44</v>
      </c>
      <c r="B46" s="65">
        <v>19893438.689999986</v>
      </c>
      <c r="C46" s="67">
        <v>4.4443408477157463E-2</v>
      </c>
      <c r="D46" s="66">
        <v>165</v>
      </c>
      <c r="E46" s="67">
        <v>4.9638989169675088E-2</v>
      </c>
      <c r="F46" s="45"/>
    </row>
    <row r="47" spans="1:6" x14ac:dyDescent="0.25">
      <c r="A47" s="64" t="s">
        <v>45</v>
      </c>
      <c r="B47" s="65">
        <v>7718975.4200000018</v>
      </c>
      <c r="C47" s="67">
        <v>1.7244760092112479E-2</v>
      </c>
      <c r="D47" s="66">
        <v>63</v>
      </c>
      <c r="E47" s="67">
        <v>1.895306859205776E-2</v>
      </c>
      <c r="F47" s="45"/>
    </row>
    <row r="48" spans="1:6" x14ac:dyDescent="0.25">
      <c r="A48" s="64" t="s">
        <v>46</v>
      </c>
      <c r="B48" s="65">
        <v>1216957.0599999998</v>
      </c>
      <c r="C48" s="67">
        <v>2.7187717799602119E-3</v>
      </c>
      <c r="D48" s="66">
        <v>11</v>
      </c>
      <c r="E48" s="67">
        <v>3.3092659446450059E-3</v>
      </c>
      <c r="F48" s="45"/>
    </row>
    <row r="49" spans="1:6" x14ac:dyDescent="0.25">
      <c r="A49" s="64" t="s">
        <v>47</v>
      </c>
      <c r="B49" s="65">
        <v>2566084.8500000006</v>
      </c>
      <c r="C49" s="67">
        <v>5.732822713698244E-3</v>
      </c>
      <c r="D49" s="66">
        <v>14</v>
      </c>
      <c r="E49" s="67">
        <v>4.2117930204572801E-3</v>
      </c>
      <c r="F49" s="45"/>
    </row>
    <row r="50" spans="1:6" x14ac:dyDescent="0.25">
      <c r="A50" s="64" t="s">
        <v>26</v>
      </c>
      <c r="B50" s="65">
        <v>171725.05</v>
      </c>
      <c r="C50" s="67">
        <v>3.8364642040225844E-4</v>
      </c>
      <c r="D50" s="66">
        <v>2</v>
      </c>
      <c r="E50" s="67">
        <v>6.0168471720818293E-4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7.0888003455003065E-4</v>
      </c>
      <c r="D53" s="66">
        <v>3</v>
      </c>
      <c r="E53" s="67">
        <v>9.025270758122744E-4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447612804.04999989</v>
      </c>
      <c r="C55" s="71"/>
      <c r="D55" s="72">
        <v>3324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0.79137950829488968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452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3442529.0500000017</v>
      </c>
      <c r="C64" s="67">
        <v>7.6908636635324183E-3</v>
      </c>
      <c r="D64" s="66">
        <v>94</v>
      </c>
      <c r="E64" s="67">
        <v>2.8279181708784597E-2</v>
      </c>
      <c r="F64" s="45"/>
    </row>
    <row r="65" spans="1:6" x14ac:dyDescent="0.25">
      <c r="A65" s="64" t="s">
        <v>19</v>
      </c>
      <c r="B65" s="65">
        <v>22740560.930000015</v>
      </c>
      <c r="C65" s="67">
        <v>5.0804089436770915E-2</v>
      </c>
      <c r="D65" s="66">
        <v>241</v>
      </c>
      <c r="E65" s="67">
        <v>7.2503008423586035E-2</v>
      </c>
      <c r="F65" s="45"/>
    </row>
    <row r="66" spans="1:6" x14ac:dyDescent="0.25">
      <c r="A66" s="64" t="s">
        <v>20</v>
      </c>
      <c r="B66" s="65">
        <v>13303404.33</v>
      </c>
      <c r="C66" s="67">
        <v>2.9720785932910804E-2</v>
      </c>
      <c r="D66" s="66">
        <v>82</v>
      </c>
      <c r="E66" s="67">
        <v>2.4669073405535501E-2</v>
      </c>
      <c r="F66" s="45"/>
    </row>
    <row r="67" spans="1:6" x14ac:dyDescent="0.25">
      <c r="A67" s="64" t="s">
        <v>21</v>
      </c>
      <c r="B67" s="65">
        <v>25322974.990000006</v>
      </c>
      <c r="C67" s="67">
        <v>5.657339280931592E-2</v>
      </c>
      <c r="D67" s="66">
        <v>150</v>
      </c>
      <c r="E67" s="67">
        <v>4.5126353790613721E-2</v>
      </c>
      <c r="F67" s="45"/>
    </row>
    <row r="68" spans="1:6" x14ac:dyDescent="0.25">
      <c r="A68" s="64" t="s">
        <v>22</v>
      </c>
      <c r="B68" s="65">
        <v>39242578.81000001</v>
      </c>
      <c r="C68" s="67">
        <v>8.7670813825996965E-2</v>
      </c>
      <c r="D68" s="66">
        <v>227</v>
      </c>
      <c r="E68" s="67">
        <v>6.8291215403128755E-2</v>
      </c>
      <c r="F68" s="45"/>
    </row>
    <row r="69" spans="1:6" x14ac:dyDescent="0.25">
      <c r="A69" s="64" t="s">
        <v>23</v>
      </c>
      <c r="B69" s="65">
        <v>27649327.38000001</v>
      </c>
      <c r="C69" s="67">
        <v>6.1770635535509565E-2</v>
      </c>
      <c r="D69" s="66">
        <v>190</v>
      </c>
      <c r="E69" s="67">
        <v>5.7160048134777375E-2</v>
      </c>
      <c r="F69" s="45"/>
    </row>
    <row r="70" spans="1:6" x14ac:dyDescent="0.25">
      <c r="A70" s="64" t="s">
        <v>24</v>
      </c>
      <c r="B70" s="65">
        <v>43641927.669999994</v>
      </c>
      <c r="C70" s="67">
        <v>9.7499283476987025E-2</v>
      </c>
      <c r="D70" s="66">
        <v>305</v>
      </c>
      <c r="E70" s="67">
        <v>9.1756919374247889E-2</v>
      </c>
      <c r="F70" s="45"/>
    </row>
    <row r="71" spans="1:6" x14ac:dyDescent="0.25">
      <c r="A71" s="64" t="s">
        <v>25</v>
      </c>
      <c r="B71" s="65">
        <v>87490133.509999916</v>
      </c>
      <c r="C71" s="67">
        <v>0.1954594075915374</v>
      </c>
      <c r="D71" s="66">
        <v>649</v>
      </c>
      <c r="E71" s="67">
        <v>0.19524669073405534</v>
      </c>
      <c r="F71" s="45"/>
    </row>
    <row r="72" spans="1:6" x14ac:dyDescent="0.25">
      <c r="A72" s="64" t="s">
        <v>42</v>
      </c>
      <c r="B72" s="65">
        <v>51916093.460000008</v>
      </c>
      <c r="C72" s="67">
        <v>0.11598437978150596</v>
      </c>
      <c r="D72" s="66">
        <v>357</v>
      </c>
      <c r="E72" s="67">
        <v>0.10740072202166065</v>
      </c>
      <c r="F72" s="45"/>
    </row>
    <row r="73" spans="1:6" x14ac:dyDescent="0.25">
      <c r="A73" s="64" t="s">
        <v>43</v>
      </c>
      <c r="B73" s="65">
        <v>10078814.019999996</v>
      </c>
      <c r="C73" s="67">
        <v>2.2516813479880157E-2</v>
      </c>
      <c r="D73" s="66">
        <v>78</v>
      </c>
      <c r="E73" s="67">
        <v>2.3465703971119134E-2</v>
      </c>
      <c r="F73" s="45"/>
    </row>
    <row r="74" spans="1:6" x14ac:dyDescent="0.25">
      <c r="A74" s="64" t="s">
        <v>44</v>
      </c>
      <c r="B74" s="65">
        <v>25144855.27</v>
      </c>
      <c r="C74" s="67">
        <v>5.6175460224750909E-2</v>
      </c>
      <c r="D74" s="66">
        <v>193</v>
      </c>
      <c r="E74" s="67">
        <v>5.8062575210589648E-2</v>
      </c>
      <c r="F74" s="45"/>
    </row>
    <row r="75" spans="1:6" x14ac:dyDescent="0.25">
      <c r="A75" s="64" t="s">
        <v>45</v>
      </c>
      <c r="B75" s="65">
        <v>16577113.600000007</v>
      </c>
      <c r="C75" s="67">
        <v>3.7034493763382789E-2</v>
      </c>
      <c r="D75" s="66">
        <v>139</v>
      </c>
      <c r="E75" s="67">
        <v>4.1817087845968715E-2</v>
      </c>
      <c r="F75" s="45"/>
    </row>
    <row r="76" spans="1:6" x14ac:dyDescent="0.25">
      <c r="A76" s="64" t="s">
        <v>46</v>
      </c>
      <c r="B76" s="65">
        <v>13168399.300000004</v>
      </c>
      <c r="C76" s="67">
        <v>2.9419174744002734E-2</v>
      </c>
      <c r="D76" s="66">
        <v>96</v>
      </c>
      <c r="E76" s="67">
        <v>2.8880866425992781E-2</v>
      </c>
      <c r="F76" s="45"/>
    </row>
    <row r="77" spans="1:6" x14ac:dyDescent="0.25">
      <c r="A77" s="64" t="s">
        <v>47</v>
      </c>
      <c r="B77" s="65">
        <v>7834129.1100000003</v>
      </c>
      <c r="C77" s="67">
        <v>1.7502021924120158E-2</v>
      </c>
      <c r="D77" s="66">
        <v>68</v>
      </c>
      <c r="E77" s="67">
        <v>2.0457280385078221E-2</v>
      </c>
      <c r="F77" s="45"/>
    </row>
    <row r="78" spans="1:6" x14ac:dyDescent="0.25">
      <c r="A78" s="64" t="s">
        <v>26</v>
      </c>
      <c r="B78" s="65">
        <v>31604574.439999998</v>
      </c>
      <c r="C78" s="67">
        <v>7.0606949028360788E-2</v>
      </c>
      <c r="D78" s="66">
        <v>273</v>
      </c>
      <c r="E78" s="67">
        <v>8.2129963898916969E-2</v>
      </c>
      <c r="F78" s="45"/>
    </row>
    <row r="79" spans="1:6" x14ac:dyDescent="0.25">
      <c r="A79" s="64" t="s">
        <v>27</v>
      </c>
      <c r="B79" s="65">
        <v>5875313.6299999999</v>
      </c>
      <c r="C79" s="67">
        <v>1.3125883747828861E-2</v>
      </c>
      <c r="D79" s="66">
        <v>34</v>
      </c>
      <c r="E79" s="67">
        <v>1.022864019253911E-2</v>
      </c>
      <c r="F79" s="45"/>
    </row>
    <row r="80" spans="1:6" x14ac:dyDescent="0.25">
      <c r="A80" s="64" t="s">
        <v>28</v>
      </c>
      <c r="B80" s="65">
        <v>3916466.9800000009</v>
      </c>
      <c r="C80" s="67">
        <v>8.7496759354598729E-3</v>
      </c>
      <c r="D80" s="66">
        <v>24</v>
      </c>
      <c r="E80" s="67">
        <v>7.2202166064981952E-3</v>
      </c>
      <c r="F80" s="45"/>
    </row>
    <row r="81" spans="1:6" x14ac:dyDescent="0.25">
      <c r="A81" s="64" t="s">
        <v>5</v>
      </c>
      <c r="B81" s="65">
        <v>18663607.57</v>
      </c>
      <c r="C81" s="67">
        <v>4.1695875098146672E-2</v>
      </c>
      <c r="D81" s="66">
        <v>124</v>
      </c>
      <c r="E81" s="67">
        <v>3.7304452466907341E-2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447612804.05000001</v>
      </c>
      <c r="C83" s="71"/>
      <c r="D83" s="72">
        <v>3324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0.77437587370017003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454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3130603.390000002</v>
      </c>
      <c r="C92" s="67">
        <v>6.9939987455102017E-3</v>
      </c>
      <c r="D92" s="66">
        <v>87</v>
      </c>
      <c r="E92" s="67">
        <v>2.6173285198555957E-2</v>
      </c>
      <c r="F92" s="45"/>
    </row>
    <row r="93" spans="1:6" x14ac:dyDescent="0.25">
      <c r="A93" s="64" t="s">
        <v>19</v>
      </c>
      <c r="B93" s="65">
        <v>17984122.149999999</v>
      </c>
      <c r="C93" s="67">
        <v>4.0177854581637737E-2</v>
      </c>
      <c r="D93" s="66">
        <v>204</v>
      </c>
      <c r="E93" s="67">
        <v>6.1371841155234655E-2</v>
      </c>
      <c r="F93" s="45"/>
    </row>
    <row r="94" spans="1:6" x14ac:dyDescent="0.25">
      <c r="A94" s="64" t="s">
        <v>20</v>
      </c>
      <c r="B94" s="65">
        <v>9252510.4699999988</v>
      </c>
      <c r="C94" s="67">
        <v>2.0670790438261154E-2</v>
      </c>
      <c r="D94" s="66">
        <v>78</v>
      </c>
      <c r="E94" s="67">
        <v>2.3465703971119134E-2</v>
      </c>
      <c r="F94" s="45"/>
    </row>
    <row r="95" spans="1:6" x14ac:dyDescent="0.25">
      <c r="A95" s="64" t="s">
        <v>21</v>
      </c>
      <c r="B95" s="65">
        <v>13825032.449999999</v>
      </c>
      <c r="C95" s="67">
        <v>3.0886141604777907E-2</v>
      </c>
      <c r="D95" s="66">
        <v>106</v>
      </c>
      <c r="E95" s="67">
        <v>3.1889290012033694E-2</v>
      </c>
      <c r="F95" s="45"/>
    </row>
    <row r="96" spans="1:6" x14ac:dyDescent="0.25">
      <c r="A96" s="64" t="s">
        <v>22</v>
      </c>
      <c r="B96" s="65">
        <v>23081578.95000001</v>
      </c>
      <c r="C96" s="67">
        <v>5.1565948831574809E-2</v>
      </c>
      <c r="D96" s="66">
        <v>141</v>
      </c>
      <c r="E96" s="67">
        <v>4.2418772563176894E-2</v>
      </c>
      <c r="F96" s="45"/>
    </row>
    <row r="97" spans="1:6" x14ac:dyDescent="0.25">
      <c r="A97" s="64" t="s">
        <v>23</v>
      </c>
      <c r="B97" s="65">
        <v>39056136.839999966</v>
      </c>
      <c r="C97" s="67">
        <v>8.725428872145774E-2</v>
      </c>
      <c r="D97" s="66">
        <v>258</v>
      </c>
      <c r="E97" s="67">
        <v>7.7617328519855602E-2</v>
      </c>
      <c r="F97" s="45"/>
    </row>
    <row r="98" spans="1:6" x14ac:dyDescent="0.25">
      <c r="A98" s="64" t="s">
        <v>24</v>
      </c>
      <c r="B98" s="65">
        <v>50051741.239999957</v>
      </c>
      <c r="C98" s="67">
        <v>0.11181927949140842</v>
      </c>
      <c r="D98" s="66">
        <v>302</v>
      </c>
      <c r="E98" s="67">
        <v>9.0854392298435616E-2</v>
      </c>
      <c r="F98" s="45"/>
    </row>
    <row r="99" spans="1:6" x14ac:dyDescent="0.25">
      <c r="A99" s="64" t="s">
        <v>25</v>
      </c>
      <c r="B99" s="65">
        <v>74222737.749999955</v>
      </c>
      <c r="C99" s="67">
        <v>0.16581906745837646</v>
      </c>
      <c r="D99" s="66">
        <v>547</v>
      </c>
      <c r="E99" s="67">
        <v>0.16456077015643802</v>
      </c>
      <c r="F99" s="45"/>
    </row>
    <row r="100" spans="1:6" x14ac:dyDescent="0.25">
      <c r="A100" s="64" t="s">
        <v>42</v>
      </c>
      <c r="B100" s="65">
        <v>47001352.939999968</v>
      </c>
      <c r="C100" s="67">
        <v>0.10500448717000903</v>
      </c>
      <c r="D100" s="66">
        <v>343</v>
      </c>
      <c r="E100" s="67">
        <v>0.10318892900120337</v>
      </c>
      <c r="F100" s="45"/>
    </row>
    <row r="101" spans="1:6" x14ac:dyDescent="0.25">
      <c r="A101" s="64" t="s">
        <v>43</v>
      </c>
      <c r="B101" s="65">
        <v>13572410.699999997</v>
      </c>
      <c r="C101" s="67">
        <v>3.0321765993280021E-2</v>
      </c>
      <c r="D101" s="66">
        <v>92</v>
      </c>
      <c r="E101" s="67">
        <v>2.7677496991576414E-2</v>
      </c>
      <c r="F101" s="45"/>
    </row>
    <row r="102" spans="1:6" x14ac:dyDescent="0.25">
      <c r="A102" s="64" t="s">
        <v>44</v>
      </c>
      <c r="B102" s="65">
        <v>13624944.340000002</v>
      </c>
      <c r="C102" s="67">
        <v>3.0439130017554307E-2</v>
      </c>
      <c r="D102" s="66">
        <v>112</v>
      </c>
      <c r="E102" s="67">
        <v>3.3694344163658241E-2</v>
      </c>
      <c r="F102" s="45"/>
    </row>
    <row r="103" spans="1:6" x14ac:dyDescent="0.25">
      <c r="A103" s="64" t="s">
        <v>45</v>
      </c>
      <c r="B103" s="65">
        <v>22030158.820000004</v>
      </c>
      <c r="C103" s="67">
        <v>4.921699875577993E-2</v>
      </c>
      <c r="D103" s="66">
        <v>151</v>
      </c>
      <c r="E103" s="67">
        <v>4.5427196149217808E-2</v>
      </c>
      <c r="F103" s="45"/>
    </row>
    <row r="104" spans="1:6" x14ac:dyDescent="0.25">
      <c r="A104" s="64" t="s">
        <v>46</v>
      </c>
      <c r="B104" s="65">
        <v>12962709.110000001</v>
      </c>
      <c r="C104" s="67">
        <v>2.8959647697102128E-2</v>
      </c>
      <c r="D104" s="66">
        <v>99</v>
      </c>
      <c r="E104" s="67">
        <v>2.9783393501805054E-2</v>
      </c>
      <c r="F104" s="45"/>
    </row>
    <row r="105" spans="1:6" x14ac:dyDescent="0.25">
      <c r="A105" s="64" t="s">
        <v>47</v>
      </c>
      <c r="B105" s="65">
        <v>17677508.919999994</v>
      </c>
      <c r="C105" s="67">
        <v>3.9492858023840983E-2</v>
      </c>
      <c r="D105" s="66">
        <v>154</v>
      </c>
      <c r="E105" s="67">
        <v>4.6329723225030081E-2</v>
      </c>
      <c r="F105" s="45"/>
    </row>
    <row r="106" spans="1:6" x14ac:dyDescent="0.25">
      <c r="A106" s="64" t="s">
        <v>26</v>
      </c>
      <c r="B106" s="65">
        <v>41629402.149999976</v>
      </c>
      <c r="C106" s="67">
        <v>9.3003153112103193E-2</v>
      </c>
      <c r="D106" s="66">
        <v>328</v>
      </c>
      <c r="E106" s="67">
        <v>9.8676293622142003E-2</v>
      </c>
      <c r="F106" s="45"/>
    </row>
    <row r="107" spans="1:6" x14ac:dyDescent="0.25">
      <c r="A107" s="64" t="s">
        <v>27</v>
      </c>
      <c r="B107" s="65">
        <v>9775501.2600000072</v>
      </c>
      <c r="C107" s="67">
        <v>2.1839190415357406E-2</v>
      </c>
      <c r="D107" s="66">
        <v>70</v>
      </c>
      <c r="E107" s="67">
        <v>2.1058965102286401E-2</v>
      </c>
      <c r="F107" s="45"/>
    </row>
    <row r="108" spans="1:6" x14ac:dyDescent="0.25">
      <c r="A108" s="64" t="s">
        <v>28</v>
      </c>
      <c r="B108" s="65">
        <v>12298646.75</v>
      </c>
      <c r="C108" s="67">
        <v>2.7476083433543162E-2</v>
      </c>
      <c r="D108" s="66">
        <v>86</v>
      </c>
      <c r="E108" s="67">
        <v>2.5872442839951864E-2</v>
      </c>
      <c r="F108" s="45"/>
    </row>
    <row r="109" spans="1:6" x14ac:dyDescent="0.25">
      <c r="A109" s="64" t="s">
        <v>5</v>
      </c>
      <c r="B109" s="65">
        <v>26435705.819999997</v>
      </c>
      <c r="C109" s="67">
        <v>5.9059315508425546E-2</v>
      </c>
      <c r="D109" s="66">
        <v>166</v>
      </c>
      <c r="E109" s="67">
        <v>4.9939831528279181E-2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447612804.04999977</v>
      </c>
      <c r="C111" s="71"/>
      <c r="D111" s="72">
        <v>3324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0.80233089751657838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952195.1</v>
      </c>
      <c r="C120" s="67">
        <v>2.1272740444074341E-3</v>
      </c>
      <c r="D120" s="66">
        <v>25</v>
      </c>
      <c r="E120" s="67">
        <v>7.521058965102286E-3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438215666.23000199</v>
      </c>
      <c r="C122" s="67">
        <v>0.97900610140064215</v>
      </c>
      <c r="D122" s="66">
        <v>3226</v>
      </c>
      <c r="E122" s="67">
        <v>0.97051744885679903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8444942.7199999988</v>
      </c>
      <c r="C124" s="67">
        <v>1.8866624554950466E-2</v>
      </c>
      <c r="D124" s="66">
        <v>73</v>
      </c>
      <c r="E124" s="67">
        <v>2.1961492178098677E-2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447612804.05000198</v>
      </c>
      <c r="C126" s="71"/>
      <c r="D126" s="72">
        <v>3324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428408392.50000209</v>
      </c>
      <c r="C133" s="67">
        <v>0.95709592894519901</v>
      </c>
      <c r="D133" s="66">
        <v>3059</v>
      </c>
      <c r="E133" s="67">
        <v>0.92027677496991578</v>
      </c>
      <c r="F133" s="64"/>
    </row>
    <row r="134" spans="1:6" x14ac:dyDescent="0.25">
      <c r="A134" s="64" t="s">
        <v>7</v>
      </c>
      <c r="B134" s="65">
        <v>19204411.549999997</v>
      </c>
      <c r="C134" s="67">
        <v>4.2904071054800978E-2</v>
      </c>
      <c r="D134" s="66">
        <v>265</v>
      </c>
      <c r="E134" s="67">
        <v>7.9723225030084235E-2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447612804.0500021</v>
      </c>
      <c r="C136" s="71"/>
      <c r="D136" s="72">
        <v>3324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98318218.560000062</v>
      </c>
      <c r="C143" s="67">
        <v>0.2196501477849091</v>
      </c>
      <c r="D143" s="66">
        <v>1405</v>
      </c>
      <c r="E143" s="67">
        <v>0.42268351383874847</v>
      </c>
      <c r="F143" s="45"/>
    </row>
    <row r="144" spans="1:6" x14ac:dyDescent="0.25">
      <c r="A144" s="64" t="s">
        <v>72</v>
      </c>
      <c r="B144" s="95">
        <v>192838932.02999994</v>
      </c>
      <c r="C144" s="67">
        <v>0.43081638926588683</v>
      </c>
      <c r="D144" s="66">
        <v>1420</v>
      </c>
      <c r="E144" s="67">
        <v>0.42719614921780985</v>
      </c>
      <c r="F144" s="45"/>
    </row>
    <row r="145" spans="1:6" x14ac:dyDescent="0.25">
      <c r="A145" s="64" t="s">
        <v>73</v>
      </c>
      <c r="B145" s="95">
        <v>78944656.639999986</v>
      </c>
      <c r="C145" s="67">
        <v>0.17636818233461787</v>
      </c>
      <c r="D145" s="66">
        <v>331</v>
      </c>
      <c r="E145" s="67">
        <v>9.9578820697954276E-2</v>
      </c>
      <c r="F145" s="45"/>
    </row>
    <row r="146" spans="1:6" x14ac:dyDescent="0.25">
      <c r="A146" s="64" t="s">
        <v>74</v>
      </c>
      <c r="B146" s="95">
        <v>34939060.449999996</v>
      </c>
      <c r="C146" s="67">
        <v>7.8056436576146679E-2</v>
      </c>
      <c r="D146" s="66">
        <v>103</v>
      </c>
      <c r="E146" s="67">
        <v>3.0986762936221421E-2</v>
      </c>
      <c r="F146" s="45"/>
    </row>
    <row r="147" spans="1:6" x14ac:dyDescent="0.25">
      <c r="A147" s="64" t="s">
        <v>75</v>
      </c>
      <c r="B147" s="95">
        <v>16219581.669999998</v>
      </c>
      <c r="C147" s="67">
        <v>3.6235741076316955E-2</v>
      </c>
      <c r="D147" s="66">
        <v>37</v>
      </c>
      <c r="E147" s="67">
        <v>1.1131167268351384E-2</v>
      </c>
      <c r="F147" s="45"/>
    </row>
    <row r="148" spans="1:6" x14ac:dyDescent="0.25">
      <c r="A148" s="64" t="s">
        <v>76</v>
      </c>
      <c r="B148" s="95">
        <v>10265702.74</v>
      </c>
      <c r="C148" s="67">
        <v>2.2934336656851493E-2</v>
      </c>
      <c r="D148" s="66">
        <v>17</v>
      </c>
      <c r="E148" s="67">
        <v>5.1143200962695552E-3</v>
      </c>
      <c r="F148" s="45"/>
    </row>
    <row r="149" spans="1:6" x14ac:dyDescent="0.25">
      <c r="A149" s="64" t="s">
        <v>77</v>
      </c>
      <c r="B149" s="95">
        <v>4443974.25</v>
      </c>
      <c r="C149" s="67">
        <v>9.9281660618081684E-3</v>
      </c>
      <c r="D149" s="66">
        <v>5</v>
      </c>
      <c r="E149" s="67">
        <v>1.5042117930204573E-3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3.2880873529158375E-3</v>
      </c>
      <c r="D151" s="66">
        <v>1</v>
      </c>
      <c r="E151" s="67">
        <v>3.0084235860409147E-4</v>
      </c>
      <c r="F151" s="45"/>
    </row>
    <row r="152" spans="1:6" x14ac:dyDescent="0.25">
      <c r="A152" s="64" t="s">
        <v>81</v>
      </c>
      <c r="B152" s="95">
        <v>4918805.84</v>
      </c>
      <c r="C152" s="67">
        <v>1.0988974836051721E-2</v>
      </c>
      <c r="D152" s="66">
        <v>3</v>
      </c>
      <c r="E152" s="67">
        <v>9.025270758122744E-4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1.1733538054495249E-2</v>
      </c>
      <c r="D154" s="66">
        <v>2</v>
      </c>
      <c r="E154" s="67">
        <v>6.0168471720818293E-4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447612804.05000001</v>
      </c>
      <c r="C156" s="71"/>
      <c r="D156" s="72">
        <v>3324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134660.89171179303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292728712.71000248</v>
      </c>
      <c r="C165" s="67">
        <v>0.65397752267449016</v>
      </c>
      <c r="D165" s="66">
        <v>1976</v>
      </c>
      <c r="E165" s="67">
        <v>0.59446450060168476</v>
      </c>
      <c r="F165" s="45"/>
    </row>
    <row r="166" spans="1:6" x14ac:dyDescent="0.25">
      <c r="A166" s="64" t="s">
        <v>9</v>
      </c>
      <c r="B166" s="65">
        <v>148485411.39999977</v>
      </c>
      <c r="C166" s="67">
        <v>0.33172735466122333</v>
      </c>
      <c r="D166" s="66">
        <v>1286</v>
      </c>
      <c r="E166" s="67">
        <v>0.3868832731648616</v>
      </c>
      <c r="F166" s="45"/>
    </row>
    <row r="167" spans="1:6" x14ac:dyDescent="0.25">
      <c r="A167" s="64" t="s">
        <v>10</v>
      </c>
      <c r="B167" s="65">
        <v>6398679.9399999995</v>
      </c>
      <c r="C167" s="67">
        <v>1.4295122664286454E-2</v>
      </c>
      <c r="D167" s="66">
        <v>62</v>
      </c>
      <c r="E167" s="67">
        <v>1.8652226233453671E-2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447612804.05000228</v>
      </c>
      <c r="C169" s="67"/>
      <c r="D169" s="72">
        <v>3324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123730.43</v>
      </c>
      <c r="C176" s="67">
        <v>2.7642290140158382E-4</v>
      </c>
      <c r="D176" s="66">
        <v>5</v>
      </c>
      <c r="E176" s="67">
        <v>1.5042117930204573E-3</v>
      </c>
      <c r="F176" s="45"/>
    </row>
    <row r="177" spans="1:6" x14ac:dyDescent="0.25">
      <c r="A177" s="76">
        <v>1997</v>
      </c>
      <c r="B177" s="65">
        <v>1735415.3500000003</v>
      </c>
      <c r="C177" s="67">
        <v>3.8770458179434534E-3</v>
      </c>
      <c r="D177" s="66">
        <v>28</v>
      </c>
      <c r="E177" s="67">
        <v>8.4235860409145602E-3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17972.53</v>
      </c>
      <c r="C180" s="67">
        <v>4.0151956864022921E-5</v>
      </c>
      <c r="D180" s="66">
        <v>1</v>
      </c>
      <c r="E180" s="67">
        <v>3.0084235860409147E-4</v>
      </c>
      <c r="F180" s="45"/>
    </row>
    <row r="181" spans="1:6" x14ac:dyDescent="0.25">
      <c r="A181" s="76">
        <v>2001</v>
      </c>
      <c r="B181" s="65">
        <v>38390765.230000004</v>
      </c>
      <c r="C181" s="67">
        <v>8.5767799496887259E-2</v>
      </c>
      <c r="D181" s="66">
        <v>329</v>
      </c>
      <c r="E181" s="67">
        <v>9.8977135980746089E-2</v>
      </c>
      <c r="F181" s="45"/>
    </row>
    <row r="182" spans="1:6" x14ac:dyDescent="0.25">
      <c r="A182" s="76">
        <v>2002</v>
      </c>
      <c r="B182" s="65">
        <v>2259176.1799999992</v>
      </c>
      <c r="C182" s="67">
        <v>5.0471661211631338E-3</v>
      </c>
      <c r="D182" s="66">
        <v>23</v>
      </c>
      <c r="E182" s="67">
        <v>6.9193742478941035E-3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11509133.640000001</v>
      </c>
      <c r="C184" s="67">
        <v>2.5712252946889232E-2</v>
      </c>
      <c r="D184" s="66">
        <v>100</v>
      </c>
      <c r="E184" s="67">
        <v>3.0084235860409144E-2</v>
      </c>
      <c r="F184" s="45"/>
    </row>
    <row r="185" spans="1:6" x14ac:dyDescent="0.25">
      <c r="A185" s="76">
        <v>2005</v>
      </c>
      <c r="B185" s="65">
        <v>393576610.69000137</v>
      </c>
      <c r="C185" s="67">
        <v>0.87927916075885126</v>
      </c>
      <c r="D185" s="66">
        <v>2838</v>
      </c>
      <c r="E185" s="67">
        <v>0.85379061371841158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447612804.05000138</v>
      </c>
      <c r="C187" s="67"/>
      <c r="D187" s="78">
        <v>3324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104.61317537752569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25607238.990000002</v>
      </c>
      <c r="C196" s="67">
        <v>5.720845953982049E-2</v>
      </c>
      <c r="D196" s="66">
        <v>247</v>
      </c>
      <c r="E196" s="67">
        <v>7.4308062575210596E-2</v>
      </c>
      <c r="F196" s="45"/>
    </row>
    <row r="197" spans="1:6" x14ac:dyDescent="0.25">
      <c r="A197" s="64" t="s">
        <v>12</v>
      </c>
      <c r="B197" s="65">
        <v>53338592.030000009</v>
      </c>
      <c r="C197" s="67">
        <v>0.11916234644628694</v>
      </c>
      <c r="D197" s="66">
        <v>404</v>
      </c>
      <c r="E197" s="67">
        <v>0.12154031287605295</v>
      </c>
      <c r="F197" s="45"/>
    </row>
    <row r="198" spans="1:6" x14ac:dyDescent="0.25">
      <c r="A198" s="64" t="s">
        <v>13</v>
      </c>
      <c r="B198" s="65">
        <v>114842152.22999997</v>
      </c>
      <c r="C198" s="67">
        <v>0.25656583366451635</v>
      </c>
      <c r="D198" s="66">
        <v>854</v>
      </c>
      <c r="E198" s="67">
        <v>0.25691937424789413</v>
      </c>
      <c r="F198" s="45"/>
    </row>
    <row r="199" spans="1:6" x14ac:dyDescent="0.25">
      <c r="A199" s="64" t="s">
        <v>14</v>
      </c>
      <c r="B199" s="65">
        <v>234913358.20999971</v>
      </c>
      <c r="C199" s="67">
        <v>0.52481375886593096</v>
      </c>
      <c r="D199" s="66">
        <v>1695</v>
      </c>
      <c r="E199" s="67">
        <v>0.50992779783393505</v>
      </c>
      <c r="F199" s="45"/>
    </row>
    <row r="200" spans="1:6" x14ac:dyDescent="0.25">
      <c r="A200" s="64" t="s">
        <v>15</v>
      </c>
      <c r="B200" s="65">
        <v>18459726.519999996</v>
      </c>
      <c r="C200" s="67">
        <v>4.124038980336673E-2</v>
      </c>
      <c r="D200" s="66">
        <v>121</v>
      </c>
      <c r="E200" s="67">
        <v>3.6401925391095068E-2</v>
      </c>
      <c r="F200" s="45"/>
    </row>
    <row r="201" spans="1:6" x14ac:dyDescent="0.25">
      <c r="A201" s="64" t="s">
        <v>16</v>
      </c>
      <c r="B201" s="65">
        <v>451736.06999999995</v>
      </c>
      <c r="C201" s="67">
        <v>1.0092116800786148E-3</v>
      </c>
      <c r="D201" s="66">
        <v>3</v>
      </c>
      <c r="E201" s="67">
        <v>9.025270758122744E-4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447612804.04999965</v>
      </c>
      <c r="C204" s="71"/>
      <c r="D204" s="72">
        <v>3324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13.78070810959219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224663112.69</v>
      </c>
      <c r="C213" s="67">
        <v>0.50191395477798839</v>
      </c>
      <c r="D213" s="66">
        <v>1737</v>
      </c>
      <c r="E213" s="67">
        <v>0.52256317689530685</v>
      </c>
      <c r="F213" s="43"/>
    </row>
    <row r="214" spans="1:6" x14ac:dyDescent="0.25">
      <c r="A214" s="64" t="s">
        <v>53</v>
      </c>
      <c r="B214" s="65">
        <v>222949691.35999951</v>
      </c>
      <c r="C214" s="67">
        <v>0.49808604522201172</v>
      </c>
      <c r="D214" s="66">
        <v>1587</v>
      </c>
      <c r="E214" s="67">
        <v>0.47743682310469315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447612804.04999948</v>
      </c>
      <c r="C216" s="71"/>
      <c r="D216" s="72">
        <v>3324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12367042.170000007</v>
      </c>
      <c r="C223" s="67">
        <v>2.7628883843587658E-2</v>
      </c>
      <c r="D223" s="66">
        <v>154</v>
      </c>
      <c r="E223" s="67">
        <v>4.6329723225030081E-2</v>
      </c>
      <c r="F223" s="67">
        <v>0.81057490168790924</v>
      </c>
    </row>
    <row r="224" spans="1:6" x14ac:dyDescent="0.25">
      <c r="A224" s="64" t="s">
        <v>55</v>
      </c>
      <c r="B224" s="65">
        <v>63206691.769999981</v>
      </c>
      <c r="C224" s="67">
        <v>0.14120840869185591</v>
      </c>
      <c r="D224" s="66">
        <v>497</v>
      </c>
      <c r="E224" s="67">
        <v>0.14951865222623345</v>
      </c>
      <c r="F224" s="67">
        <v>0.80474192615314943</v>
      </c>
    </row>
    <row r="225" spans="1:6" x14ac:dyDescent="0.25">
      <c r="A225" s="64" t="s">
        <v>56</v>
      </c>
      <c r="B225" s="65">
        <v>66872961.92999997</v>
      </c>
      <c r="C225" s="67">
        <v>0.14939912648819145</v>
      </c>
      <c r="D225" s="66">
        <v>521</v>
      </c>
      <c r="E225" s="67">
        <v>0.15673886883273164</v>
      </c>
      <c r="F225" s="67">
        <v>0.80193779885688565</v>
      </c>
    </row>
    <row r="226" spans="1:6" x14ac:dyDescent="0.25">
      <c r="A226" s="64" t="s">
        <v>57</v>
      </c>
      <c r="B226" s="65">
        <v>23753105.989999995</v>
      </c>
      <c r="C226" s="67">
        <v>5.30661897405122E-2</v>
      </c>
      <c r="D226" s="66">
        <v>198</v>
      </c>
      <c r="E226" s="67">
        <v>5.9566787003610108E-2</v>
      </c>
      <c r="F226" s="67">
        <v>0.80557180179475718</v>
      </c>
    </row>
    <row r="227" spans="1:6" x14ac:dyDescent="0.25">
      <c r="A227" s="64" t="s">
        <v>58</v>
      </c>
      <c r="B227" s="65">
        <v>20104607.779999997</v>
      </c>
      <c r="C227" s="67">
        <v>4.491517579053491E-2</v>
      </c>
      <c r="D227" s="66">
        <v>167</v>
      </c>
      <c r="E227" s="67">
        <v>5.0240673886883275E-2</v>
      </c>
      <c r="F227" s="67">
        <v>0.76963607846440185</v>
      </c>
    </row>
    <row r="228" spans="1:6" x14ac:dyDescent="0.25">
      <c r="A228" s="64" t="s">
        <v>59</v>
      </c>
      <c r="B228" s="65">
        <v>18904359.060000006</v>
      </c>
      <c r="C228" s="67">
        <v>4.2233731673789049E-2</v>
      </c>
      <c r="D228" s="66">
        <v>145</v>
      </c>
      <c r="E228" s="67">
        <v>4.3622141997593261E-2</v>
      </c>
      <c r="F228" s="67">
        <v>0.80472719391967307</v>
      </c>
    </row>
    <row r="229" spans="1:6" x14ac:dyDescent="0.25">
      <c r="A229" s="64" t="s">
        <v>29</v>
      </c>
      <c r="B229" s="65">
        <v>110420084.80999987</v>
      </c>
      <c r="C229" s="67">
        <v>0.24668660907578863</v>
      </c>
      <c r="D229" s="66">
        <v>818</v>
      </c>
      <c r="E229" s="67">
        <v>0.24608904933814682</v>
      </c>
      <c r="F229" s="67">
        <v>0.7905416393019794</v>
      </c>
    </row>
    <row r="230" spans="1:6" x14ac:dyDescent="0.25">
      <c r="A230" s="64" t="s">
        <v>60</v>
      </c>
      <c r="B230" s="65">
        <v>41309808.340000033</v>
      </c>
      <c r="C230" s="67">
        <v>9.2289156981723866E-2</v>
      </c>
      <c r="D230" s="66">
        <v>291</v>
      </c>
      <c r="E230" s="67">
        <v>8.7545126353790609E-2</v>
      </c>
      <c r="F230" s="67">
        <v>0.78678905441643465</v>
      </c>
    </row>
    <row r="231" spans="1:6" x14ac:dyDescent="0.25">
      <c r="A231" s="64" t="s">
        <v>61</v>
      </c>
      <c r="B231" s="65">
        <v>66784139.639999941</v>
      </c>
      <c r="C231" s="67">
        <v>0.14920069094480135</v>
      </c>
      <c r="D231" s="66">
        <v>318</v>
      </c>
      <c r="E231" s="67">
        <v>9.5667870036101083E-2</v>
      </c>
      <c r="F231" s="67">
        <v>0.76676299273020221</v>
      </c>
    </row>
    <row r="232" spans="1:6" x14ac:dyDescent="0.25">
      <c r="A232" s="64" t="s">
        <v>62</v>
      </c>
      <c r="B232" s="65">
        <v>17174513.689999998</v>
      </c>
      <c r="C232" s="67">
        <v>3.836912960175632E-2</v>
      </c>
      <c r="D232" s="66">
        <v>150</v>
      </c>
      <c r="E232" s="67">
        <v>4.5126353790613721E-2</v>
      </c>
      <c r="F232" s="67">
        <v>0.79776594601725104</v>
      </c>
    </row>
    <row r="233" spans="1:6" x14ac:dyDescent="0.25">
      <c r="A233" s="64" t="s">
        <v>63</v>
      </c>
      <c r="B233" s="65">
        <v>6398679.9399999995</v>
      </c>
      <c r="C233" s="67">
        <v>1.4295122664286534E-2</v>
      </c>
      <c r="D233" s="66">
        <v>62</v>
      </c>
      <c r="E233" s="67">
        <v>1.8652226233453671E-2</v>
      </c>
      <c r="F233" s="67">
        <v>0.77613768322593057</v>
      </c>
    </row>
    <row r="234" spans="1:6" x14ac:dyDescent="0.25">
      <c r="A234" s="64" t="s">
        <v>4</v>
      </c>
      <c r="B234" s="65">
        <v>316808.93</v>
      </c>
      <c r="C234" s="67">
        <v>7.0777450317219129E-4</v>
      </c>
      <c r="D234" s="66">
        <v>3</v>
      </c>
      <c r="E234" s="67">
        <v>9.025270758122744E-4</v>
      </c>
      <c r="F234" s="67">
        <v>0.78961219489721801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447612804.04999977</v>
      </c>
      <c r="C236" s="71"/>
      <c r="D236" s="72">
        <v>3324</v>
      </c>
      <c r="E236" s="71"/>
      <c r="F236" s="81">
        <v>0.79137950829488968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30017432.079999976</v>
      </c>
      <c r="C243" s="67">
        <v>6.7061156000012209E-2</v>
      </c>
      <c r="D243" s="66">
        <v>217</v>
      </c>
      <c r="E243" s="67">
        <v>6.5282791817087849E-2</v>
      </c>
      <c r="F243" s="45"/>
    </row>
    <row r="244" spans="1:6" x14ac:dyDescent="0.25">
      <c r="A244" s="64" t="s">
        <v>351</v>
      </c>
      <c r="B244" s="65">
        <v>330559698.32000059</v>
      </c>
      <c r="C244" s="67">
        <v>0.73849473323617332</v>
      </c>
      <c r="D244" s="66">
        <v>2504</v>
      </c>
      <c r="E244" s="67">
        <v>0.75330926594464498</v>
      </c>
      <c r="F244" s="45"/>
    </row>
    <row r="245" spans="1:6" x14ac:dyDescent="0.25">
      <c r="A245" s="64" t="s">
        <v>323</v>
      </c>
      <c r="B245" s="65">
        <v>84292085.869999915</v>
      </c>
      <c r="C245" s="67">
        <v>0.18831473341987801</v>
      </c>
      <c r="D245" s="66">
        <v>562</v>
      </c>
      <c r="E245" s="67">
        <v>0.1690734055354994</v>
      </c>
      <c r="F245" s="45"/>
    </row>
    <row r="246" spans="1:6" x14ac:dyDescent="0.25">
      <c r="A246" s="64" t="s">
        <v>324</v>
      </c>
      <c r="B246" s="65">
        <v>1353614.23</v>
      </c>
      <c r="C246" s="67">
        <v>3.0240739714156948E-3</v>
      </c>
      <c r="D246" s="66">
        <v>14</v>
      </c>
      <c r="E246" s="67">
        <v>4.2117930204572801E-3</v>
      </c>
      <c r="F246" s="45"/>
    </row>
    <row r="247" spans="1:6" x14ac:dyDescent="0.25">
      <c r="A247" s="64" t="s">
        <v>325</v>
      </c>
      <c r="B247" s="65">
        <v>437778.45</v>
      </c>
      <c r="C247" s="67">
        <v>9.7802932811345161E-4</v>
      </c>
      <c r="D247" s="66">
        <v>2</v>
      </c>
      <c r="E247" s="67">
        <v>6.0168471720818293E-4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831562.34</v>
      </c>
      <c r="C253" s="67">
        <v>1.8577715661304243E-3</v>
      </c>
      <c r="D253" s="66">
        <v>24</v>
      </c>
      <c r="E253" s="67">
        <v>7.2202166064981952E-3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120632.76</v>
      </c>
      <c r="C255" s="67">
        <v>2.6950247827701719E-4</v>
      </c>
      <c r="D255" s="66">
        <v>1</v>
      </c>
      <c r="E255" s="67">
        <v>3.0084235860409147E-4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447612804.05000043</v>
      </c>
      <c r="C258" s="71"/>
      <c r="D258" s="72">
        <v>3324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2.2308863035272259E-2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430716016.78000188</v>
      </c>
      <c r="C267" s="67">
        <v>0.99770256438893434</v>
      </c>
      <c r="D267" s="66">
        <v>3218</v>
      </c>
      <c r="E267" s="67">
        <v>0.99752014879107254</v>
      </c>
      <c r="F267" s="45"/>
    </row>
    <row r="268" spans="1:6" x14ac:dyDescent="0.25">
      <c r="A268" s="64" t="s">
        <v>65</v>
      </c>
      <c r="B268" s="65">
        <v>942770.98</v>
      </c>
      <c r="C268" s="67">
        <v>2.1838171503566453E-3</v>
      </c>
      <c r="D268" s="66">
        <v>7</v>
      </c>
      <c r="E268" s="67">
        <v>2.1698698078115313E-3</v>
      </c>
      <c r="F268" s="45"/>
    </row>
    <row r="269" spans="1:6" x14ac:dyDescent="0.25">
      <c r="A269" s="64" t="s">
        <v>66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49049.98</v>
      </c>
      <c r="C273" s="67">
        <v>1.1361846070893108E-4</v>
      </c>
      <c r="D273" s="66">
        <v>1</v>
      </c>
      <c r="E273" s="67">
        <v>3.0998140111593303E-4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431707837.74000192</v>
      </c>
      <c r="C276" s="71"/>
      <c r="D276" s="72">
        <v>3226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0.75458703562330287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14667045.010000004</v>
      </c>
      <c r="C285" s="67">
        <v>0.9221676251384654</v>
      </c>
      <c r="D285" s="66">
        <v>89</v>
      </c>
      <c r="E285" s="67">
        <v>0.90816326530612246</v>
      </c>
      <c r="F285" s="45"/>
    </row>
    <row r="286" spans="1:6" x14ac:dyDescent="0.25">
      <c r="A286" s="64" t="s">
        <v>65</v>
      </c>
      <c r="B286" s="65">
        <v>0</v>
      </c>
      <c r="C286" s="67">
        <v>0</v>
      </c>
      <c r="D286" s="66">
        <v>0</v>
      </c>
      <c r="E286" s="67">
        <v>0</v>
      </c>
      <c r="F286" s="45"/>
    </row>
    <row r="287" spans="1:6" x14ac:dyDescent="0.25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  <c r="F287" s="45"/>
    </row>
    <row r="288" spans="1:6" x14ac:dyDescent="0.25">
      <c r="A288" s="64" t="s">
        <v>67</v>
      </c>
      <c r="B288" s="65">
        <v>581123.37</v>
      </c>
      <c r="C288" s="67">
        <v>3.6537227346066597E-2</v>
      </c>
      <c r="D288" s="66">
        <v>4</v>
      </c>
      <c r="E288" s="67">
        <v>4.0816326530612242E-2</v>
      </c>
      <c r="F288" s="45"/>
    </row>
    <row r="289" spans="1:6" x14ac:dyDescent="0.25">
      <c r="A289" s="64" t="s">
        <v>68</v>
      </c>
      <c r="B289" s="65">
        <v>244448.99</v>
      </c>
      <c r="C289" s="67">
        <v>1.5369349751235025E-2</v>
      </c>
      <c r="D289" s="66">
        <v>2</v>
      </c>
      <c r="E289" s="67">
        <v>2.0408163265306121E-2</v>
      </c>
      <c r="F289" s="45"/>
    </row>
    <row r="290" spans="1:6" x14ac:dyDescent="0.25">
      <c r="A290" s="64" t="s">
        <v>69</v>
      </c>
      <c r="B290" s="65">
        <v>275849.94</v>
      </c>
      <c r="C290" s="67">
        <v>1.7343635605600975E-2</v>
      </c>
      <c r="D290" s="66">
        <v>2</v>
      </c>
      <c r="E290" s="67">
        <v>2.0408163265306121E-2</v>
      </c>
      <c r="F290" s="45"/>
    </row>
    <row r="291" spans="1:6" x14ac:dyDescent="0.25">
      <c r="A291" s="64" t="s">
        <v>172</v>
      </c>
      <c r="B291" s="65">
        <v>0</v>
      </c>
      <c r="C291" s="67">
        <v>0</v>
      </c>
      <c r="D291" s="66">
        <v>0</v>
      </c>
      <c r="E291" s="67">
        <v>0</v>
      </c>
      <c r="F291" s="45"/>
    </row>
    <row r="292" spans="1:6" x14ac:dyDescent="0.25">
      <c r="A292" s="64" t="s">
        <v>170</v>
      </c>
      <c r="B292" s="65">
        <v>136499</v>
      </c>
      <c r="C292" s="67">
        <v>8.5821621586320718E-3</v>
      </c>
      <c r="D292" s="66">
        <v>1</v>
      </c>
      <c r="E292" s="67">
        <v>1.020408163265306E-2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15904966.310000002</v>
      </c>
      <c r="C294" s="71"/>
      <c r="D294" s="72">
        <v>98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3.5710366194804957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337024607.65000081</v>
      </c>
      <c r="C304" s="67">
        <v>0.75293781723981545</v>
      </c>
      <c r="D304" s="66">
        <v>2423</v>
      </c>
      <c r="E304" s="67">
        <v>0.72894103489771356</v>
      </c>
      <c r="F304" s="45"/>
    </row>
    <row r="305" spans="1:6" x14ac:dyDescent="0.25">
      <c r="A305" s="64" t="s">
        <v>148</v>
      </c>
      <c r="B305" s="65">
        <v>110588196.39999996</v>
      </c>
      <c r="C305" s="67">
        <v>0.24706218276018452</v>
      </c>
      <c r="D305" s="66">
        <v>901</v>
      </c>
      <c r="E305" s="67">
        <v>0.27105896510228639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447612804.05000079</v>
      </c>
      <c r="C307" s="67"/>
      <c r="D307" s="78">
        <v>3324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33869063.079999998</v>
      </c>
      <c r="C315" s="67">
        <v>7.566598357677129E-2</v>
      </c>
      <c r="D315" s="66">
        <v>268</v>
      </c>
      <c r="E315" s="67">
        <v>8.0625752105896509E-2</v>
      </c>
      <c r="F315" s="45"/>
    </row>
    <row r="316" spans="1:6" x14ac:dyDescent="0.25">
      <c r="A316" s="64" t="s">
        <v>39</v>
      </c>
      <c r="B316" s="65">
        <v>413743740.970002</v>
      </c>
      <c r="C316" s="67">
        <v>0.92433401642322877</v>
      </c>
      <c r="D316" s="66">
        <v>3056</v>
      </c>
      <c r="E316" s="67">
        <v>0.91937424789410349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447612804.05000198</v>
      </c>
      <c r="C318" s="67"/>
      <c r="D318" s="78">
        <v>3324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21901395.809999984</v>
      </c>
      <c r="C327" s="67">
        <v>6.4984559918973617E-2</v>
      </c>
      <c r="D327" s="66">
        <v>135</v>
      </c>
      <c r="E327" s="67">
        <v>5.5716054477919934E-2</v>
      </c>
      <c r="F327" s="45"/>
    </row>
    <row r="328" spans="1:6" x14ac:dyDescent="0.25">
      <c r="A328" s="64" t="s">
        <v>83</v>
      </c>
      <c r="B328" s="65">
        <v>54299185.719999984</v>
      </c>
      <c r="C328" s="67">
        <v>0.16111341571945312</v>
      </c>
      <c r="D328" s="66">
        <v>411</v>
      </c>
      <c r="E328" s="67">
        <v>0.16962443252166737</v>
      </c>
      <c r="F328" s="45"/>
    </row>
    <row r="329" spans="1:6" x14ac:dyDescent="0.25">
      <c r="A329" s="64" t="s">
        <v>84</v>
      </c>
      <c r="B329" s="65">
        <v>84410078.919999897</v>
      </c>
      <c r="C329" s="67">
        <v>0.25045672334899599</v>
      </c>
      <c r="D329" s="66">
        <v>647</v>
      </c>
      <c r="E329" s="67">
        <v>0.26702434997936442</v>
      </c>
      <c r="F329" s="45"/>
    </row>
    <row r="330" spans="1:6" x14ac:dyDescent="0.25">
      <c r="A330" s="64" t="s">
        <v>85</v>
      </c>
      <c r="B330" s="65">
        <v>108266410.36999986</v>
      </c>
      <c r="C330" s="67">
        <v>0.32124185567611308</v>
      </c>
      <c r="D330" s="66">
        <v>791</v>
      </c>
      <c r="E330" s="67">
        <v>0.32645480808914568</v>
      </c>
      <c r="F330" s="45"/>
    </row>
    <row r="331" spans="1:6" x14ac:dyDescent="0.25">
      <c r="A331" s="64" t="s">
        <v>86</v>
      </c>
      <c r="B331" s="65">
        <v>39521038.160000004</v>
      </c>
      <c r="C331" s="67">
        <v>0.11726454764111061</v>
      </c>
      <c r="D331" s="66">
        <v>235</v>
      </c>
      <c r="E331" s="67">
        <v>9.6987205943045815E-2</v>
      </c>
      <c r="F331" s="45"/>
    </row>
    <row r="332" spans="1:6" x14ac:dyDescent="0.25">
      <c r="A332" s="64" t="s">
        <v>87</v>
      </c>
      <c r="B332" s="65">
        <v>15655608.760000004</v>
      </c>
      <c r="C332" s="67">
        <v>4.6452420400881718E-2</v>
      </c>
      <c r="D332" s="66">
        <v>100</v>
      </c>
      <c r="E332" s="67">
        <v>4.1271151465125874E-2</v>
      </c>
      <c r="F332" s="45"/>
    </row>
    <row r="333" spans="1:6" x14ac:dyDescent="0.25">
      <c r="A333" s="64" t="s">
        <v>88</v>
      </c>
      <c r="B333" s="65">
        <v>6617227.9099999983</v>
      </c>
      <c r="C333" s="67">
        <v>1.9634257439361799E-2</v>
      </c>
      <c r="D333" s="66">
        <v>39</v>
      </c>
      <c r="E333" s="67">
        <v>1.6095749071399091E-2</v>
      </c>
      <c r="F333" s="45"/>
    </row>
    <row r="334" spans="1:6" x14ac:dyDescent="0.25">
      <c r="A334" s="64" t="s">
        <v>89</v>
      </c>
      <c r="B334" s="65">
        <v>2100589.46</v>
      </c>
      <c r="C334" s="67">
        <v>6.2327480318038484E-3</v>
      </c>
      <c r="D334" s="66">
        <v>18</v>
      </c>
      <c r="E334" s="67">
        <v>7.4288072637226582E-3</v>
      </c>
      <c r="F334" s="45"/>
    </row>
    <row r="335" spans="1:6" x14ac:dyDescent="0.25">
      <c r="A335" s="64" t="s">
        <v>1</v>
      </c>
      <c r="B335" s="65">
        <v>577313.75</v>
      </c>
      <c r="C335" s="67">
        <v>1.7129721002436139E-3</v>
      </c>
      <c r="D335" s="66">
        <v>10</v>
      </c>
      <c r="E335" s="67">
        <v>4.1271151465125874E-3</v>
      </c>
      <c r="F335" s="45"/>
    </row>
    <row r="336" spans="1:6" x14ac:dyDescent="0.25">
      <c r="A336" s="64" t="s">
        <v>70</v>
      </c>
      <c r="B336" s="65">
        <v>1015655.7400000001</v>
      </c>
      <c r="C336" s="67">
        <v>3.0135952003088129E-3</v>
      </c>
      <c r="D336" s="66">
        <v>8</v>
      </c>
      <c r="E336" s="67">
        <v>3.3016921172100704E-3</v>
      </c>
      <c r="F336" s="45"/>
    </row>
    <row r="337" spans="1:6" x14ac:dyDescent="0.25">
      <c r="A337" s="64" t="s">
        <v>82</v>
      </c>
      <c r="B337" s="65">
        <v>2660103.0499999998</v>
      </c>
      <c r="C337" s="67">
        <v>7.8929045227537752E-3</v>
      </c>
      <c r="D337" s="66">
        <v>29</v>
      </c>
      <c r="E337" s="67">
        <v>1.1968633924886504E-2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337024607.64999974</v>
      </c>
      <c r="C339" s="67"/>
      <c r="D339" s="72">
        <v>2423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1.726834268831845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273522900.40999973</v>
      </c>
      <c r="C352" s="67">
        <v>0.61107032224093027</v>
      </c>
      <c r="D352" s="66">
        <v>2034</v>
      </c>
      <c r="E352" s="67">
        <v>0.61191335740072206</v>
      </c>
      <c r="F352" s="45"/>
    </row>
    <row r="353" spans="1:6" x14ac:dyDescent="0.25">
      <c r="A353" s="64" t="s">
        <v>181</v>
      </c>
      <c r="B353" s="65">
        <v>137286036.13999996</v>
      </c>
      <c r="C353" s="67">
        <v>0.30670712476907758</v>
      </c>
      <c r="D353" s="66">
        <v>987</v>
      </c>
      <c r="E353" s="67">
        <v>0.29693140794223827</v>
      </c>
      <c r="F353" s="45"/>
    </row>
    <row r="354" spans="1:6" x14ac:dyDescent="0.25">
      <c r="A354" s="64" t="s">
        <v>182</v>
      </c>
      <c r="B354" s="65">
        <v>28499565.770000014</v>
      </c>
      <c r="C354" s="67">
        <v>6.3670130774043987E-2</v>
      </c>
      <c r="D354" s="66">
        <v>224</v>
      </c>
      <c r="E354" s="67">
        <v>6.7388688327316482E-2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9.4520416791459803E-3</v>
      </c>
      <c r="D355" s="66">
        <v>45</v>
      </c>
      <c r="E355" s="67">
        <v>1.3537906137184115E-2</v>
      </c>
      <c r="F355" s="45"/>
    </row>
    <row r="356" spans="1:6" x14ac:dyDescent="0.25">
      <c r="A356" s="64" t="s">
        <v>184</v>
      </c>
      <c r="B356" s="65">
        <v>4073446.85</v>
      </c>
      <c r="C356" s="67">
        <v>9.1003805368020333E-3</v>
      </c>
      <c r="D356" s="66">
        <v>34</v>
      </c>
      <c r="E356" s="67">
        <v>1.022864019253911E-2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447612804.04999977</v>
      </c>
      <c r="C360" s="69"/>
      <c r="D360" s="72">
        <v>3324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460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447118852.400002</v>
      </c>
      <c r="C6" s="65">
        <v>42460032.81999997</v>
      </c>
      <c r="D6" s="65">
        <v>255180556.03999975</v>
      </c>
      <c r="E6" s="65">
        <v>149478263.54000002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3320</v>
      </c>
      <c r="C7" s="66">
        <v>385</v>
      </c>
      <c r="D7" s="66">
        <v>1766</v>
      </c>
      <c r="E7" s="66">
        <v>1169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0.79119699441102886</v>
      </c>
      <c r="C8" s="67">
        <v>0.77410014535877281</v>
      </c>
      <c r="D8" s="67">
        <v>0.79906326182815879</v>
      </c>
      <c r="E8" s="67">
        <v>0.78262460608354056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2.1678688524590164E-3</v>
      </c>
      <c r="C9" s="67">
        <v>2.1678688524590164E-3</v>
      </c>
      <c r="D9" s="67">
        <v>6.7961081081081079E-3</v>
      </c>
      <c r="E9" s="67">
        <v>4.8279755244755244E-2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8.8024743269846528</v>
      </c>
      <c r="C11" s="65">
        <v>12.423664728704743</v>
      </c>
      <c r="D11" s="65">
        <v>8.4002584907648128</v>
      </c>
      <c r="E11" s="65">
        <v>8.4604968289912428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8.1726027397260275</v>
      </c>
      <c r="C12" s="65">
        <v>11.597260273972603</v>
      </c>
      <c r="D12" s="65">
        <v>8.1726027397260275</v>
      </c>
      <c r="E12" s="65">
        <v>8.1726027397260275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17.454794520547946</v>
      </c>
      <c r="C13" s="65">
        <v>17.454794520547946</v>
      </c>
      <c r="D13" s="65">
        <v>8.7287671232876711</v>
      </c>
      <c r="E13" s="65">
        <v>9.9671232876712335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134674.35313253073</v>
      </c>
      <c r="C14" s="65">
        <v>110285.79953246746</v>
      </c>
      <c r="D14" s="65">
        <v>144496.35109852761</v>
      </c>
      <c r="E14" s="65">
        <v>127868.48891360138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132.24</v>
      </c>
      <c r="C15" s="65">
        <v>132.24</v>
      </c>
      <c r="D15" s="65">
        <v>1257.28</v>
      </c>
      <c r="E15" s="65">
        <v>8887.61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13.697640876377669</v>
      </c>
      <c r="C17" s="65">
        <v>9.8540017873487535</v>
      </c>
      <c r="D17" s="65">
        <v>14.343473924033093</v>
      </c>
      <c r="E17" s="65">
        <v>13.686916947002743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25.416666666666668</v>
      </c>
      <c r="C19" s="65">
        <v>25.416666666666668</v>
      </c>
      <c r="D19" s="65">
        <v>21.833333333333332</v>
      </c>
      <c r="E19" s="65">
        <v>21.833333333333332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0.75315591506022461</v>
      </c>
      <c r="C20" s="67">
        <v>0.94420767572077491</v>
      </c>
      <c r="D20" s="67">
        <v>0.9343825891367078</v>
      </c>
      <c r="E20" s="67">
        <v>0.38950713964120742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0.24684408493977297</v>
      </c>
      <c r="C21" s="67">
        <v>5.5792324279225591E-2</v>
      </c>
      <c r="D21" s="67">
        <v>6.5617410863292133E-2</v>
      </c>
      <c r="E21" s="67">
        <v>0.61049286035879236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0.39547516283614215</v>
      </c>
      <c r="C23" s="67">
        <v>0.35525188626078907</v>
      </c>
      <c r="D23" s="67">
        <v>0.29789648059268359</v>
      </c>
      <c r="E23" s="67">
        <v>0.57348140538882242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1.7268034422154965</v>
      </c>
      <c r="C24" s="65">
        <v>2.1659836553545428</v>
      </c>
      <c r="D24" s="65">
        <v>1.7081559866472962</v>
      </c>
      <c r="E24" s="65">
        <v>1.5007584608049518</v>
      </c>
      <c r="F24" s="43"/>
      <c r="H24" s="90"/>
      <c r="I24" s="90"/>
      <c r="J24" s="90"/>
      <c r="K24" s="90"/>
    </row>
    <row r="25" spans="1:11" x14ac:dyDescent="0.25">
      <c r="A25" s="64" t="s">
        <v>461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127868.48891360138</v>
      </c>
      <c r="C27" s="65">
        <v>0</v>
      </c>
      <c r="D27" s="65">
        <v>0</v>
      </c>
      <c r="E27" s="65">
        <v>127868.48891360138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13366.08</v>
      </c>
      <c r="C28" s="65">
        <v>0</v>
      </c>
      <c r="D28" s="65">
        <v>0</v>
      </c>
      <c r="E28" s="65">
        <v>13366.08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1508.9674</v>
      </c>
      <c r="C29" s="65">
        <v>0</v>
      </c>
      <c r="D29" s="65">
        <v>0</v>
      </c>
      <c r="E29" s="65">
        <v>1508.9674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2342542.9400000009</v>
      </c>
      <c r="C36" s="67">
        <v>5.2391951880935766E-3</v>
      </c>
      <c r="D36" s="66">
        <v>70</v>
      </c>
      <c r="E36" s="67">
        <v>2.1084337349397589E-2</v>
      </c>
      <c r="F36" s="45"/>
    </row>
    <row r="37" spans="1:6" x14ac:dyDescent="0.25">
      <c r="A37" s="64" t="s">
        <v>19</v>
      </c>
      <c r="B37" s="65">
        <v>9925455.0500000063</v>
      </c>
      <c r="C37" s="67">
        <v>2.2198695037623985E-2</v>
      </c>
      <c r="D37" s="66">
        <v>126</v>
      </c>
      <c r="E37" s="67">
        <v>3.7951807228915661E-2</v>
      </c>
      <c r="F37" s="45"/>
    </row>
    <row r="38" spans="1:6" x14ac:dyDescent="0.25">
      <c r="A38" s="64" t="s">
        <v>20</v>
      </c>
      <c r="B38" s="65">
        <v>5472466.379999999</v>
      </c>
      <c r="C38" s="67">
        <v>1.2239399771728349E-2</v>
      </c>
      <c r="D38" s="66">
        <v>57</v>
      </c>
      <c r="E38" s="67">
        <v>1.716867469879518E-2</v>
      </c>
      <c r="F38" s="45"/>
    </row>
    <row r="39" spans="1:6" x14ac:dyDescent="0.25">
      <c r="A39" s="64" t="s">
        <v>21</v>
      </c>
      <c r="B39" s="65">
        <v>9048539.959999999</v>
      </c>
      <c r="C39" s="67">
        <v>2.0237437789594762E-2</v>
      </c>
      <c r="D39" s="66">
        <v>83</v>
      </c>
      <c r="E39" s="67">
        <v>2.5000000000000001E-2</v>
      </c>
      <c r="F39" s="45"/>
    </row>
    <row r="40" spans="1:6" x14ac:dyDescent="0.25">
      <c r="A40" s="64" t="s">
        <v>22</v>
      </c>
      <c r="B40" s="65">
        <v>11852118.35</v>
      </c>
      <c r="C40" s="67">
        <v>2.6507758029842367E-2</v>
      </c>
      <c r="D40" s="66">
        <v>87</v>
      </c>
      <c r="E40" s="67">
        <v>2.6204819277108434E-2</v>
      </c>
      <c r="F40" s="45"/>
    </row>
    <row r="41" spans="1:6" x14ac:dyDescent="0.25">
      <c r="A41" s="64" t="s">
        <v>23</v>
      </c>
      <c r="B41" s="65">
        <v>22323141.559999999</v>
      </c>
      <c r="C41" s="67">
        <v>4.9926639058442905E-2</v>
      </c>
      <c r="D41" s="66">
        <v>156</v>
      </c>
      <c r="E41" s="67">
        <v>4.6987951807228916E-2</v>
      </c>
      <c r="F41" s="45"/>
    </row>
    <row r="42" spans="1:6" x14ac:dyDescent="0.25">
      <c r="A42" s="64" t="s">
        <v>24</v>
      </c>
      <c r="B42" s="65">
        <v>31023176.439999998</v>
      </c>
      <c r="C42" s="67">
        <v>6.9384630671412983E-2</v>
      </c>
      <c r="D42" s="66">
        <v>200</v>
      </c>
      <c r="E42" s="67">
        <v>6.0240963855421686E-2</v>
      </c>
      <c r="F42" s="45"/>
    </row>
    <row r="43" spans="1:6" x14ac:dyDescent="0.25">
      <c r="A43" s="64" t="s">
        <v>25</v>
      </c>
      <c r="B43" s="65">
        <v>67941979.680000007</v>
      </c>
      <c r="C43" s="67">
        <v>0.1519550770791879</v>
      </c>
      <c r="D43" s="66">
        <v>395</v>
      </c>
      <c r="E43" s="67">
        <v>0.11897590361445783</v>
      </c>
      <c r="F43" s="45"/>
    </row>
    <row r="44" spans="1:6" x14ac:dyDescent="0.25">
      <c r="A44" s="64" t="s">
        <v>42</v>
      </c>
      <c r="B44" s="65">
        <v>120956944.12999988</v>
      </c>
      <c r="C44" s="67">
        <v>0.27052526074608418</v>
      </c>
      <c r="D44" s="66">
        <v>825</v>
      </c>
      <c r="E44" s="67">
        <v>0.24849397590361447</v>
      </c>
      <c r="F44" s="45"/>
    </row>
    <row r="45" spans="1:6" x14ac:dyDescent="0.25">
      <c r="A45" s="64" t="s">
        <v>43</v>
      </c>
      <c r="B45" s="65">
        <v>134490686.0399999</v>
      </c>
      <c r="C45" s="67">
        <v>0.30079404014859645</v>
      </c>
      <c r="D45" s="66">
        <v>1064</v>
      </c>
      <c r="E45" s="67">
        <v>0.32048192771084338</v>
      </c>
      <c r="F45" s="45"/>
    </row>
    <row r="46" spans="1:6" x14ac:dyDescent="0.25">
      <c r="A46" s="64" t="s">
        <v>44</v>
      </c>
      <c r="B46" s="65">
        <v>19863884.559999987</v>
      </c>
      <c r="C46" s="67">
        <v>4.442640799728443E-2</v>
      </c>
      <c r="D46" s="66">
        <v>165</v>
      </c>
      <c r="E46" s="67">
        <v>4.9698795180722892E-2</v>
      </c>
      <c r="F46" s="45"/>
    </row>
    <row r="47" spans="1:6" x14ac:dyDescent="0.25">
      <c r="A47" s="64" t="s">
        <v>45</v>
      </c>
      <c r="B47" s="65">
        <v>7605846.5700000022</v>
      </c>
      <c r="C47" s="67">
        <v>1.7010793727828967E-2</v>
      </c>
      <c r="D47" s="66">
        <v>62</v>
      </c>
      <c r="E47" s="67">
        <v>1.8674698795180723E-2</v>
      </c>
      <c r="F47" s="45"/>
    </row>
    <row r="48" spans="1:6" x14ac:dyDescent="0.25">
      <c r="A48" s="64" t="s">
        <v>46</v>
      </c>
      <c r="B48" s="65">
        <v>1216957.0599999998</v>
      </c>
      <c r="C48" s="67">
        <v>2.7217753254369383E-3</v>
      </c>
      <c r="D48" s="66">
        <v>11</v>
      </c>
      <c r="E48" s="67">
        <v>3.3132530120481927E-3</v>
      </c>
      <c r="F48" s="45"/>
    </row>
    <row r="49" spans="1:6" x14ac:dyDescent="0.25">
      <c r="A49" s="64" t="s">
        <v>47</v>
      </c>
      <c r="B49" s="65">
        <v>2566084.8500000006</v>
      </c>
      <c r="C49" s="67">
        <v>5.7391560123802145E-3</v>
      </c>
      <c r="D49" s="66">
        <v>14</v>
      </c>
      <c r="E49" s="67">
        <v>4.2168674698795181E-3</v>
      </c>
      <c r="F49" s="45"/>
    </row>
    <row r="50" spans="1:6" x14ac:dyDescent="0.25">
      <c r="A50" s="64" t="s">
        <v>26</v>
      </c>
      <c r="B50" s="65">
        <v>171725.05</v>
      </c>
      <c r="C50" s="67">
        <v>3.8407025129500014E-4</v>
      </c>
      <c r="D50" s="66">
        <v>2</v>
      </c>
      <c r="E50" s="67">
        <v>6.0240963855421692E-4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7.0966316516695414E-4</v>
      </c>
      <c r="D53" s="66">
        <v>3</v>
      </c>
      <c r="E53" s="67">
        <v>9.0361445783132533E-4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447118852.3999998</v>
      </c>
      <c r="C55" s="71"/>
      <c r="D55" s="72">
        <v>3320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0.79119699441102886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452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3395299.9299999997</v>
      </c>
      <c r="C64" s="67">
        <v>7.5937301944998458E-3</v>
      </c>
      <c r="D64" s="66">
        <v>94</v>
      </c>
      <c r="E64" s="67">
        <v>2.8313253012048192E-2</v>
      </c>
      <c r="F64" s="45"/>
    </row>
    <row r="65" spans="1:6" x14ac:dyDescent="0.25">
      <c r="A65" s="64" t="s">
        <v>19</v>
      </c>
      <c r="B65" s="65">
        <v>22215180.270000014</v>
      </c>
      <c r="C65" s="67">
        <v>4.9685179121290876E-2</v>
      </c>
      <c r="D65" s="66">
        <v>240</v>
      </c>
      <c r="E65" s="67">
        <v>7.2289156626506021E-2</v>
      </c>
      <c r="F65" s="45"/>
    </row>
    <row r="66" spans="1:6" x14ac:dyDescent="0.25">
      <c r="A66" s="64" t="s">
        <v>20</v>
      </c>
      <c r="B66" s="65">
        <v>13559324.110000003</v>
      </c>
      <c r="C66" s="67">
        <v>3.0325995061978746E-2</v>
      </c>
      <c r="D66" s="66">
        <v>83</v>
      </c>
      <c r="E66" s="67">
        <v>2.5000000000000001E-2</v>
      </c>
      <c r="F66" s="45"/>
    </row>
    <row r="67" spans="1:6" x14ac:dyDescent="0.25">
      <c r="A67" s="64" t="s">
        <v>21</v>
      </c>
      <c r="B67" s="65">
        <v>26160747.59</v>
      </c>
      <c r="C67" s="67">
        <v>5.850960533105895E-2</v>
      </c>
      <c r="D67" s="66">
        <v>156</v>
      </c>
      <c r="E67" s="67">
        <v>4.6987951807228916E-2</v>
      </c>
      <c r="F67" s="45"/>
    </row>
    <row r="68" spans="1:6" x14ac:dyDescent="0.25">
      <c r="A68" s="64" t="s">
        <v>22</v>
      </c>
      <c r="B68" s="65">
        <v>38401196.290000007</v>
      </c>
      <c r="C68" s="67">
        <v>8.5885880418313604E-2</v>
      </c>
      <c r="D68" s="66">
        <v>221</v>
      </c>
      <c r="E68" s="67">
        <v>6.6566265060240964E-2</v>
      </c>
      <c r="F68" s="45"/>
    </row>
    <row r="69" spans="1:6" x14ac:dyDescent="0.25">
      <c r="A69" s="64" t="s">
        <v>23</v>
      </c>
      <c r="B69" s="65">
        <v>28013703.530000001</v>
      </c>
      <c r="C69" s="67">
        <v>6.2653818732157765E-2</v>
      </c>
      <c r="D69" s="66">
        <v>190</v>
      </c>
      <c r="E69" s="67">
        <v>5.7228915662650599E-2</v>
      </c>
      <c r="F69" s="45"/>
    </row>
    <row r="70" spans="1:6" x14ac:dyDescent="0.25">
      <c r="A70" s="64" t="s">
        <v>24</v>
      </c>
      <c r="B70" s="65">
        <v>43632831.450000003</v>
      </c>
      <c r="C70" s="67">
        <v>9.7586651101361624E-2</v>
      </c>
      <c r="D70" s="66">
        <v>308</v>
      </c>
      <c r="E70" s="67">
        <v>9.2771084337349402E-2</v>
      </c>
      <c r="F70" s="45"/>
    </row>
    <row r="71" spans="1:6" x14ac:dyDescent="0.25">
      <c r="A71" s="64" t="s">
        <v>25</v>
      </c>
      <c r="B71" s="65">
        <v>88698338.889999911</v>
      </c>
      <c r="C71" s="67">
        <v>0.19837754193072785</v>
      </c>
      <c r="D71" s="66">
        <v>653</v>
      </c>
      <c r="E71" s="67">
        <v>0.1966867469879518</v>
      </c>
      <c r="F71" s="45"/>
    </row>
    <row r="72" spans="1:6" x14ac:dyDescent="0.25">
      <c r="A72" s="64" t="s">
        <v>42</v>
      </c>
      <c r="B72" s="65">
        <v>50838451.420000002</v>
      </c>
      <c r="C72" s="67">
        <v>0.11370232131146883</v>
      </c>
      <c r="D72" s="66">
        <v>354</v>
      </c>
      <c r="E72" s="67">
        <v>0.10662650602409639</v>
      </c>
      <c r="F72" s="45"/>
    </row>
    <row r="73" spans="1:6" x14ac:dyDescent="0.25">
      <c r="A73" s="64" t="s">
        <v>43</v>
      </c>
      <c r="B73" s="65">
        <v>10567462.819999998</v>
      </c>
      <c r="C73" s="67">
        <v>2.3634572246902644E-2</v>
      </c>
      <c r="D73" s="66">
        <v>81</v>
      </c>
      <c r="E73" s="67">
        <v>2.4397590361445783E-2</v>
      </c>
      <c r="F73" s="45"/>
    </row>
    <row r="74" spans="1:6" x14ac:dyDescent="0.25">
      <c r="A74" s="64" t="s">
        <v>44</v>
      </c>
      <c r="B74" s="65">
        <v>25233393.529999997</v>
      </c>
      <c r="C74" s="67">
        <v>5.6435539218609783E-2</v>
      </c>
      <c r="D74" s="66">
        <v>194</v>
      </c>
      <c r="E74" s="67">
        <v>5.8433734939759036E-2</v>
      </c>
      <c r="F74" s="45"/>
    </row>
    <row r="75" spans="1:6" x14ac:dyDescent="0.25">
      <c r="A75" s="64" t="s">
        <v>45</v>
      </c>
      <c r="B75" s="65">
        <v>16557859.340000007</v>
      </c>
      <c r="C75" s="67">
        <v>3.7032344422791345E-2</v>
      </c>
      <c r="D75" s="66">
        <v>139</v>
      </c>
      <c r="E75" s="67">
        <v>4.1867469879518074E-2</v>
      </c>
      <c r="F75" s="45"/>
    </row>
    <row r="76" spans="1:6" x14ac:dyDescent="0.25">
      <c r="A76" s="64" t="s">
        <v>46</v>
      </c>
      <c r="B76" s="65">
        <v>13168352.230000002</v>
      </c>
      <c r="C76" s="67">
        <v>2.9451570112323008E-2</v>
      </c>
      <c r="D76" s="66">
        <v>96</v>
      </c>
      <c r="E76" s="67">
        <v>2.891566265060241E-2</v>
      </c>
      <c r="F76" s="45"/>
    </row>
    <row r="77" spans="1:6" x14ac:dyDescent="0.25">
      <c r="A77" s="64" t="s">
        <v>47</v>
      </c>
      <c r="B77" s="65">
        <v>7644128.1099999994</v>
      </c>
      <c r="C77" s="67">
        <v>1.7096411991953841E-2</v>
      </c>
      <c r="D77" s="66">
        <v>66</v>
      </c>
      <c r="E77" s="67">
        <v>1.9879518072289156E-2</v>
      </c>
      <c r="F77" s="45"/>
    </row>
    <row r="78" spans="1:6" x14ac:dyDescent="0.25">
      <c r="A78" s="64" t="s">
        <v>26</v>
      </c>
      <c r="B78" s="65">
        <v>32162085.759999998</v>
      </c>
      <c r="C78" s="67">
        <v>7.1931848964461156E-2</v>
      </c>
      <c r="D78" s="66">
        <v>277</v>
      </c>
      <c r="E78" s="67">
        <v>8.343373493975903E-2</v>
      </c>
      <c r="F78" s="45"/>
    </row>
    <row r="79" spans="1:6" x14ac:dyDescent="0.25">
      <c r="A79" s="64" t="s">
        <v>27</v>
      </c>
      <c r="B79" s="65">
        <v>5468995.0100000007</v>
      </c>
      <c r="C79" s="67">
        <v>1.2231635907643068E-2</v>
      </c>
      <c r="D79" s="66">
        <v>32</v>
      </c>
      <c r="E79" s="67">
        <v>9.6385542168674707E-3</v>
      </c>
      <c r="F79" s="45"/>
    </row>
    <row r="80" spans="1:6" x14ac:dyDescent="0.25">
      <c r="A80" s="64" t="s">
        <v>28</v>
      </c>
      <c r="B80" s="65">
        <v>3735848.9800000009</v>
      </c>
      <c r="C80" s="67">
        <v>8.3553823775201676E-3</v>
      </c>
      <c r="D80" s="66">
        <v>22</v>
      </c>
      <c r="E80" s="67">
        <v>6.6265060240963854E-3</v>
      </c>
      <c r="F80" s="45"/>
    </row>
    <row r="81" spans="1:6" x14ac:dyDescent="0.25">
      <c r="A81" s="64" t="s">
        <v>5</v>
      </c>
      <c r="B81" s="65">
        <v>17665653.140000008</v>
      </c>
      <c r="C81" s="67">
        <v>3.9509971554936851E-2</v>
      </c>
      <c r="D81" s="66">
        <v>114</v>
      </c>
      <c r="E81" s="67">
        <v>3.433734939759036E-2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447118852.39999998</v>
      </c>
      <c r="C83" s="71"/>
      <c r="D83" s="72">
        <v>3320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0.77321191008945822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454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3134296.33</v>
      </c>
      <c r="C92" s="67">
        <v>7.0099847348776253E-3</v>
      </c>
      <c r="D92" s="66">
        <v>88</v>
      </c>
      <c r="E92" s="67">
        <v>2.6506024096385541E-2</v>
      </c>
      <c r="F92" s="45"/>
    </row>
    <row r="93" spans="1:6" x14ac:dyDescent="0.25">
      <c r="A93" s="64" t="s">
        <v>19</v>
      </c>
      <c r="B93" s="65">
        <v>17520107.360000007</v>
      </c>
      <c r="C93" s="67">
        <v>3.9184452335117012E-2</v>
      </c>
      <c r="D93" s="66">
        <v>203</v>
      </c>
      <c r="E93" s="67">
        <v>6.1144578313253012E-2</v>
      </c>
      <c r="F93" s="45"/>
    </row>
    <row r="94" spans="1:6" x14ac:dyDescent="0.25">
      <c r="A94" s="64" t="s">
        <v>20</v>
      </c>
      <c r="B94" s="65">
        <v>9293502.6799999997</v>
      </c>
      <c r="C94" s="67">
        <v>2.0785307150694425E-2</v>
      </c>
      <c r="D94" s="66">
        <v>77</v>
      </c>
      <c r="E94" s="67">
        <v>2.3192771084337351E-2</v>
      </c>
      <c r="F94" s="45"/>
    </row>
    <row r="95" spans="1:6" x14ac:dyDescent="0.25">
      <c r="A95" s="64" t="s">
        <v>21</v>
      </c>
      <c r="B95" s="65">
        <v>13936678.27</v>
      </c>
      <c r="C95" s="67">
        <v>3.1169963411723966E-2</v>
      </c>
      <c r="D95" s="66">
        <v>108</v>
      </c>
      <c r="E95" s="67">
        <v>3.2530120481927709E-2</v>
      </c>
      <c r="F95" s="45"/>
    </row>
    <row r="96" spans="1:6" x14ac:dyDescent="0.25">
      <c r="A96" s="64" t="s">
        <v>22</v>
      </c>
      <c r="B96" s="65">
        <v>23086257.109999999</v>
      </c>
      <c r="C96" s="67">
        <v>5.1633378879194877E-2</v>
      </c>
      <c r="D96" s="66">
        <v>139</v>
      </c>
      <c r="E96" s="67">
        <v>4.1867469879518074E-2</v>
      </c>
      <c r="F96" s="45"/>
    </row>
    <row r="97" spans="1:6" x14ac:dyDescent="0.25">
      <c r="A97" s="64" t="s">
        <v>23</v>
      </c>
      <c r="B97" s="65">
        <v>39266991.139999963</v>
      </c>
      <c r="C97" s="67">
        <v>8.782226678483035E-2</v>
      </c>
      <c r="D97" s="66">
        <v>259</v>
      </c>
      <c r="E97" s="67">
        <v>7.8012048192771091E-2</v>
      </c>
      <c r="F97" s="45"/>
    </row>
    <row r="98" spans="1:6" x14ac:dyDescent="0.25">
      <c r="A98" s="64" t="s">
        <v>24</v>
      </c>
      <c r="B98" s="65">
        <v>51087843.719999976</v>
      </c>
      <c r="C98" s="67">
        <v>0.1142600976133656</v>
      </c>
      <c r="D98" s="66">
        <v>308</v>
      </c>
      <c r="E98" s="67">
        <v>9.2771084337349402E-2</v>
      </c>
      <c r="F98" s="45"/>
    </row>
    <row r="99" spans="1:6" x14ac:dyDescent="0.25">
      <c r="A99" s="64" t="s">
        <v>25</v>
      </c>
      <c r="B99" s="65">
        <v>73296371.229999945</v>
      </c>
      <c r="C99" s="67">
        <v>0.16393039755887509</v>
      </c>
      <c r="D99" s="66">
        <v>543</v>
      </c>
      <c r="E99" s="67">
        <v>0.16355421686746988</v>
      </c>
      <c r="F99" s="45"/>
    </row>
    <row r="100" spans="1:6" x14ac:dyDescent="0.25">
      <c r="A100" s="64" t="s">
        <v>42</v>
      </c>
      <c r="B100" s="65">
        <v>46774115.189999975</v>
      </c>
      <c r="C100" s="67">
        <v>0.10461226347073171</v>
      </c>
      <c r="D100" s="66">
        <v>346</v>
      </c>
      <c r="E100" s="67">
        <v>0.10421686746987951</v>
      </c>
      <c r="F100" s="45"/>
    </row>
    <row r="101" spans="1:6" x14ac:dyDescent="0.25">
      <c r="A101" s="64" t="s">
        <v>43</v>
      </c>
      <c r="B101" s="65">
        <v>14277417.77</v>
      </c>
      <c r="C101" s="67">
        <v>3.1932041544128834E-2</v>
      </c>
      <c r="D101" s="66">
        <v>96</v>
      </c>
      <c r="E101" s="67">
        <v>2.891566265060241E-2</v>
      </c>
      <c r="F101" s="45"/>
    </row>
    <row r="102" spans="1:6" x14ac:dyDescent="0.25">
      <c r="A102" s="64" t="s">
        <v>44</v>
      </c>
      <c r="B102" s="65">
        <v>13052710.710000003</v>
      </c>
      <c r="C102" s="67">
        <v>2.919293301979322E-2</v>
      </c>
      <c r="D102" s="66">
        <v>106</v>
      </c>
      <c r="E102" s="67">
        <v>3.1927710843373494E-2</v>
      </c>
      <c r="F102" s="45"/>
    </row>
    <row r="103" spans="1:6" x14ac:dyDescent="0.25">
      <c r="A103" s="64" t="s">
        <v>45</v>
      </c>
      <c r="B103" s="65">
        <v>22292349.080000002</v>
      </c>
      <c r="C103" s="67">
        <v>4.9857770390001152E-2</v>
      </c>
      <c r="D103" s="66">
        <v>154</v>
      </c>
      <c r="E103" s="67">
        <v>4.6385542168674701E-2</v>
      </c>
      <c r="F103" s="45"/>
    </row>
    <row r="104" spans="1:6" x14ac:dyDescent="0.25">
      <c r="A104" s="64" t="s">
        <v>46</v>
      </c>
      <c r="B104" s="65">
        <v>12968934.820000002</v>
      </c>
      <c r="C104" s="67">
        <v>2.9005564740530742E-2</v>
      </c>
      <c r="D104" s="66">
        <v>99</v>
      </c>
      <c r="E104" s="67">
        <v>2.9819277108433736E-2</v>
      </c>
      <c r="F104" s="45"/>
    </row>
    <row r="105" spans="1:6" x14ac:dyDescent="0.25">
      <c r="A105" s="64" t="s">
        <v>47</v>
      </c>
      <c r="B105" s="65">
        <v>18144314.889999997</v>
      </c>
      <c r="C105" s="67">
        <v>4.0580518563703503E-2</v>
      </c>
      <c r="D105" s="66">
        <v>157</v>
      </c>
      <c r="E105" s="67">
        <v>4.7289156626506026E-2</v>
      </c>
      <c r="F105" s="45"/>
    </row>
    <row r="106" spans="1:6" x14ac:dyDescent="0.25">
      <c r="A106" s="64" t="s">
        <v>26</v>
      </c>
      <c r="B106" s="65">
        <v>41918861.719999976</v>
      </c>
      <c r="C106" s="67">
        <v>9.3753286167631081E-2</v>
      </c>
      <c r="D106" s="66">
        <v>328</v>
      </c>
      <c r="E106" s="67">
        <v>9.8795180722891562E-2</v>
      </c>
      <c r="F106" s="45"/>
    </row>
    <row r="107" spans="1:6" x14ac:dyDescent="0.25">
      <c r="A107" s="64" t="s">
        <v>27</v>
      </c>
      <c r="B107" s="65">
        <v>9985745.1300000064</v>
      </c>
      <c r="C107" s="67">
        <v>2.2333536321270116E-2</v>
      </c>
      <c r="D107" s="66">
        <v>71</v>
      </c>
      <c r="E107" s="67">
        <v>2.13855421686747E-2</v>
      </c>
      <c r="F107" s="45"/>
    </row>
    <row r="108" spans="1:6" x14ac:dyDescent="0.25">
      <c r="A108" s="64" t="s">
        <v>28</v>
      </c>
      <c r="B108" s="65">
        <v>12196424.450000001</v>
      </c>
      <c r="C108" s="67">
        <v>2.7277813012207507E-2</v>
      </c>
      <c r="D108" s="66">
        <v>85</v>
      </c>
      <c r="E108" s="67">
        <v>2.5602409638554216E-2</v>
      </c>
      <c r="F108" s="45"/>
    </row>
    <row r="109" spans="1:6" x14ac:dyDescent="0.25">
      <c r="A109" s="64" t="s">
        <v>5</v>
      </c>
      <c r="B109" s="65">
        <v>24885930.799999997</v>
      </c>
      <c r="C109" s="67">
        <v>5.565842430132345E-2</v>
      </c>
      <c r="D109" s="66">
        <v>153</v>
      </c>
      <c r="E109" s="67">
        <v>4.608433734939759E-2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447118852.39999974</v>
      </c>
      <c r="C111" s="71"/>
      <c r="D111" s="72">
        <v>3320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0.80096435859498416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917422.90999999992</v>
      </c>
      <c r="C120" s="67">
        <v>2.0518546804178467E-3</v>
      </c>
      <c r="D120" s="66">
        <v>24</v>
      </c>
      <c r="E120" s="67">
        <v>7.2289156626506026E-3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437758106.08000165</v>
      </c>
      <c r="C122" s="67">
        <v>0.97906429963810671</v>
      </c>
      <c r="D122" s="66">
        <v>3223</v>
      </c>
      <c r="E122" s="67">
        <v>0.9707831325301205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8443323.4100000001</v>
      </c>
      <c r="C124" s="67">
        <v>1.8883845681475379E-2</v>
      </c>
      <c r="D124" s="66">
        <v>73</v>
      </c>
      <c r="E124" s="67">
        <v>2.1987951807228914E-2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447118852.4000017</v>
      </c>
      <c r="C126" s="71"/>
      <c r="D126" s="72">
        <v>3320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427966113.47000194</v>
      </c>
      <c r="C133" s="67">
        <v>0.95716409892538912</v>
      </c>
      <c r="D133" s="66">
        <v>3055</v>
      </c>
      <c r="E133" s="67">
        <v>0.92018072289156627</v>
      </c>
      <c r="F133" s="64"/>
    </row>
    <row r="134" spans="1:6" x14ac:dyDescent="0.25">
      <c r="A134" s="64" t="s">
        <v>7</v>
      </c>
      <c r="B134" s="65">
        <v>19152738.930000007</v>
      </c>
      <c r="C134" s="67">
        <v>4.2835901074610834E-2</v>
      </c>
      <c r="D134" s="66">
        <v>265</v>
      </c>
      <c r="E134" s="67">
        <v>7.9819277108433728E-2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447118852.40000194</v>
      </c>
      <c r="C136" s="71"/>
      <c r="D136" s="72">
        <v>3320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98160467.430000037</v>
      </c>
      <c r="C143" s="67">
        <v>0.21953998786475687</v>
      </c>
      <c r="D143" s="66">
        <v>1404</v>
      </c>
      <c r="E143" s="67">
        <v>0.42289156626506025</v>
      </c>
      <c r="F143" s="45"/>
    </row>
    <row r="144" spans="1:6" x14ac:dyDescent="0.25">
      <c r="A144" s="64" t="s">
        <v>72</v>
      </c>
      <c r="B144" s="95">
        <v>192362631.10000005</v>
      </c>
      <c r="C144" s="67">
        <v>0.4302270639393867</v>
      </c>
      <c r="D144" s="66">
        <v>1417</v>
      </c>
      <c r="E144" s="67">
        <v>0.42680722891566264</v>
      </c>
      <c r="F144" s="45"/>
    </row>
    <row r="145" spans="1:6" x14ac:dyDescent="0.25">
      <c r="A145" s="64" t="s">
        <v>73</v>
      </c>
      <c r="B145" s="95">
        <v>78973668.519999966</v>
      </c>
      <c r="C145" s="67">
        <v>0.17662791022139407</v>
      </c>
      <c r="D145" s="66">
        <v>331</v>
      </c>
      <c r="E145" s="67">
        <v>9.9698795180722888E-2</v>
      </c>
      <c r="F145" s="45"/>
    </row>
    <row r="146" spans="1:6" x14ac:dyDescent="0.25">
      <c r="A146" s="64" t="s">
        <v>74</v>
      </c>
      <c r="B146" s="95">
        <v>34579750.979999997</v>
      </c>
      <c r="C146" s="67">
        <v>7.733905827138858E-2</v>
      </c>
      <c r="D146" s="66">
        <v>102</v>
      </c>
      <c r="E146" s="67">
        <v>3.0722891566265061E-2</v>
      </c>
      <c r="F146" s="45"/>
    </row>
    <row r="147" spans="1:6" x14ac:dyDescent="0.25">
      <c r="A147" s="64" t="s">
        <v>75</v>
      </c>
      <c r="B147" s="95">
        <v>16689979.669999998</v>
      </c>
      <c r="C147" s="67">
        <v>3.7327837062591268E-2</v>
      </c>
      <c r="D147" s="66">
        <v>38</v>
      </c>
      <c r="E147" s="67">
        <v>1.144578313253012E-2</v>
      </c>
      <c r="F147" s="45"/>
    </row>
    <row r="148" spans="1:6" x14ac:dyDescent="0.25">
      <c r="A148" s="64" t="s">
        <v>76</v>
      </c>
      <c r="B148" s="95">
        <v>10265702.74</v>
      </c>
      <c r="C148" s="67">
        <v>2.2959673216409422E-2</v>
      </c>
      <c r="D148" s="66">
        <v>17</v>
      </c>
      <c r="E148" s="67">
        <v>5.1204819277108436E-3</v>
      </c>
      <c r="F148" s="45"/>
    </row>
    <row r="149" spans="1:6" x14ac:dyDescent="0.25">
      <c r="A149" s="64" t="s">
        <v>77</v>
      </c>
      <c r="B149" s="95">
        <v>4443974.25</v>
      </c>
      <c r="C149" s="67">
        <v>9.939134138822546E-3</v>
      </c>
      <c r="D149" s="66">
        <v>5</v>
      </c>
      <c r="E149" s="67">
        <v>1.5060240963855422E-3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3.2917198460764335E-3</v>
      </c>
      <c r="D151" s="66">
        <v>1</v>
      </c>
      <c r="E151" s="67">
        <v>3.0120481927710846E-4</v>
      </c>
      <c r="F151" s="45"/>
    </row>
    <row r="152" spans="1:6" x14ac:dyDescent="0.25">
      <c r="A152" s="64" t="s">
        <v>81</v>
      </c>
      <c r="B152" s="95">
        <v>4918805.84</v>
      </c>
      <c r="C152" s="67">
        <v>1.1001114834673874E-2</v>
      </c>
      <c r="D152" s="66">
        <v>3</v>
      </c>
      <c r="E152" s="67">
        <v>9.0361445783132533E-4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1.1746500604500118E-2</v>
      </c>
      <c r="D154" s="66">
        <v>2</v>
      </c>
      <c r="E154" s="67">
        <v>6.0240963855421692E-4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447118852.4000001</v>
      </c>
      <c r="C156" s="71"/>
      <c r="D156" s="72">
        <v>3320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134674.35313253014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292589674.28000224</v>
      </c>
      <c r="C165" s="67">
        <v>0.65438903483820299</v>
      </c>
      <c r="D165" s="66">
        <v>1975</v>
      </c>
      <c r="E165" s="67">
        <v>0.59487951807228912</v>
      </c>
      <c r="F165" s="45"/>
    </row>
    <row r="166" spans="1:6" x14ac:dyDescent="0.25">
      <c r="A166" s="64" t="s">
        <v>9</v>
      </c>
      <c r="B166" s="65">
        <v>148134433.77999979</v>
      </c>
      <c r="C166" s="67">
        <v>0.33130885218741701</v>
      </c>
      <c r="D166" s="66">
        <v>1283</v>
      </c>
      <c r="E166" s="67">
        <v>0.38644578313253014</v>
      </c>
      <c r="F166" s="45"/>
    </row>
    <row r="167" spans="1:6" x14ac:dyDescent="0.25">
      <c r="A167" s="64" t="s">
        <v>10</v>
      </c>
      <c r="B167" s="65">
        <v>6394744.3400000008</v>
      </c>
      <c r="C167" s="67">
        <v>1.4302112974380081E-2</v>
      </c>
      <c r="D167" s="66">
        <v>62</v>
      </c>
      <c r="E167" s="67">
        <v>1.8674698795180723E-2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447118852.400002</v>
      </c>
      <c r="C169" s="67"/>
      <c r="D169" s="72">
        <v>3320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123369.19000000002</v>
      </c>
      <c r="C176" s="67">
        <v>2.759203494502434E-4</v>
      </c>
      <c r="D176" s="66">
        <v>5</v>
      </c>
      <c r="E176" s="67">
        <v>1.5060240963855422E-3</v>
      </c>
      <c r="F176" s="45"/>
    </row>
    <row r="177" spans="1:6" x14ac:dyDescent="0.25">
      <c r="A177" s="76">
        <v>1997</v>
      </c>
      <c r="B177" s="65">
        <v>1731209.8</v>
      </c>
      <c r="C177" s="67">
        <v>3.8719230708063003E-3</v>
      </c>
      <c r="D177" s="66">
        <v>28</v>
      </c>
      <c r="E177" s="67">
        <v>8.4337349397590362E-3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17962.509999999998</v>
      </c>
      <c r="C180" s="67">
        <v>4.0173904328977842E-5</v>
      </c>
      <c r="D180" s="66">
        <v>1</v>
      </c>
      <c r="E180" s="67">
        <v>3.0120481927710846E-4</v>
      </c>
      <c r="F180" s="45"/>
    </row>
    <row r="181" spans="1:6" x14ac:dyDescent="0.25">
      <c r="A181" s="76">
        <v>2001</v>
      </c>
      <c r="B181" s="65">
        <v>38329793.960000008</v>
      </c>
      <c r="C181" s="67">
        <v>8.572618612312384E-2</v>
      </c>
      <c r="D181" s="66">
        <v>328</v>
      </c>
      <c r="E181" s="67">
        <v>9.8795180722891562E-2</v>
      </c>
      <c r="F181" s="45"/>
    </row>
    <row r="182" spans="1:6" x14ac:dyDescent="0.25">
      <c r="A182" s="76">
        <v>2002</v>
      </c>
      <c r="B182" s="65">
        <v>2257697.36</v>
      </c>
      <c r="C182" s="67">
        <v>5.0494345024401296E-3</v>
      </c>
      <c r="D182" s="66">
        <v>23</v>
      </c>
      <c r="E182" s="67">
        <v>6.9277108433734936E-3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11501471.35</v>
      </c>
      <c r="C184" s="67">
        <v>2.5723521359619545E-2</v>
      </c>
      <c r="D184" s="66">
        <v>100</v>
      </c>
      <c r="E184" s="67">
        <v>3.0120481927710843E-2</v>
      </c>
      <c r="F184" s="45"/>
    </row>
    <row r="185" spans="1:6" x14ac:dyDescent="0.25">
      <c r="A185" s="76">
        <v>2005</v>
      </c>
      <c r="B185" s="65">
        <v>393157348.23000079</v>
      </c>
      <c r="C185" s="67">
        <v>0.87931284069023097</v>
      </c>
      <c r="D185" s="66">
        <v>2835</v>
      </c>
      <c r="E185" s="67">
        <v>0.85391566265060237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447118852.40000081</v>
      </c>
      <c r="C187" s="67"/>
      <c r="D187" s="78">
        <v>3320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105.62969192381583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25632954.68</v>
      </c>
      <c r="C196" s="67">
        <v>5.7329174429595189E-2</v>
      </c>
      <c r="D196" s="66">
        <v>248</v>
      </c>
      <c r="E196" s="67">
        <v>7.4698795180722893E-2</v>
      </c>
      <c r="F196" s="45"/>
    </row>
    <row r="197" spans="1:6" x14ac:dyDescent="0.25">
      <c r="A197" s="64" t="s">
        <v>12</v>
      </c>
      <c r="B197" s="65">
        <v>53206342.600000001</v>
      </c>
      <c r="C197" s="67">
        <v>0.11899820889771109</v>
      </c>
      <c r="D197" s="66">
        <v>403</v>
      </c>
      <c r="E197" s="67">
        <v>0.1213855421686747</v>
      </c>
      <c r="F197" s="45"/>
    </row>
    <row r="198" spans="1:6" x14ac:dyDescent="0.25">
      <c r="A198" s="64" t="s">
        <v>13</v>
      </c>
      <c r="B198" s="65">
        <v>114772482.41999996</v>
      </c>
      <c r="C198" s="67">
        <v>0.25669345366212087</v>
      </c>
      <c r="D198" s="66">
        <v>853</v>
      </c>
      <c r="E198" s="67">
        <v>0.25692771084337351</v>
      </c>
      <c r="F198" s="45"/>
    </row>
    <row r="199" spans="1:6" x14ac:dyDescent="0.25">
      <c r="A199" s="64" t="s">
        <v>14</v>
      </c>
      <c r="B199" s="65">
        <v>234599332.58999959</v>
      </c>
      <c r="C199" s="67">
        <v>0.52469121203622016</v>
      </c>
      <c r="D199" s="66">
        <v>1692</v>
      </c>
      <c r="E199" s="67">
        <v>0.50963855421686743</v>
      </c>
      <c r="F199" s="45"/>
    </row>
    <row r="200" spans="1:6" x14ac:dyDescent="0.25">
      <c r="A200" s="64" t="s">
        <v>15</v>
      </c>
      <c r="B200" s="65">
        <v>18456004.039999999</v>
      </c>
      <c r="C200" s="67">
        <v>4.1277624374221125E-2</v>
      </c>
      <c r="D200" s="66">
        <v>121</v>
      </c>
      <c r="E200" s="67">
        <v>3.6445783132530121E-2</v>
      </c>
      <c r="F200" s="45"/>
    </row>
    <row r="201" spans="1:6" x14ac:dyDescent="0.25">
      <c r="A201" s="64" t="s">
        <v>16</v>
      </c>
      <c r="B201" s="65">
        <v>451736.06999999995</v>
      </c>
      <c r="C201" s="67">
        <v>1.0103266001315232E-3</v>
      </c>
      <c r="D201" s="66">
        <v>3</v>
      </c>
      <c r="E201" s="67">
        <v>9.0361445783132533E-4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447118852.39999956</v>
      </c>
      <c r="C204" s="71"/>
      <c r="D204" s="72">
        <v>3320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13.697640876377669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224433666.73000014</v>
      </c>
      <c r="C213" s="67">
        <v>0.5019552754828106</v>
      </c>
      <c r="D213" s="66">
        <v>1736</v>
      </c>
      <c r="E213" s="67">
        <v>0.52289156626506028</v>
      </c>
      <c r="F213" s="43"/>
    </row>
    <row r="214" spans="1:6" x14ac:dyDescent="0.25">
      <c r="A214" s="64" t="s">
        <v>53</v>
      </c>
      <c r="B214" s="65">
        <v>222685185.66999981</v>
      </c>
      <c r="C214" s="67">
        <v>0.49804472451718929</v>
      </c>
      <c r="D214" s="66">
        <v>1584</v>
      </c>
      <c r="E214" s="67">
        <v>0.47710843373493977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447118852.39999998</v>
      </c>
      <c r="C216" s="71"/>
      <c r="D216" s="72">
        <v>3320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12363758.930000005</v>
      </c>
      <c r="C223" s="67">
        <v>2.7652063570200759E-2</v>
      </c>
      <c r="D223" s="66">
        <v>154</v>
      </c>
      <c r="E223" s="67">
        <v>4.6385542168674701E-2</v>
      </c>
      <c r="F223" s="67">
        <v>0.81057897928924361</v>
      </c>
    </row>
    <row r="224" spans="1:6" x14ac:dyDescent="0.25">
      <c r="A224" s="64" t="s">
        <v>55</v>
      </c>
      <c r="B224" s="65">
        <v>63198852.359999985</v>
      </c>
      <c r="C224" s="67">
        <v>0.14134687459669285</v>
      </c>
      <c r="D224" s="66">
        <v>497</v>
      </c>
      <c r="E224" s="67">
        <v>0.1496987951807229</v>
      </c>
      <c r="F224" s="67">
        <v>0.8046950546424696</v>
      </c>
    </row>
    <row r="225" spans="1:6" x14ac:dyDescent="0.25">
      <c r="A225" s="64" t="s">
        <v>56</v>
      </c>
      <c r="B225" s="65">
        <v>66839886.339999974</v>
      </c>
      <c r="C225" s="67">
        <v>0.14949019926407381</v>
      </c>
      <c r="D225" s="66">
        <v>521</v>
      </c>
      <c r="E225" s="67">
        <v>0.15692771084337348</v>
      </c>
      <c r="F225" s="67">
        <v>0.80210223866020014</v>
      </c>
    </row>
    <row r="226" spans="1:6" x14ac:dyDescent="0.25">
      <c r="A226" s="64" t="s">
        <v>57</v>
      </c>
      <c r="B226" s="65">
        <v>23744652.039999995</v>
      </c>
      <c r="C226" s="67">
        <v>5.310590665668833E-2</v>
      </c>
      <c r="D226" s="66">
        <v>198</v>
      </c>
      <c r="E226" s="67">
        <v>5.9638554216867472E-2</v>
      </c>
      <c r="F226" s="67">
        <v>0.80547123876026139</v>
      </c>
    </row>
    <row r="227" spans="1:6" x14ac:dyDescent="0.25">
      <c r="A227" s="64" t="s">
        <v>58</v>
      </c>
      <c r="B227" s="65">
        <v>20091350.370000005</v>
      </c>
      <c r="C227" s="67">
        <v>4.4935144787914147E-2</v>
      </c>
      <c r="D227" s="66">
        <v>167</v>
      </c>
      <c r="E227" s="67">
        <v>5.0301204819277107E-2</v>
      </c>
      <c r="F227" s="67">
        <v>0.7695868033670602</v>
      </c>
    </row>
    <row r="228" spans="1:6" x14ac:dyDescent="0.25">
      <c r="A228" s="64" t="s">
        <v>59</v>
      </c>
      <c r="B228" s="65">
        <v>18898435.170000006</v>
      </c>
      <c r="C228" s="67">
        <v>4.2267140087157762E-2</v>
      </c>
      <c r="D228" s="66">
        <v>145</v>
      </c>
      <c r="E228" s="67">
        <v>4.3674698795180725E-2</v>
      </c>
      <c r="F228" s="67">
        <v>0.80466212866305531</v>
      </c>
    </row>
    <row r="229" spans="1:6" x14ac:dyDescent="0.25">
      <c r="A229" s="64" t="s">
        <v>29</v>
      </c>
      <c r="B229" s="65">
        <v>110145388.90999985</v>
      </c>
      <c r="C229" s="67">
        <v>0.24634476564513544</v>
      </c>
      <c r="D229" s="66">
        <v>816</v>
      </c>
      <c r="E229" s="67">
        <v>0.24578313253012049</v>
      </c>
      <c r="F229" s="67">
        <v>0.7903144996871232</v>
      </c>
    </row>
    <row r="230" spans="1:6" x14ac:dyDescent="0.25">
      <c r="A230" s="64" t="s">
        <v>60</v>
      </c>
      <c r="B230" s="65">
        <v>41277342.560000017</v>
      </c>
      <c r="C230" s="67">
        <v>9.2318501755038126E-2</v>
      </c>
      <c r="D230" s="66">
        <v>291</v>
      </c>
      <c r="E230" s="67">
        <v>8.7650602409638553E-2</v>
      </c>
      <c r="F230" s="67">
        <v>0.78673864095827672</v>
      </c>
    </row>
    <row r="231" spans="1:6" x14ac:dyDescent="0.25">
      <c r="A231" s="64" t="s">
        <v>61</v>
      </c>
      <c r="B231" s="65">
        <v>66679012.049999952</v>
      </c>
      <c r="C231" s="67">
        <v>0.14913039719100868</v>
      </c>
      <c r="D231" s="66">
        <v>316</v>
      </c>
      <c r="E231" s="67">
        <v>9.5180722891566261E-2</v>
      </c>
      <c r="F231" s="67">
        <v>0.7658811782856435</v>
      </c>
    </row>
    <row r="232" spans="1:6" x14ac:dyDescent="0.25">
      <c r="A232" s="64" t="s">
        <v>62</v>
      </c>
      <c r="B232" s="65">
        <v>17168925.590000004</v>
      </c>
      <c r="C232" s="67">
        <v>3.8399019629439389E-2</v>
      </c>
      <c r="D232" s="66">
        <v>150</v>
      </c>
      <c r="E232" s="67">
        <v>4.5180722891566265E-2</v>
      </c>
      <c r="F232" s="67">
        <v>0.79765383006497448</v>
      </c>
    </row>
    <row r="233" spans="1:6" x14ac:dyDescent="0.25">
      <c r="A233" s="64" t="s">
        <v>63</v>
      </c>
      <c r="B233" s="65">
        <v>6394744.3400000008</v>
      </c>
      <c r="C233" s="67">
        <v>1.4302112974380152E-2</v>
      </c>
      <c r="D233" s="66">
        <v>62</v>
      </c>
      <c r="E233" s="67">
        <v>1.8674698795180723E-2</v>
      </c>
      <c r="F233" s="67">
        <v>0.77614738635141822</v>
      </c>
    </row>
    <row r="234" spans="1:6" x14ac:dyDescent="0.25">
      <c r="A234" s="64" t="s">
        <v>4</v>
      </c>
      <c r="B234" s="65">
        <v>316503.74</v>
      </c>
      <c r="C234" s="67">
        <v>7.0787384227057959E-4</v>
      </c>
      <c r="D234" s="66">
        <v>3</v>
      </c>
      <c r="E234" s="67">
        <v>9.0361445783132533E-4</v>
      </c>
      <c r="F234" s="67">
        <v>0.7899851890816636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447118852.3999998</v>
      </c>
      <c r="C236" s="71"/>
      <c r="D236" s="72">
        <v>3320</v>
      </c>
      <c r="E236" s="71"/>
      <c r="F236" s="81">
        <v>0.79119699441102886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30006206.989999972</v>
      </c>
      <c r="C243" s="67">
        <v>6.7110135993898756E-2</v>
      </c>
      <c r="D243" s="66">
        <v>217</v>
      </c>
      <c r="E243" s="67">
        <v>6.5361445783132535E-2</v>
      </c>
      <c r="F243" s="45"/>
    </row>
    <row r="244" spans="1:6" x14ac:dyDescent="0.25">
      <c r="A244" s="64" t="s">
        <v>351</v>
      </c>
      <c r="B244" s="65">
        <v>330203294.64000058</v>
      </c>
      <c r="C244" s="67">
        <v>0.73851346877361124</v>
      </c>
      <c r="D244" s="66">
        <v>2501</v>
      </c>
      <c r="E244" s="67">
        <v>0.75331325301204821</v>
      </c>
      <c r="F244" s="45"/>
    </row>
    <row r="245" spans="1:6" x14ac:dyDescent="0.25">
      <c r="A245" s="64" t="s">
        <v>323</v>
      </c>
      <c r="B245" s="65">
        <v>84112675.379999906</v>
      </c>
      <c r="C245" s="67">
        <v>0.18812151384024225</v>
      </c>
      <c r="D245" s="66">
        <v>561</v>
      </c>
      <c r="E245" s="67">
        <v>0.16897590361445783</v>
      </c>
      <c r="F245" s="45"/>
    </row>
    <row r="246" spans="1:6" x14ac:dyDescent="0.25">
      <c r="A246" s="64" t="s">
        <v>324</v>
      </c>
      <c r="B246" s="65">
        <v>1352604.21</v>
      </c>
      <c r="C246" s="67">
        <v>3.0251558455646073E-3</v>
      </c>
      <c r="D246" s="66">
        <v>14</v>
      </c>
      <c r="E246" s="67">
        <v>4.2168674698795181E-3</v>
      </c>
      <c r="F246" s="45"/>
    </row>
    <row r="247" spans="1:6" x14ac:dyDescent="0.25">
      <c r="A247" s="64" t="s">
        <v>325</v>
      </c>
      <c r="B247" s="65">
        <v>526648.27</v>
      </c>
      <c r="C247" s="67">
        <v>1.1778708662654447E-3</v>
      </c>
      <c r="D247" s="66">
        <v>3</v>
      </c>
      <c r="E247" s="67">
        <v>9.0361445783132533E-4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796918.58</v>
      </c>
      <c r="C253" s="67">
        <v>1.7823417100897875E-3</v>
      </c>
      <c r="D253" s="66">
        <v>23</v>
      </c>
      <c r="E253" s="67">
        <v>6.9277108433734936E-3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120504.33</v>
      </c>
      <c r="C255" s="67">
        <v>2.6951297032806547E-4</v>
      </c>
      <c r="D255" s="66">
        <v>1</v>
      </c>
      <c r="E255" s="67">
        <v>3.0120481927710846E-4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447118852.40000039</v>
      </c>
      <c r="C258" s="71"/>
      <c r="D258" s="72">
        <v>3320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2.2328718564542802E-2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336750208.42000103</v>
      </c>
      <c r="C268" s="67">
        <v>0.7531559150602265</v>
      </c>
      <c r="D268" s="66">
        <v>2420</v>
      </c>
      <c r="E268" s="67">
        <v>0.72891566265060237</v>
      </c>
      <c r="F268" s="45"/>
    </row>
    <row r="269" spans="1:6" x14ac:dyDescent="0.25">
      <c r="A269" s="64" t="s">
        <v>148</v>
      </c>
      <c r="B269" s="65">
        <v>110368643.97999991</v>
      </c>
      <c r="C269" s="67">
        <v>0.24684408493977358</v>
      </c>
      <c r="D269" s="66">
        <v>900</v>
      </c>
      <c r="E269" s="67">
        <v>0.27108433734939757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447118852.40000093</v>
      </c>
      <c r="C271" s="67"/>
      <c r="D271" s="78">
        <v>3320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33856392.030000001</v>
      </c>
      <c r="C279" s="67">
        <v>7.5721235748099011E-2</v>
      </c>
      <c r="D279" s="66">
        <v>268</v>
      </c>
      <c r="E279" s="67">
        <v>8.0722891566265054E-2</v>
      </c>
      <c r="F279" s="45"/>
    </row>
    <row r="280" spans="1:6" x14ac:dyDescent="0.25">
      <c r="A280" s="64" t="s">
        <v>39</v>
      </c>
      <c r="B280" s="65">
        <v>413262460.37000149</v>
      </c>
      <c r="C280" s="67">
        <v>0.92427876425190092</v>
      </c>
      <c r="D280" s="66">
        <v>3052</v>
      </c>
      <c r="E280" s="67">
        <v>0.91927710843373489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447118852.40000153</v>
      </c>
      <c r="C282" s="67"/>
      <c r="D282" s="78">
        <v>3320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21660282.779999983</v>
      </c>
      <c r="C291" s="67">
        <v>6.4321512617996554E-2</v>
      </c>
      <c r="D291" s="66">
        <v>134</v>
      </c>
      <c r="E291" s="67">
        <v>5.5371900826446281E-2</v>
      </c>
      <c r="F291" s="45"/>
    </row>
    <row r="292" spans="1:6" x14ac:dyDescent="0.25">
      <c r="A292" s="64" t="s">
        <v>83</v>
      </c>
      <c r="B292" s="65">
        <v>54374093.669999994</v>
      </c>
      <c r="C292" s="67">
        <v>0.16146714184712202</v>
      </c>
      <c r="D292" s="66">
        <v>411</v>
      </c>
      <c r="E292" s="67">
        <v>0.16983471074380166</v>
      </c>
      <c r="F292" s="45"/>
    </row>
    <row r="293" spans="1:6" x14ac:dyDescent="0.25">
      <c r="A293" s="64" t="s">
        <v>84</v>
      </c>
      <c r="B293" s="65">
        <v>84403614.279999927</v>
      </c>
      <c r="C293" s="67">
        <v>0.25064160962516918</v>
      </c>
      <c r="D293" s="66">
        <v>646</v>
      </c>
      <c r="E293" s="67">
        <v>0.26694214876033057</v>
      </c>
      <c r="F293" s="45"/>
    </row>
    <row r="294" spans="1:6" x14ac:dyDescent="0.25">
      <c r="A294" s="64" t="s">
        <v>85</v>
      </c>
      <c r="B294" s="65">
        <v>108242742.34999985</v>
      </c>
      <c r="C294" s="67">
        <v>0.32143333439306426</v>
      </c>
      <c r="D294" s="66">
        <v>791</v>
      </c>
      <c r="E294" s="67">
        <v>0.32685950413223142</v>
      </c>
      <c r="F294" s="45"/>
    </row>
    <row r="295" spans="1:6" x14ac:dyDescent="0.25">
      <c r="A295" s="64" t="s">
        <v>86</v>
      </c>
      <c r="B295" s="65">
        <v>39497811.699999996</v>
      </c>
      <c r="C295" s="67">
        <v>0.11729112770358781</v>
      </c>
      <c r="D295" s="66">
        <v>235</v>
      </c>
      <c r="E295" s="67">
        <v>9.7107438016528921E-2</v>
      </c>
      <c r="F295" s="45"/>
    </row>
    <row r="296" spans="1:6" x14ac:dyDescent="0.25">
      <c r="A296" s="64" t="s">
        <v>87</v>
      </c>
      <c r="B296" s="65">
        <v>15643934.270000005</v>
      </c>
      <c r="C296" s="67">
        <v>4.6455603823973478E-2</v>
      </c>
      <c r="D296" s="66">
        <v>100</v>
      </c>
      <c r="E296" s="67">
        <v>4.1322314049586778E-2</v>
      </c>
      <c r="F296" s="45"/>
    </row>
    <row r="297" spans="1:6" x14ac:dyDescent="0.25">
      <c r="A297" s="64" t="s">
        <v>88</v>
      </c>
      <c r="B297" s="65">
        <v>6614507.9099999992</v>
      </c>
      <c r="C297" s="67">
        <v>1.9642179112626678E-2</v>
      </c>
      <c r="D297" s="66">
        <v>39</v>
      </c>
      <c r="E297" s="67">
        <v>1.6115702479338842E-2</v>
      </c>
      <c r="F297" s="45"/>
    </row>
    <row r="298" spans="1:6" x14ac:dyDescent="0.25">
      <c r="A298" s="64" t="s">
        <v>89</v>
      </c>
      <c r="B298" s="65">
        <v>2066413.5</v>
      </c>
      <c r="C298" s="67">
        <v>6.1363391865306262E-3</v>
      </c>
      <c r="D298" s="66">
        <v>17</v>
      </c>
      <c r="E298" s="67">
        <v>7.0247933884297524E-3</v>
      </c>
      <c r="F298" s="45"/>
    </row>
    <row r="299" spans="1:6" x14ac:dyDescent="0.25">
      <c r="A299" s="64" t="s">
        <v>1</v>
      </c>
      <c r="B299" s="65">
        <v>576026.57999999996</v>
      </c>
      <c r="C299" s="67">
        <v>1.7105455782868331E-3</v>
      </c>
      <c r="D299" s="66">
        <v>10</v>
      </c>
      <c r="E299" s="67">
        <v>4.1322314049586778E-3</v>
      </c>
      <c r="F299" s="45"/>
    </row>
    <row r="300" spans="1:6" x14ac:dyDescent="0.25">
      <c r="A300" s="64" t="s">
        <v>70</v>
      </c>
      <c r="B300" s="65">
        <v>1013588.1199999999</v>
      </c>
      <c r="C300" s="67">
        <v>3.0099108913864076E-3</v>
      </c>
      <c r="D300" s="66">
        <v>8</v>
      </c>
      <c r="E300" s="67">
        <v>3.3057851239669421E-3</v>
      </c>
      <c r="F300" s="45"/>
    </row>
    <row r="301" spans="1:6" x14ac:dyDescent="0.25">
      <c r="A301" s="64" t="s">
        <v>82</v>
      </c>
      <c r="B301" s="65">
        <v>2657193.2600000007</v>
      </c>
      <c r="C301" s="67">
        <v>7.8906952202562886E-3</v>
      </c>
      <c r="D301" s="66">
        <v>29</v>
      </c>
      <c r="E301" s="67">
        <v>1.1983471074380166E-2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336750208.41999972</v>
      </c>
      <c r="C303" s="67"/>
      <c r="D303" s="72">
        <v>2420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1.7268034422154965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273051956.98999995</v>
      </c>
      <c r="C316" s="67">
        <v>0.61069211357190356</v>
      </c>
      <c r="D316" s="66">
        <v>2030</v>
      </c>
      <c r="E316" s="67">
        <v>0.61144578313253017</v>
      </c>
      <c r="F316" s="45"/>
    </row>
    <row r="317" spans="1:6" x14ac:dyDescent="0.25">
      <c r="A317" s="64" t="s">
        <v>181</v>
      </c>
      <c r="B317" s="65">
        <v>137263195.87999994</v>
      </c>
      <c r="C317" s="67">
        <v>0.30699487427830935</v>
      </c>
      <c r="D317" s="66">
        <v>987</v>
      </c>
      <c r="E317" s="67">
        <v>0.29728915662650601</v>
      </c>
      <c r="F317" s="45"/>
    </row>
    <row r="318" spans="1:6" x14ac:dyDescent="0.25">
      <c r="A318" s="64" t="s">
        <v>182</v>
      </c>
      <c r="B318" s="65">
        <v>28499397.800000004</v>
      </c>
      <c r="C318" s="67">
        <v>6.3740094265817213E-2</v>
      </c>
      <c r="D318" s="66">
        <v>224</v>
      </c>
      <c r="E318" s="67">
        <v>6.746987951807229E-2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9.4624837608390713E-3</v>
      </c>
      <c r="D319" s="66">
        <v>45</v>
      </c>
      <c r="E319" s="67">
        <v>1.355421686746988E-2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9.1104341231307041E-3</v>
      </c>
      <c r="D320" s="66">
        <v>34</v>
      </c>
      <c r="E320" s="67">
        <v>1.0240963855421687E-2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447118852.39999992</v>
      </c>
      <c r="C324" s="69"/>
      <c r="D324" s="72">
        <v>3320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462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446279566.41000247</v>
      </c>
      <c r="C6" s="65">
        <v>42328425.55999995</v>
      </c>
      <c r="D6" s="65">
        <v>254671762.74999991</v>
      </c>
      <c r="E6" s="65">
        <v>149279378.09999996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3313</v>
      </c>
      <c r="C7" s="66">
        <v>383</v>
      </c>
      <c r="D7" s="66">
        <v>1762</v>
      </c>
      <c r="E7" s="66">
        <v>1168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0.79135065780656488</v>
      </c>
      <c r="C8" s="67">
        <v>0.7743373733114417</v>
      </c>
      <c r="D8" s="67">
        <v>0.79918600413849916</v>
      </c>
      <c r="E8" s="67">
        <v>0.78280764314467843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2.0375409836065573E-3</v>
      </c>
      <c r="C9" s="67">
        <v>2.0375409836065573E-3</v>
      </c>
      <c r="D9" s="67">
        <v>6.7649729729729732E-3</v>
      </c>
      <c r="E9" s="67">
        <v>1.331472027972028E-2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8.8866777206060465</v>
      </c>
      <c r="C11" s="65">
        <v>12.507805121212263</v>
      </c>
      <c r="D11" s="65">
        <v>8.48491596310833</v>
      </c>
      <c r="E11" s="65">
        <v>8.5453094265997329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8.257534246575343</v>
      </c>
      <c r="C12" s="65">
        <v>11.682191780821919</v>
      </c>
      <c r="D12" s="65">
        <v>8.257534246575343</v>
      </c>
      <c r="E12" s="65">
        <v>8.257534246575343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17.539726027397261</v>
      </c>
      <c r="C13" s="65">
        <v>17.539726027397261</v>
      </c>
      <c r="D13" s="65">
        <v>8.8136986301369866</v>
      </c>
      <c r="E13" s="65">
        <v>10.052054794520547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134705.57392393675</v>
      </c>
      <c r="C14" s="65">
        <v>110518.08240208864</v>
      </c>
      <c r="D14" s="65">
        <v>144535.62017593638</v>
      </c>
      <c r="E14" s="65">
        <v>127807.68672945202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124.29</v>
      </c>
      <c r="C15" s="65">
        <v>124.29</v>
      </c>
      <c r="D15" s="65">
        <v>1251.52</v>
      </c>
      <c r="E15" s="65">
        <v>3808.01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13.619784483972635</v>
      </c>
      <c r="C17" s="65">
        <v>9.7845489693742813</v>
      </c>
      <c r="D17" s="65">
        <v>14.26019985233588</v>
      </c>
      <c r="E17" s="65">
        <v>13.614718615008742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0.33333333333333331</v>
      </c>
      <c r="C18" s="65">
        <v>0.33333333333333331</v>
      </c>
      <c r="D18" s="65">
        <v>0.33333333333333331</v>
      </c>
      <c r="E18" s="65">
        <v>0.33333333333333331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25.333333333333332</v>
      </c>
      <c r="C19" s="65">
        <v>25.333333333333332</v>
      </c>
      <c r="D19" s="65">
        <v>21.75</v>
      </c>
      <c r="E19" s="65">
        <v>21.75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0.7531594075521798</v>
      </c>
      <c r="C20" s="67">
        <v>0.94441188825545397</v>
      </c>
      <c r="D20" s="67">
        <v>0.93428799400729756</v>
      </c>
      <c r="E20" s="67">
        <v>0.3899226800168456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0.246840592447817</v>
      </c>
      <c r="C21" s="67">
        <v>5.5588111744546607E-2</v>
      </c>
      <c r="D21" s="67">
        <v>6.5712005992702119E-2</v>
      </c>
      <c r="E21" s="67">
        <v>0.61007731998315484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0.39530435592008284</v>
      </c>
      <c r="C23" s="67">
        <v>0.35417973316180251</v>
      </c>
      <c r="D23" s="67">
        <v>0.29792450714090807</v>
      </c>
      <c r="E23" s="67">
        <v>0.57309608184923166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1.7259866673640309</v>
      </c>
      <c r="C24" s="65">
        <v>2.1650355979610678</v>
      </c>
      <c r="D24" s="65">
        <v>1.7073381714329474</v>
      </c>
      <c r="E24" s="65">
        <v>1.5006885042805331</v>
      </c>
      <c r="F24" s="43"/>
      <c r="H24" s="90"/>
      <c r="I24" s="90"/>
      <c r="J24" s="90"/>
      <c r="K24" s="90"/>
    </row>
    <row r="25" spans="1:11" x14ac:dyDescent="0.25">
      <c r="A25" s="64" t="s">
        <v>465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127807.68672945202</v>
      </c>
      <c r="C27" s="65">
        <v>0</v>
      </c>
      <c r="D27" s="65">
        <v>0</v>
      </c>
      <c r="E27" s="65">
        <v>127807.68672945202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13660.84</v>
      </c>
      <c r="C28" s="65">
        <v>0</v>
      </c>
      <c r="D28" s="65">
        <v>0</v>
      </c>
      <c r="E28" s="65">
        <v>13660.84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1511.5194845360829</v>
      </c>
      <c r="C29" s="65">
        <v>0</v>
      </c>
      <c r="D29" s="65">
        <v>0</v>
      </c>
      <c r="E29" s="65">
        <v>1511.5194845360829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2182337.8799999994</v>
      </c>
      <c r="C36" s="67">
        <v>4.8900690156068495E-3</v>
      </c>
      <c r="D36" s="66">
        <v>69</v>
      </c>
      <c r="E36" s="67">
        <v>2.0827044974343494E-2</v>
      </c>
      <c r="F36" s="45"/>
    </row>
    <row r="37" spans="1:6" x14ac:dyDescent="0.25">
      <c r="A37" s="64" t="s">
        <v>19</v>
      </c>
      <c r="B37" s="65">
        <v>9767824.2600000035</v>
      </c>
      <c r="C37" s="67">
        <v>2.1887231670889996E-2</v>
      </c>
      <c r="D37" s="66">
        <v>126</v>
      </c>
      <c r="E37" s="67">
        <v>3.8031995170540296E-2</v>
      </c>
      <c r="F37" s="45"/>
    </row>
    <row r="38" spans="1:6" x14ac:dyDescent="0.25">
      <c r="A38" s="64" t="s">
        <v>20</v>
      </c>
      <c r="B38" s="65">
        <v>5533603.9399999985</v>
      </c>
      <c r="C38" s="67">
        <v>1.2399411392535599E-2</v>
      </c>
      <c r="D38" s="66">
        <v>57</v>
      </c>
      <c r="E38" s="67">
        <v>1.7204950196196802E-2</v>
      </c>
      <c r="F38" s="45"/>
    </row>
    <row r="39" spans="1:6" x14ac:dyDescent="0.25">
      <c r="A39" s="64" t="s">
        <v>21</v>
      </c>
      <c r="B39" s="65">
        <v>8954044.2599999998</v>
      </c>
      <c r="C39" s="67">
        <v>2.0063755847100254E-2</v>
      </c>
      <c r="D39" s="66">
        <v>82</v>
      </c>
      <c r="E39" s="67">
        <v>2.4750980984002413E-2</v>
      </c>
      <c r="F39" s="45"/>
    </row>
    <row r="40" spans="1:6" x14ac:dyDescent="0.25">
      <c r="A40" s="64" t="s">
        <v>22</v>
      </c>
      <c r="B40" s="65">
        <v>12240838.260000002</v>
      </c>
      <c r="C40" s="67">
        <v>2.7428632591155355E-2</v>
      </c>
      <c r="D40" s="66">
        <v>91</v>
      </c>
      <c r="E40" s="67">
        <v>2.7467552067612436E-2</v>
      </c>
      <c r="F40" s="45"/>
    </row>
    <row r="41" spans="1:6" x14ac:dyDescent="0.25">
      <c r="A41" s="64" t="s">
        <v>23</v>
      </c>
      <c r="B41" s="65">
        <v>22404987.830000002</v>
      </c>
      <c r="C41" s="67">
        <v>5.0203929367038061E-2</v>
      </c>
      <c r="D41" s="66">
        <v>155</v>
      </c>
      <c r="E41" s="67">
        <v>4.678539088439481E-2</v>
      </c>
      <c r="F41" s="45"/>
    </row>
    <row r="42" spans="1:6" x14ac:dyDescent="0.25">
      <c r="A42" s="64" t="s">
        <v>24</v>
      </c>
      <c r="B42" s="65">
        <v>30471297.569999993</v>
      </c>
      <c r="C42" s="67">
        <v>6.8278495955169549E-2</v>
      </c>
      <c r="D42" s="66">
        <v>196</v>
      </c>
      <c r="E42" s="67">
        <v>5.9160881376396017E-2</v>
      </c>
      <c r="F42" s="45"/>
    </row>
    <row r="43" spans="1:6" x14ac:dyDescent="0.25">
      <c r="A43" s="64" t="s">
        <v>25</v>
      </c>
      <c r="B43" s="65">
        <v>68142810.640000001</v>
      </c>
      <c r="C43" s="67">
        <v>0.15269085965140688</v>
      </c>
      <c r="D43" s="66">
        <v>396</v>
      </c>
      <c r="E43" s="67">
        <v>0.11952912767884093</v>
      </c>
      <c r="F43" s="45"/>
    </row>
    <row r="44" spans="1:6" x14ac:dyDescent="0.25">
      <c r="A44" s="64" t="s">
        <v>42</v>
      </c>
      <c r="B44" s="65">
        <v>120837889.17999987</v>
      </c>
      <c r="C44" s="67">
        <v>0.27076724608310959</v>
      </c>
      <c r="D44" s="66">
        <v>824</v>
      </c>
      <c r="E44" s="67">
        <v>0.24871717476607305</v>
      </c>
      <c r="F44" s="45"/>
    </row>
    <row r="45" spans="1:6" x14ac:dyDescent="0.25">
      <c r="A45" s="64" t="s">
        <v>43</v>
      </c>
      <c r="B45" s="65">
        <v>134261002.35999992</v>
      </c>
      <c r="C45" s="67">
        <v>0.30084505871517658</v>
      </c>
      <c r="D45" s="66">
        <v>1062</v>
      </c>
      <c r="E45" s="67">
        <v>0.32055538786598248</v>
      </c>
      <c r="F45" s="45"/>
    </row>
    <row r="46" spans="1:6" x14ac:dyDescent="0.25">
      <c r="A46" s="64" t="s">
        <v>44</v>
      </c>
      <c r="B46" s="65">
        <v>19605262.419999994</v>
      </c>
      <c r="C46" s="67">
        <v>4.3930450541821396E-2</v>
      </c>
      <c r="D46" s="66">
        <v>163</v>
      </c>
      <c r="E46" s="67">
        <v>4.9200120736492603E-2</v>
      </c>
      <c r="F46" s="45"/>
    </row>
    <row r="47" spans="1:6" x14ac:dyDescent="0.25">
      <c r="A47" s="64" t="s">
        <v>45</v>
      </c>
      <c r="B47" s="65">
        <v>7764019.9300000025</v>
      </c>
      <c r="C47" s="67">
        <v>1.7397211332026683E-2</v>
      </c>
      <c r="D47" s="66">
        <v>63</v>
      </c>
      <c r="E47" s="67">
        <v>1.9015997585270148E-2</v>
      </c>
      <c r="F47" s="45"/>
    </row>
    <row r="48" spans="1:6" x14ac:dyDescent="0.25">
      <c r="A48" s="64" t="s">
        <v>46</v>
      </c>
      <c r="B48" s="65">
        <v>1058536.6499999999</v>
      </c>
      <c r="C48" s="67">
        <v>2.3719137726048514E-3</v>
      </c>
      <c r="D48" s="66">
        <v>10</v>
      </c>
      <c r="E48" s="67">
        <v>3.0184123151222458E-3</v>
      </c>
      <c r="F48" s="45"/>
    </row>
    <row r="49" spans="1:6" x14ac:dyDescent="0.25">
      <c r="A49" s="64" t="s">
        <v>47</v>
      </c>
      <c r="B49" s="65">
        <v>2566082.4000000004</v>
      </c>
      <c r="C49" s="67">
        <v>5.7499437418618553E-3</v>
      </c>
      <c r="D49" s="66">
        <v>14</v>
      </c>
      <c r="E49" s="67">
        <v>4.2257772411711438E-3</v>
      </c>
      <c r="F49" s="45"/>
    </row>
    <row r="50" spans="1:6" x14ac:dyDescent="0.25">
      <c r="A50" s="64" t="s">
        <v>26</v>
      </c>
      <c r="B50" s="65">
        <v>171725.05</v>
      </c>
      <c r="C50" s="67">
        <v>3.8479254468539825E-4</v>
      </c>
      <c r="D50" s="66">
        <v>2</v>
      </c>
      <c r="E50" s="67">
        <v>6.036824630244491E-4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7.109977778110752E-4</v>
      </c>
      <c r="D53" s="66">
        <v>3</v>
      </c>
      <c r="E53" s="67">
        <v>9.0552369453667371E-4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446279566.40999979</v>
      </c>
      <c r="C55" s="71"/>
      <c r="D55" s="72">
        <v>3313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0.79135065780656488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463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3379904.8000000003</v>
      </c>
      <c r="C64" s="67">
        <v>7.5735145733624287E-3</v>
      </c>
      <c r="D64" s="66">
        <v>94</v>
      </c>
      <c r="E64" s="67">
        <v>2.8373075762149109E-2</v>
      </c>
      <c r="F64" s="45"/>
    </row>
    <row r="65" spans="1:6" x14ac:dyDescent="0.25">
      <c r="A65" s="64" t="s">
        <v>19</v>
      </c>
      <c r="B65" s="65">
        <v>26581836.440000009</v>
      </c>
      <c r="C65" s="67">
        <v>5.9563194106850736E-2</v>
      </c>
      <c r="D65" s="66">
        <v>266</v>
      </c>
      <c r="E65" s="67">
        <v>8.0289767582251731E-2</v>
      </c>
      <c r="F65" s="45"/>
    </row>
    <row r="66" spans="1:6" x14ac:dyDescent="0.25">
      <c r="A66" s="64" t="s">
        <v>20</v>
      </c>
      <c r="B66" s="65">
        <v>14632629.179999998</v>
      </c>
      <c r="C66" s="67">
        <v>3.2788033065705963E-2</v>
      </c>
      <c r="D66" s="66">
        <v>85</v>
      </c>
      <c r="E66" s="67">
        <v>2.565650467853909E-2</v>
      </c>
      <c r="F66" s="45"/>
    </row>
    <row r="67" spans="1:6" x14ac:dyDescent="0.25">
      <c r="A67" s="64" t="s">
        <v>21</v>
      </c>
      <c r="B67" s="65">
        <v>40945944.809999987</v>
      </c>
      <c r="C67" s="67">
        <v>9.1749539732192631E-2</v>
      </c>
      <c r="D67" s="66">
        <v>236</v>
      </c>
      <c r="E67" s="67">
        <v>7.1234530636884993E-2</v>
      </c>
      <c r="F67" s="45"/>
    </row>
    <row r="68" spans="1:6" x14ac:dyDescent="0.25">
      <c r="A68" s="64" t="s">
        <v>22</v>
      </c>
      <c r="B68" s="65">
        <v>25132389.649999999</v>
      </c>
      <c r="C68" s="67">
        <v>5.6315349260043668E-2</v>
      </c>
      <c r="D68" s="66">
        <v>165</v>
      </c>
      <c r="E68" s="67">
        <v>4.9803803199517056E-2</v>
      </c>
      <c r="F68" s="45"/>
    </row>
    <row r="69" spans="1:6" x14ac:dyDescent="0.25">
      <c r="A69" s="64" t="s">
        <v>23</v>
      </c>
      <c r="B69" s="65">
        <v>33995555.57</v>
      </c>
      <c r="C69" s="67">
        <v>7.6175469657887199E-2</v>
      </c>
      <c r="D69" s="66">
        <v>217</v>
      </c>
      <c r="E69" s="67">
        <v>6.5499547238152725E-2</v>
      </c>
      <c r="F69" s="45"/>
    </row>
    <row r="70" spans="1:6" x14ac:dyDescent="0.25">
      <c r="A70" s="64" t="s">
        <v>24</v>
      </c>
      <c r="B70" s="65">
        <v>72703895.59999992</v>
      </c>
      <c r="C70" s="67">
        <v>0.16291110118451263</v>
      </c>
      <c r="D70" s="66">
        <v>538</v>
      </c>
      <c r="E70" s="67">
        <v>0.16239058255357683</v>
      </c>
      <c r="F70" s="45"/>
    </row>
    <row r="71" spans="1:6" x14ac:dyDescent="0.25">
      <c r="A71" s="64" t="s">
        <v>25</v>
      </c>
      <c r="B71" s="65">
        <v>54319032.80999998</v>
      </c>
      <c r="C71" s="67">
        <v>0.12171525854736701</v>
      </c>
      <c r="D71" s="66">
        <v>398</v>
      </c>
      <c r="E71" s="67">
        <v>0.12013281014186537</v>
      </c>
      <c r="F71" s="45"/>
    </row>
    <row r="72" spans="1:6" x14ac:dyDescent="0.25">
      <c r="A72" s="64" t="s">
        <v>42</v>
      </c>
      <c r="B72" s="65">
        <v>69900180.119999975</v>
      </c>
      <c r="C72" s="67">
        <v>0.1566286816183339</v>
      </c>
      <c r="D72" s="66">
        <v>501</v>
      </c>
      <c r="E72" s="67">
        <v>0.15122245698762452</v>
      </c>
      <c r="F72" s="45"/>
    </row>
    <row r="73" spans="1:6" x14ac:dyDescent="0.25">
      <c r="A73" s="64" t="s">
        <v>43</v>
      </c>
      <c r="B73" s="65">
        <v>18249656.740000002</v>
      </c>
      <c r="C73" s="67">
        <v>4.0892879964918506E-2</v>
      </c>
      <c r="D73" s="66">
        <v>152</v>
      </c>
      <c r="E73" s="67">
        <v>4.5879867189858134E-2</v>
      </c>
      <c r="F73" s="45"/>
    </row>
    <row r="74" spans="1:6" x14ac:dyDescent="0.25">
      <c r="A74" s="64" t="s">
        <v>44</v>
      </c>
      <c r="B74" s="65">
        <v>9559143.3899999987</v>
      </c>
      <c r="C74" s="67">
        <v>2.1419630450249996E-2</v>
      </c>
      <c r="D74" s="66">
        <v>74</v>
      </c>
      <c r="E74" s="67">
        <v>2.2336251131904617E-2</v>
      </c>
      <c r="F74" s="45"/>
    </row>
    <row r="75" spans="1:6" x14ac:dyDescent="0.25">
      <c r="A75" s="64" t="s">
        <v>45</v>
      </c>
      <c r="B75" s="65">
        <v>10262769.369999999</v>
      </c>
      <c r="C75" s="67">
        <v>2.2996278885355749E-2</v>
      </c>
      <c r="D75" s="66">
        <v>73</v>
      </c>
      <c r="E75" s="67">
        <v>2.2034409900392394E-2</v>
      </c>
      <c r="F75" s="45"/>
    </row>
    <row r="76" spans="1:6" x14ac:dyDescent="0.25">
      <c r="A76" s="64" t="s">
        <v>46</v>
      </c>
      <c r="B76" s="65">
        <v>7453190.46</v>
      </c>
      <c r="C76" s="67">
        <v>1.6700720850733968E-2</v>
      </c>
      <c r="D76" s="66">
        <v>65</v>
      </c>
      <c r="E76" s="67">
        <v>1.9619680048294598E-2</v>
      </c>
      <c r="F76" s="45"/>
    </row>
    <row r="77" spans="1:6" x14ac:dyDescent="0.25">
      <c r="A77" s="64" t="s">
        <v>47</v>
      </c>
      <c r="B77" s="65">
        <v>10278907.470000001</v>
      </c>
      <c r="C77" s="67">
        <v>2.303244029899568E-2</v>
      </c>
      <c r="D77" s="66">
        <v>104</v>
      </c>
      <c r="E77" s="67">
        <v>3.1391488077271358E-2</v>
      </c>
      <c r="F77" s="45"/>
    </row>
    <row r="78" spans="1:6" x14ac:dyDescent="0.25">
      <c r="A78" s="64" t="s">
        <v>26</v>
      </c>
      <c r="B78" s="65">
        <v>24567246.639999997</v>
      </c>
      <c r="C78" s="67">
        <v>5.50490062487645E-2</v>
      </c>
      <c r="D78" s="66">
        <v>181</v>
      </c>
      <c r="E78" s="67">
        <v>5.4633262903712648E-2</v>
      </c>
      <c r="F78" s="45"/>
    </row>
    <row r="79" spans="1:6" x14ac:dyDescent="0.25">
      <c r="A79" s="64" t="s">
        <v>27</v>
      </c>
      <c r="B79" s="65">
        <v>2247086.52</v>
      </c>
      <c r="C79" s="67">
        <v>5.0351543945339125E-3</v>
      </c>
      <c r="D79" s="66">
        <v>14</v>
      </c>
      <c r="E79" s="67">
        <v>4.2257772411711438E-3</v>
      </c>
      <c r="F79" s="45"/>
    </row>
    <row r="80" spans="1:6" x14ac:dyDescent="0.25">
      <c r="A80" s="64" t="s">
        <v>28</v>
      </c>
      <c r="B80" s="65">
        <v>3046554.4800000004</v>
      </c>
      <c r="C80" s="67">
        <v>6.8265605447888943E-3</v>
      </c>
      <c r="D80" s="66">
        <v>20</v>
      </c>
      <c r="E80" s="67">
        <v>6.0368246302444917E-3</v>
      </c>
      <c r="F80" s="45"/>
    </row>
    <row r="81" spans="1:6" x14ac:dyDescent="0.25">
      <c r="A81" s="64" t="s">
        <v>5</v>
      </c>
      <c r="B81" s="65">
        <v>19023642.359999999</v>
      </c>
      <c r="C81" s="67">
        <v>4.2627186615402546E-2</v>
      </c>
      <c r="D81" s="66">
        <v>130</v>
      </c>
      <c r="E81" s="67">
        <v>3.9239360096589196E-2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446279566.40999991</v>
      </c>
      <c r="C83" s="71"/>
      <c r="D83" s="72">
        <v>3313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0.7606255640891938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464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3147893.3000000007</v>
      </c>
      <c r="C92" s="67">
        <v>7.0536352926094132E-3</v>
      </c>
      <c r="D92" s="66">
        <v>90</v>
      </c>
      <c r="E92" s="67">
        <v>2.7165710836100213E-2</v>
      </c>
      <c r="F92" s="45"/>
    </row>
    <row r="93" spans="1:6" x14ac:dyDescent="0.25">
      <c r="A93" s="64" t="s">
        <v>19</v>
      </c>
      <c r="B93" s="65">
        <v>18250686.450000007</v>
      </c>
      <c r="C93" s="67">
        <v>4.0895187285435758E-2</v>
      </c>
      <c r="D93" s="66">
        <v>203</v>
      </c>
      <c r="E93" s="67">
        <v>6.1273769996981586E-2</v>
      </c>
      <c r="F93" s="45"/>
    </row>
    <row r="94" spans="1:6" x14ac:dyDescent="0.25">
      <c r="A94" s="64" t="s">
        <v>20</v>
      </c>
      <c r="B94" s="65">
        <v>9591801.5600000005</v>
      </c>
      <c r="C94" s="67">
        <v>2.1492809176004157E-2</v>
      </c>
      <c r="D94" s="66">
        <v>84</v>
      </c>
      <c r="E94" s="67">
        <v>2.5354663447026863E-2</v>
      </c>
      <c r="F94" s="45"/>
    </row>
    <row r="95" spans="1:6" x14ac:dyDescent="0.25">
      <c r="A95" s="64" t="s">
        <v>21</v>
      </c>
      <c r="B95" s="65">
        <v>16302128.100000005</v>
      </c>
      <c r="C95" s="67">
        <v>3.6528959260086626E-2</v>
      </c>
      <c r="D95" s="66">
        <v>111</v>
      </c>
      <c r="E95" s="67">
        <v>3.3504376697856927E-2</v>
      </c>
      <c r="F95" s="45"/>
    </row>
    <row r="96" spans="1:6" x14ac:dyDescent="0.25">
      <c r="A96" s="64" t="s">
        <v>22</v>
      </c>
      <c r="B96" s="65">
        <v>24677319.420000006</v>
      </c>
      <c r="C96" s="67">
        <v>5.5295651599089349E-2</v>
      </c>
      <c r="D96" s="66">
        <v>159</v>
      </c>
      <c r="E96" s="67">
        <v>4.7992755810443703E-2</v>
      </c>
      <c r="F96" s="45"/>
    </row>
    <row r="97" spans="1:6" x14ac:dyDescent="0.25">
      <c r="A97" s="64" t="s">
        <v>23</v>
      </c>
      <c r="B97" s="65">
        <v>42415634.339999966</v>
      </c>
      <c r="C97" s="67">
        <v>9.5042743456088374E-2</v>
      </c>
      <c r="D97" s="66">
        <v>271</v>
      </c>
      <c r="E97" s="67">
        <v>8.1798973739812861E-2</v>
      </c>
      <c r="F97" s="45"/>
    </row>
    <row r="98" spans="1:6" x14ac:dyDescent="0.25">
      <c r="A98" s="64" t="s">
        <v>24</v>
      </c>
      <c r="B98" s="65">
        <v>44276691.439999968</v>
      </c>
      <c r="C98" s="67">
        <v>9.9212903239496969E-2</v>
      </c>
      <c r="D98" s="66">
        <v>273</v>
      </c>
      <c r="E98" s="67">
        <v>8.2402656202837307E-2</v>
      </c>
      <c r="F98" s="45"/>
    </row>
    <row r="99" spans="1:6" x14ac:dyDescent="0.25">
      <c r="A99" s="64" t="s">
        <v>25</v>
      </c>
      <c r="B99" s="65">
        <v>77195074.639999911</v>
      </c>
      <c r="C99" s="67">
        <v>0.17297470117437624</v>
      </c>
      <c r="D99" s="66">
        <v>567</v>
      </c>
      <c r="E99" s="67">
        <v>0.17114397826743133</v>
      </c>
      <c r="F99" s="45"/>
    </row>
    <row r="100" spans="1:6" x14ac:dyDescent="0.25">
      <c r="A100" s="64" t="s">
        <v>42</v>
      </c>
      <c r="B100" s="65">
        <v>68316824.409999952</v>
      </c>
      <c r="C100" s="67">
        <v>0.15308078064061947</v>
      </c>
      <c r="D100" s="66">
        <v>483</v>
      </c>
      <c r="E100" s="67">
        <v>0.14578931482040447</v>
      </c>
      <c r="F100" s="45"/>
    </row>
    <row r="101" spans="1:6" x14ac:dyDescent="0.25">
      <c r="A101" s="64" t="s">
        <v>43</v>
      </c>
      <c r="B101" s="65">
        <v>7582833.5700000003</v>
      </c>
      <c r="C101" s="67">
        <v>1.699121837685395E-2</v>
      </c>
      <c r="D101" s="66">
        <v>62</v>
      </c>
      <c r="E101" s="67">
        <v>1.8714156353757925E-2</v>
      </c>
      <c r="F101" s="45"/>
    </row>
    <row r="102" spans="1:6" x14ac:dyDescent="0.25">
      <c r="A102" s="64" t="s">
        <v>44</v>
      </c>
      <c r="B102" s="65">
        <v>13601121.380000003</v>
      </c>
      <c r="C102" s="67">
        <v>3.0476684131902576E-2</v>
      </c>
      <c r="D102" s="66">
        <v>110</v>
      </c>
      <c r="E102" s="67">
        <v>3.3202535466344704E-2</v>
      </c>
      <c r="F102" s="45"/>
    </row>
    <row r="103" spans="1:6" x14ac:dyDescent="0.25">
      <c r="A103" s="64" t="s">
        <v>45</v>
      </c>
      <c r="B103" s="65">
        <v>22093262.939999994</v>
      </c>
      <c r="C103" s="67">
        <v>4.9505432475263227E-2</v>
      </c>
      <c r="D103" s="66">
        <v>162</v>
      </c>
      <c r="E103" s="67">
        <v>4.889827950498038E-2</v>
      </c>
      <c r="F103" s="45"/>
    </row>
    <row r="104" spans="1:6" x14ac:dyDescent="0.25">
      <c r="A104" s="64" t="s">
        <v>46</v>
      </c>
      <c r="B104" s="65">
        <v>12898789.550000001</v>
      </c>
      <c r="C104" s="67">
        <v>2.890293556068799E-2</v>
      </c>
      <c r="D104" s="66">
        <v>103</v>
      </c>
      <c r="E104" s="67">
        <v>3.1089646845759131E-2</v>
      </c>
      <c r="F104" s="45"/>
    </row>
    <row r="105" spans="1:6" x14ac:dyDescent="0.25">
      <c r="A105" s="64" t="s">
        <v>47</v>
      </c>
      <c r="B105" s="65">
        <v>14634058.079999998</v>
      </c>
      <c r="C105" s="67">
        <v>3.2791234870376294E-2</v>
      </c>
      <c r="D105" s="66">
        <v>123</v>
      </c>
      <c r="E105" s="67">
        <v>3.712647147600362E-2</v>
      </c>
      <c r="F105" s="45"/>
    </row>
    <row r="106" spans="1:6" x14ac:dyDescent="0.25">
      <c r="A106" s="64" t="s">
        <v>26</v>
      </c>
      <c r="B106" s="65">
        <v>25838604.480000008</v>
      </c>
      <c r="C106" s="67">
        <v>5.7897798655343148E-2</v>
      </c>
      <c r="D106" s="66">
        <v>203</v>
      </c>
      <c r="E106" s="67">
        <v>6.1273769996981586E-2</v>
      </c>
      <c r="F106" s="45"/>
    </row>
    <row r="107" spans="1:6" x14ac:dyDescent="0.25">
      <c r="A107" s="64" t="s">
        <v>27</v>
      </c>
      <c r="B107" s="65">
        <v>11501564.65</v>
      </c>
      <c r="C107" s="67">
        <v>2.5772106804086661E-2</v>
      </c>
      <c r="D107" s="66">
        <v>69</v>
      </c>
      <c r="E107" s="67">
        <v>2.0827044974343494E-2</v>
      </c>
      <c r="F107" s="45"/>
    </row>
    <row r="108" spans="1:6" x14ac:dyDescent="0.25">
      <c r="A108" s="64" t="s">
        <v>28</v>
      </c>
      <c r="B108" s="65">
        <v>8913119.4500000011</v>
      </c>
      <c r="C108" s="67">
        <v>1.997205366514913E-2</v>
      </c>
      <c r="D108" s="66">
        <v>50</v>
      </c>
      <c r="E108" s="67">
        <v>1.5092061575611229E-2</v>
      </c>
      <c r="F108" s="45"/>
    </row>
    <row r="109" spans="1:6" x14ac:dyDescent="0.25">
      <c r="A109" s="64" t="s">
        <v>5</v>
      </c>
      <c r="B109" s="65">
        <v>25042158.64999998</v>
      </c>
      <c r="C109" s="67">
        <v>5.6113164336530692E-2</v>
      </c>
      <c r="D109" s="66">
        <v>190</v>
      </c>
      <c r="E109" s="67">
        <v>5.7349833987322671E-2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446279566.40999979</v>
      </c>
      <c r="C111" s="71"/>
      <c r="D111" s="72">
        <v>3313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0.79522505237196428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904816.30999999994</v>
      </c>
      <c r="C120" s="67">
        <v>2.0274652439917782E-3</v>
      </c>
      <c r="D120" s="66">
        <v>24</v>
      </c>
      <c r="E120" s="67">
        <v>7.2441895562933897E-3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436933149.65000212</v>
      </c>
      <c r="C122" s="67">
        <v>0.97905703629860275</v>
      </c>
      <c r="D122" s="66">
        <v>3216</v>
      </c>
      <c r="E122" s="67">
        <v>0.97072140054331424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8441600.4499999993</v>
      </c>
      <c r="C124" s="67">
        <v>1.8915498457405519E-2</v>
      </c>
      <c r="D124" s="66">
        <v>73</v>
      </c>
      <c r="E124" s="67">
        <v>2.2034409900392394E-2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446279566.41000211</v>
      </c>
      <c r="C126" s="71"/>
      <c r="D126" s="72">
        <v>3313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427424178.81000197</v>
      </c>
      <c r="C133" s="67">
        <v>0.95774982988426283</v>
      </c>
      <c r="D133" s="66">
        <v>3050</v>
      </c>
      <c r="E133" s="67">
        <v>0.92061575611228497</v>
      </c>
      <c r="F133" s="64"/>
    </row>
    <row r="134" spans="1:6" x14ac:dyDescent="0.25">
      <c r="A134" s="64" t="s">
        <v>7</v>
      </c>
      <c r="B134" s="65">
        <v>18855387.599999994</v>
      </c>
      <c r="C134" s="67">
        <v>4.2250170115737139E-2</v>
      </c>
      <c r="D134" s="66">
        <v>263</v>
      </c>
      <c r="E134" s="67">
        <v>7.9384243887715061E-2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446279566.41000199</v>
      </c>
      <c r="C136" s="71"/>
      <c r="D136" s="72">
        <v>3313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98081959.269999936</v>
      </c>
      <c r="C143" s="67">
        <v>0.21977694398826991</v>
      </c>
      <c r="D143" s="66">
        <v>1403</v>
      </c>
      <c r="E143" s="67">
        <v>0.42348324781165109</v>
      </c>
      <c r="F143" s="45"/>
    </row>
    <row r="144" spans="1:6" x14ac:dyDescent="0.25">
      <c r="A144" s="64" t="s">
        <v>72</v>
      </c>
      <c r="B144" s="95">
        <v>191626108.94999999</v>
      </c>
      <c r="C144" s="67">
        <v>0.42938580067981835</v>
      </c>
      <c r="D144" s="66">
        <v>1411</v>
      </c>
      <c r="E144" s="67">
        <v>0.42589797766374887</v>
      </c>
      <c r="F144" s="45"/>
    </row>
    <row r="145" spans="1:6" x14ac:dyDescent="0.25">
      <c r="A145" s="64" t="s">
        <v>73</v>
      </c>
      <c r="B145" s="95">
        <v>78957138.079999998</v>
      </c>
      <c r="C145" s="67">
        <v>0.17692304112230306</v>
      </c>
      <c r="D145" s="66">
        <v>331</v>
      </c>
      <c r="E145" s="67">
        <v>9.9909447630546336E-2</v>
      </c>
      <c r="F145" s="45"/>
    </row>
    <row r="146" spans="1:6" x14ac:dyDescent="0.25">
      <c r="A146" s="64" t="s">
        <v>74</v>
      </c>
      <c r="B146" s="95">
        <v>34572025.739999995</v>
      </c>
      <c r="C146" s="67">
        <v>7.7467193979117679E-2</v>
      </c>
      <c r="D146" s="66">
        <v>102</v>
      </c>
      <c r="E146" s="67">
        <v>3.0787805614246905E-2</v>
      </c>
      <c r="F146" s="45"/>
    </row>
    <row r="147" spans="1:6" x14ac:dyDescent="0.25">
      <c r="A147" s="64" t="s">
        <v>75</v>
      </c>
      <c r="B147" s="95">
        <v>16689979.669999998</v>
      </c>
      <c r="C147" s="67">
        <v>3.7398036849992829E-2</v>
      </c>
      <c r="D147" s="66">
        <v>38</v>
      </c>
      <c r="E147" s="67">
        <v>1.1469966797464533E-2</v>
      </c>
      <c r="F147" s="45"/>
    </row>
    <row r="148" spans="1:6" x14ac:dyDescent="0.25">
      <c r="A148" s="64" t="s">
        <v>76</v>
      </c>
      <c r="B148" s="95">
        <v>10265702.74</v>
      </c>
      <c r="C148" s="67">
        <v>2.3002851828014984E-2</v>
      </c>
      <c r="D148" s="66">
        <v>17</v>
      </c>
      <c r="E148" s="67">
        <v>5.1313009357078177E-3</v>
      </c>
      <c r="F148" s="45"/>
    </row>
    <row r="149" spans="1:6" x14ac:dyDescent="0.25">
      <c r="A149" s="64" t="s">
        <v>77</v>
      </c>
      <c r="B149" s="95">
        <v>4443974.25</v>
      </c>
      <c r="C149" s="67">
        <v>9.9578259559329509E-3</v>
      </c>
      <c r="D149" s="66">
        <v>5</v>
      </c>
      <c r="E149" s="67">
        <v>1.5092061575611229E-3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3.2979103476314152E-3</v>
      </c>
      <c r="D151" s="66">
        <v>1</v>
      </c>
      <c r="E151" s="67">
        <v>3.0184123151222455E-4</v>
      </c>
      <c r="F151" s="45"/>
    </row>
    <row r="152" spans="1:6" x14ac:dyDescent="0.25">
      <c r="A152" s="64" t="s">
        <v>81</v>
      </c>
      <c r="B152" s="95">
        <v>4918805.84</v>
      </c>
      <c r="C152" s="67">
        <v>1.102180384275327E-2</v>
      </c>
      <c r="D152" s="66">
        <v>3</v>
      </c>
      <c r="E152" s="67">
        <v>9.0552369453667371E-4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1.1768591406165521E-2</v>
      </c>
      <c r="D154" s="66">
        <v>2</v>
      </c>
      <c r="E154" s="67">
        <v>6.036824630244491E-4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446279566.40999991</v>
      </c>
      <c r="C156" s="71"/>
      <c r="D156" s="72">
        <v>3313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134705.57392393597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292697758.89000267</v>
      </c>
      <c r="C165" s="67">
        <v>0.65586188775019483</v>
      </c>
      <c r="D165" s="66">
        <v>1979</v>
      </c>
      <c r="E165" s="67">
        <v>0.59734379716269237</v>
      </c>
      <c r="F165" s="45"/>
    </row>
    <row r="166" spans="1:6" x14ac:dyDescent="0.25">
      <c r="A166" s="64" t="s">
        <v>9</v>
      </c>
      <c r="B166" s="65">
        <v>147191015.1499998</v>
      </c>
      <c r="C166" s="67">
        <v>0.32981795768523631</v>
      </c>
      <c r="D166" s="66">
        <v>1272</v>
      </c>
      <c r="E166" s="67">
        <v>0.38394204648354963</v>
      </c>
      <c r="F166" s="45"/>
    </row>
    <row r="167" spans="1:6" x14ac:dyDescent="0.25">
      <c r="A167" s="64" t="s">
        <v>10</v>
      </c>
      <c r="B167" s="65">
        <v>6390792.3700000001</v>
      </c>
      <c r="C167" s="67">
        <v>1.4320154564568841E-2</v>
      </c>
      <c r="D167" s="66">
        <v>62</v>
      </c>
      <c r="E167" s="67">
        <v>1.8714156353757925E-2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446279566.41000247</v>
      </c>
      <c r="C169" s="67"/>
      <c r="D169" s="72">
        <v>3313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123001.92</v>
      </c>
      <c r="C176" s="67">
        <v>2.7561629359251668E-4</v>
      </c>
      <c r="D176" s="66">
        <v>5</v>
      </c>
      <c r="E176" s="67">
        <v>1.5092061575611229E-3</v>
      </c>
      <c r="F176" s="45"/>
    </row>
    <row r="177" spans="1:6" x14ac:dyDescent="0.25">
      <c r="A177" s="76">
        <v>1997</v>
      </c>
      <c r="B177" s="65">
        <v>1716961.2899999996</v>
      </c>
      <c r="C177" s="67">
        <v>3.8472774001546161E-3</v>
      </c>
      <c r="D177" s="66">
        <v>28</v>
      </c>
      <c r="E177" s="67">
        <v>8.4515544823422876E-3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17952.41</v>
      </c>
      <c r="C180" s="67">
        <v>4.0226824957311499E-5</v>
      </c>
      <c r="D180" s="66">
        <v>1</v>
      </c>
      <c r="E180" s="67">
        <v>3.0184123151222455E-4</v>
      </c>
      <c r="F180" s="45"/>
    </row>
    <row r="181" spans="1:6" x14ac:dyDescent="0.25">
      <c r="A181" s="76">
        <v>2001</v>
      </c>
      <c r="B181" s="65">
        <v>38214299.019999988</v>
      </c>
      <c r="C181" s="67">
        <v>8.5628610172333405E-2</v>
      </c>
      <c r="D181" s="66">
        <v>326</v>
      </c>
      <c r="E181" s="67">
        <v>9.8400241472985206E-2</v>
      </c>
      <c r="F181" s="45"/>
    </row>
    <row r="182" spans="1:6" x14ac:dyDescent="0.25">
      <c r="A182" s="76">
        <v>2002</v>
      </c>
      <c r="B182" s="65">
        <v>2256210.9199999995</v>
      </c>
      <c r="C182" s="67">
        <v>5.0555998746471768E-3</v>
      </c>
      <c r="D182" s="66">
        <v>23</v>
      </c>
      <c r="E182" s="67">
        <v>6.9423483247811647E-3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11497552.849999998</v>
      </c>
      <c r="C184" s="67">
        <v>2.5763117371672545E-2</v>
      </c>
      <c r="D184" s="66">
        <v>100</v>
      </c>
      <c r="E184" s="67">
        <v>3.0184123151222458E-2</v>
      </c>
      <c r="F184" s="45"/>
    </row>
    <row r="185" spans="1:6" x14ac:dyDescent="0.25">
      <c r="A185" s="76">
        <v>2005</v>
      </c>
      <c r="B185" s="65">
        <v>392453588.00000143</v>
      </c>
      <c r="C185" s="67">
        <v>0.87938955206264247</v>
      </c>
      <c r="D185" s="66">
        <v>2830</v>
      </c>
      <c r="E185" s="67">
        <v>0.85421068517959553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446279566.4100014</v>
      </c>
      <c r="C187" s="67"/>
      <c r="D187" s="78">
        <v>3313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106.64013264727257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25666562.099999994</v>
      </c>
      <c r="C196" s="67">
        <v>5.7512295054127513E-2</v>
      </c>
      <c r="D196" s="66">
        <v>247</v>
      </c>
      <c r="E196" s="67">
        <v>7.4554784183519462E-2</v>
      </c>
      <c r="F196" s="45"/>
    </row>
    <row r="197" spans="1:6" x14ac:dyDescent="0.25">
      <c r="A197" s="64" t="s">
        <v>12</v>
      </c>
      <c r="B197" s="65">
        <v>52888395.829999998</v>
      </c>
      <c r="C197" s="67">
        <v>0.11850956174276443</v>
      </c>
      <c r="D197" s="66">
        <v>401</v>
      </c>
      <c r="E197" s="67">
        <v>0.12103833383640206</v>
      </c>
      <c r="F197" s="45"/>
    </row>
    <row r="198" spans="1:6" x14ac:dyDescent="0.25">
      <c r="A198" s="64" t="s">
        <v>13</v>
      </c>
      <c r="B198" s="65">
        <v>114599598.40999994</v>
      </c>
      <c r="C198" s="67">
        <v>0.25678880915806174</v>
      </c>
      <c r="D198" s="66">
        <v>852</v>
      </c>
      <c r="E198" s="67">
        <v>0.25716872924841533</v>
      </c>
      <c r="F198" s="45"/>
    </row>
    <row r="199" spans="1:6" x14ac:dyDescent="0.25">
      <c r="A199" s="64" t="s">
        <v>14</v>
      </c>
      <c r="B199" s="65">
        <v>234221001.35999972</v>
      </c>
      <c r="C199" s="67">
        <v>0.52483021627931647</v>
      </c>
      <c r="D199" s="66">
        <v>1689</v>
      </c>
      <c r="E199" s="67">
        <v>0.50980984002414731</v>
      </c>
      <c r="F199" s="45"/>
    </row>
    <row r="200" spans="1:6" x14ac:dyDescent="0.25">
      <c r="A200" s="64" t="s">
        <v>15</v>
      </c>
      <c r="B200" s="65">
        <v>18766271.609999996</v>
      </c>
      <c r="C200" s="67">
        <v>4.2050483648537272E-2</v>
      </c>
      <c r="D200" s="66">
        <v>123</v>
      </c>
      <c r="E200" s="67">
        <v>3.712647147600362E-2</v>
      </c>
      <c r="F200" s="45"/>
    </row>
    <row r="201" spans="1:6" x14ac:dyDescent="0.25">
      <c r="A201" s="64" t="s">
        <v>16</v>
      </c>
      <c r="B201" s="65">
        <v>137737.1</v>
      </c>
      <c r="C201" s="67">
        <v>3.0863411719249568E-4</v>
      </c>
      <c r="D201" s="66">
        <v>1</v>
      </c>
      <c r="E201" s="67">
        <v>3.0184123151222455E-4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446279566.40999967</v>
      </c>
      <c r="C204" s="71"/>
      <c r="D204" s="72">
        <v>3313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13.619784483972635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224045270.81000018</v>
      </c>
      <c r="C213" s="67">
        <v>0.50202896944685194</v>
      </c>
      <c r="D213" s="66">
        <v>1732</v>
      </c>
      <c r="E213" s="67">
        <v>0.52278901297917291</v>
      </c>
      <c r="F213" s="43"/>
    </row>
    <row r="214" spans="1:6" x14ac:dyDescent="0.25">
      <c r="A214" s="64" t="s">
        <v>53</v>
      </c>
      <c r="B214" s="65">
        <v>222234295.59999976</v>
      </c>
      <c r="C214" s="67">
        <v>0.49797103055314806</v>
      </c>
      <c r="D214" s="66">
        <v>1581</v>
      </c>
      <c r="E214" s="67">
        <v>0.47721098702082704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446279566.40999997</v>
      </c>
      <c r="C216" s="71"/>
      <c r="D216" s="72">
        <v>3313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12237342.890000008</v>
      </c>
      <c r="C223" s="67">
        <v>2.7420800348177902E-2</v>
      </c>
      <c r="D223" s="66">
        <v>153</v>
      </c>
      <c r="E223" s="67">
        <v>4.6181708421370357E-2</v>
      </c>
      <c r="F223" s="67">
        <v>0.81626257255919588</v>
      </c>
    </row>
    <row r="224" spans="1:6" x14ac:dyDescent="0.25">
      <c r="A224" s="64" t="s">
        <v>55</v>
      </c>
      <c r="B224" s="65">
        <v>63113926.609999977</v>
      </c>
      <c r="C224" s="67">
        <v>0.1414223983358826</v>
      </c>
      <c r="D224" s="66">
        <v>496</v>
      </c>
      <c r="E224" s="67">
        <v>0.1497132508300634</v>
      </c>
      <c r="F224" s="67">
        <v>0.80458555144079968</v>
      </c>
    </row>
    <row r="225" spans="1:6" x14ac:dyDescent="0.25">
      <c r="A225" s="64" t="s">
        <v>56</v>
      </c>
      <c r="B225" s="65">
        <v>66780123.839999981</v>
      </c>
      <c r="C225" s="67">
        <v>0.14963742206975403</v>
      </c>
      <c r="D225" s="66">
        <v>520</v>
      </c>
      <c r="E225" s="67">
        <v>0.15695744038635678</v>
      </c>
      <c r="F225" s="67">
        <v>0.80177571424776162</v>
      </c>
    </row>
    <row r="226" spans="1:6" x14ac:dyDescent="0.25">
      <c r="A226" s="64" t="s">
        <v>57</v>
      </c>
      <c r="B226" s="65">
        <v>23736165.169999994</v>
      </c>
      <c r="C226" s="67">
        <v>5.3186762192453656E-2</v>
      </c>
      <c r="D226" s="66">
        <v>198</v>
      </c>
      <c r="E226" s="67">
        <v>5.9764563839420463E-2</v>
      </c>
      <c r="F226" s="67">
        <v>0.8053723534430911</v>
      </c>
    </row>
    <row r="227" spans="1:6" x14ac:dyDescent="0.25">
      <c r="A227" s="64" t="s">
        <v>58</v>
      </c>
      <c r="B227" s="65">
        <v>20082353.750000004</v>
      </c>
      <c r="C227" s="67">
        <v>4.4999491936294961E-2</v>
      </c>
      <c r="D227" s="66">
        <v>167</v>
      </c>
      <c r="E227" s="67">
        <v>5.0407485662541503E-2</v>
      </c>
      <c r="F227" s="67">
        <v>0.76944857730371308</v>
      </c>
    </row>
    <row r="228" spans="1:6" x14ac:dyDescent="0.25">
      <c r="A228" s="64" t="s">
        <v>59</v>
      </c>
      <c r="B228" s="65">
        <v>18892384.480000008</v>
      </c>
      <c r="C228" s="67">
        <v>4.2333070796800612E-2</v>
      </c>
      <c r="D228" s="66">
        <v>145</v>
      </c>
      <c r="E228" s="67">
        <v>4.3766978569272565E-2</v>
      </c>
      <c r="F228" s="67">
        <v>0.80459402746741049</v>
      </c>
    </row>
    <row r="229" spans="1:6" x14ac:dyDescent="0.25">
      <c r="A229" s="64" t="s">
        <v>29</v>
      </c>
      <c r="B229" s="65">
        <v>110091886.14999986</v>
      </c>
      <c r="C229" s="67">
        <v>0.24668816239024874</v>
      </c>
      <c r="D229" s="66">
        <v>816</v>
      </c>
      <c r="E229" s="67">
        <v>0.24630244491397524</v>
      </c>
      <c r="F229" s="67">
        <v>0.79018914365282011</v>
      </c>
    </row>
    <row r="230" spans="1:6" x14ac:dyDescent="0.25">
      <c r="A230" s="64" t="s">
        <v>60</v>
      </c>
      <c r="B230" s="65">
        <v>41269860.540000021</v>
      </c>
      <c r="C230" s="67">
        <v>9.2475353223062731E-2</v>
      </c>
      <c r="D230" s="66">
        <v>291</v>
      </c>
      <c r="E230" s="67">
        <v>8.7835798370057352E-2</v>
      </c>
      <c r="F230" s="67">
        <v>0.78671290071345512</v>
      </c>
    </row>
    <row r="231" spans="1:6" x14ac:dyDescent="0.25">
      <c r="A231" s="64" t="s">
        <v>61</v>
      </c>
      <c r="B231" s="65">
        <v>66324370.409999982</v>
      </c>
      <c r="C231" s="67">
        <v>0.14861619352983632</v>
      </c>
      <c r="D231" s="66">
        <v>313</v>
      </c>
      <c r="E231" s="67">
        <v>9.4476305463326291E-2</v>
      </c>
      <c r="F231" s="67">
        <v>0.76669120256174339</v>
      </c>
    </row>
    <row r="232" spans="1:6" x14ac:dyDescent="0.25">
      <c r="A232" s="64" t="s">
        <v>62</v>
      </c>
      <c r="B232" s="65">
        <v>17044162.220000003</v>
      </c>
      <c r="C232" s="67">
        <v>3.8191670654133023E-2</v>
      </c>
      <c r="D232" s="66">
        <v>149</v>
      </c>
      <c r="E232" s="67">
        <v>4.4974343495321464E-2</v>
      </c>
      <c r="F232" s="67">
        <v>0.7971682827989589</v>
      </c>
    </row>
    <row r="233" spans="1:6" x14ac:dyDescent="0.25">
      <c r="A233" s="64" t="s">
        <v>63</v>
      </c>
      <c r="B233" s="65">
        <v>6390792.3700000001</v>
      </c>
      <c r="C233" s="67">
        <v>1.4320154564568923E-2</v>
      </c>
      <c r="D233" s="66">
        <v>62</v>
      </c>
      <c r="E233" s="67">
        <v>1.8714156353757925E-2</v>
      </c>
      <c r="F233" s="67">
        <v>0.77616034061985506</v>
      </c>
    </row>
    <row r="234" spans="1:6" x14ac:dyDescent="0.25">
      <c r="A234" s="64" t="s">
        <v>4</v>
      </c>
      <c r="B234" s="65">
        <v>316197.98</v>
      </c>
      <c r="C234" s="67">
        <v>7.0851995878634265E-4</v>
      </c>
      <c r="D234" s="66">
        <v>3</v>
      </c>
      <c r="E234" s="67">
        <v>9.0552369453667371E-4</v>
      </c>
      <c r="F234" s="67">
        <v>0.79036414641634867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446279566.40999991</v>
      </c>
      <c r="C236" s="71"/>
      <c r="D236" s="72">
        <v>3313</v>
      </c>
      <c r="E236" s="71"/>
      <c r="F236" s="81">
        <v>0.79135065780656488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29870822.799999967</v>
      </c>
      <c r="C243" s="67">
        <v>6.6932983376965571E-2</v>
      </c>
      <c r="D243" s="66">
        <v>216</v>
      </c>
      <c r="E243" s="67">
        <v>6.5197706006640502E-2</v>
      </c>
      <c r="F243" s="45"/>
    </row>
    <row r="244" spans="1:6" x14ac:dyDescent="0.25">
      <c r="A244" s="64" t="s">
        <v>351</v>
      </c>
      <c r="B244" s="65">
        <v>329673872.53000063</v>
      </c>
      <c r="C244" s="67">
        <v>0.73871603663593843</v>
      </c>
      <c r="D244" s="66">
        <v>2496</v>
      </c>
      <c r="E244" s="67">
        <v>0.75339571385451254</v>
      </c>
      <c r="F244" s="45"/>
    </row>
    <row r="245" spans="1:6" x14ac:dyDescent="0.25">
      <c r="A245" s="64" t="s">
        <v>323</v>
      </c>
      <c r="B245" s="65">
        <v>83951812.389999896</v>
      </c>
      <c r="C245" s="67">
        <v>0.18811484707967274</v>
      </c>
      <c r="D245" s="66">
        <v>560</v>
      </c>
      <c r="E245" s="67">
        <v>0.16903108964684577</v>
      </c>
      <c r="F245" s="45"/>
    </row>
    <row r="246" spans="1:6" x14ac:dyDescent="0.25">
      <c r="A246" s="64" t="s">
        <v>324</v>
      </c>
      <c r="B246" s="65">
        <v>1351594.1099999999</v>
      </c>
      <c r="C246" s="67">
        <v>3.0285816598608949E-3</v>
      </c>
      <c r="D246" s="66">
        <v>14</v>
      </c>
      <c r="E246" s="67">
        <v>4.2257772411711438E-3</v>
      </c>
      <c r="F246" s="45"/>
    </row>
    <row r="247" spans="1:6" x14ac:dyDescent="0.25">
      <c r="A247" s="64" t="s">
        <v>325</v>
      </c>
      <c r="B247" s="65">
        <v>526648.27</v>
      </c>
      <c r="C247" s="67">
        <v>1.1800860035706053E-3</v>
      </c>
      <c r="D247" s="66">
        <v>3</v>
      </c>
      <c r="E247" s="67">
        <v>9.0552369453667371E-4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784442.87999999989</v>
      </c>
      <c r="C253" s="67">
        <v>1.7577387338395998E-3</v>
      </c>
      <c r="D253" s="66">
        <v>23</v>
      </c>
      <c r="E253" s="67">
        <v>6.9423483247811647E-3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120373.43</v>
      </c>
      <c r="C255" s="67">
        <v>2.697265101521856E-4</v>
      </c>
      <c r="D255" s="66">
        <v>1</v>
      </c>
      <c r="E255" s="67">
        <v>3.0184123151222455E-4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446279566.4100005</v>
      </c>
      <c r="C258" s="71"/>
      <c r="D258" s="72">
        <v>3313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2.2328297440589829E-2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336119653.84000117</v>
      </c>
      <c r="C268" s="67">
        <v>0.75315940755218225</v>
      </c>
      <c r="D268" s="66">
        <v>2414</v>
      </c>
      <c r="E268" s="67">
        <v>0.72864473287051013</v>
      </c>
      <c r="F268" s="45"/>
    </row>
    <row r="269" spans="1:6" x14ac:dyDescent="0.25">
      <c r="A269" s="64" t="s">
        <v>148</v>
      </c>
      <c r="B269" s="65">
        <v>110159912.5699999</v>
      </c>
      <c r="C269" s="67">
        <v>0.24684059244781781</v>
      </c>
      <c r="D269" s="66">
        <v>899</v>
      </c>
      <c r="E269" s="67">
        <v>0.27135526712948987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446279566.41000104</v>
      </c>
      <c r="C271" s="67"/>
      <c r="D271" s="78">
        <v>3313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33782456.790000007</v>
      </c>
      <c r="C279" s="67">
        <v>7.5697969014704339E-2</v>
      </c>
      <c r="D279" s="66">
        <v>267</v>
      </c>
      <c r="E279" s="67">
        <v>8.0591608813763954E-2</v>
      </c>
      <c r="F279" s="45"/>
    </row>
    <row r="280" spans="1:6" x14ac:dyDescent="0.25">
      <c r="A280" s="64" t="s">
        <v>39</v>
      </c>
      <c r="B280" s="65">
        <v>412497109.62000185</v>
      </c>
      <c r="C280" s="67">
        <v>0.92430203098529562</v>
      </c>
      <c r="D280" s="66">
        <v>3046</v>
      </c>
      <c r="E280" s="67">
        <v>0.91940839118623607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446279566.41000187</v>
      </c>
      <c r="C282" s="67"/>
      <c r="D282" s="78">
        <v>3313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21531067.699999981</v>
      </c>
      <c r="C291" s="67">
        <v>6.4057746858948147E-2</v>
      </c>
      <c r="D291" s="66">
        <v>133</v>
      </c>
      <c r="E291" s="67">
        <v>5.5095277547638773E-2</v>
      </c>
      <c r="F291" s="45"/>
    </row>
    <row r="292" spans="1:6" x14ac:dyDescent="0.25">
      <c r="A292" s="64" t="s">
        <v>83</v>
      </c>
      <c r="B292" s="65">
        <v>54358837.509999976</v>
      </c>
      <c r="C292" s="67">
        <v>0.16172466230099108</v>
      </c>
      <c r="D292" s="66">
        <v>411</v>
      </c>
      <c r="E292" s="67">
        <v>0.17025683512841758</v>
      </c>
      <c r="F292" s="45"/>
    </row>
    <row r="293" spans="1:6" x14ac:dyDescent="0.25">
      <c r="A293" s="64" t="s">
        <v>84</v>
      </c>
      <c r="B293" s="65">
        <v>84394862.639999911</v>
      </c>
      <c r="C293" s="67">
        <v>0.25108577161683532</v>
      </c>
      <c r="D293" s="66">
        <v>646</v>
      </c>
      <c r="E293" s="67">
        <v>0.26760563380281688</v>
      </c>
      <c r="F293" s="45"/>
    </row>
    <row r="294" spans="1:6" x14ac:dyDescent="0.25">
      <c r="A294" s="64" t="s">
        <v>85</v>
      </c>
      <c r="B294" s="65">
        <v>108079489.58999985</v>
      </c>
      <c r="C294" s="67">
        <v>0.32155063934895056</v>
      </c>
      <c r="D294" s="66">
        <v>789</v>
      </c>
      <c r="E294" s="67">
        <v>0.3268434134217067</v>
      </c>
      <c r="F294" s="45"/>
    </row>
    <row r="295" spans="1:6" x14ac:dyDescent="0.25">
      <c r="A295" s="64" t="s">
        <v>86</v>
      </c>
      <c r="B295" s="65">
        <v>39354972.240000002</v>
      </c>
      <c r="C295" s="67">
        <v>0.11708619769891178</v>
      </c>
      <c r="D295" s="66">
        <v>234</v>
      </c>
      <c r="E295" s="67">
        <v>9.6934548467274229E-2</v>
      </c>
      <c r="F295" s="45"/>
    </row>
    <row r="296" spans="1:6" x14ac:dyDescent="0.25">
      <c r="A296" s="64" t="s">
        <v>87</v>
      </c>
      <c r="B296" s="65">
        <v>15632010.450000009</v>
      </c>
      <c r="C296" s="67">
        <v>4.6507278796143192E-2</v>
      </c>
      <c r="D296" s="66">
        <v>100</v>
      </c>
      <c r="E296" s="67">
        <v>4.1425020712510356E-2</v>
      </c>
      <c r="F296" s="45"/>
    </row>
    <row r="297" spans="1:6" x14ac:dyDescent="0.25">
      <c r="A297" s="64" t="s">
        <v>88</v>
      </c>
      <c r="B297" s="65">
        <v>6463463.9199999999</v>
      </c>
      <c r="C297" s="67">
        <v>1.9229651840224581E-2</v>
      </c>
      <c r="D297" s="66">
        <v>37</v>
      </c>
      <c r="E297" s="67">
        <v>1.5327257663628831E-2</v>
      </c>
      <c r="F297" s="45"/>
    </row>
    <row r="298" spans="1:6" x14ac:dyDescent="0.25">
      <c r="A298" s="64" t="s">
        <v>89</v>
      </c>
      <c r="B298" s="65">
        <v>2064439.86</v>
      </c>
      <c r="C298" s="67">
        <v>6.1419790137672769E-3</v>
      </c>
      <c r="D298" s="66">
        <v>17</v>
      </c>
      <c r="E298" s="67">
        <v>7.0422535211267607E-3</v>
      </c>
      <c r="F298" s="45"/>
    </row>
    <row r="299" spans="1:6" x14ac:dyDescent="0.25">
      <c r="A299" s="64" t="s">
        <v>1</v>
      </c>
      <c r="B299" s="65">
        <v>574733.08000000007</v>
      </c>
      <c r="C299" s="67">
        <v>1.7099061998724582E-3</v>
      </c>
      <c r="D299" s="66">
        <v>10</v>
      </c>
      <c r="E299" s="67">
        <v>4.1425020712510356E-3</v>
      </c>
      <c r="F299" s="45"/>
    </row>
    <row r="300" spans="1:6" x14ac:dyDescent="0.25">
      <c r="A300" s="64" t="s">
        <v>70</v>
      </c>
      <c r="B300" s="65">
        <v>1011510.6900000001</v>
      </c>
      <c r="C300" s="67">
        <v>3.0093768050870988E-3</v>
      </c>
      <c r="D300" s="66">
        <v>8</v>
      </c>
      <c r="E300" s="67">
        <v>3.3140016570008283E-3</v>
      </c>
      <c r="F300" s="45"/>
    </row>
    <row r="301" spans="1:6" x14ac:dyDescent="0.25">
      <c r="A301" s="64" t="s">
        <v>82</v>
      </c>
      <c r="B301" s="65">
        <v>2654266.1600000006</v>
      </c>
      <c r="C301" s="67">
        <v>7.8967895202685448E-3</v>
      </c>
      <c r="D301" s="66">
        <v>29</v>
      </c>
      <c r="E301" s="67">
        <v>1.2013256006628004E-2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336119653.83999974</v>
      </c>
      <c r="C303" s="67"/>
      <c r="D303" s="72">
        <v>2414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1.7259866673640309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272503829.85999978</v>
      </c>
      <c r="C316" s="67">
        <v>0.61061238373985693</v>
      </c>
      <c r="D316" s="66">
        <v>2026</v>
      </c>
      <c r="E316" s="67">
        <v>0.61153033504376697</v>
      </c>
      <c r="F316" s="45"/>
    </row>
    <row r="317" spans="1:6" x14ac:dyDescent="0.25">
      <c r="A317" s="64" t="s">
        <v>181</v>
      </c>
      <c r="B317" s="65">
        <v>136972380.01999998</v>
      </c>
      <c r="C317" s="67">
        <v>0.30692057250535781</v>
      </c>
      <c r="D317" s="66">
        <v>984</v>
      </c>
      <c r="E317" s="67">
        <v>0.29701177180802896</v>
      </c>
      <c r="F317" s="45"/>
    </row>
    <row r="318" spans="1:6" x14ac:dyDescent="0.25">
      <c r="A318" s="64" t="s">
        <v>182</v>
      </c>
      <c r="B318" s="65">
        <v>28499054.800000004</v>
      </c>
      <c r="C318" s="67">
        <v>6.3859197115508859E-2</v>
      </c>
      <c r="D318" s="66">
        <v>224</v>
      </c>
      <c r="E318" s="67">
        <v>6.7612435858738301E-2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9.4802791757512116E-3</v>
      </c>
      <c r="D319" s="66">
        <v>45</v>
      </c>
      <c r="E319" s="67">
        <v>1.3582855418050106E-2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9.1275674635250912E-3</v>
      </c>
      <c r="D320" s="66">
        <v>34</v>
      </c>
      <c r="E320" s="67">
        <v>1.0262601871415635E-2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446279566.40999979</v>
      </c>
      <c r="C324" s="69"/>
      <c r="D324" s="72">
        <v>3313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4F4F4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468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444385138.45000172</v>
      </c>
      <c r="C6" s="65">
        <v>42117534.619999968</v>
      </c>
      <c r="D6" s="65">
        <v>254610703.30999979</v>
      </c>
      <c r="E6" s="65">
        <v>147656900.51999998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3300</v>
      </c>
      <c r="C7" s="66">
        <v>380</v>
      </c>
      <c r="D7" s="66">
        <v>1762</v>
      </c>
      <c r="E7" s="66">
        <v>1158</v>
      </c>
      <c r="F7" s="43"/>
      <c r="H7" s="91"/>
      <c r="I7" s="91"/>
      <c r="J7" s="91"/>
      <c r="K7" s="91"/>
    </row>
    <row r="8" spans="1:11" x14ac:dyDescent="0.25">
      <c r="A8" s="64" t="s">
        <v>91</v>
      </c>
      <c r="B8" s="67">
        <v>0.79132433914128086</v>
      </c>
      <c r="C8" s="67">
        <v>0.7745258106190025</v>
      </c>
      <c r="D8" s="67">
        <v>0.79912322140715952</v>
      </c>
      <c r="E8" s="67">
        <v>0.78266801297134103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1.6E-7</v>
      </c>
      <c r="C9" s="67">
        <v>1.6E-7</v>
      </c>
      <c r="D9" s="67">
        <v>6.7338378378378368E-3</v>
      </c>
      <c r="E9" s="67">
        <v>1.331472027972028E-2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8.962775983633998</v>
      </c>
      <c r="C11" s="65">
        <v>12.585903739986682</v>
      </c>
      <c r="D11" s="65">
        <v>8.5616217930519412</v>
      </c>
      <c r="E11" s="65">
        <v>8.621044185571666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8.3342465753424655</v>
      </c>
      <c r="C12" s="65">
        <v>11.758904109589041</v>
      </c>
      <c r="D12" s="65">
        <v>8.3342465753424655</v>
      </c>
      <c r="E12" s="65">
        <v>8.3342465753424655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17.616438356164384</v>
      </c>
      <c r="C13" s="65">
        <v>17.616438356164384</v>
      </c>
      <c r="D13" s="65">
        <v>8.8904109589041092</v>
      </c>
      <c r="E13" s="65">
        <v>10.128767123287671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134662.16316666719</v>
      </c>
      <c r="C14" s="65">
        <v>110835.61742105255</v>
      </c>
      <c r="D14" s="65">
        <v>144500.96669125982</v>
      </c>
      <c r="E14" s="65">
        <v>127510.27678756476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0.02</v>
      </c>
      <c r="C15" s="65">
        <v>0.02</v>
      </c>
      <c r="D15" s="65">
        <v>1245.76</v>
      </c>
      <c r="E15" s="65">
        <v>3808.01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13.558112520181785</v>
      </c>
      <c r="C17" s="65">
        <v>9.7118858620410045</v>
      </c>
      <c r="D17" s="65">
        <v>14.177610863655524</v>
      </c>
      <c r="E17" s="65">
        <v>13.586981306431332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25.25</v>
      </c>
      <c r="C19" s="65">
        <v>25.25</v>
      </c>
      <c r="D19" s="65">
        <v>21.666666666666668</v>
      </c>
      <c r="E19" s="65">
        <v>21.666666666666668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0.75291950904799554</v>
      </c>
      <c r="C20" s="67">
        <v>0.94476954548770364</v>
      </c>
      <c r="D20" s="67">
        <v>0.93430664621496651</v>
      </c>
      <c r="E20" s="67">
        <v>0.3854232597974081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0.24708049095200249</v>
      </c>
      <c r="C21" s="67">
        <v>5.5230454512296932E-2</v>
      </c>
      <c r="D21" s="67">
        <v>6.5693353785033451E-2</v>
      </c>
      <c r="E21" s="67">
        <v>0.61457674020259245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0.39344251191620649</v>
      </c>
      <c r="C23" s="67">
        <v>0.35177278498548575</v>
      </c>
      <c r="D23" s="67">
        <v>0.29793504465379916</v>
      </c>
      <c r="E23" s="67">
        <v>0.57001569939225216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1.7270070868321641</v>
      </c>
      <c r="C24" s="65">
        <v>2.163665967258722</v>
      </c>
      <c r="D24" s="65">
        <v>1.7073102787461361</v>
      </c>
      <c r="E24" s="65">
        <v>1.5040304990992666</v>
      </c>
      <c r="F24" s="43"/>
      <c r="H24" s="90"/>
      <c r="I24" s="90"/>
      <c r="J24" s="90"/>
      <c r="K24" s="90"/>
    </row>
    <row r="25" spans="1:11" x14ac:dyDescent="0.25">
      <c r="A25" s="64" t="s">
        <v>469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127510.27678756476</v>
      </c>
      <c r="C27" s="65">
        <v>0</v>
      </c>
      <c r="D27" s="65">
        <v>0</v>
      </c>
      <c r="E27" s="65">
        <v>127510.27678756476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13954.1</v>
      </c>
      <c r="C28" s="65">
        <v>0</v>
      </c>
      <c r="D28" s="65">
        <v>0</v>
      </c>
      <c r="E28" s="65">
        <v>13954.1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1512.6635714285712</v>
      </c>
      <c r="C29" s="65">
        <v>0</v>
      </c>
      <c r="D29" s="65">
        <v>0</v>
      </c>
      <c r="E29" s="65">
        <v>1512.6635714285712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2147302.4899999993</v>
      </c>
      <c r="C36" s="67">
        <v>4.8320753873311723E-3</v>
      </c>
      <c r="D36" s="66">
        <v>68</v>
      </c>
      <c r="E36" s="67">
        <v>2.0606060606060607E-2</v>
      </c>
      <c r="F36" s="45"/>
    </row>
    <row r="37" spans="1:6" x14ac:dyDescent="0.25">
      <c r="A37" s="64" t="s">
        <v>19</v>
      </c>
      <c r="B37" s="65">
        <v>9838535.0100000016</v>
      </c>
      <c r="C37" s="67">
        <v>2.2139658054984641E-2</v>
      </c>
      <c r="D37" s="66">
        <v>128</v>
      </c>
      <c r="E37" s="67">
        <v>3.8787878787878788E-2</v>
      </c>
      <c r="F37" s="45"/>
    </row>
    <row r="38" spans="1:6" x14ac:dyDescent="0.25">
      <c r="A38" s="64" t="s">
        <v>20</v>
      </c>
      <c r="B38" s="65">
        <v>5375042.04</v>
      </c>
      <c r="C38" s="67">
        <v>1.2095458589699836E-2</v>
      </c>
      <c r="D38" s="66">
        <v>56</v>
      </c>
      <c r="E38" s="67">
        <v>1.6969696969696971E-2</v>
      </c>
      <c r="F38" s="45"/>
    </row>
    <row r="39" spans="1:6" x14ac:dyDescent="0.25">
      <c r="A39" s="64" t="s">
        <v>21</v>
      </c>
      <c r="B39" s="65">
        <v>8872259.7699999977</v>
      </c>
      <c r="C39" s="67">
        <v>1.9965248615077764E-2</v>
      </c>
      <c r="D39" s="66">
        <v>80</v>
      </c>
      <c r="E39" s="67">
        <v>2.4242424242424242E-2</v>
      </c>
      <c r="F39" s="45"/>
    </row>
    <row r="40" spans="1:6" x14ac:dyDescent="0.25">
      <c r="A40" s="64" t="s">
        <v>22</v>
      </c>
      <c r="B40" s="65">
        <v>12650608.499999998</v>
      </c>
      <c r="C40" s="67">
        <v>2.8467667807534902E-2</v>
      </c>
      <c r="D40" s="66">
        <v>97</v>
      </c>
      <c r="E40" s="67">
        <v>2.9393939393939392E-2</v>
      </c>
      <c r="F40" s="45"/>
    </row>
    <row r="41" spans="1:6" x14ac:dyDescent="0.25">
      <c r="A41" s="64" t="s">
        <v>23</v>
      </c>
      <c r="B41" s="65">
        <v>22093655.100000001</v>
      </c>
      <c r="C41" s="67">
        <v>4.971735818407861E-2</v>
      </c>
      <c r="D41" s="66">
        <v>149</v>
      </c>
      <c r="E41" s="67">
        <v>4.5151515151515151E-2</v>
      </c>
      <c r="F41" s="45"/>
    </row>
    <row r="42" spans="1:6" x14ac:dyDescent="0.25">
      <c r="A42" s="64" t="s">
        <v>24</v>
      </c>
      <c r="B42" s="65">
        <v>30230917.289999992</v>
      </c>
      <c r="C42" s="67">
        <v>6.8028641541533999E-2</v>
      </c>
      <c r="D42" s="66">
        <v>194</v>
      </c>
      <c r="E42" s="67">
        <v>5.8787878787878785E-2</v>
      </c>
      <c r="F42" s="45"/>
    </row>
    <row r="43" spans="1:6" x14ac:dyDescent="0.25">
      <c r="A43" s="64" t="s">
        <v>25</v>
      </c>
      <c r="B43" s="65">
        <v>67426229.360000014</v>
      </c>
      <c r="C43" s="67">
        <v>0.15172926258330874</v>
      </c>
      <c r="D43" s="66">
        <v>393</v>
      </c>
      <c r="E43" s="67">
        <v>0.11909090909090909</v>
      </c>
      <c r="F43" s="45"/>
    </row>
    <row r="44" spans="1:6" x14ac:dyDescent="0.25">
      <c r="A44" s="64" t="s">
        <v>42</v>
      </c>
      <c r="B44" s="65">
        <v>120540691.87999989</v>
      </c>
      <c r="C44" s="67">
        <v>0.2712527522869953</v>
      </c>
      <c r="D44" s="66">
        <v>823</v>
      </c>
      <c r="E44" s="67">
        <v>0.24939393939393939</v>
      </c>
      <c r="F44" s="45"/>
    </row>
    <row r="45" spans="1:6" x14ac:dyDescent="0.25">
      <c r="A45" s="64" t="s">
        <v>43</v>
      </c>
      <c r="B45" s="65">
        <v>133942646.88999993</v>
      </c>
      <c r="C45" s="67">
        <v>0.30141117535385481</v>
      </c>
      <c r="D45" s="66">
        <v>1058</v>
      </c>
      <c r="E45" s="67">
        <v>0.32060606060606062</v>
      </c>
      <c r="F45" s="45"/>
    </row>
    <row r="46" spans="1:6" x14ac:dyDescent="0.25">
      <c r="A46" s="64" t="s">
        <v>44</v>
      </c>
      <c r="B46" s="65">
        <v>19389784.309999999</v>
      </c>
      <c r="C46" s="67">
        <v>4.3632836997274271E-2</v>
      </c>
      <c r="D46" s="66">
        <v>162</v>
      </c>
      <c r="E46" s="67">
        <v>4.9090909090909088E-2</v>
      </c>
      <c r="F46" s="45"/>
    </row>
    <row r="47" spans="1:6" x14ac:dyDescent="0.25">
      <c r="A47" s="64" t="s">
        <v>45</v>
      </c>
      <c r="B47" s="65">
        <v>7763817.9300000025</v>
      </c>
      <c r="C47" s="67">
        <v>1.7470921635858335E-2</v>
      </c>
      <c r="D47" s="66">
        <v>63</v>
      </c>
      <c r="E47" s="67">
        <v>1.9090909090909092E-2</v>
      </c>
      <c r="F47" s="45"/>
    </row>
    <row r="48" spans="1:6" x14ac:dyDescent="0.25">
      <c r="A48" s="64" t="s">
        <v>46</v>
      </c>
      <c r="B48" s="65">
        <v>1058536.6499999999</v>
      </c>
      <c r="C48" s="67">
        <v>2.3820253163554022E-3</v>
      </c>
      <c r="D48" s="66">
        <v>10</v>
      </c>
      <c r="E48" s="67">
        <v>3.0303030303030303E-3</v>
      </c>
      <c r="F48" s="45"/>
    </row>
    <row r="49" spans="1:6" x14ac:dyDescent="0.25">
      <c r="A49" s="64" t="s">
        <v>47</v>
      </c>
      <c r="B49" s="65">
        <v>2566082.4000000004</v>
      </c>
      <c r="C49" s="67">
        <v>5.7744559346660611E-3</v>
      </c>
      <c r="D49" s="66">
        <v>14</v>
      </c>
      <c r="E49" s="67">
        <v>4.2424242424242429E-3</v>
      </c>
      <c r="F49" s="45"/>
    </row>
    <row r="50" spans="1:6" x14ac:dyDescent="0.25">
      <c r="A50" s="64" t="s">
        <v>26</v>
      </c>
      <c r="B50" s="65">
        <v>171725.05</v>
      </c>
      <c r="C50" s="67">
        <v>3.8643292752536937E-4</v>
      </c>
      <c r="D50" s="66">
        <v>2</v>
      </c>
      <c r="E50" s="67">
        <v>6.0606060606060606E-4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7.1402878392095833E-4</v>
      </c>
      <c r="D53" s="66">
        <v>3</v>
      </c>
      <c r="E53" s="67">
        <v>9.0909090909090909E-4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444385138.44999975</v>
      </c>
      <c r="C55" s="71"/>
      <c r="D55" s="72">
        <v>3300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0.79132433914128086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463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3336187.4499999997</v>
      </c>
      <c r="C64" s="67">
        <v>7.5074235417424322E-3</v>
      </c>
      <c r="D64" s="66">
        <v>93</v>
      </c>
      <c r="E64" s="67">
        <v>2.8181818181818183E-2</v>
      </c>
      <c r="F64" s="45"/>
    </row>
    <row r="65" spans="1:6" x14ac:dyDescent="0.25">
      <c r="A65" s="64" t="s">
        <v>19</v>
      </c>
      <c r="B65" s="65">
        <v>26599540.960000005</v>
      </c>
      <c r="C65" s="67">
        <v>5.9856954381459042E-2</v>
      </c>
      <c r="D65" s="66">
        <v>264</v>
      </c>
      <c r="E65" s="67">
        <v>0.08</v>
      </c>
      <c r="F65" s="45"/>
    </row>
    <row r="66" spans="1:6" x14ac:dyDescent="0.25">
      <c r="A66" s="64" t="s">
        <v>20</v>
      </c>
      <c r="B66" s="65">
        <v>13716048.759999998</v>
      </c>
      <c r="C66" s="67">
        <v>3.0865228319383282E-2</v>
      </c>
      <c r="D66" s="66">
        <v>83</v>
      </c>
      <c r="E66" s="67">
        <v>2.515151515151515E-2</v>
      </c>
      <c r="F66" s="45"/>
    </row>
    <row r="67" spans="1:6" x14ac:dyDescent="0.25">
      <c r="A67" s="64" t="s">
        <v>21</v>
      </c>
      <c r="B67" s="65">
        <v>40803832.089999996</v>
      </c>
      <c r="C67" s="67">
        <v>9.1820874641133046E-2</v>
      </c>
      <c r="D67" s="66">
        <v>234</v>
      </c>
      <c r="E67" s="67">
        <v>7.0909090909090908E-2</v>
      </c>
      <c r="F67" s="45"/>
    </row>
    <row r="68" spans="1:6" x14ac:dyDescent="0.25">
      <c r="A68" s="64" t="s">
        <v>22</v>
      </c>
      <c r="B68" s="65">
        <v>24908214.709999997</v>
      </c>
      <c r="C68" s="67">
        <v>5.6050962453152671E-2</v>
      </c>
      <c r="D68" s="66">
        <v>164</v>
      </c>
      <c r="E68" s="67">
        <v>4.9696969696969698E-2</v>
      </c>
      <c r="F68" s="45"/>
    </row>
    <row r="69" spans="1:6" x14ac:dyDescent="0.25">
      <c r="A69" s="64" t="s">
        <v>23</v>
      </c>
      <c r="B69" s="65">
        <v>34101778.61999999</v>
      </c>
      <c r="C69" s="67">
        <v>7.6739241863366128E-2</v>
      </c>
      <c r="D69" s="66">
        <v>220</v>
      </c>
      <c r="E69" s="67">
        <v>6.6666666666666666E-2</v>
      </c>
      <c r="F69" s="45"/>
    </row>
    <row r="70" spans="1:6" x14ac:dyDescent="0.25">
      <c r="A70" s="64" t="s">
        <v>24</v>
      </c>
      <c r="B70" s="65">
        <v>72439766.759999961</v>
      </c>
      <c r="C70" s="67">
        <v>0.16301122718160058</v>
      </c>
      <c r="D70" s="66">
        <v>533</v>
      </c>
      <c r="E70" s="67">
        <v>0.16151515151515153</v>
      </c>
      <c r="F70" s="45"/>
    </row>
    <row r="71" spans="1:6" x14ac:dyDescent="0.25">
      <c r="A71" s="64" t="s">
        <v>25</v>
      </c>
      <c r="B71" s="65">
        <v>53416059.589999974</v>
      </c>
      <c r="C71" s="67">
        <v>0.12020217367374919</v>
      </c>
      <c r="D71" s="66">
        <v>392</v>
      </c>
      <c r="E71" s="67">
        <v>0.11878787878787879</v>
      </c>
      <c r="F71" s="45"/>
    </row>
    <row r="72" spans="1:6" x14ac:dyDescent="0.25">
      <c r="A72" s="64" t="s">
        <v>42</v>
      </c>
      <c r="B72" s="65">
        <v>69678632.789999962</v>
      </c>
      <c r="C72" s="67">
        <v>0.15679784664499952</v>
      </c>
      <c r="D72" s="66">
        <v>499</v>
      </c>
      <c r="E72" s="67">
        <v>0.15121212121212121</v>
      </c>
      <c r="F72" s="45"/>
    </row>
    <row r="73" spans="1:6" x14ac:dyDescent="0.25">
      <c r="A73" s="64" t="s">
        <v>43</v>
      </c>
      <c r="B73" s="65">
        <v>18154711.77</v>
      </c>
      <c r="C73" s="67">
        <v>4.0853552918810494E-2</v>
      </c>
      <c r="D73" s="66">
        <v>151</v>
      </c>
      <c r="E73" s="67">
        <v>4.5757575757575761E-2</v>
      </c>
      <c r="F73" s="45"/>
    </row>
    <row r="74" spans="1:6" x14ac:dyDescent="0.25">
      <c r="A74" s="64" t="s">
        <v>44</v>
      </c>
      <c r="B74" s="65">
        <v>9502133.2799999993</v>
      </c>
      <c r="C74" s="67">
        <v>2.1382653148894929E-2</v>
      </c>
      <c r="D74" s="66">
        <v>73</v>
      </c>
      <c r="E74" s="67">
        <v>2.2121212121212121E-2</v>
      </c>
      <c r="F74" s="45"/>
    </row>
    <row r="75" spans="1:6" x14ac:dyDescent="0.25">
      <c r="A75" s="64" t="s">
        <v>45</v>
      </c>
      <c r="B75" s="65">
        <v>10219322.369999997</v>
      </c>
      <c r="C75" s="67">
        <v>2.2996543956543287E-2</v>
      </c>
      <c r="D75" s="66">
        <v>72</v>
      </c>
      <c r="E75" s="67">
        <v>2.181818181818182E-2</v>
      </c>
      <c r="F75" s="45"/>
    </row>
    <row r="76" spans="1:6" x14ac:dyDescent="0.25">
      <c r="A76" s="64" t="s">
        <v>46</v>
      </c>
      <c r="B76" s="65">
        <v>7375867.6600000001</v>
      </c>
      <c r="C76" s="67">
        <v>1.6597917035944931E-2</v>
      </c>
      <c r="D76" s="66">
        <v>65</v>
      </c>
      <c r="E76" s="67">
        <v>1.9696969696969695E-2</v>
      </c>
      <c r="F76" s="45"/>
    </row>
    <row r="77" spans="1:6" x14ac:dyDescent="0.25">
      <c r="A77" s="64" t="s">
        <v>47</v>
      </c>
      <c r="B77" s="65">
        <v>10278807.470000001</v>
      </c>
      <c r="C77" s="67">
        <v>2.3130403293530759E-2</v>
      </c>
      <c r="D77" s="66">
        <v>104</v>
      </c>
      <c r="E77" s="67">
        <v>3.1515151515151517E-2</v>
      </c>
      <c r="F77" s="45"/>
    </row>
    <row r="78" spans="1:6" x14ac:dyDescent="0.25">
      <c r="A78" s="64" t="s">
        <v>26</v>
      </c>
      <c r="B78" s="65">
        <v>24164805.039999995</v>
      </c>
      <c r="C78" s="67">
        <v>5.4378067467075977E-2</v>
      </c>
      <c r="D78" s="66">
        <v>176</v>
      </c>
      <c r="E78" s="67">
        <v>5.3333333333333337E-2</v>
      </c>
      <c r="F78" s="45"/>
    </row>
    <row r="79" spans="1:6" x14ac:dyDescent="0.25">
      <c r="A79" s="64" t="s">
        <v>27</v>
      </c>
      <c r="B79" s="65">
        <v>2171172.3200000003</v>
      </c>
      <c r="C79" s="67">
        <v>4.8857896723841273E-3</v>
      </c>
      <c r="D79" s="66">
        <v>13</v>
      </c>
      <c r="E79" s="67">
        <v>3.9393939393939396E-3</v>
      </c>
      <c r="F79" s="45"/>
    </row>
    <row r="80" spans="1:6" x14ac:dyDescent="0.25">
      <c r="A80" s="64" t="s">
        <v>28</v>
      </c>
      <c r="B80" s="65">
        <v>3092689.4800000004</v>
      </c>
      <c r="C80" s="67">
        <v>6.9594799924839858E-3</v>
      </c>
      <c r="D80" s="66">
        <v>20</v>
      </c>
      <c r="E80" s="67">
        <v>6.0606060606060606E-3</v>
      </c>
      <c r="F80" s="45"/>
    </row>
    <row r="81" spans="1:6" x14ac:dyDescent="0.25">
      <c r="A81" s="64" t="s">
        <v>5</v>
      </c>
      <c r="B81" s="65">
        <v>20425567.329999991</v>
      </c>
      <c r="C81" s="67">
        <v>4.5963659813745499E-2</v>
      </c>
      <c r="D81" s="66">
        <v>144</v>
      </c>
      <c r="E81" s="67">
        <v>4.363636363636364E-2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444385138.44999993</v>
      </c>
      <c r="C83" s="71"/>
      <c r="D83" s="72">
        <v>3300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0.763569667645838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464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3106627.9299999997</v>
      </c>
      <c r="C92" s="67">
        <v>6.9908456903752716E-3</v>
      </c>
      <c r="D92" s="66">
        <v>89</v>
      </c>
      <c r="E92" s="67">
        <v>2.696969696969697E-2</v>
      </c>
      <c r="F92" s="45"/>
    </row>
    <row r="93" spans="1:6" x14ac:dyDescent="0.25">
      <c r="A93" s="64" t="s">
        <v>19</v>
      </c>
      <c r="B93" s="65">
        <v>18292030.490000002</v>
      </c>
      <c r="C93" s="67">
        <v>4.1162561272417839E-2</v>
      </c>
      <c r="D93" s="66">
        <v>203</v>
      </c>
      <c r="E93" s="67">
        <v>6.1515151515151516E-2</v>
      </c>
      <c r="F93" s="45"/>
    </row>
    <row r="94" spans="1:6" x14ac:dyDescent="0.25">
      <c r="A94" s="64" t="s">
        <v>20</v>
      </c>
      <c r="B94" s="65">
        <v>9503037.5199999996</v>
      </c>
      <c r="C94" s="67">
        <v>2.1384687960417106E-2</v>
      </c>
      <c r="D94" s="66">
        <v>84</v>
      </c>
      <c r="E94" s="67">
        <v>2.5454545454545455E-2</v>
      </c>
      <c r="F94" s="45"/>
    </row>
    <row r="95" spans="1:6" x14ac:dyDescent="0.25">
      <c r="A95" s="64" t="s">
        <v>21</v>
      </c>
      <c r="B95" s="65">
        <v>15704716.119999999</v>
      </c>
      <c r="C95" s="67">
        <v>3.5340327029786622E-2</v>
      </c>
      <c r="D95" s="66">
        <v>107</v>
      </c>
      <c r="E95" s="67">
        <v>3.2424242424242425E-2</v>
      </c>
      <c r="F95" s="45"/>
    </row>
    <row r="96" spans="1:6" x14ac:dyDescent="0.25">
      <c r="A96" s="64" t="s">
        <v>22</v>
      </c>
      <c r="B96" s="65">
        <v>24392548.330000002</v>
      </c>
      <c r="C96" s="67">
        <v>5.4890558255571681E-2</v>
      </c>
      <c r="D96" s="66">
        <v>158</v>
      </c>
      <c r="E96" s="67">
        <v>4.7878787878787882E-2</v>
      </c>
      <c r="F96" s="45"/>
    </row>
    <row r="97" spans="1:6" x14ac:dyDescent="0.25">
      <c r="A97" s="64" t="s">
        <v>23</v>
      </c>
      <c r="B97" s="65">
        <v>42334966.769999966</v>
      </c>
      <c r="C97" s="67">
        <v>9.5266387435148897E-2</v>
      </c>
      <c r="D97" s="66">
        <v>271</v>
      </c>
      <c r="E97" s="67">
        <v>8.2121212121212123E-2</v>
      </c>
      <c r="F97" s="45"/>
    </row>
    <row r="98" spans="1:6" x14ac:dyDescent="0.25">
      <c r="A98" s="64" t="s">
        <v>24</v>
      </c>
      <c r="B98" s="65">
        <v>43815735.189999983</v>
      </c>
      <c r="C98" s="67">
        <v>9.8598561020352235E-2</v>
      </c>
      <c r="D98" s="66">
        <v>269</v>
      </c>
      <c r="E98" s="67">
        <v>8.1515151515151513E-2</v>
      </c>
      <c r="F98" s="45"/>
    </row>
    <row r="99" spans="1:6" x14ac:dyDescent="0.25">
      <c r="A99" s="64" t="s">
        <v>25</v>
      </c>
      <c r="B99" s="65">
        <v>76242437.479999945</v>
      </c>
      <c r="C99" s="67">
        <v>0.17156837815488377</v>
      </c>
      <c r="D99" s="66">
        <v>561</v>
      </c>
      <c r="E99" s="67">
        <v>0.17</v>
      </c>
      <c r="F99" s="45"/>
    </row>
    <row r="100" spans="1:6" x14ac:dyDescent="0.25">
      <c r="A100" s="64" t="s">
        <v>42</v>
      </c>
      <c r="B100" s="65">
        <v>67845680.129999951</v>
      </c>
      <c r="C100" s="67">
        <v>0.15267315276708704</v>
      </c>
      <c r="D100" s="66">
        <v>477</v>
      </c>
      <c r="E100" s="67">
        <v>0.14454545454545453</v>
      </c>
      <c r="F100" s="45"/>
    </row>
    <row r="101" spans="1:6" x14ac:dyDescent="0.25">
      <c r="A101" s="64" t="s">
        <v>43</v>
      </c>
      <c r="B101" s="65">
        <v>7651908.8799999999</v>
      </c>
      <c r="C101" s="67">
        <v>1.7219092669681971E-2</v>
      </c>
      <c r="D101" s="66">
        <v>63</v>
      </c>
      <c r="E101" s="67">
        <v>1.9090909090909092E-2</v>
      </c>
      <c r="F101" s="45"/>
    </row>
    <row r="102" spans="1:6" x14ac:dyDescent="0.25">
      <c r="A102" s="64" t="s">
        <v>44</v>
      </c>
      <c r="B102" s="65">
        <v>13530847.850000003</v>
      </c>
      <c r="C102" s="67">
        <v>3.0448470660371627E-2</v>
      </c>
      <c r="D102" s="66">
        <v>109</v>
      </c>
      <c r="E102" s="67">
        <v>3.3030303030303028E-2</v>
      </c>
      <c r="F102" s="45"/>
    </row>
    <row r="103" spans="1:6" x14ac:dyDescent="0.25">
      <c r="A103" s="64" t="s">
        <v>45</v>
      </c>
      <c r="B103" s="65">
        <v>22092788.909999993</v>
      </c>
      <c r="C103" s="67">
        <v>4.9715408996481941E-2</v>
      </c>
      <c r="D103" s="66">
        <v>162</v>
      </c>
      <c r="E103" s="67">
        <v>4.9090909090909088E-2</v>
      </c>
      <c r="F103" s="45"/>
    </row>
    <row r="104" spans="1:6" x14ac:dyDescent="0.25">
      <c r="A104" s="64" t="s">
        <v>46</v>
      </c>
      <c r="B104" s="65">
        <v>13069218.859999999</v>
      </c>
      <c r="C104" s="67">
        <v>2.9409666816457878E-2</v>
      </c>
      <c r="D104" s="66">
        <v>105</v>
      </c>
      <c r="E104" s="67">
        <v>3.1818181818181815E-2</v>
      </c>
      <c r="F104" s="45"/>
    </row>
    <row r="105" spans="1:6" x14ac:dyDescent="0.25">
      <c r="A105" s="64" t="s">
        <v>47</v>
      </c>
      <c r="B105" s="65">
        <v>14538501.329999998</v>
      </c>
      <c r="C105" s="67">
        <v>3.2715993565198408E-2</v>
      </c>
      <c r="D105" s="66">
        <v>122</v>
      </c>
      <c r="E105" s="67">
        <v>3.6969696969696972E-2</v>
      </c>
      <c r="F105" s="45"/>
    </row>
    <row r="106" spans="1:6" x14ac:dyDescent="0.25">
      <c r="A106" s="64" t="s">
        <v>26</v>
      </c>
      <c r="B106" s="65">
        <v>25487841.940000009</v>
      </c>
      <c r="C106" s="67">
        <v>5.735529776918448E-2</v>
      </c>
      <c r="D106" s="66">
        <v>200</v>
      </c>
      <c r="E106" s="67">
        <v>6.0606060606060608E-2</v>
      </c>
      <c r="F106" s="45"/>
    </row>
    <row r="107" spans="1:6" x14ac:dyDescent="0.25">
      <c r="A107" s="64" t="s">
        <v>27</v>
      </c>
      <c r="B107" s="65">
        <v>11501062.65</v>
      </c>
      <c r="C107" s="67">
        <v>2.5880844463240408E-2</v>
      </c>
      <c r="D107" s="66">
        <v>69</v>
      </c>
      <c r="E107" s="67">
        <v>2.0909090909090908E-2</v>
      </c>
      <c r="F107" s="45"/>
    </row>
    <row r="108" spans="1:6" x14ac:dyDescent="0.25">
      <c r="A108" s="64" t="s">
        <v>28</v>
      </c>
      <c r="B108" s="65">
        <v>8959204.4499999993</v>
      </c>
      <c r="C108" s="67">
        <v>2.0160900252536345E-2</v>
      </c>
      <c r="D108" s="66">
        <v>50</v>
      </c>
      <c r="E108" s="67">
        <v>1.5151515151515152E-2</v>
      </c>
      <c r="F108" s="45"/>
    </row>
    <row r="109" spans="1:6" x14ac:dyDescent="0.25">
      <c r="A109" s="64" t="s">
        <v>5</v>
      </c>
      <c r="B109" s="65">
        <v>26315983.619999982</v>
      </c>
      <c r="C109" s="67">
        <v>5.9218865220806514E-2</v>
      </c>
      <c r="D109" s="66">
        <v>201</v>
      </c>
      <c r="E109" s="67">
        <v>6.0909090909090906E-2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444385138.44999981</v>
      </c>
      <c r="C111" s="71"/>
      <c r="D111" s="72">
        <v>3300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0.79812984182600277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902209.71</v>
      </c>
      <c r="C120" s="67">
        <v>2.0302427600231488E-3</v>
      </c>
      <c r="D120" s="66">
        <v>24</v>
      </c>
      <c r="E120" s="67">
        <v>7.2727272727272727E-3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435043002.60000139</v>
      </c>
      <c r="C122" s="67">
        <v>0.97897738911209997</v>
      </c>
      <c r="D122" s="66">
        <v>3203</v>
      </c>
      <c r="E122" s="67">
        <v>0.97060606060606058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8439926.1400000006</v>
      </c>
      <c r="C124" s="67">
        <v>1.8992368127876972E-2</v>
      </c>
      <c r="D124" s="66">
        <v>73</v>
      </c>
      <c r="E124" s="67">
        <v>2.2121212121212121E-2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444385138.45000136</v>
      </c>
      <c r="C126" s="71"/>
      <c r="D126" s="72">
        <v>3300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425651780.01000184</v>
      </c>
      <c r="C133" s="67">
        <v>0.95784431831959727</v>
      </c>
      <c r="D133" s="66">
        <v>3038</v>
      </c>
      <c r="E133" s="67">
        <v>0.92060606060606065</v>
      </c>
      <c r="F133" s="64"/>
    </row>
    <row r="134" spans="1:6" x14ac:dyDescent="0.25">
      <c r="A134" s="64" t="s">
        <v>7</v>
      </c>
      <c r="B134" s="65">
        <v>18733358.439999998</v>
      </c>
      <c r="C134" s="67">
        <v>4.2155681680402783E-2</v>
      </c>
      <c r="D134" s="66">
        <v>262</v>
      </c>
      <c r="E134" s="67">
        <v>7.9393939393939392E-2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444385138.45000184</v>
      </c>
      <c r="C136" s="71"/>
      <c r="D136" s="72">
        <v>3300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97617173.380000085</v>
      </c>
      <c r="C143" s="67">
        <v>0.2196679522643025</v>
      </c>
      <c r="D143" s="66">
        <v>1397</v>
      </c>
      <c r="E143" s="67">
        <v>0.42333333333333334</v>
      </c>
      <c r="F143" s="45"/>
    </row>
    <row r="144" spans="1:6" x14ac:dyDescent="0.25">
      <c r="A144" s="64" t="s">
        <v>72</v>
      </c>
      <c r="B144" s="95">
        <v>191017640.30000004</v>
      </c>
      <c r="C144" s="67">
        <v>0.4298470488150502</v>
      </c>
      <c r="D144" s="66">
        <v>1407</v>
      </c>
      <c r="E144" s="67">
        <v>0.42636363636363639</v>
      </c>
      <c r="F144" s="45"/>
    </row>
    <row r="145" spans="1:6" x14ac:dyDescent="0.25">
      <c r="A145" s="64" t="s">
        <v>73</v>
      </c>
      <c r="B145" s="95">
        <v>78143693.559999987</v>
      </c>
      <c r="C145" s="67">
        <v>0.17584677523771941</v>
      </c>
      <c r="D145" s="66">
        <v>328</v>
      </c>
      <c r="E145" s="67">
        <v>9.9393939393939396E-2</v>
      </c>
      <c r="F145" s="45"/>
    </row>
    <row r="146" spans="1:6" x14ac:dyDescent="0.25">
      <c r="A146" s="64" t="s">
        <v>74</v>
      </c>
      <c r="B146" s="95">
        <v>34564296.839999996</v>
      </c>
      <c r="C146" s="67">
        <v>7.7780046741794881E-2</v>
      </c>
      <c r="D146" s="66">
        <v>102</v>
      </c>
      <c r="E146" s="67">
        <v>3.090909090909091E-2</v>
      </c>
      <c r="F146" s="45"/>
    </row>
    <row r="147" spans="1:6" x14ac:dyDescent="0.25">
      <c r="A147" s="64" t="s">
        <v>75</v>
      </c>
      <c r="B147" s="95">
        <v>16689979.669999998</v>
      </c>
      <c r="C147" s="67">
        <v>3.755746586893987E-2</v>
      </c>
      <c r="D147" s="66">
        <v>38</v>
      </c>
      <c r="E147" s="67">
        <v>1.1515151515151515E-2</v>
      </c>
      <c r="F147" s="45"/>
    </row>
    <row r="148" spans="1:6" x14ac:dyDescent="0.25">
      <c r="A148" s="64" t="s">
        <v>76</v>
      </c>
      <c r="B148" s="95">
        <v>10265702.74</v>
      </c>
      <c r="C148" s="67">
        <v>2.3100913715986125E-2</v>
      </c>
      <c r="D148" s="66">
        <v>17</v>
      </c>
      <c r="E148" s="67">
        <v>5.1515151515151517E-3</v>
      </c>
      <c r="F148" s="45"/>
    </row>
    <row r="149" spans="1:6" x14ac:dyDescent="0.25">
      <c r="A149" s="64" t="s">
        <v>77</v>
      </c>
      <c r="B149" s="95">
        <v>4443974.25</v>
      </c>
      <c r="C149" s="67">
        <v>1.000027648426864E-2</v>
      </c>
      <c r="D149" s="66">
        <v>5</v>
      </c>
      <c r="E149" s="67">
        <v>1.5151515151515152E-3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3.3119694441932786E-3</v>
      </c>
      <c r="D151" s="66">
        <v>1</v>
      </c>
      <c r="E151" s="67">
        <v>3.0303030303030303E-4</v>
      </c>
      <c r="F151" s="45"/>
    </row>
    <row r="152" spans="1:6" x14ac:dyDescent="0.25">
      <c r="A152" s="64" t="s">
        <v>81</v>
      </c>
      <c r="B152" s="95">
        <v>4918805.84</v>
      </c>
      <c r="C152" s="67">
        <v>1.1068790142615083E-2</v>
      </c>
      <c r="D152" s="66">
        <v>3</v>
      </c>
      <c r="E152" s="67">
        <v>9.0909090909090909E-4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1.1818761285130009E-2</v>
      </c>
      <c r="D154" s="66">
        <v>2</v>
      </c>
      <c r="E154" s="67">
        <v>6.0606060606060606E-4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444385138.45000011</v>
      </c>
      <c r="C156" s="71"/>
      <c r="D156" s="72">
        <v>3300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134662.16316666669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293388657.02000189</v>
      </c>
      <c r="C165" s="67">
        <v>0.66021257606257999</v>
      </c>
      <c r="D165" s="66">
        <v>1985</v>
      </c>
      <c r="E165" s="67">
        <v>0.60151515151515156</v>
      </c>
      <c r="F165" s="45"/>
    </row>
    <row r="166" spans="1:6" x14ac:dyDescent="0.25">
      <c r="A166" s="64" t="s">
        <v>9</v>
      </c>
      <c r="B166" s="65">
        <v>144609642.70999983</v>
      </c>
      <c r="C166" s="67">
        <v>0.32541511899878717</v>
      </c>
      <c r="D166" s="66">
        <v>1253</v>
      </c>
      <c r="E166" s="67">
        <v>0.3796969696969697</v>
      </c>
      <c r="F166" s="45"/>
    </row>
    <row r="167" spans="1:6" x14ac:dyDescent="0.25">
      <c r="A167" s="64" t="s">
        <v>10</v>
      </c>
      <c r="B167" s="65">
        <v>6386838.7199999997</v>
      </c>
      <c r="C167" s="67">
        <v>1.4372304938632844E-2</v>
      </c>
      <c r="D167" s="66">
        <v>62</v>
      </c>
      <c r="E167" s="67">
        <v>1.8787878787878787E-2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444385138.45000172</v>
      </c>
      <c r="C169" s="67"/>
      <c r="D169" s="72">
        <v>3300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122634.65000000001</v>
      </c>
      <c r="C176" s="67">
        <v>2.759647868237565E-4</v>
      </c>
      <c r="D176" s="66">
        <v>5</v>
      </c>
      <c r="E176" s="67">
        <v>1.5151515151515152E-3</v>
      </c>
      <c r="F176" s="45"/>
    </row>
    <row r="177" spans="1:6" x14ac:dyDescent="0.25">
      <c r="A177" s="76">
        <v>1997</v>
      </c>
      <c r="B177" s="65">
        <v>1712712.7799999998</v>
      </c>
      <c r="C177" s="67">
        <v>3.8541180426822537E-3</v>
      </c>
      <c r="D177" s="66">
        <v>28</v>
      </c>
      <c r="E177" s="67">
        <v>8.4848484848484857E-3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17942.310000000001</v>
      </c>
      <c r="C180" s="67">
        <v>4.0375585157015201E-5</v>
      </c>
      <c r="D180" s="66">
        <v>1</v>
      </c>
      <c r="E180" s="67">
        <v>3.0303030303030303E-4</v>
      </c>
      <c r="F180" s="45"/>
    </row>
    <row r="181" spans="1:6" x14ac:dyDescent="0.25">
      <c r="A181" s="76">
        <v>2001</v>
      </c>
      <c r="B181" s="65">
        <v>38079770.399999999</v>
      </c>
      <c r="C181" s="67">
        <v>8.5690917866472413E-2</v>
      </c>
      <c r="D181" s="66">
        <v>324</v>
      </c>
      <c r="E181" s="67">
        <v>9.8181818181818176E-2</v>
      </c>
      <c r="F181" s="45"/>
    </row>
    <row r="182" spans="1:6" x14ac:dyDescent="0.25">
      <c r="A182" s="76">
        <v>2002</v>
      </c>
      <c r="B182" s="65">
        <v>2184474.48</v>
      </c>
      <c r="C182" s="67">
        <v>4.9157235267123633E-3</v>
      </c>
      <c r="D182" s="66">
        <v>22</v>
      </c>
      <c r="E182" s="67">
        <v>6.6666666666666671E-3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11326452.42</v>
      </c>
      <c r="C184" s="67">
        <v>2.5487919014362748E-2</v>
      </c>
      <c r="D184" s="66">
        <v>98</v>
      </c>
      <c r="E184" s="67">
        <v>2.9696969696969697E-2</v>
      </c>
      <c r="F184" s="45"/>
    </row>
    <row r="185" spans="1:6" x14ac:dyDescent="0.25">
      <c r="A185" s="76">
        <v>2005</v>
      </c>
      <c r="B185" s="65">
        <v>390941151.41000086</v>
      </c>
      <c r="C185" s="67">
        <v>0.87973498117778937</v>
      </c>
      <c r="D185" s="66">
        <v>2822</v>
      </c>
      <c r="E185" s="67">
        <v>0.85515151515151511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444385138.45000088</v>
      </c>
      <c r="C187" s="67"/>
      <c r="D187" s="78">
        <v>3300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107.55331180360798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25270630.829999994</v>
      </c>
      <c r="C196" s="67">
        <v>5.6866507548256666E-2</v>
      </c>
      <c r="D196" s="66">
        <v>243</v>
      </c>
      <c r="E196" s="67">
        <v>7.3636363636363639E-2</v>
      </c>
      <c r="F196" s="45"/>
    </row>
    <row r="197" spans="1:6" x14ac:dyDescent="0.25">
      <c r="A197" s="64" t="s">
        <v>12</v>
      </c>
      <c r="B197" s="65">
        <v>52277100.759999998</v>
      </c>
      <c r="C197" s="67">
        <v>0.11763917430348987</v>
      </c>
      <c r="D197" s="66">
        <v>399</v>
      </c>
      <c r="E197" s="67">
        <v>0.12090909090909091</v>
      </c>
      <c r="F197" s="45"/>
    </row>
    <row r="198" spans="1:6" x14ac:dyDescent="0.25">
      <c r="A198" s="64" t="s">
        <v>13</v>
      </c>
      <c r="B198" s="65">
        <v>114052553.15999997</v>
      </c>
      <c r="C198" s="67">
        <v>0.25665249193033635</v>
      </c>
      <c r="D198" s="66">
        <v>848</v>
      </c>
      <c r="E198" s="67">
        <v>0.25696969696969696</v>
      </c>
      <c r="F198" s="45"/>
    </row>
    <row r="199" spans="1:6" x14ac:dyDescent="0.25">
      <c r="A199" s="64" t="s">
        <v>14</v>
      </c>
      <c r="B199" s="65">
        <v>233884578.77999979</v>
      </c>
      <c r="C199" s="67">
        <v>0.52631053233639014</v>
      </c>
      <c r="D199" s="66">
        <v>1686</v>
      </c>
      <c r="E199" s="67">
        <v>0.51090909090909087</v>
      </c>
      <c r="F199" s="45"/>
    </row>
    <row r="200" spans="1:6" x14ac:dyDescent="0.25">
      <c r="A200" s="64" t="s">
        <v>15</v>
      </c>
      <c r="B200" s="65">
        <v>18762537.819999993</v>
      </c>
      <c r="C200" s="67">
        <v>4.2221344047289895E-2</v>
      </c>
      <c r="D200" s="66">
        <v>123</v>
      </c>
      <c r="E200" s="67">
        <v>3.727272727272727E-2</v>
      </c>
      <c r="F200" s="45"/>
    </row>
    <row r="201" spans="1:6" x14ac:dyDescent="0.25">
      <c r="A201" s="64" t="s">
        <v>16</v>
      </c>
      <c r="B201" s="65">
        <v>137737.1</v>
      </c>
      <c r="C201" s="67">
        <v>3.0994983423708166E-4</v>
      </c>
      <c r="D201" s="66">
        <v>1</v>
      </c>
      <c r="E201" s="67">
        <v>3.0303030303030303E-4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444385138.44999975</v>
      </c>
      <c r="C204" s="71"/>
      <c r="D204" s="72">
        <v>3300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13.558112520181785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222906640.0800001</v>
      </c>
      <c r="C213" s="67">
        <v>0.50160687384256575</v>
      </c>
      <c r="D213" s="66">
        <v>1724</v>
      </c>
      <c r="E213" s="67">
        <v>0.52242424242424246</v>
      </c>
      <c r="F213" s="43"/>
    </row>
    <row r="214" spans="1:6" x14ac:dyDescent="0.25">
      <c r="A214" s="64" t="s">
        <v>53</v>
      </c>
      <c r="B214" s="65">
        <v>221478498.36999962</v>
      </c>
      <c r="C214" s="67">
        <v>0.49839312615743431</v>
      </c>
      <c r="D214" s="66">
        <v>1576</v>
      </c>
      <c r="E214" s="67">
        <v>0.4775757575757576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444385138.44999969</v>
      </c>
      <c r="C216" s="71"/>
      <c r="D216" s="72">
        <v>3300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12234929.780000007</v>
      </c>
      <c r="C223" s="67">
        <v>2.7532265868915023E-2</v>
      </c>
      <c r="D223" s="66">
        <v>153</v>
      </c>
      <c r="E223" s="67">
        <v>4.6363636363636364E-2</v>
      </c>
      <c r="F223" s="67">
        <v>0.8162479459721601</v>
      </c>
    </row>
    <row r="224" spans="1:6" x14ac:dyDescent="0.25">
      <c r="A224" s="64" t="s">
        <v>55</v>
      </c>
      <c r="B224" s="65">
        <v>63054157.709999971</v>
      </c>
      <c r="C224" s="67">
        <v>0.14189078853971293</v>
      </c>
      <c r="D224" s="66">
        <v>495</v>
      </c>
      <c r="E224" s="67">
        <v>0.15</v>
      </c>
      <c r="F224" s="67">
        <v>0.80477815087392057</v>
      </c>
    </row>
    <row r="225" spans="1:6" x14ac:dyDescent="0.25">
      <c r="A225" s="64" t="s">
        <v>56</v>
      </c>
      <c r="B225" s="65">
        <v>66743509.599999987</v>
      </c>
      <c r="C225" s="67">
        <v>0.15019293811849574</v>
      </c>
      <c r="D225" s="66">
        <v>520</v>
      </c>
      <c r="E225" s="67">
        <v>0.15757575757575756</v>
      </c>
      <c r="F225" s="67">
        <v>0.8016383544143173</v>
      </c>
    </row>
    <row r="226" spans="1:6" x14ac:dyDescent="0.25">
      <c r="A226" s="64" t="s">
        <v>57</v>
      </c>
      <c r="B226" s="65">
        <v>23707320.899999991</v>
      </c>
      <c r="C226" s="67">
        <v>5.334859078026398E-2</v>
      </c>
      <c r="D226" s="66">
        <v>197</v>
      </c>
      <c r="E226" s="67">
        <v>5.96969696969697E-2</v>
      </c>
      <c r="F226" s="67">
        <v>0.80538696264952536</v>
      </c>
    </row>
    <row r="227" spans="1:6" x14ac:dyDescent="0.25">
      <c r="A227" s="64" t="s">
        <v>58</v>
      </c>
      <c r="B227" s="65">
        <v>20073350.290000003</v>
      </c>
      <c r="C227" s="67">
        <v>4.5171065711187293E-2</v>
      </c>
      <c r="D227" s="66">
        <v>167</v>
      </c>
      <c r="E227" s="67">
        <v>5.0606060606060606E-2</v>
      </c>
      <c r="F227" s="67">
        <v>0.76931260515509881</v>
      </c>
    </row>
    <row r="228" spans="1:6" x14ac:dyDescent="0.25">
      <c r="A228" s="64" t="s">
        <v>59</v>
      </c>
      <c r="B228" s="65">
        <v>18886629.450000003</v>
      </c>
      <c r="C228" s="67">
        <v>4.2500587476610764E-2</v>
      </c>
      <c r="D228" s="66">
        <v>145</v>
      </c>
      <c r="E228" s="67">
        <v>4.3939393939393938E-2</v>
      </c>
      <c r="F228" s="67">
        <v>0.80453716411218723</v>
      </c>
    </row>
    <row r="229" spans="1:6" x14ac:dyDescent="0.25">
      <c r="A229" s="64" t="s">
        <v>29</v>
      </c>
      <c r="B229" s="65">
        <v>109648152.4499999</v>
      </c>
      <c r="C229" s="67">
        <v>0.24674126779407815</v>
      </c>
      <c r="D229" s="66">
        <v>811</v>
      </c>
      <c r="E229" s="67">
        <v>0.24575757575757576</v>
      </c>
      <c r="F229" s="67">
        <v>0.79009441351130494</v>
      </c>
    </row>
    <row r="230" spans="1:6" x14ac:dyDescent="0.25">
      <c r="A230" s="64" t="s">
        <v>60</v>
      </c>
      <c r="B230" s="65">
        <v>41103616.370000027</v>
      </c>
      <c r="C230" s="67">
        <v>9.2495479289357058E-2</v>
      </c>
      <c r="D230" s="66">
        <v>290</v>
      </c>
      <c r="E230" s="67">
        <v>8.7878787878787876E-2</v>
      </c>
      <c r="F230" s="67">
        <v>0.78658191738582151</v>
      </c>
    </row>
    <row r="231" spans="1:6" x14ac:dyDescent="0.25">
      <c r="A231" s="64" t="s">
        <v>61</v>
      </c>
      <c r="B231" s="65">
        <v>65191852.679999977</v>
      </c>
      <c r="C231" s="67">
        <v>0.14670124412213004</v>
      </c>
      <c r="D231" s="66">
        <v>308</v>
      </c>
      <c r="E231" s="67">
        <v>9.3333333333333338E-2</v>
      </c>
      <c r="F231" s="67">
        <v>0.76636263561300955</v>
      </c>
    </row>
    <row r="232" spans="1:6" x14ac:dyDescent="0.25">
      <c r="A232" s="64" t="s">
        <v>62</v>
      </c>
      <c r="B232" s="65">
        <v>17038888.859999999</v>
      </c>
      <c r="C232" s="67">
        <v>3.8342616315727981E-2</v>
      </c>
      <c r="D232" s="66">
        <v>149</v>
      </c>
      <c r="E232" s="67">
        <v>4.5151515151515151E-2</v>
      </c>
      <c r="F232" s="67">
        <v>0.79707577363858473</v>
      </c>
    </row>
    <row r="233" spans="1:6" x14ac:dyDescent="0.25">
      <c r="A233" s="64" t="s">
        <v>63</v>
      </c>
      <c r="B233" s="65">
        <v>6386838.7199999997</v>
      </c>
      <c r="C233" s="67">
        <v>1.4372304938632905E-2</v>
      </c>
      <c r="D233" s="66">
        <v>62</v>
      </c>
      <c r="E233" s="67">
        <v>1.8787878787878787E-2</v>
      </c>
      <c r="F233" s="67">
        <v>0.77617628980308329</v>
      </c>
    </row>
    <row r="234" spans="1:6" x14ac:dyDescent="0.25">
      <c r="A234" s="64" t="s">
        <v>4</v>
      </c>
      <c r="B234" s="65">
        <v>315891.64</v>
      </c>
      <c r="C234" s="67">
        <v>7.1085104488826799E-4</v>
      </c>
      <c r="D234" s="66">
        <v>3</v>
      </c>
      <c r="E234" s="67">
        <v>9.0909090909090909E-4</v>
      </c>
      <c r="F234" s="67">
        <v>0.79074912438606093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444385138.44999981</v>
      </c>
      <c r="C236" s="71"/>
      <c r="D236" s="72">
        <v>3300</v>
      </c>
      <c r="E236" s="71"/>
      <c r="F236" s="81">
        <v>0.79132433914128086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29924575.769999973</v>
      </c>
      <c r="C243" s="67">
        <v>6.7339281134323803E-2</v>
      </c>
      <c r="D243" s="66">
        <v>216</v>
      </c>
      <c r="E243" s="67">
        <v>6.545454545454546E-2</v>
      </c>
      <c r="F243" s="45"/>
    </row>
    <row r="244" spans="1:6" x14ac:dyDescent="0.25">
      <c r="A244" s="64" t="s">
        <v>351</v>
      </c>
      <c r="B244" s="65">
        <v>328135133.80000043</v>
      </c>
      <c r="C244" s="67">
        <v>0.73840258237375855</v>
      </c>
      <c r="D244" s="66">
        <v>2485</v>
      </c>
      <c r="E244" s="67">
        <v>0.75303030303030305</v>
      </c>
      <c r="F244" s="45"/>
    </row>
    <row r="245" spans="1:6" x14ac:dyDescent="0.25">
      <c r="A245" s="64" t="s">
        <v>323</v>
      </c>
      <c r="B245" s="65">
        <v>83545986.889999926</v>
      </c>
      <c r="C245" s="67">
        <v>0.1880035574128455</v>
      </c>
      <c r="D245" s="66">
        <v>558</v>
      </c>
      <c r="E245" s="67">
        <v>0.1690909090909091</v>
      </c>
      <c r="F245" s="45"/>
    </row>
    <row r="246" spans="1:6" x14ac:dyDescent="0.25">
      <c r="A246" s="64" t="s">
        <v>324</v>
      </c>
      <c r="B246" s="65">
        <v>1350584.01</v>
      </c>
      <c r="C246" s="67">
        <v>3.039219571362781E-3</v>
      </c>
      <c r="D246" s="66">
        <v>14</v>
      </c>
      <c r="E246" s="67">
        <v>4.2424242424242429E-3</v>
      </c>
      <c r="F246" s="45"/>
    </row>
    <row r="247" spans="1:6" x14ac:dyDescent="0.25">
      <c r="A247" s="64" t="s">
        <v>325</v>
      </c>
      <c r="B247" s="65">
        <v>526648.27</v>
      </c>
      <c r="C247" s="67">
        <v>1.1851167476863214E-3</v>
      </c>
      <c r="D247" s="66">
        <v>3</v>
      </c>
      <c r="E247" s="67">
        <v>9.0909090909090909E-4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781967.17999999993</v>
      </c>
      <c r="C253" s="67">
        <v>1.7596609614972138E-3</v>
      </c>
      <c r="D253" s="66">
        <v>23</v>
      </c>
      <c r="E253" s="67">
        <v>6.9696969696969695E-3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120242.53</v>
      </c>
      <c r="C255" s="67">
        <v>2.7058179852594013E-4</v>
      </c>
      <c r="D255" s="66">
        <v>1</v>
      </c>
      <c r="E255" s="67">
        <v>3.0303030303030303E-4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444385138.45000029</v>
      </c>
      <c r="C258" s="71"/>
      <c r="D258" s="72">
        <v>3300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2.2322514434670003E-2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427816570.3000012</v>
      </c>
      <c r="C267" s="67">
        <v>0.99793645122376051</v>
      </c>
      <c r="D267" s="66">
        <v>3194</v>
      </c>
      <c r="E267" s="67">
        <v>0.99687890137328339</v>
      </c>
      <c r="F267" s="45"/>
    </row>
    <row r="268" spans="1:6" x14ac:dyDescent="0.25">
      <c r="A268" s="64" t="s">
        <v>65</v>
      </c>
      <c r="B268" s="65">
        <v>769097.89</v>
      </c>
      <c r="C268" s="67">
        <v>1.7940184468593033E-3</v>
      </c>
      <c r="D268" s="66">
        <v>8</v>
      </c>
      <c r="E268" s="67">
        <v>2.4968789013732834E-3</v>
      </c>
      <c r="F268" s="45"/>
    </row>
    <row r="269" spans="1:6" x14ac:dyDescent="0.25">
      <c r="A269" s="64" t="s">
        <v>66</v>
      </c>
      <c r="B269" s="65">
        <v>66498</v>
      </c>
      <c r="C269" s="67">
        <v>1.5511502531784341E-4</v>
      </c>
      <c r="D269" s="66">
        <v>1</v>
      </c>
      <c r="E269" s="67">
        <v>3.1210986267166043E-4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49049.98</v>
      </c>
      <c r="C273" s="67">
        <v>1.1441530406237351E-4</v>
      </c>
      <c r="D273" s="66">
        <v>1</v>
      </c>
      <c r="E273" s="67">
        <v>3.1210986267166043E-4</v>
      </c>
      <c r="F273" s="45"/>
    </row>
    <row r="274" spans="1:6" x14ac:dyDescent="0.25">
      <c r="A274" s="64" t="s">
        <v>170</v>
      </c>
      <c r="B274" s="65">
        <v>0</v>
      </c>
      <c r="C274" s="67">
        <v>0</v>
      </c>
      <c r="D274" s="66">
        <v>0</v>
      </c>
      <c r="E274" s="67">
        <v>0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428701216.17000121</v>
      </c>
      <c r="C276" s="71"/>
      <c r="D276" s="72">
        <v>3204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0.7756046772364984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14114436.860000007</v>
      </c>
      <c r="C285" s="67">
        <v>0.89993029855794482</v>
      </c>
      <c r="D285" s="66">
        <v>86</v>
      </c>
      <c r="E285" s="67">
        <v>0.89583333333333337</v>
      </c>
      <c r="F285" s="45"/>
    </row>
    <row r="286" spans="1:6" x14ac:dyDescent="0.25">
      <c r="A286" s="64" t="s">
        <v>65</v>
      </c>
      <c r="B286" s="65">
        <v>368961.25</v>
      </c>
      <c r="C286" s="67">
        <v>2.3524807341751244E-2</v>
      </c>
      <c r="D286" s="66">
        <v>2</v>
      </c>
      <c r="E286" s="67">
        <v>2.0833333333333332E-2</v>
      </c>
      <c r="F286" s="45"/>
    </row>
    <row r="287" spans="1:6" x14ac:dyDescent="0.25">
      <c r="A287" s="64" t="s">
        <v>66</v>
      </c>
      <c r="B287" s="65">
        <v>427637.44999999995</v>
      </c>
      <c r="C287" s="67">
        <v>2.7265976097402583E-2</v>
      </c>
      <c r="D287" s="66">
        <v>2</v>
      </c>
      <c r="E287" s="67">
        <v>2.0833333333333332E-2</v>
      </c>
      <c r="F287" s="45"/>
    </row>
    <row r="288" spans="1:6" x14ac:dyDescent="0.25">
      <c r="A288" s="64" t="s">
        <v>67</v>
      </c>
      <c r="B288" s="65">
        <v>128256.83</v>
      </c>
      <c r="C288" s="67">
        <v>8.1775991815231028E-3</v>
      </c>
      <c r="D288" s="66">
        <v>1</v>
      </c>
      <c r="E288" s="67">
        <v>1.0416666666666666E-2</v>
      </c>
      <c r="F288" s="45"/>
    </row>
    <row r="289" spans="1:6" x14ac:dyDescent="0.25">
      <c r="A289" s="64" t="s">
        <v>68</v>
      </c>
      <c r="B289" s="65">
        <v>248936.78999999998</v>
      </c>
      <c r="C289" s="67">
        <v>1.5872100457768903E-2</v>
      </c>
      <c r="D289" s="66">
        <v>2</v>
      </c>
      <c r="E289" s="67">
        <v>2.0833333333333332E-2</v>
      </c>
      <c r="F289" s="45"/>
    </row>
    <row r="290" spans="1:6" x14ac:dyDescent="0.25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  <c r="F290" s="45"/>
    </row>
    <row r="291" spans="1:6" x14ac:dyDescent="0.25">
      <c r="A291" s="64" t="s">
        <v>172</v>
      </c>
      <c r="B291" s="65">
        <v>259194.1</v>
      </c>
      <c r="C291" s="67">
        <v>1.6526102040847396E-2</v>
      </c>
      <c r="D291" s="66">
        <v>2</v>
      </c>
      <c r="E291" s="67">
        <v>2.0833333333333332E-2</v>
      </c>
      <c r="F291" s="45"/>
    </row>
    <row r="292" spans="1:6" x14ac:dyDescent="0.25">
      <c r="A292" s="64" t="s">
        <v>170</v>
      </c>
      <c r="B292" s="65">
        <v>136499</v>
      </c>
      <c r="C292" s="67">
        <v>8.7031163227620865E-3</v>
      </c>
      <c r="D292" s="66">
        <v>1</v>
      </c>
      <c r="E292" s="67">
        <v>1.0416666666666666E-2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15683922.280000005</v>
      </c>
      <c r="C294" s="71"/>
      <c r="D294" s="72">
        <v>96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3.877773314742595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334586240.27000082</v>
      </c>
      <c r="C304" s="67">
        <v>0.75291950904799709</v>
      </c>
      <c r="D304" s="66">
        <v>2405</v>
      </c>
      <c r="E304" s="67">
        <v>0.72878787878787876</v>
      </c>
      <c r="F304" s="45"/>
    </row>
    <row r="305" spans="1:6" x14ac:dyDescent="0.25">
      <c r="A305" s="64" t="s">
        <v>148</v>
      </c>
      <c r="B305" s="65">
        <v>109798898.18000002</v>
      </c>
      <c r="C305" s="67">
        <v>0.24708049095200299</v>
      </c>
      <c r="D305" s="66">
        <v>895</v>
      </c>
      <c r="E305" s="67">
        <v>0.27121212121212124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444385138.45000082</v>
      </c>
      <c r="C307" s="67"/>
      <c r="D307" s="78">
        <v>3300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33770311.830000006</v>
      </c>
      <c r="C315" s="67">
        <v>7.599334205412353E-2</v>
      </c>
      <c r="D315" s="66">
        <v>267</v>
      </c>
      <c r="E315" s="67">
        <v>8.0909090909090903E-2</v>
      </c>
      <c r="F315" s="45"/>
    </row>
    <row r="316" spans="1:6" x14ac:dyDescent="0.25">
      <c r="A316" s="64" t="s">
        <v>39</v>
      </c>
      <c r="B316" s="65">
        <v>410614826.62000149</v>
      </c>
      <c r="C316" s="67">
        <v>0.92400665794587655</v>
      </c>
      <c r="D316" s="66">
        <v>3033</v>
      </c>
      <c r="E316" s="67">
        <v>0.91909090909090907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444385138.45000148</v>
      </c>
      <c r="C318" s="67"/>
      <c r="D318" s="78">
        <v>3300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21445221.569999982</v>
      </c>
      <c r="C327" s="67">
        <v>6.4094750437717979E-2</v>
      </c>
      <c r="D327" s="66">
        <v>132</v>
      </c>
      <c r="E327" s="67">
        <v>5.4885654885654889E-2</v>
      </c>
      <c r="F327" s="45"/>
    </row>
    <row r="328" spans="1:6" x14ac:dyDescent="0.25">
      <c r="A328" s="64" t="s">
        <v>83</v>
      </c>
      <c r="B328" s="65">
        <v>53451421.329999983</v>
      </c>
      <c r="C328" s="67">
        <v>0.15975379407971615</v>
      </c>
      <c r="D328" s="66">
        <v>407</v>
      </c>
      <c r="E328" s="67">
        <v>0.16923076923076924</v>
      </c>
      <c r="F328" s="45"/>
    </row>
    <row r="329" spans="1:6" x14ac:dyDescent="0.25">
      <c r="A329" s="64" t="s">
        <v>84</v>
      </c>
      <c r="B329" s="65">
        <v>84258031.059999898</v>
      </c>
      <c r="C329" s="67">
        <v>0.25182754375077265</v>
      </c>
      <c r="D329" s="66">
        <v>645</v>
      </c>
      <c r="E329" s="67">
        <v>0.26819126819126821</v>
      </c>
      <c r="F329" s="45"/>
    </row>
    <row r="330" spans="1:6" x14ac:dyDescent="0.25">
      <c r="A330" s="64" t="s">
        <v>85</v>
      </c>
      <c r="B330" s="65">
        <v>107791802.89999984</v>
      </c>
      <c r="C330" s="67">
        <v>0.3221644823559256</v>
      </c>
      <c r="D330" s="66">
        <v>787</v>
      </c>
      <c r="E330" s="67">
        <v>0.32723492723492725</v>
      </c>
      <c r="F330" s="45"/>
    </row>
    <row r="331" spans="1:6" x14ac:dyDescent="0.25">
      <c r="A331" s="64" t="s">
        <v>86</v>
      </c>
      <c r="B331" s="65">
        <v>39331627.170000002</v>
      </c>
      <c r="C331" s="67">
        <v>0.11755303248053688</v>
      </c>
      <c r="D331" s="66">
        <v>234</v>
      </c>
      <c r="E331" s="67">
        <v>9.7297297297297303E-2</v>
      </c>
      <c r="F331" s="45"/>
    </row>
    <row r="332" spans="1:6" x14ac:dyDescent="0.25">
      <c r="A332" s="64" t="s">
        <v>87</v>
      </c>
      <c r="B332" s="65">
        <v>15620085.890000004</v>
      </c>
      <c r="C332" s="67">
        <v>4.6684782606108137E-2</v>
      </c>
      <c r="D332" s="66">
        <v>100</v>
      </c>
      <c r="E332" s="67">
        <v>4.1580041580041582E-2</v>
      </c>
      <c r="F332" s="45"/>
    </row>
    <row r="333" spans="1:6" x14ac:dyDescent="0.25">
      <c r="A333" s="64" t="s">
        <v>88</v>
      </c>
      <c r="B333" s="65">
        <v>6461623.5999999996</v>
      </c>
      <c r="C333" s="67">
        <v>1.9312281326290308E-2</v>
      </c>
      <c r="D333" s="66">
        <v>37</v>
      </c>
      <c r="E333" s="67">
        <v>1.5384615384615385E-2</v>
      </c>
      <c r="F333" s="45"/>
    </row>
    <row r="334" spans="1:6" x14ac:dyDescent="0.25">
      <c r="A334" s="64" t="s">
        <v>89</v>
      </c>
      <c r="B334" s="65">
        <v>1992216.22</v>
      </c>
      <c r="C334" s="67">
        <v>5.9542682281027116E-3</v>
      </c>
      <c r="D334" s="66">
        <v>16</v>
      </c>
      <c r="E334" s="67">
        <v>6.6528066528066532E-3</v>
      </c>
      <c r="F334" s="45"/>
    </row>
    <row r="335" spans="1:6" x14ac:dyDescent="0.25">
      <c r="A335" s="64" t="s">
        <v>1</v>
      </c>
      <c r="B335" s="65">
        <v>573439.23999999987</v>
      </c>
      <c r="C335" s="67">
        <v>1.7138757395918425E-3</v>
      </c>
      <c r="D335" s="66">
        <v>10</v>
      </c>
      <c r="E335" s="67">
        <v>4.1580041580041582E-3</v>
      </c>
      <c r="F335" s="45"/>
    </row>
    <row r="336" spans="1:6" x14ac:dyDescent="0.25">
      <c r="A336" s="64" t="s">
        <v>70</v>
      </c>
      <c r="B336" s="65">
        <v>1009432.7200000001</v>
      </c>
      <c r="C336" s="67">
        <v>3.0169582562194486E-3</v>
      </c>
      <c r="D336" s="66">
        <v>8</v>
      </c>
      <c r="E336" s="67">
        <v>3.3264033264033266E-3</v>
      </c>
      <c r="F336" s="45"/>
    </row>
    <row r="337" spans="1:6" x14ac:dyDescent="0.25">
      <c r="A337" s="64" t="s">
        <v>82</v>
      </c>
      <c r="B337" s="65">
        <v>2651338.5699999998</v>
      </c>
      <c r="C337" s="67">
        <v>7.924230739018016E-3</v>
      </c>
      <c r="D337" s="66">
        <v>29</v>
      </c>
      <c r="E337" s="67">
        <v>1.2058212058212059E-2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334586240.2699998</v>
      </c>
      <c r="C339" s="67"/>
      <c r="D339" s="72">
        <v>2405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1.7270070868321641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270633908.24999958</v>
      </c>
      <c r="C352" s="67">
        <v>0.60900755860999667</v>
      </c>
      <c r="D352" s="66">
        <v>2013</v>
      </c>
      <c r="E352" s="67">
        <v>0.61</v>
      </c>
      <c r="F352" s="45"/>
    </row>
    <row r="353" spans="1:6" x14ac:dyDescent="0.25">
      <c r="A353" s="64" t="s">
        <v>181</v>
      </c>
      <c r="B353" s="65">
        <v>136948225.12999997</v>
      </c>
      <c r="C353" s="67">
        <v>0.30817462889886638</v>
      </c>
      <c r="D353" s="66">
        <v>984</v>
      </c>
      <c r="E353" s="67">
        <v>0.29818181818181816</v>
      </c>
      <c r="F353" s="45"/>
    </row>
    <row r="354" spans="1:6" x14ac:dyDescent="0.25">
      <c r="A354" s="64" t="s">
        <v>182</v>
      </c>
      <c r="B354" s="65">
        <v>28498703.340000004</v>
      </c>
      <c r="C354" s="67">
        <v>6.4130640010605491E-2</v>
      </c>
      <c r="D354" s="66">
        <v>224</v>
      </c>
      <c r="E354" s="67">
        <v>6.7878787878787886E-2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9.5206939069949117E-3</v>
      </c>
      <c r="D355" s="66">
        <v>45</v>
      </c>
      <c r="E355" s="67">
        <v>1.3636363636363636E-2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9.1664785735365625E-3</v>
      </c>
      <c r="D356" s="66">
        <v>34</v>
      </c>
      <c r="E356" s="67">
        <v>1.0303030303030303E-2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444385138.44999957</v>
      </c>
      <c r="C360" s="69"/>
      <c r="D360" s="72">
        <v>3300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470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442913769.7500025</v>
      </c>
      <c r="C6" s="65">
        <v>42083709.31999997</v>
      </c>
      <c r="D6" s="65">
        <v>253759932.32999992</v>
      </c>
      <c r="E6" s="65">
        <v>147070128.0999999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3290</v>
      </c>
      <c r="C7" s="66">
        <v>378</v>
      </c>
      <c r="D7" s="66">
        <v>1758</v>
      </c>
      <c r="E7" s="66">
        <v>1154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0.79105287114658152</v>
      </c>
      <c r="C8" s="67">
        <v>0.77381498955394679</v>
      </c>
      <c r="D8" s="67">
        <v>0.79913515862579354</v>
      </c>
      <c r="E8" s="67">
        <v>0.78203998224329452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1.7768852459016393E-3</v>
      </c>
      <c r="C9" s="67">
        <v>1.7768852459016393E-3</v>
      </c>
      <c r="D9" s="67">
        <v>6.7027027027027029E-3</v>
      </c>
      <c r="E9" s="67">
        <v>1.331472027972028E-2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9.0480269819624688</v>
      </c>
      <c r="C11" s="65">
        <v>12.670359249290705</v>
      </c>
      <c r="D11" s="65">
        <v>8.646443960488762</v>
      </c>
      <c r="E11" s="65">
        <v>8.7044120106729572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8.419178082191781</v>
      </c>
      <c r="C12" s="65">
        <v>11.843835616438357</v>
      </c>
      <c r="D12" s="65">
        <v>8.419178082191781</v>
      </c>
      <c r="E12" s="65">
        <v>8.419178082191781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17.701369863013699</v>
      </c>
      <c r="C13" s="65">
        <v>17.701369863013699</v>
      </c>
      <c r="D13" s="65">
        <v>8.9753424657534246</v>
      </c>
      <c r="E13" s="65">
        <v>10.213698630136987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134624.24612462081</v>
      </c>
      <c r="C14" s="65">
        <v>111332.56433862426</v>
      </c>
      <c r="D14" s="65">
        <v>144345.80906143339</v>
      </c>
      <c r="E14" s="65">
        <v>127443.78518197565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108.39</v>
      </c>
      <c r="C15" s="65">
        <v>108.39</v>
      </c>
      <c r="D15" s="65">
        <v>1240</v>
      </c>
      <c r="E15" s="65">
        <v>3808.01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13.486217789388284</v>
      </c>
      <c r="C17" s="65">
        <v>9.6315812516167352</v>
      </c>
      <c r="D17" s="65">
        <v>14.108757611058204</v>
      </c>
      <c r="E17" s="65">
        <v>13.515059408179015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1.1666666666666667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25.166666666666668</v>
      </c>
      <c r="C19" s="65">
        <v>25.166666666666668</v>
      </c>
      <c r="D19" s="65">
        <v>21.583333333333332</v>
      </c>
      <c r="E19" s="65">
        <v>21.583333333333332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0.75339641045332262</v>
      </c>
      <c r="C20" s="67">
        <v>0.94490099310475939</v>
      </c>
      <c r="D20" s="67">
        <v>0.9344965574849543</v>
      </c>
      <c r="E20" s="67">
        <v>0.38612139041170807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0.24660358954667461</v>
      </c>
      <c r="C21" s="67">
        <v>5.5099006895241075E-2</v>
      </c>
      <c r="D21" s="67">
        <v>6.5503442515045585E-2</v>
      </c>
      <c r="E21" s="67">
        <v>0.61387860958829277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0.39217670999039606</v>
      </c>
      <c r="C23" s="67">
        <v>0.35161887958787036</v>
      </c>
      <c r="D23" s="67">
        <v>0.29574053504398656</v>
      </c>
      <c r="E23" s="67">
        <v>0.57017656293181695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1.7274623663410422</v>
      </c>
      <c r="C24" s="65">
        <v>2.162856031400922</v>
      </c>
      <c r="D24" s="65">
        <v>1.7080461461250207</v>
      </c>
      <c r="E24" s="65">
        <v>1.5036593766976292</v>
      </c>
      <c r="F24" s="43"/>
      <c r="H24" s="90"/>
      <c r="I24" s="90"/>
      <c r="J24" s="90"/>
      <c r="K24" s="90"/>
    </row>
    <row r="25" spans="1:11" x14ac:dyDescent="0.25">
      <c r="A25" s="64" t="s">
        <v>471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127443.78518197565</v>
      </c>
      <c r="C27" s="65">
        <v>0</v>
      </c>
      <c r="D27" s="65">
        <v>0</v>
      </c>
      <c r="E27" s="65">
        <v>127443.78518197565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14250.26</v>
      </c>
      <c r="C28" s="65">
        <v>0</v>
      </c>
      <c r="D28" s="65">
        <v>0</v>
      </c>
      <c r="E28" s="65">
        <v>14250.26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1662.5704123711341</v>
      </c>
      <c r="C29" s="65">
        <v>0</v>
      </c>
      <c r="D29" s="65">
        <v>0</v>
      </c>
      <c r="E29" s="65">
        <v>1662.5704123711341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2123091.09</v>
      </c>
      <c r="C36" s="67">
        <v>4.7934637281617301E-3</v>
      </c>
      <c r="D36" s="66">
        <v>66</v>
      </c>
      <c r="E36" s="67">
        <v>2.0060790273556232E-2</v>
      </c>
      <c r="F36" s="45"/>
    </row>
    <row r="37" spans="1:6" x14ac:dyDescent="0.25">
      <c r="A37" s="64" t="s">
        <v>19</v>
      </c>
      <c r="B37" s="65">
        <v>9728513.6700000037</v>
      </c>
      <c r="C37" s="67">
        <v>2.1964802935549303E-2</v>
      </c>
      <c r="D37" s="66">
        <v>128</v>
      </c>
      <c r="E37" s="67">
        <v>3.8905775075987845E-2</v>
      </c>
      <c r="F37" s="45"/>
    </row>
    <row r="38" spans="1:6" x14ac:dyDescent="0.25">
      <c r="A38" s="64" t="s">
        <v>20</v>
      </c>
      <c r="B38" s="65">
        <v>5572350.8899999997</v>
      </c>
      <c r="C38" s="67">
        <v>1.2581119103940441E-2</v>
      </c>
      <c r="D38" s="66">
        <v>59</v>
      </c>
      <c r="E38" s="67">
        <v>1.7933130699088147E-2</v>
      </c>
      <c r="F38" s="45"/>
    </row>
    <row r="39" spans="1:6" x14ac:dyDescent="0.25">
      <c r="A39" s="64" t="s">
        <v>21</v>
      </c>
      <c r="B39" s="65">
        <v>9034471.9299999978</v>
      </c>
      <c r="C39" s="67">
        <v>2.0397812276415465E-2</v>
      </c>
      <c r="D39" s="66">
        <v>80</v>
      </c>
      <c r="E39" s="67">
        <v>2.4316109422492401E-2</v>
      </c>
      <c r="F39" s="45"/>
    </row>
    <row r="40" spans="1:6" x14ac:dyDescent="0.25">
      <c r="A40" s="64" t="s">
        <v>22</v>
      </c>
      <c r="B40" s="65">
        <v>12542322.150000002</v>
      </c>
      <c r="C40" s="67">
        <v>2.8317751685795291E-2</v>
      </c>
      <c r="D40" s="66">
        <v>96</v>
      </c>
      <c r="E40" s="67">
        <v>2.917933130699088E-2</v>
      </c>
      <c r="F40" s="45"/>
    </row>
    <row r="41" spans="1:6" x14ac:dyDescent="0.25">
      <c r="A41" s="64" t="s">
        <v>23</v>
      </c>
      <c r="B41" s="65">
        <v>21967812.299999997</v>
      </c>
      <c r="C41" s="67">
        <v>4.9598395444782867E-2</v>
      </c>
      <c r="D41" s="66">
        <v>150</v>
      </c>
      <c r="E41" s="67">
        <v>4.5592705167173252E-2</v>
      </c>
      <c r="F41" s="45"/>
    </row>
    <row r="42" spans="1:6" x14ac:dyDescent="0.25">
      <c r="A42" s="64" t="s">
        <v>24</v>
      </c>
      <c r="B42" s="65">
        <v>30198916.759999987</v>
      </c>
      <c r="C42" s="67">
        <v>6.8182384072289284E-2</v>
      </c>
      <c r="D42" s="66">
        <v>196</v>
      </c>
      <c r="E42" s="67">
        <v>5.9574468085106386E-2</v>
      </c>
      <c r="F42" s="45"/>
    </row>
    <row r="43" spans="1:6" x14ac:dyDescent="0.25">
      <c r="A43" s="64" t="s">
        <v>25</v>
      </c>
      <c r="B43" s="65">
        <v>66591101.679999992</v>
      </c>
      <c r="C43" s="67">
        <v>0.15034777924738482</v>
      </c>
      <c r="D43" s="66">
        <v>385</v>
      </c>
      <c r="E43" s="67">
        <v>0.11702127659574468</v>
      </c>
      <c r="F43" s="45"/>
    </row>
    <row r="44" spans="1:6" x14ac:dyDescent="0.25">
      <c r="A44" s="64" t="s">
        <v>42</v>
      </c>
      <c r="B44" s="65">
        <v>120711520.22999991</v>
      </c>
      <c r="C44" s="67">
        <v>0.2725395516561494</v>
      </c>
      <c r="D44" s="66">
        <v>823</v>
      </c>
      <c r="E44" s="67">
        <v>0.25015197568389058</v>
      </c>
      <c r="F44" s="45"/>
    </row>
    <row r="45" spans="1:6" x14ac:dyDescent="0.25">
      <c r="A45" s="64" t="s">
        <v>43</v>
      </c>
      <c r="B45" s="65">
        <v>133176612.42999993</v>
      </c>
      <c r="C45" s="67">
        <v>0.30068293542820024</v>
      </c>
      <c r="D45" s="66">
        <v>1053</v>
      </c>
      <c r="E45" s="67">
        <v>0.32006079027355622</v>
      </c>
      <c r="F45" s="45"/>
    </row>
    <row r="46" spans="1:6" x14ac:dyDescent="0.25">
      <c r="A46" s="64" t="s">
        <v>44</v>
      </c>
      <c r="B46" s="65">
        <v>19389604.139999997</v>
      </c>
      <c r="C46" s="67">
        <v>4.3777379400383856E-2</v>
      </c>
      <c r="D46" s="66">
        <v>162</v>
      </c>
      <c r="E46" s="67">
        <v>4.9240121580547115E-2</v>
      </c>
      <c r="F46" s="45"/>
    </row>
    <row r="47" spans="1:6" x14ac:dyDescent="0.25">
      <c r="A47" s="64" t="s">
        <v>45</v>
      </c>
      <c r="B47" s="65">
        <v>7763804.6000000024</v>
      </c>
      <c r="C47" s="67">
        <v>1.7528930302578398E-2</v>
      </c>
      <c r="D47" s="66">
        <v>63</v>
      </c>
      <c r="E47" s="67">
        <v>1.9148936170212766E-2</v>
      </c>
      <c r="F47" s="45"/>
    </row>
    <row r="48" spans="1:6" x14ac:dyDescent="0.25">
      <c r="A48" s="64" t="s">
        <v>46</v>
      </c>
      <c r="B48" s="65">
        <v>1058536.6499999999</v>
      </c>
      <c r="C48" s="67">
        <v>2.3899384537028169E-3</v>
      </c>
      <c r="D48" s="66">
        <v>10</v>
      </c>
      <c r="E48" s="67">
        <v>3.0395136778115501E-3</v>
      </c>
      <c r="F48" s="45"/>
    </row>
    <row r="49" spans="1:6" x14ac:dyDescent="0.25">
      <c r="A49" s="64" t="s">
        <v>47</v>
      </c>
      <c r="B49" s="65">
        <v>2566082.4000000004</v>
      </c>
      <c r="C49" s="67">
        <v>5.7936387966633128E-3</v>
      </c>
      <c r="D49" s="66">
        <v>14</v>
      </c>
      <c r="E49" s="67">
        <v>4.2553191489361703E-3</v>
      </c>
      <c r="F49" s="45"/>
    </row>
    <row r="50" spans="1:6" x14ac:dyDescent="0.25">
      <c r="A50" s="64" t="s">
        <v>26</v>
      </c>
      <c r="B50" s="65">
        <v>171725.05</v>
      </c>
      <c r="C50" s="67">
        <v>3.877166656998026E-4</v>
      </c>
      <c r="D50" s="66">
        <v>2</v>
      </c>
      <c r="E50" s="67">
        <v>6.0790273556231007E-4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7.164008023031219E-4</v>
      </c>
      <c r="D53" s="66">
        <v>3</v>
      </c>
      <c r="E53" s="67">
        <v>9.11854103343465E-4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442913769.74999976</v>
      </c>
      <c r="C55" s="71"/>
      <c r="D55" s="72">
        <v>3290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0.79105287114658152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463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3457112.37</v>
      </c>
      <c r="C64" s="67">
        <v>7.8053847184551247E-3</v>
      </c>
      <c r="D64" s="66">
        <v>93</v>
      </c>
      <c r="E64" s="67">
        <v>2.8267477203647418E-2</v>
      </c>
      <c r="F64" s="45"/>
    </row>
    <row r="65" spans="1:6" x14ac:dyDescent="0.25">
      <c r="A65" s="64" t="s">
        <v>19</v>
      </c>
      <c r="B65" s="65">
        <v>26445262.100000016</v>
      </c>
      <c r="C65" s="67">
        <v>5.9707473341654958E-2</v>
      </c>
      <c r="D65" s="66">
        <v>264</v>
      </c>
      <c r="E65" s="67">
        <v>8.0243161094224927E-2</v>
      </c>
      <c r="F65" s="45"/>
    </row>
    <row r="66" spans="1:6" x14ac:dyDescent="0.25">
      <c r="A66" s="64" t="s">
        <v>20</v>
      </c>
      <c r="B66" s="65">
        <v>13701021.119999997</v>
      </c>
      <c r="C66" s="67">
        <v>3.0933834203740067E-2</v>
      </c>
      <c r="D66" s="66">
        <v>82</v>
      </c>
      <c r="E66" s="67">
        <v>2.4924012158054711E-2</v>
      </c>
      <c r="F66" s="45"/>
    </row>
    <row r="67" spans="1:6" x14ac:dyDescent="0.25">
      <c r="A67" s="64" t="s">
        <v>21</v>
      </c>
      <c r="B67" s="65">
        <v>41124084.009999983</v>
      </c>
      <c r="C67" s="67">
        <v>9.2848962526525733E-2</v>
      </c>
      <c r="D67" s="66">
        <v>236</v>
      </c>
      <c r="E67" s="67">
        <v>7.1732522796352588E-2</v>
      </c>
      <c r="F67" s="45"/>
    </row>
    <row r="68" spans="1:6" x14ac:dyDescent="0.25">
      <c r="A68" s="64" t="s">
        <v>22</v>
      </c>
      <c r="B68" s="65">
        <v>24386351.629999995</v>
      </c>
      <c r="C68" s="67">
        <v>5.5058915065487206E-2</v>
      </c>
      <c r="D68" s="66">
        <v>162</v>
      </c>
      <c r="E68" s="67">
        <v>4.9240121580547115E-2</v>
      </c>
      <c r="F68" s="45"/>
    </row>
    <row r="69" spans="1:6" x14ac:dyDescent="0.25">
      <c r="A69" s="64" t="s">
        <v>23</v>
      </c>
      <c r="B69" s="65">
        <v>33953360.609999992</v>
      </c>
      <c r="C69" s="67">
        <v>7.6659076617023619E-2</v>
      </c>
      <c r="D69" s="66">
        <v>221</v>
      </c>
      <c r="E69" s="67">
        <v>6.7173252279635262E-2</v>
      </c>
      <c r="F69" s="45"/>
    </row>
    <row r="70" spans="1:6" x14ac:dyDescent="0.25">
      <c r="A70" s="64" t="s">
        <v>24</v>
      </c>
      <c r="B70" s="65">
        <v>72086717.169999912</v>
      </c>
      <c r="C70" s="67">
        <v>0.16275564702061274</v>
      </c>
      <c r="D70" s="66">
        <v>531</v>
      </c>
      <c r="E70" s="67">
        <v>0.16139817629179332</v>
      </c>
      <c r="F70" s="45"/>
    </row>
    <row r="71" spans="1:6" x14ac:dyDescent="0.25">
      <c r="A71" s="64" t="s">
        <v>25</v>
      </c>
      <c r="B71" s="65">
        <v>53301755.669999972</v>
      </c>
      <c r="C71" s="67">
        <v>0.12034341515298982</v>
      </c>
      <c r="D71" s="66">
        <v>391</v>
      </c>
      <c r="E71" s="67">
        <v>0.11884498480243161</v>
      </c>
      <c r="F71" s="45"/>
    </row>
    <row r="72" spans="1:6" x14ac:dyDescent="0.25">
      <c r="A72" s="64" t="s">
        <v>42</v>
      </c>
      <c r="B72" s="65">
        <v>65632376.269999973</v>
      </c>
      <c r="C72" s="67">
        <v>0.14818319219798878</v>
      </c>
      <c r="D72" s="66">
        <v>477</v>
      </c>
      <c r="E72" s="67">
        <v>0.14498480243161094</v>
      </c>
      <c r="F72" s="45"/>
    </row>
    <row r="73" spans="1:6" x14ac:dyDescent="0.25">
      <c r="A73" s="64" t="s">
        <v>43</v>
      </c>
      <c r="B73" s="65">
        <v>17823947.920000006</v>
      </c>
      <c r="C73" s="67">
        <v>4.0242478643327417E-2</v>
      </c>
      <c r="D73" s="66">
        <v>147</v>
      </c>
      <c r="E73" s="67">
        <v>4.4680851063829789E-2</v>
      </c>
      <c r="F73" s="45"/>
    </row>
    <row r="74" spans="1:6" x14ac:dyDescent="0.25">
      <c r="A74" s="64" t="s">
        <v>44</v>
      </c>
      <c r="B74" s="65">
        <v>9544650.1399999987</v>
      </c>
      <c r="C74" s="67">
        <v>2.1549680303205344E-2</v>
      </c>
      <c r="D74" s="66">
        <v>73</v>
      </c>
      <c r="E74" s="67">
        <v>2.2188449848024316E-2</v>
      </c>
      <c r="F74" s="45"/>
    </row>
    <row r="75" spans="1:6" x14ac:dyDescent="0.25">
      <c r="A75" s="64" t="s">
        <v>45</v>
      </c>
      <c r="B75" s="65">
        <v>9911080.2899999991</v>
      </c>
      <c r="C75" s="67">
        <v>2.2376997435853602E-2</v>
      </c>
      <c r="D75" s="66">
        <v>69</v>
      </c>
      <c r="E75" s="67">
        <v>2.0972644376899698E-2</v>
      </c>
      <c r="F75" s="45"/>
    </row>
    <row r="76" spans="1:6" x14ac:dyDescent="0.25">
      <c r="A76" s="64" t="s">
        <v>46</v>
      </c>
      <c r="B76" s="65">
        <v>7059731.5999999996</v>
      </c>
      <c r="C76" s="67">
        <v>1.5939291307165333E-2</v>
      </c>
      <c r="D76" s="66">
        <v>62</v>
      </c>
      <c r="E76" s="67">
        <v>1.8844984802431609E-2</v>
      </c>
      <c r="F76" s="45"/>
    </row>
    <row r="77" spans="1:6" x14ac:dyDescent="0.25">
      <c r="A77" s="64" t="s">
        <v>47</v>
      </c>
      <c r="B77" s="65">
        <v>8864240.2599999998</v>
      </c>
      <c r="C77" s="67">
        <v>2.0013467327970793E-2</v>
      </c>
      <c r="D77" s="66">
        <v>93</v>
      </c>
      <c r="E77" s="67">
        <v>2.8267477203647418E-2</v>
      </c>
      <c r="F77" s="45"/>
    </row>
    <row r="78" spans="1:6" x14ac:dyDescent="0.25">
      <c r="A78" s="64" t="s">
        <v>26</v>
      </c>
      <c r="B78" s="65">
        <v>24041610.199999996</v>
      </c>
      <c r="C78" s="67">
        <v>5.4280566200437044E-2</v>
      </c>
      <c r="D78" s="66">
        <v>177</v>
      </c>
      <c r="E78" s="67">
        <v>5.3799392097264441E-2</v>
      </c>
      <c r="F78" s="45"/>
    </row>
    <row r="79" spans="1:6" x14ac:dyDescent="0.25">
      <c r="A79" s="64" t="s">
        <v>27</v>
      </c>
      <c r="B79" s="65">
        <v>2722389.2800000003</v>
      </c>
      <c r="C79" s="67">
        <v>6.1465446909375557E-3</v>
      </c>
      <c r="D79" s="66">
        <v>15</v>
      </c>
      <c r="E79" s="67">
        <v>4.559270516717325E-3</v>
      </c>
      <c r="F79" s="45"/>
    </row>
    <row r="80" spans="1:6" x14ac:dyDescent="0.25">
      <c r="A80" s="64" t="s">
        <v>28</v>
      </c>
      <c r="B80" s="65">
        <v>3742874.99</v>
      </c>
      <c r="C80" s="67">
        <v>8.4505726523531766E-3</v>
      </c>
      <c r="D80" s="66">
        <v>24</v>
      </c>
      <c r="E80" s="67">
        <v>7.29483282674772E-3</v>
      </c>
      <c r="F80" s="45"/>
    </row>
    <row r="81" spans="1:6" x14ac:dyDescent="0.25">
      <c r="A81" s="64" t="s">
        <v>5</v>
      </c>
      <c r="B81" s="65">
        <v>25115204.119999986</v>
      </c>
      <c r="C81" s="67">
        <v>5.6704500594271706E-2</v>
      </c>
      <c r="D81" s="66">
        <v>173</v>
      </c>
      <c r="E81" s="67">
        <v>5.2583586626139815E-2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442913769.74999982</v>
      </c>
      <c r="C83" s="71"/>
      <c r="D83" s="72">
        <v>3290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0.76982265161069041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464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3203203.38</v>
      </c>
      <c r="C92" s="67">
        <v>7.2321151401728376E-3</v>
      </c>
      <c r="D92" s="66">
        <v>89</v>
      </c>
      <c r="E92" s="67">
        <v>2.7051671732522795E-2</v>
      </c>
      <c r="F92" s="45"/>
    </row>
    <row r="93" spans="1:6" x14ac:dyDescent="0.25">
      <c r="A93" s="64" t="s">
        <v>19</v>
      </c>
      <c r="B93" s="65">
        <v>18309761.160000008</v>
      </c>
      <c r="C93" s="67">
        <v>4.1339336029979037E-2</v>
      </c>
      <c r="D93" s="66">
        <v>204</v>
      </c>
      <c r="E93" s="67">
        <v>6.2006079027355623E-2</v>
      </c>
      <c r="F93" s="45"/>
    </row>
    <row r="94" spans="1:6" x14ac:dyDescent="0.25">
      <c r="A94" s="64" t="s">
        <v>20</v>
      </c>
      <c r="B94" s="65">
        <v>9220761.7100000009</v>
      </c>
      <c r="C94" s="67">
        <v>2.0818412837344407E-2</v>
      </c>
      <c r="D94" s="66">
        <v>81</v>
      </c>
      <c r="E94" s="67">
        <v>2.4620060790273558E-2</v>
      </c>
      <c r="F94" s="45"/>
    </row>
    <row r="95" spans="1:6" x14ac:dyDescent="0.25">
      <c r="A95" s="64" t="s">
        <v>21</v>
      </c>
      <c r="B95" s="65">
        <v>16349086.340000004</v>
      </c>
      <c r="C95" s="67">
        <v>3.6912571829112818E-2</v>
      </c>
      <c r="D95" s="66">
        <v>113</v>
      </c>
      <c r="E95" s="67">
        <v>3.4346504559270519E-2</v>
      </c>
      <c r="F95" s="45"/>
    </row>
    <row r="96" spans="1:6" x14ac:dyDescent="0.25">
      <c r="A96" s="64" t="s">
        <v>22</v>
      </c>
      <c r="B96" s="65">
        <v>24397124.189999998</v>
      </c>
      <c r="C96" s="67">
        <v>5.5083237090982333E-2</v>
      </c>
      <c r="D96" s="66">
        <v>159</v>
      </c>
      <c r="E96" s="67">
        <v>4.8328267477203646E-2</v>
      </c>
      <c r="F96" s="45"/>
    </row>
    <row r="97" spans="1:6" x14ac:dyDescent="0.25">
      <c r="A97" s="64" t="s">
        <v>23</v>
      </c>
      <c r="B97" s="65">
        <v>42221518.699999966</v>
      </c>
      <c r="C97" s="67">
        <v>9.5326724034413432E-2</v>
      </c>
      <c r="D97" s="66">
        <v>271</v>
      </c>
      <c r="E97" s="67">
        <v>8.2370820668693015E-2</v>
      </c>
      <c r="F97" s="45"/>
    </row>
    <row r="98" spans="1:6" x14ac:dyDescent="0.25">
      <c r="A98" s="64" t="s">
        <v>24</v>
      </c>
      <c r="B98" s="65">
        <v>43186836.80999998</v>
      </c>
      <c r="C98" s="67">
        <v>9.7506195922462624E-2</v>
      </c>
      <c r="D98" s="66">
        <v>266</v>
      </c>
      <c r="E98" s="67">
        <v>8.085106382978724E-2</v>
      </c>
      <c r="F98" s="45"/>
    </row>
    <row r="99" spans="1:6" x14ac:dyDescent="0.25">
      <c r="A99" s="64" t="s">
        <v>25</v>
      </c>
      <c r="B99" s="65">
        <v>75841126.839999914</v>
      </c>
      <c r="C99" s="67">
        <v>0.17123226239456951</v>
      </c>
      <c r="D99" s="66">
        <v>559</v>
      </c>
      <c r="E99" s="67">
        <v>0.16990881458966564</v>
      </c>
      <c r="F99" s="45"/>
    </row>
    <row r="100" spans="1:6" x14ac:dyDescent="0.25">
      <c r="A100" s="64" t="s">
        <v>42</v>
      </c>
      <c r="B100" s="65">
        <v>66142414.149999954</v>
      </c>
      <c r="C100" s="67">
        <v>0.1493347433910977</v>
      </c>
      <c r="D100" s="66">
        <v>470</v>
      </c>
      <c r="E100" s="67">
        <v>0.14285714285714285</v>
      </c>
      <c r="F100" s="45"/>
    </row>
    <row r="101" spans="1:6" x14ac:dyDescent="0.25">
      <c r="A101" s="64" t="s">
        <v>43</v>
      </c>
      <c r="B101" s="65">
        <v>7649928.1299999999</v>
      </c>
      <c r="C101" s="67">
        <v>1.7271822762064858E-2</v>
      </c>
      <c r="D101" s="66">
        <v>63</v>
      </c>
      <c r="E101" s="67">
        <v>1.9148936170212766E-2</v>
      </c>
      <c r="F101" s="45"/>
    </row>
    <row r="102" spans="1:6" x14ac:dyDescent="0.25">
      <c r="A102" s="64" t="s">
        <v>44</v>
      </c>
      <c r="B102" s="65">
        <v>14100378.150000004</v>
      </c>
      <c r="C102" s="67">
        <v>3.1835492849903682E-2</v>
      </c>
      <c r="D102" s="66">
        <v>109</v>
      </c>
      <c r="E102" s="67">
        <v>3.31306990881459E-2</v>
      </c>
      <c r="F102" s="45"/>
    </row>
    <row r="103" spans="1:6" x14ac:dyDescent="0.25">
      <c r="A103" s="64" t="s">
        <v>45</v>
      </c>
      <c r="B103" s="65">
        <v>20273366.429999996</v>
      </c>
      <c r="C103" s="67">
        <v>4.5772716529999015E-2</v>
      </c>
      <c r="D103" s="66">
        <v>149</v>
      </c>
      <c r="E103" s="67">
        <v>4.5288753799392095E-2</v>
      </c>
      <c r="F103" s="45"/>
    </row>
    <row r="104" spans="1:6" x14ac:dyDescent="0.25">
      <c r="A104" s="64" t="s">
        <v>46</v>
      </c>
      <c r="B104" s="65">
        <v>12790428.859999999</v>
      </c>
      <c r="C104" s="67">
        <v>2.8877921016588589E-2</v>
      </c>
      <c r="D104" s="66">
        <v>103</v>
      </c>
      <c r="E104" s="67">
        <v>3.1306990881458968E-2</v>
      </c>
      <c r="F104" s="45"/>
    </row>
    <row r="105" spans="1:6" x14ac:dyDescent="0.25">
      <c r="A105" s="64" t="s">
        <v>47</v>
      </c>
      <c r="B105" s="65">
        <v>13871658.139999999</v>
      </c>
      <c r="C105" s="67">
        <v>3.1319094341613667E-2</v>
      </c>
      <c r="D105" s="66">
        <v>112</v>
      </c>
      <c r="E105" s="67">
        <v>3.4042553191489362E-2</v>
      </c>
      <c r="F105" s="45"/>
    </row>
    <row r="106" spans="1:6" x14ac:dyDescent="0.25">
      <c r="A106" s="64" t="s">
        <v>26</v>
      </c>
      <c r="B106" s="65">
        <v>25678359.590000015</v>
      </c>
      <c r="C106" s="67">
        <v>5.7975979397736993E-2</v>
      </c>
      <c r="D106" s="66">
        <v>196</v>
      </c>
      <c r="E106" s="67">
        <v>5.9574468085106386E-2</v>
      </c>
      <c r="F106" s="45"/>
    </row>
    <row r="107" spans="1:6" x14ac:dyDescent="0.25">
      <c r="A107" s="64" t="s">
        <v>27</v>
      </c>
      <c r="B107" s="65">
        <v>10193792.300000001</v>
      </c>
      <c r="C107" s="67">
        <v>2.3015297776255252E-2</v>
      </c>
      <c r="D107" s="66">
        <v>69</v>
      </c>
      <c r="E107" s="67">
        <v>2.0972644376899698E-2</v>
      </c>
      <c r="F107" s="45"/>
    </row>
    <row r="108" spans="1:6" x14ac:dyDescent="0.25">
      <c r="A108" s="64" t="s">
        <v>28</v>
      </c>
      <c r="B108" s="65">
        <v>9201417.5399999954</v>
      </c>
      <c r="C108" s="67">
        <v>2.0774738038046737E-2</v>
      </c>
      <c r="D108" s="66">
        <v>52</v>
      </c>
      <c r="E108" s="67">
        <v>1.5805471124620062E-2</v>
      </c>
      <c r="F108" s="45"/>
    </row>
    <row r="109" spans="1:6" x14ac:dyDescent="0.25">
      <c r="A109" s="64" t="s">
        <v>5</v>
      </c>
      <c r="B109" s="65">
        <v>30282607.329999983</v>
      </c>
      <c r="C109" s="67">
        <v>6.8371338617656499E-2</v>
      </c>
      <c r="D109" s="66">
        <v>225</v>
      </c>
      <c r="E109" s="67">
        <v>6.8389057750759874E-2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442913769.74999982</v>
      </c>
      <c r="C111" s="71"/>
      <c r="D111" s="72">
        <v>3290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0.80276936172382762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898089.7899999998</v>
      </c>
      <c r="C120" s="67">
        <v>2.0276854126863486E-3</v>
      </c>
      <c r="D120" s="66">
        <v>23</v>
      </c>
      <c r="E120" s="67">
        <v>6.9908814589665653E-3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433577429.47000223</v>
      </c>
      <c r="C122" s="67">
        <v>0.97892063666191764</v>
      </c>
      <c r="D122" s="66">
        <v>3194</v>
      </c>
      <c r="E122" s="67">
        <v>0.97082066869300909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8438250.4900000002</v>
      </c>
      <c r="C124" s="67">
        <v>1.9051677925395898E-2</v>
      </c>
      <c r="D124" s="66">
        <v>73</v>
      </c>
      <c r="E124" s="67">
        <v>2.2188449848024316E-2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442913769.75000226</v>
      </c>
      <c r="C126" s="71"/>
      <c r="D126" s="72">
        <v>3290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424312253.650002</v>
      </c>
      <c r="C133" s="67">
        <v>0.9580019467209171</v>
      </c>
      <c r="D133" s="66">
        <v>3030</v>
      </c>
      <c r="E133" s="67">
        <v>0.92097264437689974</v>
      </c>
      <c r="F133" s="64"/>
    </row>
    <row r="134" spans="1:6" x14ac:dyDescent="0.25">
      <c r="A134" s="64" t="s">
        <v>7</v>
      </c>
      <c r="B134" s="65">
        <v>18601516.099999998</v>
      </c>
      <c r="C134" s="67">
        <v>4.1998053279082799E-2</v>
      </c>
      <c r="D134" s="66">
        <v>260</v>
      </c>
      <c r="E134" s="67">
        <v>7.9027355623100301E-2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442913769.75000203</v>
      </c>
      <c r="C136" s="71"/>
      <c r="D136" s="72">
        <v>3290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97578332.959999993</v>
      </c>
      <c r="C143" s="67">
        <v>0.22031000078204274</v>
      </c>
      <c r="D143" s="66">
        <v>1396</v>
      </c>
      <c r="E143" s="67">
        <v>0.42431610942249243</v>
      </c>
      <c r="F143" s="45"/>
    </row>
    <row r="144" spans="1:6" x14ac:dyDescent="0.25">
      <c r="A144" s="64" t="s">
        <v>72</v>
      </c>
      <c r="B144" s="95">
        <v>189738198.42000008</v>
      </c>
      <c r="C144" s="67">
        <v>0.42838631665729576</v>
      </c>
      <c r="D144" s="66">
        <v>1398</v>
      </c>
      <c r="E144" s="67">
        <v>0.4249240121580547</v>
      </c>
      <c r="F144" s="45"/>
    </row>
    <row r="145" spans="1:6" x14ac:dyDescent="0.25">
      <c r="A145" s="64" t="s">
        <v>73</v>
      </c>
      <c r="B145" s="95">
        <v>78361335.729999974</v>
      </c>
      <c r="C145" s="67">
        <v>0.17692232908954389</v>
      </c>
      <c r="D145" s="66">
        <v>329</v>
      </c>
      <c r="E145" s="67">
        <v>0.1</v>
      </c>
      <c r="F145" s="45"/>
    </row>
    <row r="146" spans="1:6" x14ac:dyDescent="0.25">
      <c r="A146" s="64" t="s">
        <v>74</v>
      </c>
      <c r="B146" s="95">
        <v>34193568.269999996</v>
      </c>
      <c r="C146" s="67">
        <v>7.720141166372034E-2</v>
      </c>
      <c r="D146" s="66">
        <v>101</v>
      </c>
      <c r="E146" s="67">
        <v>3.0699088145896655E-2</v>
      </c>
      <c r="F146" s="45"/>
    </row>
    <row r="147" spans="1:6" x14ac:dyDescent="0.25">
      <c r="A147" s="64" t="s">
        <v>75</v>
      </c>
      <c r="B147" s="95">
        <v>16689979.669999998</v>
      </c>
      <c r="C147" s="67">
        <v>3.7682232547027281E-2</v>
      </c>
      <c r="D147" s="66">
        <v>38</v>
      </c>
      <c r="E147" s="67">
        <v>1.1550151975683891E-2</v>
      </c>
      <c r="F147" s="45"/>
    </row>
    <row r="148" spans="1:6" x14ac:dyDescent="0.25">
      <c r="A148" s="64" t="s">
        <v>76</v>
      </c>
      <c r="B148" s="95">
        <v>10265702.74</v>
      </c>
      <c r="C148" s="67">
        <v>2.3177655428943685E-2</v>
      </c>
      <c r="D148" s="66">
        <v>17</v>
      </c>
      <c r="E148" s="67">
        <v>5.1671732522796353E-3</v>
      </c>
      <c r="F148" s="45"/>
    </row>
    <row r="149" spans="1:6" x14ac:dyDescent="0.25">
      <c r="A149" s="64" t="s">
        <v>77</v>
      </c>
      <c r="B149" s="95">
        <v>4443974.25</v>
      </c>
      <c r="C149" s="67">
        <v>1.0033497609497158E-2</v>
      </c>
      <c r="D149" s="66">
        <v>5</v>
      </c>
      <c r="E149" s="67">
        <v>1.5197568389057751E-3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3.3229718751592277E-3</v>
      </c>
      <c r="D151" s="66">
        <v>1</v>
      </c>
      <c r="E151" s="67">
        <v>3.0395136778115504E-4</v>
      </c>
      <c r="F151" s="45"/>
    </row>
    <row r="152" spans="1:6" x14ac:dyDescent="0.25">
      <c r="A152" s="64" t="s">
        <v>81</v>
      </c>
      <c r="B152" s="95">
        <v>4918805.84</v>
      </c>
      <c r="C152" s="67">
        <v>1.11055608923073E-2</v>
      </c>
      <c r="D152" s="66">
        <v>3</v>
      </c>
      <c r="E152" s="67">
        <v>9.11854103343465E-4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1.1858023454462718E-2</v>
      </c>
      <c r="D154" s="66">
        <v>2</v>
      </c>
      <c r="E154" s="67">
        <v>6.0790273556231007E-4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442913769.75</v>
      </c>
      <c r="C156" s="71"/>
      <c r="D156" s="72">
        <v>3290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134624.24612462005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292313907.56000262</v>
      </c>
      <c r="C165" s="67">
        <v>0.65997927254552469</v>
      </c>
      <c r="D165" s="66">
        <v>1979</v>
      </c>
      <c r="E165" s="67">
        <v>0.60151975683890579</v>
      </c>
      <c r="F165" s="45"/>
    </row>
    <row r="166" spans="1:6" x14ac:dyDescent="0.25">
      <c r="A166" s="64" t="s">
        <v>9</v>
      </c>
      <c r="B166" s="65">
        <v>144216978.86999986</v>
      </c>
      <c r="C166" s="67">
        <v>0.32560960782818166</v>
      </c>
      <c r="D166" s="66">
        <v>1249</v>
      </c>
      <c r="E166" s="67">
        <v>0.37963525835866263</v>
      </c>
      <c r="F166" s="45"/>
    </row>
    <row r="167" spans="1:6" x14ac:dyDescent="0.25">
      <c r="A167" s="64" t="s">
        <v>10</v>
      </c>
      <c r="B167" s="65">
        <v>6382883.3200000022</v>
      </c>
      <c r="C167" s="67">
        <v>1.4411119626293729E-2</v>
      </c>
      <c r="D167" s="66">
        <v>62</v>
      </c>
      <c r="E167" s="67">
        <v>1.8844984802431609E-2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442913769.75000244</v>
      </c>
      <c r="C169" s="67"/>
      <c r="D169" s="72">
        <v>3290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122267.38</v>
      </c>
      <c r="C176" s="67">
        <v>2.7605233422526638E-4</v>
      </c>
      <c r="D176" s="66">
        <v>5</v>
      </c>
      <c r="E176" s="67">
        <v>1.5197568389057751E-3</v>
      </c>
      <c r="F176" s="45"/>
    </row>
    <row r="177" spans="1:6" x14ac:dyDescent="0.25">
      <c r="A177" s="76">
        <v>1997</v>
      </c>
      <c r="B177" s="65">
        <v>1706950.9499999995</v>
      </c>
      <c r="C177" s="67">
        <v>3.8539125820438434E-3</v>
      </c>
      <c r="D177" s="66">
        <v>27</v>
      </c>
      <c r="E177" s="67">
        <v>8.2066869300911859E-3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17932.21</v>
      </c>
      <c r="C180" s="67">
        <v>4.0486910149850788E-5</v>
      </c>
      <c r="D180" s="66">
        <v>1</v>
      </c>
      <c r="E180" s="67">
        <v>3.0395136778115504E-4</v>
      </c>
      <c r="F180" s="45"/>
    </row>
    <row r="181" spans="1:6" x14ac:dyDescent="0.25">
      <c r="A181" s="76">
        <v>2001</v>
      </c>
      <c r="B181" s="65">
        <v>38053570.739999995</v>
      </c>
      <c r="C181" s="67">
        <v>8.5916431908357696E-2</v>
      </c>
      <c r="D181" s="66">
        <v>323</v>
      </c>
      <c r="E181" s="67">
        <v>9.8176291793313067E-2</v>
      </c>
      <c r="F181" s="45"/>
    </row>
    <row r="182" spans="1:6" x14ac:dyDescent="0.25">
      <c r="A182" s="76">
        <v>2002</v>
      </c>
      <c r="B182" s="65">
        <v>2182988.0399999996</v>
      </c>
      <c r="C182" s="67">
        <v>4.9286976136058451E-3</v>
      </c>
      <c r="D182" s="66">
        <v>22</v>
      </c>
      <c r="E182" s="67">
        <v>6.6869300911854106E-3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11079104.229999997</v>
      </c>
      <c r="C184" s="67">
        <v>2.5014133645593139E-2</v>
      </c>
      <c r="D184" s="66">
        <v>96</v>
      </c>
      <c r="E184" s="67">
        <v>2.917933130699088E-2</v>
      </c>
      <c r="F184" s="45"/>
    </row>
    <row r="185" spans="1:6" x14ac:dyDescent="0.25">
      <c r="A185" s="76">
        <v>2005</v>
      </c>
      <c r="B185" s="65">
        <v>389750956.20000118</v>
      </c>
      <c r="C185" s="67">
        <v>0.87997028500602437</v>
      </c>
      <c r="D185" s="66">
        <v>2816</v>
      </c>
      <c r="E185" s="67">
        <v>0.85592705167173255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442913769.75000119</v>
      </c>
      <c r="C187" s="67"/>
      <c r="D187" s="78">
        <v>3290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108.57632378354963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25093414.479999997</v>
      </c>
      <c r="C196" s="67">
        <v>5.6655304471937791E-2</v>
      </c>
      <c r="D196" s="66">
        <v>241</v>
      </c>
      <c r="E196" s="67">
        <v>7.3252279635258363E-2</v>
      </c>
      <c r="F196" s="45"/>
    </row>
    <row r="197" spans="1:6" x14ac:dyDescent="0.25">
      <c r="A197" s="64" t="s">
        <v>12</v>
      </c>
      <c r="B197" s="65">
        <v>52069143.120000012</v>
      </c>
      <c r="C197" s="67">
        <v>0.11756045234129915</v>
      </c>
      <c r="D197" s="66">
        <v>397</v>
      </c>
      <c r="E197" s="67">
        <v>0.12066869300911855</v>
      </c>
      <c r="F197" s="45"/>
    </row>
    <row r="198" spans="1:6" x14ac:dyDescent="0.25">
      <c r="A198" s="64" t="s">
        <v>13</v>
      </c>
      <c r="B198" s="65">
        <v>113359572.20999999</v>
      </c>
      <c r="C198" s="67">
        <v>0.25594050118149436</v>
      </c>
      <c r="D198" s="66">
        <v>846</v>
      </c>
      <c r="E198" s="67">
        <v>0.25714285714285712</v>
      </c>
      <c r="F198" s="45"/>
    </row>
    <row r="199" spans="1:6" x14ac:dyDescent="0.25">
      <c r="A199" s="64" t="s">
        <v>14</v>
      </c>
      <c r="B199" s="65">
        <v>233495101.3499999</v>
      </c>
      <c r="C199" s="67">
        <v>0.52717959408169868</v>
      </c>
      <c r="D199" s="66">
        <v>1682</v>
      </c>
      <c r="E199" s="67">
        <v>0.51124620060790271</v>
      </c>
      <c r="F199" s="45"/>
    </row>
    <row r="200" spans="1:6" x14ac:dyDescent="0.25">
      <c r="A200" s="64" t="s">
        <v>15</v>
      </c>
      <c r="B200" s="65">
        <v>18758801.489999991</v>
      </c>
      <c r="C200" s="67">
        <v>4.2353168429575545E-2</v>
      </c>
      <c r="D200" s="66">
        <v>123</v>
      </c>
      <c r="E200" s="67">
        <v>3.7386018237082069E-2</v>
      </c>
      <c r="F200" s="45"/>
    </row>
    <row r="201" spans="1:6" x14ac:dyDescent="0.25">
      <c r="A201" s="64" t="s">
        <v>16</v>
      </c>
      <c r="B201" s="65">
        <v>137737.1</v>
      </c>
      <c r="C201" s="67">
        <v>3.1097949399438383E-4</v>
      </c>
      <c r="D201" s="66">
        <v>1</v>
      </c>
      <c r="E201" s="67">
        <v>3.0395136778115504E-4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442913769.74999994</v>
      </c>
      <c r="C204" s="71"/>
      <c r="D204" s="72">
        <v>3290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13.486217789388284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222404703.9200002</v>
      </c>
      <c r="C213" s="67">
        <v>0.50213996292220775</v>
      </c>
      <c r="D213" s="66">
        <v>1719</v>
      </c>
      <c r="E213" s="67">
        <v>0.52249240121580542</v>
      </c>
      <c r="F213" s="43"/>
    </row>
    <row r="214" spans="1:6" x14ac:dyDescent="0.25">
      <c r="A214" s="64" t="s">
        <v>53</v>
      </c>
      <c r="B214" s="65">
        <v>220509065.82999969</v>
      </c>
      <c r="C214" s="67">
        <v>0.49786003707779225</v>
      </c>
      <c r="D214" s="66">
        <v>1571</v>
      </c>
      <c r="E214" s="67">
        <v>0.47750759878419452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442913769.74999988</v>
      </c>
      <c r="C216" s="71"/>
      <c r="D216" s="72">
        <v>3290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12230516.350000009</v>
      </c>
      <c r="C223" s="67">
        <v>2.7613764089798917E-2</v>
      </c>
      <c r="D223" s="66">
        <v>153</v>
      </c>
      <c r="E223" s="67">
        <v>4.6504559270516714E-2</v>
      </c>
      <c r="F223" s="67">
        <v>0.81626187629970559</v>
      </c>
    </row>
    <row r="224" spans="1:6" x14ac:dyDescent="0.25">
      <c r="A224" s="64" t="s">
        <v>55</v>
      </c>
      <c r="B224" s="65">
        <v>63046025.649999984</v>
      </c>
      <c r="C224" s="67">
        <v>0.14234379230428074</v>
      </c>
      <c r="D224" s="66">
        <v>495</v>
      </c>
      <c r="E224" s="67">
        <v>0.15045592705167174</v>
      </c>
      <c r="F224" s="67">
        <v>0.80464632318449569</v>
      </c>
    </row>
    <row r="225" spans="1:6" x14ac:dyDescent="0.25">
      <c r="A225" s="64" t="s">
        <v>56</v>
      </c>
      <c r="B225" s="65">
        <v>66715479.799999997</v>
      </c>
      <c r="C225" s="67">
        <v>0.1506285971593459</v>
      </c>
      <c r="D225" s="66">
        <v>520</v>
      </c>
      <c r="E225" s="67">
        <v>0.1580547112462006</v>
      </c>
      <c r="F225" s="67">
        <v>0.80104451152603007</v>
      </c>
    </row>
    <row r="226" spans="1:6" x14ac:dyDescent="0.25">
      <c r="A226" s="64" t="s">
        <v>57</v>
      </c>
      <c r="B226" s="65">
        <v>23699099.169999998</v>
      </c>
      <c r="C226" s="67">
        <v>5.3507253078577406E-2</v>
      </c>
      <c r="D226" s="66">
        <v>197</v>
      </c>
      <c r="E226" s="67">
        <v>5.9878419452887535E-2</v>
      </c>
      <c r="F226" s="67">
        <v>0.80529701884588545</v>
      </c>
    </row>
    <row r="227" spans="1:6" x14ac:dyDescent="0.25">
      <c r="A227" s="64" t="s">
        <v>58</v>
      </c>
      <c r="B227" s="65">
        <v>19962341.580000006</v>
      </c>
      <c r="C227" s="67">
        <v>4.507049214402984E-2</v>
      </c>
      <c r="D227" s="66">
        <v>166</v>
      </c>
      <c r="E227" s="67">
        <v>5.0455927051671734E-2</v>
      </c>
      <c r="F227" s="67">
        <v>0.76876599085855446</v>
      </c>
    </row>
    <row r="228" spans="1:6" x14ac:dyDescent="0.25">
      <c r="A228" s="64" t="s">
        <v>59</v>
      </c>
      <c r="B228" s="65">
        <v>18880374.460000008</v>
      </c>
      <c r="C228" s="67">
        <v>4.2627652941693212E-2</v>
      </c>
      <c r="D228" s="66">
        <v>145</v>
      </c>
      <c r="E228" s="67">
        <v>4.4072948328267476E-2</v>
      </c>
      <c r="F228" s="67">
        <v>0.80446820427351273</v>
      </c>
    </row>
    <row r="229" spans="1:6" x14ac:dyDescent="0.25">
      <c r="A229" s="64" t="s">
        <v>29</v>
      </c>
      <c r="B229" s="65">
        <v>108920339.92999983</v>
      </c>
      <c r="C229" s="67">
        <v>0.24591770987720549</v>
      </c>
      <c r="D229" s="66">
        <v>806</v>
      </c>
      <c r="E229" s="67">
        <v>0.24498480243161094</v>
      </c>
      <c r="F229" s="67">
        <v>0.78968680867819041</v>
      </c>
    </row>
    <row r="230" spans="1:6" x14ac:dyDescent="0.25">
      <c r="A230" s="64" t="s">
        <v>60</v>
      </c>
      <c r="B230" s="65">
        <v>40947389.370000035</v>
      </c>
      <c r="C230" s="67">
        <v>9.2450025640685232E-2</v>
      </c>
      <c r="D230" s="66">
        <v>288</v>
      </c>
      <c r="E230" s="67">
        <v>8.753799392097264E-2</v>
      </c>
      <c r="F230" s="67">
        <v>0.78676704718875257</v>
      </c>
    </row>
    <row r="231" spans="1:6" x14ac:dyDescent="0.25">
      <c r="A231" s="64" t="s">
        <v>61</v>
      </c>
      <c r="B231" s="65">
        <v>64780125.099999972</v>
      </c>
      <c r="C231" s="67">
        <v>0.14625900011319304</v>
      </c>
      <c r="D231" s="66">
        <v>306</v>
      </c>
      <c r="E231" s="67">
        <v>9.3009118541033428E-2</v>
      </c>
      <c r="F231" s="67">
        <v>0.76583048043129565</v>
      </c>
    </row>
    <row r="232" spans="1:6" x14ac:dyDescent="0.25">
      <c r="A232" s="64" t="s">
        <v>62</v>
      </c>
      <c r="B232" s="65">
        <v>17033610.309999999</v>
      </c>
      <c r="C232" s="67">
        <v>3.8458073497273579E-2</v>
      </c>
      <c r="D232" s="66">
        <v>149</v>
      </c>
      <c r="E232" s="67">
        <v>4.5288753799392095E-2</v>
      </c>
      <c r="F232" s="67">
        <v>0.79698464548562697</v>
      </c>
    </row>
    <row r="233" spans="1:6" x14ac:dyDescent="0.25">
      <c r="A233" s="64" t="s">
        <v>63</v>
      </c>
      <c r="B233" s="65">
        <v>6382883.3200000022</v>
      </c>
      <c r="C233" s="67">
        <v>1.4411119626293817E-2</v>
      </c>
      <c r="D233" s="66">
        <v>62</v>
      </c>
      <c r="E233" s="67">
        <v>1.8844984802431609E-2</v>
      </c>
      <c r="F233" s="67">
        <v>0.77619524159338482</v>
      </c>
    </row>
    <row r="234" spans="1:6" x14ac:dyDescent="0.25">
      <c r="A234" s="64" t="s">
        <v>4</v>
      </c>
      <c r="B234" s="65">
        <v>315584.71000000002</v>
      </c>
      <c r="C234" s="67">
        <v>7.1251952762301808E-4</v>
      </c>
      <c r="D234" s="66">
        <v>3</v>
      </c>
      <c r="E234" s="67">
        <v>9.11854103343465E-4</v>
      </c>
      <c r="F234" s="67">
        <v>0.79114018145938303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442913769.74999976</v>
      </c>
      <c r="C236" s="71"/>
      <c r="D236" s="72">
        <v>3290</v>
      </c>
      <c r="E236" s="71"/>
      <c r="F236" s="81">
        <v>0.79105287114658152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29817897.219999973</v>
      </c>
      <c r="C243" s="67">
        <v>6.7322127367659954E-2</v>
      </c>
      <c r="D243" s="66">
        <v>215</v>
      </c>
      <c r="E243" s="67">
        <v>6.5349544072948323E-2</v>
      </c>
      <c r="F243" s="45"/>
    </row>
    <row r="244" spans="1:6" x14ac:dyDescent="0.25">
      <c r="A244" s="64" t="s">
        <v>351</v>
      </c>
      <c r="B244" s="65">
        <v>326767868.33000088</v>
      </c>
      <c r="C244" s="67">
        <v>0.73776859209963697</v>
      </c>
      <c r="D244" s="66">
        <v>2477</v>
      </c>
      <c r="E244" s="67">
        <v>0.75288753799392094</v>
      </c>
      <c r="F244" s="45"/>
    </row>
    <row r="245" spans="1:6" x14ac:dyDescent="0.25">
      <c r="A245" s="64" t="s">
        <v>323</v>
      </c>
      <c r="B245" s="65">
        <v>83553692.22999993</v>
      </c>
      <c r="C245" s="67">
        <v>0.18864550604773736</v>
      </c>
      <c r="D245" s="66">
        <v>558</v>
      </c>
      <c r="E245" s="67">
        <v>0.16960486322188451</v>
      </c>
      <c r="F245" s="45"/>
    </row>
    <row r="246" spans="1:6" x14ac:dyDescent="0.25">
      <c r="A246" s="64" t="s">
        <v>324</v>
      </c>
      <c r="B246" s="65">
        <v>1349573.91</v>
      </c>
      <c r="C246" s="67">
        <v>3.0470353422557988E-3</v>
      </c>
      <c r="D246" s="66">
        <v>14</v>
      </c>
      <c r="E246" s="67">
        <v>4.2553191489361703E-3</v>
      </c>
      <c r="F246" s="45"/>
    </row>
    <row r="247" spans="1:6" x14ac:dyDescent="0.25">
      <c r="A247" s="64" t="s">
        <v>325</v>
      </c>
      <c r="B247" s="65">
        <v>526648.27</v>
      </c>
      <c r="C247" s="67">
        <v>1.1890537300234816E-3</v>
      </c>
      <c r="D247" s="66">
        <v>3</v>
      </c>
      <c r="E247" s="67">
        <v>9.11854103343465E-4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777978.1599999998</v>
      </c>
      <c r="C253" s="67">
        <v>1.7565002786865791E-3</v>
      </c>
      <c r="D253" s="66">
        <v>22</v>
      </c>
      <c r="E253" s="67">
        <v>6.6869300911854106E-3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120111.63</v>
      </c>
      <c r="C255" s="67">
        <v>2.7118513399977619E-4</v>
      </c>
      <c r="D255" s="66">
        <v>1</v>
      </c>
      <c r="E255" s="67">
        <v>3.0395136778115504E-4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442913769.75000083</v>
      </c>
      <c r="C258" s="71"/>
      <c r="D258" s="72">
        <v>3290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2.2321879699924545E-2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333689644.27000129</v>
      </c>
      <c r="C268" s="67">
        <v>0.75339641045332473</v>
      </c>
      <c r="D268" s="66">
        <v>2400</v>
      </c>
      <c r="E268" s="67">
        <v>0.72948328267477203</v>
      </c>
      <c r="F268" s="45"/>
    </row>
    <row r="269" spans="1:6" x14ac:dyDescent="0.25">
      <c r="A269" s="64" t="s">
        <v>148</v>
      </c>
      <c r="B269" s="65">
        <v>109224125.47999996</v>
      </c>
      <c r="C269" s="67">
        <v>0.2466035895466753</v>
      </c>
      <c r="D269" s="66">
        <v>890</v>
      </c>
      <c r="E269" s="67">
        <v>0.27051671732522797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442913769.75000125</v>
      </c>
      <c r="C271" s="67"/>
      <c r="D271" s="78">
        <v>3290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33760320.859999999</v>
      </c>
      <c r="C279" s="67">
        <v>7.622323613703777E-2</v>
      </c>
      <c r="D279" s="66">
        <v>266</v>
      </c>
      <c r="E279" s="67">
        <v>8.085106382978724E-2</v>
      </c>
      <c r="F279" s="45"/>
    </row>
    <row r="280" spans="1:6" x14ac:dyDescent="0.25">
      <c r="A280" s="64" t="s">
        <v>39</v>
      </c>
      <c r="B280" s="65">
        <v>409153448.89000225</v>
      </c>
      <c r="C280" s="67">
        <v>0.92377676386296215</v>
      </c>
      <c r="D280" s="66">
        <v>3024</v>
      </c>
      <c r="E280" s="67">
        <v>0.91914893617021276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442913769.75000226</v>
      </c>
      <c r="C282" s="67"/>
      <c r="D282" s="78">
        <v>3290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21445208.23999998</v>
      </c>
      <c r="C291" s="67">
        <v>6.4266927692391687E-2</v>
      </c>
      <c r="D291" s="66">
        <v>132</v>
      </c>
      <c r="E291" s="67">
        <v>5.5E-2</v>
      </c>
      <c r="F291" s="45"/>
    </row>
    <row r="292" spans="1:6" x14ac:dyDescent="0.25">
      <c r="A292" s="64" t="s">
        <v>83</v>
      </c>
      <c r="B292" s="65">
        <v>53117471.499999985</v>
      </c>
      <c r="C292" s="67">
        <v>0.15918225936020003</v>
      </c>
      <c r="D292" s="66">
        <v>405</v>
      </c>
      <c r="E292" s="67">
        <v>0.16875000000000001</v>
      </c>
      <c r="F292" s="45"/>
    </row>
    <row r="293" spans="1:6" x14ac:dyDescent="0.25">
      <c r="A293" s="64" t="s">
        <v>84</v>
      </c>
      <c r="B293" s="65">
        <v>84235403.689999908</v>
      </c>
      <c r="C293" s="67">
        <v>0.25243637354787718</v>
      </c>
      <c r="D293" s="66">
        <v>645</v>
      </c>
      <c r="E293" s="67">
        <v>0.26874999999999999</v>
      </c>
      <c r="F293" s="45"/>
    </row>
    <row r="294" spans="1:6" x14ac:dyDescent="0.25">
      <c r="A294" s="64" t="s">
        <v>85</v>
      </c>
      <c r="B294" s="65">
        <v>107299183.73999988</v>
      </c>
      <c r="C294" s="67">
        <v>0.32155383177903007</v>
      </c>
      <c r="D294" s="66">
        <v>784</v>
      </c>
      <c r="E294" s="67">
        <v>0.32666666666666666</v>
      </c>
      <c r="F294" s="45"/>
    </row>
    <row r="295" spans="1:6" x14ac:dyDescent="0.25">
      <c r="A295" s="64" t="s">
        <v>86</v>
      </c>
      <c r="B295" s="65">
        <v>39306281.509999998</v>
      </c>
      <c r="C295" s="67">
        <v>0.11779293180041253</v>
      </c>
      <c r="D295" s="66">
        <v>234</v>
      </c>
      <c r="E295" s="67">
        <v>9.7500000000000003E-2</v>
      </c>
      <c r="F295" s="45"/>
    </row>
    <row r="296" spans="1:6" x14ac:dyDescent="0.25">
      <c r="A296" s="64" t="s">
        <v>87</v>
      </c>
      <c r="B296" s="65">
        <v>15608160.570000006</v>
      </c>
      <c r="C296" s="67">
        <v>4.677448293052483E-2</v>
      </c>
      <c r="D296" s="66">
        <v>100</v>
      </c>
      <c r="E296" s="67">
        <v>4.1666666666666664E-2</v>
      </c>
      <c r="F296" s="45"/>
    </row>
    <row r="297" spans="1:6" x14ac:dyDescent="0.25">
      <c r="A297" s="64" t="s">
        <v>88</v>
      </c>
      <c r="B297" s="65">
        <v>6459782.71</v>
      </c>
      <c r="C297" s="67">
        <v>1.9358655028482597E-2</v>
      </c>
      <c r="D297" s="66">
        <v>37</v>
      </c>
      <c r="E297" s="67">
        <v>1.5416666666666667E-2</v>
      </c>
      <c r="F297" s="45"/>
    </row>
    <row r="298" spans="1:6" x14ac:dyDescent="0.25">
      <c r="A298" s="64" t="s">
        <v>89</v>
      </c>
      <c r="B298" s="65">
        <v>1990242.5799999998</v>
      </c>
      <c r="C298" s="67">
        <v>5.9643522481915151E-3</v>
      </c>
      <c r="D298" s="66">
        <v>16</v>
      </c>
      <c r="E298" s="67">
        <v>6.6666666666666671E-3</v>
      </c>
      <c r="F298" s="45"/>
    </row>
    <row r="299" spans="1:6" x14ac:dyDescent="0.25">
      <c r="A299" s="64" t="s">
        <v>1</v>
      </c>
      <c r="B299" s="65">
        <v>572145.04999999993</v>
      </c>
      <c r="C299" s="67">
        <v>1.7146023552863322E-3</v>
      </c>
      <c r="D299" s="66">
        <v>10</v>
      </c>
      <c r="E299" s="67">
        <v>4.1666666666666666E-3</v>
      </c>
      <c r="F299" s="45"/>
    </row>
    <row r="300" spans="1:6" x14ac:dyDescent="0.25">
      <c r="A300" s="64" t="s">
        <v>70</v>
      </c>
      <c r="B300" s="65">
        <v>1007354.2100000001</v>
      </c>
      <c r="C300" s="67">
        <v>3.0188356974749724E-3</v>
      </c>
      <c r="D300" s="66">
        <v>8</v>
      </c>
      <c r="E300" s="67">
        <v>3.3333333333333335E-3</v>
      </c>
      <c r="F300" s="45"/>
    </row>
    <row r="301" spans="1:6" x14ac:dyDescent="0.25">
      <c r="A301" s="64" t="s">
        <v>82</v>
      </c>
      <c r="B301" s="65">
        <v>2648410.4699999997</v>
      </c>
      <c r="C301" s="67">
        <v>7.9367475601282971E-3</v>
      </c>
      <c r="D301" s="66">
        <v>29</v>
      </c>
      <c r="E301" s="67">
        <v>1.2083333333333333E-2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333689644.26999974</v>
      </c>
      <c r="C303" s="67"/>
      <c r="D303" s="72">
        <v>2400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1.7274623663410422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269816299.59999973</v>
      </c>
      <c r="C316" s="67">
        <v>0.60918471726967538</v>
      </c>
      <c r="D316" s="66">
        <v>2007</v>
      </c>
      <c r="E316" s="67">
        <v>0.61003039513677815</v>
      </c>
      <c r="F316" s="45"/>
    </row>
    <row r="317" spans="1:6" x14ac:dyDescent="0.25">
      <c r="A317" s="64" t="s">
        <v>181</v>
      </c>
      <c r="B317" s="65">
        <v>136294808.07999995</v>
      </c>
      <c r="C317" s="67">
        <v>0.30772312217100589</v>
      </c>
      <c r="D317" s="66">
        <v>980</v>
      </c>
      <c r="E317" s="67">
        <v>0.2978723404255319</v>
      </c>
      <c r="F317" s="45"/>
    </row>
    <row r="318" spans="1:6" x14ac:dyDescent="0.25">
      <c r="A318" s="64" t="s">
        <v>182</v>
      </c>
      <c r="B318" s="65">
        <v>28498360.340000004</v>
      </c>
      <c r="C318" s="67">
        <v>6.4342908905464249E-2</v>
      </c>
      <c r="D318" s="66">
        <v>224</v>
      </c>
      <c r="E318" s="67">
        <v>6.8085106382978725E-2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9.5523218489867306E-3</v>
      </c>
      <c r="D319" s="66">
        <v>45</v>
      </c>
      <c r="E319" s="67">
        <v>1.3677811550151976E-2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9.1969298048675124E-3</v>
      </c>
      <c r="D320" s="66">
        <v>34</v>
      </c>
      <c r="E320" s="67">
        <v>1.0334346504559271E-2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442913769.74999976</v>
      </c>
      <c r="C324" s="69"/>
      <c r="D324" s="72">
        <v>3290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4F4F4"/>
  </sheetPr>
  <dimension ref="A1:K326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472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441624904.27000195</v>
      </c>
      <c r="C6" s="65">
        <v>42010499.459999949</v>
      </c>
      <c r="D6" s="65">
        <v>252971327.89999986</v>
      </c>
      <c r="E6" s="65">
        <v>146643076.91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3280</v>
      </c>
      <c r="C7" s="66">
        <v>376</v>
      </c>
      <c r="D7" s="66">
        <v>1752</v>
      </c>
      <c r="E7" s="66">
        <v>1152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0.79082631615895271</v>
      </c>
      <c r="C8" s="67">
        <v>0.7739132074497781</v>
      </c>
      <c r="D8" s="67">
        <v>0.79891296144403356</v>
      </c>
      <c r="E8" s="67">
        <v>0.78172147957299287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1.6442622950819672E-3</v>
      </c>
      <c r="C9" s="67">
        <v>1.6442622950819672E-3</v>
      </c>
      <c r="D9" s="67">
        <v>6.6714054054054055E-3</v>
      </c>
      <c r="E9" s="67">
        <v>1.331472027972028E-2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9.1302019315091929</v>
      </c>
      <c r="C11" s="65">
        <v>12.752367792606442</v>
      </c>
      <c r="D11" s="65">
        <v>8.7285833336314287</v>
      </c>
      <c r="E11" s="65">
        <v>8.7853441448152303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8.5013698630136982</v>
      </c>
      <c r="C12" s="65">
        <v>11.926027397260276</v>
      </c>
      <c r="D12" s="65">
        <v>8.5013698630136982</v>
      </c>
      <c r="E12" s="65">
        <v>8.5013698630136982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17.783561643835615</v>
      </c>
      <c r="C13" s="65">
        <v>17.783561643835615</v>
      </c>
      <c r="D13" s="65">
        <v>9.0575342465753419</v>
      </c>
      <c r="E13" s="65">
        <v>10.295890410958904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134641.73910670792</v>
      </c>
      <c r="C14" s="65">
        <v>111730.05175531901</v>
      </c>
      <c r="D14" s="65">
        <v>144390.02734018257</v>
      </c>
      <c r="E14" s="65">
        <v>127294.33759548611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100.3</v>
      </c>
      <c r="C15" s="65">
        <v>100.3</v>
      </c>
      <c r="D15" s="65">
        <v>1234.21</v>
      </c>
      <c r="E15" s="65">
        <v>3808.01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13.403183323670298</v>
      </c>
      <c r="C17" s="65">
        <v>9.5573674222352043</v>
      </c>
      <c r="D17" s="65">
        <v>14.022251717619135</v>
      </c>
      <c r="E17" s="65">
        <v>13.436993942465451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1.0833333333333333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25.083333333333332</v>
      </c>
      <c r="C19" s="65">
        <v>25.083333333333332</v>
      </c>
      <c r="D19" s="65">
        <v>21.5</v>
      </c>
      <c r="E19" s="65">
        <v>21.5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0.75343858109634854</v>
      </c>
      <c r="C20" s="67">
        <v>0.94494855834308678</v>
      </c>
      <c r="D20" s="67">
        <v>0.93479063217582925</v>
      </c>
      <c r="E20" s="67">
        <v>0.38572740024212288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0.24656141890364933</v>
      </c>
      <c r="C21" s="67">
        <v>5.5051441656913891E-2</v>
      </c>
      <c r="D21" s="67">
        <v>6.5209367824170777E-2</v>
      </c>
      <c r="E21" s="67">
        <v>0.6142725997578774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0.39150946948021653</v>
      </c>
      <c r="C23" s="67">
        <v>0.35163854893145369</v>
      </c>
      <c r="D23" s="67">
        <v>0.29510740114196177</v>
      </c>
      <c r="E23" s="67">
        <v>0.56923321256571136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1.7272798616273357</v>
      </c>
      <c r="C24" s="65">
        <v>2.1620279488883947</v>
      </c>
      <c r="D24" s="65">
        <v>1.7077101999198157</v>
      </c>
      <c r="E24" s="65">
        <v>1.5039800780158756</v>
      </c>
      <c r="F24" s="43"/>
      <c r="H24" s="90"/>
      <c r="I24" s="90"/>
      <c r="J24" s="90"/>
      <c r="K24" s="90"/>
    </row>
    <row r="25" spans="1:11" x14ac:dyDescent="0.25">
      <c r="A25" s="64" t="s">
        <v>475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127294.33759548611</v>
      </c>
      <c r="C27" s="65">
        <v>0</v>
      </c>
      <c r="D27" s="65">
        <v>0</v>
      </c>
      <c r="E27" s="65">
        <v>127294.33759548611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14546.8</v>
      </c>
      <c r="C28" s="65">
        <v>0</v>
      </c>
      <c r="D28" s="65">
        <v>0</v>
      </c>
      <c r="E28" s="65">
        <v>14546.8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1667.9556310679609</v>
      </c>
      <c r="C29" s="65">
        <v>0</v>
      </c>
      <c r="D29" s="65">
        <v>0</v>
      </c>
      <c r="E29" s="65">
        <v>1667.9556310679609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2131919.77</v>
      </c>
      <c r="C36" s="67">
        <v>4.8274446241296908E-3</v>
      </c>
      <c r="D36" s="66">
        <v>67</v>
      </c>
      <c r="E36" s="67">
        <v>2.0426829268292684E-2</v>
      </c>
      <c r="F36" s="45"/>
    </row>
    <row r="37" spans="1:6" x14ac:dyDescent="0.25">
      <c r="A37" s="64" t="s">
        <v>19</v>
      </c>
      <c r="B37" s="65">
        <v>9901858.4400000051</v>
      </c>
      <c r="C37" s="67">
        <v>2.2421422216592716E-2</v>
      </c>
      <c r="D37" s="66">
        <v>127</v>
      </c>
      <c r="E37" s="67">
        <v>3.8719512195121951E-2</v>
      </c>
      <c r="F37" s="45"/>
    </row>
    <row r="38" spans="1:6" x14ac:dyDescent="0.25">
      <c r="A38" s="64" t="s">
        <v>20</v>
      </c>
      <c r="B38" s="65">
        <v>5704929.6500000004</v>
      </c>
      <c r="C38" s="67">
        <v>1.2918043332339181E-2</v>
      </c>
      <c r="D38" s="66">
        <v>63</v>
      </c>
      <c r="E38" s="67">
        <v>1.9207317073170731E-2</v>
      </c>
      <c r="F38" s="45"/>
    </row>
    <row r="39" spans="1:6" x14ac:dyDescent="0.25">
      <c r="A39" s="64" t="s">
        <v>21</v>
      </c>
      <c r="B39" s="65">
        <v>8981196.6399999969</v>
      </c>
      <c r="C39" s="67">
        <v>2.03367078105475E-2</v>
      </c>
      <c r="D39" s="66">
        <v>77</v>
      </c>
      <c r="E39" s="67">
        <v>2.3475609756097561E-2</v>
      </c>
      <c r="F39" s="45"/>
    </row>
    <row r="40" spans="1:6" x14ac:dyDescent="0.25">
      <c r="A40" s="64" t="s">
        <v>22</v>
      </c>
      <c r="B40" s="65">
        <v>12422495.790000003</v>
      </c>
      <c r="C40" s="67">
        <v>2.8129065344569337E-2</v>
      </c>
      <c r="D40" s="66">
        <v>97</v>
      </c>
      <c r="E40" s="67">
        <v>2.9573170731707316E-2</v>
      </c>
      <c r="F40" s="45"/>
    </row>
    <row r="41" spans="1:6" x14ac:dyDescent="0.25">
      <c r="A41" s="64" t="s">
        <v>23</v>
      </c>
      <c r="B41" s="65">
        <v>22282424.539999999</v>
      </c>
      <c r="C41" s="67">
        <v>5.0455543436420454E-2</v>
      </c>
      <c r="D41" s="66">
        <v>149</v>
      </c>
      <c r="E41" s="67">
        <v>4.5426829268292682E-2</v>
      </c>
      <c r="F41" s="45"/>
    </row>
    <row r="42" spans="1:6" x14ac:dyDescent="0.25">
      <c r="A42" s="64" t="s">
        <v>24</v>
      </c>
      <c r="B42" s="65">
        <v>29821768.319999993</v>
      </c>
      <c r="C42" s="67">
        <v>6.7527370018443555E-2</v>
      </c>
      <c r="D42" s="66">
        <v>196</v>
      </c>
      <c r="E42" s="67">
        <v>5.9756097560975607E-2</v>
      </c>
      <c r="F42" s="45"/>
    </row>
    <row r="43" spans="1:6" x14ac:dyDescent="0.25">
      <c r="A43" s="64" t="s">
        <v>25</v>
      </c>
      <c r="B43" s="65">
        <v>66386590.650000006</v>
      </c>
      <c r="C43" s="67">
        <v>0.15032347589123438</v>
      </c>
      <c r="D43" s="66">
        <v>383</v>
      </c>
      <c r="E43" s="67">
        <v>0.11676829268292684</v>
      </c>
      <c r="F43" s="45"/>
    </row>
    <row r="44" spans="1:6" x14ac:dyDescent="0.25">
      <c r="A44" s="64" t="s">
        <v>42</v>
      </c>
      <c r="B44" s="65">
        <v>120305987.3199999</v>
      </c>
      <c r="C44" s="67">
        <v>0.27241667341850689</v>
      </c>
      <c r="D44" s="66">
        <v>822</v>
      </c>
      <c r="E44" s="67">
        <v>0.25060975609756098</v>
      </c>
      <c r="F44" s="45"/>
    </row>
    <row r="45" spans="1:6" x14ac:dyDescent="0.25">
      <c r="A45" s="64" t="s">
        <v>43</v>
      </c>
      <c r="B45" s="65">
        <v>132510736.00999993</v>
      </c>
      <c r="C45" s="67">
        <v>0.30005267983932754</v>
      </c>
      <c r="D45" s="66">
        <v>1046</v>
      </c>
      <c r="E45" s="67">
        <v>0.31890243902439025</v>
      </c>
      <c r="F45" s="45"/>
    </row>
    <row r="46" spans="1:6" x14ac:dyDescent="0.25">
      <c r="A46" s="64" t="s">
        <v>44</v>
      </c>
      <c r="B46" s="65">
        <v>19297571.189999998</v>
      </c>
      <c r="C46" s="67">
        <v>4.3696745820751733E-2</v>
      </c>
      <c r="D46" s="66">
        <v>161</v>
      </c>
      <c r="E46" s="67">
        <v>4.9085365853658539E-2</v>
      </c>
      <c r="F46" s="45"/>
    </row>
    <row r="47" spans="1:6" x14ac:dyDescent="0.25">
      <c r="A47" s="64" t="s">
        <v>45</v>
      </c>
      <c r="B47" s="65">
        <v>7763804.6000000024</v>
      </c>
      <c r="C47" s="67">
        <v>1.7580087818719076E-2</v>
      </c>
      <c r="D47" s="66">
        <v>63</v>
      </c>
      <c r="E47" s="67">
        <v>1.9207317073170731E-2</v>
      </c>
      <c r="F47" s="45"/>
    </row>
    <row r="48" spans="1:6" x14ac:dyDescent="0.25">
      <c r="A48" s="64" t="s">
        <v>46</v>
      </c>
      <c r="B48" s="65">
        <v>1058536.6499999999</v>
      </c>
      <c r="C48" s="67">
        <v>2.3969133981466629E-3</v>
      </c>
      <c r="D48" s="66">
        <v>10</v>
      </c>
      <c r="E48" s="67">
        <v>3.0487804878048782E-3</v>
      </c>
      <c r="F48" s="45"/>
    </row>
    <row r="49" spans="1:6" x14ac:dyDescent="0.25">
      <c r="A49" s="64" t="s">
        <v>47</v>
      </c>
      <c r="B49" s="65">
        <v>2566055.87</v>
      </c>
      <c r="C49" s="67">
        <v>5.810487237447935E-3</v>
      </c>
      <c r="D49" s="66">
        <v>14</v>
      </c>
      <c r="E49" s="67">
        <v>4.2682926829268296E-3</v>
      </c>
      <c r="F49" s="45"/>
    </row>
    <row r="50" spans="1:6" x14ac:dyDescent="0.25">
      <c r="A50" s="64" t="s">
        <v>26</v>
      </c>
      <c r="B50" s="65">
        <v>171725.05</v>
      </c>
      <c r="C50" s="67">
        <v>3.8884820203665657E-4</v>
      </c>
      <c r="D50" s="66">
        <v>2</v>
      </c>
      <c r="E50" s="67">
        <v>6.0975609756097561E-4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7.1849159078675386E-4</v>
      </c>
      <c r="D53" s="66">
        <v>3</v>
      </c>
      <c r="E53" s="67">
        <v>9.1463414634146347E-4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441624904.2699998</v>
      </c>
      <c r="C55" s="71"/>
      <c r="D55" s="72">
        <v>3280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0.79082631615895271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473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3586348.04</v>
      </c>
      <c r="C64" s="67">
        <v>8.1208011715919546E-3</v>
      </c>
      <c r="D64" s="66">
        <v>97</v>
      </c>
      <c r="E64" s="67">
        <v>2.9573170731707316E-2</v>
      </c>
      <c r="F64" s="45"/>
    </row>
    <row r="65" spans="1:6" x14ac:dyDescent="0.25">
      <c r="A65" s="64" t="s">
        <v>19</v>
      </c>
      <c r="B65" s="65">
        <v>29143403.990000006</v>
      </c>
      <c r="C65" s="67">
        <v>6.5991305536026473E-2</v>
      </c>
      <c r="D65" s="66">
        <v>277</v>
      </c>
      <c r="E65" s="67">
        <v>8.4451219512195128E-2</v>
      </c>
      <c r="F65" s="45"/>
    </row>
    <row r="66" spans="1:6" x14ac:dyDescent="0.25">
      <c r="A66" s="64" t="s">
        <v>20</v>
      </c>
      <c r="B66" s="65">
        <v>24366902.739999998</v>
      </c>
      <c r="C66" s="67">
        <v>5.5175563027357266E-2</v>
      </c>
      <c r="D66" s="66">
        <v>124</v>
      </c>
      <c r="E66" s="67">
        <v>3.7804878048780487E-2</v>
      </c>
      <c r="F66" s="45"/>
    </row>
    <row r="67" spans="1:6" x14ac:dyDescent="0.25">
      <c r="A67" s="64" t="s">
        <v>21</v>
      </c>
      <c r="B67" s="65">
        <v>38621596.019999988</v>
      </c>
      <c r="C67" s="67">
        <v>8.745339233945823E-2</v>
      </c>
      <c r="D67" s="66">
        <v>225</v>
      </c>
      <c r="E67" s="67">
        <v>6.8597560975609762E-2</v>
      </c>
      <c r="F67" s="45"/>
    </row>
    <row r="68" spans="1:6" x14ac:dyDescent="0.25">
      <c r="A68" s="64" t="s">
        <v>22</v>
      </c>
      <c r="B68" s="65">
        <v>19520132.859999999</v>
      </c>
      <c r="C68" s="67">
        <v>4.4200706688556253E-2</v>
      </c>
      <c r="D68" s="66">
        <v>153</v>
      </c>
      <c r="E68" s="67">
        <v>4.6646341463414634E-2</v>
      </c>
      <c r="F68" s="45"/>
    </row>
    <row r="69" spans="1:6" x14ac:dyDescent="0.25">
      <c r="A69" s="64" t="s">
        <v>23</v>
      </c>
      <c r="B69" s="65">
        <v>35827816.349999979</v>
      </c>
      <c r="C69" s="67">
        <v>8.1127255287431949E-2</v>
      </c>
      <c r="D69" s="66">
        <v>232</v>
      </c>
      <c r="E69" s="67">
        <v>7.0731707317073164E-2</v>
      </c>
      <c r="F69" s="45"/>
    </row>
    <row r="70" spans="1:6" x14ac:dyDescent="0.25">
      <c r="A70" s="64" t="s">
        <v>24</v>
      </c>
      <c r="B70" s="65">
        <v>72959131.99999994</v>
      </c>
      <c r="C70" s="67">
        <v>0.165206108837092</v>
      </c>
      <c r="D70" s="66">
        <v>553</v>
      </c>
      <c r="E70" s="67">
        <v>0.16859756097560977</v>
      </c>
      <c r="F70" s="45"/>
    </row>
    <row r="71" spans="1:6" x14ac:dyDescent="0.25">
      <c r="A71" s="64" t="s">
        <v>25</v>
      </c>
      <c r="B71" s="65">
        <v>48460400.959999979</v>
      </c>
      <c r="C71" s="67">
        <v>0.1097320384141478</v>
      </c>
      <c r="D71" s="66">
        <v>351</v>
      </c>
      <c r="E71" s="67">
        <v>0.10701219512195122</v>
      </c>
      <c r="F71" s="45"/>
    </row>
    <row r="72" spans="1:6" x14ac:dyDescent="0.25">
      <c r="A72" s="64" t="s">
        <v>42</v>
      </c>
      <c r="B72" s="65">
        <v>59466562.939999975</v>
      </c>
      <c r="C72" s="67">
        <v>0.13465400697521218</v>
      </c>
      <c r="D72" s="66">
        <v>423</v>
      </c>
      <c r="E72" s="67">
        <v>0.12896341463414634</v>
      </c>
      <c r="F72" s="45"/>
    </row>
    <row r="73" spans="1:6" x14ac:dyDescent="0.25">
      <c r="A73" s="64" t="s">
        <v>43</v>
      </c>
      <c r="B73" s="65">
        <v>21030964.830000006</v>
      </c>
      <c r="C73" s="67">
        <v>4.7621781803188636E-2</v>
      </c>
      <c r="D73" s="66">
        <v>181</v>
      </c>
      <c r="E73" s="67">
        <v>5.5182926829268293E-2</v>
      </c>
      <c r="F73" s="45"/>
    </row>
    <row r="74" spans="1:6" x14ac:dyDescent="0.25">
      <c r="A74" s="64" t="s">
        <v>44</v>
      </c>
      <c r="B74" s="65">
        <v>11182749.610000001</v>
      </c>
      <c r="C74" s="67">
        <v>2.532182741932305E-2</v>
      </c>
      <c r="D74" s="66">
        <v>84</v>
      </c>
      <c r="E74" s="67">
        <v>2.5609756097560974E-2</v>
      </c>
      <c r="F74" s="45"/>
    </row>
    <row r="75" spans="1:6" x14ac:dyDescent="0.25">
      <c r="A75" s="64" t="s">
        <v>45</v>
      </c>
      <c r="B75" s="65">
        <v>10432906.49</v>
      </c>
      <c r="C75" s="67">
        <v>2.3623908862760935E-2</v>
      </c>
      <c r="D75" s="66">
        <v>83</v>
      </c>
      <c r="E75" s="67">
        <v>2.5304878048780489E-2</v>
      </c>
      <c r="F75" s="45"/>
    </row>
    <row r="76" spans="1:6" x14ac:dyDescent="0.25">
      <c r="A76" s="64" t="s">
        <v>46</v>
      </c>
      <c r="B76" s="65">
        <v>11071822.009999998</v>
      </c>
      <c r="C76" s="67">
        <v>2.5070646838410465E-2</v>
      </c>
      <c r="D76" s="66">
        <v>108</v>
      </c>
      <c r="E76" s="67">
        <v>3.2926829268292684E-2</v>
      </c>
      <c r="F76" s="45"/>
    </row>
    <row r="77" spans="1:6" x14ac:dyDescent="0.25">
      <c r="A77" s="64" t="s">
        <v>47</v>
      </c>
      <c r="B77" s="65">
        <v>4789610.2200000007</v>
      </c>
      <c r="C77" s="67">
        <v>1.0845426002225038E-2</v>
      </c>
      <c r="D77" s="66">
        <v>49</v>
      </c>
      <c r="E77" s="67">
        <v>1.4939024390243902E-2</v>
      </c>
      <c r="F77" s="45"/>
    </row>
    <row r="78" spans="1:6" x14ac:dyDescent="0.25">
      <c r="A78" s="64" t="s">
        <v>26</v>
      </c>
      <c r="B78" s="65">
        <v>20016889.359999996</v>
      </c>
      <c r="C78" s="67">
        <v>4.5325544747272906E-2</v>
      </c>
      <c r="D78" s="66">
        <v>137</v>
      </c>
      <c r="E78" s="67">
        <v>4.1768292682926832E-2</v>
      </c>
      <c r="F78" s="45"/>
    </row>
    <row r="79" spans="1:6" x14ac:dyDescent="0.25">
      <c r="A79" s="64" t="s">
        <v>27</v>
      </c>
      <c r="B79" s="65">
        <v>4511000.8100000015</v>
      </c>
      <c r="C79" s="67">
        <v>1.0214552590634864E-2</v>
      </c>
      <c r="D79" s="66">
        <v>25</v>
      </c>
      <c r="E79" s="67">
        <v>7.621951219512195E-3</v>
      </c>
      <c r="F79" s="45"/>
    </row>
    <row r="80" spans="1:6" x14ac:dyDescent="0.25">
      <c r="A80" s="64" t="s">
        <v>28</v>
      </c>
      <c r="B80" s="65">
        <v>1166102.3799999999</v>
      </c>
      <c r="C80" s="67">
        <v>2.6404814781167099E-3</v>
      </c>
      <c r="D80" s="66">
        <v>8</v>
      </c>
      <c r="E80" s="67">
        <v>2.4390243902439024E-3</v>
      </c>
      <c r="F80" s="45"/>
    </row>
    <row r="81" spans="1:6" x14ac:dyDescent="0.25">
      <c r="A81" s="64" t="s">
        <v>5</v>
      </c>
      <c r="B81" s="65">
        <v>25470562.659999989</v>
      </c>
      <c r="C81" s="67">
        <v>5.7674651981193155E-2</v>
      </c>
      <c r="D81" s="66">
        <v>170</v>
      </c>
      <c r="E81" s="67">
        <v>5.1829268292682924E-2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441624904.26999992</v>
      </c>
      <c r="C83" s="71"/>
      <c r="D83" s="72">
        <v>3280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0.7586672884510216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474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3407582.43</v>
      </c>
      <c r="C92" s="67">
        <v>7.7160105715339787E-3</v>
      </c>
      <c r="D92" s="66">
        <v>94</v>
      </c>
      <c r="E92" s="67">
        <v>2.8658536585365855E-2</v>
      </c>
      <c r="F92" s="45"/>
    </row>
    <row r="93" spans="1:6" x14ac:dyDescent="0.25">
      <c r="A93" s="64" t="s">
        <v>19</v>
      </c>
      <c r="B93" s="65">
        <v>21562896.040000007</v>
      </c>
      <c r="C93" s="67">
        <v>4.8826268245997562E-2</v>
      </c>
      <c r="D93" s="66">
        <v>227</v>
      </c>
      <c r="E93" s="67">
        <v>6.9207317073170738E-2</v>
      </c>
      <c r="F93" s="45"/>
    </row>
    <row r="94" spans="1:6" x14ac:dyDescent="0.25">
      <c r="A94" s="64" t="s">
        <v>20</v>
      </c>
      <c r="B94" s="65">
        <v>11032364.160000002</v>
      </c>
      <c r="C94" s="67">
        <v>2.4981299861782828E-2</v>
      </c>
      <c r="D94" s="66">
        <v>86</v>
      </c>
      <c r="E94" s="67">
        <v>2.621951219512195E-2</v>
      </c>
      <c r="F94" s="45"/>
    </row>
    <row r="95" spans="1:6" x14ac:dyDescent="0.25">
      <c r="A95" s="64" t="s">
        <v>21</v>
      </c>
      <c r="B95" s="65">
        <v>19867934.290000003</v>
      </c>
      <c r="C95" s="67">
        <v>4.4988256092217981E-2</v>
      </c>
      <c r="D95" s="66">
        <v>127</v>
      </c>
      <c r="E95" s="67">
        <v>3.8719512195121951E-2</v>
      </c>
      <c r="F95" s="45"/>
    </row>
    <row r="96" spans="1:6" x14ac:dyDescent="0.25">
      <c r="A96" s="64" t="s">
        <v>22</v>
      </c>
      <c r="B96" s="65">
        <v>33492846.269999992</v>
      </c>
      <c r="C96" s="67">
        <v>7.5840030637228731E-2</v>
      </c>
      <c r="D96" s="66">
        <v>209</v>
      </c>
      <c r="E96" s="67">
        <v>6.3719512195121952E-2</v>
      </c>
      <c r="F96" s="45"/>
    </row>
    <row r="97" spans="1:6" x14ac:dyDescent="0.25">
      <c r="A97" s="64" t="s">
        <v>23</v>
      </c>
      <c r="B97" s="65">
        <v>42141119.809999958</v>
      </c>
      <c r="C97" s="67">
        <v>9.5422879014621403E-2</v>
      </c>
      <c r="D97" s="66">
        <v>251</v>
      </c>
      <c r="E97" s="67">
        <v>7.6524390243902438E-2</v>
      </c>
      <c r="F97" s="45"/>
    </row>
    <row r="98" spans="1:6" x14ac:dyDescent="0.25">
      <c r="A98" s="64" t="s">
        <v>24</v>
      </c>
      <c r="B98" s="65">
        <v>69323407.909999907</v>
      </c>
      <c r="C98" s="67">
        <v>0.15697350226339835</v>
      </c>
      <c r="D98" s="66">
        <v>494</v>
      </c>
      <c r="E98" s="67">
        <v>0.15060975609756097</v>
      </c>
      <c r="F98" s="45"/>
    </row>
    <row r="99" spans="1:6" x14ac:dyDescent="0.25">
      <c r="A99" s="64" t="s">
        <v>25</v>
      </c>
      <c r="B99" s="65">
        <v>45574052.239999972</v>
      </c>
      <c r="C99" s="67">
        <v>0.10319629124026254</v>
      </c>
      <c r="D99" s="66">
        <v>346</v>
      </c>
      <c r="E99" s="67">
        <v>0.10548780487804878</v>
      </c>
      <c r="F99" s="45"/>
    </row>
    <row r="100" spans="1:6" x14ac:dyDescent="0.25">
      <c r="A100" s="64" t="s">
        <v>42</v>
      </c>
      <c r="B100" s="65">
        <v>62949531.779999964</v>
      </c>
      <c r="C100" s="67">
        <v>0.14254071989906164</v>
      </c>
      <c r="D100" s="66">
        <v>460</v>
      </c>
      <c r="E100" s="67">
        <v>0.1402439024390244</v>
      </c>
      <c r="F100" s="45"/>
    </row>
    <row r="101" spans="1:6" x14ac:dyDescent="0.25">
      <c r="A101" s="64" t="s">
        <v>43</v>
      </c>
      <c r="B101" s="65">
        <v>9363417.8900000006</v>
      </c>
      <c r="C101" s="67">
        <v>2.1202196251766205E-2</v>
      </c>
      <c r="D101" s="66">
        <v>81</v>
      </c>
      <c r="E101" s="67">
        <v>2.4695121951219513E-2</v>
      </c>
      <c r="F101" s="45"/>
    </row>
    <row r="102" spans="1:6" x14ac:dyDescent="0.25">
      <c r="A102" s="64" t="s">
        <v>44</v>
      </c>
      <c r="B102" s="65">
        <v>16637554.039999999</v>
      </c>
      <c r="C102" s="67">
        <v>3.7673495944486317E-2</v>
      </c>
      <c r="D102" s="66">
        <v>136</v>
      </c>
      <c r="E102" s="67">
        <v>4.1463414634146344E-2</v>
      </c>
      <c r="F102" s="45"/>
    </row>
    <row r="103" spans="1:6" x14ac:dyDescent="0.25">
      <c r="A103" s="64" t="s">
        <v>45</v>
      </c>
      <c r="B103" s="65">
        <v>16182744.540000003</v>
      </c>
      <c r="C103" s="67">
        <v>3.6643641206670324E-2</v>
      </c>
      <c r="D103" s="66">
        <v>140</v>
      </c>
      <c r="E103" s="67">
        <v>4.2682926829268296E-2</v>
      </c>
      <c r="F103" s="45"/>
    </row>
    <row r="104" spans="1:6" x14ac:dyDescent="0.25">
      <c r="A104" s="64" t="s">
        <v>46</v>
      </c>
      <c r="B104" s="65">
        <v>9176674.4699999988</v>
      </c>
      <c r="C104" s="67">
        <v>2.0779340977540476E-2</v>
      </c>
      <c r="D104" s="66">
        <v>77</v>
      </c>
      <c r="E104" s="67">
        <v>2.3475609756097561E-2</v>
      </c>
      <c r="F104" s="45"/>
    </row>
    <row r="105" spans="1:6" x14ac:dyDescent="0.25">
      <c r="A105" s="64" t="s">
        <v>47</v>
      </c>
      <c r="B105" s="65">
        <v>9116903.1300000008</v>
      </c>
      <c r="C105" s="67">
        <v>2.0643996844041487E-2</v>
      </c>
      <c r="D105" s="66">
        <v>64</v>
      </c>
      <c r="E105" s="67">
        <v>1.9512195121951219E-2</v>
      </c>
      <c r="F105" s="45"/>
    </row>
    <row r="106" spans="1:6" x14ac:dyDescent="0.25">
      <c r="A106" s="64" t="s">
        <v>26</v>
      </c>
      <c r="B106" s="65">
        <v>28425845.199999999</v>
      </c>
      <c r="C106" s="67">
        <v>6.4366490488093162E-2</v>
      </c>
      <c r="D106" s="66">
        <v>200</v>
      </c>
      <c r="E106" s="67">
        <v>6.097560975609756E-2</v>
      </c>
      <c r="F106" s="45"/>
    </row>
    <row r="107" spans="1:6" x14ac:dyDescent="0.25">
      <c r="A107" s="64" t="s">
        <v>27</v>
      </c>
      <c r="B107" s="65">
        <v>9257401.2299999986</v>
      </c>
      <c r="C107" s="67">
        <v>2.0962135831769636E-2</v>
      </c>
      <c r="D107" s="66">
        <v>62</v>
      </c>
      <c r="E107" s="67">
        <v>1.8902439024390243E-2</v>
      </c>
      <c r="F107" s="45"/>
    </row>
    <row r="108" spans="1:6" x14ac:dyDescent="0.25">
      <c r="A108" s="64" t="s">
        <v>28</v>
      </c>
      <c r="B108" s="65">
        <v>5817462.669999999</v>
      </c>
      <c r="C108" s="67">
        <v>1.3172859170196002E-2</v>
      </c>
      <c r="D108" s="66">
        <v>27</v>
      </c>
      <c r="E108" s="67">
        <v>8.2317073170731711E-3</v>
      </c>
      <c r="F108" s="45"/>
    </row>
    <row r="109" spans="1:6" x14ac:dyDescent="0.25">
      <c r="A109" s="64" t="s">
        <v>5</v>
      </c>
      <c r="B109" s="65">
        <v>28295166.169999983</v>
      </c>
      <c r="C109" s="67">
        <v>6.4070585459331197E-2</v>
      </c>
      <c r="D109" s="66">
        <v>199</v>
      </c>
      <c r="E109" s="67">
        <v>6.0670731707317072E-2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441624904.26999986</v>
      </c>
      <c r="C111" s="71"/>
      <c r="D111" s="72">
        <v>3280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0.78771966176953878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895345.0199999999</v>
      </c>
      <c r="C120" s="67">
        <v>2.0273879741451398E-3</v>
      </c>
      <c r="D120" s="66">
        <v>23</v>
      </c>
      <c r="E120" s="67">
        <v>7.0121951219512197E-3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432293125.57000166</v>
      </c>
      <c r="C122" s="67">
        <v>0.97886944642439211</v>
      </c>
      <c r="D122" s="66">
        <v>3184</v>
      </c>
      <c r="E122" s="67">
        <v>0.97073170731707314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8436433.6799999997</v>
      </c>
      <c r="C124" s="67">
        <v>1.9103165601462805E-2</v>
      </c>
      <c r="D124" s="66">
        <v>73</v>
      </c>
      <c r="E124" s="67">
        <v>2.2256097560975609E-2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441624904.27000165</v>
      </c>
      <c r="C126" s="71"/>
      <c r="D126" s="72">
        <v>3280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423007693.48000187</v>
      </c>
      <c r="C133" s="67">
        <v>0.95784383849281807</v>
      </c>
      <c r="D133" s="66">
        <v>3020</v>
      </c>
      <c r="E133" s="67">
        <v>0.92073170731707321</v>
      </c>
      <c r="F133" s="64"/>
    </row>
    <row r="134" spans="1:6" x14ac:dyDescent="0.25">
      <c r="A134" s="64" t="s">
        <v>7</v>
      </c>
      <c r="B134" s="65">
        <v>18617210.789999984</v>
      </c>
      <c r="C134" s="67">
        <v>4.2156161507181995E-2</v>
      </c>
      <c r="D134" s="66">
        <v>260</v>
      </c>
      <c r="E134" s="67">
        <v>7.926829268292683E-2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441624904.27000183</v>
      </c>
      <c r="C136" s="71"/>
      <c r="D136" s="72">
        <v>3280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97450721.600000173</v>
      </c>
      <c r="C143" s="67">
        <v>0.22066400843286879</v>
      </c>
      <c r="D143" s="66">
        <v>1394</v>
      </c>
      <c r="E143" s="67">
        <v>0.42499999999999999</v>
      </c>
      <c r="F143" s="45"/>
    </row>
    <row r="144" spans="1:6" x14ac:dyDescent="0.25">
      <c r="A144" s="64" t="s">
        <v>72</v>
      </c>
      <c r="B144" s="95">
        <v>188810766.59999999</v>
      </c>
      <c r="C144" s="67">
        <v>0.42753650162030965</v>
      </c>
      <c r="D144" s="66">
        <v>1391</v>
      </c>
      <c r="E144" s="67">
        <v>0.42408536585365852</v>
      </c>
      <c r="F144" s="45"/>
    </row>
    <row r="145" spans="1:6" x14ac:dyDescent="0.25">
      <c r="A145" s="64" t="s">
        <v>73</v>
      </c>
      <c r="B145" s="95">
        <v>78135536.599999979</v>
      </c>
      <c r="C145" s="67">
        <v>0.17692737851629303</v>
      </c>
      <c r="D145" s="66">
        <v>328</v>
      </c>
      <c r="E145" s="67">
        <v>0.1</v>
      </c>
      <c r="F145" s="45"/>
    </row>
    <row r="146" spans="1:6" x14ac:dyDescent="0.25">
      <c r="A146" s="64" t="s">
        <v>74</v>
      </c>
      <c r="B146" s="95">
        <v>34185821.699999988</v>
      </c>
      <c r="C146" s="67">
        <v>7.7409179983879486E-2</v>
      </c>
      <c r="D146" s="66">
        <v>101</v>
      </c>
      <c r="E146" s="67">
        <v>3.0792682926829268E-2</v>
      </c>
      <c r="F146" s="45"/>
    </row>
    <row r="147" spans="1:6" x14ac:dyDescent="0.25">
      <c r="A147" s="64" t="s">
        <v>75</v>
      </c>
      <c r="B147" s="95">
        <v>16689703.069999998</v>
      </c>
      <c r="C147" s="67">
        <v>3.7791580385594076E-2</v>
      </c>
      <c r="D147" s="66">
        <v>38</v>
      </c>
      <c r="E147" s="67">
        <v>1.1585365853658536E-2</v>
      </c>
      <c r="F147" s="45"/>
    </row>
    <row r="148" spans="1:6" x14ac:dyDescent="0.25">
      <c r="A148" s="64" t="s">
        <v>76</v>
      </c>
      <c r="B148" s="95">
        <v>10265702.74</v>
      </c>
      <c r="C148" s="67">
        <v>2.3245298534440819E-2</v>
      </c>
      <c r="D148" s="66">
        <v>17</v>
      </c>
      <c r="E148" s="67">
        <v>5.1829268292682929E-3</v>
      </c>
      <c r="F148" s="45"/>
    </row>
    <row r="149" spans="1:6" x14ac:dyDescent="0.25">
      <c r="A149" s="64" t="s">
        <v>77</v>
      </c>
      <c r="B149" s="95">
        <v>4443974.25</v>
      </c>
      <c r="C149" s="67">
        <v>1.0062779990512149E-2</v>
      </c>
      <c r="D149" s="66">
        <v>5</v>
      </c>
      <c r="E149" s="67">
        <v>1.5243902439024391E-3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3.3326698421431841E-3</v>
      </c>
      <c r="D151" s="66">
        <v>1</v>
      </c>
      <c r="E151" s="67">
        <v>3.048780487804878E-4</v>
      </c>
      <c r="F151" s="45"/>
    </row>
    <row r="152" spans="1:6" x14ac:dyDescent="0.25">
      <c r="A152" s="64" t="s">
        <v>81</v>
      </c>
      <c r="B152" s="95">
        <v>4918805.84</v>
      </c>
      <c r="C152" s="67">
        <v>1.11379720492229E-2</v>
      </c>
      <c r="D152" s="66">
        <v>3</v>
      </c>
      <c r="E152" s="67">
        <v>9.1463414634146347E-4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1.1892630644735988E-2</v>
      </c>
      <c r="D154" s="66">
        <v>2</v>
      </c>
      <c r="E154" s="67">
        <v>6.0975609756097561E-4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441624904.2700001</v>
      </c>
      <c r="C156" s="71"/>
      <c r="D156" s="72">
        <v>3280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134641.73910670733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291556955.31000215</v>
      </c>
      <c r="C165" s="67">
        <v>0.66019138071921146</v>
      </c>
      <c r="D165" s="66">
        <v>1974</v>
      </c>
      <c r="E165" s="67">
        <v>0.60182926829268291</v>
      </c>
      <c r="F165" s="45"/>
    </row>
    <row r="166" spans="1:6" x14ac:dyDescent="0.25">
      <c r="A166" s="64" t="s">
        <v>9</v>
      </c>
      <c r="B166" s="65">
        <v>143689031.41999978</v>
      </c>
      <c r="C166" s="67">
        <v>0.3253644213238272</v>
      </c>
      <c r="D166" s="66">
        <v>1244</v>
      </c>
      <c r="E166" s="67">
        <v>0.37926829268292683</v>
      </c>
      <c r="F166" s="45"/>
    </row>
    <row r="167" spans="1:6" x14ac:dyDescent="0.25">
      <c r="A167" s="64" t="s">
        <v>10</v>
      </c>
      <c r="B167" s="65">
        <v>6378917.54</v>
      </c>
      <c r="C167" s="67">
        <v>1.4444197956961318E-2</v>
      </c>
      <c r="D167" s="66">
        <v>62</v>
      </c>
      <c r="E167" s="67">
        <v>1.8902439024390243E-2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441624904.27000195</v>
      </c>
      <c r="C169" s="67"/>
      <c r="D169" s="72">
        <v>3280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121893.95999999999</v>
      </c>
      <c r="C176" s="67">
        <v>2.7601242326106754E-4</v>
      </c>
      <c r="D176" s="66">
        <v>5</v>
      </c>
      <c r="E176" s="67">
        <v>1.5243902439024391E-3</v>
      </c>
      <c r="F176" s="45"/>
    </row>
    <row r="177" spans="1:6" x14ac:dyDescent="0.25">
      <c r="A177" s="76">
        <v>1997</v>
      </c>
      <c r="B177" s="65">
        <v>1702565.5599999998</v>
      </c>
      <c r="C177" s="67">
        <v>3.8552299554172865E-3</v>
      </c>
      <c r="D177" s="66">
        <v>27</v>
      </c>
      <c r="E177" s="67">
        <v>8.2317073170731711E-3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17922.03</v>
      </c>
      <c r="C180" s="67">
        <v>4.0582018420416815E-5</v>
      </c>
      <c r="D180" s="66">
        <v>1</v>
      </c>
      <c r="E180" s="67">
        <v>3.048780487804878E-4</v>
      </c>
      <c r="F180" s="45"/>
    </row>
    <row r="181" spans="1:6" x14ac:dyDescent="0.25">
      <c r="A181" s="76">
        <v>2001</v>
      </c>
      <c r="B181" s="65">
        <v>37986623.839999981</v>
      </c>
      <c r="C181" s="67">
        <v>8.6015583525098666E-2</v>
      </c>
      <c r="D181" s="66">
        <v>321</v>
      </c>
      <c r="E181" s="67">
        <v>9.7865853658536589E-2</v>
      </c>
      <c r="F181" s="45"/>
    </row>
    <row r="182" spans="1:6" x14ac:dyDescent="0.25">
      <c r="A182" s="76">
        <v>2002</v>
      </c>
      <c r="B182" s="65">
        <v>2181494.0699999998</v>
      </c>
      <c r="C182" s="67">
        <v>4.9396989366031667E-3</v>
      </c>
      <c r="D182" s="66">
        <v>22</v>
      </c>
      <c r="E182" s="67">
        <v>6.7073170731707316E-3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10870328.579999998</v>
      </c>
      <c r="C184" s="67">
        <v>2.4614392157001376E-2</v>
      </c>
      <c r="D184" s="66">
        <v>95</v>
      </c>
      <c r="E184" s="67">
        <v>2.8963414634146343E-2</v>
      </c>
      <c r="F184" s="45"/>
    </row>
    <row r="185" spans="1:6" x14ac:dyDescent="0.25">
      <c r="A185" s="76">
        <v>2005</v>
      </c>
      <c r="B185" s="65">
        <v>388744076.23000115</v>
      </c>
      <c r="C185" s="67">
        <v>0.88025850098419811</v>
      </c>
      <c r="D185" s="66">
        <v>2809</v>
      </c>
      <c r="E185" s="67">
        <v>0.85640243902439028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441624904.27000111</v>
      </c>
      <c r="C187" s="67"/>
      <c r="D187" s="78">
        <v>3280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109.56242317811032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25034921.909999993</v>
      </c>
      <c r="C196" s="67">
        <v>5.6688202290997136E-2</v>
      </c>
      <c r="D196" s="66">
        <v>240</v>
      </c>
      <c r="E196" s="67">
        <v>7.3170731707317069E-2</v>
      </c>
      <c r="F196" s="45"/>
    </row>
    <row r="197" spans="1:6" x14ac:dyDescent="0.25">
      <c r="A197" s="64" t="s">
        <v>12</v>
      </c>
      <c r="B197" s="65">
        <v>51879192.670000002</v>
      </c>
      <c r="C197" s="67">
        <v>0.11747343088758916</v>
      </c>
      <c r="D197" s="66">
        <v>395</v>
      </c>
      <c r="E197" s="67">
        <v>0.12042682926829268</v>
      </c>
      <c r="F197" s="45"/>
    </row>
    <row r="198" spans="1:6" x14ac:dyDescent="0.25">
      <c r="A198" s="64" t="s">
        <v>13</v>
      </c>
      <c r="B198" s="65">
        <v>113192150.60000001</v>
      </c>
      <c r="C198" s="67">
        <v>0.25630835015318071</v>
      </c>
      <c r="D198" s="66">
        <v>845</v>
      </c>
      <c r="E198" s="67">
        <v>0.2576219512195122</v>
      </c>
      <c r="F198" s="45"/>
    </row>
    <row r="199" spans="1:6" x14ac:dyDescent="0.25">
      <c r="A199" s="64" t="s">
        <v>14</v>
      </c>
      <c r="B199" s="65">
        <v>232625845.78999978</v>
      </c>
      <c r="C199" s="67">
        <v>0.52674983575604117</v>
      </c>
      <c r="D199" s="66">
        <v>1676</v>
      </c>
      <c r="E199" s="67">
        <v>0.51097560975609757</v>
      </c>
      <c r="F199" s="45"/>
    </row>
    <row r="200" spans="1:6" x14ac:dyDescent="0.25">
      <c r="A200" s="64" t="s">
        <v>15</v>
      </c>
      <c r="B200" s="65">
        <v>18755056.199999992</v>
      </c>
      <c r="C200" s="67">
        <v>4.2468293836376493E-2</v>
      </c>
      <c r="D200" s="66">
        <v>123</v>
      </c>
      <c r="E200" s="67">
        <v>3.7499999999999999E-2</v>
      </c>
      <c r="F200" s="45"/>
    </row>
    <row r="201" spans="1:6" x14ac:dyDescent="0.25">
      <c r="A201" s="64" t="s">
        <v>16</v>
      </c>
      <c r="B201" s="65">
        <v>137737.1</v>
      </c>
      <c r="C201" s="67">
        <v>3.1188707581534072E-4</v>
      </c>
      <c r="D201" s="66">
        <v>1</v>
      </c>
      <c r="E201" s="67">
        <v>3.048780487804878E-4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441624904.2699998</v>
      </c>
      <c r="C204" s="71"/>
      <c r="D204" s="72">
        <v>3280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13.403183323670298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221446449.56000006</v>
      </c>
      <c r="C213" s="67">
        <v>0.501435601613202</v>
      </c>
      <c r="D213" s="66">
        <v>1712</v>
      </c>
      <c r="E213" s="67">
        <v>0.52195121951219514</v>
      </c>
      <c r="F213" s="43"/>
    </row>
    <row r="214" spans="1:6" x14ac:dyDescent="0.25">
      <c r="A214" s="64" t="s">
        <v>53</v>
      </c>
      <c r="B214" s="65">
        <v>220178454.70999971</v>
      </c>
      <c r="C214" s="67">
        <v>0.49856439838679806</v>
      </c>
      <c r="D214" s="66">
        <v>1568</v>
      </c>
      <c r="E214" s="67">
        <v>0.47804878048780486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441624904.26999974</v>
      </c>
      <c r="C216" s="71"/>
      <c r="D216" s="72">
        <v>3280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12228086.830000008</v>
      </c>
      <c r="C223" s="67">
        <v>2.7688852489451136E-2</v>
      </c>
      <c r="D223" s="66">
        <v>153</v>
      </c>
      <c r="E223" s="67">
        <v>4.6646341463414634E-2</v>
      </c>
      <c r="F223" s="67">
        <v>0.81625015598259476</v>
      </c>
    </row>
    <row r="224" spans="1:6" x14ac:dyDescent="0.25">
      <c r="A224" s="64" t="s">
        <v>55</v>
      </c>
      <c r="B224" s="65">
        <v>62800040.359999977</v>
      </c>
      <c r="C224" s="67">
        <v>0.14220221675181025</v>
      </c>
      <c r="D224" s="66">
        <v>494</v>
      </c>
      <c r="E224" s="67">
        <v>0.15060975609756097</v>
      </c>
      <c r="F224" s="67">
        <v>0.80442832600087588</v>
      </c>
    </row>
    <row r="225" spans="1:6" x14ac:dyDescent="0.25">
      <c r="A225" s="64" t="s">
        <v>56</v>
      </c>
      <c r="B225" s="65">
        <v>66533772.890000015</v>
      </c>
      <c r="C225" s="67">
        <v>0.15065675021199146</v>
      </c>
      <c r="D225" s="66">
        <v>518</v>
      </c>
      <c r="E225" s="67">
        <v>0.15792682926829268</v>
      </c>
      <c r="F225" s="67">
        <v>0.8011890602796129</v>
      </c>
    </row>
    <row r="226" spans="1:6" x14ac:dyDescent="0.25">
      <c r="A226" s="64" t="s">
        <v>57</v>
      </c>
      <c r="B226" s="65">
        <v>23672867.369999994</v>
      </c>
      <c r="C226" s="67">
        <v>5.3604013589611588E-2</v>
      </c>
      <c r="D226" s="66">
        <v>197</v>
      </c>
      <c r="E226" s="67">
        <v>6.0060975609756095E-2</v>
      </c>
      <c r="F226" s="67">
        <v>0.80511868981102841</v>
      </c>
    </row>
    <row r="227" spans="1:6" x14ac:dyDescent="0.25">
      <c r="A227" s="64" t="s">
        <v>58</v>
      </c>
      <c r="B227" s="65">
        <v>19953294.330000002</v>
      </c>
      <c r="C227" s="67">
        <v>4.5181542383762374E-2</v>
      </c>
      <c r="D227" s="66">
        <v>166</v>
      </c>
      <c r="E227" s="67">
        <v>5.0609756097560979E-2</v>
      </c>
      <c r="F227" s="67">
        <v>0.76863345683124085</v>
      </c>
    </row>
    <row r="228" spans="1:6" x14ac:dyDescent="0.25">
      <c r="A228" s="64" t="s">
        <v>59</v>
      </c>
      <c r="B228" s="65">
        <v>18874243.480000004</v>
      </c>
      <c r="C228" s="67">
        <v>4.2738177348034478E-2</v>
      </c>
      <c r="D228" s="66">
        <v>145</v>
      </c>
      <c r="E228" s="67">
        <v>4.4207317073170729E-2</v>
      </c>
      <c r="F228" s="67">
        <v>0.80440398144777847</v>
      </c>
    </row>
    <row r="229" spans="1:6" x14ac:dyDescent="0.25">
      <c r="A229" s="64" t="s">
        <v>29</v>
      </c>
      <c r="B229" s="65">
        <v>108147802.68999991</v>
      </c>
      <c r="C229" s="67">
        <v>0.24488610502790095</v>
      </c>
      <c r="D229" s="66">
        <v>799</v>
      </c>
      <c r="E229" s="67">
        <v>0.24359756097560975</v>
      </c>
      <c r="F229" s="67">
        <v>0.78898602220673697</v>
      </c>
    </row>
    <row r="230" spans="1:6" x14ac:dyDescent="0.25">
      <c r="A230" s="64" t="s">
        <v>60</v>
      </c>
      <c r="B230" s="65">
        <v>40939750.740000032</v>
      </c>
      <c r="C230" s="67">
        <v>9.2702540876114972E-2</v>
      </c>
      <c r="D230" s="66">
        <v>288</v>
      </c>
      <c r="E230" s="67">
        <v>8.7804878048780483E-2</v>
      </c>
      <c r="F230" s="67">
        <v>0.78674360859132131</v>
      </c>
    </row>
    <row r="231" spans="1:6" x14ac:dyDescent="0.25">
      <c r="A231" s="64" t="s">
        <v>61</v>
      </c>
      <c r="B231" s="65">
        <v>64752529.289999977</v>
      </c>
      <c r="C231" s="67">
        <v>0.14662336445231738</v>
      </c>
      <c r="D231" s="66">
        <v>306</v>
      </c>
      <c r="E231" s="67">
        <v>9.3292682926829268E-2</v>
      </c>
      <c r="F231" s="67">
        <v>0.76573143136842647</v>
      </c>
    </row>
    <row r="232" spans="1:6" x14ac:dyDescent="0.25">
      <c r="A232" s="64" t="s">
        <v>62</v>
      </c>
      <c r="B232" s="65">
        <v>17028321.550000001</v>
      </c>
      <c r="C232" s="67">
        <v>3.8558336238187448E-2</v>
      </c>
      <c r="D232" s="66">
        <v>149</v>
      </c>
      <c r="E232" s="67">
        <v>4.5426829268292682E-2</v>
      </c>
      <c r="F232" s="67">
        <v>0.79689493463145322</v>
      </c>
    </row>
    <row r="233" spans="1:6" x14ac:dyDescent="0.25">
      <c r="A233" s="64" t="s">
        <v>63</v>
      </c>
      <c r="B233" s="65">
        <v>6378917.54</v>
      </c>
      <c r="C233" s="67">
        <v>1.4444197956961384E-2</v>
      </c>
      <c r="D233" s="66">
        <v>62</v>
      </c>
      <c r="E233" s="67">
        <v>1.8902439024390243E-2</v>
      </c>
      <c r="F233" s="67">
        <v>0.77621776695837175</v>
      </c>
    </row>
    <row r="234" spans="1:6" x14ac:dyDescent="0.25">
      <c r="A234" s="64" t="s">
        <v>4</v>
      </c>
      <c r="B234" s="65">
        <v>315277.2</v>
      </c>
      <c r="C234" s="67">
        <v>7.139026738565594E-4</v>
      </c>
      <c r="D234" s="66">
        <v>3</v>
      </c>
      <c r="E234" s="67">
        <v>9.1463414634146347E-4</v>
      </c>
      <c r="F234" s="67">
        <v>0.79153735109273748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441624904.26999992</v>
      </c>
      <c r="C236" s="71"/>
      <c r="D236" s="72">
        <v>3280</v>
      </c>
      <c r="E236" s="71"/>
      <c r="F236" s="81">
        <v>0.79082631615895271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29403684.869999975</v>
      </c>
      <c r="C243" s="67">
        <v>6.6580676464801841E-2</v>
      </c>
      <c r="D243" s="66">
        <v>211</v>
      </c>
      <c r="E243" s="67">
        <v>6.4329268292682928E-2</v>
      </c>
      <c r="F243" s="45"/>
    </row>
    <row r="244" spans="1:6" x14ac:dyDescent="0.25">
      <c r="A244" s="64" t="s">
        <v>351</v>
      </c>
      <c r="B244" s="65">
        <v>326074893.68000042</v>
      </c>
      <c r="C244" s="67">
        <v>0.73835259408433396</v>
      </c>
      <c r="D244" s="66">
        <v>2472</v>
      </c>
      <c r="E244" s="67">
        <v>0.75365853658536586</v>
      </c>
      <c r="F244" s="45"/>
    </row>
    <row r="245" spans="1:6" x14ac:dyDescent="0.25">
      <c r="A245" s="64" t="s">
        <v>323</v>
      </c>
      <c r="B245" s="65">
        <v>83375768.699999958</v>
      </c>
      <c r="C245" s="67">
        <v>0.18879317695594844</v>
      </c>
      <c r="D245" s="66">
        <v>557</v>
      </c>
      <c r="E245" s="67">
        <v>0.16981707317073172</v>
      </c>
      <c r="F245" s="45"/>
    </row>
    <row r="246" spans="1:6" x14ac:dyDescent="0.25">
      <c r="A246" s="64" t="s">
        <v>324</v>
      </c>
      <c r="B246" s="65">
        <v>1348563.73</v>
      </c>
      <c r="C246" s="67">
        <v>3.0536405826776382E-3</v>
      </c>
      <c r="D246" s="66">
        <v>14</v>
      </c>
      <c r="E246" s="67">
        <v>4.2682926829268296E-3</v>
      </c>
      <c r="F246" s="45"/>
    </row>
    <row r="247" spans="1:6" x14ac:dyDescent="0.25">
      <c r="A247" s="64" t="s">
        <v>325</v>
      </c>
      <c r="B247" s="65">
        <v>526648.27</v>
      </c>
      <c r="C247" s="67">
        <v>1.1925239380929889E-3</v>
      </c>
      <c r="D247" s="66">
        <v>3</v>
      </c>
      <c r="E247" s="67">
        <v>9.1463414634146347E-4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775366.80999999994</v>
      </c>
      <c r="C253" s="67">
        <v>1.7557135082353886E-3</v>
      </c>
      <c r="D253" s="66">
        <v>22</v>
      </c>
      <c r="E253" s="67">
        <v>6.7073170731707316E-3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119978.21</v>
      </c>
      <c r="C255" s="67">
        <v>2.7167446590975724E-4</v>
      </c>
      <c r="D255" s="66">
        <v>1</v>
      </c>
      <c r="E255" s="67">
        <v>3.048780487804878E-4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441624904.27000034</v>
      </c>
      <c r="C258" s="71"/>
      <c r="D258" s="72">
        <v>3280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2.2325465901584272E-2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332737241.25000101</v>
      </c>
      <c r="C268" s="67">
        <v>0.75343858109635009</v>
      </c>
      <c r="D268" s="66">
        <v>2392</v>
      </c>
      <c r="E268" s="67">
        <v>0.72926829268292681</v>
      </c>
      <c r="F268" s="45"/>
    </row>
    <row r="269" spans="1:6" x14ac:dyDescent="0.25">
      <c r="A269" s="64" t="s">
        <v>148</v>
      </c>
      <c r="B269" s="65">
        <v>108887663.01999998</v>
      </c>
      <c r="C269" s="67">
        <v>0.24656141890364985</v>
      </c>
      <c r="D269" s="66">
        <v>888</v>
      </c>
      <c r="E269" s="67">
        <v>0.27073170731707319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441624904.27000099</v>
      </c>
      <c r="C271" s="67"/>
      <c r="D271" s="78">
        <v>3280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33709659.099999994</v>
      </c>
      <c r="C279" s="67">
        <v>7.6330974032638582E-2</v>
      </c>
      <c r="D279" s="66">
        <v>264</v>
      </c>
      <c r="E279" s="67">
        <v>8.0487804878048783E-2</v>
      </c>
      <c r="F279" s="45"/>
    </row>
    <row r="280" spans="1:6" x14ac:dyDescent="0.25">
      <c r="A280" s="64" t="s">
        <v>39</v>
      </c>
      <c r="B280" s="65">
        <v>407915245.17000169</v>
      </c>
      <c r="C280" s="67">
        <v>0.92366902596736145</v>
      </c>
      <c r="D280" s="66">
        <v>3016</v>
      </c>
      <c r="E280" s="67">
        <v>0.91951219512195126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441624904.27000165</v>
      </c>
      <c r="C282" s="67"/>
      <c r="D282" s="78">
        <v>3280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21443975.139999982</v>
      </c>
      <c r="C291" s="67">
        <v>6.4447174772024385E-2</v>
      </c>
      <c r="D291" s="66">
        <v>132</v>
      </c>
      <c r="E291" s="67">
        <v>5.5183946488294312E-2</v>
      </c>
      <c r="F291" s="45"/>
    </row>
    <row r="292" spans="1:6" x14ac:dyDescent="0.25">
      <c r="A292" s="64" t="s">
        <v>83</v>
      </c>
      <c r="B292" s="65">
        <v>53106714.23999998</v>
      </c>
      <c r="C292" s="67">
        <v>0.15960556155509692</v>
      </c>
      <c r="D292" s="66">
        <v>405</v>
      </c>
      <c r="E292" s="67">
        <v>0.16931438127090301</v>
      </c>
      <c r="F292" s="45"/>
    </row>
    <row r="293" spans="1:6" x14ac:dyDescent="0.25">
      <c r="A293" s="64" t="s">
        <v>84</v>
      </c>
      <c r="B293" s="65">
        <v>83800933.089999914</v>
      </c>
      <c r="C293" s="67">
        <v>0.25185318233445553</v>
      </c>
      <c r="D293" s="66">
        <v>642</v>
      </c>
      <c r="E293" s="67">
        <v>0.26839464882943143</v>
      </c>
      <c r="F293" s="45"/>
    </row>
    <row r="294" spans="1:6" x14ac:dyDescent="0.25">
      <c r="A294" s="64" t="s">
        <v>85</v>
      </c>
      <c r="B294" s="65">
        <v>107111266.69999988</v>
      </c>
      <c r="C294" s="67">
        <v>0.32190946314759694</v>
      </c>
      <c r="D294" s="66">
        <v>781</v>
      </c>
      <c r="E294" s="67">
        <v>0.326505016722408</v>
      </c>
      <c r="F294" s="45"/>
    </row>
    <row r="295" spans="1:6" x14ac:dyDescent="0.25">
      <c r="A295" s="64" t="s">
        <v>86</v>
      </c>
      <c r="B295" s="65">
        <v>39010391.369999997</v>
      </c>
      <c r="C295" s="67">
        <v>0.11724083310737619</v>
      </c>
      <c r="D295" s="66">
        <v>232</v>
      </c>
      <c r="E295" s="67">
        <v>9.6989966555183951E-2</v>
      </c>
      <c r="F295" s="45"/>
    </row>
    <row r="296" spans="1:6" x14ac:dyDescent="0.25">
      <c r="A296" s="64" t="s">
        <v>87</v>
      </c>
      <c r="B296" s="65">
        <v>15596186.100000001</v>
      </c>
      <c r="C296" s="67">
        <v>4.6872379062258065E-2</v>
      </c>
      <c r="D296" s="66">
        <v>100</v>
      </c>
      <c r="E296" s="67">
        <v>4.1806020066889632E-2</v>
      </c>
      <c r="F296" s="45"/>
    </row>
    <row r="297" spans="1:6" x14ac:dyDescent="0.25">
      <c r="A297" s="64" t="s">
        <v>88</v>
      </c>
      <c r="B297" s="65">
        <v>6457933.169999999</v>
      </c>
      <c r="C297" s="67">
        <v>1.940850728262147E-2</v>
      </c>
      <c r="D297" s="66">
        <v>37</v>
      </c>
      <c r="E297" s="67">
        <v>1.5468227424749164E-2</v>
      </c>
      <c r="F297" s="45"/>
    </row>
    <row r="298" spans="1:6" x14ac:dyDescent="0.25">
      <c r="A298" s="64" t="s">
        <v>89</v>
      </c>
      <c r="B298" s="65">
        <v>1988263</v>
      </c>
      <c r="C298" s="67">
        <v>5.9754747996667206E-3</v>
      </c>
      <c r="D298" s="66">
        <v>16</v>
      </c>
      <c r="E298" s="67">
        <v>6.688963210702341E-3</v>
      </c>
      <c r="F298" s="45"/>
    </row>
    <row r="299" spans="1:6" x14ac:dyDescent="0.25">
      <c r="A299" s="64" t="s">
        <v>1</v>
      </c>
      <c r="B299" s="65">
        <v>570845.62</v>
      </c>
      <c r="C299" s="67">
        <v>1.7156048353814987E-3</v>
      </c>
      <c r="D299" s="66">
        <v>10</v>
      </c>
      <c r="E299" s="67">
        <v>4.180602006688963E-3</v>
      </c>
      <c r="F299" s="45"/>
    </row>
    <row r="300" spans="1:6" x14ac:dyDescent="0.25">
      <c r="A300" s="64" t="s">
        <v>70</v>
      </c>
      <c r="B300" s="65">
        <v>1005267.7499999999</v>
      </c>
      <c r="C300" s="67">
        <v>3.021206000937836E-3</v>
      </c>
      <c r="D300" s="66">
        <v>8</v>
      </c>
      <c r="E300" s="67">
        <v>3.3444816053511705E-3</v>
      </c>
      <c r="F300" s="45"/>
    </row>
    <row r="301" spans="1:6" x14ac:dyDescent="0.25">
      <c r="A301" s="64" t="s">
        <v>82</v>
      </c>
      <c r="B301" s="65">
        <v>2645465.0700000003</v>
      </c>
      <c r="C301" s="67">
        <v>7.9506131025842957E-3</v>
      </c>
      <c r="D301" s="66">
        <v>29</v>
      </c>
      <c r="E301" s="67">
        <v>1.2123745819397994E-2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332737241.24999982</v>
      </c>
      <c r="C303" s="67"/>
      <c r="D303" s="72">
        <v>2392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1.7272798616273357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269498524.67999971</v>
      </c>
      <c r="C316" s="67">
        <v>0.61024304126479756</v>
      </c>
      <c r="D316" s="66">
        <v>2006</v>
      </c>
      <c r="E316" s="67">
        <v>0.61158536585365852</v>
      </c>
      <c r="F316" s="45"/>
    </row>
    <row r="317" spans="1:6" x14ac:dyDescent="0.25">
      <c r="A317" s="64" t="s">
        <v>181</v>
      </c>
      <c r="B317" s="65">
        <v>135324060.52000001</v>
      </c>
      <c r="C317" s="67">
        <v>0.30642307354402698</v>
      </c>
      <c r="D317" s="66">
        <v>971</v>
      </c>
      <c r="E317" s="67">
        <v>0.29603658536585364</v>
      </c>
      <c r="F317" s="45"/>
    </row>
    <row r="318" spans="1:6" x14ac:dyDescent="0.25">
      <c r="A318" s="64" t="s">
        <v>182</v>
      </c>
      <c r="B318" s="65">
        <v>28498017.340000004</v>
      </c>
      <c r="C318" s="67">
        <v>6.4529914559748075E-2</v>
      </c>
      <c r="D318" s="66">
        <v>224</v>
      </c>
      <c r="E318" s="67">
        <v>6.8292682926829273E-2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9.5801999368526312E-3</v>
      </c>
      <c r="D319" s="66">
        <v>45</v>
      </c>
      <c r="E319" s="67">
        <v>1.3719512195121951E-2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9.2237706945747424E-3</v>
      </c>
      <c r="D320" s="66">
        <v>34</v>
      </c>
      <c r="E320" s="67">
        <v>1.0365853658536586E-2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441624904.26999974</v>
      </c>
      <c r="C324" s="69"/>
      <c r="D324" s="72">
        <v>3280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38"/>
  </sheetPr>
  <dimension ref="A1:K397"/>
  <sheetViews>
    <sheetView zoomScaleNormal="100" workbookViewId="0">
      <selection sqref="A1:E1"/>
    </sheetView>
  </sheetViews>
  <sheetFormatPr defaultRowHeight="13.2" x14ac:dyDescent="0.25"/>
  <cols>
    <col min="1" max="1" width="53" customWidth="1"/>
    <col min="2" max="2" width="14.44140625" bestFit="1" customWidth="1"/>
    <col min="3" max="3" width="17" customWidth="1"/>
    <col min="4" max="4" width="17.5546875" customWidth="1"/>
    <col min="5" max="5" width="13.6640625" bestFit="1" customWidth="1"/>
  </cols>
  <sheetData>
    <row r="1" spans="1:11" x14ac:dyDescent="0.25">
      <c r="A1" s="311" t="s">
        <v>219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939696049.7600106</v>
      </c>
      <c r="C6" s="9">
        <v>72399417.049999952</v>
      </c>
      <c r="D6" s="9">
        <v>388589210.12000293</v>
      </c>
      <c r="E6" s="9">
        <v>478707422.59000033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7119</v>
      </c>
      <c r="C7" s="11">
        <v>789</v>
      </c>
      <c r="D7" s="11">
        <v>2816</v>
      </c>
      <c r="E7" s="11">
        <v>3514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0.79122119336579733</v>
      </c>
      <c r="C8" s="10">
        <v>0.76236766845540904</v>
      </c>
      <c r="D8" s="10">
        <v>0.79962127659168347</v>
      </c>
      <c r="E8" s="10">
        <v>0.78876624224769343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4.7272727272727271E-6</v>
      </c>
      <c r="C9" s="10">
        <v>4.7272727272727271E-6</v>
      </c>
      <c r="D9" s="10">
        <v>1.3888888888888889E-4</v>
      </c>
      <c r="E9" s="10">
        <v>4.2023529411764704E-4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1.1938782608695653</v>
      </c>
      <c r="C10" s="10">
        <v>0.89999992105263149</v>
      </c>
      <c r="D10" s="10">
        <v>0.97628571428571431</v>
      </c>
      <c r="E10" s="10">
        <v>1.1938782608695653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1.6517627608667433</v>
      </c>
      <c r="C11" s="9">
        <v>5.4525373711288587</v>
      </c>
      <c r="D11" s="9">
        <v>1.312825205906812</v>
      </c>
      <c r="E11" s="9">
        <v>1.3520674091980773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1.0821917808219179</v>
      </c>
      <c r="C12" s="9">
        <v>4.506849315068493</v>
      </c>
      <c r="D12" s="9">
        <v>1.0821917808219179</v>
      </c>
      <c r="E12" s="9">
        <v>1.0821917808219179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10.583561643835617</v>
      </c>
      <c r="C13" s="9">
        <v>10.583561643835617</v>
      </c>
      <c r="D13" s="9">
        <v>1.6383561643835616</v>
      </c>
      <c r="E13" s="9">
        <v>2.9369863013698629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131998.32135974301</v>
      </c>
      <c r="C14" s="9">
        <v>91760.98485424582</v>
      </c>
      <c r="D14" s="9">
        <v>137993.32745738741</v>
      </c>
      <c r="E14" s="9">
        <v>136228.63477233931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0.52</v>
      </c>
      <c r="C15" s="9">
        <v>0.52</v>
      </c>
      <c r="D15" s="9">
        <v>15.89</v>
      </c>
      <c r="E15" s="9">
        <v>35.72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2000000</v>
      </c>
      <c r="C16" s="9">
        <v>1349050</v>
      </c>
      <c r="D16" s="9">
        <v>2000000</v>
      </c>
      <c r="E16" s="9">
        <v>869739.79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20.525591183518994</v>
      </c>
      <c r="C17" s="9">
        <v>16.517176454714768</v>
      </c>
      <c r="D17" s="9">
        <v>21.171124926477138</v>
      </c>
      <c r="E17" s="9">
        <v>20.607811430210191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0</v>
      </c>
      <c r="E18" s="9">
        <v>3.5833333333333335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32.5</v>
      </c>
      <c r="C19" s="9">
        <v>32.5</v>
      </c>
      <c r="D19" s="9">
        <v>28.916666666666668</v>
      </c>
      <c r="E19" s="9">
        <v>28.916666666666668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0.60883883257370364</v>
      </c>
      <c r="C20" s="10">
        <v>0.91496921728322156</v>
      </c>
      <c r="D20" s="10">
        <v>0.88290938282627474</v>
      </c>
      <c r="E20" s="10">
        <v>0.34006397352110002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0.39116116742629137</v>
      </c>
      <c r="C21" s="10">
        <v>8.5030782716778858E-2</v>
      </c>
      <c r="D21" s="10">
        <v>0.11709061717372123</v>
      </c>
      <c r="E21" s="10">
        <v>0.65993602647889937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0.4998636809955323</v>
      </c>
      <c r="C23" s="10">
        <v>0.41273006810764118</v>
      </c>
      <c r="D23" s="10">
        <v>0.34558374034247852</v>
      </c>
      <c r="E23" s="10">
        <v>0.63961128455749938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1.7224601913336979</v>
      </c>
      <c r="C24" s="9">
        <v>2.6487580415772567</v>
      </c>
      <c r="D24" s="9">
        <v>1.6808732268777551</v>
      </c>
      <c r="E24" s="9">
        <v>1.4331758114783584</v>
      </c>
      <c r="F24" s="8"/>
      <c r="G24" s="8"/>
      <c r="H24" s="8"/>
      <c r="I24" s="8"/>
      <c r="J24" s="8"/>
      <c r="K24" s="8"/>
    </row>
    <row r="25" spans="1:11" x14ac:dyDescent="0.25">
      <c r="A25" s="8" t="s">
        <v>226</v>
      </c>
      <c r="B25" s="9">
        <v>881595.54000000062</v>
      </c>
      <c r="C25" s="9">
        <v>0</v>
      </c>
      <c r="D25" s="9">
        <v>0</v>
      </c>
      <c r="E25" s="9">
        <v>881595.54000000062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869739.79</v>
      </c>
      <c r="C26" s="9">
        <v>0</v>
      </c>
      <c r="D26" s="9">
        <v>0</v>
      </c>
      <c r="E26" s="9">
        <v>869739.79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136228.63477233931</v>
      </c>
      <c r="C27" s="9">
        <v>0</v>
      </c>
      <c r="D27" s="9">
        <v>0</v>
      </c>
      <c r="E27" s="9">
        <v>136228.63477233931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109114.61</v>
      </c>
      <c r="C28" s="9">
        <v>0</v>
      </c>
      <c r="D28" s="9">
        <v>0</v>
      </c>
      <c r="E28" s="9">
        <v>109114.61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7732.9923684210526</v>
      </c>
      <c r="C29" s="9">
        <v>0</v>
      </c>
      <c r="D29" s="9">
        <v>0</v>
      </c>
      <c r="E29" s="9">
        <v>7732.9923684210526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1625252.26</v>
      </c>
      <c r="C36" s="10">
        <v>1.7295510185608332E-3</v>
      </c>
      <c r="D36" s="11">
        <v>81</v>
      </c>
      <c r="E36" s="10">
        <v>1.1378002528445006E-2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17537869.560000006</v>
      </c>
      <c r="C37" s="10">
        <v>1.8663342859086406E-2</v>
      </c>
      <c r="D37" s="11">
        <v>205</v>
      </c>
      <c r="E37" s="10">
        <v>2.8796179238657113E-2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13634230.299999999</v>
      </c>
      <c r="C38" s="10">
        <v>1.4509191885484886E-2</v>
      </c>
      <c r="D38" s="11">
        <v>122</v>
      </c>
      <c r="E38" s="10">
        <v>1.7137238376176429E-2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16220083.400000002</v>
      </c>
      <c r="C39" s="10">
        <v>1.7260989235979692E-2</v>
      </c>
      <c r="D39" s="11">
        <v>130</v>
      </c>
      <c r="E39" s="10">
        <v>1.8260991712319145E-2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27005660.739999998</v>
      </c>
      <c r="C40" s="10">
        <v>2.8738719021855291E-2</v>
      </c>
      <c r="D40" s="11">
        <v>228</v>
      </c>
      <c r="E40" s="10">
        <v>3.2026970080067427E-2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41908018.229999997</v>
      </c>
      <c r="C41" s="10">
        <v>4.4597418751205098E-2</v>
      </c>
      <c r="D41" s="11">
        <v>333</v>
      </c>
      <c r="E41" s="10">
        <v>4.6776232616940583E-2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84290947.839999959</v>
      </c>
      <c r="C42" s="10">
        <v>8.9700225792720939E-2</v>
      </c>
      <c r="D42" s="11">
        <v>560</v>
      </c>
      <c r="E42" s="10">
        <v>7.8662733529990161E-2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139250955.49999985</v>
      </c>
      <c r="C43" s="10">
        <v>0.14818723089829391</v>
      </c>
      <c r="D43" s="11">
        <v>892</v>
      </c>
      <c r="E43" s="10">
        <v>0.12529849697991291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233099768.94999981</v>
      </c>
      <c r="C44" s="10">
        <v>0.24805868771028017</v>
      </c>
      <c r="D44" s="11">
        <v>1714</v>
      </c>
      <c r="E44" s="10">
        <v>0.24076415226857706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356361907.40000063</v>
      </c>
      <c r="C45" s="10">
        <v>0.37923103698373101</v>
      </c>
      <c r="D45" s="11">
        <v>2777</v>
      </c>
      <c r="E45" s="10">
        <v>0.39008287680854054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5644599.7199999997</v>
      </c>
      <c r="C46" s="10">
        <v>6.0068356373761903E-3</v>
      </c>
      <c r="D46" s="11">
        <v>57</v>
      </c>
      <c r="E46" s="10">
        <v>8.0067425200168567E-3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7.1572877226819742E-4</v>
      </c>
      <c r="D47" s="11">
        <v>4</v>
      </c>
      <c r="E47" s="10">
        <v>5.6187666807135832E-4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61999.97</v>
      </c>
      <c r="C48" s="10">
        <v>6.5978749209209589E-5</v>
      </c>
      <c r="D48" s="11">
        <v>1</v>
      </c>
      <c r="E48" s="10">
        <v>1.4046916701783958E-4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877796.22</v>
      </c>
      <c r="C49" s="10">
        <v>9.3412781741946272E-4</v>
      </c>
      <c r="D49" s="11">
        <v>5</v>
      </c>
      <c r="E49" s="10">
        <v>7.0234583508919793E-4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135698.17000000001</v>
      </c>
      <c r="C50" s="10">
        <v>1.44406449335035E-4</v>
      </c>
      <c r="D50" s="11">
        <v>1</v>
      </c>
      <c r="E50" s="10">
        <v>1.4046916701783958E-4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181471</v>
      </c>
      <c r="C51" s="10">
        <v>1.9311669985879791E-4</v>
      </c>
      <c r="D51" s="11">
        <v>2</v>
      </c>
      <c r="E51" s="10">
        <v>2.8093833403567916E-4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299069</v>
      </c>
      <c r="C52" s="10">
        <v>3.1826142088857629E-4</v>
      </c>
      <c r="D52" s="11">
        <v>2</v>
      </c>
      <c r="E52" s="10">
        <v>2.8093833403567916E-4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888154</v>
      </c>
      <c r="C53" s="10">
        <v>9.4515029644621335E-4</v>
      </c>
      <c r="D53" s="11">
        <v>5</v>
      </c>
      <c r="E53" s="10">
        <v>7.0234583508919793E-4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939696049.76000035</v>
      </c>
      <c r="C55" s="24"/>
      <c r="D55" s="25">
        <f>SUM(D36:D54)</f>
        <v>7119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0.79122119336579733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220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4809430.7</v>
      </c>
      <c r="C64" s="10">
        <v>5.1180705731691967E-3</v>
      </c>
      <c r="D64" s="11">
        <v>171</v>
      </c>
      <c r="E64" s="10">
        <v>2.402022756005057E-2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43881238.929999985</v>
      </c>
      <c r="C65" s="10">
        <v>4.6697268697902139E-2</v>
      </c>
      <c r="D65" s="11">
        <v>508</v>
      </c>
      <c r="E65" s="10">
        <v>7.1358336845062514E-2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18803698.260000002</v>
      </c>
      <c r="C66" s="10">
        <v>2.0010404709908572E-2</v>
      </c>
      <c r="D66" s="11">
        <v>154</v>
      </c>
      <c r="E66" s="10">
        <v>2.1632251720747297E-2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24796710.760000005</v>
      </c>
      <c r="C67" s="10">
        <v>2.6388012130446972E-2</v>
      </c>
      <c r="D67" s="11">
        <v>187</v>
      </c>
      <c r="E67" s="10">
        <v>2.6267734232336002E-2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44294172.909999982</v>
      </c>
      <c r="C68" s="10">
        <v>4.7136702257408389E-2</v>
      </c>
      <c r="D68" s="11">
        <v>336</v>
      </c>
      <c r="E68" s="10">
        <v>4.71976401179941E-2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79117786.690000013</v>
      </c>
      <c r="C69" s="10">
        <v>8.4195082771931148E-2</v>
      </c>
      <c r="D69" s="11">
        <v>511</v>
      </c>
      <c r="E69" s="10">
        <v>7.1779744346116031E-2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148397225.5</v>
      </c>
      <c r="C70" s="10">
        <v>0.1579204526164612</v>
      </c>
      <c r="D70" s="11">
        <v>940</v>
      </c>
      <c r="E70" s="10">
        <v>0.13204101699676921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263421612.84000006</v>
      </c>
      <c r="C71" s="10">
        <v>0.28032640225238592</v>
      </c>
      <c r="D71" s="11">
        <v>1766</v>
      </c>
      <c r="E71" s="10">
        <v>0.24806854895350472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302412484.85000086</v>
      </c>
      <c r="C72" s="10">
        <v>0.32181947016509993</v>
      </c>
      <c r="D72" s="11">
        <v>2449</v>
      </c>
      <c r="E72" s="10">
        <v>0.34400899002668917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6932945.7300000004</v>
      </c>
      <c r="C73" s="10">
        <v>7.3778598215568534E-3</v>
      </c>
      <c r="D73" s="11">
        <v>77</v>
      </c>
      <c r="E73" s="10">
        <v>1.0816125860373648E-2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148593</v>
      </c>
      <c r="C74" s="10">
        <v>1.581287907275451E-4</v>
      </c>
      <c r="D74" s="11">
        <v>3</v>
      </c>
      <c r="E74" s="10">
        <v>4.2140750105351877E-4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74217.5</v>
      </c>
      <c r="C75" s="10">
        <v>7.8980325626520627E-5</v>
      </c>
      <c r="D75" s="11">
        <v>1</v>
      </c>
      <c r="E75" s="10">
        <v>1.4046916701783958E-4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61999.97</v>
      </c>
      <c r="C76" s="10">
        <v>6.5978749209209548E-5</v>
      </c>
      <c r="D76" s="11">
        <v>1</v>
      </c>
      <c r="E76" s="10">
        <v>1.4046916701783958E-4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755198.22</v>
      </c>
      <c r="C77" s="10">
        <v>8.0366222694335909E-4</v>
      </c>
      <c r="D77" s="11">
        <v>3</v>
      </c>
      <c r="E77" s="10">
        <v>4.2140750105351877E-4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135698.17000000001</v>
      </c>
      <c r="C78" s="10">
        <v>1.4440644933503489E-4</v>
      </c>
      <c r="D78" s="11">
        <v>1</v>
      </c>
      <c r="E78" s="10">
        <v>1.4046916701783958E-4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465104.73</v>
      </c>
      <c r="C79" s="10">
        <v>4.9495230943961944E-4</v>
      </c>
      <c r="D79" s="11">
        <v>4</v>
      </c>
      <c r="E79" s="10">
        <v>5.6187666807135832E-4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299069</v>
      </c>
      <c r="C80" s="10">
        <v>3.1826142088857607E-4</v>
      </c>
      <c r="D80" s="11">
        <v>2</v>
      </c>
      <c r="E80" s="10">
        <v>2.8093833403567916E-4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888862</v>
      </c>
      <c r="C81" s="10">
        <v>9.459037315598124E-4</v>
      </c>
      <c r="D81" s="11">
        <v>5</v>
      </c>
      <c r="E81" s="10">
        <v>7.0234583508919793E-4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939696049.76000094</v>
      </c>
      <c r="C83" s="24"/>
      <c r="D83" s="25">
        <f>SUM(D64:D82)</f>
        <v>7119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0.73788198080216627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221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4358134.0599999996</v>
      </c>
      <c r="C92" s="10">
        <v>4.6378124725681988E-3</v>
      </c>
      <c r="D92" s="11">
        <v>169</v>
      </c>
      <c r="E92" s="10">
        <v>2.3739289226014891E-2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46253519.509999998</v>
      </c>
      <c r="C93" s="10">
        <v>4.9221787749148434E-2</v>
      </c>
      <c r="D93" s="11">
        <v>517</v>
      </c>
      <c r="E93" s="10">
        <v>7.2622559348223065E-2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21364579.689999994</v>
      </c>
      <c r="C94" s="10">
        <v>2.2735627861218018E-2</v>
      </c>
      <c r="D94" s="11">
        <v>177</v>
      </c>
      <c r="E94" s="10">
        <v>2.4863042562157607E-2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28668794.940000005</v>
      </c>
      <c r="C95" s="10">
        <v>3.050858301183881E-2</v>
      </c>
      <c r="D95" s="11">
        <v>222</v>
      </c>
      <c r="E95" s="10">
        <v>3.1184155077960386E-2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50555651.589999996</v>
      </c>
      <c r="C96" s="10">
        <v>5.3800004376853491E-2</v>
      </c>
      <c r="D96" s="11">
        <v>369</v>
      </c>
      <c r="E96" s="10">
        <v>5.1833122629582805E-2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112935963.82999994</v>
      </c>
      <c r="C97" s="10">
        <v>0.12018350386685552</v>
      </c>
      <c r="D97" s="11">
        <v>675</v>
      </c>
      <c r="E97" s="10">
        <v>9.4816687737041716E-2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150515240.13999996</v>
      </c>
      <c r="C98" s="10">
        <v>0.16017438849343002</v>
      </c>
      <c r="D98" s="11">
        <v>1025</v>
      </c>
      <c r="E98" s="10">
        <v>0.14398089619328558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386385897.08000129</v>
      </c>
      <c r="C99" s="10">
        <v>0.41118178285274742</v>
      </c>
      <c r="D99" s="11">
        <v>2856</v>
      </c>
      <c r="E99" s="10">
        <v>0.40117994100294985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130435813.51999994</v>
      </c>
      <c r="C100" s="10">
        <v>0.13880638697301464</v>
      </c>
      <c r="D100" s="11">
        <v>1051</v>
      </c>
      <c r="E100" s="10">
        <v>0.14763309453574941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5337285.8099999996</v>
      </c>
      <c r="C101" s="10">
        <v>5.6798001985462693E-3</v>
      </c>
      <c r="D101" s="11">
        <v>40</v>
      </c>
      <c r="E101" s="10">
        <v>5.6187666807135835E-3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205020</v>
      </c>
      <c r="C102" s="10">
        <v>2.181769307770978E-4</v>
      </c>
      <c r="D102" s="11">
        <v>1</v>
      </c>
      <c r="E102" s="10">
        <v>1.4046916701783958E-4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74217.5</v>
      </c>
      <c r="C103" s="10">
        <v>7.8980325626520613E-5</v>
      </c>
      <c r="D103" s="11">
        <v>1</v>
      </c>
      <c r="E103" s="10">
        <v>1.4046916701783958E-4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61999.97</v>
      </c>
      <c r="C104" s="10">
        <v>6.5978749209209548E-5</v>
      </c>
      <c r="D104" s="11">
        <v>1</v>
      </c>
      <c r="E104" s="10">
        <v>1.4046916701783958E-4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755198.22</v>
      </c>
      <c r="C105" s="10">
        <v>8.0366222694335898E-4</v>
      </c>
      <c r="D105" s="11">
        <v>3</v>
      </c>
      <c r="E105" s="10">
        <v>4.2140750105351877E-4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266126.17</v>
      </c>
      <c r="C106" s="10">
        <v>2.8320452136408239E-4</v>
      </c>
      <c r="D106" s="11">
        <v>2</v>
      </c>
      <c r="E106" s="10">
        <v>2.8093833403567916E-4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334676.73</v>
      </c>
      <c r="C107" s="10">
        <v>3.5615423741057185E-4</v>
      </c>
      <c r="D107" s="11">
        <v>3</v>
      </c>
      <c r="E107" s="10">
        <v>4.2140750105351877E-4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299069</v>
      </c>
      <c r="C108" s="10">
        <v>3.1826142088857607E-4</v>
      </c>
      <c r="D108" s="11">
        <v>2</v>
      </c>
      <c r="E108" s="10">
        <v>2.8093833403567916E-4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888862</v>
      </c>
      <c r="C109" s="10">
        <v>9.4590373155981219E-4</v>
      </c>
      <c r="D109" s="11">
        <v>5</v>
      </c>
      <c r="E109" s="10">
        <v>7.0234583508919793E-4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939696049.76000106</v>
      </c>
      <c r="C111" s="24"/>
      <c r="D111" s="25">
        <f>SUM(D92:D110)</f>
        <v>7119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0.72399187697286493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v>4109011.63</v>
      </c>
      <c r="C120" s="10">
        <v>4.3727028873319536E-3</v>
      </c>
      <c r="D120" s="11">
        <v>123</v>
      </c>
      <c r="E120" s="10">
        <v>1.7277707543194267E-2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v>702005549.77000415</v>
      </c>
      <c r="C121" s="10">
        <v>0.74705597618431474</v>
      </c>
      <c r="D121" s="11">
        <v>5021</v>
      </c>
      <c r="E121" s="10">
        <v>0.70529568759657257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v>228708825.69999984</v>
      </c>
      <c r="C122" s="10">
        <v>0.24338596055438513</v>
      </c>
      <c r="D122" s="11">
        <v>1951</v>
      </c>
      <c r="E122" s="10">
        <v>0.27405534485180505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v>4872662.66</v>
      </c>
      <c r="C124" s="10">
        <v>5.1853603739682279E-3</v>
      </c>
      <c r="D124" s="11">
        <v>24</v>
      </c>
      <c r="E124" s="10">
        <v>3.3712600084281502E-3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939696049.76000392</v>
      </c>
      <c r="C126" s="24"/>
      <c r="D126" s="25">
        <f>SUM(D120:D125)</f>
        <v>7119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868659135.26000941</v>
      </c>
      <c r="C133" s="10">
        <v>0.92440437041515477</v>
      </c>
      <c r="D133" s="11">
        <v>6355</v>
      </c>
      <c r="E133" s="10">
        <v>0.89268155639837055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71036914.50000003</v>
      </c>
      <c r="C134" s="10">
        <v>7.5595629584845295E-2</v>
      </c>
      <c r="D134" s="11">
        <v>764</v>
      </c>
      <c r="E134" s="10">
        <v>0.10731844360162944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939696049.76000941</v>
      </c>
      <c r="C136" s="24"/>
      <c r="D136" s="25">
        <f>SUM(D133:D135)</f>
        <v>7119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198872288.97999969</v>
      </c>
      <c r="C143" s="10">
        <v>0.211634697230867</v>
      </c>
      <c r="D143" s="11">
        <v>2879</v>
      </c>
      <c r="E143" s="10">
        <v>0.40441073184436016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442724335.89000195</v>
      </c>
      <c r="C144" s="10">
        <v>0.47113567839630033</v>
      </c>
      <c r="D144" s="11">
        <v>3234</v>
      </c>
      <c r="E144" s="10">
        <v>0.45427728613569324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174497381.58000001</v>
      </c>
      <c r="C145" s="10">
        <v>0.18569555722253664</v>
      </c>
      <c r="D145" s="11">
        <v>732</v>
      </c>
      <c r="E145" s="10">
        <v>0.10282343025705858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56821700.669999979</v>
      </c>
      <c r="C146" s="10">
        <v>6.0468170196642031E-2</v>
      </c>
      <c r="D146" s="11">
        <v>170</v>
      </c>
      <c r="E146" s="10">
        <v>2.3879758393032729E-2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23627673.370000001</v>
      </c>
      <c r="C147" s="10">
        <v>2.5143953064434513E-2</v>
      </c>
      <c r="D147" s="11">
        <v>53</v>
      </c>
      <c r="E147" s="10">
        <v>7.4448658519454978E-3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18418641.130000003</v>
      </c>
      <c r="C148" s="10">
        <v>1.9600636966287263E-2</v>
      </c>
      <c r="D148" s="11">
        <v>31</v>
      </c>
      <c r="E148" s="10">
        <v>4.3545441775530271E-3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6074273.3499999996</v>
      </c>
      <c r="C149" s="10">
        <v>6.4640830953278661E-3</v>
      </c>
      <c r="D149" s="11">
        <v>7</v>
      </c>
      <c r="E149" s="10">
        <v>9.8328416912487715E-4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4385019.79</v>
      </c>
      <c r="C150" s="10">
        <v>4.6664235644280228E-3</v>
      </c>
      <c r="D150" s="11">
        <v>4</v>
      </c>
      <c r="E150" s="10">
        <v>5.6187666807135832E-4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4189590</v>
      </c>
      <c r="C151" s="10">
        <v>4.4584522847254931E-3</v>
      </c>
      <c r="D151" s="11">
        <v>3</v>
      </c>
      <c r="E151" s="10">
        <v>4.2140750105351877E-4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8085145</v>
      </c>
      <c r="C152" s="10">
        <v>8.6040001999209692E-3</v>
      </c>
      <c r="D152" s="11">
        <v>5</v>
      </c>
      <c r="E152" s="10">
        <v>7.0234583508919793E-4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2.1283477785298769E-3</v>
      </c>
      <c r="D153" s="11">
        <v>1</v>
      </c>
      <c r="E153" s="10">
        <v>1.4046916701783958E-4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939696049.76000166</v>
      </c>
      <c r="C156" s="24"/>
      <c r="D156" s="25">
        <f>SUM(D143:D155)</f>
        <v>7119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131998.32135974176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583744243.1800046</v>
      </c>
      <c r="C165" s="10">
        <v>0.62120538160088112</v>
      </c>
      <c r="D165" s="11">
        <v>4199</v>
      </c>
      <c r="E165" s="10">
        <v>0.58983003230790843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346142923.20000052</v>
      </c>
      <c r="C166" s="10">
        <v>0.36835626082327805</v>
      </c>
      <c r="D166" s="11">
        <v>2813</v>
      </c>
      <c r="E166" s="10">
        <v>0.39513976682118274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9808883.3800000008</v>
      </c>
      <c r="C167" s="10">
        <v>1.0438357575840777E-2</v>
      </c>
      <c r="D167" s="11">
        <v>107</v>
      </c>
      <c r="E167" s="10">
        <v>1.5030200870908835E-2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939696049.76000512</v>
      </c>
      <c r="C169" s="10"/>
      <c r="D169" s="25">
        <f>SUM(D165:D168)</f>
        <v>7119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859535.76</v>
      </c>
      <c r="C176" s="10">
        <v>9.1469551268148948E-4</v>
      </c>
      <c r="D176" s="11">
        <v>25</v>
      </c>
      <c r="E176" s="10">
        <v>3.5117291754459897E-3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4258877.75</v>
      </c>
      <c r="C177" s="10">
        <v>4.5321864991213854E-3</v>
      </c>
      <c r="D177" s="11">
        <v>102</v>
      </c>
      <c r="E177" s="10">
        <v>1.4327855035819638E-2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71027.88</v>
      </c>
      <c r="C178" s="10">
        <v>7.5586015305842928E-5</v>
      </c>
      <c r="D178" s="11">
        <v>1</v>
      </c>
      <c r="E178" s="10">
        <v>1.4046916701783958E-4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45404.39</v>
      </c>
      <c r="C180" s="10">
        <v>4.8318166296001818E-5</v>
      </c>
      <c r="D180" s="11">
        <v>1</v>
      </c>
      <c r="E180" s="10">
        <v>1.4046916701783958E-4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63264990.219999962</v>
      </c>
      <c r="C181" s="10">
        <v>6.7324950696725283E-2</v>
      </c>
      <c r="D181" s="11">
        <v>616</v>
      </c>
      <c r="E181" s="10">
        <v>8.6529006882989187E-2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3899581.05</v>
      </c>
      <c r="C182" s="10">
        <v>4.1498323324823299E-3</v>
      </c>
      <c r="D182" s="11">
        <v>44</v>
      </c>
      <c r="E182" s="10">
        <v>6.1806433487849415E-3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103771.68</v>
      </c>
      <c r="C183" s="10">
        <v>1.1043111230115602E-4</v>
      </c>
      <c r="D183" s="11">
        <v>1</v>
      </c>
      <c r="E183" s="10">
        <v>1.4046916701783958E-4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29775613.160000008</v>
      </c>
      <c r="C184" s="10">
        <v>3.1686430061725321E-2</v>
      </c>
      <c r="D184" s="11">
        <v>244</v>
      </c>
      <c r="E184" s="10">
        <v>3.4274476752352859E-2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837417247.87000668</v>
      </c>
      <c r="C185" s="10">
        <v>0.89115756960336112</v>
      </c>
      <c r="D185" s="11">
        <v>6085</v>
      </c>
      <c r="E185" s="10">
        <v>0.85475488130355382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939696049.76000667</v>
      </c>
      <c r="C187" s="10"/>
      <c r="D187" s="31">
        <f>SUM(D176:D186)</f>
        <v>7119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19.821153130400919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5277331.83</v>
      </c>
      <c r="C196" s="10">
        <v>5.6159987384727487E-3</v>
      </c>
      <c r="D196" s="11">
        <v>86</v>
      </c>
      <c r="E196" s="10">
        <v>1.2080348363534204E-2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49846793.999999978</v>
      </c>
      <c r="C197" s="10">
        <v>5.3045656638368119E-2</v>
      </c>
      <c r="D197" s="11">
        <v>437</v>
      </c>
      <c r="E197" s="10">
        <v>6.1385025986795898E-2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96928059.589999974</v>
      </c>
      <c r="C198" s="10">
        <v>0.10314831015279387</v>
      </c>
      <c r="D198" s="11">
        <v>787</v>
      </c>
      <c r="E198" s="10">
        <v>0.11054923444303975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228033557.30999976</v>
      </c>
      <c r="C199" s="10">
        <v>0.24266735756550142</v>
      </c>
      <c r="D199" s="11">
        <v>1705</v>
      </c>
      <c r="E199" s="10">
        <v>0.23949992976541648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531536468.53000289</v>
      </c>
      <c r="C200" s="10">
        <v>0.56564723100172309</v>
      </c>
      <c r="D200" s="11">
        <v>3883</v>
      </c>
      <c r="E200" s="10">
        <v>0.54544177553027107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27481087.529999994</v>
      </c>
      <c r="C201" s="10">
        <v>2.9244655798030261E-2</v>
      </c>
      <c r="D201" s="11">
        <v>215</v>
      </c>
      <c r="E201" s="10">
        <v>3.0200870908835512E-2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592750.97</v>
      </c>
      <c r="C202" s="10">
        <v>6.3079010511046417E-4</v>
      </c>
      <c r="D202" s="11">
        <v>6</v>
      </c>
      <c r="E202" s="10">
        <v>8.4281500210703754E-4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939696049.76000261</v>
      </c>
      <c r="C204" s="24"/>
      <c r="D204" s="25">
        <f>SUM(D196:D203)</f>
        <v>7119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20.525591183518994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437893496.73000216</v>
      </c>
      <c r="C213" s="10">
        <v>0.4659948254989883</v>
      </c>
      <c r="D213" s="11">
        <v>3578</v>
      </c>
      <c r="E213" s="10">
        <v>0.50259867958983007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501802553.03000283</v>
      </c>
      <c r="C214" s="10">
        <v>0.5340051745010117</v>
      </c>
      <c r="D214" s="11">
        <v>3541</v>
      </c>
      <c r="E214" s="10">
        <v>0.49740132041016999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939696049.760005</v>
      </c>
      <c r="C216" s="24"/>
      <c r="D216" s="25">
        <f>SUM(D213:D215)</f>
        <v>7119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25697195.559999999</v>
      </c>
      <c r="C223" s="10">
        <v>2.7346284542286957E-2</v>
      </c>
      <c r="D223" s="11">
        <v>318</v>
      </c>
      <c r="E223" s="10">
        <v>4.4669195111672985E-2</v>
      </c>
      <c r="F223" s="10">
        <v>0.80050560777046198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93967858.889999971</v>
      </c>
      <c r="C224" s="10">
        <v>9.9998141860870374E-2</v>
      </c>
      <c r="D224" s="11">
        <v>832</v>
      </c>
      <c r="E224" s="10">
        <v>0.11687034695884253</v>
      </c>
      <c r="F224" s="10">
        <v>0.80177669315329314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108339718.60999998</v>
      </c>
      <c r="C225" s="10">
        <v>0.11529229971507292</v>
      </c>
      <c r="D225" s="11">
        <v>926</v>
      </c>
      <c r="E225" s="10">
        <v>0.13007444865851944</v>
      </c>
      <c r="F225" s="10">
        <v>0.80479100441468132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39731089.050000034</v>
      </c>
      <c r="C226" s="10">
        <v>4.2280787559070221E-2</v>
      </c>
      <c r="D226" s="11">
        <v>379</v>
      </c>
      <c r="E226" s="10">
        <v>5.3237814299761203E-2</v>
      </c>
      <c r="F226" s="10">
        <v>0.79388318641738975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35771553.200000003</v>
      </c>
      <c r="C227" s="10">
        <v>3.8067152893891724E-2</v>
      </c>
      <c r="D227" s="11">
        <v>331</v>
      </c>
      <c r="E227" s="10">
        <v>4.64952942829049E-2</v>
      </c>
      <c r="F227" s="10">
        <v>0.77905229333849702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37092222.399999991</v>
      </c>
      <c r="C228" s="10">
        <v>3.9472574572888129E-2</v>
      </c>
      <c r="D228" s="11">
        <v>312</v>
      </c>
      <c r="E228" s="10">
        <v>4.3826380109565952E-2</v>
      </c>
      <c r="F228" s="10">
        <v>0.80508808396921239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261595753.5999999</v>
      </c>
      <c r="C229" s="10">
        <v>0.27838337052370493</v>
      </c>
      <c r="D229" s="11">
        <v>1920</v>
      </c>
      <c r="E229" s="10">
        <v>0.26970080067425201</v>
      </c>
      <c r="F229" s="10">
        <v>0.7889113231134417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83355761.540000036</v>
      </c>
      <c r="C230" s="10">
        <v>8.8705024950662778E-2</v>
      </c>
      <c r="D230" s="11">
        <v>664</v>
      </c>
      <c r="E230" s="10">
        <v>9.3271526899845483E-2</v>
      </c>
      <c r="F230" s="10">
        <v>0.77619790394568111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208762444.90999988</v>
      </c>
      <c r="C231" s="10">
        <v>0.22215954293233242</v>
      </c>
      <c r="D231" s="11">
        <v>986</v>
      </c>
      <c r="E231" s="10">
        <v>0.13850259867958983</v>
      </c>
      <c r="F231" s="10">
        <v>0.78643159359729831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34413832.789999984</v>
      </c>
      <c r="C232" s="10">
        <v>3.662230228464762E-2</v>
      </c>
      <c r="D232" s="11">
        <v>332</v>
      </c>
      <c r="E232" s="10">
        <v>4.6635763449922742E-2</v>
      </c>
      <c r="F232" s="10">
        <v>0.78931864124811268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9808883.3800000008</v>
      </c>
      <c r="C233" s="10">
        <v>1.0438357575840836E-2</v>
      </c>
      <c r="D233" s="11">
        <v>107</v>
      </c>
      <c r="E233" s="10">
        <v>1.5030200870908835E-2</v>
      </c>
      <c r="F233" s="10">
        <v>0.79155236727043787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1159735.83</v>
      </c>
      <c r="C234" s="10">
        <v>1.2341605887310038E-3</v>
      </c>
      <c r="D234" s="11">
        <v>12</v>
      </c>
      <c r="E234" s="10">
        <v>1.6856300042140751E-3</v>
      </c>
      <c r="F234" s="10">
        <v>0.79721562768146059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939696049.75999987</v>
      </c>
      <c r="C236" s="24"/>
      <c r="D236" s="25">
        <f>SUM(D223:D235)</f>
        <v>7119</v>
      </c>
      <c r="E236" s="24"/>
      <c r="F236" s="34">
        <v>0.79122119336579733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183144.04</v>
      </c>
      <c r="C243" s="10">
        <v>1.9489710534249376E-4</v>
      </c>
      <c r="D243" s="11">
        <v>2</v>
      </c>
      <c r="E243" s="10">
        <v>2.8093833403567916E-4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259349282.92999989</v>
      </c>
      <c r="C244" s="10">
        <v>0.27599273509369138</v>
      </c>
      <c r="D244" s="11">
        <v>1754</v>
      </c>
      <c r="E244" s="10">
        <v>0.24638291894929062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367309407.07000035</v>
      </c>
      <c r="C245" s="10">
        <v>0.3908810802852814</v>
      </c>
      <c r="D245" s="11">
        <v>2711</v>
      </c>
      <c r="E245" s="10">
        <v>0.38081191178536311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165966070.86999992</v>
      </c>
      <c r="C246" s="10">
        <v>0.17661675912374852</v>
      </c>
      <c r="D246" s="11">
        <v>1268</v>
      </c>
      <c r="E246" s="10">
        <v>0.1781149037786206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40142258.890000015</v>
      </c>
      <c r="C247" s="10">
        <v>4.2718343766851442E-2</v>
      </c>
      <c r="D247" s="11">
        <v>325</v>
      </c>
      <c r="E247" s="10">
        <v>4.5652479280797867E-2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77648474.449999973</v>
      </c>
      <c r="C248" s="10">
        <v>8.2631479050945811E-2</v>
      </c>
      <c r="D248" s="11">
        <v>819</v>
      </c>
      <c r="E248" s="10">
        <v>0.11504424778761062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28739237.019999973</v>
      </c>
      <c r="C249" s="10">
        <v>3.0583545634080323E-2</v>
      </c>
      <c r="D249" s="11">
        <v>218</v>
      </c>
      <c r="E249" s="10">
        <v>3.0622278409889028E-2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358174.49</v>
      </c>
      <c r="C250" s="10">
        <v>3.8115994005878646E-4</v>
      </c>
      <c r="D250" s="11">
        <v>22</v>
      </c>
      <c r="E250" s="10">
        <v>3.0903216743924707E-3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0</v>
      </c>
      <c r="C251" s="10">
        <v>0</v>
      </c>
      <c r="D251" s="11">
        <v>0</v>
      </c>
      <c r="E251" s="10">
        <v>0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939696049.75999999</v>
      </c>
      <c r="C254" s="24"/>
      <c r="D254" s="25">
        <f>SUM(D243:D253)</f>
        <v>7119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5.4851899848729235E-2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929369374.75001049</v>
      </c>
      <c r="C263" s="10">
        <v>0.99381335414025529</v>
      </c>
      <c r="D263" s="11">
        <v>7043</v>
      </c>
      <c r="E263" s="10">
        <v>0.99323085601466643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3586060.56</v>
      </c>
      <c r="C264" s="10">
        <v>3.8347238139220187E-3</v>
      </c>
      <c r="D264" s="11">
        <v>34</v>
      </c>
      <c r="E264" s="10">
        <v>4.7948103229445774E-3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2137798.61</v>
      </c>
      <c r="C265" s="10">
        <v>2.2860370319949062E-3</v>
      </c>
      <c r="D265" s="11">
        <v>13</v>
      </c>
      <c r="E265" s="10">
        <v>1.833309829361162E-3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61612.69</v>
      </c>
      <c r="C266" s="10">
        <v>6.5885013827762865E-5</v>
      </c>
      <c r="D266" s="11">
        <v>1</v>
      </c>
      <c r="E266" s="10">
        <v>1.4102383302778171E-4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935154846.6100105</v>
      </c>
      <c r="C272" s="24"/>
      <c r="D272" s="25">
        <f>SUM(D263:D270)</f>
        <v>7091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0.56008076744798918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951266.59</v>
      </c>
      <c r="C281" s="10">
        <v>0.20947457283429394</v>
      </c>
      <c r="D281" s="11">
        <v>7</v>
      </c>
      <c r="E281" s="10">
        <v>0.25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385023</v>
      </c>
      <c r="C282" s="10">
        <v>8.4784359404841872E-2</v>
      </c>
      <c r="D282" s="11">
        <v>3</v>
      </c>
      <c r="E282" s="10">
        <v>0.10714285714285714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439399</v>
      </c>
      <c r="C283" s="10">
        <v>9.6758278695371749E-2</v>
      </c>
      <c r="D283" s="11">
        <v>1</v>
      </c>
      <c r="E283" s="10">
        <v>3.5714285714285712E-2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0</v>
      </c>
      <c r="C285" s="10">
        <v>0</v>
      </c>
      <c r="D285" s="11">
        <v>0</v>
      </c>
      <c r="E285" s="10">
        <v>0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90734</v>
      </c>
      <c r="C286" s="10">
        <v>1.9980167590608673E-2</v>
      </c>
      <c r="D286" s="11">
        <v>1</v>
      </c>
      <c r="E286" s="10">
        <v>3.5714285714285712E-2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2296424.56</v>
      </c>
      <c r="C287" s="10">
        <v>0.50568637520653525</v>
      </c>
      <c r="D287" s="11">
        <v>13</v>
      </c>
      <c r="E287" s="10">
        <v>0.4642857142857143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378356</v>
      </c>
      <c r="C288" s="10">
        <v>8.3316246268348521E-2</v>
      </c>
      <c r="D288" s="11">
        <v>3</v>
      </c>
      <c r="E288" s="10">
        <v>0.10714285714285714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4541203.1500000004</v>
      </c>
      <c r="C290" s="24"/>
      <c r="D290" s="25">
        <f>SUM(D281:D289)</f>
        <v>28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6.7350387742881219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572123445.91000581</v>
      </c>
      <c r="C300" s="10">
        <v>0.60883883257370663</v>
      </c>
      <c r="D300" s="11">
        <v>4379</v>
      </c>
      <c r="E300" s="10">
        <v>0.61511448237111954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367572603.85000014</v>
      </c>
      <c r="C301" s="10">
        <v>0.39116116742629331</v>
      </c>
      <c r="D301" s="11">
        <v>2740</v>
      </c>
      <c r="E301" s="10">
        <v>0.38488551762888046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939696049.76000595</v>
      </c>
      <c r="C303" s="10"/>
      <c r="D303" s="31">
        <f>SUM(D299:D302)</f>
        <v>7119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50181039.379999988</v>
      </c>
      <c r="C311" s="10">
        <v>5.3401351844371184E-2</v>
      </c>
      <c r="D311" s="11">
        <v>400</v>
      </c>
      <c r="E311" s="10">
        <v>5.6187666807135835E-2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889515010.38000929</v>
      </c>
      <c r="C312" s="10">
        <v>0.94659864815562877</v>
      </c>
      <c r="D312" s="11">
        <v>6719</v>
      </c>
      <c r="E312" s="10">
        <v>0.94381233319286417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939696049.76000929</v>
      </c>
      <c r="C314" s="10"/>
      <c r="D314" s="31">
        <f>SUM(D311:D313)</f>
        <v>7119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33985541.479999982</v>
      </c>
      <c r="C323" s="10">
        <v>5.9402462393310512E-2</v>
      </c>
      <c r="D323" s="11">
        <v>230</v>
      </c>
      <c r="E323" s="10">
        <v>5.2523407170586893E-2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118553441.64999996</v>
      </c>
      <c r="C324" s="10">
        <v>0.20721654128582856</v>
      </c>
      <c r="D324" s="11">
        <v>873</v>
      </c>
      <c r="E324" s="10">
        <v>0.19936058460835807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152078316.08999982</v>
      </c>
      <c r="C325" s="10">
        <v>0.26581381549240535</v>
      </c>
      <c r="D325" s="11">
        <v>1156</v>
      </c>
      <c r="E325" s="10">
        <v>0.26398721169216716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169689069.98999986</v>
      </c>
      <c r="C326" s="10">
        <v>0.29659520371534209</v>
      </c>
      <c r="D326" s="11">
        <v>1334</v>
      </c>
      <c r="E326" s="10">
        <v>0.30463576158940397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55639549.540000007</v>
      </c>
      <c r="C327" s="10">
        <v>9.725095158703323E-2</v>
      </c>
      <c r="D327" s="11">
        <v>392</v>
      </c>
      <c r="E327" s="10">
        <v>8.9518154829869828E-2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21388188.979999993</v>
      </c>
      <c r="C328" s="10">
        <v>3.7383870793794655E-2</v>
      </c>
      <c r="D328" s="11">
        <v>165</v>
      </c>
      <c r="E328" s="10">
        <v>3.7679835578899291E-2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9730791.9399999995</v>
      </c>
      <c r="C329" s="10">
        <v>1.7008203403589831E-2</v>
      </c>
      <c r="D329" s="11">
        <v>69</v>
      </c>
      <c r="E329" s="10">
        <v>1.5757022151176067E-2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3232282.7</v>
      </c>
      <c r="C330" s="10">
        <v>5.6496246100504466E-3</v>
      </c>
      <c r="D330" s="11">
        <v>35</v>
      </c>
      <c r="E330" s="10">
        <v>7.9926923955240918E-3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1378856.79</v>
      </c>
      <c r="C331" s="10">
        <v>2.4100686658747885E-3</v>
      </c>
      <c r="D331" s="11">
        <v>20</v>
      </c>
      <c r="E331" s="10">
        <v>4.5672527974423387E-3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1380435.93</v>
      </c>
      <c r="C332" s="10">
        <v>2.4128288044625167E-3</v>
      </c>
      <c r="D332" s="11">
        <v>15</v>
      </c>
      <c r="E332" s="10">
        <v>3.425439598081754E-3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5066970.82</v>
      </c>
      <c r="C333" s="10">
        <v>8.8564292483078576E-3</v>
      </c>
      <c r="D333" s="11">
        <v>90</v>
      </c>
      <c r="E333" s="10">
        <v>2.0552637588490522E-2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572123445.90999973</v>
      </c>
      <c r="C335" s="10"/>
      <c r="D335" s="25">
        <f>SUM(D323:D334)</f>
        <v>4379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1.7224601913336979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644896341.40000486</v>
      </c>
      <c r="C348" s="10">
        <v>0.68628184780037027</v>
      </c>
      <c r="D348" s="11">
        <v>4777</v>
      </c>
      <c r="E348" s="10">
        <v>0.67102121084421973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234536120.20000002</v>
      </c>
      <c r="C349" s="10">
        <v>0.24958721520634222</v>
      </c>
      <c r="D349" s="11">
        <v>1830</v>
      </c>
      <c r="E349" s="10">
        <v>0.25705857564264645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45852936.419999979</v>
      </c>
      <c r="C350" s="10">
        <v>4.8795497684289146E-2</v>
      </c>
      <c r="D350" s="11">
        <v>351</v>
      </c>
      <c r="E350" s="10">
        <v>4.9304677623261697E-2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10399750.270000003</v>
      </c>
      <c r="C351" s="10">
        <v>1.1067142692209958E-2</v>
      </c>
      <c r="D351" s="11">
        <v>127</v>
      </c>
      <c r="E351" s="10">
        <v>1.7839584211265629E-2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4010901.47</v>
      </c>
      <c r="C352" s="10">
        <v>4.2682966167883439E-3</v>
      </c>
      <c r="D352" s="11">
        <v>34</v>
      </c>
      <c r="E352" s="10">
        <v>4.7759516786065456E-3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939696049.76000488</v>
      </c>
      <c r="C356" s="22"/>
      <c r="D356" s="25">
        <f>SUM(D348:D355)</f>
        <v>7119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pageSetup paperSize="9" scale="52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4F4F4"/>
  </sheetPr>
  <dimension ref="A1:K362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477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439905422.54000211</v>
      </c>
      <c r="C6" s="65">
        <v>41863186.539999954</v>
      </c>
      <c r="D6" s="65">
        <v>252320066.16999975</v>
      </c>
      <c r="E6" s="65">
        <v>145722169.83000001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3271</v>
      </c>
      <c r="C7" s="66">
        <v>375</v>
      </c>
      <c r="D7" s="66">
        <v>1749</v>
      </c>
      <c r="E7" s="66">
        <v>1147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0.79083658118894751</v>
      </c>
      <c r="C8" s="67">
        <v>0.77376655871211764</v>
      </c>
      <c r="D8" s="67">
        <v>0.79892054961714531</v>
      </c>
      <c r="E8" s="67">
        <v>0.78174296204318483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8.6956521739130438E-8</v>
      </c>
      <c r="C9" s="67">
        <v>8.6956521739130438E-8</v>
      </c>
      <c r="D9" s="67">
        <v>6.6401081081081089E-3</v>
      </c>
      <c r="E9" s="67">
        <v>1.0769580419580419E-3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9.2149221243180257</v>
      </c>
      <c r="C11" s="65">
        <v>12.836914628957018</v>
      </c>
      <c r="D11" s="65">
        <v>8.8134218691315578</v>
      </c>
      <c r="E11" s="65">
        <v>8.8695966534515289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8.5863013698630137</v>
      </c>
      <c r="C12" s="65">
        <v>12.010958904109591</v>
      </c>
      <c r="D12" s="65">
        <v>8.5863013698630137</v>
      </c>
      <c r="E12" s="65">
        <v>8.5863013698630137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17.86849315068493</v>
      </c>
      <c r="C13" s="65">
        <v>17.86849315068493</v>
      </c>
      <c r="D13" s="65">
        <v>9.1424657534246574</v>
      </c>
      <c r="E13" s="65">
        <v>10.38082191780822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134486.52477529872</v>
      </c>
      <c r="C14" s="65">
        <v>111635.16410666655</v>
      </c>
      <c r="D14" s="65">
        <v>144265.33228702101</v>
      </c>
      <c r="E14" s="65">
        <v>127046.35556233654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0.01</v>
      </c>
      <c r="C15" s="65">
        <v>0.01</v>
      </c>
      <c r="D15" s="65">
        <v>1228.42</v>
      </c>
      <c r="E15" s="65">
        <v>308.01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13.323437142553146</v>
      </c>
      <c r="C17" s="65">
        <v>9.4696602384264423</v>
      </c>
      <c r="D17" s="65">
        <v>13.940828712747178</v>
      </c>
      <c r="E17" s="65">
        <v>13.361530862838485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1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25</v>
      </c>
      <c r="C19" s="65">
        <v>25</v>
      </c>
      <c r="D19" s="65">
        <v>21.416666666666668</v>
      </c>
      <c r="E19" s="65">
        <v>21.416666666666668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0.75416780358017188</v>
      </c>
      <c r="C20" s="67">
        <v>0.94489626278697558</v>
      </c>
      <c r="D20" s="67">
        <v>0.93465738932197406</v>
      </c>
      <c r="E20" s="67">
        <v>0.38685481787544962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0.24583219641982498</v>
      </c>
      <c r="C21" s="67">
        <v>5.5103737213024917E-2</v>
      </c>
      <c r="D21" s="67">
        <v>6.5342610678025825E-2</v>
      </c>
      <c r="E21" s="67">
        <v>0.61314518212455049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0.38978283804721164</v>
      </c>
      <c r="C23" s="67">
        <v>0.3496913056537721</v>
      </c>
      <c r="D23" s="67">
        <v>0.29424937162935622</v>
      </c>
      <c r="E23" s="67">
        <v>0.56671795984332396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1.7279446995719534</v>
      </c>
      <c r="C24" s="65">
        <v>2.1634210893076533</v>
      </c>
      <c r="D24" s="65">
        <v>1.7082542246266852</v>
      </c>
      <c r="E24" s="65">
        <v>1.504750400324292</v>
      </c>
      <c r="F24" s="43"/>
      <c r="H24" s="90"/>
      <c r="I24" s="90"/>
      <c r="J24" s="90"/>
      <c r="K24" s="90"/>
    </row>
    <row r="25" spans="1:11" x14ac:dyDescent="0.25">
      <c r="A25" s="64" t="s">
        <v>479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127046.35556233654</v>
      </c>
      <c r="C27" s="65">
        <v>0</v>
      </c>
      <c r="D27" s="65">
        <v>0</v>
      </c>
      <c r="E27" s="65">
        <v>127046.35556233654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14843.71</v>
      </c>
      <c r="C28" s="65">
        <v>0</v>
      </c>
      <c r="D28" s="65">
        <v>0</v>
      </c>
      <c r="E28" s="65">
        <v>14843.71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1640.6187500000003</v>
      </c>
      <c r="C29" s="65">
        <v>0</v>
      </c>
      <c r="D29" s="65">
        <v>0</v>
      </c>
      <c r="E29" s="65">
        <v>1640.6187500000003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2108703.1799999992</v>
      </c>
      <c r="C36" s="67">
        <v>4.7935375922952134E-3</v>
      </c>
      <c r="D36" s="66">
        <v>68</v>
      </c>
      <c r="E36" s="67">
        <v>2.0788749617853867E-2</v>
      </c>
      <c r="F36" s="45"/>
    </row>
    <row r="37" spans="1:6" x14ac:dyDescent="0.25">
      <c r="A37" s="64" t="s">
        <v>19</v>
      </c>
      <c r="B37" s="65">
        <v>10007112.140000002</v>
      </c>
      <c r="C37" s="67">
        <v>2.2748326406660906E-2</v>
      </c>
      <c r="D37" s="66">
        <v>129</v>
      </c>
      <c r="E37" s="67">
        <v>3.9437480892693368E-2</v>
      </c>
      <c r="F37" s="45"/>
    </row>
    <row r="38" spans="1:6" x14ac:dyDescent="0.25">
      <c r="A38" s="64" t="s">
        <v>20</v>
      </c>
      <c r="B38" s="65">
        <v>5762614.3899999997</v>
      </c>
      <c r="C38" s="67">
        <v>1.3099666643631826E-2</v>
      </c>
      <c r="D38" s="66">
        <v>64</v>
      </c>
      <c r="E38" s="67">
        <v>1.9565881993274227E-2</v>
      </c>
      <c r="F38" s="45"/>
    </row>
    <row r="39" spans="1:6" x14ac:dyDescent="0.25">
      <c r="A39" s="64" t="s">
        <v>21</v>
      </c>
      <c r="B39" s="65">
        <v>8379892.6800000006</v>
      </c>
      <c r="C39" s="67">
        <v>1.9049305261150836E-2</v>
      </c>
      <c r="D39" s="66">
        <v>73</v>
      </c>
      <c r="E39" s="67">
        <v>2.2317334148578418E-2</v>
      </c>
      <c r="F39" s="45"/>
    </row>
    <row r="40" spans="1:6" x14ac:dyDescent="0.25">
      <c r="A40" s="64" t="s">
        <v>22</v>
      </c>
      <c r="B40" s="65">
        <v>12502287.850000001</v>
      </c>
      <c r="C40" s="67">
        <v>2.8420399498174383E-2</v>
      </c>
      <c r="D40" s="66">
        <v>99</v>
      </c>
      <c r="E40" s="67">
        <v>3.0265973708346071E-2</v>
      </c>
      <c r="F40" s="45"/>
    </row>
    <row r="41" spans="1:6" x14ac:dyDescent="0.25">
      <c r="A41" s="64" t="s">
        <v>23</v>
      </c>
      <c r="B41" s="65">
        <v>21989203.23</v>
      </c>
      <c r="C41" s="67">
        <v>4.9986206360074045E-2</v>
      </c>
      <c r="D41" s="66">
        <v>146</v>
      </c>
      <c r="E41" s="67">
        <v>4.4634668297156836E-2</v>
      </c>
      <c r="F41" s="45"/>
    </row>
    <row r="42" spans="1:6" x14ac:dyDescent="0.25">
      <c r="A42" s="64" t="s">
        <v>24</v>
      </c>
      <c r="B42" s="65">
        <v>30211738.989999995</v>
      </c>
      <c r="C42" s="67">
        <v>6.8677805369068604E-2</v>
      </c>
      <c r="D42" s="66">
        <v>198</v>
      </c>
      <c r="E42" s="67">
        <v>6.0531947416692142E-2</v>
      </c>
      <c r="F42" s="45"/>
    </row>
    <row r="43" spans="1:6" x14ac:dyDescent="0.25">
      <c r="A43" s="64" t="s">
        <v>25</v>
      </c>
      <c r="B43" s="65">
        <v>66050164.520000003</v>
      </c>
      <c r="C43" s="67">
        <v>0.15014628403220961</v>
      </c>
      <c r="D43" s="66">
        <v>381</v>
      </c>
      <c r="E43" s="67">
        <v>0.11647814124121064</v>
      </c>
      <c r="F43" s="45"/>
    </row>
    <row r="44" spans="1:6" x14ac:dyDescent="0.25">
      <c r="A44" s="64" t="s">
        <v>42</v>
      </c>
      <c r="B44" s="65">
        <v>120311948.90999992</v>
      </c>
      <c r="C44" s="67">
        <v>0.27349503494483557</v>
      </c>
      <c r="D44" s="66">
        <v>823</v>
      </c>
      <c r="E44" s="67">
        <v>0.2516050137572608</v>
      </c>
      <c r="F44" s="45"/>
    </row>
    <row r="45" spans="1:6" x14ac:dyDescent="0.25">
      <c r="A45" s="64" t="s">
        <v>43</v>
      </c>
      <c r="B45" s="65">
        <v>131601891.56999995</v>
      </c>
      <c r="C45" s="67">
        <v>0.29915951208360841</v>
      </c>
      <c r="D45" s="66">
        <v>1038</v>
      </c>
      <c r="E45" s="67">
        <v>0.31733414857841641</v>
      </c>
      <c r="F45" s="45"/>
    </row>
    <row r="46" spans="1:6" x14ac:dyDescent="0.25">
      <c r="A46" s="64" t="s">
        <v>44</v>
      </c>
      <c r="B46" s="65">
        <v>19102439.129999999</v>
      </c>
      <c r="C46" s="67">
        <v>4.3423968315059923E-2</v>
      </c>
      <c r="D46" s="66">
        <v>160</v>
      </c>
      <c r="E46" s="67">
        <v>4.8914704983185571E-2</v>
      </c>
      <c r="F46" s="45"/>
    </row>
    <row r="47" spans="1:6" x14ac:dyDescent="0.25">
      <c r="A47" s="64" t="s">
        <v>45</v>
      </c>
      <c r="B47" s="65">
        <v>7763804.6000000024</v>
      </c>
      <c r="C47" s="67">
        <v>1.7648804043314682E-2</v>
      </c>
      <c r="D47" s="66">
        <v>63</v>
      </c>
      <c r="E47" s="67">
        <v>1.9260165087129317E-2</v>
      </c>
      <c r="F47" s="45"/>
    </row>
    <row r="48" spans="1:6" x14ac:dyDescent="0.25">
      <c r="A48" s="64" t="s">
        <v>46</v>
      </c>
      <c r="B48" s="65">
        <v>1058536.6499999999</v>
      </c>
      <c r="C48" s="67">
        <v>2.406282341072413E-3</v>
      </c>
      <c r="D48" s="66">
        <v>10</v>
      </c>
      <c r="E48" s="67">
        <v>3.0571690614490982E-3</v>
      </c>
      <c r="F48" s="45"/>
    </row>
    <row r="49" spans="1:6" x14ac:dyDescent="0.25">
      <c r="A49" s="64" t="s">
        <v>47</v>
      </c>
      <c r="B49" s="65">
        <v>2566055.87</v>
      </c>
      <c r="C49" s="67">
        <v>5.8331989980566178E-3</v>
      </c>
      <c r="D49" s="66">
        <v>14</v>
      </c>
      <c r="E49" s="67">
        <v>4.2800366860287374E-3</v>
      </c>
      <c r="F49" s="45"/>
    </row>
    <row r="50" spans="1:6" x14ac:dyDescent="0.25">
      <c r="A50" s="64" t="s">
        <v>26</v>
      </c>
      <c r="B50" s="65">
        <v>171725.05</v>
      </c>
      <c r="C50" s="67">
        <v>3.9036811369240471E-4</v>
      </c>
      <c r="D50" s="66">
        <v>2</v>
      </c>
      <c r="E50" s="67">
        <v>6.1143381228981959E-4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7.2129999709459852E-4</v>
      </c>
      <c r="D53" s="66">
        <v>3</v>
      </c>
      <c r="E53" s="67">
        <v>9.1715071843472939E-4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439905422.53999984</v>
      </c>
      <c r="C55" s="71"/>
      <c r="D55" s="72">
        <v>3271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0.79083658118894751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473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3552526.9499999997</v>
      </c>
      <c r="C64" s="67">
        <v>8.0756607397286049E-3</v>
      </c>
      <c r="D64" s="66">
        <v>98</v>
      </c>
      <c r="E64" s="67">
        <v>2.9960256802201161E-2</v>
      </c>
      <c r="F64" s="45"/>
    </row>
    <row r="65" spans="1:6" x14ac:dyDescent="0.25">
      <c r="A65" s="64" t="s">
        <v>19</v>
      </c>
      <c r="B65" s="65">
        <v>28889887.200000014</v>
      </c>
      <c r="C65" s="67">
        <v>6.567295086564455E-2</v>
      </c>
      <c r="D65" s="66">
        <v>278</v>
      </c>
      <c r="E65" s="67">
        <v>8.4989299908284924E-2</v>
      </c>
      <c r="F65" s="45"/>
    </row>
    <row r="66" spans="1:6" x14ac:dyDescent="0.25">
      <c r="A66" s="64" t="s">
        <v>20</v>
      </c>
      <c r="B66" s="65">
        <v>23930184.690000001</v>
      </c>
      <c r="C66" s="67">
        <v>5.4398476272076578E-2</v>
      </c>
      <c r="D66" s="66">
        <v>122</v>
      </c>
      <c r="E66" s="67">
        <v>3.7297462549679E-2</v>
      </c>
      <c r="F66" s="45"/>
    </row>
    <row r="67" spans="1:6" x14ac:dyDescent="0.25">
      <c r="A67" s="64" t="s">
        <v>21</v>
      </c>
      <c r="B67" s="65">
        <v>38266499.849999979</v>
      </c>
      <c r="C67" s="67">
        <v>8.6988015808149022E-2</v>
      </c>
      <c r="D67" s="66">
        <v>221</v>
      </c>
      <c r="E67" s="67">
        <v>6.7563436258025064E-2</v>
      </c>
      <c r="F67" s="45"/>
    </row>
    <row r="68" spans="1:6" x14ac:dyDescent="0.25">
      <c r="A68" s="64" t="s">
        <v>22</v>
      </c>
      <c r="B68" s="65">
        <v>19398586.09</v>
      </c>
      <c r="C68" s="67">
        <v>4.4097174292585854E-2</v>
      </c>
      <c r="D68" s="66">
        <v>152</v>
      </c>
      <c r="E68" s="67">
        <v>4.646896973402629E-2</v>
      </c>
      <c r="F68" s="45"/>
    </row>
    <row r="69" spans="1:6" x14ac:dyDescent="0.25">
      <c r="A69" s="64" t="s">
        <v>23</v>
      </c>
      <c r="B69" s="65">
        <v>36350238.54999999</v>
      </c>
      <c r="C69" s="67">
        <v>8.2631940156852074E-2</v>
      </c>
      <c r="D69" s="66">
        <v>236</v>
      </c>
      <c r="E69" s="67">
        <v>7.2149189850198719E-2</v>
      </c>
      <c r="F69" s="45"/>
    </row>
    <row r="70" spans="1:6" x14ac:dyDescent="0.25">
      <c r="A70" s="64" t="s">
        <v>24</v>
      </c>
      <c r="B70" s="65">
        <v>73166049.599999949</v>
      </c>
      <c r="C70" s="67">
        <v>0.16632222712223349</v>
      </c>
      <c r="D70" s="66">
        <v>554</v>
      </c>
      <c r="E70" s="67">
        <v>0.16936716600428003</v>
      </c>
      <c r="F70" s="45"/>
    </row>
    <row r="71" spans="1:6" x14ac:dyDescent="0.25">
      <c r="A71" s="64" t="s">
        <v>25</v>
      </c>
      <c r="B71" s="65">
        <v>47705948.479999974</v>
      </c>
      <c r="C71" s="67">
        <v>0.10844592049933677</v>
      </c>
      <c r="D71" s="66">
        <v>345</v>
      </c>
      <c r="E71" s="67">
        <v>0.10547233261999389</v>
      </c>
      <c r="F71" s="45"/>
    </row>
    <row r="72" spans="1:6" x14ac:dyDescent="0.25">
      <c r="A72" s="64" t="s">
        <v>42</v>
      </c>
      <c r="B72" s="65">
        <v>60306270.389999971</v>
      </c>
      <c r="C72" s="67">
        <v>0.13708917258121869</v>
      </c>
      <c r="D72" s="66">
        <v>426</v>
      </c>
      <c r="E72" s="67">
        <v>0.13023540201773159</v>
      </c>
      <c r="F72" s="45"/>
    </row>
    <row r="73" spans="1:6" x14ac:dyDescent="0.25">
      <c r="A73" s="64" t="s">
        <v>43</v>
      </c>
      <c r="B73" s="65">
        <v>20734708.360000007</v>
      </c>
      <c r="C73" s="67">
        <v>4.7134468678013706E-2</v>
      </c>
      <c r="D73" s="66">
        <v>179</v>
      </c>
      <c r="E73" s="67">
        <v>5.472332619993886E-2</v>
      </c>
      <c r="F73" s="45"/>
    </row>
    <row r="74" spans="1:6" x14ac:dyDescent="0.25">
      <c r="A74" s="64" t="s">
        <v>44</v>
      </c>
      <c r="B74" s="65">
        <v>10680993.83</v>
      </c>
      <c r="C74" s="67">
        <v>2.4280204977534223E-2</v>
      </c>
      <c r="D74" s="66">
        <v>80</v>
      </c>
      <c r="E74" s="67">
        <v>2.4457352491592785E-2</v>
      </c>
      <c r="F74" s="45"/>
    </row>
    <row r="75" spans="1:6" x14ac:dyDescent="0.25">
      <c r="A75" s="64" t="s">
        <v>45</v>
      </c>
      <c r="B75" s="65">
        <v>10712520.810000001</v>
      </c>
      <c r="C75" s="67">
        <v>2.4351872609676525E-2</v>
      </c>
      <c r="D75" s="66">
        <v>84</v>
      </c>
      <c r="E75" s="67">
        <v>2.5680220116172426E-2</v>
      </c>
      <c r="F75" s="45"/>
    </row>
    <row r="76" spans="1:6" x14ac:dyDescent="0.25">
      <c r="A76" s="64" t="s">
        <v>46</v>
      </c>
      <c r="B76" s="65">
        <v>10919992.009999998</v>
      </c>
      <c r="C76" s="67">
        <v>2.48234994398303E-2</v>
      </c>
      <c r="D76" s="66">
        <v>107</v>
      </c>
      <c r="E76" s="67">
        <v>3.2711708957505352E-2</v>
      </c>
      <c r="F76" s="45"/>
    </row>
    <row r="77" spans="1:6" x14ac:dyDescent="0.25">
      <c r="A77" s="64" t="s">
        <v>47</v>
      </c>
      <c r="B77" s="65">
        <v>4789510.2200000007</v>
      </c>
      <c r="C77" s="67">
        <v>1.0887590774274893E-2</v>
      </c>
      <c r="D77" s="66">
        <v>49</v>
      </c>
      <c r="E77" s="67">
        <v>1.498012840110058E-2</v>
      </c>
      <c r="F77" s="45"/>
    </row>
    <row r="78" spans="1:6" x14ac:dyDescent="0.25">
      <c r="A78" s="64" t="s">
        <v>26</v>
      </c>
      <c r="B78" s="65">
        <v>18633707.32</v>
      </c>
      <c r="C78" s="67">
        <v>4.2358439712812744E-2</v>
      </c>
      <c r="D78" s="66">
        <v>132</v>
      </c>
      <c r="E78" s="67">
        <v>4.0354631611128094E-2</v>
      </c>
      <c r="F78" s="45"/>
    </row>
    <row r="79" spans="1:6" x14ac:dyDescent="0.25">
      <c r="A79" s="64" t="s">
        <v>27</v>
      </c>
      <c r="B79" s="65">
        <v>5270299.2600000007</v>
      </c>
      <c r="C79" s="67">
        <v>1.1980528063440231E-2</v>
      </c>
      <c r="D79" s="66">
        <v>27</v>
      </c>
      <c r="E79" s="67">
        <v>8.2543564659125646E-3</v>
      </c>
      <c r="F79" s="45"/>
    </row>
    <row r="80" spans="1:6" x14ac:dyDescent="0.25">
      <c r="A80" s="64" t="s">
        <v>28</v>
      </c>
      <c r="B80" s="65">
        <v>1246202.1399999999</v>
      </c>
      <c r="C80" s="67">
        <v>2.8328865163890654E-3</v>
      </c>
      <c r="D80" s="66">
        <v>9</v>
      </c>
      <c r="E80" s="67">
        <v>2.7514521553041885E-3</v>
      </c>
      <c r="F80" s="45"/>
    </row>
    <row r="81" spans="1:6" x14ac:dyDescent="0.25">
      <c r="A81" s="64" t="s">
        <v>5</v>
      </c>
      <c r="B81" s="65">
        <v>25351296.78999998</v>
      </c>
      <c r="C81" s="67">
        <v>5.7628970890202726E-2</v>
      </c>
      <c r="D81" s="66">
        <v>172</v>
      </c>
      <c r="E81" s="67">
        <v>5.2583307856924486E-2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439905422.53999984</v>
      </c>
      <c r="C83" s="71"/>
      <c r="D83" s="72">
        <v>3271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0.75944276870544858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474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3374265.4899999993</v>
      </c>
      <c r="C92" s="67">
        <v>7.6704339549103513E-3</v>
      </c>
      <c r="D92" s="66">
        <v>95</v>
      </c>
      <c r="E92" s="67">
        <v>2.9043106083766434E-2</v>
      </c>
      <c r="F92" s="45"/>
    </row>
    <row r="93" spans="1:6" x14ac:dyDescent="0.25">
      <c r="A93" s="64" t="s">
        <v>19</v>
      </c>
      <c r="B93" s="65">
        <v>21222861.370000012</v>
      </c>
      <c r="C93" s="67">
        <v>4.8244145860853217E-2</v>
      </c>
      <c r="D93" s="66">
        <v>227</v>
      </c>
      <c r="E93" s="67">
        <v>6.9397737694894532E-2</v>
      </c>
      <c r="F93" s="45"/>
    </row>
    <row r="94" spans="1:6" x14ac:dyDescent="0.25">
      <c r="A94" s="64" t="s">
        <v>20</v>
      </c>
      <c r="B94" s="65">
        <v>11027217.350000001</v>
      </c>
      <c r="C94" s="67">
        <v>2.5067245787354028E-2</v>
      </c>
      <c r="D94" s="66">
        <v>85</v>
      </c>
      <c r="E94" s="67">
        <v>2.5985937022317333E-2</v>
      </c>
      <c r="F94" s="45"/>
    </row>
    <row r="95" spans="1:6" x14ac:dyDescent="0.25">
      <c r="A95" s="64" t="s">
        <v>21</v>
      </c>
      <c r="B95" s="65">
        <v>19609995.500000004</v>
      </c>
      <c r="C95" s="67">
        <v>4.457775352432012E-2</v>
      </c>
      <c r="D95" s="66">
        <v>126</v>
      </c>
      <c r="E95" s="67">
        <v>3.8520330174258634E-2</v>
      </c>
      <c r="F95" s="45"/>
    </row>
    <row r="96" spans="1:6" x14ac:dyDescent="0.25">
      <c r="A96" s="64" t="s">
        <v>22</v>
      </c>
      <c r="B96" s="65">
        <v>33223467.109999988</v>
      </c>
      <c r="C96" s="67">
        <v>7.5524113610986557E-2</v>
      </c>
      <c r="D96" s="66">
        <v>207</v>
      </c>
      <c r="E96" s="67">
        <v>6.3283399571996329E-2</v>
      </c>
      <c r="F96" s="45"/>
    </row>
    <row r="97" spans="1:6" x14ac:dyDescent="0.25">
      <c r="A97" s="64" t="s">
        <v>23</v>
      </c>
      <c r="B97" s="65">
        <v>42594599.219999969</v>
      </c>
      <c r="C97" s="67">
        <v>9.682672010283512E-2</v>
      </c>
      <c r="D97" s="66">
        <v>255</v>
      </c>
      <c r="E97" s="67">
        <v>7.7957811066952001E-2</v>
      </c>
      <c r="F97" s="45"/>
    </row>
    <row r="98" spans="1:6" x14ac:dyDescent="0.25">
      <c r="A98" s="64" t="s">
        <v>24</v>
      </c>
      <c r="B98" s="65">
        <v>68772299.779999942</v>
      </c>
      <c r="C98" s="67">
        <v>0.1563342851809166</v>
      </c>
      <c r="D98" s="66">
        <v>490</v>
      </c>
      <c r="E98" s="67">
        <v>0.14980128401100581</v>
      </c>
      <c r="F98" s="45"/>
    </row>
    <row r="99" spans="1:6" x14ac:dyDescent="0.25">
      <c r="A99" s="64" t="s">
        <v>25</v>
      </c>
      <c r="B99" s="65">
        <v>45338940.729999967</v>
      </c>
      <c r="C99" s="67">
        <v>0.1030652008520704</v>
      </c>
      <c r="D99" s="66">
        <v>343</v>
      </c>
      <c r="E99" s="67">
        <v>0.10486089880770406</v>
      </c>
      <c r="F99" s="45"/>
    </row>
    <row r="100" spans="1:6" x14ac:dyDescent="0.25">
      <c r="A100" s="64" t="s">
        <v>42</v>
      </c>
      <c r="B100" s="65">
        <v>64135296.029999956</v>
      </c>
      <c r="C100" s="67">
        <v>0.14579337453874705</v>
      </c>
      <c r="D100" s="66">
        <v>465</v>
      </c>
      <c r="E100" s="67">
        <v>0.14215836135738305</v>
      </c>
      <c r="F100" s="45"/>
    </row>
    <row r="101" spans="1:6" x14ac:dyDescent="0.25">
      <c r="A101" s="64" t="s">
        <v>43</v>
      </c>
      <c r="B101" s="65">
        <v>9190780.1800000016</v>
      </c>
      <c r="C101" s="67">
        <v>2.0892627617392696E-2</v>
      </c>
      <c r="D101" s="66">
        <v>79</v>
      </c>
      <c r="E101" s="67">
        <v>2.4151635585447875E-2</v>
      </c>
      <c r="F101" s="45"/>
    </row>
    <row r="102" spans="1:6" x14ac:dyDescent="0.25">
      <c r="A102" s="64" t="s">
        <v>44</v>
      </c>
      <c r="B102" s="65">
        <v>17000453.52</v>
      </c>
      <c r="C102" s="67">
        <v>3.8645701209682595E-2</v>
      </c>
      <c r="D102" s="66">
        <v>137</v>
      </c>
      <c r="E102" s="67">
        <v>4.1883216141852642E-2</v>
      </c>
      <c r="F102" s="45"/>
    </row>
    <row r="103" spans="1:6" x14ac:dyDescent="0.25">
      <c r="A103" s="64" t="s">
        <v>45</v>
      </c>
      <c r="B103" s="65">
        <v>16982762.080000002</v>
      </c>
      <c r="C103" s="67">
        <v>3.8605484747021489E-2</v>
      </c>
      <c r="D103" s="66">
        <v>142</v>
      </c>
      <c r="E103" s="67">
        <v>4.3411800672577196E-2</v>
      </c>
      <c r="F103" s="45"/>
    </row>
    <row r="104" spans="1:6" x14ac:dyDescent="0.25">
      <c r="A104" s="64" t="s">
        <v>46</v>
      </c>
      <c r="B104" s="65">
        <v>9166509.959999999</v>
      </c>
      <c r="C104" s="67">
        <v>2.0837456167448143E-2</v>
      </c>
      <c r="D104" s="66">
        <v>75</v>
      </c>
      <c r="E104" s="67">
        <v>2.2928767960868235E-2</v>
      </c>
      <c r="F104" s="45"/>
    </row>
    <row r="105" spans="1:6" x14ac:dyDescent="0.25">
      <c r="A105" s="64" t="s">
        <v>47</v>
      </c>
      <c r="B105" s="65">
        <v>8348365.9400000004</v>
      </c>
      <c r="C105" s="67">
        <v>1.8977638174580355E-2</v>
      </c>
      <c r="D105" s="66">
        <v>62</v>
      </c>
      <c r="E105" s="67">
        <v>1.8954448180984407E-2</v>
      </c>
      <c r="F105" s="45"/>
    </row>
    <row r="106" spans="1:6" x14ac:dyDescent="0.25">
      <c r="A106" s="64" t="s">
        <v>26</v>
      </c>
      <c r="B106" s="65">
        <v>27527928.36999999</v>
      </c>
      <c r="C106" s="67">
        <v>6.2576924401282943E-2</v>
      </c>
      <c r="D106" s="66">
        <v>199</v>
      </c>
      <c r="E106" s="67">
        <v>6.0837664322837055E-2</v>
      </c>
      <c r="F106" s="45"/>
    </row>
    <row r="107" spans="1:6" x14ac:dyDescent="0.25">
      <c r="A107" s="64" t="s">
        <v>27</v>
      </c>
      <c r="B107" s="65">
        <v>9182989.4099999983</v>
      </c>
      <c r="C107" s="67">
        <v>2.0874917515173407E-2</v>
      </c>
      <c r="D107" s="66">
        <v>61</v>
      </c>
      <c r="E107" s="67">
        <v>1.86487312748395E-2</v>
      </c>
      <c r="F107" s="45"/>
    </row>
    <row r="108" spans="1:6" x14ac:dyDescent="0.25">
      <c r="A108" s="64" t="s">
        <v>28</v>
      </c>
      <c r="B108" s="65">
        <v>5354263.5799999991</v>
      </c>
      <c r="C108" s="67">
        <v>1.217139709050335E-2</v>
      </c>
      <c r="D108" s="66">
        <v>24</v>
      </c>
      <c r="E108" s="67">
        <v>7.3372057474778351E-3</v>
      </c>
      <c r="F108" s="45"/>
    </row>
    <row r="109" spans="1:6" x14ac:dyDescent="0.25">
      <c r="A109" s="64" t="s">
        <v>5</v>
      </c>
      <c r="B109" s="65">
        <v>27852426.919999979</v>
      </c>
      <c r="C109" s="67">
        <v>6.3314579663921774E-2</v>
      </c>
      <c r="D109" s="66">
        <v>199</v>
      </c>
      <c r="E109" s="67">
        <v>6.0837664322837055E-2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439905422.53999972</v>
      </c>
      <c r="C111" s="71"/>
      <c r="D111" s="72">
        <v>3271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0.787716184577954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892711.74999999977</v>
      </c>
      <c r="C120" s="67">
        <v>2.0293265421587815E-3</v>
      </c>
      <c r="D120" s="66">
        <v>23</v>
      </c>
      <c r="E120" s="67">
        <v>7.0314888413329259E-3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430752681.2000019</v>
      </c>
      <c r="C122" s="67">
        <v>0.97919384287842537</v>
      </c>
      <c r="D122" s="66">
        <v>3176</v>
      </c>
      <c r="E122" s="67">
        <v>0.97095689391623352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8260029.5899999989</v>
      </c>
      <c r="C124" s="67">
        <v>1.8776830579415944E-2</v>
      </c>
      <c r="D124" s="66">
        <v>72</v>
      </c>
      <c r="E124" s="67">
        <v>2.2011617242433508E-2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439905422.54000187</v>
      </c>
      <c r="C126" s="71"/>
      <c r="D126" s="72">
        <v>3271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421402653.4500019</v>
      </c>
      <c r="C133" s="67">
        <v>0.95793921115323932</v>
      </c>
      <c r="D133" s="66">
        <v>3011</v>
      </c>
      <c r="E133" s="67">
        <v>0.92051360440232344</v>
      </c>
      <c r="F133" s="64"/>
    </row>
    <row r="134" spans="1:6" x14ac:dyDescent="0.25">
      <c r="A134" s="64" t="s">
        <v>7</v>
      </c>
      <c r="B134" s="65">
        <v>18502769.090000011</v>
      </c>
      <c r="C134" s="67">
        <v>4.2060788846760573E-2</v>
      </c>
      <c r="D134" s="66">
        <v>260</v>
      </c>
      <c r="E134" s="67">
        <v>7.9486395597676548E-2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439905422.54000193</v>
      </c>
      <c r="C136" s="71"/>
      <c r="D136" s="72">
        <v>3271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5">
        <v>97182704.179999977</v>
      </c>
      <c r="C143" s="67">
        <v>0.22091726812293003</v>
      </c>
      <c r="D143" s="66">
        <v>1393</v>
      </c>
      <c r="E143" s="67">
        <v>0.42586365025985939</v>
      </c>
      <c r="F143" s="45"/>
    </row>
    <row r="144" spans="1:6" x14ac:dyDescent="0.25">
      <c r="A144" s="64" t="s">
        <v>72</v>
      </c>
      <c r="B144" s="95">
        <v>187868153.81999993</v>
      </c>
      <c r="C144" s="67">
        <v>0.42706487393416342</v>
      </c>
      <c r="D144" s="66">
        <v>1385</v>
      </c>
      <c r="E144" s="67">
        <v>0.42341791501070009</v>
      </c>
      <c r="F144" s="45"/>
    </row>
    <row r="145" spans="1:6" x14ac:dyDescent="0.25">
      <c r="A145" s="64" t="s">
        <v>73</v>
      </c>
      <c r="B145" s="95">
        <v>77637173.820000008</v>
      </c>
      <c r="C145" s="67">
        <v>0.17648605777970511</v>
      </c>
      <c r="D145" s="66">
        <v>326</v>
      </c>
      <c r="E145" s="67">
        <v>9.9663711403240596E-2</v>
      </c>
      <c r="F145" s="45"/>
    </row>
    <row r="146" spans="1:6" x14ac:dyDescent="0.25">
      <c r="A146" s="64" t="s">
        <v>74</v>
      </c>
      <c r="B146" s="95">
        <v>34177887.089999989</v>
      </c>
      <c r="C146" s="67">
        <v>7.7693716282599926E-2</v>
      </c>
      <c r="D146" s="66">
        <v>101</v>
      </c>
      <c r="E146" s="67">
        <v>3.0877407520635891E-2</v>
      </c>
      <c r="F146" s="45"/>
    </row>
    <row r="147" spans="1:6" x14ac:dyDescent="0.25">
      <c r="A147" s="64" t="s">
        <v>75</v>
      </c>
      <c r="B147" s="95">
        <v>16687148.929999998</v>
      </c>
      <c r="C147" s="67">
        <v>3.7933492234873883E-2</v>
      </c>
      <c r="D147" s="66">
        <v>38</v>
      </c>
      <c r="E147" s="67">
        <v>1.1617242433506572E-2</v>
      </c>
      <c r="F147" s="45"/>
    </row>
    <row r="148" spans="1:6" x14ac:dyDescent="0.25">
      <c r="A148" s="64" t="s">
        <v>76</v>
      </c>
      <c r="B148" s="95">
        <v>10265702.74</v>
      </c>
      <c r="C148" s="67">
        <v>2.3336158669575294E-2</v>
      </c>
      <c r="D148" s="66">
        <v>17</v>
      </c>
      <c r="E148" s="67">
        <v>5.1971874044634669E-3</v>
      </c>
      <c r="F148" s="45"/>
    </row>
    <row r="149" spans="1:6" x14ac:dyDescent="0.25">
      <c r="A149" s="64" t="s">
        <v>77</v>
      </c>
      <c r="B149" s="95">
        <v>4443974.25</v>
      </c>
      <c r="C149" s="67">
        <v>1.0102112914045558E-2</v>
      </c>
      <c r="D149" s="66">
        <v>5</v>
      </c>
      <c r="E149" s="67">
        <v>1.5285845307245491E-3</v>
      </c>
      <c r="F149" s="45"/>
    </row>
    <row r="150" spans="1:6" x14ac:dyDescent="0.25">
      <c r="A150" s="64" t="s">
        <v>218</v>
      </c>
      <c r="B150" s="9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5">
        <v>1471790</v>
      </c>
      <c r="C151" s="67">
        <v>3.3456964260679752E-3</v>
      </c>
      <c r="D151" s="66">
        <v>1</v>
      </c>
      <c r="E151" s="67">
        <v>3.057169061449098E-4</v>
      </c>
      <c r="F151" s="45"/>
    </row>
    <row r="152" spans="1:6" x14ac:dyDescent="0.25">
      <c r="A152" s="64" t="s">
        <v>81</v>
      </c>
      <c r="B152" s="95">
        <v>4918805.84</v>
      </c>
      <c r="C152" s="67">
        <v>1.1181507633161175E-2</v>
      </c>
      <c r="D152" s="66">
        <v>3</v>
      </c>
      <c r="E152" s="67">
        <v>9.1715071843472939E-4</v>
      </c>
      <c r="F152" s="45"/>
    </row>
    <row r="153" spans="1:6" x14ac:dyDescent="0.25">
      <c r="A153" s="64" t="s">
        <v>79</v>
      </c>
      <c r="B153" s="95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5">
        <v>5252081.87</v>
      </c>
      <c r="C154" s="67">
        <v>1.1939116002877725E-2</v>
      </c>
      <c r="D154" s="66">
        <v>2</v>
      </c>
      <c r="E154" s="67">
        <v>6.1143381228981959E-4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439905422.53999984</v>
      </c>
      <c r="C156" s="71"/>
      <c r="D156" s="72">
        <v>3271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134486.52477529802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290147501.94000232</v>
      </c>
      <c r="C165" s="67">
        <v>0.65956791408639259</v>
      </c>
      <c r="D165" s="66">
        <v>1966</v>
      </c>
      <c r="E165" s="67">
        <v>0.60103943748089272</v>
      </c>
      <c r="F165" s="45"/>
    </row>
    <row r="166" spans="1:6" x14ac:dyDescent="0.25">
      <c r="A166" s="64" t="s">
        <v>9</v>
      </c>
      <c r="B166" s="65">
        <v>143382970.53999978</v>
      </c>
      <c r="C166" s="67">
        <v>0.32594044809020623</v>
      </c>
      <c r="D166" s="66">
        <v>1243</v>
      </c>
      <c r="E166" s="67">
        <v>0.38000611433812292</v>
      </c>
      <c r="F166" s="45"/>
    </row>
    <row r="167" spans="1:6" x14ac:dyDescent="0.25">
      <c r="A167" s="64" t="s">
        <v>10</v>
      </c>
      <c r="B167" s="65">
        <v>6374950.0600000005</v>
      </c>
      <c r="C167" s="67">
        <v>1.4491637823401243E-2</v>
      </c>
      <c r="D167" s="66">
        <v>62</v>
      </c>
      <c r="E167" s="67">
        <v>1.8954448180984407E-2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439905422.54000211</v>
      </c>
      <c r="C169" s="67"/>
      <c r="D169" s="72">
        <v>3271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121520.54000000002</v>
      </c>
      <c r="C176" s="67">
        <v>2.7624242342443516E-4</v>
      </c>
      <c r="D176" s="66">
        <v>5</v>
      </c>
      <c r="E176" s="67">
        <v>1.5285845307245491E-3</v>
      </c>
      <c r="F176" s="45"/>
    </row>
    <row r="177" spans="1:6" x14ac:dyDescent="0.25">
      <c r="A177" s="76">
        <v>1997</v>
      </c>
      <c r="B177" s="65">
        <v>1698291.6699999997</v>
      </c>
      <c r="C177" s="67">
        <v>3.8605836231663461E-3</v>
      </c>
      <c r="D177" s="66">
        <v>27</v>
      </c>
      <c r="E177" s="67">
        <v>8.2543564659125646E-3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17911.849999999999</v>
      </c>
      <c r="C180" s="67">
        <v>4.0717502177121396E-5</v>
      </c>
      <c r="D180" s="66">
        <v>1</v>
      </c>
      <c r="E180" s="67">
        <v>3.057169061449098E-4</v>
      </c>
      <c r="F180" s="45"/>
    </row>
    <row r="181" spans="1:6" x14ac:dyDescent="0.25">
      <c r="A181" s="76">
        <v>2001</v>
      </c>
      <c r="B181" s="65">
        <v>37845462.379999995</v>
      </c>
      <c r="C181" s="67">
        <v>8.6030906737819698E-2</v>
      </c>
      <c r="D181" s="66">
        <v>320</v>
      </c>
      <c r="E181" s="67">
        <v>9.7829409966371142E-2</v>
      </c>
      <c r="F181" s="45"/>
    </row>
    <row r="182" spans="1:6" x14ac:dyDescent="0.25">
      <c r="A182" s="76">
        <v>2002</v>
      </c>
      <c r="B182" s="65">
        <v>2180000.0999999996</v>
      </c>
      <c r="C182" s="67">
        <v>4.9556108842958623E-3</v>
      </c>
      <c r="D182" s="66">
        <v>22</v>
      </c>
      <c r="E182" s="67">
        <v>6.7257719351880157E-3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10612730.819999998</v>
      </c>
      <c r="C184" s="67">
        <v>2.4125028417977666E-2</v>
      </c>
      <c r="D184" s="66">
        <v>94</v>
      </c>
      <c r="E184" s="67">
        <v>2.8737389177621524E-2</v>
      </c>
      <c r="F184" s="45"/>
    </row>
    <row r="185" spans="1:6" x14ac:dyDescent="0.25">
      <c r="A185" s="76">
        <v>2005</v>
      </c>
      <c r="B185" s="65">
        <v>387429505.18000102</v>
      </c>
      <c r="C185" s="67">
        <v>0.8807109104111388</v>
      </c>
      <c r="D185" s="66">
        <v>2802</v>
      </c>
      <c r="E185" s="67">
        <v>0.85661877101803729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439905422.54000103</v>
      </c>
      <c r="C187" s="67"/>
      <c r="D187" s="78">
        <v>3271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110.57906549181631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24743264.060000006</v>
      </c>
      <c r="C196" s="67">
        <v>5.6246781222048119E-2</v>
      </c>
      <c r="D196" s="66">
        <v>238</v>
      </c>
      <c r="E196" s="67">
        <v>7.2760623662488533E-2</v>
      </c>
      <c r="F196" s="45"/>
    </row>
    <row r="197" spans="1:6" x14ac:dyDescent="0.25">
      <c r="A197" s="64" t="s">
        <v>12</v>
      </c>
      <c r="B197" s="65">
        <v>51848734.319999993</v>
      </c>
      <c r="C197" s="67">
        <v>0.117863367131569</v>
      </c>
      <c r="D197" s="66">
        <v>395</v>
      </c>
      <c r="E197" s="67">
        <v>0.12075817792723938</v>
      </c>
      <c r="F197" s="45"/>
    </row>
    <row r="198" spans="1:6" x14ac:dyDescent="0.25">
      <c r="A198" s="64" t="s">
        <v>13</v>
      </c>
      <c r="B198" s="65">
        <v>113016005.38999997</v>
      </c>
      <c r="C198" s="67">
        <v>0.25690978014648957</v>
      </c>
      <c r="D198" s="66">
        <v>843</v>
      </c>
      <c r="E198" s="67">
        <v>0.25771935188015899</v>
      </c>
      <c r="F198" s="45"/>
    </row>
    <row r="199" spans="1:6" x14ac:dyDescent="0.25">
      <c r="A199" s="64" t="s">
        <v>14</v>
      </c>
      <c r="B199" s="65">
        <v>231408373.15999988</v>
      </c>
      <c r="C199" s="67">
        <v>0.52604119272696237</v>
      </c>
      <c r="D199" s="66">
        <v>1671</v>
      </c>
      <c r="E199" s="67">
        <v>0.51085295016814425</v>
      </c>
      <c r="F199" s="45"/>
    </row>
    <row r="200" spans="1:6" x14ac:dyDescent="0.25">
      <c r="A200" s="64" t="s">
        <v>15</v>
      </c>
      <c r="B200" s="65">
        <v>18751308.509999994</v>
      </c>
      <c r="C200" s="67">
        <v>4.2625772607508536E-2</v>
      </c>
      <c r="D200" s="66">
        <v>123</v>
      </c>
      <c r="E200" s="67">
        <v>3.7603179455823907E-2</v>
      </c>
      <c r="F200" s="45"/>
    </row>
    <row r="201" spans="1:6" x14ac:dyDescent="0.25">
      <c r="A201" s="64" t="s">
        <v>16</v>
      </c>
      <c r="B201" s="65">
        <v>137737.1</v>
      </c>
      <c r="C201" s="67">
        <v>3.1310616542235464E-4</v>
      </c>
      <c r="D201" s="66">
        <v>1</v>
      </c>
      <c r="E201" s="67">
        <v>3.057169061449098E-4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439905422.53999984</v>
      </c>
      <c r="C204" s="71"/>
      <c r="D204" s="72">
        <v>3271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13.323437142553146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220208868.56000006</v>
      </c>
      <c r="C213" s="67">
        <v>0.50058230082393873</v>
      </c>
      <c r="D213" s="66">
        <v>1705</v>
      </c>
      <c r="E213" s="67">
        <v>0.52124732497707127</v>
      </c>
      <c r="F213" s="43"/>
    </row>
    <row r="214" spans="1:6" x14ac:dyDescent="0.25">
      <c r="A214" s="64" t="s">
        <v>53</v>
      </c>
      <c r="B214" s="65">
        <v>219696553.97999981</v>
      </c>
      <c r="C214" s="67">
        <v>0.49941769917606138</v>
      </c>
      <c r="D214" s="66">
        <v>1566</v>
      </c>
      <c r="E214" s="67">
        <v>0.47875267502292879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439905422.53999984</v>
      </c>
      <c r="C216" s="71"/>
      <c r="D216" s="72">
        <v>3271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12225657.000000007</v>
      </c>
      <c r="C223" s="67">
        <v>2.7791557852161621E-2</v>
      </c>
      <c r="D223" s="66">
        <v>153</v>
      </c>
      <c r="E223" s="67">
        <v>4.6774686640171204E-2</v>
      </c>
      <c r="F223" s="67">
        <v>0.81623976735900028</v>
      </c>
    </row>
    <row r="224" spans="1:6" x14ac:dyDescent="0.25">
      <c r="A224" s="64" t="s">
        <v>55</v>
      </c>
      <c r="B224" s="65">
        <v>62704140.389999978</v>
      </c>
      <c r="C224" s="67">
        <v>0.14254004878582371</v>
      </c>
      <c r="D224" s="66">
        <v>494</v>
      </c>
      <c r="E224" s="67">
        <v>0.15102415163558544</v>
      </c>
      <c r="F224" s="67">
        <v>0.8041673235048431</v>
      </c>
    </row>
    <row r="225" spans="1:6" x14ac:dyDescent="0.25">
      <c r="A225" s="64" t="s">
        <v>56</v>
      </c>
      <c r="B225" s="65">
        <v>66386097.769999988</v>
      </c>
      <c r="C225" s="67">
        <v>0.15090993283667381</v>
      </c>
      <c r="D225" s="66">
        <v>517</v>
      </c>
      <c r="E225" s="67">
        <v>0.15805564047691836</v>
      </c>
      <c r="F225" s="67">
        <v>0.80065649554769569</v>
      </c>
    </row>
    <row r="226" spans="1:6" x14ac:dyDescent="0.25">
      <c r="A226" s="64" t="s">
        <v>57</v>
      </c>
      <c r="B226" s="65">
        <v>23664613.149999991</v>
      </c>
      <c r="C226" s="67">
        <v>5.3794774825373308E-2</v>
      </c>
      <c r="D226" s="66">
        <v>197</v>
      </c>
      <c r="E226" s="67">
        <v>6.0226230510547235E-2</v>
      </c>
      <c r="F226" s="67">
        <v>0.80503358637157096</v>
      </c>
    </row>
    <row r="227" spans="1:6" x14ac:dyDescent="0.25">
      <c r="A227" s="64" t="s">
        <v>58</v>
      </c>
      <c r="B227" s="65">
        <v>19944241.090000004</v>
      </c>
      <c r="C227" s="67">
        <v>4.5337565913242429E-2</v>
      </c>
      <c r="D227" s="66">
        <v>166</v>
      </c>
      <c r="E227" s="67">
        <v>5.0749006420055032E-2</v>
      </c>
      <c r="F227" s="67">
        <v>0.76850325235421491</v>
      </c>
    </row>
    <row r="228" spans="1:6" x14ac:dyDescent="0.25">
      <c r="A228" s="64" t="s">
        <v>59</v>
      </c>
      <c r="B228" s="65">
        <v>18868159.690000005</v>
      </c>
      <c r="C228" s="67">
        <v>4.2891400567548942E-2</v>
      </c>
      <c r="D228" s="66">
        <v>145</v>
      </c>
      <c r="E228" s="67">
        <v>4.4328951391011923E-2</v>
      </c>
      <c r="F228" s="67">
        <v>0.80434403126121812</v>
      </c>
    </row>
    <row r="229" spans="1:6" x14ac:dyDescent="0.25">
      <c r="A229" s="64" t="s">
        <v>29</v>
      </c>
      <c r="B229" s="65">
        <v>107678685.59999989</v>
      </c>
      <c r="C229" s="67">
        <v>0.24477689994878127</v>
      </c>
      <c r="D229" s="66">
        <v>797</v>
      </c>
      <c r="E229" s="67">
        <v>0.24365637419749311</v>
      </c>
      <c r="F229" s="67">
        <v>0.78926709588401212</v>
      </c>
    </row>
    <row r="230" spans="1:6" x14ac:dyDescent="0.25">
      <c r="A230" s="64" t="s">
        <v>60</v>
      </c>
      <c r="B230" s="65">
        <v>40931982.420000017</v>
      </c>
      <c r="C230" s="67">
        <v>9.3047233161301035E-2</v>
      </c>
      <c r="D230" s="66">
        <v>288</v>
      </c>
      <c r="E230" s="67">
        <v>8.8046468969734032E-2</v>
      </c>
      <c r="F230" s="67">
        <v>0.78671986793351234</v>
      </c>
    </row>
    <row r="231" spans="1:6" x14ac:dyDescent="0.25">
      <c r="A231" s="64" t="s">
        <v>61</v>
      </c>
      <c r="B231" s="65">
        <v>63788898.469999954</v>
      </c>
      <c r="C231" s="67">
        <v>0.14500593809843237</v>
      </c>
      <c r="D231" s="66">
        <v>300</v>
      </c>
      <c r="E231" s="67">
        <v>9.171507184347294E-2</v>
      </c>
      <c r="F231" s="67">
        <v>0.7660692936807818</v>
      </c>
    </row>
    <row r="232" spans="1:6" x14ac:dyDescent="0.25">
      <c r="A232" s="64" t="s">
        <v>62</v>
      </c>
      <c r="B232" s="65">
        <v>17023027.790000003</v>
      </c>
      <c r="C232" s="67">
        <v>3.8697017399125441E-2</v>
      </c>
      <c r="D232" s="66">
        <v>149</v>
      </c>
      <c r="E232" s="67">
        <v>4.5551819015591563E-2</v>
      </c>
      <c r="F232" s="67">
        <v>0.79680662183026185</v>
      </c>
    </row>
    <row r="233" spans="1:6" x14ac:dyDescent="0.25">
      <c r="A233" s="64" t="s">
        <v>63</v>
      </c>
      <c r="B233" s="65">
        <v>6374950.0600000005</v>
      </c>
      <c r="C233" s="67">
        <v>1.4491637823401318E-2</v>
      </c>
      <c r="D233" s="66">
        <v>62</v>
      </c>
      <c r="E233" s="67">
        <v>1.8954448180984407E-2</v>
      </c>
      <c r="F233" s="67">
        <v>0.77624332667099605</v>
      </c>
    </row>
    <row r="234" spans="1:6" x14ac:dyDescent="0.25">
      <c r="A234" s="64" t="s">
        <v>4</v>
      </c>
      <c r="B234" s="65">
        <v>314969.11</v>
      </c>
      <c r="C234" s="67">
        <v>7.1599278813472777E-4</v>
      </c>
      <c r="D234" s="66">
        <v>3</v>
      </c>
      <c r="E234" s="67">
        <v>9.1715071843472939E-4</v>
      </c>
      <c r="F234" s="67">
        <v>0.79194067951891645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439905422.53999984</v>
      </c>
      <c r="C236" s="71"/>
      <c r="D236" s="72">
        <v>3271</v>
      </c>
      <c r="E236" s="71"/>
      <c r="F236" s="81">
        <v>0.79083658118894751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29390581.279999975</v>
      </c>
      <c r="C243" s="67">
        <v>6.6811136608181956E-2</v>
      </c>
      <c r="D243" s="66">
        <v>211</v>
      </c>
      <c r="E243" s="67">
        <v>6.450626719657597E-2</v>
      </c>
      <c r="F243" s="45"/>
    </row>
    <row r="244" spans="1:6" x14ac:dyDescent="0.25">
      <c r="A244" s="64" t="s">
        <v>351</v>
      </c>
      <c r="B244" s="65">
        <v>324433991.55000055</v>
      </c>
      <c r="C244" s="67">
        <v>0.73750850734398454</v>
      </c>
      <c r="D244" s="66">
        <v>2463</v>
      </c>
      <c r="E244" s="67">
        <v>0.75298073983491287</v>
      </c>
      <c r="F244" s="45"/>
    </row>
    <row r="245" spans="1:6" x14ac:dyDescent="0.25">
      <c r="A245" s="64" t="s">
        <v>323</v>
      </c>
      <c r="B245" s="65">
        <v>83313936.139999911</v>
      </c>
      <c r="C245" s="67">
        <v>0.18939056413296249</v>
      </c>
      <c r="D245" s="66">
        <v>557</v>
      </c>
      <c r="E245" s="67">
        <v>0.17028431672271477</v>
      </c>
      <c r="F245" s="45"/>
    </row>
    <row r="246" spans="1:6" x14ac:dyDescent="0.25">
      <c r="A246" s="64" t="s">
        <v>324</v>
      </c>
      <c r="B246" s="65">
        <v>1347553.55</v>
      </c>
      <c r="C246" s="67">
        <v>3.0632801528548276E-3</v>
      </c>
      <c r="D246" s="66">
        <v>14</v>
      </c>
      <c r="E246" s="67">
        <v>4.2800366860287374E-3</v>
      </c>
      <c r="F246" s="45"/>
    </row>
    <row r="247" spans="1:6" x14ac:dyDescent="0.25">
      <c r="A247" s="64" t="s">
        <v>325</v>
      </c>
      <c r="B247" s="65">
        <v>526648.27</v>
      </c>
      <c r="C247" s="67">
        <v>1.1971852198573707E-3</v>
      </c>
      <c r="D247" s="66">
        <v>3</v>
      </c>
      <c r="E247" s="67">
        <v>9.1715071843472939E-4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772866.95999999985</v>
      </c>
      <c r="C253" s="67">
        <v>1.7568934602749148E-3</v>
      </c>
      <c r="D253" s="66">
        <v>22</v>
      </c>
      <c r="E253" s="67">
        <v>6.7257719351880157E-3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119844.79</v>
      </c>
      <c r="C255" s="67">
        <v>2.7243308188387369E-4</v>
      </c>
      <c r="D255" s="66">
        <v>1</v>
      </c>
      <c r="E255" s="67">
        <v>3.057169061449098E-4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439905422.54000044</v>
      </c>
      <c r="C258" s="71"/>
      <c r="D258" s="72">
        <v>3271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2.2325151346323041E-2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174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138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6"/>
      <c r="C266" s="47"/>
      <c r="D266" s="48"/>
      <c r="E266" s="47"/>
      <c r="F266" s="45"/>
    </row>
    <row r="267" spans="1:6" x14ac:dyDescent="0.25">
      <c r="A267" s="64" t="s">
        <v>64</v>
      </c>
      <c r="B267" s="65">
        <v>423994641.12000179</v>
      </c>
      <c r="C267" s="67">
        <v>0.99920758966257595</v>
      </c>
      <c r="D267" s="66">
        <v>3167</v>
      </c>
      <c r="E267" s="67">
        <v>0.99842370744010089</v>
      </c>
      <c r="F267" s="45"/>
    </row>
    <row r="268" spans="1:6" x14ac:dyDescent="0.25">
      <c r="A268" s="64" t="s">
        <v>65</v>
      </c>
      <c r="B268" s="65">
        <v>287194.2</v>
      </c>
      <c r="C268" s="67">
        <v>6.768166304862626E-4</v>
      </c>
      <c r="D268" s="66">
        <v>4</v>
      </c>
      <c r="E268" s="67">
        <v>1.2610340479192938E-3</v>
      </c>
      <c r="F268" s="45"/>
    </row>
    <row r="269" spans="1:6" x14ac:dyDescent="0.25">
      <c r="A269" s="64" t="s">
        <v>66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  <c r="F271" s="45"/>
    </row>
    <row r="272" spans="1:6" x14ac:dyDescent="0.25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  <c r="F272" s="45"/>
    </row>
    <row r="273" spans="1:6" x14ac:dyDescent="0.25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  <c r="F273" s="45"/>
    </row>
    <row r="274" spans="1:6" x14ac:dyDescent="0.25">
      <c r="A274" s="64" t="s">
        <v>170</v>
      </c>
      <c r="B274" s="65">
        <v>49049.98</v>
      </c>
      <c r="C274" s="67">
        <v>1.1559370693773959E-4</v>
      </c>
      <c r="D274" s="66">
        <v>1</v>
      </c>
      <c r="E274" s="67">
        <v>3.1525851197982345E-4</v>
      </c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ht="13.8" thickBot="1" x14ac:dyDescent="0.3">
      <c r="A276" s="69"/>
      <c r="B276" s="70">
        <v>424330885.3000018</v>
      </c>
      <c r="C276" s="71"/>
      <c r="D276" s="72">
        <v>3172</v>
      </c>
      <c r="E276" s="71"/>
      <c r="F276" s="59"/>
    </row>
    <row r="277" spans="1:6" ht="13.8" thickTop="1" x14ac:dyDescent="0.25">
      <c r="A277" s="64"/>
      <c r="B277" s="65"/>
      <c r="C277" s="67"/>
      <c r="D277" s="66"/>
      <c r="E277" s="67"/>
      <c r="F277" s="45"/>
    </row>
    <row r="278" spans="1:6" x14ac:dyDescent="0.25">
      <c r="A278" s="69" t="s">
        <v>139</v>
      </c>
      <c r="B278" s="65"/>
      <c r="C278" s="67"/>
      <c r="D278" s="83">
        <v>0.96954648327428461</v>
      </c>
      <c r="E278" s="67"/>
      <c r="F278" s="45"/>
    </row>
    <row r="279" spans="1:6" x14ac:dyDescent="0.25">
      <c r="A279" s="64"/>
      <c r="B279" s="65"/>
      <c r="C279" s="67"/>
      <c r="D279" s="66"/>
      <c r="E279" s="67"/>
      <c r="F279" s="45"/>
    </row>
    <row r="280" spans="1:6" x14ac:dyDescent="0.25">
      <c r="A280" s="64"/>
      <c r="B280" s="65"/>
      <c r="C280" s="67"/>
      <c r="D280" s="66"/>
      <c r="E280" s="67"/>
      <c r="F280" s="45"/>
    </row>
    <row r="281" spans="1:6" x14ac:dyDescent="0.25">
      <c r="A281" s="68" t="s">
        <v>173</v>
      </c>
      <c r="B281" s="65"/>
      <c r="C281" s="67"/>
      <c r="D281" s="66"/>
      <c r="E281" s="67"/>
      <c r="F281" s="45"/>
    </row>
    <row r="282" spans="1:6" x14ac:dyDescent="0.25">
      <c r="A282" s="45"/>
      <c r="B282" s="46"/>
      <c r="C282" s="47"/>
      <c r="D282" s="48"/>
      <c r="E282" s="47"/>
      <c r="F282" s="45"/>
    </row>
    <row r="283" spans="1:6" ht="31.2" x14ac:dyDescent="0.25">
      <c r="A283" s="53" t="s">
        <v>138</v>
      </c>
      <c r="B283" s="54" t="s">
        <v>112</v>
      </c>
      <c r="C283" s="55" t="s">
        <v>113</v>
      </c>
      <c r="D283" s="56" t="s">
        <v>114</v>
      </c>
      <c r="E283" s="55" t="s">
        <v>113</v>
      </c>
      <c r="F283" s="45"/>
    </row>
    <row r="284" spans="1:6" x14ac:dyDescent="0.25">
      <c r="A284" s="45"/>
      <c r="B284" s="46"/>
      <c r="C284" s="47"/>
      <c r="D284" s="48"/>
      <c r="E284" s="47"/>
      <c r="F284" s="45"/>
    </row>
    <row r="285" spans="1:6" x14ac:dyDescent="0.25">
      <c r="A285" s="64" t="s">
        <v>64</v>
      </c>
      <c r="B285" s="65">
        <v>14223424.070000006</v>
      </c>
      <c r="C285" s="67">
        <v>0.9132485833010856</v>
      </c>
      <c r="D285" s="66">
        <v>89</v>
      </c>
      <c r="E285" s="67">
        <v>0.89898989898989901</v>
      </c>
      <c r="F285" s="45"/>
    </row>
    <row r="286" spans="1:6" x14ac:dyDescent="0.25">
      <c r="A286" s="64" t="s">
        <v>65</v>
      </c>
      <c r="B286" s="65">
        <v>66498</v>
      </c>
      <c r="C286" s="67">
        <v>4.2696613694057969E-3</v>
      </c>
      <c r="D286" s="66">
        <v>1</v>
      </c>
      <c r="E286" s="67">
        <v>1.0101010101010102E-2</v>
      </c>
      <c r="F286" s="45"/>
    </row>
    <row r="287" spans="1:6" x14ac:dyDescent="0.25">
      <c r="A287" s="64" t="s">
        <v>66</v>
      </c>
      <c r="B287" s="65">
        <v>327528.76999999996</v>
      </c>
      <c r="C287" s="67">
        <v>2.1029759340701917E-2</v>
      </c>
      <c r="D287" s="66">
        <v>3</v>
      </c>
      <c r="E287" s="67">
        <v>3.0303030303030304E-2</v>
      </c>
      <c r="F287" s="45"/>
    </row>
    <row r="288" spans="1:6" x14ac:dyDescent="0.25">
      <c r="A288" s="64" t="s">
        <v>67</v>
      </c>
      <c r="B288" s="65">
        <v>132848</v>
      </c>
      <c r="C288" s="67">
        <v>8.5298200487656968E-3</v>
      </c>
      <c r="D288" s="66">
        <v>1</v>
      </c>
      <c r="E288" s="67">
        <v>1.0101010101010102E-2</v>
      </c>
      <c r="F288" s="45"/>
    </row>
    <row r="289" spans="1:6" x14ac:dyDescent="0.25">
      <c r="A289" s="64" t="s">
        <v>68</v>
      </c>
      <c r="B289" s="65">
        <v>428545.3</v>
      </c>
      <c r="C289" s="67">
        <v>2.7515764571121204E-2</v>
      </c>
      <c r="D289" s="66">
        <v>2</v>
      </c>
      <c r="E289" s="67">
        <v>2.0202020202020204E-2</v>
      </c>
      <c r="F289" s="45"/>
    </row>
    <row r="290" spans="1:6" x14ac:dyDescent="0.25">
      <c r="A290" s="64" t="s">
        <v>69</v>
      </c>
      <c r="B290" s="65">
        <v>116192.16</v>
      </c>
      <c r="C290" s="67">
        <v>7.460392447589663E-3</v>
      </c>
      <c r="D290" s="66">
        <v>1</v>
      </c>
      <c r="E290" s="67">
        <v>1.0101010101010102E-2</v>
      </c>
      <c r="F290" s="45"/>
    </row>
    <row r="291" spans="1:6" x14ac:dyDescent="0.25">
      <c r="A291" s="64" t="s">
        <v>172</v>
      </c>
      <c r="B291" s="65">
        <v>143001.94</v>
      </c>
      <c r="C291" s="67">
        <v>9.1817777823105292E-3</v>
      </c>
      <c r="D291" s="66">
        <v>1</v>
      </c>
      <c r="E291" s="67">
        <v>1.0101010101010102E-2</v>
      </c>
      <c r="F291" s="45"/>
    </row>
    <row r="292" spans="1:6" x14ac:dyDescent="0.25">
      <c r="A292" s="96"/>
      <c r="B292" s="65">
        <v>136499</v>
      </c>
      <c r="C292" s="67">
        <v>8.7642411390195466E-3</v>
      </c>
      <c r="D292" s="66">
        <v>1</v>
      </c>
      <c r="E292" s="67">
        <v>1.0101010101010102E-2</v>
      </c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ht="13.8" thickBot="1" x14ac:dyDescent="0.3">
      <c r="A294" s="69"/>
      <c r="B294" s="70">
        <v>15574537.240000006</v>
      </c>
      <c r="C294" s="71"/>
      <c r="D294" s="72">
        <v>99</v>
      </c>
      <c r="E294" s="71"/>
      <c r="F294" s="45"/>
    </row>
    <row r="295" spans="1:6" ht="13.8" thickTop="1" x14ac:dyDescent="0.25">
      <c r="A295" s="64"/>
      <c r="B295" s="65"/>
      <c r="C295" s="67"/>
      <c r="D295" s="66"/>
      <c r="E295" s="67"/>
      <c r="F295" s="45"/>
    </row>
    <row r="296" spans="1:6" x14ac:dyDescent="0.25">
      <c r="A296" s="69" t="s">
        <v>139</v>
      </c>
      <c r="B296" s="65"/>
      <c r="C296" s="67"/>
      <c r="D296" s="83">
        <v>5.9719509709007204</v>
      </c>
      <c r="E296" s="67"/>
      <c r="F296" s="45"/>
    </row>
    <row r="297" spans="1:6" x14ac:dyDescent="0.25">
      <c r="A297" s="64"/>
      <c r="B297" s="65"/>
      <c r="C297" s="67"/>
      <c r="D297" s="66"/>
      <c r="E297" s="67"/>
      <c r="F297" s="45"/>
    </row>
    <row r="298" spans="1:6" x14ac:dyDescent="0.25">
      <c r="A298" s="64"/>
      <c r="B298" s="65"/>
      <c r="C298" s="67"/>
      <c r="D298" s="66"/>
      <c r="E298" s="67"/>
      <c r="F298" s="45"/>
    </row>
    <row r="299" spans="1:6" x14ac:dyDescent="0.25">
      <c r="A299" s="68" t="s">
        <v>140</v>
      </c>
      <c r="B299" s="65"/>
      <c r="C299" s="67"/>
      <c r="D299" s="66"/>
      <c r="E299" s="67"/>
      <c r="F299" s="45"/>
    </row>
    <row r="300" spans="1:6" x14ac:dyDescent="0.25">
      <c r="A300" s="45"/>
      <c r="B300" s="46"/>
      <c r="C300" s="47"/>
      <c r="D300" s="48"/>
      <c r="E300" s="47"/>
      <c r="F300" s="45"/>
    </row>
    <row r="301" spans="1:6" ht="31.2" x14ac:dyDescent="0.25">
      <c r="A301" s="53" t="s">
        <v>140</v>
      </c>
      <c r="B301" s="54" t="s">
        <v>112</v>
      </c>
      <c r="C301" s="55" t="s">
        <v>113</v>
      </c>
      <c r="D301" s="56" t="s">
        <v>114</v>
      </c>
      <c r="E301" s="55" t="s">
        <v>113</v>
      </c>
      <c r="F301" s="60"/>
    </row>
    <row r="302" spans="1:6" x14ac:dyDescent="0.25">
      <c r="A302" s="45"/>
      <c r="B302" s="45"/>
      <c r="C302" s="47"/>
      <c r="D302" s="45"/>
      <c r="E302" s="47"/>
      <c r="F302" s="45"/>
    </row>
    <row r="303" spans="1:6" x14ac:dyDescent="0.25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  <c r="F303" s="45"/>
    </row>
    <row r="304" spans="1:6" x14ac:dyDescent="0.25">
      <c r="A304" s="64" t="s">
        <v>145</v>
      </c>
      <c r="B304" s="65">
        <v>331762506.30000085</v>
      </c>
      <c r="C304" s="67">
        <v>0.75416780358017432</v>
      </c>
      <c r="D304" s="66">
        <v>2387</v>
      </c>
      <c r="E304" s="67">
        <v>0.72974625496789969</v>
      </c>
      <c r="F304" s="45"/>
    </row>
    <row r="305" spans="1:6" x14ac:dyDescent="0.25">
      <c r="A305" s="64" t="s">
        <v>148</v>
      </c>
      <c r="B305" s="65">
        <v>108142916.23999991</v>
      </c>
      <c r="C305" s="67">
        <v>0.24583219641982576</v>
      </c>
      <c r="D305" s="66">
        <v>884</v>
      </c>
      <c r="E305" s="67">
        <v>0.27025374503210026</v>
      </c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3.8" thickBot="1" x14ac:dyDescent="0.3">
      <c r="A307" s="64"/>
      <c r="B307" s="77">
        <v>439905422.54000074</v>
      </c>
      <c r="C307" s="67"/>
      <c r="D307" s="78">
        <v>3271</v>
      </c>
      <c r="E307" s="67"/>
      <c r="F307" s="45"/>
    </row>
    <row r="308" spans="1:6" ht="13.8" thickTop="1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4"/>
      <c r="D310" s="64"/>
      <c r="E310" s="64"/>
      <c r="F310" s="45"/>
    </row>
    <row r="311" spans="1:6" x14ac:dyDescent="0.25">
      <c r="A311" s="68" t="s">
        <v>153</v>
      </c>
      <c r="B311" s="65"/>
      <c r="C311" s="67"/>
      <c r="D311" s="66"/>
      <c r="E311" s="67"/>
      <c r="F311" s="45"/>
    </row>
    <row r="312" spans="1:6" x14ac:dyDescent="0.25">
      <c r="A312" s="45"/>
      <c r="B312" s="46"/>
      <c r="C312" s="47"/>
      <c r="D312" s="48"/>
      <c r="E312" s="47"/>
      <c r="F312" s="45"/>
    </row>
    <row r="313" spans="1:6" ht="31.2" x14ac:dyDescent="0.25">
      <c r="A313" s="53" t="s">
        <v>141</v>
      </c>
      <c r="B313" s="54" t="s">
        <v>112</v>
      </c>
      <c r="C313" s="55" t="s">
        <v>113</v>
      </c>
      <c r="D313" s="56" t="s">
        <v>114</v>
      </c>
      <c r="E313" s="55" t="s">
        <v>113</v>
      </c>
      <c r="F313" s="60"/>
    </row>
    <row r="314" spans="1:6" x14ac:dyDescent="0.25">
      <c r="A314" s="45"/>
      <c r="B314" s="45"/>
      <c r="C314" s="47"/>
      <c r="D314" s="45"/>
      <c r="E314" s="47"/>
      <c r="F314" s="45"/>
    </row>
    <row r="315" spans="1:6" x14ac:dyDescent="0.25">
      <c r="A315" s="64" t="s">
        <v>38</v>
      </c>
      <c r="B315" s="65">
        <v>33580187.780000001</v>
      </c>
      <c r="C315" s="67">
        <v>7.6335016709066478E-2</v>
      </c>
      <c r="D315" s="66">
        <v>263</v>
      </c>
      <c r="E315" s="67">
        <v>8.0403546316111282E-2</v>
      </c>
      <c r="F315" s="45"/>
    </row>
    <row r="316" spans="1:6" x14ac:dyDescent="0.25">
      <c r="A316" s="64" t="s">
        <v>39</v>
      </c>
      <c r="B316" s="65">
        <v>406325234.76000196</v>
      </c>
      <c r="C316" s="67">
        <v>0.92366498329093349</v>
      </c>
      <c r="D316" s="66">
        <v>3008</v>
      </c>
      <c r="E316" s="67">
        <v>0.91959645368388876</v>
      </c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ht="13.8" thickBot="1" x14ac:dyDescent="0.3">
      <c r="A318" s="64"/>
      <c r="B318" s="77">
        <v>439905422.54000199</v>
      </c>
      <c r="C318" s="67"/>
      <c r="D318" s="78">
        <v>3271</v>
      </c>
      <c r="E318" s="67"/>
      <c r="F318" s="45"/>
    </row>
    <row r="319" spans="1:6" ht="13.8" thickTop="1" x14ac:dyDescent="0.25">
      <c r="A319" s="64"/>
      <c r="B319" s="64"/>
      <c r="C319" s="67"/>
      <c r="D319" s="64"/>
      <c r="E319" s="67"/>
      <c r="F319" s="45"/>
    </row>
    <row r="320" spans="1:6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  <row r="322" spans="1:6" x14ac:dyDescent="0.25">
      <c r="A322" s="64"/>
      <c r="B322" s="64"/>
      <c r="C322" s="67"/>
      <c r="D322" s="64"/>
      <c r="E322" s="67"/>
      <c r="F322" s="45"/>
    </row>
    <row r="323" spans="1:6" x14ac:dyDescent="0.25">
      <c r="A323" s="68" t="s">
        <v>151</v>
      </c>
      <c r="B323" s="65"/>
      <c r="C323" s="67"/>
      <c r="D323" s="66"/>
      <c r="E323" s="67"/>
      <c r="F323" s="45"/>
    </row>
    <row r="324" spans="1:6" x14ac:dyDescent="0.25">
      <c r="A324" s="43"/>
      <c r="B324" s="50"/>
      <c r="C324" s="51"/>
      <c r="D324" s="52"/>
      <c r="E324" s="51"/>
      <c r="F324" s="45"/>
    </row>
    <row r="325" spans="1:6" ht="31.2" x14ac:dyDescent="0.25">
      <c r="A325" s="53" t="s">
        <v>142</v>
      </c>
      <c r="B325" s="54" t="s">
        <v>112</v>
      </c>
      <c r="C325" s="55" t="s">
        <v>113</v>
      </c>
      <c r="D325" s="56" t="s">
        <v>114</v>
      </c>
      <c r="E325" s="55" t="s">
        <v>113</v>
      </c>
      <c r="F325" s="60"/>
    </row>
    <row r="326" spans="1:6" x14ac:dyDescent="0.25">
      <c r="A326" s="45"/>
      <c r="B326" s="45"/>
      <c r="C326" s="47"/>
      <c r="D326" s="45"/>
      <c r="E326" s="47"/>
      <c r="F326" s="45"/>
    </row>
    <row r="327" spans="1:6" x14ac:dyDescent="0.25">
      <c r="A327" s="84" t="s">
        <v>2</v>
      </c>
      <c r="B327" s="65">
        <v>21332687.179999981</v>
      </c>
      <c r="C327" s="67">
        <v>6.4301079160252281E-2</v>
      </c>
      <c r="D327" s="66">
        <v>131</v>
      </c>
      <c r="E327" s="67">
        <v>5.4880603267700043E-2</v>
      </c>
      <c r="F327" s="45"/>
    </row>
    <row r="328" spans="1:6" x14ac:dyDescent="0.25">
      <c r="A328" s="64" t="s">
        <v>83</v>
      </c>
      <c r="B328" s="65">
        <v>52920180.749999978</v>
      </c>
      <c r="C328" s="67">
        <v>0.15951224066937311</v>
      </c>
      <c r="D328" s="66">
        <v>404</v>
      </c>
      <c r="E328" s="67">
        <v>0.1692501047339757</v>
      </c>
      <c r="F328" s="45"/>
    </row>
    <row r="329" spans="1:6" x14ac:dyDescent="0.25">
      <c r="A329" s="64" t="s">
        <v>84</v>
      </c>
      <c r="B329" s="65">
        <v>83357300.179999903</v>
      </c>
      <c r="C329" s="67">
        <v>0.25125593940571206</v>
      </c>
      <c r="D329" s="66">
        <v>640</v>
      </c>
      <c r="E329" s="67">
        <v>0.26811897779639715</v>
      </c>
      <c r="F329" s="45"/>
    </row>
    <row r="330" spans="1:6" x14ac:dyDescent="0.25">
      <c r="A330" s="64" t="s">
        <v>85</v>
      </c>
      <c r="B330" s="65">
        <v>106926399.40999985</v>
      </c>
      <c r="C330" s="67">
        <v>0.3222980215651931</v>
      </c>
      <c r="D330" s="66">
        <v>780</v>
      </c>
      <c r="E330" s="67">
        <v>0.32677000418935903</v>
      </c>
      <c r="F330" s="45"/>
    </row>
    <row r="331" spans="1:6" x14ac:dyDescent="0.25">
      <c r="A331" s="64" t="s">
        <v>86</v>
      </c>
      <c r="B331" s="65">
        <v>38984375.00999999</v>
      </c>
      <c r="C331" s="67">
        <v>0.11750687395262187</v>
      </c>
      <c r="D331" s="66">
        <v>232</v>
      </c>
      <c r="E331" s="67">
        <v>9.7193129451193974E-2</v>
      </c>
      <c r="F331" s="45"/>
    </row>
    <row r="332" spans="1:6" x14ac:dyDescent="0.25">
      <c r="A332" s="64" t="s">
        <v>87</v>
      </c>
      <c r="B332" s="65">
        <v>15583951.52</v>
      </c>
      <c r="C332" s="67">
        <v>4.6973214947647057E-2</v>
      </c>
      <c r="D332" s="66">
        <v>100</v>
      </c>
      <c r="E332" s="67">
        <v>4.1893590280687058E-2</v>
      </c>
      <c r="F332" s="45"/>
    </row>
    <row r="333" spans="1:6" x14ac:dyDescent="0.25">
      <c r="A333" s="64" t="s">
        <v>88</v>
      </c>
      <c r="B333" s="65">
        <v>6456083.0599999987</v>
      </c>
      <c r="C333" s="67">
        <v>1.9459953844700031E-2</v>
      </c>
      <c r="D333" s="66">
        <v>37</v>
      </c>
      <c r="E333" s="67">
        <v>1.5500628403854211E-2</v>
      </c>
      <c r="F333" s="45"/>
    </row>
    <row r="334" spans="1:6" x14ac:dyDescent="0.25">
      <c r="A334" s="64" t="s">
        <v>89</v>
      </c>
      <c r="B334" s="65">
        <v>1986283.42</v>
      </c>
      <c r="C334" s="67">
        <v>5.987064186824903E-3</v>
      </c>
      <c r="D334" s="66">
        <v>16</v>
      </c>
      <c r="E334" s="67">
        <v>6.7029744449099288E-3</v>
      </c>
      <c r="F334" s="45"/>
    </row>
    <row r="335" spans="1:6" x14ac:dyDescent="0.25">
      <c r="A335" s="64" t="s">
        <v>1</v>
      </c>
      <c r="B335" s="65">
        <v>569545.84999999986</v>
      </c>
      <c r="C335" s="67">
        <v>1.7167275963516563E-3</v>
      </c>
      <c r="D335" s="66">
        <v>10</v>
      </c>
      <c r="E335" s="67">
        <v>4.1893590280687055E-3</v>
      </c>
      <c r="F335" s="45"/>
    </row>
    <row r="336" spans="1:6" x14ac:dyDescent="0.25">
      <c r="A336" s="64" t="s">
        <v>70</v>
      </c>
      <c r="B336" s="65">
        <v>1003180.7400000001</v>
      </c>
      <c r="C336" s="67">
        <v>3.0237917816212279E-3</v>
      </c>
      <c r="D336" s="66">
        <v>8</v>
      </c>
      <c r="E336" s="67">
        <v>3.3514872224549644E-3</v>
      </c>
      <c r="F336" s="45"/>
    </row>
    <row r="337" spans="1:6" x14ac:dyDescent="0.25">
      <c r="A337" s="64" t="s">
        <v>82</v>
      </c>
      <c r="B337" s="65">
        <v>2642519.1800000002</v>
      </c>
      <c r="C337" s="67">
        <v>7.9650928897024732E-3</v>
      </c>
      <c r="D337" s="66">
        <v>29</v>
      </c>
      <c r="E337" s="67">
        <v>1.2149141181399247E-2</v>
      </c>
      <c r="F337" s="45"/>
    </row>
    <row r="338" spans="1:6" x14ac:dyDescent="0.25">
      <c r="A338" s="64"/>
      <c r="B338" s="64"/>
      <c r="C338" s="67"/>
      <c r="D338" s="66"/>
      <c r="E338" s="67"/>
      <c r="F338" s="45"/>
    </row>
    <row r="339" spans="1:6" ht="13.8" thickBot="1" x14ac:dyDescent="0.3">
      <c r="A339" s="64"/>
      <c r="B339" s="77">
        <v>331762506.29999977</v>
      </c>
      <c r="C339" s="67"/>
      <c r="D339" s="72">
        <v>2387</v>
      </c>
      <c r="E339" s="67"/>
      <c r="F339" s="45"/>
    </row>
    <row r="340" spans="1:6" ht="13.8" thickTop="1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9" t="s">
        <v>375</v>
      </c>
      <c r="B342" s="64"/>
      <c r="C342" s="67"/>
      <c r="D342" s="73">
        <v>1.7279446995719534</v>
      </c>
      <c r="E342" s="67"/>
      <c r="F342" s="45"/>
    </row>
    <row r="343" spans="1:6" x14ac:dyDescent="0.25">
      <c r="A343" s="64"/>
      <c r="B343" s="64"/>
      <c r="C343" s="67"/>
      <c r="D343" s="64"/>
      <c r="E343" s="67"/>
      <c r="F343" s="45"/>
    </row>
    <row r="344" spans="1:6" x14ac:dyDescent="0.25">
      <c r="A344" s="64"/>
      <c r="B344" s="64"/>
      <c r="C344" s="67"/>
      <c r="D344" s="64"/>
      <c r="E344" s="67"/>
      <c r="F344" s="45"/>
    </row>
    <row r="345" spans="1:6" x14ac:dyDescent="0.25">
      <c r="A345" s="64"/>
      <c r="B345" s="64"/>
      <c r="C345" s="67"/>
      <c r="D345" s="64"/>
      <c r="E345" s="67"/>
      <c r="F345" s="45"/>
    </row>
    <row r="346" spans="1:6" x14ac:dyDescent="0.25">
      <c r="A346" s="64"/>
      <c r="B346" s="64"/>
      <c r="C346" s="67"/>
      <c r="D346" s="64"/>
      <c r="E346" s="67"/>
      <c r="F346" s="45"/>
    </row>
    <row r="347" spans="1:6" x14ac:dyDescent="0.25">
      <c r="A347" s="64"/>
      <c r="B347" s="64"/>
      <c r="C347" s="67"/>
      <c r="D347" s="64"/>
      <c r="E347" s="67"/>
      <c r="F347" s="45"/>
    </row>
    <row r="348" spans="1:6" ht="15" x14ac:dyDescent="0.25">
      <c r="A348" s="68" t="s">
        <v>179</v>
      </c>
      <c r="B348" s="85"/>
      <c r="C348" s="85"/>
      <c r="D348" s="85"/>
      <c r="E348" s="85"/>
      <c r="F348" s="45"/>
    </row>
    <row r="349" spans="1:6" ht="15" x14ac:dyDescent="0.25">
      <c r="A349" s="63"/>
      <c r="B349" s="63"/>
      <c r="C349" s="63"/>
      <c r="D349" s="63"/>
      <c r="E349" s="63"/>
      <c r="F349" s="45"/>
    </row>
    <row r="350" spans="1:6" ht="31.2" x14ac:dyDescent="0.25">
      <c r="A350" s="53" t="s">
        <v>90</v>
      </c>
      <c r="B350" s="54" t="s">
        <v>112</v>
      </c>
      <c r="C350" s="62" t="s">
        <v>113</v>
      </c>
      <c r="D350" s="56" t="s">
        <v>114</v>
      </c>
      <c r="E350" s="62" t="s">
        <v>113</v>
      </c>
      <c r="F350" s="45"/>
    </row>
    <row r="351" spans="1:6" x14ac:dyDescent="0.25">
      <c r="A351" s="45"/>
      <c r="B351" s="45"/>
      <c r="C351" s="45"/>
      <c r="D351" s="45"/>
      <c r="E351" s="45"/>
      <c r="F351" s="45"/>
    </row>
    <row r="352" spans="1:6" x14ac:dyDescent="0.25">
      <c r="A352" s="64" t="s">
        <v>180</v>
      </c>
      <c r="B352" s="65">
        <v>268306036.22999963</v>
      </c>
      <c r="C352" s="67">
        <v>0.60991754700546608</v>
      </c>
      <c r="D352" s="66">
        <v>2000</v>
      </c>
      <c r="E352" s="67">
        <v>0.61143381228981963</v>
      </c>
      <c r="F352" s="45"/>
    </row>
    <row r="353" spans="1:6" x14ac:dyDescent="0.25">
      <c r="A353" s="64" t="s">
        <v>181</v>
      </c>
      <c r="B353" s="65">
        <v>134797410.23999995</v>
      </c>
      <c r="C353" s="67">
        <v>0.30642361592563255</v>
      </c>
      <c r="D353" s="66">
        <v>968</v>
      </c>
      <c r="E353" s="67">
        <v>0.29593396514827269</v>
      </c>
      <c r="F353" s="45"/>
    </row>
    <row r="354" spans="1:6" x14ac:dyDescent="0.25">
      <c r="A354" s="64" t="s">
        <v>182</v>
      </c>
      <c r="B354" s="65">
        <v>28497674.340000004</v>
      </c>
      <c r="C354" s="67">
        <v>6.4781366357012288E-2</v>
      </c>
      <c r="D354" s="66">
        <v>224</v>
      </c>
      <c r="E354" s="67">
        <v>6.8480586976459798E-2</v>
      </c>
      <c r="F354" s="45"/>
    </row>
    <row r="355" spans="1:6" x14ac:dyDescent="0.25">
      <c r="A355" s="64" t="s">
        <v>183</v>
      </c>
      <c r="B355" s="65">
        <v>4230854.8800000008</v>
      </c>
      <c r="C355" s="67">
        <v>9.6176465740549014E-3</v>
      </c>
      <c r="D355" s="66">
        <v>45</v>
      </c>
      <c r="E355" s="67">
        <v>1.3757260776520942E-2</v>
      </c>
      <c r="F355" s="45"/>
    </row>
    <row r="356" spans="1:6" x14ac:dyDescent="0.25">
      <c r="A356" s="64" t="s">
        <v>184</v>
      </c>
      <c r="B356" s="65">
        <v>4073446.8499999996</v>
      </c>
      <c r="C356" s="67">
        <v>9.2598241378341051E-3</v>
      </c>
      <c r="D356" s="66">
        <v>34</v>
      </c>
      <c r="E356" s="67">
        <v>1.0394374808926934E-2</v>
      </c>
      <c r="F356" s="45"/>
    </row>
    <row r="357" spans="1:6" x14ac:dyDescent="0.25">
      <c r="A357" s="64" t="s">
        <v>185</v>
      </c>
      <c r="B357" s="65">
        <v>0</v>
      </c>
      <c r="C357" s="67">
        <v>0</v>
      </c>
      <c r="D357" s="66">
        <v>0</v>
      </c>
      <c r="E357" s="67">
        <v>0</v>
      </c>
      <c r="F357" s="45"/>
    </row>
    <row r="358" spans="1:6" x14ac:dyDescent="0.25">
      <c r="A358" s="64" t="s">
        <v>186</v>
      </c>
      <c r="B358" s="65">
        <v>0</v>
      </c>
      <c r="C358" s="67">
        <v>0</v>
      </c>
      <c r="D358" s="66">
        <v>0</v>
      </c>
      <c r="E358" s="67">
        <v>0</v>
      </c>
      <c r="F358" s="45"/>
    </row>
    <row r="359" spans="1:6" x14ac:dyDescent="0.25">
      <c r="A359" s="64"/>
      <c r="B359" s="65"/>
      <c r="C359" s="64"/>
      <c r="D359" s="66"/>
      <c r="E359" s="67"/>
      <c r="F359" s="45"/>
    </row>
    <row r="360" spans="1:6" ht="13.8" thickBot="1" x14ac:dyDescent="0.3">
      <c r="A360" s="64"/>
      <c r="B360" s="70">
        <v>439905422.5399996</v>
      </c>
      <c r="C360" s="69"/>
      <c r="D360" s="72">
        <v>3271</v>
      </c>
      <c r="E360" s="64"/>
      <c r="F360" s="45"/>
    </row>
    <row r="361" spans="1:6" ht="13.8" thickTop="1" x14ac:dyDescent="0.25">
      <c r="A361" s="64"/>
      <c r="B361" s="64"/>
      <c r="C361" s="67"/>
      <c r="D361" s="64"/>
      <c r="E361" s="67"/>
      <c r="F361" s="45"/>
    </row>
    <row r="362" spans="1:6" x14ac:dyDescent="0.25">
      <c r="A362" s="64"/>
      <c r="B362" s="64"/>
      <c r="C362" s="67"/>
      <c r="D362" s="64"/>
      <c r="E362" s="67"/>
      <c r="F362" s="45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4F4F4"/>
  </sheetPr>
  <dimension ref="A1:K326"/>
  <sheetViews>
    <sheetView zoomScaleNormal="100"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481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438239293.85000199</v>
      </c>
      <c r="C6" s="65">
        <v>41821879.579999946</v>
      </c>
      <c r="D6" s="65">
        <v>251783618.56999993</v>
      </c>
      <c r="E6" s="65">
        <v>144633795.70000005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3258</v>
      </c>
      <c r="C7" s="66">
        <v>374</v>
      </c>
      <c r="D7" s="66">
        <v>1743</v>
      </c>
      <c r="E7" s="66">
        <v>1141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0.79071469012766482</v>
      </c>
      <c r="C8" s="67">
        <v>0.77360825309627912</v>
      </c>
      <c r="D8" s="67">
        <v>0.79909748159000282</v>
      </c>
      <c r="E8" s="67">
        <v>0.78106807737176143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1.0769580419580419E-3</v>
      </c>
      <c r="C9" s="67">
        <v>1.3790163934426232E-3</v>
      </c>
      <c r="D9" s="67">
        <v>6.6088108108108114E-3</v>
      </c>
      <c r="E9" s="67">
        <v>1.0769580419580419E-3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9.2980951350723444</v>
      </c>
      <c r="C11" s="65">
        <v>12.918737471965917</v>
      </c>
      <c r="D11" s="65">
        <v>8.8955331099267472</v>
      </c>
      <c r="E11" s="65">
        <v>8.9519551186020099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8.668493150684931</v>
      </c>
      <c r="C12" s="65">
        <v>12.093150684931507</v>
      </c>
      <c r="D12" s="65">
        <v>8.668493150684931</v>
      </c>
      <c r="E12" s="65">
        <v>8.668493150684931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17.950684931506849</v>
      </c>
      <c r="C13" s="65">
        <v>17.950684931506849</v>
      </c>
      <c r="D13" s="65">
        <v>9.2246575342465746</v>
      </c>
      <c r="E13" s="65">
        <v>10.463013698630137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134511.75379066973</v>
      </c>
      <c r="C14" s="65">
        <v>111823.20743315494</v>
      </c>
      <c r="D14" s="65">
        <v>144454.17014916806</v>
      </c>
      <c r="E14" s="65">
        <v>126760.55714285719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84.12</v>
      </c>
      <c r="C15" s="65">
        <v>84.12</v>
      </c>
      <c r="D15" s="65">
        <v>1222.6300000000001</v>
      </c>
      <c r="E15" s="65">
        <v>308.01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13.243170433192489</v>
      </c>
      <c r="C17" s="65">
        <v>9.3911121834456122</v>
      </c>
      <c r="D17" s="65">
        <v>13.865020882234029</v>
      </c>
      <c r="E17" s="65">
        <v>13.274480957576552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0.91666666666666663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24.916666666666668</v>
      </c>
      <c r="C19" s="65">
        <v>24.916666666666668</v>
      </c>
      <c r="D19" s="65">
        <v>21.333333333333332</v>
      </c>
      <c r="E19" s="65">
        <v>21.333333333333332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0.75434112081960081</v>
      </c>
      <c r="C20" s="67">
        <v>0.94498340287172777</v>
      </c>
      <c r="D20" s="67">
        <v>0.9350099459887985</v>
      </c>
      <c r="E20" s="67">
        <v>0.38470089345791786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0.24565887918039667</v>
      </c>
      <c r="C21" s="67">
        <v>5.5016597128272907E-2</v>
      </c>
      <c r="D21" s="67">
        <v>6.4990054011201295E-2</v>
      </c>
      <c r="E21" s="67">
        <v>0.61529910654208186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0.38853052129159066</v>
      </c>
      <c r="C23" s="67">
        <v>0.34961571088718668</v>
      </c>
      <c r="D23" s="67">
        <v>0.29380546454984574</v>
      </c>
      <c r="E23" s="67">
        <v>0.56468373601564803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1.7284634863555646</v>
      </c>
      <c r="C24" s="65">
        <v>2.1627875125726717</v>
      </c>
      <c r="D24" s="65">
        <v>1.7083597885773252</v>
      </c>
      <c r="E24" s="65">
        <v>1.5050284022031224</v>
      </c>
      <c r="F24" s="43"/>
      <c r="H24" s="90"/>
      <c r="I24" s="90"/>
      <c r="J24" s="90"/>
      <c r="K24" s="90"/>
    </row>
    <row r="25" spans="1:11" x14ac:dyDescent="0.25">
      <c r="A25" s="64" t="s">
        <v>480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126760.55714285719</v>
      </c>
      <c r="C27" s="65">
        <v>0</v>
      </c>
      <c r="D27" s="65">
        <v>0</v>
      </c>
      <c r="E27" s="65">
        <v>126760.55714285719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2106485.6900000004</v>
      </c>
      <c r="C36" s="67">
        <v>4.8067019994811472E-3</v>
      </c>
      <c r="D36" s="66">
        <v>66</v>
      </c>
      <c r="E36" s="67">
        <v>2.0257826887661142E-2</v>
      </c>
      <c r="F36" s="45"/>
    </row>
    <row r="37" spans="1:6" x14ac:dyDescent="0.25">
      <c r="A37" s="64" t="s">
        <v>19</v>
      </c>
      <c r="B37" s="65">
        <v>10079032.940000003</v>
      </c>
      <c r="C37" s="67">
        <v>2.2998925658751737E-2</v>
      </c>
      <c r="D37" s="66">
        <v>129</v>
      </c>
      <c r="E37" s="67">
        <v>3.959484346224678E-2</v>
      </c>
      <c r="F37" s="45"/>
    </row>
    <row r="38" spans="1:6" x14ac:dyDescent="0.25">
      <c r="A38" s="64" t="s">
        <v>20</v>
      </c>
      <c r="B38" s="65">
        <v>5902603.3299999991</v>
      </c>
      <c r="C38" s="67">
        <v>1.3468904803457303E-2</v>
      </c>
      <c r="D38" s="66">
        <v>67</v>
      </c>
      <c r="E38" s="67">
        <v>2.056476365868631E-2</v>
      </c>
      <c r="F38" s="45"/>
    </row>
    <row r="39" spans="1:6" x14ac:dyDescent="0.25">
      <c r="A39" s="64" t="s">
        <v>21</v>
      </c>
      <c r="B39" s="65">
        <v>8026359.0800000001</v>
      </c>
      <c r="C39" s="67">
        <v>1.8315014633870908E-2</v>
      </c>
      <c r="D39" s="66">
        <v>69</v>
      </c>
      <c r="E39" s="67">
        <v>2.117863720073665E-2</v>
      </c>
      <c r="F39" s="45"/>
    </row>
    <row r="40" spans="1:6" x14ac:dyDescent="0.25">
      <c r="A40" s="64" t="s">
        <v>22</v>
      </c>
      <c r="B40" s="65">
        <v>12236377.990000002</v>
      </c>
      <c r="C40" s="67">
        <v>2.7921681514456481E-2</v>
      </c>
      <c r="D40" s="66">
        <v>97</v>
      </c>
      <c r="E40" s="67">
        <v>2.9772866789441375E-2</v>
      </c>
      <c r="F40" s="45"/>
    </row>
    <row r="41" spans="1:6" x14ac:dyDescent="0.25">
      <c r="A41" s="64" t="s">
        <v>23</v>
      </c>
      <c r="B41" s="65">
        <v>21975891.66</v>
      </c>
      <c r="C41" s="67">
        <v>5.0145872285751465E-2</v>
      </c>
      <c r="D41" s="66">
        <v>146</v>
      </c>
      <c r="E41" s="67">
        <v>4.4812768569674644E-2</v>
      </c>
      <c r="F41" s="45"/>
    </row>
    <row r="42" spans="1:6" x14ac:dyDescent="0.25">
      <c r="A42" s="64" t="s">
        <v>24</v>
      </c>
      <c r="B42" s="65">
        <v>30467226.489999995</v>
      </c>
      <c r="C42" s="67">
        <v>6.9521895725827565E-2</v>
      </c>
      <c r="D42" s="66">
        <v>200</v>
      </c>
      <c r="E42" s="67">
        <v>6.1387354205033766E-2</v>
      </c>
      <c r="F42" s="45"/>
    </row>
    <row r="43" spans="1:6" x14ac:dyDescent="0.25">
      <c r="A43" s="64" t="s">
        <v>25</v>
      </c>
      <c r="B43" s="65">
        <v>66276035.68</v>
      </c>
      <c r="C43" s="67">
        <v>0.15123252663574457</v>
      </c>
      <c r="D43" s="66">
        <v>382</v>
      </c>
      <c r="E43" s="67">
        <v>0.11724984653161449</v>
      </c>
      <c r="F43" s="45"/>
    </row>
    <row r="44" spans="1:6" x14ac:dyDescent="0.25">
      <c r="A44" s="64" t="s">
        <v>42</v>
      </c>
      <c r="B44" s="65">
        <v>119872733.20999989</v>
      </c>
      <c r="C44" s="67">
        <v>0.27353259940910235</v>
      </c>
      <c r="D44" s="66">
        <v>819</v>
      </c>
      <c r="E44" s="67">
        <v>0.25138121546961328</v>
      </c>
      <c r="F44" s="45"/>
    </row>
    <row r="45" spans="1:6" x14ac:dyDescent="0.25">
      <c r="A45" s="64" t="s">
        <v>43</v>
      </c>
      <c r="B45" s="65">
        <v>130628645.28999995</v>
      </c>
      <c r="C45" s="67">
        <v>0.29807606739780712</v>
      </c>
      <c r="D45" s="66">
        <v>1033</v>
      </c>
      <c r="E45" s="67">
        <v>0.31706568446899941</v>
      </c>
      <c r="F45" s="45"/>
    </row>
    <row r="46" spans="1:6" x14ac:dyDescent="0.25">
      <c r="A46" s="64" t="s">
        <v>44</v>
      </c>
      <c r="B46" s="65">
        <v>18790601.789999995</v>
      </c>
      <c r="C46" s="67">
        <v>4.2877491940354451E-2</v>
      </c>
      <c r="D46" s="66">
        <v>158</v>
      </c>
      <c r="E46" s="67">
        <v>4.8496009821976674E-2</v>
      </c>
      <c r="F46" s="45"/>
    </row>
    <row r="47" spans="1:6" x14ac:dyDescent="0.25">
      <c r="A47" s="64" t="s">
        <v>45</v>
      </c>
      <c r="B47" s="65">
        <v>7763679.5500000026</v>
      </c>
      <c r="C47" s="67">
        <v>1.7715617150153011E-2</v>
      </c>
      <c r="D47" s="66">
        <v>63</v>
      </c>
      <c r="E47" s="67">
        <v>1.9337016574585635E-2</v>
      </c>
      <c r="F47" s="45"/>
    </row>
    <row r="48" spans="1:6" x14ac:dyDescent="0.25">
      <c r="A48" s="64" t="s">
        <v>46</v>
      </c>
      <c r="B48" s="65">
        <v>1058536.6499999999</v>
      </c>
      <c r="C48" s="67">
        <v>2.4154307129800982E-3</v>
      </c>
      <c r="D48" s="66">
        <v>10</v>
      </c>
      <c r="E48" s="67">
        <v>3.0693677102516881E-3</v>
      </c>
      <c r="F48" s="45"/>
    </row>
    <row r="49" spans="1:6" x14ac:dyDescent="0.25">
      <c r="A49" s="64" t="s">
        <v>47</v>
      </c>
      <c r="B49" s="65">
        <v>2566055.67</v>
      </c>
      <c r="C49" s="67">
        <v>5.8553756041746161E-3</v>
      </c>
      <c r="D49" s="66">
        <v>14</v>
      </c>
      <c r="E49" s="67">
        <v>4.2971147943523637E-3</v>
      </c>
      <c r="F49" s="45"/>
    </row>
    <row r="50" spans="1:6" x14ac:dyDescent="0.25">
      <c r="A50" s="64" t="s">
        <v>26</v>
      </c>
      <c r="B50" s="65">
        <v>171725.05</v>
      </c>
      <c r="C50" s="67">
        <v>3.9185224239334844E-4</v>
      </c>
      <c r="D50" s="66">
        <v>2</v>
      </c>
      <c r="E50" s="67">
        <v>6.1387354205033758E-4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7.2404228569382118E-4</v>
      </c>
      <c r="D53" s="66">
        <v>3</v>
      </c>
      <c r="E53" s="67">
        <v>9.2081031307550648E-4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438239293.84999985</v>
      </c>
      <c r="C55" s="71"/>
      <c r="D55" s="72">
        <v>3258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0.79071469012766482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473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3664024.1600000011</v>
      </c>
      <c r="C64" s="67">
        <v>8.3607841912371281E-3</v>
      </c>
      <c r="D64" s="66">
        <v>99</v>
      </c>
      <c r="E64" s="67">
        <v>3.0386740331491711E-2</v>
      </c>
      <c r="F64" s="45"/>
    </row>
    <row r="65" spans="1:6" x14ac:dyDescent="0.25">
      <c r="A65" s="64" t="s">
        <v>19</v>
      </c>
      <c r="B65" s="65">
        <v>28750970.510000013</v>
      </c>
      <c r="C65" s="67">
        <v>6.5605642655678587E-2</v>
      </c>
      <c r="D65" s="66">
        <v>275</v>
      </c>
      <c r="E65" s="67">
        <v>8.4407612031921431E-2</v>
      </c>
      <c r="F65" s="45"/>
    </row>
    <row r="66" spans="1:6" x14ac:dyDescent="0.25">
      <c r="A66" s="64" t="s">
        <v>20</v>
      </c>
      <c r="B66" s="65">
        <v>23893222.840000011</v>
      </c>
      <c r="C66" s="67">
        <v>5.4520950483682919E-2</v>
      </c>
      <c r="D66" s="66">
        <v>123</v>
      </c>
      <c r="E66" s="67">
        <v>3.7753222836095765E-2</v>
      </c>
      <c r="F66" s="45"/>
    </row>
    <row r="67" spans="1:6" x14ac:dyDescent="0.25">
      <c r="A67" s="64" t="s">
        <v>21</v>
      </c>
      <c r="B67" s="65">
        <v>37937572.459999993</v>
      </c>
      <c r="C67" s="67">
        <v>8.6568167191747147E-2</v>
      </c>
      <c r="D67" s="66">
        <v>219</v>
      </c>
      <c r="E67" s="67">
        <v>6.7219152854511965E-2</v>
      </c>
      <c r="F67" s="45"/>
    </row>
    <row r="68" spans="1:6" x14ac:dyDescent="0.25">
      <c r="A68" s="64" t="s">
        <v>22</v>
      </c>
      <c r="B68" s="65">
        <v>19179459.440000001</v>
      </c>
      <c r="C68" s="67">
        <v>4.376481002309375E-2</v>
      </c>
      <c r="D68" s="66">
        <v>150</v>
      </c>
      <c r="E68" s="67">
        <v>4.6040515653775323E-2</v>
      </c>
      <c r="F68" s="45"/>
    </row>
    <row r="69" spans="1:6" x14ac:dyDescent="0.25">
      <c r="A69" s="64" t="s">
        <v>23</v>
      </c>
      <c r="B69" s="65">
        <v>36054232.329999983</v>
      </c>
      <c r="C69" s="67">
        <v>8.2270651755706303E-2</v>
      </c>
      <c r="D69" s="66">
        <v>233</v>
      </c>
      <c r="E69" s="67">
        <v>7.1516267648864332E-2</v>
      </c>
      <c r="F69" s="45"/>
    </row>
    <row r="70" spans="1:6" x14ac:dyDescent="0.25">
      <c r="A70" s="64" t="s">
        <v>24</v>
      </c>
      <c r="B70" s="65">
        <v>71743179.909999937</v>
      </c>
      <c r="C70" s="67">
        <v>0.16370777544780393</v>
      </c>
      <c r="D70" s="66">
        <v>546</v>
      </c>
      <c r="E70" s="67">
        <v>0.16758747697974216</v>
      </c>
      <c r="F70" s="45"/>
    </row>
    <row r="71" spans="1:6" x14ac:dyDescent="0.25">
      <c r="A71" s="64" t="s">
        <v>25</v>
      </c>
      <c r="B71" s="65">
        <v>48361186.479999974</v>
      </c>
      <c r="C71" s="67">
        <v>0.11035337807146293</v>
      </c>
      <c r="D71" s="66">
        <v>349</v>
      </c>
      <c r="E71" s="67">
        <v>0.10712093308778392</v>
      </c>
      <c r="F71" s="45"/>
    </row>
    <row r="72" spans="1:6" x14ac:dyDescent="0.25">
      <c r="A72" s="64" t="s">
        <v>42</v>
      </c>
      <c r="B72" s="65">
        <v>59509788.299999967</v>
      </c>
      <c r="C72" s="67">
        <v>0.13579290842954153</v>
      </c>
      <c r="D72" s="66">
        <v>423</v>
      </c>
      <c r="E72" s="67">
        <v>0.12983425414364641</v>
      </c>
      <c r="F72" s="45"/>
    </row>
    <row r="73" spans="1:6" x14ac:dyDescent="0.25">
      <c r="A73" s="64" t="s">
        <v>43</v>
      </c>
      <c r="B73" s="65">
        <v>20797006.830000006</v>
      </c>
      <c r="C73" s="67">
        <v>4.7455824071125821E-2</v>
      </c>
      <c r="D73" s="66">
        <v>179</v>
      </c>
      <c r="E73" s="67">
        <v>5.4941682013505216E-2</v>
      </c>
      <c r="F73" s="45"/>
    </row>
    <row r="74" spans="1:6" x14ac:dyDescent="0.25">
      <c r="A74" s="64" t="s">
        <v>44</v>
      </c>
      <c r="B74" s="65">
        <v>10813148.200000001</v>
      </c>
      <c r="C74" s="67">
        <v>2.4674072708097041E-2</v>
      </c>
      <c r="D74" s="66">
        <v>82</v>
      </c>
      <c r="E74" s="67">
        <v>2.5168815224063844E-2</v>
      </c>
      <c r="F74" s="45"/>
    </row>
    <row r="75" spans="1:6" x14ac:dyDescent="0.25">
      <c r="A75" s="64" t="s">
        <v>45</v>
      </c>
      <c r="B75" s="65">
        <v>10432856.49</v>
      </c>
      <c r="C75" s="67">
        <v>2.3806300887229317E-2</v>
      </c>
      <c r="D75" s="66">
        <v>83</v>
      </c>
      <c r="E75" s="67">
        <v>2.5475751995089013E-2</v>
      </c>
      <c r="F75" s="45"/>
    </row>
    <row r="76" spans="1:6" x14ac:dyDescent="0.25">
      <c r="A76" s="64" t="s">
        <v>46</v>
      </c>
      <c r="B76" s="65">
        <v>10919892.009999998</v>
      </c>
      <c r="C76" s="67">
        <v>2.4917646964212316E-2</v>
      </c>
      <c r="D76" s="66">
        <v>107</v>
      </c>
      <c r="E76" s="67">
        <v>3.2842234499693063E-2</v>
      </c>
      <c r="F76" s="45"/>
    </row>
    <row r="77" spans="1:6" x14ac:dyDescent="0.25">
      <c r="A77" s="64" t="s">
        <v>47</v>
      </c>
      <c r="B77" s="65">
        <v>4789410.2200000007</v>
      </c>
      <c r="C77" s="67">
        <v>1.0928755789843245E-2</v>
      </c>
      <c r="D77" s="66">
        <v>49</v>
      </c>
      <c r="E77" s="67">
        <v>1.5039901780233272E-2</v>
      </c>
      <c r="F77" s="45"/>
    </row>
    <row r="78" spans="1:6" x14ac:dyDescent="0.25">
      <c r="A78" s="64" t="s">
        <v>26</v>
      </c>
      <c r="B78" s="65">
        <v>21356650.889999997</v>
      </c>
      <c r="C78" s="67">
        <v>4.8732852552719592E-2</v>
      </c>
      <c r="D78" s="66">
        <v>139</v>
      </c>
      <c r="E78" s="67">
        <v>4.2664211172498467E-2</v>
      </c>
      <c r="F78" s="45"/>
    </row>
    <row r="79" spans="1:6" x14ac:dyDescent="0.25">
      <c r="A79" s="64" t="s">
        <v>27</v>
      </c>
      <c r="B79" s="65">
        <v>4097212.4900000007</v>
      </c>
      <c r="C79" s="67">
        <v>9.3492586071079031E-3</v>
      </c>
      <c r="D79" s="66">
        <v>22</v>
      </c>
      <c r="E79" s="67">
        <v>6.752608962553714E-3</v>
      </c>
      <c r="F79" s="45"/>
    </row>
    <row r="80" spans="1:6" x14ac:dyDescent="0.25">
      <c r="A80" s="64" t="s">
        <v>28</v>
      </c>
      <c r="B80" s="65">
        <v>1276387.44</v>
      </c>
      <c r="C80" s="67">
        <v>2.9125353611875815E-3</v>
      </c>
      <c r="D80" s="66">
        <v>8</v>
      </c>
      <c r="E80" s="67">
        <v>2.4554941682013503E-3</v>
      </c>
      <c r="F80" s="45"/>
    </row>
    <row r="81" spans="1:6" x14ac:dyDescent="0.25">
      <c r="A81" s="64" t="s">
        <v>5</v>
      </c>
      <c r="B81" s="65">
        <v>24663092.849999983</v>
      </c>
      <c r="C81" s="67">
        <v>5.6277684808523E-2</v>
      </c>
      <c r="D81" s="66">
        <v>172</v>
      </c>
      <c r="E81" s="67">
        <v>5.2793124616329033E-2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438239293.84999985</v>
      </c>
      <c r="C83" s="71"/>
      <c r="D83" s="72">
        <v>3258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0.76009949035284297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474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3354677.0800000015</v>
      </c>
      <c r="C92" s="67">
        <v>7.6548979680225509E-3</v>
      </c>
      <c r="D92" s="66">
        <v>93</v>
      </c>
      <c r="E92" s="67">
        <v>2.85451197053407E-2</v>
      </c>
      <c r="F92" s="45"/>
    </row>
    <row r="93" spans="1:6" x14ac:dyDescent="0.25">
      <c r="A93" s="64" t="s">
        <v>19</v>
      </c>
      <c r="B93" s="65">
        <v>20960191.070000011</v>
      </c>
      <c r="C93" s="67">
        <v>4.7828187394748423E-2</v>
      </c>
      <c r="D93" s="66">
        <v>225</v>
      </c>
      <c r="E93" s="67">
        <v>6.9060773480662987E-2</v>
      </c>
      <c r="F93" s="45"/>
    </row>
    <row r="94" spans="1:6" x14ac:dyDescent="0.25">
      <c r="A94" s="64" t="s">
        <v>20</v>
      </c>
      <c r="B94" s="65">
        <v>11148991.540000001</v>
      </c>
      <c r="C94" s="67">
        <v>2.5440419643921908E-2</v>
      </c>
      <c r="D94" s="66">
        <v>88</v>
      </c>
      <c r="E94" s="67">
        <v>2.7010435850214856E-2</v>
      </c>
      <c r="F94" s="45"/>
    </row>
    <row r="95" spans="1:6" x14ac:dyDescent="0.25">
      <c r="A95" s="64" t="s">
        <v>21</v>
      </c>
      <c r="B95" s="65">
        <v>19459453.860000003</v>
      </c>
      <c r="C95" s="67">
        <v>4.4403717633454763E-2</v>
      </c>
      <c r="D95" s="66">
        <v>123</v>
      </c>
      <c r="E95" s="67">
        <v>3.7753222836095765E-2</v>
      </c>
      <c r="F95" s="45"/>
    </row>
    <row r="96" spans="1:6" x14ac:dyDescent="0.25">
      <c r="A96" s="64" t="s">
        <v>22</v>
      </c>
      <c r="B96" s="65">
        <v>33213602.010000002</v>
      </c>
      <c r="C96" s="67">
        <v>7.5788735688699621E-2</v>
      </c>
      <c r="D96" s="66">
        <v>209</v>
      </c>
      <c r="E96" s="67">
        <v>6.4149785144260285E-2</v>
      </c>
      <c r="F96" s="45"/>
    </row>
    <row r="97" spans="1:6" x14ac:dyDescent="0.25">
      <c r="A97" s="64" t="s">
        <v>23</v>
      </c>
      <c r="B97" s="65">
        <v>42462346.409999967</v>
      </c>
      <c r="C97" s="67">
        <v>9.6893060494328789E-2</v>
      </c>
      <c r="D97" s="66">
        <v>250</v>
      </c>
      <c r="E97" s="67">
        <v>7.6734192756292202E-2</v>
      </c>
      <c r="F97" s="45"/>
    </row>
    <row r="98" spans="1:6" x14ac:dyDescent="0.25">
      <c r="A98" s="64" t="s">
        <v>24</v>
      </c>
      <c r="B98" s="65">
        <v>67666228.479999945</v>
      </c>
      <c r="C98" s="67">
        <v>0.15440474971000817</v>
      </c>
      <c r="D98" s="66">
        <v>486</v>
      </c>
      <c r="E98" s="67">
        <v>0.14917127071823205</v>
      </c>
      <c r="F98" s="45"/>
    </row>
    <row r="99" spans="1:6" x14ac:dyDescent="0.25">
      <c r="A99" s="64" t="s">
        <v>25</v>
      </c>
      <c r="B99" s="65">
        <v>45165641.459999964</v>
      </c>
      <c r="C99" s="67">
        <v>0.10306159692621999</v>
      </c>
      <c r="D99" s="66">
        <v>342</v>
      </c>
      <c r="E99" s="67">
        <v>0.10497237569060773</v>
      </c>
      <c r="F99" s="45"/>
    </row>
    <row r="100" spans="1:6" x14ac:dyDescent="0.25">
      <c r="A100" s="64" t="s">
        <v>42</v>
      </c>
      <c r="B100" s="65">
        <v>63010315.429999962</v>
      </c>
      <c r="C100" s="67">
        <v>0.14378061555467703</v>
      </c>
      <c r="D100" s="66">
        <v>460</v>
      </c>
      <c r="E100" s="67">
        <v>0.14119091467157766</v>
      </c>
      <c r="F100" s="45"/>
    </row>
    <row r="101" spans="1:6" x14ac:dyDescent="0.25">
      <c r="A101" s="64" t="s">
        <v>43</v>
      </c>
      <c r="B101" s="65">
        <v>9340674.4199999999</v>
      </c>
      <c r="C101" s="67">
        <v>2.1314096091066444E-2</v>
      </c>
      <c r="D101" s="66">
        <v>81</v>
      </c>
      <c r="E101" s="67">
        <v>2.4861878453038673E-2</v>
      </c>
      <c r="F101" s="45"/>
    </row>
    <row r="102" spans="1:6" x14ac:dyDescent="0.25">
      <c r="A102" s="64" t="s">
        <v>44</v>
      </c>
      <c r="B102" s="65">
        <v>16543622.32</v>
      </c>
      <c r="C102" s="67">
        <v>3.7750203033282852E-2</v>
      </c>
      <c r="D102" s="66">
        <v>135</v>
      </c>
      <c r="E102" s="67">
        <v>4.1436464088397788E-2</v>
      </c>
      <c r="F102" s="45"/>
    </row>
    <row r="103" spans="1:6" x14ac:dyDescent="0.25">
      <c r="A103" s="64" t="s">
        <v>45</v>
      </c>
      <c r="B103" s="65">
        <v>16096335.540000003</v>
      </c>
      <c r="C103" s="67">
        <v>3.6729557951299188E-2</v>
      </c>
      <c r="D103" s="66">
        <v>139</v>
      </c>
      <c r="E103" s="67">
        <v>4.2664211172498467E-2</v>
      </c>
      <c r="F103" s="45"/>
    </row>
    <row r="104" spans="1:6" x14ac:dyDescent="0.25">
      <c r="A104" s="64" t="s">
        <v>46</v>
      </c>
      <c r="B104" s="65">
        <v>8980519.8300000001</v>
      </c>
      <c r="C104" s="67">
        <v>2.0492274325984664E-2</v>
      </c>
      <c r="D104" s="66">
        <v>76</v>
      </c>
      <c r="E104" s="67">
        <v>2.3327194597912829E-2</v>
      </c>
      <c r="F104" s="45"/>
    </row>
    <row r="105" spans="1:6" x14ac:dyDescent="0.25">
      <c r="A105" s="64" t="s">
        <v>47</v>
      </c>
      <c r="B105" s="65">
        <v>8531818.4900000002</v>
      </c>
      <c r="C105" s="67">
        <v>1.9468401418427494E-2</v>
      </c>
      <c r="D105" s="66">
        <v>62</v>
      </c>
      <c r="E105" s="67">
        <v>1.9030079803560467E-2</v>
      </c>
      <c r="F105" s="45"/>
    </row>
    <row r="106" spans="1:6" x14ac:dyDescent="0.25">
      <c r="A106" s="64" t="s">
        <v>26</v>
      </c>
      <c r="B106" s="65">
        <v>30128045.319999993</v>
      </c>
      <c r="C106" s="67">
        <v>6.8747932334685152E-2</v>
      </c>
      <c r="D106" s="66">
        <v>202</v>
      </c>
      <c r="E106" s="67">
        <v>6.2001227747084102E-2</v>
      </c>
      <c r="F106" s="45"/>
    </row>
    <row r="107" spans="1:6" x14ac:dyDescent="0.25">
      <c r="A107" s="64" t="s">
        <v>27</v>
      </c>
      <c r="B107" s="65">
        <v>8871711.5599999987</v>
      </c>
      <c r="C107" s="67">
        <v>2.0243989264542309E-2</v>
      </c>
      <c r="D107" s="66">
        <v>59</v>
      </c>
      <c r="E107" s="67">
        <v>1.8109269490484959E-2</v>
      </c>
      <c r="F107" s="45"/>
    </row>
    <row r="108" spans="1:6" x14ac:dyDescent="0.25">
      <c r="A108" s="64" t="s">
        <v>28</v>
      </c>
      <c r="B108" s="65">
        <v>4233281.83</v>
      </c>
      <c r="C108" s="67">
        <v>9.6597495692592183E-3</v>
      </c>
      <c r="D108" s="66">
        <v>26</v>
      </c>
      <c r="E108" s="67">
        <v>7.9803560466543896E-3</v>
      </c>
      <c r="F108" s="45"/>
    </row>
    <row r="109" spans="1:6" x14ac:dyDescent="0.25">
      <c r="A109" s="64" t="s">
        <v>5</v>
      </c>
      <c r="B109" s="65">
        <v>29071837.199999981</v>
      </c>
      <c r="C109" s="67">
        <v>6.6337814997371417E-2</v>
      </c>
      <c r="D109" s="66">
        <v>202</v>
      </c>
      <c r="E109" s="67">
        <v>6.2001227747084102E-2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438239293.84999985</v>
      </c>
      <c r="C111" s="71"/>
      <c r="D111" s="72">
        <v>3258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0.78929147343325523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890078.47999999986</v>
      </c>
      <c r="C120" s="67">
        <v>2.0310330280530506E-3</v>
      </c>
      <c r="D120" s="66">
        <v>23</v>
      </c>
      <c r="E120" s="67">
        <v>7.0595457335788829E-3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429090855.31000185</v>
      </c>
      <c r="C122" s="67">
        <v>0.97912455896040373</v>
      </c>
      <c r="D122" s="66">
        <v>3163</v>
      </c>
      <c r="E122" s="67">
        <v>0.97084100675260898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8258360.0599999996</v>
      </c>
      <c r="C124" s="67">
        <v>1.8844408011543176E-2</v>
      </c>
      <c r="D124" s="66">
        <v>72</v>
      </c>
      <c r="E124" s="67">
        <v>2.2099447513812154E-2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438239293.85000187</v>
      </c>
      <c r="C126" s="71"/>
      <c r="D126" s="72">
        <v>3258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419982425.02000195</v>
      </c>
      <c r="C133" s="67">
        <v>0.95834041108087209</v>
      </c>
      <c r="D133" s="66">
        <v>3000</v>
      </c>
      <c r="E133" s="67">
        <v>0.92081031307550643</v>
      </c>
      <c r="F133" s="64"/>
    </row>
    <row r="134" spans="1:6" x14ac:dyDescent="0.25">
      <c r="A134" s="64" t="s">
        <v>7</v>
      </c>
      <c r="B134" s="65">
        <v>18256868.830000002</v>
      </c>
      <c r="C134" s="67">
        <v>4.1659588919127959E-2</v>
      </c>
      <c r="D134" s="66">
        <v>258</v>
      </c>
      <c r="E134" s="67">
        <v>7.918968692449356E-2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438239293.85000193</v>
      </c>
      <c r="C136" s="71"/>
      <c r="D136" s="72">
        <v>3258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96982488.040000081</v>
      </c>
      <c r="C143" s="67">
        <v>0.22130030191495129</v>
      </c>
      <c r="D143" s="66">
        <v>1389</v>
      </c>
      <c r="E143" s="67">
        <v>0.42633517495395951</v>
      </c>
      <c r="F143" s="45"/>
    </row>
    <row r="144" spans="1:6" x14ac:dyDescent="0.25">
      <c r="A144" s="64" t="s">
        <v>72</v>
      </c>
      <c r="B144" s="93">
        <v>186894151.15000004</v>
      </c>
      <c r="C144" s="67">
        <v>0.4264659827924282</v>
      </c>
      <c r="D144" s="66">
        <v>1378</v>
      </c>
      <c r="E144" s="67">
        <v>0.4229588704726826</v>
      </c>
      <c r="F144" s="45"/>
    </row>
    <row r="145" spans="1:6" x14ac:dyDescent="0.25">
      <c r="A145" s="64" t="s">
        <v>73</v>
      </c>
      <c r="B145" s="93">
        <v>77154741.780000001</v>
      </c>
      <c r="C145" s="67">
        <v>0.17605619318656626</v>
      </c>
      <c r="D145" s="66">
        <v>324</v>
      </c>
      <c r="E145" s="67">
        <v>9.9447513812154692E-2</v>
      </c>
      <c r="F145" s="45"/>
    </row>
    <row r="146" spans="1:6" x14ac:dyDescent="0.25">
      <c r="A146" s="64" t="s">
        <v>74</v>
      </c>
      <c r="B146" s="93">
        <v>34168409.249999993</v>
      </c>
      <c r="C146" s="67">
        <v>7.7967470579429834E-2</v>
      </c>
      <c r="D146" s="66">
        <v>101</v>
      </c>
      <c r="E146" s="67">
        <v>3.1000613873542051E-2</v>
      </c>
      <c r="F146" s="45"/>
    </row>
    <row r="147" spans="1:6" x14ac:dyDescent="0.25">
      <c r="A147" s="64" t="s">
        <v>75</v>
      </c>
      <c r="B147" s="93">
        <v>16687148.929999998</v>
      </c>
      <c r="C147" s="67">
        <v>3.8077710429388491E-2</v>
      </c>
      <c r="D147" s="66">
        <v>38</v>
      </c>
      <c r="E147" s="67">
        <v>1.1663597298956415E-2</v>
      </c>
      <c r="F147" s="45"/>
    </row>
    <row r="148" spans="1:6" x14ac:dyDescent="0.25">
      <c r="A148" s="64" t="s">
        <v>76</v>
      </c>
      <c r="B148" s="93">
        <v>10265702.74</v>
      </c>
      <c r="C148" s="67">
        <v>2.342487970399507E-2</v>
      </c>
      <c r="D148" s="66">
        <v>17</v>
      </c>
      <c r="E148" s="67">
        <v>5.2179251074278695E-3</v>
      </c>
      <c r="F148" s="45"/>
    </row>
    <row r="149" spans="1:6" x14ac:dyDescent="0.25">
      <c r="A149" s="64" t="s">
        <v>77</v>
      </c>
      <c r="B149" s="93">
        <v>4443974.25</v>
      </c>
      <c r="C149" s="67">
        <v>1.0140519830978635E-2</v>
      </c>
      <c r="D149" s="66">
        <v>5</v>
      </c>
      <c r="E149" s="67">
        <v>1.5346838551258441E-3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3.3584163279155015E-3</v>
      </c>
      <c r="D151" s="66">
        <v>1</v>
      </c>
      <c r="E151" s="67">
        <v>3.0693677102516879E-4</v>
      </c>
      <c r="F151" s="45"/>
    </row>
    <row r="152" spans="1:6" x14ac:dyDescent="0.25">
      <c r="A152" s="64" t="s">
        <v>81</v>
      </c>
      <c r="B152" s="93">
        <v>4918805.84</v>
      </c>
      <c r="C152" s="67">
        <v>1.1224018268164701E-2</v>
      </c>
      <c r="D152" s="66">
        <v>3</v>
      </c>
      <c r="E152" s="67">
        <v>9.2081031307550648E-4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1.1984506966181984E-2</v>
      </c>
      <c r="D154" s="66">
        <v>2</v>
      </c>
      <c r="E154" s="67">
        <v>6.1387354205033758E-4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438239293.85000014</v>
      </c>
      <c r="C156" s="71"/>
      <c r="D156" s="72">
        <v>3258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134511.75379066917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289298100.88000202</v>
      </c>
      <c r="C165" s="67">
        <v>0.66013729243325525</v>
      </c>
      <c r="D165" s="66">
        <v>1959</v>
      </c>
      <c r="E165" s="67">
        <v>0.60128913443830567</v>
      </c>
      <c r="F165" s="45"/>
    </row>
    <row r="166" spans="1:6" x14ac:dyDescent="0.25">
      <c r="A166" s="64" t="s">
        <v>9</v>
      </c>
      <c r="B166" s="65">
        <v>142570211.49999991</v>
      </c>
      <c r="C166" s="67">
        <v>0.32532503018498848</v>
      </c>
      <c r="D166" s="66">
        <v>1237</v>
      </c>
      <c r="E166" s="67">
        <v>0.3796807857581338</v>
      </c>
      <c r="F166" s="45"/>
    </row>
    <row r="167" spans="1:6" x14ac:dyDescent="0.25">
      <c r="A167" s="64" t="s">
        <v>10</v>
      </c>
      <c r="B167" s="65">
        <v>6370981.4700000007</v>
      </c>
      <c r="C167" s="67">
        <v>1.4537677381756242E-2</v>
      </c>
      <c r="D167" s="66">
        <v>62</v>
      </c>
      <c r="E167" s="67">
        <v>1.9030079803560467E-2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438239293.85000193</v>
      </c>
      <c r="C169" s="67"/>
      <c r="D169" s="72">
        <v>3258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121147.12000000002</v>
      </c>
      <c r="C176" s="67">
        <v>2.7644056957034497E-4</v>
      </c>
      <c r="D176" s="66">
        <v>5</v>
      </c>
      <c r="E176" s="67">
        <v>1.5346838551258441E-3</v>
      </c>
      <c r="F176" s="45"/>
    </row>
    <row r="177" spans="1:6" x14ac:dyDescent="0.25">
      <c r="A177" s="76">
        <v>1997</v>
      </c>
      <c r="B177" s="65">
        <v>1694017.7799999998</v>
      </c>
      <c r="C177" s="67">
        <v>3.8655086473825474E-3</v>
      </c>
      <c r="D177" s="66">
        <v>27</v>
      </c>
      <c r="E177" s="67">
        <v>8.2872928176795577E-3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17901.669999999998</v>
      </c>
      <c r="C180" s="67">
        <v>4.0849075496473671E-5</v>
      </c>
      <c r="D180" s="66">
        <v>1</v>
      </c>
      <c r="E180" s="67">
        <v>3.0693677102516879E-4</v>
      </c>
      <c r="F180" s="45"/>
    </row>
    <row r="181" spans="1:6" x14ac:dyDescent="0.25">
      <c r="A181" s="76">
        <v>2001</v>
      </c>
      <c r="B181" s="65">
        <v>37809444.36999999</v>
      </c>
      <c r="C181" s="67">
        <v>8.6275797037363058E-2</v>
      </c>
      <c r="D181" s="66">
        <v>320</v>
      </c>
      <c r="E181" s="67">
        <v>9.821976672805402E-2</v>
      </c>
      <c r="F181" s="45"/>
    </row>
    <row r="182" spans="1:6" x14ac:dyDescent="0.25">
      <c r="A182" s="76">
        <v>2002</v>
      </c>
      <c r="B182" s="65">
        <v>2179368.6399999997</v>
      </c>
      <c r="C182" s="67">
        <v>4.97301056884677E-3</v>
      </c>
      <c r="D182" s="66">
        <v>21</v>
      </c>
      <c r="E182" s="67">
        <v>6.4456721915285451E-3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10560776.25</v>
      </c>
      <c r="C184" s="67">
        <v>2.4098195662059247E-2</v>
      </c>
      <c r="D184" s="66">
        <v>94</v>
      </c>
      <c r="E184" s="67">
        <v>2.8852056476365868E-2</v>
      </c>
      <c r="F184" s="45"/>
    </row>
    <row r="185" spans="1:6" x14ac:dyDescent="0.25">
      <c r="A185" s="76">
        <v>2005</v>
      </c>
      <c r="B185" s="65">
        <v>385856638.02000093</v>
      </c>
      <c r="C185" s="67">
        <v>0.88047019843928154</v>
      </c>
      <c r="D185" s="66">
        <v>2790</v>
      </c>
      <c r="E185" s="67">
        <v>0.85635359116022103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438239293.85000092</v>
      </c>
      <c r="C187" s="67"/>
      <c r="D187" s="78">
        <v>3258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111.57714162086813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24703561.780000001</v>
      </c>
      <c r="C196" s="67">
        <v>5.6370029175100679E-2</v>
      </c>
      <c r="D196" s="66">
        <v>236</v>
      </c>
      <c r="E196" s="67">
        <v>7.2437077961939836E-2</v>
      </c>
      <c r="F196" s="45"/>
    </row>
    <row r="197" spans="1:6" x14ac:dyDescent="0.25">
      <c r="A197" s="64" t="s">
        <v>12</v>
      </c>
      <c r="B197" s="65">
        <v>51589812.840000004</v>
      </c>
      <c r="C197" s="67">
        <v>0.11772064614922034</v>
      </c>
      <c r="D197" s="66">
        <v>393</v>
      </c>
      <c r="E197" s="67">
        <v>0.12062615101289134</v>
      </c>
      <c r="F197" s="45"/>
    </row>
    <row r="198" spans="1:6" x14ac:dyDescent="0.25">
      <c r="A198" s="64" t="s">
        <v>13</v>
      </c>
      <c r="B198" s="65">
        <v>112434395.49999996</v>
      </c>
      <c r="C198" s="67">
        <v>0.25655936625911951</v>
      </c>
      <c r="D198" s="66">
        <v>840</v>
      </c>
      <c r="E198" s="67">
        <v>0.25782688766114181</v>
      </c>
      <c r="F198" s="45"/>
    </row>
    <row r="199" spans="1:6" x14ac:dyDescent="0.25">
      <c r="A199" s="64" t="s">
        <v>14</v>
      </c>
      <c r="B199" s="65">
        <v>230626226.94999978</v>
      </c>
      <c r="C199" s="67">
        <v>0.52625638592083535</v>
      </c>
      <c r="D199" s="66">
        <v>1665</v>
      </c>
      <c r="E199" s="67">
        <v>0.51104972375690605</v>
      </c>
      <c r="F199" s="45"/>
    </row>
    <row r="200" spans="1:6" x14ac:dyDescent="0.25">
      <c r="A200" s="64" t="s">
        <v>15</v>
      </c>
      <c r="B200" s="65">
        <v>18885296.779999994</v>
      </c>
      <c r="C200" s="67">
        <v>4.3093572495724319E-2</v>
      </c>
      <c r="D200" s="66">
        <v>124</v>
      </c>
      <c r="E200" s="67">
        <v>3.8060159607120933E-2</v>
      </c>
      <c r="F200" s="45"/>
    </row>
    <row r="201" spans="1:6" x14ac:dyDescent="0.25">
      <c r="A201" s="64" t="s">
        <v>16</v>
      </c>
      <c r="B201" s="65">
        <v>0</v>
      </c>
      <c r="C201" s="67">
        <v>0</v>
      </c>
      <c r="D201" s="66">
        <v>0</v>
      </c>
      <c r="E201" s="67">
        <v>0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438239293.84999967</v>
      </c>
      <c r="C204" s="71"/>
      <c r="D204" s="72">
        <v>3258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13.243170433192489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219154700.97</v>
      </c>
      <c r="C213" s="67">
        <v>0.50007998836592726</v>
      </c>
      <c r="D213" s="66">
        <v>1696</v>
      </c>
      <c r="E213" s="67">
        <v>0.52056476365868631</v>
      </c>
      <c r="F213" s="43"/>
    </row>
    <row r="214" spans="1:6" x14ac:dyDescent="0.25">
      <c r="A214" s="64" t="s">
        <v>53</v>
      </c>
      <c r="B214" s="65">
        <v>219084592.8799997</v>
      </c>
      <c r="C214" s="67">
        <v>0.49992001163407285</v>
      </c>
      <c r="D214" s="66">
        <v>1562</v>
      </c>
      <c r="E214" s="67">
        <v>0.47943523634131369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438239293.84999967</v>
      </c>
      <c r="C216" s="71"/>
      <c r="D216" s="72">
        <v>3258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12223226.99000001</v>
      </c>
      <c r="C223" s="67">
        <v>2.7891672795054664E-2</v>
      </c>
      <c r="D223" s="66">
        <v>153</v>
      </c>
      <c r="E223" s="67">
        <v>4.6961325966850827E-2</v>
      </c>
      <c r="F223" s="67">
        <v>0.81623071434829797</v>
      </c>
    </row>
    <row r="224" spans="1:6" x14ac:dyDescent="0.25">
      <c r="A224" s="64" t="s">
        <v>55</v>
      </c>
      <c r="B224" s="65">
        <v>62688621.879999988</v>
      </c>
      <c r="C224" s="67">
        <v>0.14304655643557374</v>
      </c>
      <c r="D224" s="66">
        <v>493</v>
      </c>
      <c r="E224" s="67">
        <v>0.15131982811540823</v>
      </c>
      <c r="F224" s="67">
        <v>0.80422093863926747</v>
      </c>
    </row>
    <row r="225" spans="1:6" x14ac:dyDescent="0.25">
      <c r="A225" s="64" t="s">
        <v>56</v>
      </c>
      <c r="B225" s="65">
        <v>66083780.430000007</v>
      </c>
      <c r="C225" s="67">
        <v>0.15079382738467786</v>
      </c>
      <c r="D225" s="66">
        <v>514</v>
      </c>
      <c r="E225" s="67">
        <v>0.15776550030693678</v>
      </c>
      <c r="F225" s="67">
        <v>0.80047666444261234</v>
      </c>
    </row>
    <row r="226" spans="1:6" x14ac:dyDescent="0.25">
      <c r="A226" s="64" t="s">
        <v>57</v>
      </c>
      <c r="B226" s="65">
        <v>23646569.229999997</v>
      </c>
      <c r="C226" s="67">
        <v>5.395812187962707E-2</v>
      </c>
      <c r="D226" s="66">
        <v>197</v>
      </c>
      <c r="E226" s="67">
        <v>6.0466543891958255E-2</v>
      </c>
      <c r="F226" s="67">
        <v>0.80458960499012411</v>
      </c>
    </row>
    <row r="227" spans="1:6" x14ac:dyDescent="0.25">
      <c r="A227" s="64" t="s">
        <v>58</v>
      </c>
      <c r="B227" s="65">
        <v>19838218.440000001</v>
      </c>
      <c r="C227" s="67">
        <v>4.5268004759952463E-2</v>
      </c>
      <c r="D227" s="66">
        <v>165</v>
      </c>
      <c r="E227" s="67">
        <v>5.0644567219152857E-2</v>
      </c>
      <c r="F227" s="67">
        <v>0.76897098965476252</v>
      </c>
    </row>
    <row r="228" spans="1:6" x14ac:dyDescent="0.25">
      <c r="A228" s="64" t="s">
        <v>59</v>
      </c>
      <c r="B228" s="65">
        <v>18862074.410000008</v>
      </c>
      <c r="C228" s="67">
        <v>4.3040582336407514E-2</v>
      </c>
      <c r="D228" s="66">
        <v>145</v>
      </c>
      <c r="E228" s="67">
        <v>4.4505831798649476E-2</v>
      </c>
      <c r="F228" s="67">
        <v>0.80428602901042201</v>
      </c>
    </row>
    <row r="229" spans="1:6" x14ac:dyDescent="0.25">
      <c r="A229" s="64" t="s">
        <v>29</v>
      </c>
      <c r="B229" s="65">
        <v>106814338.63999988</v>
      </c>
      <c r="C229" s="67">
        <v>0.24373519248267178</v>
      </c>
      <c r="D229" s="66">
        <v>790</v>
      </c>
      <c r="E229" s="67">
        <v>0.24248004910988336</v>
      </c>
      <c r="F229" s="67">
        <v>0.7891123240497887</v>
      </c>
    </row>
    <row r="230" spans="1:6" x14ac:dyDescent="0.25">
      <c r="A230" s="64" t="s">
        <v>60</v>
      </c>
      <c r="B230" s="65">
        <v>40923882.090000011</v>
      </c>
      <c r="C230" s="67">
        <v>9.3382502811369061E-2</v>
      </c>
      <c r="D230" s="66">
        <v>288</v>
      </c>
      <c r="E230" s="67">
        <v>8.8397790055248615E-2</v>
      </c>
      <c r="F230" s="67">
        <v>0.7866898080666257</v>
      </c>
    </row>
    <row r="231" spans="1:6" x14ac:dyDescent="0.25">
      <c r="A231" s="64" t="s">
        <v>61</v>
      </c>
      <c r="B231" s="65">
        <v>63455002.649999954</v>
      </c>
      <c r="C231" s="67">
        <v>0.14479532880892071</v>
      </c>
      <c r="D231" s="66">
        <v>299</v>
      </c>
      <c r="E231" s="67">
        <v>9.1774094536525477E-2</v>
      </c>
      <c r="F231" s="67">
        <v>0.76556090768783147</v>
      </c>
    </row>
    <row r="232" spans="1:6" x14ac:dyDescent="0.25">
      <c r="A232" s="64" t="s">
        <v>62</v>
      </c>
      <c r="B232" s="65">
        <v>17017937.100000001</v>
      </c>
      <c r="C232" s="67">
        <v>3.8832522183245587E-2</v>
      </c>
      <c r="D232" s="66">
        <v>149</v>
      </c>
      <c r="E232" s="67">
        <v>4.5733578882750155E-2</v>
      </c>
      <c r="F232" s="67">
        <v>0.79672102363881847</v>
      </c>
    </row>
    <row r="233" spans="1:6" x14ac:dyDescent="0.25">
      <c r="A233" s="64" t="s">
        <v>63</v>
      </c>
      <c r="B233" s="65">
        <v>6370981.4700000007</v>
      </c>
      <c r="C233" s="67">
        <v>1.4537677381756309E-2</v>
      </c>
      <c r="D233" s="66">
        <v>62</v>
      </c>
      <c r="E233" s="67">
        <v>1.9030079803560467E-2</v>
      </c>
      <c r="F233" s="67">
        <v>0.77627194463921068</v>
      </c>
    </row>
    <row r="234" spans="1:6" x14ac:dyDescent="0.25">
      <c r="A234" s="64" t="s">
        <v>4</v>
      </c>
      <c r="B234" s="65">
        <v>314660.52</v>
      </c>
      <c r="C234" s="67">
        <v>7.1801074074316509E-4</v>
      </c>
      <c r="D234" s="66">
        <v>3</v>
      </c>
      <c r="E234" s="67">
        <v>9.2081031307550648E-4</v>
      </c>
      <c r="F234" s="67">
        <v>0.79235010641994985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438239293.8499999</v>
      </c>
      <c r="C236" s="71"/>
      <c r="D236" s="72">
        <v>3258</v>
      </c>
      <c r="E236" s="71"/>
      <c r="F236" s="81">
        <v>0.79071469012766482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29363882.069999978</v>
      </c>
      <c r="C243" s="67">
        <v>6.7004220027906861E-2</v>
      </c>
      <c r="D243" s="66">
        <v>210</v>
      </c>
      <c r="E243" s="67">
        <v>6.4456721915285453E-2</v>
      </c>
      <c r="F243" s="45"/>
    </row>
    <row r="244" spans="1:6" x14ac:dyDescent="0.25">
      <c r="A244" s="64" t="s">
        <v>351</v>
      </c>
      <c r="B244" s="65">
        <v>323286123.98000079</v>
      </c>
      <c r="C244" s="67">
        <v>0.73769314736677682</v>
      </c>
      <c r="D244" s="66">
        <v>2454</v>
      </c>
      <c r="E244" s="67">
        <v>0.75322283609576424</v>
      </c>
      <c r="F244" s="45"/>
    </row>
    <row r="245" spans="1:6" x14ac:dyDescent="0.25">
      <c r="A245" s="64" t="s">
        <v>323</v>
      </c>
      <c r="B245" s="65">
        <v>82826017.679999933</v>
      </c>
      <c r="C245" s="67">
        <v>0.18899724155805475</v>
      </c>
      <c r="D245" s="66">
        <v>554</v>
      </c>
      <c r="E245" s="67">
        <v>0.17004297114794353</v>
      </c>
      <c r="F245" s="45"/>
    </row>
    <row r="246" spans="1:6" x14ac:dyDescent="0.25">
      <c r="A246" s="64" t="s">
        <v>324</v>
      </c>
      <c r="B246" s="65">
        <v>1346543.3699999999</v>
      </c>
      <c r="C246" s="67">
        <v>3.072621257145624E-3</v>
      </c>
      <c r="D246" s="66">
        <v>14</v>
      </c>
      <c r="E246" s="67">
        <v>4.2971147943523637E-3</v>
      </c>
      <c r="F246" s="45"/>
    </row>
    <row r="247" spans="1:6" x14ac:dyDescent="0.25">
      <c r="A247" s="64" t="s">
        <v>325</v>
      </c>
      <c r="B247" s="65">
        <v>526648.27</v>
      </c>
      <c r="C247" s="67">
        <v>1.2017367620628279E-3</v>
      </c>
      <c r="D247" s="66">
        <v>3</v>
      </c>
      <c r="E247" s="67">
        <v>9.2081031307550648E-4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770367.11</v>
      </c>
      <c r="C253" s="67">
        <v>1.7578686366350321E-3</v>
      </c>
      <c r="D253" s="66">
        <v>22</v>
      </c>
      <c r="E253" s="67">
        <v>6.752608962553714E-3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119711.37</v>
      </c>
      <c r="C255" s="67">
        <v>2.7316439141802392E-4</v>
      </c>
      <c r="D255" s="66">
        <v>1</v>
      </c>
      <c r="E255" s="67">
        <v>3.0693677102516879E-4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438239293.85000074</v>
      </c>
      <c r="C258" s="71"/>
      <c r="D258" s="72">
        <v>3258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2.2351111109492405E-2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330581920.11000091</v>
      </c>
      <c r="C268" s="67">
        <v>0.7543411208196027</v>
      </c>
      <c r="D268" s="66">
        <v>2377</v>
      </c>
      <c r="E268" s="67">
        <v>0.72958870472682624</v>
      </c>
      <c r="F268" s="45"/>
    </row>
    <row r="269" spans="1:6" x14ac:dyDescent="0.25">
      <c r="A269" s="64" t="s">
        <v>148</v>
      </c>
      <c r="B269" s="65">
        <v>107657373.73999999</v>
      </c>
      <c r="C269" s="67">
        <v>0.24565887918039728</v>
      </c>
      <c r="D269" s="66">
        <v>881</v>
      </c>
      <c r="E269" s="67">
        <v>0.2704112952731737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438239293.85000092</v>
      </c>
      <c r="C271" s="67"/>
      <c r="D271" s="78">
        <v>3258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33570536.409999996</v>
      </c>
      <c r="C279" s="67">
        <v>7.6603209436281974E-2</v>
      </c>
      <c r="D279" s="66">
        <v>263</v>
      </c>
      <c r="E279" s="67">
        <v>8.07243707796194E-2</v>
      </c>
      <c r="F279" s="45"/>
    </row>
    <row r="280" spans="1:6" x14ac:dyDescent="0.25">
      <c r="A280" s="64" t="s">
        <v>39</v>
      </c>
      <c r="B280" s="65">
        <v>404668757.44000173</v>
      </c>
      <c r="C280" s="67">
        <v>0.92339679056371815</v>
      </c>
      <c r="D280" s="66">
        <v>2995</v>
      </c>
      <c r="E280" s="67">
        <v>0.91927562922038064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438239293.85000169</v>
      </c>
      <c r="C282" s="67"/>
      <c r="D282" s="78">
        <v>3258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21332562.129999984</v>
      </c>
      <c r="C291" s="67">
        <v>6.4530335243081854E-2</v>
      </c>
      <c r="D291" s="66">
        <v>131</v>
      </c>
      <c r="E291" s="67">
        <v>5.5111485065208243E-2</v>
      </c>
      <c r="F291" s="45"/>
    </row>
    <row r="292" spans="1:6" x14ac:dyDescent="0.25">
      <c r="A292" s="64" t="s">
        <v>83</v>
      </c>
      <c r="B292" s="65">
        <v>52642944.42999997</v>
      </c>
      <c r="C292" s="67">
        <v>0.15924326536818242</v>
      </c>
      <c r="D292" s="66">
        <v>402</v>
      </c>
      <c r="E292" s="67">
        <v>0.16912074042911232</v>
      </c>
      <c r="F292" s="45"/>
    </row>
    <row r="293" spans="1:6" x14ac:dyDescent="0.25">
      <c r="A293" s="64" t="s">
        <v>84</v>
      </c>
      <c r="B293" s="65">
        <v>82956511.149999917</v>
      </c>
      <c r="C293" s="67">
        <v>0.25094085944687022</v>
      </c>
      <c r="D293" s="66">
        <v>636</v>
      </c>
      <c r="E293" s="67">
        <v>0.26756415649978965</v>
      </c>
      <c r="F293" s="45"/>
    </row>
    <row r="294" spans="1:6" x14ac:dyDescent="0.25">
      <c r="A294" s="64" t="s">
        <v>85</v>
      </c>
      <c r="B294" s="65">
        <v>106585150.90999985</v>
      </c>
      <c r="C294" s="67">
        <v>0.32241675792352498</v>
      </c>
      <c r="D294" s="66">
        <v>778</v>
      </c>
      <c r="E294" s="67">
        <v>0.32730332351703828</v>
      </c>
      <c r="F294" s="45"/>
    </row>
    <row r="295" spans="1:6" x14ac:dyDescent="0.25">
      <c r="A295" s="64" t="s">
        <v>86</v>
      </c>
      <c r="B295" s="65">
        <v>38847321.419999994</v>
      </c>
      <c r="C295" s="67">
        <v>0.11751193594336229</v>
      </c>
      <c r="D295" s="66">
        <v>230</v>
      </c>
      <c r="E295" s="67">
        <v>9.6760622633571727E-2</v>
      </c>
      <c r="F295" s="45"/>
    </row>
    <row r="296" spans="1:6" x14ac:dyDescent="0.25">
      <c r="A296" s="64" t="s">
        <v>87</v>
      </c>
      <c r="B296" s="65">
        <v>15569981.680000002</v>
      </c>
      <c r="C296" s="67">
        <v>4.7098709072834824E-2</v>
      </c>
      <c r="D296" s="66">
        <v>100</v>
      </c>
      <c r="E296" s="67">
        <v>4.2069835927639881E-2</v>
      </c>
      <c r="F296" s="45"/>
    </row>
    <row r="297" spans="1:6" x14ac:dyDescent="0.25">
      <c r="A297" s="64" t="s">
        <v>88</v>
      </c>
      <c r="B297" s="65">
        <v>6454232.4799999986</v>
      </c>
      <c r="C297" s="67">
        <v>1.9523851993637101E-2</v>
      </c>
      <c r="D297" s="66">
        <v>37</v>
      </c>
      <c r="E297" s="67">
        <v>1.5565839293226757E-2</v>
      </c>
      <c r="F297" s="45"/>
    </row>
    <row r="298" spans="1:6" x14ac:dyDescent="0.25">
      <c r="A298" s="64" t="s">
        <v>89</v>
      </c>
      <c r="B298" s="65">
        <v>1984303.8399999999</v>
      </c>
      <c r="C298" s="67">
        <v>6.00245724067345E-3</v>
      </c>
      <c r="D298" s="66">
        <v>16</v>
      </c>
      <c r="E298" s="67">
        <v>6.7311737484223814E-3</v>
      </c>
      <c r="F298" s="45"/>
    </row>
    <row r="299" spans="1:6" x14ac:dyDescent="0.25">
      <c r="A299" s="64" t="s">
        <v>1</v>
      </c>
      <c r="B299" s="65">
        <v>568245.78999999992</v>
      </c>
      <c r="C299" s="67">
        <v>1.7189257954909288E-3</v>
      </c>
      <c r="D299" s="66">
        <v>10</v>
      </c>
      <c r="E299" s="67">
        <v>4.2069835927639881E-3</v>
      </c>
      <c r="F299" s="45"/>
    </row>
    <row r="300" spans="1:6" x14ac:dyDescent="0.25">
      <c r="A300" s="64" t="s">
        <v>70</v>
      </c>
      <c r="B300" s="65">
        <v>1001093.2799999999</v>
      </c>
      <c r="C300" s="67">
        <v>3.0282759555237942E-3</v>
      </c>
      <c r="D300" s="66">
        <v>8</v>
      </c>
      <c r="E300" s="67">
        <v>3.3655868742111907E-3</v>
      </c>
      <c r="F300" s="45"/>
    </row>
    <row r="301" spans="1:6" x14ac:dyDescent="0.25">
      <c r="A301" s="64" t="s">
        <v>82</v>
      </c>
      <c r="B301" s="65">
        <v>2639572.9999999995</v>
      </c>
      <c r="C301" s="67">
        <v>7.9846260168181405E-3</v>
      </c>
      <c r="D301" s="66">
        <v>29</v>
      </c>
      <c r="E301" s="67">
        <v>1.2200252419015565E-2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330581920.10999972</v>
      </c>
      <c r="C303" s="67"/>
      <c r="D303" s="72">
        <v>2377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1.7284634863555646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267612230.02999964</v>
      </c>
      <c r="C316" s="67">
        <v>0.61065320655978839</v>
      </c>
      <c r="D316" s="66">
        <v>1991</v>
      </c>
      <c r="E316" s="67">
        <v>0.61111111111111116</v>
      </c>
      <c r="F316" s="45"/>
    </row>
    <row r="317" spans="1:6" x14ac:dyDescent="0.25">
      <c r="A317" s="64" t="s">
        <v>181</v>
      </c>
      <c r="B317" s="65">
        <v>133825430.74999997</v>
      </c>
      <c r="C317" s="67">
        <v>0.3053706790514446</v>
      </c>
      <c r="D317" s="66">
        <v>964</v>
      </c>
      <c r="E317" s="67">
        <v>0.29588704726826276</v>
      </c>
      <c r="F317" s="45"/>
    </row>
    <row r="318" spans="1:6" x14ac:dyDescent="0.25">
      <c r="A318" s="64" t="s">
        <v>182</v>
      </c>
      <c r="B318" s="65">
        <v>28497331.340000004</v>
      </c>
      <c r="C318" s="67">
        <v>6.5026873993079354E-2</v>
      </c>
      <c r="D318" s="66">
        <v>224</v>
      </c>
      <c r="E318" s="67">
        <v>6.8753836709637819E-2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9.6542116130922204E-3</v>
      </c>
      <c r="D319" s="66">
        <v>45</v>
      </c>
      <c r="E319" s="67">
        <v>1.3812154696132596E-2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9.2950287825953309E-3</v>
      </c>
      <c r="D320" s="66">
        <v>34</v>
      </c>
      <c r="E320" s="67">
        <v>1.0435850214855739E-2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438239293.84999967</v>
      </c>
      <c r="C324" s="69"/>
      <c r="D324" s="72">
        <v>3258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pageSetup paperSize="9" scale="49" orientation="portrait" r:id="rId1"/>
  <rowBreaks count="2" manualBreakCount="2">
    <brk id="114" max="16383" man="1"/>
    <brk id="217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0F0F0"/>
  </sheetPr>
  <dimension ref="A1:K326"/>
  <sheetViews>
    <sheetView zoomScaleNormal="100"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482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436697872.76000214</v>
      </c>
      <c r="C6" s="65">
        <v>40928783.859999947</v>
      </c>
      <c r="D6" s="65">
        <v>251478744.75999993</v>
      </c>
      <c r="E6" s="65">
        <v>144290344.13999996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3248</v>
      </c>
      <c r="C7" s="66">
        <v>369</v>
      </c>
      <c r="D7" s="66">
        <v>1740</v>
      </c>
      <c r="E7" s="66">
        <v>1139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0.79039177087645029</v>
      </c>
      <c r="C8" s="67">
        <v>0.77371678669049759</v>
      </c>
      <c r="D8" s="67">
        <v>0.79903055831900771</v>
      </c>
      <c r="E8" s="67">
        <v>0.78006547629613143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1.0769580419580419E-3</v>
      </c>
      <c r="C9" s="67">
        <v>1.2442622950819672E-3</v>
      </c>
      <c r="D9" s="67">
        <v>6.5772972972972972E-3</v>
      </c>
      <c r="E9" s="67">
        <v>1.0769580419580419E-3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9.3759631303262125</v>
      </c>
      <c r="C11" s="65">
        <v>13.001367079582906</v>
      </c>
      <c r="D11" s="65">
        <v>8.9804114142055695</v>
      </c>
      <c r="E11" s="65">
        <v>9.0369901666249461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8.7534246575342465</v>
      </c>
      <c r="C12" s="65">
        <v>12.178082191780822</v>
      </c>
      <c r="D12" s="65">
        <v>8.7534246575342465</v>
      </c>
      <c r="E12" s="65">
        <v>8.7534246575342465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18.035616438356165</v>
      </c>
      <c r="C13" s="65">
        <v>18.035616438356165</v>
      </c>
      <c r="D13" s="65">
        <v>9.3095890410958901</v>
      </c>
      <c r="E13" s="65">
        <v>10.547945205479452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134451.31550492675</v>
      </c>
      <c r="C14" s="65">
        <v>110918.11344173427</v>
      </c>
      <c r="D14" s="65">
        <v>144528.01422988501</v>
      </c>
      <c r="E14" s="65">
        <v>126681.6015276558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75.900000000000006</v>
      </c>
      <c r="C15" s="65">
        <v>75.900000000000006</v>
      </c>
      <c r="D15" s="65">
        <v>1216.8</v>
      </c>
      <c r="E15" s="65">
        <v>308.01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13.182176028372895</v>
      </c>
      <c r="C17" s="65">
        <v>9.4173810391223434</v>
      </c>
      <c r="D17" s="65">
        <v>13.785900205960905</v>
      </c>
      <c r="E17" s="65">
        <v>13.197871340797848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0.83333333333333337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24.833333333333332</v>
      </c>
      <c r="C19" s="65">
        <v>24.833333333333332</v>
      </c>
      <c r="D19" s="65">
        <v>21.25</v>
      </c>
      <c r="E19" s="65">
        <v>21.25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0.75454987251813632</v>
      </c>
      <c r="C20" s="67">
        <v>0.94573632708958799</v>
      </c>
      <c r="D20" s="67">
        <v>0.93593392823168431</v>
      </c>
      <c r="E20" s="67">
        <v>0.38419062190477088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0.24545012748186076</v>
      </c>
      <c r="C21" s="67">
        <v>5.4263672910412307E-2</v>
      </c>
      <c r="D21" s="67">
        <v>6.406607176831533E-2</v>
      </c>
      <c r="E21" s="67">
        <v>0.61580937809522951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0.38730567580060632</v>
      </c>
      <c r="C23" s="67">
        <v>0.33732209090856724</v>
      </c>
      <c r="D23" s="67">
        <v>0.29367174410895536</v>
      </c>
      <c r="E23" s="67">
        <v>0.5646752087648047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1.7282594573320211</v>
      </c>
      <c r="C24" s="65">
        <v>2.1708823772942889</v>
      </c>
      <c r="D24" s="65">
        <v>1.7082928016671777</v>
      </c>
      <c r="E24" s="65">
        <v>1.5039701959960892</v>
      </c>
      <c r="F24" s="43"/>
      <c r="H24" s="90"/>
      <c r="I24" s="90"/>
      <c r="J24" s="90"/>
      <c r="K24" s="90"/>
    </row>
    <row r="25" spans="1:11" x14ac:dyDescent="0.25">
      <c r="A25" s="64" t="s">
        <v>485</v>
      </c>
      <c r="B25" s="65">
        <v>0</v>
      </c>
      <c r="C25" s="65">
        <v>0</v>
      </c>
      <c r="D25" s="65">
        <v>0</v>
      </c>
      <c r="E25" s="65">
        <v>0</v>
      </c>
      <c r="F25" s="43"/>
      <c r="H25" s="90"/>
      <c r="I25" s="90"/>
      <c r="J25" s="90"/>
      <c r="K25" s="90"/>
    </row>
    <row r="26" spans="1:11" x14ac:dyDescent="0.25">
      <c r="A26" s="64" t="s">
        <v>106</v>
      </c>
      <c r="B26" s="65">
        <v>504247</v>
      </c>
      <c r="C26" s="65">
        <v>0</v>
      </c>
      <c r="D26" s="65">
        <v>0</v>
      </c>
      <c r="E26" s="65">
        <v>504247</v>
      </c>
      <c r="F26" s="43"/>
      <c r="H26" s="90"/>
      <c r="I26" s="90"/>
      <c r="J26" s="90"/>
      <c r="K26" s="90"/>
    </row>
    <row r="27" spans="1:11" x14ac:dyDescent="0.25">
      <c r="A27" s="64" t="s">
        <v>107</v>
      </c>
      <c r="B27" s="65">
        <v>126681.6015276558</v>
      </c>
      <c r="C27" s="65">
        <v>0</v>
      </c>
      <c r="D27" s="65">
        <v>0</v>
      </c>
      <c r="E27" s="65">
        <v>126681.6015276558</v>
      </c>
      <c r="F27" s="43"/>
      <c r="H27" s="90"/>
      <c r="I27" s="90"/>
      <c r="J27" s="90"/>
      <c r="K27" s="90"/>
    </row>
    <row r="28" spans="1:11" x14ac:dyDescent="0.25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F28" s="43"/>
      <c r="H28" s="90"/>
      <c r="I28" s="90"/>
      <c r="J28" s="90"/>
      <c r="K28" s="90"/>
    </row>
    <row r="29" spans="1:11" x14ac:dyDescent="0.25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F29" s="43"/>
      <c r="H29" s="90"/>
      <c r="I29" s="90"/>
      <c r="J29" s="90"/>
      <c r="K29" s="90"/>
    </row>
    <row r="30" spans="1:11" x14ac:dyDescent="0.25">
      <c r="A30" s="45"/>
      <c r="B30" s="46"/>
      <c r="C30" s="47"/>
      <c r="D30" s="45"/>
      <c r="E30" s="45"/>
      <c r="F30" s="45"/>
    </row>
    <row r="31" spans="1:11" x14ac:dyDescent="0.25">
      <c r="A31" s="45"/>
      <c r="B31" s="46"/>
      <c r="C31" s="47"/>
      <c r="D31" s="45"/>
      <c r="E31" s="45"/>
      <c r="F31" s="45"/>
    </row>
    <row r="32" spans="1:11" x14ac:dyDescent="0.25">
      <c r="A32" s="68" t="s">
        <v>110</v>
      </c>
      <c r="B32" s="46"/>
      <c r="C32" s="47"/>
      <c r="D32" s="45"/>
      <c r="E32" s="45"/>
      <c r="F32" s="45"/>
    </row>
    <row r="33" spans="1:6" x14ac:dyDescent="0.25">
      <c r="A33" s="45"/>
      <c r="B33" s="46"/>
      <c r="C33" s="47"/>
      <c r="D33" s="48"/>
      <c r="E33" s="47"/>
      <c r="F33" s="45"/>
    </row>
    <row r="34" spans="1:6" ht="31.2" x14ac:dyDescent="0.25">
      <c r="A34" s="53" t="s">
        <v>111</v>
      </c>
      <c r="B34" s="54" t="s">
        <v>112</v>
      </c>
      <c r="C34" s="55" t="s">
        <v>113</v>
      </c>
      <c r="D34" s="56" t="s">
        <v>114</v>
      </c>
      <c r="E34" s="55" t="s">
        <v>113</v>
      </c>
      <c r="F34" s="45"/>
    </row>
    <row r="35" spans="1:6" x14ac:dyDescent="0.25">
      <c r="A35" s="45"/>
      <c r="B35" s="46"/>
      <c r="C35" s="47"/>
      <c r="D35" s="48"/>
      <c r="E35" s="47"/>
      <c r="F35" s="45"/>
    </row>
    <row r="36" spans="1:6" x14ac:dyDescent="0.25">
      <c r="A36" s="64" t="s">
        <v>18</v>
      </c>
      <c r="B36" s="65">
        <v>2328424.9399999981</v>
      </c>
      <c r="C36" s="67">
        <v>5.3318898149972279E-3</v>
      </c>
      <c r="D36" s="66">
        <v>66</v>
      </c>
      <c r="E36" s="67">
        <v>2.0320197044334975E-2</v>
      </c>
      <c r="F36" s="45"/>
    </row>
    <row r="37" spans="1:6" x14ac:dyDescent="0.25">
      <c r="A37" s="64" t="s">
        <v>19</v>
      </c>
      <c r="B37" s="65">
        <v>10378474.560000002</v>
      </c>
      <c r="C37" s="67">
        <v>2.3765800585211005E-2</v>
      </c>
      <c r="D37" s="66">
        <v>132</v>
      </c>
      <c r="E37" s="67">
        <v>4.064039408866995E-2</v>
      </c>
      <c r="F37" s="45"/>
    </row>
    <row r="38" spans="1:6" x14ac:dyDescent="0.25">
      <c r="A38" s="64" t="s">
        <v>20</v>
      </c>
      <c r="B38" s="65">
        <v>5801072.1499999976</v>
      </c>
      <c r="C38" s="67">
        <v>1.3283948724861659E-2</v>
      </c>
      <c r="D38" s="66">
        <v>67</v>
      </c>
      <c r="E38" s="67">
        <v>2.0628078817733989E-2</v>
      </c>
      <c r="F38" s="45"/>
    </row>
    <row r="39" spans="1:6" x14ac:dyDescent="0.25">
      <c r="A39" s="64" t="s">
        <v>21</v>
      </c>
      <c r="B39" s="65">
        <v>7973750.2999999989</v>
      </c>
      <c r="C39" s="67">
        <v>1.8259191989199841E-2</v>
      </c>
      <c r="D39" s="66">
        <v>66</v>
      </c>
      <c r="E39" s="67">
        <v>2.0320197044334975E-2</v>
      </c>
      <c r="F39" s="45"/>
    </row>
    <row r="40" spans="1:6" x14ac:dyDescent="0.25">
      <c r="A40" s="64" t="s">
        <v>22</v>
      </c>
      <c r="B40" s="65">
        <v>12466120.280000001</v>
      </c>
      <c r="C40" s="67">
        <v>2.8546327009133673E-2</v>
      </c>
      <c r="D40" s="66">
        <v>101</v>
      </c>
      <c r="E40" s="67">
        <v>3.1096059113300493E-2</v>
      </c>
      <c r="F40" s="45"/>
    </row>
    <row r="41" spans="1:6" x14ac:dyDescent="0.25">
      <c r="A41" s="64" t="s">
        <v>23</v>
      </c>
      <c r="B41" s="65">
        <v>21634416.580000002</v>
      </c>
      <c r="C41" s="67">
        <v>4.9540925041074879E-2</v>
      </c>
      <c r="D41" s="66">
        <v>142</v>
      </c>
      <c r="E41" s="67">
        <v>4.3719211822660101E-2</v>
      </c>
      <c r="F41" s="45"/>
    </row>
    <row r="42" spans="1:6" x14ac:dyDescent="0.25">
      <c r="A42" s="64" t="s">
        <v>24</v>
      </c>
      <c r="B42" s="65">
        <v>30114855.269999988</v>
      </c>
      <c r="C42" s="67">
        <v>6.896038920379742E-2</v>
      </c>
      <c r="D42" s="66">
        <v>199</v>
      </c>
      <c r="E42" s="67">
        <v>6.1268472906403942E-2</v>
      </c>
      <c r="F42" s="45"/>
    </row>
    <row r="43" spans="1:6" x14ac:dyDescent="0.25">
      <c r="A43" s="64" t="s">
        <v>25</v>
      </c>
      <c r="B43" s="65">
        <v>66115741.090000004</v>
      </c>
      <c r="C43" s="67">
        <v>0.15139927445063572</v>
      </c>
      <c r="D43" s="66">
        <v>380</v>
      </c>
      <c r="E43" s="67">
        <v>0.11699507389162561</v>
      </c>
      <c r="F43" s="45"/>
    </row>
    <row r="44" spans="1:6" x14ac:dyDescent="0.25">
      <c r="A44" s="64" t="s">
        <v>42</v>
      </c>
      <c r="B44" s="65">
        <v>119173105.23999988</v>
      </c>
      <c r="C44" s="67">
        <v>0.27289600585138407</v>
      </c>
      <c r="D44" s="66">
        <v>816</v>
      </c>
      <c r="E44" s="67">
        <v>0.25123152709359609</v>
      </c>
      <c r="F44" s="45"/>
    </row>
    <row r="45" spans="1:6" x14ac:dyDescent="0.25">
      <c r="A45" s="64" t="s">
        <v>43</v>
      </c>
      <c r="B45" s="65">
        <v>130143975.55999994</v>
      </c>
      <c r="C45" s="67">
        <v>0.29801834100420366</v>
      </c>
      <c r="D45" s="66">
        <v>1030</v>
      </c>
      <c r="E45" s="67">
        <v>0.31711822660098521</v>
      </c>
      <c r="F45" s="45"/>
    </row>
    <row r="46" spans="1:6" x14ac:dyDescent="0.25">
      <c r="A46" s="64" t="s">
        <v>44</v>
      </c>
      <c r="B46" s="65">
        <v>18690636.089999996</v>
      </c>
      <c r="C46" s="67">
        <v>4.2799924744016303E-2</v>
      </c>
      <c r="D46" s="66">
        <v>157</v>
      </c>
      <c r="E46" s="67">
        <v>4.8337438423645324E-2</v>
      </c>
      <c r="F46" s="45"/>
    </row>
    <row r="47" spans="1:6" x14ac:dyDescent="0.25">
      <c r="A47" s="64" t="s">
        <v>45</v>
      </c>
      <c r="B47" s="65">
        <v>7763679.5500000026</v>
      </c>
      <c r="C47" s="67">
        <v>1.7778148313231566E-2</v>
      </c>
      <c r="D47" s="66">
        <v>63</v>
      </c>
      <c r="E47" s="67">
        <v>1.9396551724137932E-2</v>
      </c>
      <c r="F47" s="45"/>
    </row>
    <row r="48" spans="1:6" x14ac:dyDescent="0.25">
      <c r="A48" s="64" t="s">
        <v>46</v>
      </c>
      <c r="B48" s="65">
        <v>1058536.6499999999</v>
      </c>
      <c r="C48" s="67">
        <v>2.4239565063825033E-3</v>
      </c>
      <c r="D48" s="66">
        <v>10</v>
      </c>
      <c r="E48" s="67">
        <v>3.0788177339901479E-3</v>
      </c>
      <c r="F48" s="45"/>
    </row>
    <row r="49" spans="1:6" x14ac:dyDescent="0.25">
      <c r="A49" s="64" t="s">
        <v>47</v>
      </c>
      <c r="B49" s="65">
        <v>2566055.67</v>
      </c>
      <c r="C49" s="67">
        <v>5.8760434388702683E-3</v>
      </c>
      <c r="D49" s="66">
        <v>14</v>
      </c>
      <c r="E49" s="67">
        <v>4.3103448275862068E-3</v>
      </c>
      <c r="F49" s="45"/>
    </row>
    <row r="50" spans="1:6" x14ac:dyDescent="0.25">
      <c r="A50" s="64" t="s">
        <v>26</v>
      </c>
      <c r="B50" s="65">
        <v>171725.05</v>
      </c>
      <c r="C50" s="67">
        <v>3.9323537097781235E-4</v>
      </c>
      <c r="D50" s="66">
        <v>2</v>
      </c>
      <c r="E50" s="67">
        <v>6.1576354679802956E-4</v>
      </c>
      <c r="F50" s="45"/>
    </row>
    <row r="51" spans="1:6" x14ac:dyDescent="0.25">
      <c r="A51" s="64" t="s">
        <v>27</v>
      </c>
      <c r="B51" s="65">
        <v>0</v>
      </c>
      <c r="C51" s="67">
        <v>0</v>
      </c>
      <c r="D51" s="66">
        <v>0</v>
      </c>
      <c r="E51" s="67">
        <v>0</v>
      </c>
      <c r="F51" s="45"/>
    </row>
    <row r="52" spans="1:6" x14ac:dyDescent="0.25">
      <c r="A52" s="64" t="s">
        <v>28</v>
      </c>
      <c r="B52" s="65">
        <v>0</v>
      </c>
      <c r="C52" s="67">
        <v>0</v>
      </c>
      <c r="D52" s="66">
        <v>0</v>
      </c>
      <c r="E52" s="67">
        <v>0</v>
      </c>
      <c r="F52" s="45"/>
    </row>
    <row r="53" spans="1:6" x14ac:dyDescent="0.25">
      <c r="A53" s="64" t="s">
        <v>5</v>
      </c>
      <c r="B53" s="65">
        <v>317303.78000000003</v>
      </c>
      <c r="C53" s="67">
        <v>7.2659795202250439E-4</v>
      </c>
      <c r="D53" s="66">
        <v>3</v>
      </c>
      <c r="E53" s="67">
        <v>9.2364532019704429E-4</v>
      </c>
      <c r="F53" s="45"/>
    </row>
    <row r="54" spans="1:6" x14ac:dyDescent="0.25">
      <c r="A54" s="64"/>
      <c r="B54" s="65"/>
      <c r="C54" s="67"/>
      <c r="D54" s="66"/>
      <c r="E54" s="67"/>
      <c r="F54" s="45"/>
    </row>
    <row r="55" spans="1:6" ht="13.8" thickBot="1" x14ac:dyDescent="0.3">
      <c r="A55" s="69"/>
      <c r="B55" s="70">
        <v>436697872.75999975</v>
      </c>
      <c r="C55" s="71"/>
      <c r="D55" s="72">
        <v>3248</v>
      </c>
      <c r="E55" s="71"/>
      <c r="F55" s="45"/>
    </row>
    <row r="56" spans="1:6" ht="13.8" thickTop="1" x14ac:dyDescent="0.25">
      <c r="A56" s="64"/>
      <c r="B56" s="65"/>
      <c r="C56" s="67"/>
      <c r="D56" s="66"/>
      <c r="E56" s="67"/>
      <c r="F56" s="45"/>
    </row>
    <row r="57" spans="1:6" x14ac:dyDescent="0.25">
      <c r="A57" s="69" t="s">
        <v>115</v>
      </c>
      <c r="B57" s="65"/>
      <c r="C57" s="64"/>
      <c r="D57" s="71">
        <v>0.79039177087645029</v>
      </c>
      <c r="E57" s="67"/>
      <c r="F57" s="45"/>
    </row>
    <row r="58" spans="1:6" x14ac:dyDescent="0.25">
      <c r="A58" s="64"/>
      <c r="B58" s="65"/>
      <c r="C58" s="67"/>
      <c r="D58" s="64"/>
      <c r="E58" s="64"/>
      <c r="F58" s="45"/>
    </row>
    <row r="59" spans="1:6" x14ac:dyDescent="0.25">
      <c r="A59" s="64"/>
      <c r="B59" s="65"/>
      <c r="C59" s="67"/>
      <c r="D59" s="64"/>
      <c r="E59" s="64"/>
      <c r="F59" s="45"/>
    </row>
    <row r="60" spans="1:6" x14ac:dyDescent="0.25">
      <c r="A60" s="68" t="s">
        <v>483</v>
      </c>
      <c r="B60" s="65"/>
      <c r="C60" s="67"/>
      <c r="D60" s="64"/>
      <c r="E60" s="64"/>
      <c r="F60" s="45"/>
    </row>
    <row r="61" spans="1:6" x14ac:dyDescent="0.25">
      <c r="A61" s="45"/>
      <c r="B61" s="46"/>
      <c r="C61" s="47"/>
      <c r="D61" s="48"/>
      <c r="E61" s="47"/>
      <c r="F61" s="45"/>
    </row>
    <row r="62" spans="1:6" ht="31.2" x14ac:dyDescent="0.25">
      <c r="A62" s="53" t="s">
        <v>111</v>
      </c>
      <c r="B62" s="54" t="s">
        <v>112</v>
      </c>
      <c r="C62" s="55" t="s">
        <v>113</v>
      </c>
      <c r="D62" s="56" t="s">
        <v>114</v>
      </c>
      <c r="E62" s="55" t="s">
        <v>113</v>
      </c>
      <c r="F62" s="45"/>
    </row>
    <row r="63" spans="1:6" x14ac:dyDescent="0.25">
      <c r="A63" s="45"/>
      <c r="B63" s="46"/>
      <c r="C63" s="47"/>
      <c r="D63" s="48"/>
      <c r="E63" s="47"/>
      <c r="F63" s="45"/>
    </row>
    <row r="64" spans="1:6" x14ac:dyDescent="0.25">
      <c r="A64" s="64" t="s">
        <v>18</v>
      </c>
      <c r="B64" s="65">
        <v>4577473.9600000009</v>
      </c>
      <c r="C64" s="67">
        <v>1.0482015703602217E-2</v>
      </c>
      <c r="D64" s="66">
        <v>107</v>
      </c>
      <c r="E64" s="67">
        <v>3.2943349753694583E-2</v>
      </c>
      <c r="F64" s="45"/>
    </row>
    <row r="65" spans="1:6" x14ac:dyDescent="0.25">
      <c r="A65" s="64" t="s">
        <v>19</v>
      </c>
      <c r="B65" s="65">
        <v>48280270.549999982</v>
      </c>
      <c r="C65" s="67">
        <v>0.11055760415057901</v>
      </c>
      <c r="D65" s="66">
        <v>360</v>
      </c>
      <c r="E65" s="67">
        <v>0.11083743842364532</v>
      </c>
      <c r="F65" s="45"/>
    </row>
    <row r="66" spans="1:6" x14ac:dyDescent="0.25">
      <c r="A66" s="64" t="s">
        <v>20</v>
      </c>
      <c r="B66" s="65">
        <v>35131820.159999989</v>
      </c>
      <c r="C66" s="67">
        <v>8.0448800764614026E-2</v>
      </c>
      <c r="D66" s="66">
        <v>193</v>
      </c>
      <c r="E66" s="67">
        <v>5.9421182266009849E-2</v>
      </c>
      <c r="F66" s="45"/>
    </row>
    <row r="67" spans="1:6" x14ac:dyDescent="0.25">
      <c r="A67" s="64" t="s">
        <v>21</v>
      </c>
      <c r="B67" s="65">
        <v>18032949.479999997</v>
      </c>
      <c r="C67" s="67">
        <v>4.1293879830531108E-2</v>
      </c>
      <c r="D67" s="66">
        <v>137</v>
      </c>
      <c r="E67" s="67">
        <v>4.2179802955665022E-2</v>
      </c>
      <c r="F67" s="45"/>
    </row>
    <row r="68" spans="1:6" x14ac:dyDescent="0.25">
      <c r="A68" s="64" t="s">
        <v>22</v>
      </c>
      <c r="B68" s="65">
        <v>33492238.339999996</v>
      </c>
      <c r="C68" s="67">
        <v>7.6694301550689362E-2</v>
      </c>
      <c r="D68" s="66">
        <v>223</v>
      </c>
      <c r="E68" s="67">
        <v>6.8657635467980302E-2</v>
      </c>
      <c r="F68" s="45"/>
    </row>
    <row r="69" spans="1:6" x14ac:dyDescent="0.25">
      <c r="A69" s="64" t="s">
        <v>23</v>
      </c>
      <c r="B69" s="65">
        <v>66843646.729999945</v>
      </c>
      <c r="C69" s="67">
        <v>0.15306611481191218</v>
      </c>
      <c r="D69" s="66">
        <v>497</v>
      </c>
      <c r="E69" s="67">
        <v>0.15301724137931033</v>
      </c>
      <c r="F69" s="45"/>
    </row>
    <row r="70" spans="1:6" x14ac:dyDescent="0.25">
      <c r="A70" s="64" t="s">
        <v>24</v>
      </c>
      <c r="B70" s="65">
        <v>46270626.629999995</v>
      </c>
      <c r="C70" s="67">
        <v>0.1059556950382247</v>
      </c>
      <c r="D70" s="66">
        <v>356</v>
      </c>
      <c r="E70" s="67">
        <v>0.10960591133004927</v>
      </c>
      <c r="F70" s="45"/>
    </row>
    <row r="71" spans="1:6" x14ac:dyDescent="0.25">
      <c r="A71" s="64" t="s">
        <v>25</v>
      </c>
      <c r="B71" s="65">
        <v>46118279.05999998</v>
      </c>
      <c r="C71" s="67">
        <v>0.10560683240457559</v>
      </c>
      <c r="D71" s="66">
        <v>310</v>
      </c>
      <c r="E71" s="67">
        <v>9.5443349753694576E-2</v>
      </c>
      <c r="F71" s="45"/>
    </row>
    <row r="72" spans="1:6" x14ac:dyDescent="0.25">
      <c r="A72" s="64" t="s">
        <v>42</v>
      </c>
      <c r="B72" s="65">
        <v>66163351.239999935</v>
      </c>
      <c r="C72" s="67">
        <v>0.15150829753723566</v>
      </c>
      <c r="D72" s="66">
        <v>523</v>
      </c>
      <c r="E72" s="67">
        <v>0.16102216748768472</v>
      </c>
      <c r="F72" s="45"/>
    </row>
    <row r="73" spans="1:6" x14ac:dyDescent="0.25">
      <c r="A73" s="64" t="s">
        <v>43</v>
      </c>
      <c r="B73" s="65">
        <v>9506627.0199999996</v>
      </c>
      <c r="C73" s="67">
        <v>2.1769345840676094E-2</v>
      </c>
      <c r="D73" s="66">
        <v>84</v>
      </c>
      <c r="E73" s="67">
        <v>2.5862068965517241E-2</v>
      </c>
      <c r="F73" s="45"/>
    </row>
    <row r="74" spans="1:6" x14ac:dyDescent="0.25">
      <c r="A74" s="64" t="s">
        <v>44</v>
      </c>
      <c r="B74" s="65">
        <v>10181613.48</v>
      </c>
      <c r="C74" s="67">
        <v>2.3315005900190418E-2</v>
      </c>
      <c r="D74" s="66">
        <v>105</v>
      </c>
      <c r="E74" s="67">
        <v>3.2327586206896554E-2</v>
      </c>
      <c r="F74" s="45"/>
    </row>
    <row r="75" spans="1:6" x14ac:dyDescent="0.25">
      <c r="A75" s="64" t="s">
        <v>45</v>
      </c>
      <c r="B75" s="65">
        <v>5269226.5299999975</v>
      </c>
      <c r="C75" s="67">
        <v>1.2066068691147154E-2</v>
      </c>
      <c r="D75" s="66">
        <v>50</v>
      </c>
      <c r="E75" s="67">
        <v>1.5394088669950739E-2</v>
      </c>
      <c r="F75" s="45"/>
    </row>
    <row r="76" spans="1:6" x14ac:dyDescent="0.25">
      <c r="A76" s="64" t="s">
        <v>46</v>
      </c>
      <c r="B76" s="65">
        <v>3170132.0699999994</v>
      </c>
      <c r="C76" s="67">
        <v>7.2593256522278478E-3</v>
      </c>
      <c r="D76" s="66">
        <v>27</v>
      </c>
      <c r="E76" s="67">
        <v>8.3128078817733993E-3</v>
      </c>
      <c r="F76" s="45"/>
    </row>
    <row r="77" spans="1:6" x14ac:dyDescent="0.25">
      <c r="A77" s="64" t="s">
        <v>47</v>
      </c>
      <c r="B77" s="65">
        <v>3311909.5400000005</v>
      </c>
      <c r="C77" s="67">
        <v>7.583983679765159E-3</v>
      </c>
      <c r="D77" s="66">
        <v>18</v>
      </c>
      <c r="E77" s="67">
        <v>5.5418719211822662E-3</v>
      </c>
      <c r="F77" s="45"/>
    </row>
    <row r="78" spans="1:6" x14ac:dyDescent="0.25">
      <c r="A78" s="64" t="s">
        <v>26</v>
      </c>
      <c r="B78" s="65">
        <v>15893024.830000004</v>
      </c>
      <c r="C78" s="67">
        <v>3.6393639221445173E-2</v>
      </c>
      <c r="D78" s="66">
        <v>82</v>
      </c>
      <c r="E78" s="67">
        <v>2.5246305418719212E-2</v>
      </c>
      <c r="F78" s="45"/>
    </row>
    <row r="79" spans="1:6" x14ac:dyDescent="0.25">
      <c r="A79" s="64" t="s">
        <v>27</v>
      </c>
      <c r="B79" s="65">
        <v>364726.56</v>
      </c>
      <c r="C79" s="67">
        <v>8.3519197768212221E-4</v>
      </c>
      <c r="D79" s="66">
        <v>3</v>
      </c>
      <c r="E79" s="67">
        <v>9.2364532019704429E-4</v>
      </c>
      <c r="F79" s="45"/>
    </row>
    <row r="80" spans="1:6" x14ac:dyDescent="0.25">
      <c r="A80" s="64" t="s">
        <v>28</v>
      </c>
      <c r="B80" s="65">
        <v>1628937.8399999999</v>
      </c>
      <c r="C80" s="67">
        <v>3.7301254290634722E-3</v>
      </c>
      <c r="D80" s="66">
        <v>11</v>
      </c>
      <c r="E80" s="67">
        <v>3.3866995073891628E-3</v>
      </c>
      <c r="F80" s="45"/>
    </row>
    <row r="81" spans="1:6" x14ac:dyDescent="0.25">
      <c r="A81" s="64" t="s">
        <v>5</v>
      </c>
      <c r="B81" s="65">
        <v>22461018.739999987</v>
      </c>
      <c r="C81" s="67">
        <v>5.1433771815838684E-2</v>
      </c>
      <c r="D81" s="66">
        <v>162</v>
      </c>
      <c r="E81" s="67">
        <v>4.9876847290640396E-2</v>
      </c>
      <c r="F81" s="45"/>
    </row>
    <row r="82" spans="1:6" x14ac:dyDescent="0.25">
      <c r="A82" s="64"/>
      <c r="B82" s="65"/>
      <c r="C82" s="67"/>
      <c r="D82" s="66"/>
      <c r="E82" s="67"/>
      <c r="F82" s="45"/>
    </row>
    <row r="83" spans="1:6" ht="13.8" thickBot="1" x14ac:dyDescent="0.3">
      <c r="A83" s="69"/>
      <c r="B83" s="70">
        <v>436697872.75999981</v>
      </c>
      <c r="C83" s="71"/>
      <c r="D83" s="72">
        <v>3248</v>
      </c>
      <c r="E83" s="71"/>
      <c r="F83" s="45"/>
    </row>
    <row r="84" spans="1:6" ht="13.8" thickTop="1" x14ac:dyDescent="0.25">
      <c r="A84" s="64"/>
      <c r="B84" s="65"/>
      <c r="C84" s="67"/>
      <c r="D84" s="66"/>
      <c r="E84" s="67"/>
      <c r="F84" s="45"/>
    </row>
    <row r="85" spans="1:6" x14ac:dyDescent="0.25">
      <c r="A85" s="69" t="s">
        <v>115</v>
      </c>
      <c r="B85" s="65"/>
      <c r="C85" s="64"/>
      <c r="D85" s="71">
        <v>0.72877545618712769</v>
      </c>
      <c r="E85" s="67"/>
      <c r="F85" s="45"/>
    </row>
    <row r="86" spans="1:6" x14ac:dyDescent="0.25">
      <c r="A86" s="69"/>
      <c r="B86" s="65"/>
      <c r="C86" s="64"/>
      <c r="D86" s="71"/>
      <c r="E86" s="67"/>
      <c r="F86" s="45"/>
    </row>
    <row r="87" spans="1:6" x14ac:dyDescent="0.25">
      <c r="A87" s="69"/>
      <c r="B87" s="65"/>
      <c r="C87" s="64"/>
      <c r="D87" s="71"/>
      <c r="E87" s="67"/>
      <c r="F87" s="45"/>
    </row>
    <row r="88" spans="1:6" x14ac:dyDescent="0.25">
      <c r="A88" s="68" t="s">
        <v>484</v>
      </c>
      <c r="B88" s="65"/>
      <c r="C88" s="67"/>
      <c r="D88" s="64"/>
      <c r="E88" s="64"/>
      <c r="F88" s="45"/>
    </row>
    <row r="89" spans="1:6" x14ac:dyDescent="0.25">
      <c r="A89" s="45"/>
      <c r="B89" s="46"/>
      <c r="C89" s="47"/>
      <c r="D89" s="48"/>
      <c r="E89" s="47"/>
      <c r="F89" s="45"/>
    </row>
    <row r="90" spans="1:6" ht="31.2" x14ac:dyDescent="0.25">
      <c r="A90" s="53" t="s">
        <v>111</v>
      </c>
      <c r="B90" s="54" t="s">
        <v>112</v>
      </c>
      <c r="C90" s="55" t="s">
        <v>113</v>
      </c>
      <c r="D90" s="56" t="s">
        <v>114</v>
      </c>
      <c r="E90" s="55" t="s">
        <v>113</v>
      </c>
      <c r="F90" s="58"/>
    </row>
    <row r="91" spans="1:6" x14ac:dyDescent="0.25">
      <c r="A91" s="45"/>
      <c r="B91" s="46"/>
      <c r="C91" s="47"/>
      <c r="D91" s="48"/>
      <c r="E91" s="47"/>
      <c r="F91" s="45"/>
    </row>
    <row r="92" spans="1:6" x14ac:dyDescent="0.25">
      <c r="A92" s="64" t="s">
        <v>18</v>
      </c>
      <c r="B92" s="65">
        <v>3498523.549999998</v>
      </c>
      <c r="C92" s="67">
        <v>8.0113134691698288E-3</v>
      </c>
      <c r="D92" s="66">
        <v>96</v>
      </c>
      <c r="E92" s="67">
        <v>2.9556650246305417E-2</v>
      </c>
      <c r="F92" s="45"/>
    </row>
    <row r="93" spans="1:6" x14ac:dyDescent="0.25">
      <c r="A93" s="64" t="s">
        <v>19</v>
      </c>
      <c r="B93" s="65">
        <v>24556193.800000008</v>
      </c>
      <c r="C93" s="67">
        <v>5.6231539770965615E-2</v>
      </c>
      <c r="D93" s="66">
        <v>250</v>
      </c>
      <c r="E93" s="67">
        <v>7.6970443349753698E-2</v>
      </c>
      <c r="F93" s="45"/>
    </row>
    <row r="94" spans="1:6" x14ac:dyDescent="0.25">
      <c r="A94" s="64" t="s">
        <v>20</v>
      </c>
      <c r="B94" s="65">
        <v>16632255.459999999</v>
      </c>
      <c r="C94" s="67">
        <v>3.8086412821023166E-2</v>
      </c>
      <c r="D94" s="66">
        <v>112</v>
      </c>
      <c r="E94" s="67">
        <v>3.4482758620689655E-2</v>
      </c>
      <c r="F94" s="45"/>
    </row>
    <row r="95" spans="1:6" x14ac:dyDescent="0.25">
      <c r="A95" s="64" t="s">
        <v>21</v>
      </c>
      <c r="B95" s="65">
        <v>22294183.219999999</v>
      </c>
      <c r="C95" s="67">
        <v>5.1051733041650116E-2</v>
      </c>
      <c r="D95" s="66">
        <v>139</v>
      </c>
      <c r="E95" s="67">
        <v>4.2795566502463057E-2</v>
      </c>
      <c r="F95" s="45"/>
    </row>
    <row r="96" spans="1:6" x14ac:dyDescent="0.25">
      <c r="A96" s="64" t="s">
        <v>22</v>
      </c>
      <c r="B96" s="65">
        <v>44024165.769999959</v>
      </c>
      <c r="C96" s="67">
        <v>0.10081149581004427</v>
      </c>
      <c r="D96" s="66">
        <v>288</v>
      </c>
      <c r="E96" s="67">
        <v>8.8669950738916259E-2</v>
      </c>
      <c r="F96" s="45"/>
    </row>
    <row r="97" spans="1:6" x14ac:dyDescent="0.25">
      <c r="A97" s="64" t="s">
        <v>23</v>
      </c>
      <c r="B97" s="65">
        <v>49698284.129999995</v>
      </c>
      <c r="C97" s="67">
        <v>0.11380473144029524</v>
      </c>
      <c r="D97" s="66">
        <v>309</v>
      </c>
      <c r="E97" s="67">
        <v>9.5135467980295568E-2</v>
      </c>
      <c r="F97" s="45"/>
    </row>
    <row r="98" spans="1:6" x14ac:dyDescent="0.25">
      <c r="A98" s="64" t="s">
        <v>24</v>
      </c>
      <c r="B98" s="65">
        <v>61669200.379999936</v>
      </c>
      <c r="C98" s="67">
        <v>0.14121708445759265</v>
      </c>
      <c r="D98" s="66">
        <v>463</v>
      </c>
      <c r="E98" s="67">
        <v>0.14254926108374386</v>
      </c>
      <c r="F98" s="45"/>
    </row>
    <row r="99" spans="1:6" x14ac:dyDescent="0.25">
      <c r="A99" s="64" t="s">
        <v>25</v>
      </c>
      <c r="B99" s="65">
        <v>49938801.849999972</v>
      </c>
      <c r="C99" s="67">
        <v>0.11435549601920163</v>
      </c>
      <c r="D99" s="66">
        <v>371</v>
      </c>
      <c r="E99" s="67">
        <v>0.11422413793103449</v>
      </c>
      <c r="F99" s="45"/>
    </row>
    <row r="100" spans="1:6" x14ac:dyDescent="0.25">
      <c r="A100" s="64" t="s">
        <v>42</v>
      </c>
      <c r="B100" s="65">
        <v>60100007.509999931</v>
      </c>
      <c r="C100" s="67">
        <v>0.13762376979342344</v>
      </c>
      <c r="D100" s="66">
        <v>449</v>
      </c>
      <c r="E100" s="67">
        <v>0.13823891625615764</v>
      </c>
      <c r="F100" s="45"/>
    </row>
    <row r="101" spans="1:6" x14ac:dyDescent="0.25">
      <c r="A101" s="64" t="s">
        <v>43</v>
      </c>
      <c r="B101" s="65">
        <v>21124818.160000004</v>
      </c>
      <c r="C101" s="67">
        <v>4.837398915293039E-2</v>
      </c>
      <c r="D101" s="66">
        <v>182</v>
      </c>
      <c r="E101" s="67">
        <v>5.6034482758620691E-2</v>
      </c>
      <c r="F101" s="45"/>
    </row>
    <row r="102" spans="1:6" x14ac:dyDescent="0.25">
      <c r="A102" s="64" t="s">
        <v>44</v>
      </c>
      <c r="B102" s="65">
        <v>10942529.649999997</v>
      </c>
      <c r="C102" s="67">
        <v>2.505743749297764E-2</v>
      </c>
      <c r="D102" s="66">
        <v>78</v>
      </c>
      <c r="E102" s="67">
        <v>2.4014778325123151E-2</v>
      </c>
      <c r="F102" s="45"/>
    </row>
    <row r="103" spans="1:6" x14ac:dyDescent="0.25">
      <c r="A103" s="64" t="s">
        <v>45</v>
      </c>
      <c r="B103" s="65">
        <v>8100085.0700000003</v>
      </c>
      <c r="C103" s="67">
        <v>1.8548487582058001E-2</v>
      </c>
      <c r="D103" s="66">
        <v>60</v>
      </c>
      <c r="E103" s="67">
        <v>1.8472906403940888E-2</v>
      </c>
      <c r="F103" s="45"/>
    </row>
    <row r="104" spans="1:6" x14ac:dyDescent="0.25">
      <c r="A104" s="64" t="s">
        <v>46</v>
      </c>
      <c r="B104" s="65">
        <v>4332389.8</v>
      </c>
      <c r="C104" s="67">
        <v>9.9207943757971834E-3</v>
      </c>
      <c r="D104" s="66">
        <v>31</v>
      </c>
      <c r="E104" s="67">
        <v>9.5443349753694586E-3</v>
      </c>
      <c r="F104" s="45"/>
    </row>
    <row r="105" spans="1:6" x14ac:dyDescent="0.25">
      <c r="A105" s="64" t="s">
        <v>47</v>
      </c>
      <c r="B105" s="65">
        <v>6391897.9999999981</v>
      </c>
      <c r="C105" s="67">
        <v>1.4636888335640818E-2</v>
      </c>
      <c r="D105" s="66">
        <v>44</v>
      </c>
      <c r="E105" s="67">
        <v>1.3546798029556651E-2</v>
      </c>
      <c r="F105" s="45"/>
    </row>
    <row r="106" spans="1:6" x14ac:dyDescent="0.25">
      <c r="A106" s="64" t="s">
        <v>26</v>
      </c>
      <c r="B106" s="65">
        <v>21258078.070000008</v>
      </c>
      <c r="C106" s="67">
        <v>4.8679142711746191E-2</v>
      </c>
      <c r="D106" s="66">
        <v>136</v>
      </c>
      <c r="E106" s="67">
        <v>4.1871921182266007E-2</v>
      </c>
      <c r="F106" s="45"/>
    </row>
    <row r="107" spans="1:6" x14ac:dyDescent="0.25">
      <c r="A107" s="64" t="s">
        <v>27</v>
      </c>
      <c r="B107" s="65">
        <v>5430016.1999999983</v>
      </c>
      <c r="C107" s="67">
        <v>1.2434262996706249E-2</v>
      </c>
      <c r="D107" s="66">
        <v>51</v>
      </c>
      <c r="E107" s="67">
        <v>1.5701970443349755E-2</v>
      </c>
      <c r="F107" s="45"/>
    </row>
    <row r="108" spans="1:6" x14ac:dyDescent="0.25">
      <c r="A108" s="64" t="s">
        <v>28</v>
      </c>
      <c r="B108" s="65">
        <v>2755780.4299999992</v>
      </c>
      <c r="C108" s="67">
        <v>6.3104965741715901E-3</v>
      </c>
      <c r="D108" s="66">
        <v>17</v>
      </c>
      <c r="E108" s="67">
        <v>5.2339901477832509E-3</v>
      </c>
      <c r="F108" s="45"/>
    </row>
    <row r="109" spans="1:6" x14ac:dyDescent="0.25">
      <c r="A109" s="64" t="s">
        <v>5</v>
      </c>
      <c r="B109" s="65">
        <v>23950661.709999986</v>
      </c>
      <c r="C109" s="67">
        <v>5.484492415460604E-2</v>
      </c>
      <c r="D109" s="66">
        <v>172</v>
      </c>
      <c r="E109" s="67">
        <v>5.295566502463054E-2</v>
      </c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ht="13.8" thickBot="1" x14ac:dyDescent="0.3">
      <c r="A111" s="69"/>
      <c r="B111" s="70">
        <v>436697872.75999975</v>
      </c>
      <c r="C111" s="71"/>
      <c r="D111" s="72">
        <v>3248</v>
      </c>
      <c r="E111" s="71"/>
      <c r="F111" s="59"/>
    </row>
    <row r="112" spans="1:6" ht="13.8" thickTop="1" x14ac:dyDescent="0.25">
      <c r="A112" s="64"/>
      <c r="B112" s="65"/>
      <c r="C112" s="67"/>
      <c r="D112" s="66"/>
      <c r="E112" s="67"/>
      <c r="F112" s="45"/>
    </row>
    <row r="113" spans="1:6" x14ac:dyDescent="0.25">
      <c r="A113" s="69" t="s">
        <v>115</v>
      </c>
      <c r="B113" s="65"/>
      <c r="C113" s="64"/>
      <c r="D113" s="71">
        <v>0.76207576074043404</v>
      </c>
      <c r="E113" s="67"/>
      <c r="F113" s="45"/>
    </row>
    <row r="114" spans="1:6" x14ac:dyDescent="0.25">
      <c r="A114" s="64"/>
      <c r="B114" s="65"/>
      <c r="C114" s="67"/>
      <c r="D114" s="66"/>
      <c r="E114" s="67"/>
      <c r="F114" s="45"/>
    </row>
    <row r="115" spans="1:6" x14ac:dyDescent="0.25">
      <c r="A115" s="64"/>
      <c r="B115" s="65"/>
      <c r="C115" s="67"/>
      <c r="D115" s="66"/>
      <c r="E115" s="67"/>
      <c r="F115" s="45"/>
    </row>
    <row r="116" spans="1:6" x14ac:dyDescent="0.25">
      <c r="A116" s="68" t="s">
        <v>116</v>
      </c>
      <c r="B116" s="65"/>
      <c r="C116" s="67"/>
      <c r="D116" s="66"/>
      <c r="E116" s="67"/>
      <c r="F116" s="45"/>
    </row>
    <row r="117" spans="1:6" x14ac:dyDescent="0.25">
      <c r="A117" s="45"/>
      <c r="B117" s="46"/>
      <c r="C117" s="47"/>
      <c r="D117" s="48"/>
      <c r="E117" s="47"/>
      <c r="F117" s="45"/>
    </row>
    <row r="118" spans="1:6" ht="31.2" x14ac:dyDescent="0.25">
      <c r="A118" s="53" t="s">
        <v>117</v>
      </c>
      <c r="B118" s="54" t="s">
        <v>112</v>
      </c>
      <c r="C118" s="55" t="s">
        <v>113</v>
      </c>
      <c r="D118" s="56" t="s">
        <v>114</v>
      </c>
      <c r="E118" s="55" t="s">
        <v>113</v>
      </c>
      <c r="F118" s="60"/>
    </row>
    <row r="119" spans="1:6" x14ac:dyDescent="0.25">
      <c r="A119" s="45"/>
      <c r="B119" s="46"/>
      <c r="C119" s="47"/>
      <c r="D119" s="48"/>
      <c r="E119" s="47"/>
      <c r="F119" s="45"/>
    </row>
    <row r="120" spans="1:6" x14ac:dyDescent="0.25">
      <c r="A120" s="64" t="s">
        <v>48</v>
      </c>
      <c r="B120" s="65">
        <v>838351.45</v>
      </c>
      <c r="C120" s="67">
        <v>1.919751623019095E-3</v>
      </c>
      <c r="D120" s="66">
        <v>22</v>
      </c>
      <c r="E120" s="67">
        <v>6.7733990147783255E-3</v>
      </c>
      <c r="F120" s="61"/>
    </row>
    <row r="121" spans="1:6" x14ac:dyDescent="0.25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  <c r="F121" s="61"/>
    </row>
    <row r="122" spans="1:6" x14ac:dyDescent="0.25">
      <c r="A122" s="64" t="s">
        <v>50</v>
      </c>
      <c r="B122" s="65">
        <v>427964084.45000196</v>
      </c>
      <c r="C122" s="67">
        <v>0.98000038732773986</v>
      </c>
      <c r="D122" s="66">
        <v>3155</v>
      </c>
      <c r="E122" s="67">
        <v>0.97136699507389157</v>
      </c>
      <c r="F122" s="61"/>
    </row>
    <row r="123" spans="1:6" x14ac:dyDescent="0.25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  <c r="F123" s="61"/>
    </row>
    <row r="124" spans="1:6" x14ac:dyDescent="0.25">
      <c r="A124" s="64" t="s">
        <v>3</v>
      </c>
      <c r="B124" s="65">
        <v>7895436.8600000003</v>
      </c>
      <c r="C124" s="67">
        <v>1.807986104924109E-2</v>
      </c>
      <c r="D124" s="66">
        <v>71</v>
      </c>
      <c r="E124" s="67">
        <v>2.185960591133005E-2</v>
      </c>
      <c r="F124" s="61"/>
    </row>
    <row r="125" spans="1:6" x14ac:dyDescent="0.25">
      <c r="A125" s="64"/>
      <c r="B125" s="65"/>
      <c r="C125" s="67"/>
      <c r="D125" s="66"/>
      <c r="E125" s="67"/>
      <c r="F125" s="45"/>
    </row>
    <row r="126" spans="1:6" ht="13.8" thickBot="1" x14ac:dyDescent="0.3">
      <c r="A126" s="69"/>
      <c r="B126" s="70">
        <v>436697872.76000196</v>
      </c>
      <c r="C126" s="71"/>
      <c r="D126" s="72">
        <v>3248</v>
      </c>
      <c r="E126" s="71"/>
      <c r="F126" s="45"/>
    </row>
    <row r="127" spans="1:6" ht="13.8" thickTop="1" x14ac:dyDescent="0.25">
      <c r="A127" s="64"/>
      <c r="B127" s="65"/>
      <c r="C127" s="67"/>
      <c r="D127" s="66"/>
      <c r="E127" s="67"/>
      <c r="F127" s="45"/>
    </row>
    <row r="128" spans="1:6" x14ac:dyDescent="0.25">
      <c r="A128" s="64"/>
      <c r="B128" s="65"/>
      <c r="C128" s="67"/>
      <c r="D128" s="66"/>
      <c r="E128" s="67"/>
      <c r="F128" s="45"/>
    </row>
    <row r="129" spans="1:6" x14ac:dyDescent="0.25">
      <c r="A129" s="68" t="s">
        <v>118</v>
      </c>
      <c r="B129" s="65"/>
      <c r="C129" s="67"/>
      <c r="D129" s="66"/>
      <c r="E129" s="67"/>
      <c r="F129" s="45"/>
    </row>
    <row r="130" spans="1:6" x14ac:dyDescent="0.25">
      <c r="A130" s="45"/>
      <c r="B130" s="46"/>
      <c r="C130" s="47"/>
      <c r="D130" s="48"/>
      <c r="E130" s="47"/>
      <c r="F130" s="45"/>
    </row>
    <row r="131" spans="1:6" ht="31.2" x14ac:dyDescent="0.25">
      <c r="A131" s="53" t="s">
        <v>119</v>
      </c>
      <c r="B131" s="54" t="s">
        <v>112</v>
      </c>
      <c r="C131" s="55" t="s">
        <v>113</v>
      </c>
      <c r="D131" s="56" t="s">
        <v>114</v>
      </c>
      <c r="E131" s="55" t="s">
        <v>113</v>
      </c>
      <c r="F131" s="60"/>
    </row>
    <row r="132" spans="1:6" x14ac:dyDescent="0.25">
      <c r="A132" s="45"/>
      <c r="B132" s="46"/>
      <c r="C132" s="47"/>
      <c r="D132" s="48"/>
      <c r="E132" s="47"/>
      <c r="F132" s="45"/>
    </row>
    <row r="133" spans="1:6" x14ac:dyDescent="0.25">
      <c r="A133" s="64" t="s">
        <v>6</v>
      </c>
      <c r="B133" s="65">
        <v>418576018.84000176</v>
      </c>
      <c r="C133" s="67">
        <v>0.95850253676422359</v>
      </c>
      <c r="D133" s="66">
        <v>2991</v>
      </c>
      <c r="E133" s="67">
        <v>0.92087438423645318</v>
      </c>
      <c r="F133" s="64"/>
    </row>
    <row r="134" spans="1:6" x14ac:dyDescent="0.25">
      <c r="A134" s="64" t="s">
        <v>7</v>
      </c>
      <c r="B134" s="65">
        <v>18121853.919999983</v>
      </c>
      <c r="C134" s="67">
        <v>4.1497463235776522E-2</v>
      </c>
      <c r="D134" s="66">
        <v>257</v>
      </c>
      <c r="E134" s="67">
        <v>7.9125615763546792E-2</v>
      </c>
      <c r="F134" s="64"/>
    </row>
    <row r="135" spans="1:6" x14ac:dyDescent="0.25">
      <c r="A135" s="64"/>
      <c r="B135" s="65"/>
      <c r="C135" s="67"/>
      <c r="D135" s="66"/>
      <c r="E135" s="67"/>
      <c r="F135" s="64"/>
    </row>
    <row r="136" spans="1:6" ht="13.8" thickBot="1" x14ac:dyDescent="0.3">
      <c r="A136" s="69"/>
      <c r="B136" s="70">
        <v>436697872.76000172</v>
      </c>
      <c r="C136" s="71"/>
      <c r="D136" s="72">
        <v>3248</v>
      </c>
      <c r="E136" s="71"/>
      <c r="F136" s="69"/>
    </row>
    <row r="137" spans="1:6" ht="13.8" thickTop="1" x14ac:dyDescent="0.25">
      <c r="A137" s="64"/>
      <c r="B137" s="65"/>
      <c r="C137" s="67"/>
      <c r="D137" s="66"/>
      <c r="E137" s="67"/>
      <c r="F137" s="64"/>
    </row>
    <row r="138" spans="1:6" x14ac:dyDescent="0.25">
      <c r="A138" s="64"/>
      <c r="B138" s="65"/>
      <c r="C138" s="67"/>
      <c r="D138" s="66"/>
      <c r="E138" s="67"/>
      <c r="F138" s="64"/>
    </row>
    <row r="139" spans="1:6" x14ac:dyDescent="0.25">
      <c r="A139" s="68" t="s">
        <v>120</v>
      </c>
      <c r="B139" s="65"/>
      <c r="C139" s="67"/>
      <c r="D139" s="66"/>
      <c r="E139" s="67"/>
      <c r="F139" s="64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147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64" t="s">
        <v>71</v>
      </c>
      <c r="B143" s="93">
        <v>96486511.900000006</v>
      </c>
      <c r="C143" s="67">
        <v>0.22094568789673719</v>
      </c>
      <c r="D143" s="66">
        <v>1383</v>
      </c>
      <c r="E143" s="67">
        <v>0.42580049261083741</v>
      </c>
      <c r="F143" s="45"/>
    </row>
    <row r="144" spans="1:6" x14ac:dyDescent="0.25">
      <c r="A144" s="64" t="s">
        <v>72</v>
      </c>
      <c r="B144" s="93">
        <v>186557694.20000002</v>
      </c>
      <c r="C144" s="67">
        <v>0.42720083113967494</v>
      </c>
      <c r="D144" s="66">
        <v>1376</v>
      </c>
      <c r="E144" s="67">
        <v>0.42364532019704432</v>
      </c>
      <c r="F144" s="45"/>
    </row>
    <row r="145" spans="1:6" x14ac:dyDescent="0.25">
      <c r="A145" s="64" t="s">
        <v>73</v>
      </c>
      <c r="B145" s="93">
        <v>77139459.639999986</v>
      </c>
      <c r="C145" s="67">
        <v>0.176642627435912</v>
      </c>
      <c r="D145" s="66">
        <v>324</v>
      </c>
      <c r="E145" s="67">
        <v>9.9753694581280791E-2</v>
      </c>
      <c r="F145" s="45"/>
    </row>
    <row r="146" spans="1:6" x14ac:dyDescent="0.25">
      <c r="A146" s="64" t="s">
        <v>74</v>
      </c>
      <c r="B146" s="93">
        <v>33474703.389999993</v>
      </c>
      <c r="C146" s="67">
        <v>7.6654148046187046E-2</v>
      </c>
      <c r="D146" s="66">
        <v>99</v>
      </c>
      <c r="E146" s="67">
        <v>3.0480295566502464E-2</v>
      </c>
      <c r="F146" s="45"/>
    </row>
    <row r="147" spans="1:6" x14ac:dyDescent="0.25">
      <c r="A147" s="64" t="s">
        <v>75</v>
      </c>
      <c r="B147" s="93">
        <v>16687148.929999998</v>
      </c>
      <c r="C147" s="67">
        <v>3.8212114074507766E-2</v>
      </c>
      <c r="D147" s="66">
        <v>38</v>
      </c>
      <c r="E147" s="67">
        <v>1.1699507389162561E-2</v>
      </c>
      <c r="F147" s="45"/>
    </row>
    <row r="148" spans="1:6" x14ac:dyDescent="0.25">
      <c r="A148" s="64" t="s">
        <v>76</v>
      </c>
      <c r="B148" s="93">
        <v>10265702.74</v>
      </c>
      <c r="C148" s="67">
        <v>2.3507562963655231E-2</v>
      </c>
      <c r="D148" s="66">
        <v>17</v>
      </c>
      <c r="E148" s="67">
        <v>5.2339901477832509E-3</v>
      </c>
      <c r="F148" s="45"/>
    </row>
    <row r="149" spans="1:6" x14ac:dyDescent="0.25">
      <c r="A149" s="64" t="s">
        <v>77</v>
      </c>
      <c r="B149" s="93">
        <v>4443974.25</v>
      </c>
      <c r="C149" s="67">
        <v>1.0176313023723647E-2</v>
      </c>
      <c r="D149" s="66">
        <v>5</v>
      </c>
      <c r="E149" s="67">
        <v>1.539408866995074E-3</v>
      </c>
      <c r="F149" s="45"/>
    </row>
    <row r="150" spans="1:6" x14ac:dyDescent="0.25">
      <c r="A150" s="64" t="s">
        <v>218</v>
      </c>
      <c r="B150" s="93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64" t="s">
        <v>78</v>
      </c>
      <c r="B151" s="93">
        <v>1471790</v>
      </c>
      <c r="C151" s="67">
        <v>3.3702705962317912E-3</v>
      </c>
      <c r="D151" s="66">
        <v>1</v>
      </c>
      <c r="E151" s="67">
        <v>3.0788177339901478E-4</v>
      </c>
      <c r="F151" s="45"/>
    </row>
    <row r="152" spans="1:6" x14ac:dyDescent="0.25">
      <c r="A152" s="64" t="s">
        <v>81</v>
      </c>
      <c r="B152" s="93">
        <v>4918805.84</v>
      </c>
      <c r="C152" s="67">
        <v>1.126363590670219E-2</v>
      </c>
      <c r="D152" s="66">
        <v>3</v>
      </c>
      <c r="E152" s="67">
        <v>9.2364532019704429E-4</v>
      </c>
      <c r="F152" s="45"/>
    </row>
    <row r="153" spans="1:6" x14ac:dyDescent="0.25">
      <c r="A153" s="64" t="s">
        <v>79</v>
      </c>
      <c r="B153" s="93">
        <v>0</v>
      </c>
      <c r="C153" s="67">
        <v>0</v>
      </c>
      <c r="D153" s="66">
        <v>0</v>
      </c>
      <c r="E153" s="67">
        <v>0</v>
      </c>
      <c r="F153" s="45"/>
    </row>
    <row r="154" spans="1:6" x14ac:dyDescent="0.25">
      <c r="A154" s="64" t="s">
        <v>80</v>
      </c>
      <c r="B154" s="93">
        <v>5252081.87</v>
      </c>
      <c r="C154" s="67">
        <v>1.2026808916668193E-2</v>
      </c>
      <c r="D154" s="66">
        <v>2</v>
      </c>
      <c r="E154" s="67">
        <v>6.1576354679802956E-4</v>
      </c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ht="13.8" thickBot="1" x14ac:dyDescent="0.3">
      <c r="A156" s="69"/>
      <c r="B156" s="70">
        <v>436697872.75999999</v>
      </c>
      <c r="C156" s="71"/>
      <c r="D156" s="72">
        <v>3248</v>
      </c>
      <c r="E156" s="71"/>
      <c r="F156" s="45"/>
    </row>
    <row r="157" spans="1:6" ht="13.8" thickTop="1" x14ac:dyDescent="0.25">
      <c r="A157" s="64"/>
      <c r="B157" s="65"/>
      <c r="C157" s="67"/>
      <c r="D157" s="66"/>
      <c r="E157" s="67"/>
      <c r="F157" s="45"/>
    </row>
    <row r="158" spans="1:6" x14ac:dyDescent="0.25">
      <c r="A158" s="69" t="s">
        <v>121</v>
      </c>
      <c r="B158" s="73">
        <v>134451.31550492611</v>
      </c>
      <c r="C158" s="67"/>
      <c r="D158" s="66"/>
      <c r="E158" s="67"/>
      <c r="F158" s="45"/>
    </row>
    <row r="159" spans="1:6" x14ac:dyDescent="0.25">
      <c r="A159" s="64"/>
      <c r="B159" s="65"/>
      <c r="C159" s="67"/>
      <c r="D159" s="66"/>
      <c r="E159" s="67"/>
      <c r="F159" s="45"/>
    </row>
    <row r="160" spans="1:6" x14ac:dyDescent="0.25">
      <c r="A160" s="64"/>
      <c r="B160" s="65"/>
      <c r="C160" s="67"/>
      <c r="D160" s="66"/>
      <c r="E160" s="67"/>
      <c r="F160" s="45"/>
    </row>
    <row r="161" spans="1:6" x14ac:dyDescent="0.25">
      <c r="A161" s="68" t="s">
        <v>122</v>
      </c>
      <c r="B161" s="65"/>
      <c r="C161" s="67"/>
      <c r="D161" s="66"/>
      <c r="E161" s="67"/>
      <c r="F161" s="45"/>
    </row>
    <row r="162" spans="1:6" x14ac:dyDescent="0.25">
      <c r="A162" s="64"/>
      <c r="B162" s="65"/>
      <c r="C162" s="67"/>
      <c r="D162" s="66"/>
      <c r="E162" s="67"/>
      <c r="F162" s="45"/>
    </row>
    <row r="163" spans="1:6" ht="31.2" x14ac:dyDescent="0.25">
      <c r="A163" s="53" t="s">
        <v>123</v>
      </c>
      <c r="B163" s="54" t="s">
        <v>112</v>
      </c>
      <c r="C163" s="55" t="s">
        <v>113</v>
      </c>
      <c r="D163" s="56" t="s">
        <v>114</v>
      </c>
      <c r="E163" s="55" t="s">
        <v>113</v>
      </c>
      <c r="F163" s="60"/>
    </row>
    <row r="164" spans="1:6" x14ac:dyDescent="0.25">
      <c r="A164" s="45"/>
      <c r="B164" s="46"/>
      <c r="C164" s="47"/>
      <c r="D164" s="48"/>
      <c r="E164" s="47"/>
      <c r="F164" s="45"/>
    </row>
    <row r="165" spans="1:6" x14ac:dyDescent="0.25">
      <c r="A165" s="64" t="s">
        <v>8</v>
      </c>
      <c r="B165" s="65">
        <v>286607244.81000233</v>
      </c>
      <c r="C165" s="67">
        <v>0.65630556658908723</v>
      </c>
      <c r="D165" s="66">
        <v>1937</v>
      </c>
      <c r="E165" s="67">
        <v>0.59636699507389157</v>
      </c>
      <c r="F165" s="45"/>
    </row>
    <row r="166" spans="1:6" x14ac:dyDescent="0.25">
      <c r="A166" s="64" t="s">
        <v>9</v>
      </c>
      <c r="B166" s="65">
        <v>143723631.57999977</v>
      </c>
      <c r="C166" s="67">
        <v>0.32911456763378044</v>
      </c>
      <c r="D166" s="66">
        <v>1249</v>
      </c>
      <c r="E166" s="67">
        <v>0.38454433497536944</v>
      </c>
      <c r="F166" s="45"/>
    </row>
    <row r="167" spans="1:6" x14ac:dyDescent="0.25">
      <c r="A167" s="64" t="s">
        <v>10</v>
      </c>
      <c r="B167" s="65">
        <v>6366996.3700000001</v>
      </c>
      <c r="C167" s="67">
        <v>1.4579865777132229E-2</v>
      </c>
      <c r="D167" s="66">
        <v>62</v>
      </c>
      <c r="E167" s="67">
        <v>1.9088669950738917E-2</v>
      </c>
      <c r="F167" s="45"/>
    </row>
    <row r="168" spans="1:6" x14ac:dyDescent="0.25">
      <c r="A168" s="64"/>
      <c r="B168" s="65"/>
      <c r="C168" s="67"/>
      <c r="D168" s="66"/>
      <c r="E168" s="67"/>
      <c r="F168" s="45"/>
    </row>
    <row r="169" spans="1:6" ht="13.8" thickBot="1" x14ac:dyDescent="0.3">
      <c r="A169" s="64"/>
      <c r="B169" s="70">
        <v>436697872.76000214</v>
      </c>
      <c r="C169" s="67"/>
      <c r="D169" s="72">
        <v>3248</v>
      </c>
      <c r="E169" s="67"/>
      <c r="F169" s="45"/>
    </row>
    <row r="170" spans="1:6" ht="13.8" thickTop="1" x14ac:dyDescent="0.25">
      <c r="A170" s="64"/>
      <c r="B170" s="74"/>
      <c r="C170" s="67"/>
      <c r="D170" s="75"/>
      <c r="E170" s="67"/>
      <c r="F170" s="45"/>
    </row>
    <row r="171" spans="1:6" x14ac:dyDescent="0.25">
      <c r="A171" s="64"/>
      <c r="B171" s="65"/>
      <c r="C171" s="67"/>
      <c r="D171" s="66"/>
      <c r="E171" s="67"/>
      <c r="F171" s="45"/>
    </row>
    <row r="172" spans="1:6" x14ac:dyDescent="0.25">
      <c r="A172" s="68" t="s">
        <v>159</v>
      </c>
      <c r="B172" s="65"/>
      <c r="C172" s="67"/>
      <c r="D172" s="66"/>
      <c r="E172" s="67"/>
      <c r="F172" s="45"/>
    </row>
    <row r="173" spans="1:6" x14ac:dyDescent="0.25">
      <c r="A173" s="45"/>
      <c r="B173" s="46"/>
      <c r="C173" s="47"/>
      <c r="D173" s="48"/>
      <c r="E173" s="47"/>
      <c r="F173" s="45"/>
    </row>
    <row r="174" spans="1:6" ht="31.2" x14ac:dyDescent="0.25">
      <c r="A174" s="53" t="s">
        <v>160</v>
      </c>
      <c r="B174" s="54" t="s">
        <v>112</v>
      </c>
      <c r="C174" s="55" t="s">
        <v>113</v>
      </c>
      <c r="D174" s="56" t="s">
        <v>114</v>
      </c>
      <c r="E174" s="55" t="s">
        <v>113</v>
      </c>
      <c r="F174" s="60"/>
    </row>
    <row r="175" spans="1:6" x14ac:dyDescent="0.25">
      <c r="A175" s="45"/>
      <c r="B175" s="46"/>
      <c r="C175" s="47"/>
      <c r="D175" s="48"/>
      <c r="E175" s="47"/>
      <c r="F175" s="45"/>
    </row>
    <row r="176" spans="1:6" x14ac:dyDescent="0.25">
      <c r="A176" s="76">
        <v>1996</v>
      </c>
      <c r="B176" s="65">
        <v>120767.46000000002</v>
      </c>
      <c r="C176" s="67">
        <v>2.7654693904673763E-4</v>
      </c>
      <c r="D176" s="66">
        <v>5</v>
      </c>
      <c r="E176" s="67">
        <v>1.539408866995074E-3</v>
      </c>
      <c r="F176" s="45"/>
    </row>
    <row r="177" spans="1:6" x14ac:dyDescent="0.25">
      <c r="A177" s="76">
        <v>1997</v>
      </c>
      <c r="B177" s="65">
        <v>1664776.3499999999</v>
      </c>
      <c r="C177" s="67">
        <v>3.8121924878597286E-3</v>
      </c>
      <c r="D177" s="66">
        <v>26</v>
      </c>
      <c r="E177" s="67">
        <v>8.0049261083743849E-3</v>
      </c>
      <c r="F177" s="45"/>
    </row>
    <row r="178" spans="1:6" x14ac:dyDescent="0.25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  <c r="F179" s="45"/>
    </row>
    <row r="180" spans="1:6" x14ac:dyDescent="0.25">
      <c r="A180" s="76">
        <v>2000</v>
      </c>
      <c r="B180" s="65">
        <v>17891.41</v>
      </c>
      <c r="C180" s="67">
        <v>4.0969766779314488E-5</v>
      </c>
      <c r="D180" s="66">
        <v>1</v>
      </c>
      <c r="E180" s="67">
        <v>3.0788177339901478E-4</v>
      </c>
      <c r="F180" s="45"/>
    </row>
    <row r="181" spans="1:6" x14ac:dyDescent="0.25">
      <c r="A181" s="76">
        <v>2001</v>
      </c>
      <c r="B181" s="65">
        <v>36946614.629999995</v>
      </c>
      <c r="C181" s="67">
        <v>8.4604521649009695E-2</v>
      </c>
      <c r="D181" s="66">
        <v>316</v>
      </c>
      <c r="E181" s="67">
        <v>9.7290640394088676E-2</v>
      </c>
      <c r="F181" s="45"/>
    </row>
    <row r="182" spans="1:6" x14ac:dyDescent="0.25">
      <c r="A182" s="76">
        <v>2002</v>
      </c>
      <c r="B182" s="65">
        <v>2178734.0100000002</v>
      </c>
      <c r="C182" s="67">
        <v>4.9891106549936901E-3</v>
      </c>
      <c r="D182" s="66">
        <v>21</v>
      </c>
      <c r="E182" s="67">
        <v>6.4655172413793103E-3</v>
      </c>
      <c r="F182" s="45"/>
    </row>
    <row r="183" spans="1:6" x14ac:dyDescent="0.25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  <c r="F183" s="45"/>
    </row>
    <row r="184" spans="1:6" x14ac:dyDescent="0.25">
      <c r="A184" s="76">
        <v>2004</v>
      </c>
      <c r="B184" s="65">
        <v>10558818.92</v>
      </c>
      <c r="C184" s="67">
        <v>2.4178773423526333E-2</v>
      </c>
      <c r="D184" s="66">
        <v>94</v>
      </c>
      <c r="E184" s="67">
        <v>2.8940886699507389E-2</v>
      </c>
      <c r="F184" s="45"/>
    </row>
    <row r="185" spans="1:6" x14ac:dyDescent="0.25">
      <c r="A185" s="76">
        <v>2005</v>
      </c>
      <c r="B185" s="65">
        <v>385210269.98000115</v>
      </c>
      <c r="C185" s="67">
        <v>0.8820978850787845</v>
      </c>
      <c r="D185" s="66">
        <v>2785</v>
      </c>
      <c r="E185" s="67">
        <v>0.85745073891625612</v>
      </c>
      <c r="F185" s="45"/>
    </row>
    <row r="186" spans="1:6" x14ac:dyDescent="0.25">
      <c r="A186" s="64"/>
      <c r="B186" s="64"/>
      <c r="C186" s="67"/>
      <c r="D186" s="64"/>
      <c r="E186" s="67"/>
      <c r="F186" s="45"/>
    </row>
    <row r="187" spans="1:6" ht="13.8" thickBot="1" x14ac:dyDescent="0.3">
      <c r="A187" s="64"/>
      <c r="B187" s="77">
        <v>436697872.76000112</v>
      </c>
      <c r="C187" s="67"/>
      <c r="D187" s="78">
        <v>3248</v>
      </c>
      <c r="E187" s="67"/>
      <c r="F187" s="45"/>
    </row>
    <row r="188" spans="1:6" ht="13.8" thickTop="1" x14ac:dyDescent="0.25">
      <c r="A188" s="79"/>
      <c r="B188" s="79"/>
      <c r="C188" s="79"/>
      <c r="D188" s="79"/>
      <c r="E188" s="79"/>
      <c r="F188" s="45"/>
    </row>
    <row r="189" spans="1:6" x14ac:dyDescent="0.25">
      <c r="A189" s="69" t="s">
        <v>126</v>
      </c>
      <c r="B189" s="79"/>
      <c r="C189" s="79"/>
      <c r="D189" s="73">
        <v>112.51155756391455</v>
      </c>
      <c r="E189" s="79"/>
      <c r="F189" s="45"/>
    </row>
    <row r="190" spans="1:6" x14ac:dyDescent="0.25">
      <c r="A190" s="69"/>
      <c r="B190" s="79"/>
      <c r="C190" s="79"/>
      <c r="D190" s="79"/>
      <c r="E190" s="79"/>
      <c r="F190" s="45"/>
    </row>
    <row r="191" spans="1:6" x14ac:dyDescent="0.25">
      <c r="A191" s="64"/>
      <c r="B191" s="65"/>
      <c r="C191" s="67"/>
      <c r="D191" s="66"/>
      <c r="E191" s="67"/>
      <c r="F191" s="45"/>
    </row>
    <row r="192" spans="1:6" x14ac:dyDescent="0.25">
      <c r="A192" s="68" t="s">
        <v>127</v>
      </c>
      <c r="B192" s="65"/>
      <c r="C192" s="67"/>
      <c r="D192" s="66"/>
      <c r="E192" s="67"/>
      <c r="F192" s="45"/>
    </row>
    <row r="193" spans="1:6" x14ac:dyDescent="0.25">
      <c r="A193" s="45"/>
      <c r="B193" s="46"/>
      <c r="C193" s="47"/>
      <c r="D193" s="48"/>
      <c r="E193" s="47"/>
      <c r="F193" s="45"/>
    </row>
    <row r="194" spans="1:6" ht="31.2" x14ac:dyDescent="0.25">
      <c r="A194" s="53" t="s">
        <v>128</v>
      </c>
      <c r="B194" s="54" t="s">
        <v>112</v>
      </c>
      <c r="C194" s="55" t="s">
        <v>113</v>
      </c>
      <c r="D194" s="56" t="s">
        <v>114</v>
      </c>
      <c r="E194" s="55" t="s">
        <v>113</v>
      </c>
      <c r="F194" s="60"/>
    </row>
    <row r="195" spans="1:6" x14ac:dyDescent="0.25">
      <c r="A195" s="45"/>
      <c r="B195" s="46"/>
      <c r="C195" s="47"/>
      <c r="D195" s="48"/>
      <c r="E195" s="47"/>
      <c r="F195" s="45"/>
    </row>
    <row r="196" spans="1:6" x14ac:dyDescent="0.25">
      <c r="A196" s="64" t="s">
        <v>11</v>
      </c>
      <c r="B196" s="65">
        <v>24391011.199999996</v>
      </c>
      <c r="C196" s="67">
        <v>5.5853286039258529E-2</v>
      </c>
      <c r="D196" s="66">
        <v>233</v>
      </c>
      <c r="E196" s="67">
        <v>7.1736453201970446E-2</v>
      </c>
      <c r="F196" s="45"/>
    </row>
    <row r="197" spans="1:6" x14ac:dyDescent="0.25">
      <c r="A197" s="64" t="s">
        <v>12</v>
      </c>
      <c r="B197" s="65">
        <v>51439940.699999996</v>
      </c>
      <c r="C197" s="67">
        <v>0.1177929729194498</v>
      </c>
      <c r="D197" s="66">
        <v>396</v>
      </c>
      <c r="E197" s="67">
        <v>0.12192118226600986</v>
      </c>
      <c r="F197" s="45"/>
    </row>
    <row r="198" spans="1:6" x14ac:dyDescent="0.25">
      <c r="A198" s="64" t="s">
        <v>13</v>
      </c>
      <c r="B198" s="65">
        <v>112063497.72999997</v>
      </c>
      <c r="C198" s="67">
        <v>0.25661562540193039</v>
      </c>
      <c r="D198" s="66">
        <v>837</v>
      </c>
      <c r="E198" s="67">
        <v>0.25769704433497537</v>
      </c>
      <c r="F198" s="45"/>
    </row>
    <row r="199" spans="1:6" x14ac:dyDescent="0.25">
      <c r="A199" s="64" t="s">
        <v>14</v>
      </c>
      <c r="B199" s="65">
        <v>230042030.18999982</v>
      </c>
      <c r="C199" s="67">
        <v>0.52677616388671122</v>
      </c>
      <c r="D199" s="66">
        <v>1659</v>
      </c>
      <c r="E199" s="67">
        <v>0.51077586206896552</v>
      </c>
      <c r="F199" s="45"/>
    </row>
    <row r="200" spans="1:6" x14ac:dyDescent="0.25">
      <c r="A200" s="64" t="s">
        <v>15</v>
      </c>
      <c r="B200" s="65">
        <v>18761392.939999998</v>
      </c>
      <c r="C200" s="67">
        <v>4.2961951752649996E-2</v>
      </c>
      <c r="D200" s="66">
        <v>123</v>
      </c>
      <c r="E200" s="67">
        <v>3.786945812807882E-2</v>
      </c>
      <c r="F200" s="45"/>
    </row>
    <row r="201" spans="1:6" x14ac:dyDescent="0.25">
      <c r="A201" s="64" t="s">
        <v>16</v>
      </c>
      <c r="B201" s="65">
        <v>0</v>
      </c>
      <c r="C201" s="67">
        <v>0</v>
      </c>
      <c r="D201" s="66">
        <v>0</v>
      </c>
      <c r="E201" s="67">
        <v>0</v>
      </c>
      <c r="F201" s="45"/>
    </row>
    <row r="202" spans="1:6" x14ac:dyDescent="0.25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ht="13.8" thickBot="1" x14ac:dyDescent="0.3">
      <c r="A204" s="69"/>
      <c r="B204" s="70">
        <v>436697872.75999981</v>
      </c>
      <c r="C204" s="71"/>
      <c r="D204" s="72">
        <v>3248</v>
      </c>
      <c r="E204" s="71"/>
      <c r="F204" s="59"/>
    </row>
    <row r="205" spans="1:6" ht="13.8" thickTop="1" x14ac:dyDescent="0.25">
      <c r="A205" s="64"/>
      <c r="B205" s="65"/>
      <c r="C205" s="67"/>
      <c r="D205" s="66"/>
      <c r="E205" s="67"/>
      <c r="F205" s="45"/>
    </row>
    <row r="206" spans="1:6" x14ac:dyDescent="0.25">
      <c r="A206" s="69" t="s">
        <v>129</v>
      </c>
      <c r="B206" s="65"/>
      <c r="C206" s="64"/>
      <c r="D206" s="73">
        <v>13.182176028372895</v>
      </c>
      <c r="E206" s="67"/>
      <c r="F206" s="45"/>
    </row>
    <row r="207" spans="1:6" x14ac:dyDescent="0.25">
      <c r="A207" s="64"/>
      <c r="B207" s="65"/>
      <c r="C207" s="67"/>
      <c r="D207" s="66"/>
      <c r="E207" s="67"/>
      <c r="F207" s="45"/>
    </row>
    <row r="208" spans="1:6" x14ac:dyDescent="0.25">
      <c r="A208" s="64"/>
      <c r="B208" s="65"/>
      <c r="C208" s="67"/>
      <c r="D208" s="66"/>
      <c r="E208" s="67"/>
      <c r="F208" s="45"/>
    </row>
    <row r="209" spans="1:6" x14ac:dyDescent="0.25">
      <c r="A209" s="68" t="s">
        <v>130</v>
      </c>
      <c r="B209" s="65"/>
      <c r="C209" s="67"/>
      <c r="D209" s="66"/>
      <c r="E209" s="67"/>
      <c r="F209" s="45"/>
    </row>
    <row r="210" spans="1:6" x14ac:dyDescent="0.25">
      <c r="A210" s="45"/>
      <c r="B210" s="46"/>
      <c r="C210" s="47"/>
      <c r="D210" s="48"/>
      <c r="E210" s="47"/>
      <c r="F210" s="45"/>
    </row>
    <row r="211" spans="1:6" ht="31.2" x14ac:dyDescent="0.25">
      <c r="A211" s="53" t="s">
        <v>131</v>
      </c>
      <c r="B211" s="54" t="s">
        <v>112</v>
      </c>
      <c r="C211" s="55" t="s">
        <v>113</v>
      </c>
      <c r="D211" s="56" t="s">
        <v>114</v>
      </c>
      <c r="E211" s="55" t="s">
        <v>113</v>
      </c>
      <c r="F211" s="60"/>
    </row>
    <row r="212" spans="1:6" x14ac:dyDescent="0.25">
      <c r="A212" s="45"/>
      <c r="B212" s="46"/>
      <c r="C212" s="47"/>
      <c r="D212" s="48"/>
      <c r="E212" s="47"/>
      <c r="F212" s="45"/>
    </row>
    <row r="213" spans="1:6" x14ac:dyDescent="0.25">
      <c r="A213" s="64" t="s">
        <v>52</v>
      </c>
      <c r="B213" s="65">
        <v>218827239.11000016</v>
      </c>
      <c r="C213" s="67">
        <v>0.50109527149050948</v>
      </c>
      <c r="D213" s="66">
        <v>1691</v>
      </c>
      <c r="E213" s="67">
        <v>0.52062807881773399</v>
      </c>
      <c r="F213" s="43"/>
    </row>
    <row r="214" spans="1:6" x14ac:dyDescent="0.25">
      <c r="A214" s="64" t="s">
        <v>53</v>
      </c>
      <c r="B214" s="65">
        <v>217870633.6499998</v>
      </c>
      <c r="C214" s="67">
        <v>0.49890472850949047</v>
      </c>
      <c r="D214" s="66">
        <v>1557</v>
      </c>
      <c r="E214" s="67">
        <v>0.47937192118226601</v>
      </c>
      <c r="F214" s="43"/>
    </row>
    <row r="215" spans="1:6" x14ac:dyDescent="0.25">
      <c r="A215" s="64"/>
      <c r="B215" s="65"/>
      <c r="C215" s="67"/>
      <c r="D215" s="66"/>
      <c r="E215" s="67"/>
      <c r="F215" s="43"/>
    </row>
    <row r="216" spans="1:6" ht="13.8" thickBot="1" x14ac:dyDescent="0.3">
      <c r="A216" s="69"/>
      <c r="B216" s="70">
        <v>436697872.75999999</v>
      </c>
      <c r="C216" s="71"/>
      <c r="D216" s="72">
        <v>3248</v>
      </c>
      <c r="E216" s="71"/>
      <c r="F216" s="57"/>
    </row>
    <row r="217" spans="1:6" ht="13.8" thickTop="1" x14ac:dyDescent="0.25">
      <c r="A217" s="64"/>
      <c r="B217" s="65"/>
      <c r="C217" s="67"/>
      <c r="D217" s="66"/>
      <c r="E217" s="67"/>
      <c r="F217" s="43"/>
    </row>
    <row r="218" spans="1:6" x14ac:dyDescent="0.25">
      <c r="A218" s="64"/>
      <c r="B218" s="65"/>
      <c r="C218" s="67"/>
      <c r="D218" s="66"/>
      <c r="E218" s="67"/>
      <c r="F218" s="43"/>
    </row>
    <row r="219" spans="1:6" x14ac:dyDescent="0.25">
      <c r="A219" s="68" t="s">
        <v>132</v>
      </c>
      <c r="B219" s="65"/>
      <c r="C219" s="67"/>
      <c r="D219" s="66"/>
      <c r="E219" s="67"/>
      <c r="F219" s="43"/>
    </row>
    <row r="220" spans="1:6" x14ac:dyDescent="0.25">
      <c r="A220" s="45"/>
      <c r="B220" s="46"/>
      <c r="C220" s="47"/>
      <c r="D220" s="48"/>
      <c r="E220" s="47"/>
      <c r="F220" s="45"/>
    </row>
    <row r="221" spans="1:6" ht="41.4" x14ac:dyDescent="0.25">
      <c r="A221" s="53" t="s">
        <v>133</v>
      </c>
      <c r="B221" s="54" t="s">
        <v>112</v>
      </c>
      <c r="C221" s="55" t="s">
        <v>113</v>
      </c>
      <c r="D221" s="56" t="s">
        <v>114</v>
      </c>
      <c r="E221" s="55" t="s">
        <v>113</v>
      </c>
      <c r="F221" s="62" t="s">
        <v>134</v>
      </c>
    </row>
    <row r="222" spans="1:6" x14ac:dyDescent="0.25">
      <c r="A222" s="45"/>
      <c r="B222" s="46"/>
      <c r="C222" s="47"/>
      <c r="D222" s="48"/>
      <c r="E222" s="47"/>
      <c r="F222" s="45"/>
    </row>
    <row r="223" spans="1:6" x14ac:dyDescent="0.25">
      <c r="A223" s="64" t="s">
        <v>54</v>
      </c>
      <c r="B223" s="65">
        <v>12215778.150000006</v>
      </c>
      <c r="C223" s="67">
        <v>2.7973065389108386E-2</v>
      </c>
      <c r="D223" s="66">
        <v>153</v>
      </c>
      <c r="E223" s="67">
        <v>4.7105911330049259E-2</v>
      </c>
      <c r="F223" s="67">
        <v>0.81631200496481837</v>
      </c>
    </row>
    <row r="224" spans="1:6" x14ac:dyDescent="0.25">
      <c r="A224" s="64" t="s">
        <v>55</v>
      </c>
      <c r="B224" s="65">
        <v>62629676.669999965</v>
      </c>
      <c r="C224" s="67">
        <v>0.1434164913013441</v>
      </c>
      <c r="D224" s="66">
        <v>492</v>
      </c>
      <c r="E224" s="67">
        <v>0.15147783251231528</v>
      </c>
      <c r="F224" s="67">
        <v>0.80412772717045466</v>
      </c>
    </row>
    <row r="225" spans="1:6" x14ac:dyDescent="0.25">
      <c r="A225" s="64" t="s">
        <v>56</v>
      </c>
      <c r="B225" s="65">
        <v>66057135.959999971</v>
      </c>
      <c r="C225" s="67">
        <v>0.1512650738198206</v>
      </c>
      <c r="D225" s="66">
        <v>514</v>
      </c>
      <c r="E225" s="67">
        <v>0.15825123152709358</v>
      </c>
      <c r="F225" s="67">
        <v>0.80034789649775051</v>
      </c>
    </row>
    <row r="226" spans="1:6" x14ac:dyDescent="0.25">
      <c r="A226" s="64" t="s">
        <v>57</v>
      </c>
      <c r="B226" s="65">
        <v>23628344.869999994</v>
      </c>
      <c r="C226" s="67">
        <v>5.4106846732879903E-2</v>
      </c>
      <c r="D226" s="66">
        <v>197</v>
      </c>
      <c r="E226" s="67">
        <v>6.0652709359605914E-2</v>
      </c>
      <c r="F226" s="67">
        <v>0.80415717933608677</v>
      </c>
    </row>
    <row r="227" spans="1:6" x14ac:dyDescent="0.25">
      <c r="A227" s="64" t="s">
        <v>58</v>
      </c>
      <c r="B227" s="65">
        <v>19829122.780000001</v>
      </c>
      <c r="C227" s="67">
        <v>4.5406959861463959E-2</v>
      </c>
      <c r="D227" s="66">
        <v>165</v>
      </c>
      <c r="E227" s="67">
        <v>5.0800492610837439E-2</v>
      </c>
      <c r="F227" s="67">
        <v>0.76884495306587919</v>
      </c>
    </row>
    <row r="228" spans="1:6" x14ac:dyDescent="0.25">
      <c r="A228" s="64" t="s">
        <v>59</v>
      </c>
      <c r="B228" s="65">
        <v>18634409.160000008</v>
      </c>
      <c r="C228" s="67">
        <v>4.2671169983557723E-2</v>
      </c>
      <c r="D228" s="66">
        <v>143</v>
      </c>
      <c r="E228" s="67">
        <v>4.4027093596059115E-2</v>
      </c>
      <c r="F228" s="67">
        <v>0.80472429412774515</v>
      </c>
    </row>
    <row r="229" spans="1:6" x14ac:dyDescent="0.25">
      <c r="A229" s="64" t="s">
        <v>29</v>
      </c>
      <c r="B229" s="65">
        <v>105939406.27999985</v>
      </c>
      <c r="C229" s="67">
        <v>0.242591990683275</v>
      </c>
      <c r="D229" s="66">
        <v>787</v>
      </c>
      <c r="E229" s="67">
        <v>0.24230295566502463</v>
      </c>
      <c r="F229" s="67">
        <v>0.7889577711850092</v>
      </c>
    </row>
    <row r="230" spans="1:6" x14ac:dyDescent="0.25">
      <c r="A230" s="64" t="s">
        <v>60</v>
      </c>
      <c r="B230" s="65">
        <v>40873658.000000015</v>
      </c>
      <c r="C230" s="67">
        <v>9.359710809139514E-2</v>
      </c>
      <c r="D230" s="66">
        <v>287</v>
      </c>
      <c r="E230" s="67">
        <v>8.8362068965517238E-2</v>
      </c>
      <c r="F230" s="67">
        <v>0.78615191991496658</v>
      </c>
    </row>
    <row r="231" spans="1:6" x14ac:dyDescent="0.25">
      <c r="A231" s="64" t="s">
        <v>61</v>
      </c>
      <c r="B231" s="65">
        <v>63196158.449999943</v>
      </c>
      <c r="C231" s="67">
        <v>0.14471368511733346</v>
      </c>
      <c r="D231" s="66">
        <v>296</v>
      </c>
      <c r="E231" s="67">
        <v>9.1133004926108374E-2</v>
      </c>
      <c r="F231" s="67">
        <v>0.76417076777448756</v>
      </c>
    </row>
    <row r="232" spans="1:6" x14ac:dyDescent="0.25">
      <c r="A232" s="64" t="s">
        <v>62</v>
      </c>
      <c r="B232" s="65">
        <v>17012834.73</v>
      </c>
      <c r="C232" s="67">
        <v>3.8957906120485983E-2</v>
      </c>
      <c r="D232" s="66">
        <v>149</v>
      </c>
      <c r="E232" s="67">
        <v>4.5874384236453201E-2</v>
      </c>
      <c r="F232" s="67">
        <v>0.79663679209267135</v>
      </c>
    </row>
    <row r="233" spans="1:6" x14ac:dyDescent="0.25">
      <c r="A233" s="64" t="s">
        <v>63</v>
      </c>
      <c r="B233" s="65">
        <v>6366996.3700000001</v>
      </c>
      <c r="C233" s="67">
        <v>1.4579865777132311E-2</v>
      </c>
      <c r="D233" s="66">
        <v>62</v>
      </c>
      <c r="E233" s="67">
        <v>1.9088669950738917E-2</v>
      </c>
      <c r="F233" s="67">
        <v>0.77630397934259121</v>
      </c>
    </row>
    <row r="234" spans="1:6" x14ac:dyDescent="0.25">
      <c r="A234" s="64" t="s">
        <v>4</v>
      </c>
      <c r="B234" s="65">
        <v>314351.34000000003</v>
      </c>
      <c r="C234" s="67">
        <v>7.1983712220361818E-4</v>
      </c>
      <c r="D234" s="66">
        <v>3</v>
      </c>
      <c r="E234" s="67">
        <v>9.2364532019704429E-4</v>
      </c>
      <c r="F234" s="67">
        <v>0.79276579616748322</v>
      </c>
    </row>
    <row r="235" spans="1:6" x14ac:dyDescent="0.25">
      <c r="A235" s="64"/>
      <c r="B235" s="65"/>
      <c r="C235" s="67"/>
      <c r="D235" s="66"/>
      <c r="E235" s="67"/>
      <c r="F235" s="64"/>
    </row>
    <row r="236" spans="1:6" ht="13.8" thickBot="1" x14ac:dyDescent="0.3">
      <c r="A236" s="69"/>
      <c r="B236" s="70">
        <v>436697872.75999969</v>
      </c>
      <c r="C236" s="71"/>
      <c r="D236" s="72">
        <v>3248</v>
      </c>
      <c r="E236" s="71"/>
      <c r="F236" s="81">
        <v>0.79039177087645029</v>
      </c>
    </row>
    <row r="237" spans="1:6" ht="13.8" thickTop="1" x14ac:dyDescent="0.25">
      <c r="A237" s="64"/>
      <c r="B237" s="65"/>
      <c r="C237" s="67"/>
      <c r="D237" s="66"/>
      <c r="E237" s="67"/>
      <c r="F237" s="64"/>
    </row>
    <row r="238" spans="1:6" x14ac:dyDescent="0.25">
      <c r="A238" s="64"/>
      <c r="B238" s="65"/>
      <c r="C238" s="67"/>
      <c r="D238" s="66"/>
      <c r="E238" s="67"/>
      <c r="F238" s="64"/>
    </row>
    <row r="239" spans="1:6" x14ac:dyDescent="0.25">
      <c r="A239" s="68" t="s">
        <v>135</v>
      </c>
      <c r="B239" s="65"/>
      <c r="C239" s="67"/>
      <c r="D239" s="66"/>
      <c r="E239" s="67"/>
      <c r="F239" s="64"/>
    </row>
    <row r="240" spans="1:6" x14ac:dyDescent="0.25">
      <c r="A240" s="45"/>
      <c r="B240" s="46"/>
      <c r="C240" s="47"/>
      <c r="D240" s="48"/>
      <c r="E240" s="47"/>
      <c r="F240" s="45"/>
    </row>
    <row r="241" spans="1:6" ht="31.2" x14ac:dyDescent="0.25">
      <c r="A241" s="53" t="s">
        <v>136</v>
      </c>
      <c r="B241" s="54" t="s">
        <v>112</v>
      </c>
      <c r="C241" s="55" t="s">
        <v>113</v>
      </c>
      <c r="D241" s="56" t="s">
        <v>114</v>
      </c>
      <c r="E241" s="55" t="s">
        <v>113</v>
      </c>
      <c r="F241" s="60"/>
    </row>
    <row r="242" spans="1:6" x14ac:dyDescent="0.25">
      <c r="A242" s="45"/>
      <c r="B242" s="46"/>
      <c r="C242" s="47"/>
      <c r="D242" s="48"/>
      <c r="E242" s="47"/>
      <c r="F242" s="45"/>
    </row>
    <row r="243" spans="1:6" x14ac:dyDescent="0.25">
      <c r="A243" s="64" t="s">
        <v>355</v>
      </c>
      <c r="B243" s="65">
        <v>29257790.119999971</v>
      </c>
      <c r="C243" s="67">
        <v>6.6997784841694011E-2</v>
      </c>
      <c r="D243" s="66">
        <v>209</v>
      </c>
      <c r="E243" s="67">
        <v>6.4347290640394086E-2</v>
      </c>
      <c r="F243" s="45"/>
    </row>
    <row r="244" spans="1:6" x14ac:dyDescent="0.25">
      <c r="A244" s="64" t="s">
        <v>351</v>
      </c>
      <c r="B244" s="65">
        <v>321910585.6000005</v>
      </c>
      <c r="C244" s="67">
        <v>0.73714713462072567</v>
      </c>
      <c r="D244" s="66">
        <v>2447</v>
      </c>
      <c r="E244" s="67">
        <v>0.75338669950738912</v>
      </c>
      <c r="F244" s="45"/>
    </row>
    <row r="245" spans="1:6" x14ac:dyDescent="0.25">
      <c r="A245" s="64" t="s">
        <v>323</v>
      </c>
      <c r="B245" s="65">
        <v>82704964.239999905</v>
      </c>
      <c r="C245" s="67">
        <v>0.18938714703896153</v>
      </c>
      <c r="D245" s="66">
        <v>552</v>
      </c>
      <c r="E245" s="67">
        <v>0.16995073891625614</v>
      </c>
      <c r="F245" s="45"/>
    </row>
    <row r="246" spans="1:6" x14ac:dyDescent="0.25">
      <c r="A246" s="64" t="s">
        <v>324</v>
      </c>
      <c r="B246" s="65">
        <v>1345533.1099999999</v>
      </c>
      <c r="C246" s="67">
        <v>3.0811533417738346E-3</v>
      </c>
      <c r="D246" s="66">
        <v>14</v>
      </c>
      <c r="E246" s="67">
        <v>4.3103448275862068E-3</v>
      </c>
      <c r="F246" s="45"/>
    </row>
    <row r="247" spans="1:6" x14ac:dyDescent="0.25">
      <c r="A247" s="64" t="s">
        <v>325</v>
      </c>
      <c r="B247" s="65">
        <v>640648.24</v>
      </c>
      <c r="C247" s="67">
        <v>1.4670285338259166E-3</v>
      </c>
      <c r="D247" s="66">
        <v>4</v>
      </c>
      <c r="E247" s="67">
        <v>1.2315270935960591E-3</v>
      </c>
      <c r="F247" s="45"/>
    </row>
    <row r="248" spans="1:6" x14ac:dyDescent="0.25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  <c r="F248" s="45"/>
    </row>
    <row r="249" spans="1:6" x14ac:dyDescent="0.25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  <c r="F250" s="45"/>
    </row>
    <row r="251" spans="1:6" x14ac:dyDescent="0.25">
      <c r="A251" s="64" t="s">
        <v>31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  <c r="F252" s="45"/>
    </row>
    <row r="253" spans="1:6" x14ac:dyDescent="0.25">
      <c r="A253" s="64" t="s">
        <v>33</v>
      </c>
      <c r="B253" s="65">
        <v>718776.06999999983</v>
      </c>
      <c r="C253" s="67">
        <v>1.6459344430904143E-3</v>
      </c>
      <c r="D253" s="66">
        <v>21</v>
      </c>
      <c r="E253" s="67">
        <v>6.4655172413793103E-3</v>
      </c>
      <c r="F253" s="45"/>
    </row>
    <row r="254" spans="1:6" x14ac:dyDescent="0.25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35</v>
      </c>
      <c r="B255" s="65">
        <v>119575.38</v>
      </c>
      <c r="C255" s="67">
        <v>2.7381717992868728E-4</v>
      </c>
      <c r="D255" s="66">
        <v>1</v>
      </c>
      <c r="E255" s="67">
        <v>3.0788177339901478E-4</v>
      </c>
      <c r="F255" s="45"/>
    </row>
    <row r="256" spans="1:6" x14ac:dyDescent="0.25">
      <c r="A256" s="64" t="s">
        <v>326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ht="13.8" thickBot="1" x14ac:dyDescent="0.3">
      <c r="A258" s="69"/>
      <c r="B258" s="70">
        <v>436697872.76000035</v>
      </c>
      <c r="C258" s="71"/>
      <c r="D258" s="72">
        <v>3248</v>
      </c>
      <c r="E258" s="71"/>
      <c r="F258" s="59"/>
    </row>
    <row r="259" spans="1:6" ht="13.8" thickTop="1" x14ac:dyDescent="0.25">
      <c r="A259" s="64"/>
      <c r="B259" s="65"/>
      <c r="C259" s="67"/>
      <c r="D259" s="66"/>
      <c r="E259" s="67"/>
      <c r="F259" s="45"/>
    </row>
    <row r="260" spans="1:6" x14ac:dyDescent="0.25">
      <c r="A260" s="69" t="s">
        <v>137</v>
      </c>
      <c r="B260" s="65"/>
      <c r="C260" s="64"/>
      <c r="D260" s="82">
        <v>2.2349447033839138E-2</v>
      </c>
      <c r="E260" s="67"/>
      <c r="F260" s="45"/>
    </row>
    <row r="261" spans="1:6" x14ac:dyDescent="0.25">
      <c r="A261" s="64"/>
      <c r="B261" s="65"/>
      <c r="C261" s="67"/>
      <c r="D261" s="66"/>
      <c r="E261" s="67"/>
      <c r="F261" s="45"/>
    </row>
    <row r="262" spans="1:6" x14ac:dyDescent="0.25">
      <c r="A262" s="64"/>
      <c r="B262" s="65"/>
      <c r="C262" s="67"/>
      <c r="D262" s="66"/>
      <c r="E262" s="67"/>
      <c r="F262" s="45"/>
    </row>
    <row r="263" spans="1:6" x14ac:dyDescent="0.25">
      <c r="A263" s="68" t="s">
        <v>140</v>
      </c>
      <c r="B263" s="65"/>
      <c r="C263" s="67"/>
      <c r="D263" s="66"/>
      <c r="E263" s="67"/>
      <c r="F263" s="45"/>
    </row>
    <row r="264" spans="1:6" x14ac:dyDescent="0.25">
      <c r="A264" s="45"/>
      <c r="B264" s="46"/>
      <c r="C264" s="47"/>
      <c r="D264" s="48"/>
      <c r="E264" s="47"/>
      <c r="F264" s="45"/>
    </row>
    <row r="265" spans="1:6" ht="31.2" x14ac:dyDescent="0.25">
      <c r="A265" s="53" t="s">
        <v>140</v>
      </c>
      <c r="B265" s="54" t="s">
        <v>112</v>
      </c>
      <c r="C265" s="55" t="s">
        <v>113</v>
      </c>
      <c r="D265" s="56" t="s">
        <v>114</v>
      </c>
      <c r="E265" s="55" t="s">
        <v>113</v>
      </c>
      <c r="F265" s="60"/>
    </row>
    <row r="266" spans="1:6" x14ac:dyDescent="0.25">
      <c r="A266" s="45"/>
      <c r="B266" s="45"/>
      <c r="C266" s="47"/>
      <c r="D266" s="45"/>
      <c r="E266" s="47"/>
      <c r="F266" s="45"/>
    </row>
    <row r="267" spans="1:6" x14ac:dyDescent="0.25">
      <c r="A267" s="64" t="s">
        <v>152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145</v>
      </c>
      <c r="B268" s="65">
        <v>329510324.22000092</v>
      </c>
      <c r="C268" s="67">
        <v>0.75454987251813854</v>
      </c>
      <c r="D268" s="66">
        <v>2373</v>
      </c>
      <c r="E268" s="67">
        <v>0.7306034482758621</v>
      </c>
      <c r="F268" s="45"/>
    </row>
    <row r="269" spans="1:6" x14ac:dyDescent="0.25">
      <c r="A269" s="64" t="s">
        <v>148</v>
      </c>
      <c r="B269" s="65">
        <v>107187548.53999993</v>
      </c>
      <c r="C269" s="67">
        <v>0.24545012748186149</v>
      </c>
      <c r="D269" s="66">
        <v>875</v>
      </c>
      <c r="E269" s="67">
        <v>0.26939655172413796</v>
      </c>
      <c r="F269" s="45"/>
    </row>
    <row r="270" spans="1:6" x14ac:dyDescent="0.25">
      <c r="A270" s="64"/>
      <c r="B270" s="64"/>
      <c r="C270" s="67"/>
      <c r="D270" s="64"/>
      <c r="E270" s="67"/>
      <c r="F270" s="45"/>
    </row>
    <row r="271" spans="1:6" ht="13.8" thickBot="1" x14ac:dyDescent="0.3">
      <c r="A271" s="64"/>
      <c r="B271" s="77">
        <v>436697872.76000082</v>
      </c>
      <c r="C271" s="67"/>
      <c r="D271" s="78">
        <v>3248</v>
      </c>
      <c r="E271" s="67"/>
      <c r="F271" s="45"/>
    </row>
    <row r="272" spans="1:6" ht="13.8" thickTop="1" x14ac:dyDescent="0.25">
      <c r="A272" s="64"/>
      <c r="B272" s="64"/>
      <c r="C272" s="67"/>
      <c r="D272" s="64"/>
      <c r="E272" s="67"/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x14ac:dyDescent="0.25">
      <c r="A274" s="64"/>
      <c r="B274" s="64"/>
      <c r="C274" s="64"/>
      <c r="D274" s="64"/>
      <c r="E274" s="64"/>
      <c r="F274" s="45"/>
    </row>
    <row r="275" spans="1:6" x14ac:dyDescent="0.25">
      <c r="A275" s="68" t="s">
        <v>153</v>
      </c>
      <c r="B275" s="65"/>
      <c r="C275" s="67"/>
      <c r="D275" s="66"/>
      <c r="E275" s="67"/>
      <c r="F275" s="45"/>
    </row>
    <row r="276" spans="1:6" x14ac:dyDescent="0.25">
      <c r="A276" s="45"/>
      <c r="B276" s="46"/>
      <c r="C276" s="47"/>
      <c r="D276" s="48"/>
      <c r="E276" s="47"/>
      <c r="F276" s="45"/>
    </row>
    <row r="277" spans="1:6" ht="31.2" x14ac:dyDescent="0.25">
      <c r="A277" s="53" t="s">
        <v>141</v>
      </c>
      <c r="B277" s="54" t="s">
        <v>112</v>
      </c>
      <c r="C277" s="55" t="s">
        <v>113</v>
      </c>
      <c r="D277" s="56" t="s">
        <v>114</v>
      </c>
      <c r="E277" s="55" t="s">
        <v>113</v>
      </c>
      <c r="F277" s="60"/>
    </row>
    <row r="278" spans="1:6" x14ac:dyDescent="0.25">
      <c r="A278" s="45"/>
      <c r="B278" s="45"/>
      <c r="C278" s="47"/>
      <c r="D278" s="45"/>
      <c r="E278" s="47"/>
      <c r="F278" s="45"/>
    </row>
    <row r="279" spans="1:6" x14ac:dyDescent="0.25">
      <c r="A279" s="64" t="s">
        <v>38</v>
      </c>
      <c r="B279" s="65">
        <v>33199583.449999992</v>
      </c>
      <c r="C279" s="67">
        <v>7.6024147404642056E-2</v>
      </c>
      <c r="D279" s="66">
        <v>262</v>
      </c>
      <c r="E279" s="67">
        <v>8.0665024630541871E-2</v>
      </c>
      <c r="F279" s="45"/>
    </row>
    <row r="280" spans="1:6" x14ac:dyDescent="0.25">
      <c r="A280" s="64" t="s">
        <v>39</v>
      </c>
      <c r="B280" s="65">
        <v>403498289.31000173</v>
      </c>
      <c r="C280" s="67">
        <v>0.92397585259535797</v>
      </c>
      <c r="D280" s="66">
        <v>2986</v>
      </c>
      <c r="E280" s="67">
        <v>0.91933497536945807</v>
      </c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ht="13.8" thickBot="1" x14ac:dyDescent="0.3">
      <c r="A282" s="64"/>
      <c r="B282" s="77">
        <v>436697872.76000172</v>
      </c>
      <c r="C282" s="67"/>
      <c r="D282" s="78">
        <v>3248</v>
      </c>
      <c r="E282" s="67"/>
      <c r="F282" s="45"/>
    </row>
    <row r="283" spans="1:6" ht="13.8" thickTop="1" x14ac:dyDescent="0.25">
      <c r="A283" s="64"/>
      <c r="B283" s="64"/>
      <c r="C283" s="67"/>
      <c r="D283" s="64"/>
      <c r="E283" s="67"/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x14ac:dyDescent="0.25">
      <c r="A285" s="64"/>
      <c r="B285" s="64"/>
      <c r="C285" s="67"/>
      <c r="D285" s="64"/>
      <c r="E285" s="67"/>
      <c r="F285" s="45"/>
    </row>
    <row r="286" spans="1:6" x14ac:dyDescent="0.25">
      <c r="A286" s="64"/>
      <c r="B286" s="64"/>
      <c r="C286" s="67"/>
      <c r="D286" s="64"/>
      <c r="E286" s="67"/>
      <c r="F286" s="45"/>
    </row>
    <row r="287" spans="1:6" x14ac:dyDescent="0.25">
      <c r="A287" s="68" t="s">
        <v>151</v>
      </c>
      <c r="B287" s="65"/>
      <c r="C287" s="67"/>
      <c r="D287" s="66"/>
      <c r="E287" s="67"/>
      <c r="F287" s="45"/>
    </row>
    <row r="288" spans="1:6" x14ac:dyDescent="0.25">
      <c r="A288" s="43"/>
      <c r="B288" s="50"/>
      <c r="C288" s="51"/>
      <c r="D288" s="52"/>
      <c r="E288" s="51"/>
      <c r="F288" s="45"/>
    </row>
    <row r="289" spans="1:6" ht="31.2" x14ac:dyDescent="0.25">
      <c r="A289" s="53" t="s">
        <v>142</v>
      </c>
      <c r="B289" s="54" t="s">
        <v>112</v>
      </c>
      <c r="C289" s="55" t="s">
        <v>113</v>
      </c>
      <c r="D289" s="56" t="s">
        <v>114</v>
      </c>
      <c r="E289" s="55" t="s">
        <v>113</v>
      </c>
      <c r="F289" s="60"/>
    </row>
    <row r="290" spans="1:6" x14ac:dyDescent="0.25">
      <c r="A290" s="45"/>
      <c r="B290" s="45"/>
      <c r="C290" s="47"/>
      <c r="D290" s="45"/>
      <c r="E290" s="47"/>
      <c r="F290" s="45"/>
    </row>
    <row r="291" spans="1:6" x14ac:dyDescent="0.25">
      <c r="A291" s="84" t="s">
        <v>2</v>
      </c>
      <c r="B291" s="65">
        <v>21332025.099999983</v>
      </c>
      <c r="C291" s="67">
        <v>6.4738563656529066E-2</v>
      </c>
      <c r="D291" s="66">
        <v>131</v>
      </c>
      <c r="E291" s="67">
        <v>5.520438263801096E-2</v>
      </c>
      <c r="F291" s="45"/>
    </row>
    <row r="292" spans="1:6" x14ac:dyDescent="0.25">
      <c r="A292" s="64" t="s">
        <v>83</v>
      </c>
      <c r="B292" s="65">
        <v>52631437.529999979</v>
      </c>
      <c r="C292" s="67">
        <v>0.15972621693898809</v>
      </c>
      <c r="D292" s="66">
        <v>402</v>
      </c>
      <c r="E292" s="67">
        <v>0.16940581542351454</v>
      </c>
      <c r="F292" s="45"/>
    </row>
    <row r="293" spans="1:6" x14ac:dyDescent="0.25">
      <c r="A293" s="64" t="s">
        <v>84</v>
      </c>
      <c r="B293" s="65">
        <v>82840065.699999899</v>
      </c>
      <c r="C293" s="67">
        <v>0.25140355130327019</v>
      </c>
      <c r="D293" s="66">
        <v>635</v>
      </c>
      <c r="E293" s="67">
        <v>0.26759376316898442</v>
      </c>
      <c r="F293" s="45"/>
    </row>
    <row r="294" spans="1:6" x14ac:dyDescent="0.25">
      <c r="A294" s="64" t="s">
        <v>85</v>
      </c>
      <c r="B294" s="65">
        <v>106008853.50999983</v>
      </c>
      <c r="C294" s="67">
        <v>0.32171633395991051</v>
      </c>
      <c r="D294" s="66">
        <v>776</v>
      </c>
      <c r="E294" s="67">
        <v>0.32701222081753056</v>
      </c>
      <c r="F294" s="45"/>
    </row>
    <row r="295" spans="1:6" x14ac:dyDescent="0.25">
      <c r="A295" s="64" t="s">
        <v>86</v>
      </c>
      <c r="B295" s="65">
        <v>38459252.160000004</v>
      </c>
      <c r="C295" s="67">
        <v>0.11671637983131124</v>
      </c>
      <c r="D295" s="66">
        <v>229</v>
      </c>
      <c r="E295" s="67">
        <v>9.6502317741255797E-2</v>
      </c>
      <c r="F295" s="45"/>
    </row>
    <row r="296" spans="1:6" x14ac:dyDescent="0.25">
      <c r="A296" s="64" t="s">
        <v>87</v>
      </c>
      <c r="B296" s="65">
        <v>15555458.230000002</v>
      </c>
      <c r="C296" s="67">
        <v>4.7207802264836771E-2</v>
      </c>
      <c r="D296" s="66">
        <v>100</v>
      </c>
      <c r="E296" s="67">
        <v>4.2140750105351878E-2</v>
      </c>
      <c r="F296" s="45"/>
    </row>
    <row r="297" spans="1:6" x14ac:dyDescent="0.25">
      <c r="A297" s="64" t="s">
        <v>88</v>
      </c>
      <c r="B297" s="65">
        <v>6498373.2199999997</v>
      </c>
      <c r="C297" s="67">
        <v>1.9721303832839297E-2</v>
      </c>
      <c r="D297" s="66">
        <v>37</v>
      </c>
      <c r="E297" s="67">
        <v>1.5592077538980193E-2</v>
      </c>
      <c r="F297" s="45"/>
    </row>
    <row r="298" spans="1:6" x14ac:dyDescent="0.25">
      <c r="A298" s="64" t="s">
        <v>89</v>
      </c>
      <c r="B298" s="65">
        <v>1982318.29</v>
      </c>
      <c r="C298" s="67">
        <v>6.0159519878244918E-3</v>
      </c>
      <c r="D298" s="66">
        <v>16</v>
      </c>
      <c r="E298" s="67">
        <v>6.7425200168563003E-3</v>
      </c>
      <c r="F298" s="45"/>
    </row>
    <row r="299" spans="1:6" x14ac:dyDescent="0.25">
      <c r="A299" s="64" t="s">
        <v>1</v>
      </c>
      <c r="B299" s="65">
        <v>566935.31999999995</v>
      </c>
      <c r="C299" s="67">
        <v>1.7205388673086973E-3</v>
      </c>
      <c r="D299" s="66">
        <v>10</v>
      </c>
      <c r="E299" s="67">
        <v>4.2140750105351876E-3</v>
      </c>
      <c r="F299" s="45"/>
    </row>
    <row r="300" spans="1:6" x14ac:dyDescent="0.25">
      <c r="A300" s="64" t="s">
        <v>70</v>
      </c>
      <c r="B300" s="65">
        <v>998995.9</v>
      </c>
      <c r="C300" s="67">
        <v>3.0317590271709176E-3</v>
      </c>
      <c r="D300" s="66">
        <v>8</v>
      </c>
      <c r="E300" s="67">
        <v>3.3712600084281502E-3</v>
      </c>
      <c r="F300" s="45"/>
    </row>
    <row r="301" spans="1:6" x14ac:dyDescent="0.25">
      <c r="A301" s="64" t="s">
        <v>82</v>
      </c>
      <c r="B301" s="65">
        <v>2636609.2599999998</v>
      </c>
      <c r="C301" s="67">
        <v>8.0015983300105956E-3</v>
      </c>
      <c r="D301" s="66">
        <v>29</v>
      </c>
      <c r="E301" s="67">
        <v>1.2220817530552043E-2</v>
      </c>
      <c r="F301" s="45"/>
    </row>
    <row r="302" spans="1:6" x14ac:dyDescent="0.25">
      <c r="A302" s="64"/>
      <c r="B302" s="64"/>
      <c r="C302" s="67"/>
      <c r="D302" s="66"/>
      <c r="E302" s="67"/>
      <c r="F302" s="45"/>
    </row>
    <row r="303" spans="1:6" ht="13.8" thickBot="1" x14ac:dyDescent="0.3">
      <c r="A303" s="64"/>
      <c r="B303" s="77">
        <v>329510324.21999973</v>
      </c>
      <c r="C303" s="67"/>
      <c r="D303" s="72">
        <v>2373</v>
      </c>
      <c r="E303" s="67"/>
      <c r="F303" s="45"/>
    </row>
    <row r="304" spans="1:6" ht="13.8" thickTop="1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9" t="s">
        <v>375</v>
      </c>
      <c r="B306" s="64"/>
      <c r="C306" s="67"/>
      <c r="D306" s="73">
        <v>1.7282594573320211</v>
      </c>
      <c r="E306" s="67"/>
      <c r="F306" s="45"/>
    </row>
    <row r="307" spans="1:6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4"/>
      <c r="B309" s="64"/>
      <c r="C309" s="67"/>
      <c r="D309" s="64"/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ht="15" x14ac:dyDescent="0.25">
      <c r="A312" s="68" t="s">
        <v>179</v>
      </c>
      <c r="B312" s="85"/>
      <c r="C312" s="85"/>
      <c r="D312" s="85"/>
      <c r="E312" s="85"/>
      <c r="F312" s="45"/>
    </row>
    <row r="313" spans="1:6" ht="15" x14ac:dyDescent="0.25">
      <c r="A313" s="63"/>
      <c r="B313" s="63"/>
      <c r="C313" s="63"/>
      <c r="D313" s="63"/>
      <c r="E313" s="63"/>
      <c r="F313" s="45"/>
    </row>
    <row r="314" spans="1:6" ht="31.2" x14ac:dyDescent="0.25">
      <c r="A314" s="53" t="s">
        <v>90</v>
      </c>
      <c r="B314" s="54" t="s">
        <v>112</v>
      </c>
      <c r="C314" s="62" t="s">
        <v>113</v>
      </c>
      <c r="D314" s="56" t="s">
        <v>114</v>
      </c>
      <c r="E314" s="62" t="s">
        <v>113</v>
      </c>
      <c r="F314" s="45"/>
    </row>
    <row r="315" spans="1:6" x14ac:dyDescent="0.25">
      <c r="A315" s="45"/>
      <c r="B315" s="45"/>
      <c r="C315" s="45"/>
      <c r="D315" s="45"/>
      <c r="E315" s="45"/>
      <c r="F315" s="45"/>
    </row>
    <row r="316" spans="1:6" x14ac:dyDescent="0.25">
      <c r="A316" s="64" t="s">
        <v>180</v>
      </c>
      <c r="B316" s="65">
        <v>266382682.62999979</v>
      </c>
      <c r="C316" s="67">
        <v>0.60999308502791405</v>
      </c>
      <c r="D316" s="66">
        <v>1983</v>
      </c>
      <c r="E316" s="67">
        <v>0.61052955665024633</v>
      </c>
      <c r="F316" s="45"/>
    </row>
    <row r="317" spans="1:6" x14ac:dyDescent="0.25">
      <c r="A317" s="64" t="s">
        <v>181</v>
      </c>
      <c r="B317" s="65">
        <v>133684580.06000002</v>
      </c>
      <c r="C317" s="67">
        <v>0.30612601617473484</v>
      </c>
      <c r="D317" s="66">
        <v>963</v>
      </c>
      <c r="E317" s="67">
        <v>0.29649014778325122</v>
      </c>
      <c r="F317" s="45"/>
    </row>
    <row r="318" spans="1:6" x14ac:dyDescent="0.25">
      <c r="A318" s="64" t="s">
        <v>182</v>
      </c>
      <c r="B318" s="65">
        <v>28326308.340000004</v>
      </c>
      <c r="C318" s="67">
        <v>6.4864772894297013E-2</v>
      </c>
      <c r="D318" s="66">
        <v>223</v>
      </c>
      <c r="E318" s="67">
        <v>6.8657635467980302E-2</v>
      </c>
      <c r="F318" s="45"/>
    </row>
    <row r="319" spans="1:6" x14ac:dyDescent="0.25">
      <c r="A319" s="64" t="s">
        <v>183</v>
      </c>
      <c r="B319" s="65">
        <v>4230854.8800000008</v>
      </c>
      <c r="C319" s="67">
        <v>9.6882882741340746E-3</v>
      </c>
      <c r="D319" s="66">
        <v>45</v>
      </c>
      <c r="E319" s="67">
        <v>1.3854679802955665E-2</v>
      </c>
      <c r="F319" s="45"/>
    </row>
    <row r="320" spans="1:6" x14ac:dyDescent="0.25">
      <c r="A320" s="64" t="s">
        <v>184</v>
      </c>
      <c r="B320" s="65">
        <v>4073446.8499999996</v>
      </c>
      <c r="C320" s="67">
        <v>9.3278376289198956E-3</v>
      </c>
      <c r="D320" s="66">
        <v>34</v>
      </c>
      <c r="E320" s="67">
        <v>1.0467980295566502E-2</v>
      </c>
      <c r="F320" s="45"/>
    </row>
    <row r="321" spans="1:6" x14ac:dyDescent="0.25">
      <c r="A321" s="64" t="s">
        <v>185</v>
      </c>
      <c r="B321" s="65">
        <v>0</v>
      </c>
      <c r="C321" s="67">
        <v>0</v>
      </c>
      <c r="D321" s="66">
        <v>0</v>
      </c>
      <c r="E321" s="67">
        <v>0</v>
      </c>
      <c r="F321" s="45"/>
    </row>
    <row r="322" spans="1:6" x14ac:dyDescent="0.25">
      <c r="A322" s="64" t="s">
        <v>186</v>
      </c>
      <c r="B322" s="65">
        <v>0</v>
      </c>
      <c r="C322" s="67">
        <v>0</v>
      </c>
      <c r="D322" s="66">
        <v>0</v>
      </c>
      <c r="E322" s="67">
        <v>0</v>
      </c>
      <c r="F322" s="45"/>
    </row>
    <row r="323" spans="1:6" x14ac:dyDescent="0.25">
      <c r="A323" s="64"/>
      <c r="B323" s="65"/>
      <c r="C323" s="64"/>
      <c r="D323" s="66"/>
      <c r="E323" s="67"/>
      <c r="F323" s="45"/>
    </row>
    <row r="324" spans="1:6" ht="13.8" thickBot="1" x14ac:dyDescent="0.3">
      <c r="A324" s="64"/>
      <c r="B324" s="70">
        <v>436697872.75999987</v>
      </c>
      <c r="C324" s="69"/>
      <c r="D324" s="72">
        <v>3248</v>
      </c>
      <c r="E324" s="64"/>
      <c r="F324" s="45"/>
    </row>
    <row r="325" spans="1:6" ht="13.8" thickTop="1" x14ac:dyDescent="0.25">
      <c r="A325" s="64"/>
      <c r="B325" s="64"/>
      <c r="C325" s="67"/>
      <c r="D325" s="64"/>
      <c r="E325" s="67"/>
      <c r="F325" s="45"/>
    </row>
    <row r="326" spans="1:6" x14ac:dyDescent="0.25">
      <c r="A326" s="64"/>
      <c r="B326" s="64"/>
      <c r="C326" s="67"/>
      <c r="D326" s="64"/>
      <c r="E326" s="67"/>
      <c r="F326" s="45"/>
    </row>
  </sheetData>
  <mergeCells count="1">
    <mergeCell ref="A1:E1"/>
  </mergeCells>
  <pageMargins left="0.7" right="0.7" top="0.75" bottom="0.75" header="0.3" footer="0.3"/>
  <pageSetup paperSize="9" scale="58" orientation="portrait" r:id="rId1"/>
  <rowBreaks count="3" manualBreakCount="3">
    <brk id="86" max="16383" man="1"/>
    <brk id="170" max="16383" man="1"/>
    <brk id="261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488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434890914.63000149</v>
      </c>
      <c r="C6" s="65">
        <v>40740726.789999962</v>
      </c>
      <c r="D6" s="65">
        <v>251056583.21999988</v>
      </c>
      <c r="E6" s="65">
        <v>143093604.61999995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3230</v>
      </c>
      <c r="C7" s="66">
        <v>366</v>
      </c>
      <c r="D7" s="66">
        <v>1734</v>
      </c>
      <c r="E7" s="66">
        <v>1130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0.79002906032070142</v>
      </c>
      <c r="C8" s="67">
        <v>0.77340084325100744</v>
      </c>
      <c r="D8" s="67">
        <v>0.7986257501863685</v>
      </c>
      <c r="E8" s="67">
        <v>0.77968052000706034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1.0769580419580419E-3</v>
      </c>
      <c r="C9" s="67">
        <v>1.1095081967213115E-3</v>
      </c>
      <c r="D9" s="67">
        <v>6.5457837837837839E-3</v>
      </c>
      <c r="E9" s="67">
        <v>1.0769580419580419E-3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9.4604857468824637</v>
      </c>
      <c r="C11" s="65">
        <v>13.086828466279178</v>
      </c>
      <c r="D11" s="65">
        <v>9.0654007301001585</v>
      </c>
      <c r="E11" s="65">
        <v>9.1211893561598725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8.838356164383562</v>
      </c>
      <c r="C12" s="65">
        <v>12.263013698630138</v>
      </c>
      <c r="D12" s="65">
        <v>8.838356164383562</v>
      </c>
      <c r="E12" s="65">
        <v>8.838356164383562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18.12054794520548</v>
      </c>
      <c r="C13" s="65">
        <v>18.12054794520548</v>
      </c>
      <c r="D13" s="65">
        <v>9.3945205479452056</v>
      </c>
      <c r="E13" s="65">
        <v>10.632876712328768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134641.15004024815</v>
      </c>
      <c r="C14" s="65">
        <v>111313.46117486329</v>
      </c>
      <c r="D14" s="65">
        <v>144784.65006920407</v>
      </c>
      <c r="E14" s="65">
        <v>126631.50851327428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67.680000000000007</v>
      </c>
      <c r="C15" s="65">
        <v>67.680000000000007</v>
      </c>
      <c r="D15" s="65">
        <v>1210.97</v>
      </c>
      <c r="E15" s="65">
        <v>308.01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13.095402466319905</v>
      </c>
      <c r="C17" s="65">
        <v>9.3290249186012062</v>
      </c>
      <c r="D17" s="65">
        <v>13.698441808576305</v>
      </c>
      <c r="E17" s="65">
        <v>13.109714509481586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0.75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24.75</v>
      </c>
      <c r="C19" s="65">
        <v>24.75</v>
      </c>
      <c r="D19" s="65">
        <v>21.166666666666668</v>
      </c>
      <c r="E19" s="65">
        <v>21.166666666666668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0.75539532236376117</v>
      </c>
      <c r="C20" s="67">
        <v>0.94561570412278884</v>
      </c>
      <c r="D20" s="67">
        <v>0.93615112842528736</v>
      </c>
      <c r="E20" s="67">
        <v>0.38410233683020917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0.24460467763623747</v>
      </c>
      <c r="C21" s="67">
        <v>5.4384295877211615E-2</v>
      </c>
      <c r="D21" s="67">
        <v>6.3848871574712945E-2</v>
      </c>
      <c r="E21" s="67">
        <v>0.61589766316979166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0.3868431195513275</v>
      </c>
      <c r="C23" s="67">
        <v>0.33837702726952296</v>
      </c>
      <c r="D23" s="67">
        <v>0.29365181408287006</v>
      </c>
      <c r="E23" s="67">
        <v>0.56414548486898008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1.7286415886778705</v>
      </c>
      <c r="C24" s="65">
        <v>2.1681189335907991</v>
      </c>
      <c r="D24" s="65">
        <v>1.7087999305581461</v>
      </c>
      <c r="E24" s="65">
        <v>1.5054429925030417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2388824.870000001</v>
      </c>
      <c r="C31" s="67">
        <v>5.4929288923692187E-3</v>
      </c>
      <c r="D31" s="66">
        <v>67</v>
      </c>
      <c r="E31" s="67">
        <v>2.0743034055727555E-2</v>
      </c>
      <c r="F31" s="45"/>
    </row>
    <row r="32" spans="1:11" x14ac:dyDescent="0.25">
      <c r="A32" s="64" t="s">
        <v>19</v>
      </c>
      <c r="B32" s="65">
        <v>10386087.030000001</v>
      </c>
      <c r="C32" s="67">
        <v>2.3882051062934635E-2</v>
      </c>
      <c r="D32" s="66">
        <v>133</v>
      </c>
      <c r="E32" s="67">
        <v>4.1176470588235294E-2</v>
      </c>
      <c r="F32" s="45"/>
    </row>
    <row r="33" spans="1:6" x14ac:dyDescent="0.25">
      <c r="A33" s="64" t="s">
        <v>20</v>
      </c>
      <c r="B33" s="65">
        <v>6408235.3899999978</v>
      </c>
      <c r="C33" s="67">
        <v>1.4735270787277889E-2</v>
      </c>
      <c r="D33" s="66">
        <v>68</v>
      </c>
      <c r="E33" s="67">
        <v>2.1052631578947368E-2</v>
      </c>
      <c r="F33" s="45"/>
    </row>
    <row r="34" spans="1:6" x14ac:dyDescent="0.25">
      <c r="A34" s="64" t="s">
        <v>21</v>
      </c>
      <c r="B34" s="65">
        <v>7543967.8000000017</v>
      </c>
      <c r="C34" s="67">
        <v>1.7346804787628924E-2</v>
      </c>
      <c r="D34" s="66">
        <v>66</v>
      </c>
      <c r="E34" s="67">
        <v>2.0433436532507739E-2</v>
      </c>
      <c r="F34" s="45"/>
    </row>
    <row r="35" spans="1:6" x14ac:dyDescent="0.25">
      <c r="A35" s="64" t="s">
        <v>22</v>
      </c>
      <c r="B35" s="65">
        <v>12014754.240000002</v>
      </c>
      <c r="C35" s="67">
        <v>2.7627052752348294E-2</v>
      </c>
      <c r="D35" s="66">
        <v>97</v>
      </c>
      <c r="E35" s="67">
        <v>3.0030959752321982E-2</v>
      </c>
      <c r="F35" s="45"/>
    </row>
    <row r="36" spans="1:6" x14ac:dyDescent="0.25">
      <c r="A36" s="64" t="s">
        <v>23</v>
      </c>
      <c r="B36" s="65">
        <v>21592388.23</v>
      </c>
      <c r="C36" s="67">
        <v>4.9650124901713708E-2</v>
      </c>
      <c r="D36" s="66">
        <v>140</v>
      </c>
      <c r="E36" s="67">
        <v>4.3343653250773995E-2</v>
      </c>
      <c r="F36" s="45"/>
    </row>
    <row r="37" spans="1:6" x14ac:dyDescent="0.25">
      <c r="A37" s="64" t="s">
        <v>24</v>
      </c>
      <c r="B37" s="65">
        <v>30418597.54999999</v>
      </c>
      <c r="C37" s="67">
        <v>6.9945350722904351E-2</v>
      </c>
      <c r="D37" s="66">
        <v>201</v>
      </c>
      <c r="E37" s="67">
        <v>6.2229102167182665E-2</v>
      </c>
      <c r="F37" s="45"/>
    </row>
    <row r="38" spans="1:6" x14ac:dyDescent="0.25">
      <c r="A38" s="64" t="s">
        <v>25</v>
      </c>
      <c r="B38" s="65">
        <v>66384698.170000009</v>
      </c>
      <c r="C38" s="67">
        <v>0.15264678092086462</v>
      </c>
      <c r="D38" s="66">
        <v>381</v>
      </c>
      <c r="E38" s="67">
        <v>0.11795665634674922</v>
      </c>
      <c r="F38" s="45"/>
    </row>
    <row r="39" spans="1:6" x14ac:dyDescent="0.25">
      <c r="A39" s="64" t="s">
        <v>42</v>
      </c>
      <c r="B39" s="65">
        <v>118043164.12999991</v>
      </c>
      <c r="C39" s="67">
        <v>0.27143166288132203</v>
      </c>
      <c r="D39" s="66">
        <v>808</v>
      </c>
      <c r="E39" s="67">
        <v>0.2501547987616099</v>
      </c>
      <c r="F39" s="45"/>
    </row>
    <row r="40" spans="1:6" x14ac:dyDescent="0.25">
      <c r="A40" s="64" t="s">
        <v>43</v>
      </c>
      <c r="B40" s="65">
        <v>129387383.13999996</v>
      </c>
      <c r="C40" s="67">
        <v>0.29751686868437172</v>
      </c>
      <c r="D40" s="66">
        <v>1022</v>
      </c>
      <c r="E40" s="67">
        <v>0.31640866873065016</v>
      </c>
      <c r="F40" s="45"/>
    </row>
    <row r="41" spans="1:6" x14ac:dyDescent="0.25">
      <c r="A41" s="64" t="s">
        <v>44</v>
      </c>
      <c r="B41" s="65">
        <v>18565500.909999996</v>
      </c>
      <c r="C41" s="67">
        <v>4.2690017853776761E-2</v>
      </c>
      <c r="D41" s="66">
        <v>156</v>
      </c>
      <c r="E41" s="67">
        <v>4.8297213622291023E-2</v>
      </c>
      <c r="F41" s="45"/>
    </row>
    <row r="42" spans="1:6" x14ac:dyDescent="0.25">
      <c r="A42" s="64" t="s">
        <v>45</v>
      </c>
      <c r="B42" s="65">
        <v>7763679.5500000026</v>
      </c>
      <c r="C42" s="67">
        <v>1.7852015962681704E-2</v>
      </c>
      <c r="D42" s="66">
        <v>63</v>
      </c>
      <c r="E42" s="67">
        <v>1.9504643962848296E-2</v>
      </c>
      <c r="F42" s="45"/>
    </row>
    <row r="43" spans="1:6" x14ac:dyDescent="0.25">
      <c r="A43" s="64" t="s">
        <v>46</v>
      </c>
      <c r="B43" s="65">
        <v>1058536.6499999999</v>
      </c>
      <c r="C43" s="67">
        <v>2.434027969750968E-3</v>
      </c>
      <c r="D43" s="66">
        <v>10</v>
      </c>
      <c r="E43" s="67">
        <v>3.0959752321981426E-3</v>
      </c>
      <c r="F43" s="45"/>
    </row>
    <row r="44" spans="1:6" x14ac:dyDescent="0.25">
      <c r="A44" s="64" t="s">
        <v>47</v>
      </c>
      <c r="B44" s="65">
        <v>2446068.1400000006</v>
      </c>
      <c r="C44" s="67">
        <v>5.6245556246698955E-3</v>
      </c>
      <c r="D44" s="66">
        <v>13</v>
      </c>
      <c r="E44" s="67">
        <v>4.0247678018575849E-3</v>
      </c>
      <c r="F44" s="45"/>
    </row>
    <row r="45" spans="1:6" x14ac:dyDescent="0.25">
      <c r="A45" s="64" t="s">
        <v>26</v>
      </c>
      <c r="B45" s="65">
        <v>171725.05</v>
      </c>
      <c r="C45" s="67">
        <v>3.9486925162854163E-4</v>
      </c>
      <c r="D45" s="66">
        <v>2</v>
      </c>
      <c r="E45" s="67">
        <v>6.1919504643962852E-4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317303.77999999997</v>
      </c>
      <c r="C48" s="67">
        <v>7.2961694375693826E-4</v>
      </c>
      <c r="D48" s="66">
        <v>3</v>
      </c>
      <c r="E48" s="67">
        <v>9.2879256965944267E-4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434890914.62999976</v>
      </c>
      <c r="C50" s="71"/>
      <c r="D50" s="72">
        <v>3230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0.79002906032070142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483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4597374.209999999</v>
      </c>
      <c r="C59" s="67">
        <v>1.0571327326788126E-2</v>
      </c>
      <c r="D59" s="66">
        <v>108</v>
      </c>
      <c r="E59" s="67">
        <v>3.3436532507739938E-2</v>
      </c>
      <c r="F59" s="45"/>
    </row>
    <row r="60" spans="1:6" x14ac:dyDescent="0.25">
      <c r="A60" s="64" t="s">
        <v>19</v>
      </c>
      <c r="B60" s="65">
        <v>48057255.349999987</v>
      </c>
      <c r="C60" s="67">
        <v>0.11050416031543576</v>
      </c>
      <c r="D60" s="66">
        <v>356</v>
      </c>
      <c r="E60" s="67">
        <v>0.11021671826625387</v>
      </c>
      <c r="F60" s="45"/>
    </row>
    <row r="61" spans="1:6" x14ac:dyDescent="0.25">
      <c r="A61" s="64" t="s">
        <v>20</v>
      </c>
      <c r="B61" s="65">
        <v>34647894.639999986</v>
      </c>
      <c r="C61" s="67">
        <v>7.9670311506686714E-2</v>
      </c>
      <c r="D61" s="66">
        <v>192</v>
      </c>
      <c r="E61" s="67">
        <v>5.9442724458204331E-2</v>
      </c>
      <c r="F61" s="45"/>
    </row>
    <row r="62" spans="1:6" x14ac:dyDescent="0.25">
      <c r="A62" s="64" t="s">
        <v>21</v>
      </c>
      <c r="B62" s="65">
        <v>18004319.069999993</v>
      </c>
      <c r="C62" s="67">
        <v>4.139962106432566E-2</v>
      </c>
      <c r="D62" s="66">
        <v>136</v>
      </c>
      <c r="E62" s="67">
        <v>4.2105263157894736E-2</v>
      </c>
      <c r="F62" s="45"/>
    </row>
    <row r="63" spans="1:6" x14ac:dyDescent="0.25">
      <c r="A63" s="64" t="s">
        <v>22</v>
      </c>
      <c r="B63" s="65">
        <v>33665666.710000001</v>
      </c>
      <c r="C63" s="67">
        <v>7.7411749883628547E-2</v>
      </c>
      <c r="D63" s="66">
        <v>223</v>
      </c>
      <c r="E63" s="67">
        <v>6.9040247678018571E-2</v>
      </c>
      <c r="F63" s="45"/>
    </row>
    <row r="64" spans="1:6" x14ac:dyDescent="0.25">
      <c r="A64" s="64" t="s">
        <v>23</v>
      </c>
      <c r="B64" s="65">
        <v>66457445.239999942</v>
      </c>
      <c r="C64" s="67">
        <v>0.15281405751265503</v>
      </c>
      <c r="D64" s="66">
        <v>494</v>
      </c>
      <c r="E64" s="67">
        <v>0.15294117647058825</v>
      </c>
      <c r="F64" s="45"/>
    </row>
    <row r="65" spans="1:6" x14ac:dyDescent="0.25">
      <c r="A65" s="64" t="s">
        <v>24</v>
      </c>
      <c r="B65" s="65">
        <v>46407393.589999989</v>
      </c>
      <c r="C65" s="67">
        <v>0.10671042330116937</v>
      </c>
      <c r="D65" s="66">
        <v>356</v>
      </c>
      <c r="E65" s="67">
        <v>0.11021671826625387</v>
      </c>
      <c r="F65" s="45"/>
    </row>
    <row r="66" spans="1:6" x14ac:dyDescent="0.25">
      <c r="A66" s="64" t="s">
        <v>25</v>
      </c>
      <c r="B66" s="65">
        <v>46006131.709999979</v>
      </c>
      <c r="C66" s="67">
        <v>0.10578775081825166</v>
      </c>
      <c r="D66" s="66">
        <v>309</v>
      </c>
      <c r="E66" s="67">
        <v>9.5665634674922603E-2</v>
      </c>
      <c r="F66" s="45"/>
    </row>
    <row r="67" spans="1:6" x14ac:dyDescent="0.25">
      <c r="A67" s="64" t="s">
        <v>42</v>
      </c>
      <c r="B67" s="65">
        <v>65700554.149999939</v>
      </c>
      <c r="C67" s="67">
        <v>0.15107364154962219</v>
      </c>
      <c r="D67" s="66">
        <v>520</v>
      </c>
      <c r="E67" s="67">
        <v>0.1609907120743034</v>
      </c>
      <c r="F67" s="45"/>
    </row>
    <row r="68" spans="1:6" x14ac:dyDescent="0.25">
      <c r="A68" s="64" t="s">
        <v>43</v>
      </c>
      <c r="B68" s="65">
        <v>9506627.0199999996</v>
      </c>
      <c r="C68" s="67">
        <v>2.1859796790853009E-2</v>
      </c>
      <c r="D68" s="66">
        <v>84</v>
      </c>
      <c r="E68" s="67">
        <v>2.6006191950464396E-2</v>
      </c>
      <c r="F68" s="45"/>
    </row>
    <row r="69" spans="1:6" x14ac:dyDescent="0.25">
      <c r="A69" s="64" t="s">
        <v>44</v>
      </c>
      <c r="B69" s="65">
        <v>10056766.48</v>
      </c>
      <c r="C69" s="67">
        <v>2.3124802431331963E-2</v>
      </c>
      <c r="D69" s="66">
        <v>104</v>
      </c>
      <c r="E69" s="67">
        <v>3.219814241486068E-2</v>
      </c>
      <c r="F69" s="45"/>
    </row>
    <row r="70" spans="1:6" x14ac:dyDescent="0.25">
      <c r="A70" s="64" t="s">
        <v>45</v>
      </c>
      <c r="B70" s="65">
        <v>5129558.5299999975</v>
      </c>
      <c r="C70" s="67">
        <v>1.1795046429894188E-2</v>
      </c>
      <c r="D70" s="66">
        <v>49</v>
      </c>
      <c r="E70" s="67">
        <v>1.5170278637770897E-2</v>
      </c>
      <c r="F70" s="45"/>
    </row>
    <row r="71" spans="1:6" x14ac:dyDescent="0.25">
      <c r="A71" s="64" t="s">
        <v>46</v>
      </c>
      <c r="B71" s="65">
        <v>3170132.0699999994</v>
      </c>
      <c r="C71" s="67">
        <v>7.2894879229590511E-3</v>
      </c>
      <c r="D71" s="66">
        <v>27</v>
      </c>
      <c r="E71" s="67">
        <v>8.3591331269349846E-3</v>
      </c>
      <c r="F71" s="45"/>
    </row>
    <row r="72" spans="1:6" x14ac:dyDescent="0.25">
      <c r="A72" s="64" t="s">
        <v>47</v>
      </c>
      <c r="B72" s="65">
        <v>3311909.5400000005</v>
      </c>
      <c r="C72" s="67">
        <v>7.6154948944328607E-3</v>
      </c>
      <c r="D72" s="66">
        <v>18</v>
      </c>
      <c r="E72" s="67">
        <v>5.5727554179566567E-3</v>
      </c>
      <c r="F72" s="45"/>
    </row>
    <row r="73" spans="1:6" x14ac:dyDescent="0.25">
      <c r="A73" s="64" t="s">
        <v>26</v>
      </c>
      <c r="B73" s="65">
        <v>15676927.610000005</v>
      </c>
      <c r="C73" s="67">
        <v>3.6047953826162944E-2</v>
      </c>
      <c r="D73" s="66">
        <v>81</v>
      </c>
      <c r="E73" s="67">
        <v>2.5077399380804954E-2</v>
      </c>
      <c r="F73" s="45"/>
    </row>
    <row r="74" spans="1:6" x14ac:dyDescent="0.25">
      <c r="A74" s="64" t="s">
        <v>27</v>
      </c>
      <c r="B74" s="65">
        <v>364726.56</v>
      </c>
      <c r="C74" s="67">
        <v>8.3866217419213077E-4</v>
      </c>
      <c r="D74" s="66">
        <v>3</v>
      </c>
      <c r="E74" s="67">
        <v>9.2879256965944267E-4</v>
      </c>
      <c r="F74" s="45"/>
    </row>
    <row r="75" spans="1:6" x14ac:dyDescent="0.25">
      <c r="A75" s="64" t="s">
        <v>28</v>
      </c>
      <c r="B75" s="65">
        <v>1712114.1</v>
      </c>
      <c r="C75" s="67">
        <v>3.9368817383932863E-3</v>
      </c>
      <c r="D75" s="66">
        <v>11</v>
      </c>
      <c r="E75" s="67">
        <v>3.4055727554179569E-3</v>
      </c>
      <c r="F75" s="45"/>
    </row>
    <row r="76" spans="1:6" x14ac:dyDescent="0.25">
      <c r="A76" s="64" t="s">
        <v>5</v>
      </c>
      <c r="B76" s="65">
        <v>22418118.049999993</v>
      </c>
      <c r="C76" s="67">
        <v>5.1548830513217479E-2</v>
      </c>
      <c r="D76" s="66">
        <v>159</v>
      </c>
      <c r="E76" s="67">
        <v>4.9226006191950465E-2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434890914.62999982</v>
      </c>
      <c r="C78" s="71"/>
      <c r="D78" s="72">
        <v>3230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0.72880552779296859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484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3517412.6500000004</v>
      </c>
      <c r="C87" s="67">
        <v>8.0880343361336374E-3</v>
      </c>
      <c r="D87" s="66">
        <v>96</v>
      </c>
      <c r="E87" s="67">
        <v>2.9721362229102165E-2</v>
      </c>
      <c r="F87" s="45"/>
    </row>
    <row r="88" spans="1:6" x14ac:dyDescent="0.25">
      <c r="A88" s="64" t="s">
        <v>19</v>
      </c>
      <c r="B88" s="65">
        <v>24703022.270000007</v>
      </c>
      <c r="C88" s="67">
        <v>5.6802801435888943E-2</v>
      </c>
      <c r="D88" s="66">
        <v>252</v>
      </c>
      <c r="E88" s="67">
        <v>7.8018575851393185E-2</v>
      </c>
      <c r="F88" s="45"/>
    </row>
    <row r="89" spans="1:6" x14ac:dyDescent="0.25">
      <c r="A89" s="64" t="s">
        <v>20</v>
      </c>
      <c r="B89" s="65">
        <v>15933908.369999999</v>
      </c>
      <c r="C89" s="67">
        <v>3.663886237668678E-2</v>
      </c>
      <c r="D89" s="66">
        <v>106</v>
      </c>
      <c r="E89" s="67">
        <v>3.2817337461300312E-2</v>
      </c>
      <c r="F89" s="45"/>
    </row>
    <row r="90" spans="1:6" x14ac:dyDescent="0.25">
      <c r="A90" s="64" t="s">
        <v>21</v>
      </c>
      <c r="B90" s="65">
        <v>22594145.050000004</v>
      </c>
      <c r="C90" s="67">
        <v>5.1953591785707562E-2</v>
      </c>
      <c r="D90" s="66">
        <v>141</v>
      </c>
      <c r="E90" s="67">
        <v>4.3653250773993811E-2</v>
      </c>
      <c r="F90" s="45"/>
    </row>
    <row r="91" spans="1:6" x14ac:dyDescent="0.25">
      <c r="A91" s="64" t="s">
        <v>22</v>
      </c>
      <c r="B91" s="65">
        <v>43531324.419999972</v>
      </c>
      <c r="C91" s="67">
        <v>0.10009711161024352</v>
      </c>
      <c r="D91" s="66">
        <v>284</v>
      </c>
      <c r="E91" s="67">
        <v>8.7925696594427241E-2</v>
      </c>
      <c r="F91" s="45"/>
    </row>
    <row r="92" spans="1:6" x14ac:dyDescent="0.25">
      <c r="A92" s="64" t="s">
        <v>23</v>
      </c>
      <c r="B92" s="65">
        <v>49558527.089999989</v>
      </c>
      <c r="C92" s="67">
        <v>0.11395622539542777</v>
      </c>
      <c r="D92" s="66">
        <v>308</v>
      </c>
      <c r="E92" s="67">
        <v>9.535603715170278E-2</v>
      </c>
      <c r="F92" s="45"/>
    </row>
    <row r="93" spans="1:6" x14ac:dyDescent="0.25">
      <c r="A93" s="64" t="s">
        <v>24</v>
      </c>
      <c r="B93" s="65">
        <v>61747377.199999943</v>
      </c>
      <c r="C93" s="67">
        <v>0.14198359892740897</v>
      </c>
      <c r="D93" s="66">
        <v>462</v>
      </c>
      <c r="E93" s="67">
        <v>0.14303405572755418</v>
      </c>
      <c r="F93" s="45"/>
    </row>
    <row r="94" spans="1:6" x14ac:dyDescent="0.25">
      <c r="A94" s="64" t="s">
        <v>25</v>
      </c>
      <c r="B94" s="65">
        <v>49756132.74999997</v>
      </c>
      <c r="C94" s="67">
        <v>0.11441060522575396</v>
      </c>
      <c r="D94" s="66">
        <v>369</v>
      </c>
      <c r="E94" s="67">
        <v>0.11424148606811145</v>
      </c>
      <c r="F94" s="45"/>
    </row>
    <row r="95" spans="1:6" x14ac:dyDescent="0.25">
      <c r="A95" s="64" t="s">
        <v>42</v>
      </c>
      <c r="B95" s="65">
        <v>60153239.519999944</v>
      </c>
      <c r="C95" s="67">
        <v>0.13831799537862877</v>
      </c>
      <c r="D95" s="66">
        <v>449</v>
      </c>
      <c r="E95" s="67">
        <v>0.13900928792569658</v>
      </c>
      <c r="F95" s="45"/>
    </row>
    <row r="96" spans="1:6" x14ac:dyDescent="0.25">
      <c r="A96" s="64" t="s">
        <v>43</v>
      </c>
      <c r="B96" s="65">
        <v>21124638.160000008</v>
      </c>
      <c r="C96" s="67">
        <v>4.857456766594586E-2</v>
      </c>
      <c r="D96" s="66">
        <v>182</v>
      </c>
      <c r="E96" s="67">
        <v>5.6346749226006194E-2</v>
      </c>
      <c r="F96" s="45"/>
    </row>
    <row r="97" spans="1:6" x14ac:dyDescent="0.25">
      <c r="A97" s="64" t="s">
        <v>44</v>
      </c>
      <c r="B97" s="65">
        <v>10526625.559999997</v>
      </c>
      <c r="C97" s="67">
        <v>2.4205209182067946E-2</v>
      </c>
      <c r="D97" s="66">
        <v>76</v>
      </c>
      <c r="E97" s="67">
        <v>2.3529411764705882E-2</v>
      </c>
      <c r="F97" s="45"/>
    </row>
    <row r="98" spans="1:6" x14ac:dyDescent="0.25">
      <c r="A98" s="64" t="s">
        <v>45</v>
      </c>
      <c r="B98" s="65">
        <v>7801984.3300000001</v>
      </c>
      <c r="C98" s="67">
        <v>1.794009501586815E-2</v>
      </c>
      <c r="D98" s="66">
        <v>58</v>
      </c>
      <c r="E98" s="67">
        <v>1.7956656346749224E-2</v>
      </c>
      <c r="F98" s="45"/>
    </row>
    <row r="99" spans="1:6" x14ac:dyDescent="0.25">
      <c r="A99" s="64" t="s">
        <v>46</v>
      </c>
      <c r="B99" s="65">
        <v>4332389.8</v>
      </c>
      <c r="C99" s="67">
        <v>9.962014965720651E-3</v>
      </c>
      <c r="D99" s="66">
        <v>31</v>
      </c>
      <c r="E99" s="67">
        <v>9.5975232198142416E-3</v>
      </c>
      <c r="F99" s="45"/>
    </row>
    <row r="100" spans="1:6" x14ac:dyDescent="0.25">
      <c r="A100" s="64" t="s">
        <v>47</v>
      </c>
      <c r="B100" s="65">
        <v>6391702.6999999993</v>
      </c>
      <c r="C100" s="67">
        <v>1.4697255070131752E-2</v>
      </c>
      <c r="D100" s="66">
        <v>44</v>
      </c>
      <c r="E100" s="67">
        <v>1.3622291021671827E-2</v>
      </c>
      <c r="F100" s="45"/>
    </row>
    <row r="101" spans="1:6" x14ac:dyDescent="0.25">
      <c r="A101" s="64" t="s">
        <v>26</v>
      </c>
      <c r="B101" s="65">
        <v>21041750.850000009</v>
      </c>
      <c r="C101" s="67">
        <v>4.8383974330441212E-2</v>
      </c>
      <c r="D101" s="66">
        <v>135</v>
      </c>
      <c r="E101" s="67">
        <v>4.1795665634674919E-2</v>
      </c>
      <c r="F101" s="45"/>
    </row>
    <row r="102" spans="1:6" x14ac:dyDescent="0.25">
      <c r="A102" s="64" t="s">
        <v>27</v>
      </c>
      <c r="B102" s="65">
        <v>5297629.3599999985</v>
      </c>
      <c r="C102" s="67">
        <v>1.2181513068644264E-2</v>
      </c>
      <c r="D102" s="66">
        <v>50</v>
      </c>
      <c r="E102" s="67">
        <v>1.5479876160990712E-2</v>
      </c>
      <c r="F102" s="45"/>
    </row>
    <row r="103" spans="1:6" x14ac:dyDescent="0.25">
      <c r="A103" s="64" t="s">
        <v>28</v>
      </c>
      <c r="B103" s="65">
        <v>2971343.53</v>
      </c>
      <c r="C103" s="67">
        <v>6.8323881461814055E-3</v>
      </c>
      <c r="D103" s="66">
        <v>18</v>
      </c>
      <c r="E103" s="67">
        <v>5.5727554179566567E-3</v>
      </c>
      <c r="F103" s="45"/>
    </row>
    <row r="104" spans="1:6" x14ac:dyDescent="0.25">
      <c r="A104" s="64" t="s">
        <v>5</v>
      </c>
      <c r="B104" s="65">
        <v>23907761.019999988</v>
      </c>
      <c r="C104" s="67">
        <v>5.4974156083119001E-2</v>
      </c>
      <c r="D104" s="66">
        <v>169</v>
      </c>
      <c r="E104" s="67">
        <v>5.2321981424148609E-2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434890914.62999976</v>
      </c>
      <c r="C106" s="71"/>
      <c r="D106" s="72">
        <v>3230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0.76203882057680372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832244.74999999988</v>
      </c>
      <c r="C115" s="67">
        <v>1.9136862187798546E-3</v>
      </c>
      <c r="D115" s="66">
        <v>21</v>
      </c>
      <c r="E115" s="67">
        <v>6.501547987616099E-3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426267017.78000134</v>
      </c>
      <c r="C117" s="67">
        <v>0.98016997697609498</v>
      </c>
      <c r="D117" s="66">
        <v>3139</v>
      </c>
      <c r="E117" s="67">
        <v>0.97182662538699693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7791652.0999999996</v>
      </c>
      <c r="C119" s="67">
        <v>1.7916336805125072E-2</v>
      </c>
      <c r="D119" s="66">
        <v>70</v>
      </c>
      <c r="E119" s="67">
        <v>2.1671826625386997E-2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434890914.63000137</v>
      </c>
      <c r="C121" s="71"/>
      <c r="D121" s="72">
        <v>3230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416884339.65000188</v>
      </c>
      <c r="C128" s="67">
        <v>0.95859519163485019</v>
      </c>
      <c r="D128" s="66">
        <v>2974</v>
      </c>
      <c r="E128" s="67">
        <v>0.92074303405572755</v>
      </c>
      <c r="F128" s="64"/>
    </row>
    <row r="129" spans="1:6" x14ac:dyDescent="0.25">
      <c r="A129" s="64" t="s">
        <v>7</v>
      </c>
      <c r="B129" s="65">
        <v>18006574.979999982</v>
      </c>
      <c r="C129" s="67">
        <v>4.1404808365149877E-2</v>
      </c>
      <c r="D129" s="66">
        <v>256</v>
      </c>
      <c r="E129" s="67">
        <v>7.9256965944272451E-2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434890914.63000184</v>
      </c>
      <c r="C131" s="71"/>
      <c r="D131" s="72">
        <v>3230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95984718.680000067</v>
      </c>
      <c r="C138" s="67">
        <v>0.22070987332918349</v>
      </c>
      <c r="D138" s="66">
        <v>1375</v>
      </c>
      <c r="E138" s="67">
        <v>0.42569659442724456</v>
      </c>
      <c r="F138" s="45"/>
    </row>
    <row r="139" spans="1:6" x14ac:dyDescent="0.25">
      <c r="A139" s="64" t="s">
        <v>72</v>
      </c>
      <c r="B139" s="93">
        <v>185229715.60999998</v>
      </c>
      <c r="C139" s="67">
        <v>0.42592224711705279</v>
      </c>
      <c r="D139" s="66">
        <v>1366</v>
      </c>
      <c r="E139" s="67">
        <v>0.42291021671826623</v>
      </c>
      <c r="F139" s="45"/>
    </row>
    <row r="140" spans="1:6" x14ac:dyDescent="0.25">
      <c r="A140" s="64" t="s">
        <v>73</v>
      </c>
      <c r="B140" s="93">
        <v>77135625.510000005</v>
      </c>
      <c r="C140" s="67">
        <v>0.17736775571783572</v>
      </c>
      <c r="D140" s="66">
        <v>324</v>
      </c>
      <c r="E140" s="67">
        <v>0.10030959752321982</v>
      </c>
      <c r="F140" s="45"/>
    </row>
    <row r="141" spans="1:6" x14ac:dyDescent="0.25">
      <c r="A141" s="64" t="s">
        <v>74</v>
      </c>
      <c r="B141" s="93">
        <v>33501351.199999996</v>
      </c>
      <c r="C141" s="67">
        <v>7.7033918329847254E-2</v>
      </c>
      <c r="D141" s="66">
        <v>99</v>
      </c>
      <c r="E141" s="67">
        <v>3.0650154798761611E-2</v>
      </c>
      <c r="F141" s="45"/>
    </row>
    <row r="142" spans="1:6" x14ac:dyDescent="0.25">
      <c r="A142" s="64" t="s">
        <v>75</v>
      </c>
      <c r="B142" s="93">
        <v>16687148.929999998</v>
      </c>
      <c r="C142" s="67">
        <v>3.8370884211727491E-2</v>
      </c>
      <c r="D142" s="66">
        <v>38</v>
      </c>
      <c r="E142" s="67">
        <v>1.1764705882352941E-2</v>
      </c>
      <c r="F142" s="45"/>
    </row>
    <row r="143" spans="1:6" x14ac:dyDescent="0.25">
      <c r="A143" s="64" t="s">
        <v>76</v>
      </c>
      <c r="B143" s="93">
        <v>10265702.74</v>
      </c>
      <c r="C143" s="67">
        <v>2.3605236151539144E-2</v>
      </c>
      <c r="D143" s="66">
        <v>17</v>
      </c>
      <c r="E143" s="67">
        <v>5.263157894736842E-3</v>
      </c>
      <c r="F143" s="45"/>
    </row>
    <row r="144" spans="1:6" x14ac:dyDescent="0.25">
      <c r="A144" s="64" t="s">
        <v>77</v>
      </c>
      <c r="B144" s="93">
        <v>4443974.25</v>
      </c>
      <c r="C144" s="67">
        <v>1.0218595285626695E-2</v>
      </c>
      <c r="D144" s="66">
        <v>5</v>
      </c>
      <c r="E144" s="67">
        <v>1.5479876160990713E-3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3.3842739650061008E-3</v>
      </c>
      <c r="D146" s="66">
        <v>1</v>
      </c>
      <c r="E146" s="67">
        <v>3.0959752321981426E-4</v>
      </c>
      <c r="F146" s="45"/>
    </row>
    <row r="147" spans="1:6" x14ac:dyDescent="0.25">
      <c r="A147" s="64" t="s">
        <v>81</v>
      </c>
      <c r="B147" s="93">
        <v>4918805.84</v>
      </c>
      <c r="C147" s="67">
        <v>1.1310435961130299E-2</v>
      </c>
      <c r="D147" s="66">
        <v>3</v>
      </c>
      <c r="E147" s="67">
        <v>9.2879256965944267E-4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1.2076779931051005E-2</v>
      </c>
      <c r="D149" s="66">
        <v>2</v>
      </c>
      <c r="E149" s="67">
        <v>6.1919504643962852E-4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434890914.63000005</v>
      </c>
      <c r="C151" s="71"/>
      <c r="D151" s="72">
        <v>3230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134641.15004024768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285839096.79000163</v>
      </c>
      <c r="C160" s="67">
        <v>0.65726619520941054</v>
      </c>
      <c r="D160" s="66">
        <v>1926</v>
      </c>
      <c r="E160" s="67">
        <v>0.59628482972136221</v>
      </c>
      <c r="F160" s="45"/>
    </row>
    <row r="161" spans="1:6" x14ac:dyDescent="0.25">
      <c r="A161" s="64" t="s">
        <v>9</v>
      </c>
      <c r="B161" s="65">
        <v>142688808.26999986</v>
      </c>
      <c r="C161" s="67">
        <v>0.32810252748415614</v>
      </c>
      <c r="D161" s="66">
        <v>1242</v>
      </c>
      <c r="E161" s="67">
        <v>0.3845201238390093</v>
      </c>
      <c r="F161" s="45"/>
    </row>
    <row r="162" spans="1:6" x14ac:dyDescent="0.25">
      <c r="A162" s="64" t="s">
        <v>10</v>
      </c>
      <c r="B162" s="65">
        <v>6363009.5700000012</v>
      </c>
      <c r="C162" s="67">
        <v>1.4631277306433389E-2</v>
      </c>
      <c r="D162" s="66">
        <v>62</v>
      </c>
      <c r="E162" s="67">
        <v>1.9195046439628483E-2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434890914.63000149</v>
      </c>
      <c r="C164" s="67"/>
      <c r="D164" s="72">
        <v>3230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116958.15000000001</v>
      </c>
      <c r="C171" s="67">
        <v>2.6893675187375748E-4</v>
      </c>
      <c r="D171" s="66">
        <v>4</v>
      </c>
      <c r="E171" s="67">
        <v>1.238390092879257E-3</v>
      </c>
      <c r="F171" s="45"/>
    </row>
    <row r="172" spans="1:6" x14ac:dyDescent="0.25">
      <c r="A172" s="76">
        <v>1997</v>
      </c>
      <c r="B172" s="65">
        <v>1661145.8999999997</v>
      </c>
      <c r="C172" s="67">
        <v>3.8196840727594394E-3</v>
      </c>
      <c r="D172" s="66">
        <v>26</v>
      </c>
      <c r="E172" s="67">
        <v>8.0495356037151699E-3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17881.150000000001</v>
      </c>
      <c r="C175" s="67">
        <v>4.1116402754040131E-5</v>
      </c>
      <c r="D175" s="66">
        <v>1</v>
      </c>
      <c r="E175" s="67">
        <v>3.0959752321981426E-4</v>
      </c>
      <c r="F175" s="45"/>
    </row>
    <row r="176" spans="1:6" x14ac:dyDescent="0.25">
      <c r="A176" s="76">
        <v>2001</v>
      </c>
      <c r="B176" s="65">
        <v>36827242.209999986</v>
      </c>
      <c r="C176" s="67">
        <v>8.4681562596753912E-2</v>
      </c>
      <c r="D176" s="66">
        <v>315</v>
      </c>
      <c r="E176" s="67">
        <v>9.7523219814241488E-2</v>
      </c>
      <c r="F176" s="45"/>
    </row>
    <row r="177" spans="1:6" x14ac:dyDescent="0.25">
      <c r="A177" s="76">
        <v>2002</v>
      </c>
      <c r="B177" s="65">
        <v>2117499.38</v>
      </c>
      <c r="C177" s="67">
        <v>4.8690356794451285E-3</v>
      </c>
      <c r="D177" s="66">
        <v>20</v>
      </c>
      <c r="E177" s="67">
        <v>6.1919504643962852E-3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10360175.940000001</v>
      </c>
      <c r="C179" s="67">
        <v>2.3822470397695691E-2</v>
      </c>
      <c r="D179" s="66">
        <v>92</v>
      </c>
      <c r="E179" s="67">
        <v>2.848297213622291E-2</v>
      </c>
      <c r="F179" s="45"/>
    </row>
    <row r="180" spans="1:6" x14ac:dyDescent="0.25">
      <c r="A180" s="76">
        <v>2005</v>
      </c>
      <c r="B180" s="65">
        <v>383790011.90000093</v>
      </c>
      <c r="C180" s="67">
        <v>0.88249719409871796</v>
      </c>
      <c r="D180" s="66">
        <v>2772</v>
      </c>
      <c r="E180" s="67">
        <v>0.85820433436532506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434890914.63000095</v>
      </c>
      <c r="C182" s="67"/>
      <c r="D182" s="78">
        <v>3230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113.52582896258957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24423249.899999995</v>
      </c>
      <c r="C191" s="67">
        <v>5.6159485237301437E-2</v>
      </c>
      <c r="D191" s="66">
        <v>233</v>
      </c>
      <c r="E191" s="67">
        <v>7.2136222910216721E-2</v>
      </c>
      <c r="F191" s="45"/>
    </row>
    <row r="192" spans="1:6" x14ac:dyDescent="0.25">
      <c r="A192" s="64" t="s">
        <v>12</v>
      </c>
      <c r="B192" s="65">
        <v>51894385.410000004</v>
      </c>
      <c r="C192" s="67">
        <v>0.11932736156180947</v>
      </c>
      <c r="D192" s="66">
        <v>399</v>
      </c>
      <c r="E192" s="67">
        <v>0.12352941176470589</v>
      </c>
      <c r="F192" s="45"/>
    </row>
    <row r="193" spans="1:6" x14ac:dyDescent="0.25">
      <c r="A193" s="64" t="s">
        <v>13</v>
      </c>
      <c r="B193" s="65">
        <v>111979772.70000002</v>
      </c>
      <c r="C193" s="67">
        <v>0.25748933567690446</v>
      </c>
      <c r="D193" s="66">
        <v>836</v>
      </c>
      <c r="E193" s="67">
        <v>0.25882352941176473</v>
      </c>
      <c r="F193" s="45"/>
    </row>
    <row r="194" spans="1:6" x14ac:dyDescent="0.25">
      <c r="A194" s="64" t="s">
        <v>14</v>
      </c>
      <c r="B194" s="65">
        <v>227835873.94999981</v>
      </c>
      <c r="C194" s="67">
        <v>0.52389200667445524</v>
      </c>
      <c r="D194" s="66">
        <v>1639</v>
      </c>
      <c r="E194" s="67">
        <v>0.50743034055727554</v>
      </c>
      <c r="F194" s="45"/>
    </row>
    <row r="195" spans="1:6" x14ac:dyDescent="0.25">
      <c r="A195" s="64" t="s">
        <v>15</v>
      </c>
      <c r="B195" s="65">
        <v>18757632.669999994</v>
      </c>
      <c r="C195" s="67">
        <v>4.3131810849529412E-2</v>
      </c>
      <c r="D195" s="66">
        <v>123</v>
      </c>
      <c r="E195" s="67">
        <v>3.808049535603715E-2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434890914.62999982</v>
      </c>
      <c r="C199" s="71"/>
      <c r="D199" s="72">
        <v>3230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13.095402466319905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217986754.90000015</v>
      </c>
      <c r="C208" s="67">
        <v>0.50124467439256748</v>
      </c>
      <c r="D208" s="66">
        <v>1681</v>
      </c>
      <c r="E208" s="67">
        <v>0.52043343653250773</v>
      </c>
      <c r="F208" s="43"/>
    </row>
    <row r="209" spans="1:6" x14ac:dyDescent="0.25">
      <c r="A209" s="64" t="s">
        <v>53</v>
      </c>
      <c r="B209" s="65">
        <v>216904159.72999978</v>
      </c>
      <c r="C209" s="67">
        <v>0.49875532560743258</v>
      </c>
      <c r="D209" s="66">
        <v>1549</v>
      </c>
      <c r="E209" s="67">
        <v>0.47956656346749227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434890914.62999994</v>
      </c>
      <c r="C211" s="71"/>
      <c r="D211" s="72">
        <v>3230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11956174.280000009</v>
      </c>
      <c r="C218" s="67">
        <v>2.7492352398697923E-2</v>
      </c>
      <c r="D218" s="66">
        <v>149</v>
      </c>
      <c r="E218" s="67">
        <v>4.6130030959752322E-2</v>
      </c>
      <c r="F218" s="67">
        <v>0.81551339472004802</v>
      </c>
    </row>
    <row r="219" spans="1:6" x14ac:dyDescent="0.25">
      <c r="A219" s="64" t="s">
        <v>55</v>
      </c>
      <c r="B219" s="65">
        <v>62548912.339999981</v>
      </c>
      <c r="C219" s="67">
        <v>0.1438266706335217</v>
      </c>
      <c r="D219" s="66">
        <v>491</v>
      </c>
      <c r="E219" s="67">
        <v>0.1520123839009288</v>
      </c>
      <c r="F219" s="67">
        <v>0.80405767071383694</v>
      </c>
    </row>
    <row r="220" spans="1:6" x14ac:dyDescent="0.25">
      <c r="A220" s="64" t="s">
        <v>56</v>
      </c>
      <c r="B220" s="65">
        <v>66029026.789999984</v>
      </c>
      <c r="C220" s="67">
        <v>0.15182894047390416</v>
      </c>
      <c r="D220" s="66">
        <v>514</v>
      </c>
      <c r="E220" s="67">
        <v>0.15913312693498452</v>
      </c>
      <c r="F220" s="67">
        <v>0.80021475736878311</v>
      </c>
    </row>
    <row r="221" spans="1:6" x14ac:dyDescent="0.25">
      <c r="A221" s="64" t="s">
        <v>57</v>
      </c>
      <c r="B221" s="65">
        <v>23540620.199999996</v>
      </c>
      <c r="C221" s="67">
        <v>5.4129942493804643E-2</v>
      </c>
      <c r="D221" s="66">
        <v>196</v>
      </c>
      <c r="E221" s="67">
        <v>6.068111455108359E-2</v>
      </c>
      <c r="F221" s="67">
        <v>0.80368453271950513</v>
      </c>
    </row>
    <row r="222" spans="1:6" x14ac:dyDescent="0.25">
      <c r="A222" s="64" t="s">
        <v>58</v>
      </c>
      <c r="B222" s="65">
        <v>19736898.859999999</v>
      </c>
      <c r="C222" s="67">
        <v>4.5383562167059584E-2</v>
      </c>
      <c r="D222" s="66">
        <v>164</v>
      </c>
      <c r="E222" s="67">
        <v>5.0773993808049533E-2</v>
      </c>
      <c r="F222" s="67">
        <v>0.76845808668768933</v>
      </c>
    </row>
    <row r="223" spans="1:6" x14ac:dyDescent="0.25">
      <c r="A223" s="64" t="s">
        <v>59</v>
      </c>
      <c r="B223" s="65">
        <v>18508302.790000007</v>
      </c>
      <c r="C223" s="67">
        <v>4.255849494061438E-2</v>
      </c>
      <c r="D223" s="66">
        <v>142</v>
      </c>
      <c r="E223" s="67">
        <v>4.3962848297213621E-2</v>
      </c>
      <c r="F223" s="67">
        <v>0.80406423667887783</v>
      </c>
    </row>
    <row r="224" spans="1:6" x14ac:dyDescent="0.25">
      <c r="A224" s="64" t="s">
        <v>29</v>
      </c>
      <c r="B224" s="65">
        <v>105712187.55999987</v>
      </c>
      <c r="C224" s="67">
        <v>0.24307747990076681</v>
      </c>
      <c r="D224" s="66">
        <v>784</v>
      </c>
      <c r="E224" s="67">
        <v>0.24272445820433436</v>
      </c>
      <c r="F224" s="67">
        <v>0.78835148013339496</v>
      </c>
    </row>
    <row r="225" spans="1:6" x14ac:dyDescent="0.25">
      <c r="A225" s="64" t="s">
        <v>60</v>
      </c>
      <c r="B225" s="65">
        <v>40754007.630000018</v>
      </c>
      <c r="C225" s="67">
        <v>9.3710873828378449E-2</v>
      </c>
      <c r="D225" s="66">
        <v>285</v>
      </c>
      <c r="E225" s="67">
        <v>8.8235294117647065E-2</v>
      </c>
      <c r="F225" s="67">
        <v>0.78509666066393347</v>
      </c>
    </row>
    <row r="226" spans="1:6" x14ac:dyDescent="0.25">
      <c r="A226" s="64" t="s">
        <v>61</v>
      </c>
      <c r="B226" s="65">
        <v>62522370.519999973</v>
      </c>
      <c r="C226" s="67">
        <v>0.14376563965056222</v>
      </c>
      <c r="D226" s="66">
        <v>292</v>
      </c>
      <c r="E226" s="67">
        <v>9.0402476780185759E-2</v>
      </c>
      <c r="F226" s="67">
        <v>0.76418791245788797</v>
      </c>
    </row>
    <row r="227" spans="1:6" x14ac:dyDescent="0.25">
      <c r="A227" s="64" t="s">
        <v>62</v>
      </c>
      <c r="B227" s="65">
        <v>16905362.520000003</v>
      </c>
      <c r="C227" s="67">
        <v>3.8872650476919922E-2</v>
      </c>
      <c r="D227" s="66">
        <v>148</v>
      </c>
      <c r="E227" s="67">
        <v>4.5820433436532505E-2</v>
      </c>
      <c r="F227" s="67">
        <v>0.79620973162983244</v>
      </c>
    </row>
    <row r="228" spans="1:6" x14ac:dyDescent="0.25">
      <c r="A228" s="64" t="s">
        <v>63</v>
      </c>
      <c r="B228" s="65">
        <v>6363009.5700000012</v>
      </c>
      <c r="C228" s="67">
        <v>1.4631277306433446E-2</v>
      </c>
      <c r="D228" s="66">
        <v>62</v>
      </c>
      <c r="E228" s="67">
        <v>1.9195046439628483E-2</v>
      </c>
      <c r="F228" s="67">
        <v>0.77633910050259103</v>
      </c>
    </row>
    <row r="229" spans="1:6" x14ac:dyDescent="0.25">
      <c r="A229" s="64" t="s">
        <v>4</v>
      </c>
      <c r="B229" s="65">
        <v>314041.57</v>
      </c>
      <c r="C229" s="67">
        <v>7.2211572933682223E-4</v>
      </c>
      <c r="D229" s="66">
        <v>3</v>
      </c>
      <c r="E229" s="67">
        <v>9.2879256965944267E-4</v>
      </c>
      <c r="F229" s="67">
        <v>0.79318779641132509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434890914.62999982</v>
      </c>
      <c r="C231" s="71"/>
      <c r="D231" s="72">
        <v>3230</v>
      </c>
      <c r="E231" s="71"/>
      <c r="F231" s="81">
        <v>0.79002906032070142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29238914.759999979</v>
      </c>
      <c r="C238" s="67">
        <v>6.7232756023142187E-2</v>
      </c>
      <c r="D238" s="66">
        <v>209</v>
      </c>
      <c r="E238" s="67">
        <v>6.4705882352941183E-2</v>
      </c>
      <c r="F238" s="45"/>
    </row>
    <row r="239" spans="1:6" x14ac:dyDescent="0.25">
      <c r="A239" s="64" t="s">
        <v>351</v>
      </c>
      <c r="B239" s="65">
        <v>320231038.90000045</v>
      </c>
      <c r="C239" s="67">
        <v>0.73634796250560641</v>
      </c>
      <c r="D239" s="66">
        <v>2431</v>
      </c>
      <c r="E239" s="67">
        <v>0.75263157894736843</v>
      </c>
      <c r="F239" s="45"/>
    </row>
    <row r="240" spans="1:6" x14ac:dyDescent="0.25">
      <c r="A240" s="64" t="s">
        <v>323</v>
      </c>
      <c r="B240" s="65">
        <v>82603545.129999965</v>
      </c>
      <c r="C240" s="67">
        <v>0.18994083884294982</v>
      </c>
      <c r="D240" s="66">
        <v>551</v>
      </c>
      <c r="E240" s="67">
        <v>0.17058823529411765</v>
      </c>
      <c r="F240" s="45"/>
    </row>
    <row r="241" spans="1:6" x14ac:dyDescent="0.25">
      <c r="A241" s="64" t="s">
        <v>324</v>
      </c>
      <c r="B241" s="65">
        <v>1344522.8499999999</v>
      </c>
      <c r="C241" s="67">
        <v>3.091632418083285E-3</v>
      </c>
      <c r="D241" s="66">
        <v>14</v>
      </c>
      <c r="E241" s="67">
        <v>4.3343653250773996E-3</v>
      </c>
      <c r="F241" s="45"/>
    </row>
    <row r="242" spans="1:6" x14ac:dyDescent="0.25">
      <c r="A242" s="64" t="s">
        <v>325</v>
      </c>
      <c r="B242" s="65">
        <v>640648.24</v>
      </c>
      <c r="C242" s="67">
        <v>1.4731239914383017E-3</v>
      </c>
      <c r="D242" s="66">
        <v>4</v>
      </c>
      <c r="E242" s="67">
        <v>1.238390092879257E-3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712805.35999999987</v>
      </c>
      <c r="C248" s="67">
        <v>1.6390440361497213E-3</v>
      </c>
      <c r="D248" s="66">
        <v>20</v>
      </c>
      <c r="E248" s="67">
        <v>6.1919504643962852E-3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119439.39</v>
      </c>
      <c r="C250" s="67">
        <v>2.7464218263013721E-4</v>
      </c>
      <c r="D250" s="66">
        <v>1</v>
      </c>
      <c r="E250" s="67">
        <v>3.0959752321981426E-4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434890914.63000047</v>
      </c>
      <c r="C253" s="71"/>
      <c r="D253" s="72">
        <v>3230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2.2348851394045206E-2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419640262.63000143</v>
      </c>
      <c r="C262" s="67">
        <v>0.99969139435909704</v>
      </c>
      <c r="D262" s="66">
        <v>3135</v>
      </c>
      <c r="E262" s="67">
        <v>0.99968112244897955</v>
      </c>
      <c r="F262" s="45"/>
    </row>
    <row r="263" spans="1:6" x14ac:dyDescent="0.25">
      <c r="A263" s="64" t="s">
        <v>65</v>
      </c>
      <c r="B263" s="65">
        <v>0</v>
      </c>
      <c r="C263" s="67">
        <v>0</v>
      </c>
      <c r="D263" s="66">
        <v>0</v>
      </c>
      <c r="E263" s="67">
        <v>0</v>
      </c>
      <c r="F263" s="45"/>
    </row>
    <row r="264" spans="1:6" x14ac:dyDescent="0.25">
      <c r="A264" s="64" t="s">
        <v>66</v>
      </c>
      <c r="B264" s="65">
        <v>0</v>
      </c>
      <c r="C264" s="67">
        <v>0</v>
      </c>
      <c r="D264" s="66">
        <v>0</v>
      </c>
      <c r="E264" s="67">
        <v>0</v>
      </c>
      <c r="F264" s="45"/>
    </row>
    <row r="265" spans="1:6" x14ac:dyDescent="0.25">
      <c r="A265" s="64" t="s">
        <v>67</v>
      </c>
      <c r="B265" s="65">
        <v>129543.33</v>
      </c>
      <c r="C265" s="67">
        <v>3.0860564090296621E-4</v>
      </c>
      <c r="D265" s="66">
        <v>1</v>
      </c>
      <c r="E265" s="67">
        <v>3.1887755102040814E-4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419769805.96000141</v>
      </c>
      <c r="C271" s="71"/>
      <c r="D271" s="72">
        <v>3136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0.85911339562186706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13807405.820000002</v>
      </c>
      <c r="C280" s="67">
        <v>0.91312126123355219</v>
      </c>
      <c r="D280" s="66">
        <v>84</v>
      </c>
      <c r="E280" s="67">
        <v>0.8936170212765957</v>
      </c>
      <c r="F280" s="45"/>
    </row>
    <row r="281" spans="1:6" x14ac:dyDescent="0.25">
      <c r="A281" s="64" t="s">
        <v>65</v>
      </c>
      <c r="B281" s="65">
        <v>133027.44999999998</v>
      </c>
      <c r="C281" s="67">
        <v>8.7974667005683224E-3</v>
      </c>
      <c r="D281" s="66">
        <v>2</v>
      </c>
      <c r="E281" s="67">
        <v>2.1276595744680851E-2</v>
      </c>
      <c r="F281" s="45"/>
    </row>
    <row r="282" spans="1:6" x14ac:dyDescent="0.25">
      <c r="A282" s="64" t="s">
        <v>66</v>
      </c>
      <c r="B282" s="65">
        <v>132848</v>
      </c>
      <c r="C282" s="67">
        <v>8.7855991845074144E-3</v>
      </c>
      <c r="D282" s="66">
        <v>1</v>
      </c>
      <c r="E282" s="67">
        <v>1.0638297872340425E-2</v>
      </c>
      <c r="F282" s="45"/>
    </row>
    <row r="283" spans="1:6" x14ac:dyDescent="0.25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  <c r="F283" s="45"/>
    </row>
    <row r="284" spans="1:6" x14ac:dyDescent="0.25">
      <c r="A284" s="64" t="s">
        <v>68</v>
      </c>
      <c r="B284" s="65">
        <v>255690.16</v>
      </c>
      <c r="C284" s="67">
        <v>1.6909484984211808E-2</v>
      </c>
      <c r="D284" s="66">
        <v>2</v>
      </c>
      <c r="E284" s="67">
        <v>2.1276595744680851E-2</v>
      </c>
      <c r="F284" s="45"/>
    </row>
    <row r="285" spans="1:6" x14ac:dyDescent="0.25">
      <c r="A285" s="64" t="s">
        <v>69</v>
      </c>
      <c r="B285" s="65">
        <v>84091</v>
      </c>
      <c r="C285" s="67">
        <v>5.5611663030261122E-3</v>
      </c>
      <c r="D285" s="66">
        <v>1</v>
      </c>
      <c r="E285" s="67">
        <v>1.0638297872340425E-2</v>
      </c>
      <c r="F285" s="45"/>
    </row>
    <row r="286" spans="1:6" x14ac:dyDescent="0.25">
      <c r="A286" s="64" t="s">
        <v>172</v>
      </c>
      <c r="B286" s="65">
        <v>571547.24</v>
      </c>
      <c r="C286" s="67">
        <v>3.779797185995621E-2</v>
      </c>
      <c r="D286" s="66">
        <v>3</v>
      </c>
      <c r="E286" s="67">
        <v>3.1914893617021274E-2</v>
      </c>
      <c r="F286" s="45"/>
    </row>
    <row r="287" spans="1:6" x14ac:dyDescent="0.25">
      <c r="A287" s="64" t="s">
        <v>170</v>
      </c>
      <c r="B287" s="65">
        <v>136499</v>
      </c>
      <c r="C287" s="67">
        <v>9.0270497341779898E-3</v>
      </c>
      <c r="D287" s="66">
        <v>1</v>
      </c>
      <c r="E287" s="67">
        <v>1.0638297872340425E-2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15121108.670000002</v>
      </c>
      <c r="C289" s="71"/>
      <c r="D289" s="72">
        <v>94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5.7354081691687426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328514562.65000093</v>
      </c>
      <c r="C299" s="67">
        <v>0.75539532236376217</v>
      </c>
      <c r="D299" s="66">
        <v>2362</v>
      </c>
      <c r="E299" s="67">
        <v>0.7312693498452012</v>
      </c>
      <c r="F299" s="45"/>
    </row>
    <row r="300" spans="1:6" x14ac:dyDescent="0.25">
      <c r="A300" s="64" t="s">
        <v>148</v>
      </c>
      <c r="B300" s="65">
        <v>106376351.97999999</v>
      </c>
      <c r="C300" s="67">
        <v>0.24460467763623778</v>
      </c>
      <c r="D300" s="66">
        <v>868</v>
      </c>
      <c r="E300" s="67">
        <v>0.26873065015479874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434890914.63000095</v>
      </c>
      <c r="C302" s="67"/>
      <c r="D302" s="78">
        <v>3230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33190003.309999999</v>
      </c>
      <c r="C310" s="67">
        <v>7.6317996521581846E-2</v>
      </c>
      <c r="D310" s="66">
        <v>262</v>
      </c>
      <c r="E310" s="67">
        <v>8.1114551083591335E-2</v>
      </c>
      <c r="F310" s="45"/>
    </row>
    <row r="311" spans="1:6" x14ac:dyDescent="0.25">
      <c r="A311" s="64" t="s">
        <v>39</v>
      </c>
      <c r="B311" s="65">
        <v>401700911.32000148</v>
      </c>
      <c r="C311" s="67">
        <v>0.92368200347841811</v>
      </c>
      <c r="D311" s="66">
        <v>2968</v>
      </c>
      <c r="E311" s="67">
        <v>0.91888544891640866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434890914.63000149</v>
      </c>
      <c r="C313" s="67"/>
      <c r="D313" s="78">
        <v>3230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21330655.409999985</v>
      </c>
      <c r="C322" s="67">
        <v>6.4930623586162681E-2</v>
      </c>
      <c r="D322" s="66">
        <v>131</v>
      </c>
      <c r="E322" s="67">
        <v>5.5461473327688401E-2</v>
      </c>
      <c r="F322" s="45"/>
    </row>
    <row r="323" spans="1:6" x14ac:dyDescent="0.25">
      <c r="A323" s="64" t="s">
        <v>83</v>
      </c>
      <c r="B323" s="65">
        <v>52363687.189999968</v>
      </c>
      <c r="C323" s="67">
        <v>0.15939533020272342</v>
      </c>
      <c r="D323" s="66">
        <v>401</v>
      </c>
      <c r="E323" s="67">
        <v>0.16977138018628282</v>
      </c>
      <c r="F323" s="45"/>
    </row>
    <row r="324" spans="1:6" x14ac:dyDescent="0.25">
      <c r="A324" s="64" t="s">
        <v>84</v>
      </c>
      <c r="B324" s="65">
        <v>82518703.919999883</v>
      </c>
      <c r="C324" s="67">
        <v>0.25118735454024771</v>
      </c>
      <c r="D324" s="66">
        <v>632</v>
      </c>
      <c r="E324" s="67">
        <v>0.26756985605419137</v>
      </c>
      <c r="F324" s="45"/>
    </row>
    <row r="325" spans="1:6" x14ac:dyDescent="0.25">
      <c r="A325" s="64" t="s">
        <v>85</v>
      </c>
      <c r="B325" s="65">
        <v>105606419.70999981</v>
      </c>
      <c r="C325" s="67">
        <v>0.32146647886204421</v>
      </c>
      <c r="D325" s="66">
        <v>770</v>
      </c>
      <c r="E325" s="67">
        <v>0.32599491955969517</v>
      </c>
      <c r="F325" s="45"/>
    </row>
    <row r="326" spans="1:6" x14ac:dyDescent="0.25">
      <c r="A326" s="64" t="s">
        <v>86</v>
      </c>
      <c r="B326" s="65">
        <v>38433036.369999997</v>
      </c>
      <c r="C326" s="67">
        <v>0.11699035823549368</v>
      </c>
      <c r="D326" s="66">
        <v>229</v>
      </c>
      <c r="E326" s="67">
        <v>9.6951735817104145E-2</v>
      </c>
      <c r="F326" s="45"/>
    </row>
    <row r="327" spans="1:6" x14ac:dyDescent="0.25">
      <c r="A327" s="64" t="s">
        <v>87</v>
      </c>
      <c r="B327" s="65">
        <v>15540276.060000002</v>
      </c>
      <c r="C327" s="67">
        <v>4.7304679386638501E-2</v>
      </c>
      <c r="D327" s="66">
        <v>100</v>
      </c>
      <c r="E327" s="67">
        <v>4.2337002540220152E-2</v>
      </c>
      <c r="F327" s="45"/>
    </row>
    <row r="328" spans="1:6" x14ac:dyDescent="0.25">
      <c r="A328" s="64" t="s">
        <v>88</v>
      </c>
      <c r="B328" s="65">
        <v>6548713.3899999997</v>
      </c>
      <c r="C328" s="67">
        <v>1.9934316875252246E-2</v>
      </c>
      <c r="D328" s="66">
        <v>37</v>
      </c>
      <c r="E328" s="67">
        <v>1.5664690939881456E-2</v>
      </c>
      <c r="F328" s="45"/>
    </row>
    <row r="329" spans="1:6" x14ac:dyDescent="0.25">
      <c r="A329" s="64" t="s">
        <v>89</v>
      </c>
      <c r="B329" s="65">
        <v>1980332.74</v>
      </c>
      <c r="C329" s="67">
        <v>6.0281429353555077E-3</v>
      </c>
      <c r="D329" s="66">
        <v>16</v>
      </c>
      <c r="E329" s="67">
        <v>6.7739204064352241E-3</v>
      </c>
      <c r="F329" s="45"/>
    </row>
    <row r="330" spans="1:6" x14ac:dyDescent="0.25">
      <c r="A330" s="64" t="s">
        <v>1</v>
      </c>
      <c r="B330" s="65">
        <v>565624.5</v>
      </c>
      <c r="C330" s="67">
        <v>1.7217638555725699E-3</v>
      </c>
      <c r="D330" s="66">
        <v>10</v>
      </c>
      <c r="E330" s="67">
        <v>4.2337002540220152E-3</v>
      </c>
      <c r="F330" s="45"/>
    </row>
    <row r="331" spans="1:6" x14ac:dyDescent="0.25">
      <c r="A331" s="64" t="s">
        <v>70</v>
      </c>
      <c r="B331" s="65">
        <v>996897.9800000001</v>
      </c>
      <c r="C331" s="67">
        <v>3.0345625227643194E-3</v>
      </c>
      <c r="D331" s="66">
        <v>8</v>
      </c>
      <c r="E331" s="67">
        <v>3.3869602032176121E-3</v>
      </c>
      <c r="F331" s="45"/>
    </row>
    <row r="332" spans="1:6" x14ac:dyDescent="0.25">
      <c r="A332" s="64" t="s">
        <v>82</v>
      </c>
      <c r="B332" s="65">
        <v>2630215.38</v>
      </c>
      <c r="C332" s="67">
        <v>8.006388997745098E-3</v>
      </c>
      <c r="D332" s="66">
        <v>28</v>
      </c>
      <c r="E332" s="67">
        <v>1.1854360711261643E-2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328514562.64999968</v>
      </c>
      <c r="C334" s="67"/>
      <c r="D334" s="72">
        <v>2362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1.7286415886778705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264800212.78999963</v>
      </c>
      <c r="C347" s="67">
        <v>0.60888881299184816</v>
      </c>
      <c r="D347" s="66">
        <v>1969</v>
      </c>
      <c r="E347" s="67">
        <v>0.6095975232198142</v>
      </c>
      <c r="F347" s="45"/>
    </row>
    <row r="348" spans="1:6" x14ac:dyDescent="0.25">
      <c r="A348" s="64" t="s">
        <v>181</v>
      </c>
      <c r="B348" s="65">
        <v>133460434.76999998</v>
      </c>
      <c r="C348" s="67">
        <v>0.306882554406883</v>
      </c>
      <c r="D348" s="66">
        <v>959</v>
      </c>
      <c r="E348" s="67">
        <v>0.29690402476780187</v>
      </c>
      <c r="F348" s="45"/>
    </row>
    <row r="349" spans="1:6" x14ac:dyDescent="0.25">
      <c r="A349" s="64" t="s">
        <v>182</v>
      </c>
      <c r="B349" s="65">
        <v>28325965.340000011</v>
      </c>
      <c r="C349" s="67">
        <v>6.5133495290651058E-2</v>
      </c>
      <c r="D349" s="66">
        <v>223</v>
      </c>
      <c r="E349" s="67">
        <v>6.9040247678018571E-2</v>
      </c>
      <c r="F349" s="45"/>
    </row>
    <row r="350" spans="1:6" x14ac:dyDescent="0.25">
      <c r="A350" s="64" t="s">
        <v>183</v>
      </c>
      <c r="B350" s="65">
        <v>4230854.8800000008</v>
      </c>
      <c r="C350" s="67">
        <v>9.7285428084869629E-3</v>
      </c>
      <c r="D350" s="66">
        <v>45</v>
      </c>
      <c r="E350" s="67">
        <v>1.393188854489164E-2</v>
      </c>
      <c r="F350" s="45"/>
    </row>
    <row r="351" spans="1:6" x14ac:dyDescent="0.25">
      <c r="A351" s="64" t="s">
        <v>184</v>
      </c>
      <c r="B351" s="65">
        <v>4073446.8499999996</v>
      </c>
      <c r="C351" s="67">
        <v>9.3665945021308237E-3</v>
      </c>
      <c r="D351" s="66">
        <v>34</v>
      </c>
      <c r="E351" s="67">
        <v>1.0526315789473684E-2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434890914.62999964</v>
      </c>
      <c r="C355" s="69"/>
      <c r="D355" s="72">
        <v>3230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489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433408536.88000149</v>
      </c>
      <c r="C6" s="65">
        <v>40592639.759999953</v>
      </c>
      <c r="D6" s="65">
        <v>250839237.77999994</v>
      </c>
      <c r="E6" s="65">
        <v>141976659.34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3221</v>
      </c>
      <c r="C7" s="66">
        <v>365</v>
      </c>
      <c r="D7" s="66">
        <v>1733</v>
      </c>
      <c r="E7" s="66">
        <v>1123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0.78974050650454286</v>
      </c>
      <c r="C8" s="67">
        <v>0.77302399796737309</v>
      </c>
      <c r="D8" s="67">
        <v>0.7985352828891108</v>
      </c>
      <c r="E8" s="67">
        <v>0.77898164090821098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9.7475409836065576E-4</v>
      </c>
      <c r="C9" s="67">
        <v>9.7475409836065576E-4</v>
      </c>
      <c r="D9" s="67">
        <v>6.5142702702702705E-3</v>
      </c>
      <c r="E9" s="67">
        <v>1.0769580419580419E-3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9.5430535046465312</v>
      </c>
      <c r="C11" s="65">
        <v>13.17256090770424</v>
      </c>
      <c r="D11" s="65">
        <v>9.1476879778354405</v>
      </c>
      <c r="E11" s="65">
        <v>9.2038562073396797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8.9205479452054792</v>
      </c>
      <c r="C12" s="65">
        <v>12.345205479452055</v>
      </c>
      <c r="D12" s="65">
        <v>8.9205479452054792</v>
      </c>
      <c r="E12" s="65">
        <v>8.9205479452054792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18.202739726027396</v>
      </c>
      <c r="C13" s="65">
        <v>18.202739726027396</v>
      </c>
      <c r="D13" s="65">
        <v>9.4767123287671229</v>
      </c>
      <c r="E13" s="65">
        <v>10.715068493150687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134557.13656628423</v>
      </c>
      <c r="C14" s="65">
        <v>111212.71167123276</v>
      </c>
      <c r="D14" s="65">
        <v>144742.78002308132</v>
      </c>
      <c r="E14" s="65">
        <v>126426.23271593945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59.46</v>
      </c>
      <c r="C15" s="65">
        <v>59.46</v>
      </c>
      <c r="D15" s="65">
        <v>1205.1400000000001</v>
      </c>
      <c r="E15" s="65">
        <v>308.01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13.030725718704552</v>
      </c>
      <c r="C17" s="65">
        <v>9.2856092886390318</v>
      </c>
      <c r="D17" s="65">
        <v>13.621692807334155</v>
      </c>
      <c r="E17" s="65">
        <v>13.057395088568626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0.66666666666666663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24.666666666666668</v>
      </c>
      <c r="C19" s="65">
        <v>24.666666666666668</v>
      </c>
      <c r="D19" s="65">
        <v>21.083333333333332</v>
      </c>
      <c r="E19" s="65">
        <v>21.083333333333332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0.75680179294856842</v>
      </c>
      <c r="C20" s="67">
        <v>0.94555563882845239</v>
      </c>
      <c r="D20" s="67">
        <v>0.9366525661191154</v>
      </c>
      <c r="E20" s="67">
        <v>0.3850812018972245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0.24319820705143003</v>
      </c>
      <c r="C21" s="67">
        <v>5.4444361171548564E-2</v>
      </c>
      <c r="D21" s="67">
        <v>6.3347433880884471E-2</v>
      </c>
      <c r="E21" s="67">
        <v>0.6149187981027755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0.38613936655413861</v>
      </c>
      <c r="C23" s="67">
        <v>0.34022933792074278</v>
      </c>
      <c r="D23" s="67">
        <v>0.29319126581185867</v>
      </c>
      <c r="E23" s="67">
        <v>0.56348288283369041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1.7289095424903504</v>
      </c>
      <c r="C24" s="65">
        <v>2.1687721679189074</v>
      </c>
      <c r="D24" s="65">
        <v>1.7087815325611695</v>
      </c>
      <c r="E24" s="65">
        <v>1.5066039715082145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2390552.8000000003</v>
      </c>
      <c r="C31" s="67">
        <v>5.5157030759223043E-3</v>
      </c>
      <c r="D31" s="66">
        <v>68</v>
      </c>
      <c r="E31" s="67">
        <v>2.1111456069543622E-2</v>
      </c>
      <c r="F31" s="45"/>
    </row>
    <row r="32" spans="1:11" x14ac:dyDescent="0.25">
      <c r="A32" s="64" t="s">
        <v>19</v>
      </c>
      <c r="B32" s="65">
        <v>10322981.130000003</v>
      </c>
      <c r="C32" s="67">
        <v>2.3818130589472405E-2</v>
      </c>
      <c r="D32" s="66">
        <v>132</v>
      </c>
      <c r="E32" s="67">
        <v>4.098106178205526E-2</v>
      </c>
      <c r="F32" s="45"/>
    </row>
    <row r="33" spans="1:6" x14ac:dyDescent="0.25">
      <c r="A33" s="64" t="s">
        <v>20</v>
      </c>
      <c r="B33" s="65">
        <v>6595299.6799999978</v>
      </c>
      <c r="C33" s="67">
        <v>1.5217281430305731E-2</v>
      </c>
      <c r="D33" s="66">
        <v>70</v>
      </c>
      <c r="E33" s="67">
        <v>2.173238124805961E-2</v>
      </c>
      <c r="F33" s="45"/>
    </row>
    <row r="34" spans="1:6" x14ac:dyDescent="0.25">
      <c r="A34" s="64" t="s">
        <v>21</v>
      </c>
      <c r="B34" s="65">
        <v>7656477.5200000014</v>
      </c>
      <c r="C34" s="67">
        <v>1.7665728448998899E-2</v>
      </c>
      <c r="D34" s="66">
        <v>67</v>
      </c>
      <c r="E34" s="67">
        <v>2.0800993480285624E-2</v>
      </c>
      <c r="F34" s="45"/>
    </row>
    <row r="35" spans="1:6" x14ac:dyDescent="0.25">
      <c r="A35" s="64" t="s">
        <v>22</v>
      </c>
      <c r="B35" s="65">
        <v>12133019.780000001</v>
      </c>
      <c r="C35" s="67">
        <v>2.7994418078016163E-2</v>
      </c>
      <c r="D35" s="66">
        <v>98</v>
      </c>
      <c r="E35" s="67">
        <v>3.0425333747283453E-2</v>
      </c>
      <c r="F35" s="45"/>
    </row>
    <row r="36" spans="1:6" x14ac:dyDescent="0.25">
      <c r="A36" s="64" t="s">
        <v>23</v>
      </c>
      <c r="B36" s="65">
        <v>20967029.619999997</v>
      </c>
      <c r="C36" s="67">
        <v>4.8377057293186761E-2</v>
      </c>
      <c r="D36" s="66">
        <v>136</v>
      </c>
      <c r="E36" s="67">
        <v>4.2222912139087243E-2</v>
      </c>
      <c r="F36" s="45"/>
    </row>
    <row r="37" spans="1:6" x14ac:dyDescent="0.25">
      <c r="A37" s="64" t="s">
        <v>24</v>
      </c>
      <c r="B37" s="65">
        <v>30567108.779999994</v>
      </c>
      <c r="C37" s="67">
        <v>7.0527242033682588E-2</v>
      </c>
      <c r="D37" s="66">
        <v>201</v>
      </c>
      <c r="E37" s="67">
        <v>6.2402980440856876E-2</v>
      </c>
      <c r="F37" s="45"/>
    </row>
    <row r="38" spans="1:6" x14ac:dyDescent="0.25">
      <c r="A38" s="64" t="s">
        <v>25</v>
      </c>
      <c r="B38" s="65">
        <v>66064232.290000007</v>
      </c>
      <c r="C38" s="67">
        <v>0.15242946704644991</v>
      </c>
      <c r="D38" s="66">
        <v>379</v>
      </c>
      <c r="E38" s="67">
        <v>0.11766532132877988</v>
      </c>
      <c r="F38" s="45"/>
    </row>
    <row r="39" spans="1:6" x14ac:dyDescent="0.25">
      <c r="A39" s="64" t="s">
        <v>42</v>
      </c>
      <c r="B39" s="65">
        <v>117844633.09999987</v>
      </c>
      <c r="C39" s="67">
        <v>0.2719019656334738</v>
      </c>
      <c r="D39" s="66">
        <v>807</v>
      </c>
      <c r="E39" s="67">
        <v>0.25054330953120146</v>
      </c>
      <c r="F39" s="45"/>
    </row>
    <row r="40" spans="1:6" x14ac:dyDescent="0.25">
      <c r="A40" s="64" t="s">
        <v>43</v>
      </c>
      <c r="B40" s="65">
        <v>128749267.31999995</v>
      </c>
      <c r="C40" s="67">
        <v>0.29706213967734435</v>
      </c>
      <c r="D40" s="66">
        <v>1018</v>
      </c>
      <c r="E40" s="67">
        <v>0.31605091586463829</v>
      </c>
      <c r="F40" s="45"/>
    </row>
    <row r="41" spans="1:6" x14ac:dyDescent="0.25">
      <c r="A41" s="64" t="s">
        <v>44</v>
      </c>
      <c r="B41" s="65">
        <v>18565420.459999997</v>
      </c>
      <c r="C41" s="67">
        <v>4.2835843967559656E-2</v>
      </c>
      <c r="D41" s="66">
        <v>156</v>
      </c>
      <c r="E41" s="67">
        <v>4.8432163924247131E-2</v>
      </c>
      <c r="F41" s="45"/>
    </row>
    <row r="42" spans="1:6" x14ac:dyDescent="0.25">
      <c r="A42" s="64" t="s">
        <v>45</v>
      </c>
      <c r="B42" s="65">
        <v>7763679.5500000026</v>
      </c>
      <c r="C42" s="67">
        <v>1.791307482286528E-2</v>
      </c>
      <c r="D42" s="66">
        <v>63</v>
      </c>
      <c r="E42" s="67">
        <v>1.9559143123253648E-2</v>
      </c>
      <c r="F42" s="45"/>
    </row>
    <row r="43" spans="1:6" x14ac:dyDescent="0.25">
      <c r="A43" s="64" t="s">
        <v>46</v>
      </c>
      <c r="B43" s="65">
        <v>1058536.6499999999</v>
      </c>
      <c r="C43" s="67">
        <v>2.4423530224396174E-3</v>
      </c>
      <c r="D43" s="66">
        <v>10</v>
      </c>
      <c r="E43" s="67">
        <v>3.1046258925799442E-3</v>
      </c>
      <c r="F43" s="45"/>
    </row>
    <row r="44" spans="1:6" x14ac:dyDescent="0.25">
      <c r="A44" s="64" t="s">
        <v>47</v>
      </c>
      <c r="B44" s="65">
        <v>2369526.2000000002</v>
      </c>
      <c r="C44" s="67">
        <v>5.4671885723747609E-3</v>
      </c>
      <c r="D44" s="66">
        <v>12</v>
      </c>
      <c r="E44" s="67">
        <v>3.7255510710959331E-3</v>
      </c>
      <c r="F44" s="45"/>
    </row>
    <row r="45" spans="1:6" x14ac:dyDescent="0.25">
      <c r="A45" s="64" t="s">
        <v>26</v>
      </c>
      <c r="B45" s="65">
        <v>171725.05</v>
      </c>
      <c r="C45" s="67">
        <v>3.9621981430316505E-4</v>
      </c>
      <c r="D45" s="66">
        <v>2</v>
      </c>
      <c r="E45" s="67">
        <v>6.2092517851598881E-4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4.3618649360462985E-4</v>
      </c>
      <c r="D48" s="66">
        <v>2</v>
      </c>
      <c r="E48" s="67">
        <v>6.2092517851598881E-4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433408536.87999982</v>
      </c>
      <c r="C50" s="71"/>
      <c r="D50" s="72">
        <v>3221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0.78974050650454286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483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4629115.8199999975</v>
      </c>
      <c r="C59" s="67">
        <v>1.0680721365859222E-2</v>
      </c>
      <c r="D59" s="66">
        <v>108</v>
      </c>
      <c r="E59" s="67">
        <v>3.3529959639863396E-2</v>
      </c>
      <c r="F59" s="45"/>
    </row>
    <row r="60" spans="1:6" x14ac:dyDescent="0.25">
      <c r="A60" s="64" t="s">
        <v>19</v>
      </c>
      <c r="B60" s="65">
        <v>50001667.750000007</v>
      </c>
      <c r="C60" s="67">
        <v>0.11536844223224024</v>
      </c>
      <c r="D60" s="66">
        <v>371</v>
      </c>
      <c r="E60" s="67">
        <v>0.11518162061471593</v>
      </c>
      <c r="F60" s="45"/>
    </row>
    <row r="61" spans="1:6" x14ac:dyDescent="0.25">
      <c r="A61" s="64" t="s">
        <v>20</v>
      </c>
      <c r="B61" s="65">
        <v>34762594.569999993</v>
      </c>
      <c r="C61" s="67">
        <v>8.0207452350263497E-2</v>
      </c>
      <c r="D61" s="66">
        <v>192</v>
      </c>
      <c r="E61" s="67">
        <v>5.9608817137534929E-2</v>
      </c>
      <c r="F61" s="45"/>
    </row>
    <row r="62" spans="1:6" x14ac:dyDescent="0.25">
      <c r="A62" s="64" t="s">
        <v>21</v>
      </c>
      <c r="B62" s="65">
        <v>19283175.250000004</v>
      </c>
      <c r="C62" s="67">
        <v>4.4491913769891998E-2</v>
      </c>
      <c r="D62" s="66">
        <v>142</v>
      </c>
      <c r="E62" s="67">
        <v>4.4085687674635207E-2</v>
      </c>
      <c r="F62" s="45"/>
    </row>
    <row r="63" spans="1:6" x14ac:dyDescent="0.25">
      <c r="A63" s="64" t="s">
        <v>22</v>
      </c>
      <c r="B63" s="65">
        <v>33870983.899999984</v>
      </c>
      <c r="C63" s="67">
        <v>7.8150246286860833E-2</v>
      </c>
      <c r="D63" s="66">
        <v>231</v>
      </c>
      <c r="E63" s="67">
        <v>7.171685811859671E-2</v>
      </c>
      <c r="F63" s="45"/>
    </row>
    <row r="64" spans="1:6" x14ac:dyDescent="0.25">
      <c r="A64" s="64" t="s">
        <v>23</v>
      </c>
      <c r="B64" s="65">
        <v>70036554.309999928</v>
      </c>
      <c r="C64" s="67">
        <v>0.16159477340750061</v>
      </c>
      <c r="D64" s="66">
        <v>521</v>
      </c>
      <c r="E64" s="67">
        <v>0.16175100900341507</v>
      </c>
      <c r="F64" s="45"/>
    </row>
    <row r="65" spans="1:6" x14ac:dyDescent="0.25">
      <c r="A65" s="64" t="s">
        <v>24</v>
      </c>
      <c r="B65" s="65">
        <v>50565266.949999981</v>
      </c>
      <c r="C65" s="67">
        <v>0.11666883009274982</v>
      </c>
      <c r="D65" s="66">
        <v>361</v>
      </c>
      <c r="E65" s="67">
        <v>0.11207699472213599</v>
      </c>
      <c r="F65" s="45"/>
    </row>
    <row r="66" spans="1:6" x14ac:dyDescent="0.25">
      <c r="A66" s="64" t="s">
        <v>25</v>
      </c>
      <c r="B66" s="65">
        <v>49070098.210000001</v>
      </c>
      <c r="C66" s="67">
        <v>0.11321903939235585</v>
      </c>
      <c r="D66" s="66">
        <v>362</v>
      </c>
      <c r="E66" s="67">
        <v>0.11238745731139398</v>
      </c>
      <c r="F66" s="45"/>
    </row>
    <row r="67" spans="1:6" x14ac:dyDescent="0.25">
      <c r="A67" s="64" t="s">
        <v>42</v>
      </c>
      <c r="B67" s="65">
        <v>57584997.209999926</v>
      </c>
      <c r="C67" s="67">
        <v>0.13286539675600301</v>
      </c>
      <c r="D67" s="66">
        <v>459</v>
      </c>
      <c r="E67" s="67">
        <v>0.14250232846941943</v>
      </c>
      <c r="F67" s="45"/>
    </row>
    <row r="68" spans="1:6" x14ac:dyDescent="0.25">
      <c r="A68" s="64" t="s">
        <v>43</v>
      </c>
      <c r="B68" s="65">
        <v>9311311.5299999975</v>
      </c>
      <c r="C68" s="67">
        <v>2.1483913531168106E-2</v>
      </c>
      <c r="D68" s="66">
        <v>94</v>
      </c>
      <c r="E68" s="67">
        <v>2.9183483390251473E-2</v>
      </c>
      <c r="F68" s="45"/>
    </row>
    <row r="69" spans="1:6" x14ac:dyDescent="0.25">
      <c r="A69" s="64" t="s">
        <v>44</v>
      </c>
      <c r="B69" s="65">
        <v>2928263.01</v>
      </c>
      <c r="C69" s="67">
        <v>6.7563574798960753E-3</v>
      </c>
      <c r="D69" s="66">
        <v>24</v>
      </c>
      <c r="E69" s="67">
        <v>7.4511021421918662E-3</v>
      </c>
      <c r="F69" s="45"/>
    </row>
    <row r="70" spans="1:6" x14ac:dyDescent="0.25">
      <c r="A70" s="64" t="s">
        <v>45</v>
      </c>
      <c r="B70" s="65">
        <v>4218669.5200000005</v>
      </c>
      <c r="C70" s="67">
        <v>9.7337019486721556E-3</v>
      </c>
      <c r="D70" s="66">
        <v>45</v>
      </c>
      <c r="E70" s="67">
        <v>1.3970816516609749E-2</v>
      </c>
      <c r="F70" s="45"/>
    </row>
    <row r="71" spans="1:6" x14ac:dyDescent="0.25">
      <c r="A71" s="64" t="s">
        <v>46</v>
      </c>
      <c r="B71" s="65">
        <v>7543813.3699999982</v>
      </c>
      <c r="C71" s="67">
        <v>1.7405779369982038E-2</v>
      </c>
      <c r="D71" s="66">
        <v>41</v>
      </c>
      <c r="E71" s="67">
        <v>1.2728966159577771E-2</v>
      </c>
      <c r="F71" s="45"/>
    </row>
    <row r="72" spans="1:6" x14ac:dyDescent="0.25">
      <c r="A72" s="64" t="s">
        <v>47</v>
      </c>
      <c r="B72" s="65">
        <v>4486018.3900000015</v>
      </c>
      <c r="C72" s="67">
        <v>1.0350553826866754E-2</v>
      </c>
      <c r="D72" s="66">
        <v>37</v>
      </c>
      <c r="E72" s="67">
        <v>1.1487115802545793E-2</v>
      </c>
      <c r="F72" s="45"/>
    </row>
    <row r="73" spans="1:6" x14ac:dyDescent="0.25">
      <c r="A73" s="64" t="s">
        <v>26</v>
      </c>
      <c r="B73" s="65">
        <v>11498992.530000001</v>
      </c>
      <c r="C73" s="67">
        <v>2.6531532149270499E-2</v>
      </c>
      <c r="D73" s="66">
        <v>67</v>
      </c>
      <c r="E73" s="67">
        <v>2.0800993480285624E-2</v>
      </c>
      <c r="F73" s="45"/>
    </row>
    <row r="74" spans="1:6" x14ac:dyDescent="0.25">
      <c r="A74" s="64" t="s">
        <v>27</v>
      </c>
      <c r="B74" s="65">
        <v>678296.22</v>
      </c>
      <c r="C74" s="67">
        <v>1.5650273639806124E-3</v>
      </c>
      <c r="D74" s="66">
        <v>3</v>
      </c>
      <c r="E74" s="67">
        <v>9.3138776777398327E-4</v>
      </c>
      <c r="F74" s="45"/>
    </row>
    <row r="75" spans="1:6" x14ac:dyDescent="0.25">
      <c r="A75" s="64" t="s">
        <v>28</v>
      </c>
      <c r="B75" s="65">
        <v>1788788</v>
      </c>
      <c r="C75" s="67">
        <v>4.1272560362494012E-3</v>
      </c>
      <c r="D75" s="66">
        <v>12</v>
      </c>
      <c r="E75" s="67">
        <v>3.7255510710959331E-3</v>
      </c>
      <c r="F75" s="45"/>
    </row>
    <row r="76" spans="1:6" x14ac:dyDescent="0.25">
      <c r="A76" s="64" t="s">
        <v>5</v>
      </c>
      <c r="B76" s="65">
        <v>21149930.339999989</v>
      </c>
      <c r="C76" s="67">
        <v>4.8799062640189503E-2</v>
      </c>
      <c r="D76" s="66">
        <v>151</v>
      </c>
      <c r="E76" s="67">
        <v>4.6879850977957153E-2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433408536.8799997</v>
      </c>
      <c r="C78" s="71"/>
      <c r="D78" s="72">
        <v>3221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0.71995175845748915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484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3463341.3599999989</v>
      </c>
      <c r="C87" s="67">
        <v>7.9909394146495845E-3</v>
      </c>
      <c r="D87" s="66">
        <v>95</v>
      </c>
      <c r="E87" s="67">
        <v>2.9493945979509471E-2</v>
      </c>
      <c r="F87" s="45"/>
    </row>
    <row r="88" spans="1:6" x14ac:dyDescent="0.25">
      <c r="A88" s="64" t="s">
        <v>19</v>
      </c>
      <c r="B88" s="65">
        <v>25178975.740000006</v>
      </c>
      <c r="C88" s="67">
        <v>5.8095246395599834E-2</v>
      </c>
      <c r="D88" s="66">
        <v>257</v>
      </c>
      <c r="E88" s="67">
        <v>7.9788885439304569E-2</v>
      </c>
      <c r="F88" s="45"/>
    </row>
    <row r="89" spans="1:6" x14ac:dyDescent="0.25">
      <c r="A89" s="64" t="s">
        <v>20</v>
      </c>
      <c r="B89" s="65">
        <v>15464961.720000001</v>
      </c>
      <c r="C89" s="67">
        <v>3.5682180677216027E-2</v>
      </c>
      <c r="D89" s="66">
        <v>104</v>
      </c>
      <c r="E89" s="67">
        <v>3.228810928283142E-2</v>
      </c>
      <c r="F89" s="45"/>
    </row>
    <row r="90" spans="1:6" x14ac:dyDescent="0.25">
      <c r="A90" s="64" t="s">
        <v>21</v>
      </c>
      <c r="B90" s="65">
        <v>22541938.780000005</v>
      </c>
      <c r="C90" s="67">
        <v>5.2010832417547219E-2</v>
      </c>
      <c r="D90" s="66">
        <v>140</v>
      </c>
      <c r="E90" s="67">
        <v>4.3464762496119219E-2</v>
      </c>
      <c r="F90" s="45"/>
    </row>
    <row r="91" spans="1:6" x14ac:dyDescent="0.25">
      <c r="A91" s="64" t="s">
        <v>22</v>
      </c>
      <c r="B91" s="65">
        <v>42916646.999999955</v>
      </c>
      <c r="C91" s="67">
        <v>9.902123135124706E-2</v>
      </c>
      <c r="D91" s="66">
        <v>280</v>
      </c>
      <c r="E91" s="67">
        <v>8.6929524992238438E-2</v>
      </c>
      <c r="F91" s="45"/>
    </row>
    <row r="92" spans="1:6" x14ac:dyDescent="0.25">
      <c r="A92" s="64" t="s">
        <v>23</v>
      </c>
      <c r="B92" s="65">
        <v>49324722.469999991</v>
      </c>
      <c r="C92" s="67">
        <v>0.11380653188115858</v>
      </c>
      <c r="D92" s="66">
        <v>306</v>
      </c>
      <c r="E92" s="67">
        <v>9.5001552312946297E-2</v>
      </c>
      <c r="F92" s="45"/>
    </row>
    <row r="93" spans="1:6" x14ac:dyDescent="0.25">
      <c r="A93" s="64" t="s">
        <v>24</v>
      </c>
      <c r="B93" s="65">
        <v>61711902.519999951</v>
      </c>
      <c r="C93" s="67">
        <v>0.14238737188761574</v>
      </c>
      <c r="D93" s="66">
        <v>462</v>
      </c>
      <c r="E93" s="67">
        <v>0.14343371623719342</v>
      </c>
      <c r="F93" s="45"/>
    </row>
    <row r="94" spans="1:6" x14ac:dyDescent="0.25">
      <c r="A94" s="64" t="s">
        <v>25</v>
      </c>
      <c r="B94" s="65">
        <v>49750305.669999972</v>
      </c>
      <c r="C94" s="67">
        <v>0.11478847654487852</v>
      </c>
      <c r="D94" s="66">
        <v>369</v>
      </c>
      <c r="E94" s="67">
        <v>0.11456069543619994</v>
      </c>
      <c r="F94" s="45"/>
    </row>
    <row r="95" spans="1:6" x14ac:dyDescent="0.25">
      <c r="A95" s="64" t="s">
        <v>42</v>
      </c>
      <c r="B95" s="65">
        <v>59990119.759999938</v>
      </c>
      <c r="C95" s="67">
        <v>0.13841471649786569</v>
      </c>
      <c r="D95" s="66">
        <v>448</v>
      </c>
      <c r="E95" s="67">
        <v>0.13908723998758149</v>
      </c>
      <c r="F95" s="45"/>
    </row>
    <row r="96" spans="1:6" x14ac:dyDescent="0.25">
      <c r="A96" s="64" t="s">
        <v>43</v>
      </c>
      <c r="B96" s="65">
        <v>21002159.160000004</v>
      </c>
      <c r="C96" s="67">
        <v>4.8458111395749889E-2</v>
      </c>
      <c r="D96" s="66">
        <v>181</v>
      </c>
      <c r="E96" s="67">
        <v>5.6193728655696988E-2</v>
      </c>
      <c r="F96" s="45"/>
    </row>
    <row r="97" spans="1:6" x14ac:dyDescent="0.25">
      <c r="A97" s="64" t="s">
        <v>44</v>
      </c>
      <c r="B97" s="65">
        <v>10608891.989999996</v>
      </c>
      <c r="C97" s="67">
        <v>2.4477810396562029E-2</v>
      </c>
      <c r="D97" s="66">
        <v>77</v>
      </c>
      <c r="E97" s="67">
        <v>2.3905619372865571E-2</v>
      </c>
      <c r="F97" s="45"/>
    </row>
    <row r="98" spans="1:6" x14ac:dyDescent="0.25">
      <c r="A98" s="64" t="s">
        <v>45</v>
      </c>
      <c r="B98" s="65">
        <v>7719304.0800000001</v>
      </c>
      <c r="C98" s="67">
        <v>1.7810687661044586E-2</v>
      </c>
      <c r="D98" s="66">
        <v>57</v>
      </c>
      <c r="E98" s="67">
        <v>1.769636758770568E-2</v>
      </c>
      <c r="F98" s="45"/>
    </row>
    <row r="99" spans="1:6" x14ac:dyDescent="0.25">
      <c r="A99" s="64" t="s">
        <v>46</v>
      </c>
      <c r="B99" s="65">
        <v>4332389.8</v>
      </c>
      <c r="C99" s="67">
        <v>9.9960878278674333E-3</v>
      </c>
      <c r="D99" s="66">
        <v>31</v>
      </c>
      <c r="E99" s="67">
        <v>9.624340266997827E-3</v>
      </c>
      <c r="F99" s="45"/>
    </row>
    <row r="100" spans="1:6" x14ac:dyDescent="0.25">
      <c r="A100" s="64" t="s">
        <v>47</v>
      </c>
      <c r="B100" s="65">
        <v>6391507.4499999983</v>
      </c>
      <c r="C100" s="67">
        <v>1.4747073271816171E-2</v>
      </c>
      <c r="D100" s="66">
        <v>44</v>
      </c>
      <c r="E100" s="67">
        <v>1.3660353927351754E-2</v>
      </c>
      <c r="F100" s="45"/>
    </row>
    <row r="101" spans="1:6" x14ac:dyDescent="0.25">
      <c r="A101" s="64" t="s">
        <v>26</v>
      </c>
      <c r="B101" s="65">
        <v>21347853.060000006</v>
      </c>
      <c r="C101" s="67">
        <v>4.9255728125887611E-2</v>
      </c>
      <c r="D101" s="66">
        <v>137</v>
      </c>
      <c r="E101" s="67">
        <v>4.2533374728345237E-2</v>
      </c>
      <c r="F101" s="45"/>
    </row>
    <row r="102" spans="1:6" x14ac:dyDescent="0.25">
      <c r="A102" s="64" t="s">
        <v>27</v>
      </c>
      <c r="B102" s="65">
        <v>5190830.3599999985</v>
      </c>
      <c r="C102" s="67">
        <v>1.197676076564503E-2</v>
      </c>
      <c r="D102" s="66">
        <v>49</v>
      </c>
      <c r="E102" s="67">
        <v>1.5212666873641726E-2</v>
      </c>
      <c r="F102" s="45"/>
    </row>
    <row r="103" spans="1:6" x14ac:dyDescent="0.25">
      <c r="A103" s="64" t="s">
        <v>28</v>
      </c>
      <c r="B103" s="65">
        <v>2755780.4299999992</v>
      </c>
      <c r="C103" s="67">
        <v>6.3583898227713206E-3</v>
      </c>
      <c r="D103" s="66">
        <v>17</v>
      </c>
      <c r="E103" s="67">
        <v>5.2778640173859054E-3</v>
      </c>
      <c r="F103" s="45"/>
    </row>
    <row r="104" spans="1:6" x14ac:dyDescent="0.25">
      <c r="A104" s="64" t="s">
        <v>5</v>
      </c>
      <c r="B104" s="65">
        <v>23716905.52999999</v>
      </c>
      <c r="C104" s="67">
        <v>5.472182366487769E-2</v>
      </c>
      <c r="D104" s="66">
        <v>167</v>
      </c>
      <c r="E104" s="67">
        <v>5.1847252406085065E-2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433408536.87999982</v>
      </c>
      <c r="C106" s="71"/>
      <c r="D106" s="72">
        <v>3221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0.76191795279070662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829700.90999999992</v>
      </c>
      <c r="C115" s="67">
        <v>1.9143621765570359E-3</v>
      </c>
      <c r="D115" s="66">
        <v>21</v>
      </c>
      <c r="E115" s="67">
        <v>6.5197143744178824E-3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424896933.80000138</v>
      </c>
      <c r="C117" s="67">
        <v>0.98036124728582197</v>
      </c>
      <c r="D117" s="66">
        <v>3131</v>
      </c>
      <c r="E117" s="67">
        <v>0.9720583669667805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7681902.1699999999</v>
      </c>
      <c r="C119" s="67">
        <v>1.7724390537620864E-2</v>
      </c>
      <c r="D119" s="66">
        <v>69</v>
      </c>
      <c r="E119" s="67">
        <v>2.1421918658801616E-2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433408536.88000143</v>
      </c>
      <c r="C121" s="71"/>
      <c r="D121" s="72">
        <v>3221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415464453.87000167</v>
      </c>
      <c r="C128" s="67">
        <v>0.95859776288862486</v>
      </c>
      <c r="D128" s="66">
        <v>2964</v>
      </c>
      <c r="E128" s="67">
        <v>0.92021111456069549</v>
      </c>
      <c r="F128" s="64"/>
    </row>
    <row r="129" spans="1:6" x14ac:dyDescent="0.25">
      <c r="A129" s="64" t="s">
        <v>7</v>
      </c>
      <c r="B129" s="65">
        <v>17944083.009999987</v>
      </c>
      <c r="C129" s="67">
        <v>4.1402237111375098E-2</v>
      </c>
      <c r="D129" s="66">
        <v>257</v>
      </c>
      <c r="E129" s="67">
        <v>7.9788885439304569E-2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433408536.88000166</v>
      </c>
      <c r="C131" s="71"/>
      <c r="D131" s="72">
        <v>3221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95970312.879999995</v>
      </c>
      <c r="C138" s="67">
        <v>0.22143152410163941</v>
      </c>
      <c r="D138" s="66">
        <v>1376</v>
      </c>
      <c r="E138" s="67">
        <v>0.42719652281900033</v>
      </c>
      <c r="F138" s="45"/>
    </row>
    <row r="139" spans="1:6" x14ac:dyDescent="0.25">
      <c r="A139" s="64" t="s">
        <v>72</v>
      </c>
      <c r="B139" s="93">
        <v>183810730.53000006</v>
      </c>
      <c r="C139" s="67">
        <v>0.42410500691381781</v>
      </c>
      <c r="D139" s="66">
        <v>1356</v>
      </c>
      <c r="E139" s="67">
        <v>0.42098727103384043</v>
      </c>
      <c r="F139" s="45"/>
    </row>
    <row r="140" spans="1:6" x14ac:dyDescent="0.25">
      <c r="A140" s="64" t="s">
        <v>73</v>
      </c>
      <c r="B140" s="93">
        <v>77095956.959999993</v>
      </c>
      <c r="C140" s="67">
        <v>0.17788287585425652</v>
      </c>
      <c r="D140" s="66">
        <v>324</v>
      </c>
      <c r="E140" s="67">
        <v>0.10058987891959019</v>
      </c>
      <c r="F140" s="45"/>
    </row>
    <row r="141" spans="1:6" x14ac:dyDescent="0.25">
      <c r="A141" s="64" t="s">
        <v>74</v>
      </c>
      <c r="B141" s="93">
        <v>33492947.719999991</v>
      </c>
      <c r="C141" s="67">
        <v>7.7278006476539138E-2</v>
      </c>
      <c r="D141" s="66">
        <v>99</v>
      </c>
      <c r="E141" s="67">
        <v>3.0735796336541447E-2</v>
      </c>
      <c r="F141" s="45"/>
    </row>
    <row r="142" spans="1:6" x14ac:dyDescent="0.25">
      <c r="A142" s="64" t="s">
        <v>75</v>
      </c>
      <c r="B142" s="93">
        <v>16686234.089999998</v>
      </c>
      <c r="C142" s="67">
        <v>3.8500012505798889E-2</v>
      </c>
      <c r="D142" s="66">
        <v>38</v>
      </c>
      <c r="E142" s="67">
        <v>1.1797578391803787E-2</v>
      </c>
      <c r="F142" s="45"/>
    </row>
    <row r="143" spans="1:6" x14ac:dyDescent="0.25">
      <c r="A143" s="64" t="s">
        <v>76</v>
      </c>
      <c r="B143" s="93">
        <v>10265702.74</v>
      </c>
      <c r="C143" s="67">
        <v>2.3685972625043877E-2</v>
      </c>
      <c r="D143" s="66">
        <v>17</v>
      </c>
      <c r="E143" s="67">
        <v>5.2778640173859054E-3</v>
      </c>
      <c r="F143" s="45"/>
    </row>
    <row r="144" spans="1:6" x14ac:dyDescent="0.25">
      <c r="A144" s="64" t="s">
        <v>77</v>
      </c>
      <c r="B144" s="93">
        <v>4443974.25</v>
      </c>
      <c r="C144" s="67">
        <v>1.0253545723836136E-2</v>
      </c>
      <c r="D144" s="66">
        <v>5</v>
      </c>
      <c r="E144" s="67">
        <v>1.5523129462899721E-3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3.395849123312266E-3</v>
      </c>
      <c r="D146" s="66">
        <v>1</v>
      </c>
      <c r="E146" s="67">
        <v>3.1046258925799441E-4</v>
      </c>
      <c r="F146" s="45"/>
    </row>
    <row r="147" spans="1:6" x14ac:dyDescent="0.25">
      <c r="A147" s="64" t="s">
        <v>81</v>
      </c>
      <c r="B147" s="93">
        <v>4918805.84</v>
      </c>
      <c r="C147" s="67">
        <v>1.1349120798148687E-2</v>
      </c>
      <c r="D147" s="66">
        <v>3</v>
      </c>
      <c r="E147" s="67">
        <v>9.3138776777398327E-4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1.2118085877607368E-2</v>
      </c>
      <c r="D149" s="66">
        <v>2</v>
      </c>
      <c r="E149" s="67">
        <v>6.2092517851598881E-4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433408536.88</v>
      </c>
      <c r="C151" s="71"/>
      <c r="D151" s="72">
        <v>3221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134557.13656628376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285311850.04000157</v>
      </c>
      <c r="C160" s="67">
        <v>0.65829771626994127</v>
      </c>
      <c r="D160" s="66">
        <v>1923</v>
      </c>
      <c r="E160" s="67">
        <v>0.59701955914312321</v>
      </c>
      <c r="F160" s="45"/>
    </row>
    <row r="161" spans="1:6" x14ac:dyDescent="0.25">
      <c r="A161" s="64" t="s">
        <v>9</v>
      </c>
      <c r="B161" s="65">
        <v>141737663.91999987</v>
      </c>
      <c r="C161" s="67">
        <v>0.3270301617506971</v>
      </c>
      <c r="D161" s="66">
        <v>1236</v>
      </c>
      <c r="E161" s="67">
        <v>0.38373176032288109</v>
      </c>
      <c r="F161" s="45"/>
    </row>
    <row r="162" spans="1:6" x14ac:dyDescent="0.25">
      <c r="A162" s="64" t="s">
        <v>10</v>
      </c>
      <c r="B162" s="65">
        <v>6359022.9200000009</v>
      </c>
      <c r="C162" s="67">
        <v>1.467212197936155E-2</v>
      </c>
      <c r="D162" s="66">
        <v>62</v>
      </c>
      <c r="E162" s="67">
        <v>1.9248680533995654E-2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433408536.88000149</v>
      </c>
      <c r="C164" s="67"/>
      <c r="D164" s="72">
        <v>3221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116711.70000000001</v>
      </c>
      <c r="C171" s="67">
        <v>2.6928795828568165E-4</v>
      </c>
      <c r="D171" s="66">
        <v>4</v>
      </c>
      <c r="E171" s="67">
        <v>1.2418503570319776E-3</v>
      </c>
      <c r="F171" s="45"/>
    </row>
    <row r="172" spans="1:6" x14ac:dyDescent="0.25">
      <c r="A172" s="76">
        <v>1997</v>
      </c>
      <c r="B172" s="65">
        <v>1699815.4499999997</v>
      </c>
      <c r="C172" s="67">
        <v>3.9219703936533958E-3</v>
      </c>
      <c r="D172" s="66">
        <v>26</v>
      </c>
      <c r="E172" s="67">
        <v>8.0720273207078551E-3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17870.89</v>
      </c>
      <c r="C175" s="67">
        <v>4.1233359473369037E-5</v>
      </c>
      <c r="D175" s="66">
        <v>1</v>
      </c>
      <c r="E175" s="67">
        <v>3.1046258925799441E-4</v>
      </c>
      <c r="F175" s="45"/>
    </row>
    <row r="176" spans="1:6" x14ac:dyDescent="0.25">
      <c r="A176" s="76">
        <v>2001</v>
      </c>
      <c r="B176" s="65">
        <v>36641376.969999999</v>
      </c>
      <c r="C176" s="67">
        <v>8.4542351735321264E-2</v>
      </c>
      <c r="D176" s="66">
        <v>314</v>
      </c>
      <c r="E176" s="67">
        <v>9.7485253027010249E-2</v>
      </c>
      <c r="F176" s="45"/>
    </row>
    <row r="177" spans="1:6" x14ac:dyDescent="0.25">
      <c r="A177" s="76">
        <v>2002</v>
      </c>
      <c r="B177" s="65">
        <v>2116864.7499999995</v>
      </c>
      <c r="C177" s="67">
        <v>4.8842248591566204E-3</v>
      </c>
      <c r="D177" s="66">
        <v>20</v>
      </c>
      <c r="E177" s="67">
        <v>6.2092517851598883E-3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10338216.140000001</v>
      </c>
      <c r="C179" s="67">
        <v>2.3853282204412074E-2</v>
      </c>
      <c r="D179" s="66">
        <v>92</v>
      </c>
      <c r="E179" s="67">
        <v>2.8562558211735485E-2</v>
      </c>
      <c r="F179" s="45"/>
    </row>
    <row r="180" spans="1:6" x14ac:dyDescent="0.25">
      <c r="A180" s="76">
        <v>2005</v>
      </c>
      <c r="B180" s="65">
        <v>382477680.98000097</v>
      </c>
      <c r="C180" s="67">
        <v>0.8824876494896976</v>
      </c>
      <c r="D180" s="66">
        <v>2764</v>
      </c>
      <c r="E180" s="67">
        <v>0.85811859670909651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433408536.88000095</v>
      </c>
      <c r="C182" s="67"/>
      <c r="D182" s="78">
        <v>3221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114.51664205575837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23986101.880000003</v>
      </c>
      <c r="C191" s="67">
        <v>5.5342938218683885E-2</v>
      </c>
      <c r="D191" s="66">
        <v>230</v>
      </c>
      <c r="E191" s="67">
        <v>7.1406395529338709E-2</v>
      </c>
      <c r="F191" s="45"/>
    </row>
    <row r="192" spans="1:6" x14ac:dyDescent="0.25">
      <c r="A192" s="64" t="s">
        <v>12</v>
      </c>
      <c r="B192" s="65">
        <v>51855088.999999993</v>
      </c>
      <c r="C192" s="67">
        <v>0.11964482604171085</v>
      </c>
      <c r="D192" s="66">
        <v>399</v>
      </c>
      <c r="E192" s="67">
        <v>0.12387457311393978</v>
      </c>
      <c r="F192" s="45"/>
    </row>
    <row r="193" spans="1:6" x14ac:dyDescent="0.25">
      <c r="A193" s="64" t="s">
        <v>13</v>
      </c>
      <c r="B193" s="65">
        <v>113931167.03999996</v>
      </c>
      <c r="C193" s="67">
        <v>0.26287245715131063</v>
      </c>
      <c r="D193" s="66">
        <v>851</v>
      </c>
      <c r="E193" s="67">
        <v>0.26420366345855323</v>
      </c>
      <c r="F193" s="45"/>
    </row>
    <row r="194" spans="1:6" x14ac:dyDescent="0.25">
      <c r="A194" s="64" t="s">
        <v>14</v>
      </c>
      <c r="B194" s="65">
        <v>225061342.94999978</v>
      </c>
      <c r="C194" s="67">
        <v>0.51928221019862786</v>
      </c>
      <c r="D194" s="66">
        <v>1620</v>
      </c>
      <c r="E194" s="67">
        <v>0.50294939459795096</v>
      </c>
      <c r="F194" s="45"/>
    </row>
    <row r="195" spans="1:6" x14ac:dyDescent="0.25">
      <c r="A195" s="64" t="s">
        <v>15</v>
      </c>
      <c r="B195" s="65">
        <v>18574836.009999994</v>
      </c>
      <c r="C195" s="67">
        <v>4.2857568389666749E-2</v>
      </c>
      <c r="D195" s="66">
        <v>121</v>
      </c>
      <c r="E195" s="67">
        <v>3.7565973300217326E-2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433408536.87999976</v>
      </c>
      <c r="C199" s="71"/>
      <c r="D199" s="72">
        <v>3221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13.030725718704552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217086131.30000028</v>
      </c>
      <c r="C208" s="67">
        <v>0.50088106907803254</v>
      </c>
      <c r="D208" s="66">
        <v>1675</v>
      </c>
      <c r="E208" s="67">
        <v>0.52002483700714064</v>
      </c>
      <c r="F208" s="43"/>
    </row>
    <row r="209" spans="1:6" x14ac:dyDescent="0.25">
      <c r="A209" s="64" t="s">
        <v>53</v>
      </c>
      <c r="B209" s="65">
        <v>216322405.57999972</v>
      </c>
      <c r="C209" s="67">
        <v>0.49911893092196746</v>
      </c>
      <c r="D209" s="66">
        <v>1546</v>
      </c>
      <c r="E209" s="67">
        <v>0.47997516299285936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433408536.88</v>
      </c>
      <c r="C211" s="71"/>
      <c r="D211" s="72">
        <v>3221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11953725.220000008</v>
      </c>
      <c r="C218" s="67">
        <v>2.7580733194717166E-2</v>
      </c>
      <c r="D218" s="66">
        <v>149</v>
      </c>
      <c r="E218" s="67">
        <v>4.6258925799441165E-2</v>
      </c>
      <c r="F218" s="67">
        <v>0.81550849888840071</v>
      </c>
    </row>
    <row r="219" spans="1:6" x14ac:dyDescent="0.25">
      <c r="A219" s="64" t="s">
        <v>55</v>
      </c>
      <c r="B219" s="65">
        <v>62412460.949999951</v>
      </c>
      <c r="C219" s="67">
        <v>0.14400376466806983</v>
      </c>
      <c r="D219" s="66">
        <v>490</v>
      </c>
      <c r="E219" s="67">
        <v>0.15212666873641725</v>
      </c>
      <c r="F219" s="67">
        <v>0.80346790829046544</v>
      </c>
    </row>
    <row r="220" spans="1:6" x14ac:dyDescent="0.25">
      <c r="A220" s="64" t="s">
        <v>56</v>
      </c>
      <c r="B220" s="65">
        <v>66002721.899999984</v>
      </c>
      <c r="C220" s="67">
        <v>0.15228754462276436</v>
      </c>
      <c r="D220" s="66">
        <v>514</v>
      </c>
      <c r="E220" s="67">
        <v>0.15957777087860914</v>
      </c>
      <c r="F220" s="67">
        <v>0.80009174810077366</v>
      </c>
    </row>
    <row r="221" spans="1:6" x14ac:dyDescent="0.25">
      <c r="A221" s="64" t="s">
        <v>57</v>
      </c>
      <c r="B221" s="65">
        <v>23373102.86999999</v>
      </c>
      <c r="C221" s="67">
        <v>5.3928570577444421E-2</v>
      </c>
      <c r="D221" s="66">
        <v>195</v>
      </c>
      <c r="E221" s="67">
        <v>6.0540204905308911E-2</v>
      </c>
      <c r="F221" s="67">
        <v>0.80378568602950706</v>
      </c>
    </row>
    <row r="222" spans="1:6" x14ac:dyDescent="0.25">
      <c r="A222" s="64" t="s">
        <v>58</v>
      </c>
      <c r="B222" s="65">
        <v>19727799.139999997</v>
      </c>
      <c r="C222" s="67">
        <v>4.5517790863132311E-2</v>
      </c>
      <c r="D222" s="66">
        <v>164</v>
      </c>
      <c r="E222" s="67">
        <v>5.0915864638311083E-2</v>
      </c>
      <c r="F222" s="67">
        <v>0.76833642647216882</v>
      </c>
    </row>
    <row r="223" spans="1:6" x14ac:dyDescent="0.25">
      <c r="A223" s="64" t="s">
        <v>59</v>
      </c>
      <c r="B223" s="65">
        <v>18502335.880000006</v>
      </c>
      <c r="C223" s="67">
        <v>4.2690289428061849E-2</v>
      </c>
      <c r="D223" s="66">
        <v>142</v>
      </c>
      <c r="E223" s="67">
        <v>4.4085687674635207E-2</v>
      </c>
      <c r="F223" s="67">
        <v>0.80401351699267276</v>
      </c>
    </row>
    <row r="224" spans="1:6" x14ac:dyDescent="0.25">
      <c r="A224" s="64" t="s">
        <v>29</v>
      </c>
      <c r="B224" s="65">
        <v>105233594.15999986</v>
      </c>
      <c r="C224" s="67">
        <v>0.24280461782675147</v>
      </c>
      <c r="D224" s="66">
        <v>781</v>
      </c>
      <c r="E224" s="67">
        <v>0.24247128221049363</v>
      </c>
      <c r="F224" s="67">
        <v>0.7880904847622402</v>
      </c>
    </row>
    <row r="225" spans="1:6" x14ac:dyDescent="0.25">
      <c r="A225" s="64" t="s">
        <v>60</v>
      </c>
      <c r="B225" s="65">
        <v>40629581.940000013</v>
      </c>
      <c r="C225" s="67">
        <v>9.3744304698016021E-2</v>
      </c>
      <c r="D225" s="66">
        <v>284</v>
      </c>
      <c r="E225" s="67">
        <v>8.8171375349270414E-2</v>
      </c>
      <c r="F225" s="67">
        <v>0.78542435777927555</v>
      </c>
    </row>
    <row r="226" spans="1:6" x14ac:dyDescent="0.25">
      <c r="A226" s="64" t="s">
        <v>61</v>
      </c>
      <c r="B226" s="65">
        <v>62122503.729999945</v>
      </c>
      <c r="C226" s="67">
        <v>0.14333474872738869</v>
      </c>
      <c r="D226" s="66">
        <v>290</v>
      </c>
      <c r="E226" s="67">
        <v>9.0034150884818379E-2</v>
      </c>
      <c r="F226" s="67">
        <v>0.76318996874562151</v>
      </c>
    </row>
    <row r="227" spans="1:6" x14ac:dyDescent="0.25">
      <c r="A227" s="64" t="s">
        <v>62</v>
      </c>
      <c r="B227" s="65">
        <v>16777956.689999998</v>
      </c>
      <c r="C227" s="67">
        <v>3.8711643316443035E-2</v>
      </c>
      <c r="D227" s="66">
        <v>147</v>
      </c>
      <c r="E227" s="67">
        <v>4.5638000620925177E-2</v>
      </c>
      <c r="F227" s="67">
        <v>0.79559616648368536</v>
      </c>
    </row>
    <row r="228" spans="1:6" x14ac:dyDescent="0.25">
      <c r="A228" s="64" t="s">
        <v>63</v>
      </c>
      <c r="B228" s="65">
        <v>6359022.9200000009</v>
      </c>
      <c r="C228" s="67">
        <v>1.4672121979361609E-2</v>
      </c>
      <c r="D228" s="66">
        <v>62</v>
      </c>
      <c r="E228" s="67">
        <v>1.9248680533995654E-2</v>
      </c>
      <c r="F228" s="67">
        <v>0.77637735781392447</v>
      </c>
    </row>
    <row r="229" spans="1:6" x14ac:dyDescent="0.25">
      <c r="A229" s="64" t="s">
        <v>4</v>
      </c>
      <c r="B229" s="65">
        <v>313731.48</v>
      </c>
      <c r="C229" s="67">
        <v>7.238700978491906E-4</v>
      </c>
      <c r="D229" s="66">
        <v>3</v>
      </c>
      <c r="E229" s="67">
        <v>9.3138776777398327E-4</v>
      </c>
      <c r="F229" s="67">
        <v>0.79361578003671707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433408536.87999976</v>
      </c>
      <c r="C231" s="71"/>
      <c r="D231" s="72">
        <v>3221</v>
      </c>
      <c r="E231" s="71"/>
      <c r="F231" s="81">
        <v>0.78974050650454286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29072139.749999974</v>
      </c>
      <c r="C238" s="67">
        <v>6.7077912122550765E-2</v>
      </c>
      <c r="D238" s="66">
        <v>208</v>
      </c>
      <c r="E238" s="67">
        <v>6.4576218565662841E-2</v>
      </c>
      <c r="F238" s="45"/>
    </row>
    <row r="239" spans="1:6" x14ac:dyDescent="0.25">
      <c r="A239" s="64" t="s">
        <v>351</v>
      </c>
      <c r="B239" s="65">
        <v>301794529.42000061</v>
      </c>
      <c r="C239" s="67">
        <v>0.69632806864521835</v>
      </c>
      <c r="D239" s="66">
        <v>2286</v>
      </c>
      <c r="E239" s="67">
        <v>0.70971747904377525</v>
      </c>
      <c r="F239" s="45"/>
    </row>
    <row r="240" spans="1:6" x14ac:dyDescent="0.25">
      <c r="A240" s="64" t="s">
        <v>323</v>
      </c>
      <c r="B240" s="65">
        <v>99867104.969999909</v>
      </c>
      <c r="C240" s="67">
        <v>0.23042256086813193</v>
      </c>
      <c r="D240" s="66">
        <v>689</v>
      </c>
      <c r="E240" s="67">
        <v>0.21390872399875815</v>
      </c>
      <c r="F240" s="45"/>
    </row>
    <row r="241" spans="1:6" x14ac:dyDescent="0.25">
      <c r="A241" s="64" t="s">
        <v>324</v>
      </c>
      <c r="B241" s="65">
        <v>1204413.5899999999</v>
      </c>
      <c r="C241" s="67">
        <v>2.7789337022991558E-3</v>
      </c>
      <c r="D241" s="66">
        <v>13</v>
      </c>
      <c r="E241" s="67">
        <v>4.0360136603539275E-3</v>
      </c>
      <c r="F241" s="45"/>
    </row>
    <row r="242" spans="1:6" x14ac:dyDescent="0.25">
      <c r="A242" s="64" t="s">
        <v>325</v>
      </c>
      <c r="B242" s="65">
        <v>640648.24</v>
      </c>
      <c r="C242" s="67">
        <v>1.4781624852428295E-3</v>
      </c>
      <c r="D242" s="66">
        <v>4</v>
      </c>
      <c r="E242" s="67">
        <v>1.2418503570319776E-3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710397.51</v>
      </c>
      <c r="C248" s="67">
        <v>1.639094409893201E-3</v>
      </c>
      <c r="D248" s="66">
        <v>20</v>
      </c>
      <c r="E248" s="67">
        <v>6.2092517851598883E-3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119303.4</v>
      </c>
      <c r="C250" s="67">
        <v>2.7526776666383939E-4</v>
      </c>
      <c r="D250" s="66">
        <v>1</v>
      </c>
      <c r="E250" s="67">
        <v>3.1046258925799441E-4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433408536.88000047</v>
      </c>
      <c r="C253" s="71"/>
      <c r="D253" s="72">
        <v>3221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2.2436639157577522E-2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328004357.79000086</v>
      </c>
      <c r="C263" s="67">
        <v>0.75680179294856953</v>
      </c>
      <c r="D263" s="66">
        <v>2360</v>
      </c>
      <c r="E263" s="67">
        <v>0.73269171064886685</v>
      </c>
      <c r="F263" s="45"/>
    </row>
    <row r="264" spans="1:6" x14ac:dyDescent="0.25">
      <c r="A264" s="64" t="s">
        <v>148</v>
      </c>
      <c r="B264" s="65">
        <v>105404179.08999994</v>
      </c>
      <c r="C264" s="67">
        <v>0.24319820705143039</v>
      </c>
      <c r="D264" s="66">
        <v>861</v>
      </c>
      <c r="E264" s="67">
        <v>0.26730828935113321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433408536.88000083</v>
      </c>
      <c r="C266" s="67"/>
      <c r="D266" s="78">
        <v>3221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33180623.170000002</v>
      </c>
      <c r="C274" s="67">
        <v>7.6557382576861371E-2</v>
      </c>
      <c r="D274" s="66">
        <v>262</v>
      </c>
      <c r="E274" s="67">
        <v>8.1341198385594532E-2</v>
      </c>
      <c r="F274" s="45"/>
    </row>
    <row r="275" spans="1:6" x14ac:dyDescent="0.25">
      <c r="A275" s="64" t="s">
        <v>39</v>
      </c>
      <c r="B275" s="65">
        <v>400227913.71000141</v>
      </c>
      <c r="C275" s="67">
        <v>0.9234426174231386</v>
      </c>
      <c r="D275" s="66">
        <v>2959</v>
      </c>
      <c r="E275" s="67">
        <v>0.9186588016144055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433408536.88000143</v>
      </c>
      <c r="C277" s="67"/>
      <c r="D277" s="78">
        <v>3221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21330655.409999985</v>
      </c>
      <c r="C286" s="67">
        <v>6.5031621999536493E-2</v>
      </c>
      <c r="D286" s="66">
        <v>131</v>
      </c>
      <c r="E286" s="67">
        <v>5.5508474576271186E-2</v>
      </c>
      <c r="F286" s="45"/>
    </row>
    <row r="287" spans="1:6" x14ac:dyDescent="0.25">
      <c r="A287" s="64" t="s">
        <v>83</v>
      </c>
      <c r="B287" s="65">
        <v>52101269.05999998</v>
      </c>
      <c r="C287" s="67">
        <v>0.15884322211766802</v>
      </c>
      <c r="D287" s="66">
        <v>400</v>
      </c>
      <c r="E287" s="67">
        <v>0.16949152542372881</v>
      </c>
      <c r="F287" s="45"/>
    </row>
    <row r="288" spans="1:6" x14ac:dyDescent="0.25">
      <c r="A288" s="64" t="s">
        <v>84</v>
      </c>
      <c r="B288" s="65">
        <v>82497800.699999899</v>
      </c>
      <c r="C288" s="67">
        <v>0.25151434345521101</v>
      </c>
      <c r="D288" s="66">
        <v>632</v>
      </c>
      <c r="E288" s="67">
        <v>0.26779661016949152</v>
      </c>
      <c r="F288" s="45"/>
    </row>
    <row r="289" spans="1:6" x14ac:dyDescent="0.25">
      <c r="A289" s="64" t="s">
        <v>85</v>
      </c>
      <c r="B289" s="65">
        <v>105426359.12999986</v>
      </c>
      <c r="C289" s="67">
        <v>0.32141755627983953</v>
      </c>
      <c r="D289" s="66">
        <v>769</v>
      </c>
      <c r="E289" s="67">
        <v>0.32584745762711864</v>
      </c>
      <c r="F289" s="45"/>
    </row>
    <row r="290" spans="1:6" x14ac:dyDescent="0.25">
      <c r="A290" s="64" t="s">
        <v>86</v>
      </c>
      <c r="B290" s="65">
        <v>38409963.299999997</v>
      </c>
      <c r="C290" s="67">
        <v>0.11710199083571764</v>
      </c>
      <c r="D290" s="66">
        <v>229</v>
      </c>
      <c r="E290" s="67">
        <v>9.7033898305084743E-2</v>
      </c>
      <c r="F290" s="45"/>
    </row>
    <row r="291" spans="1:6" x14ac:dyDescent="0.25">
      <c r="A291" s="64" t="s">
        <v>87</v>
      </c>
      <c r="B291" s="65">
        <v>15526664.500000009</v>
      </c>
      <c r="C291" s="67">
        <v>4.7336762854659216E-2</v>
      </c>
      <c r="D291" s="66">
        <v>100</v>
      </c>
      <c r="E291" s="67">
        <v>4.2372881355932202E-2</v>
      </c>
      <c r="F291" s="45"/>
    </row>
    <row r="292" spans="1:6" x14ac:dyDescent="0.25">
      <c r="A292" s="64" t="s">
        <v>88</v>
      </c>
      <c r="B292" s="65">
        <v>6546800.7299999986</v>
      </c>
      <c r="C292" s="67">
        <v>1.9959493142440193E-2</v>
      </c>
      <c r="D292" s="66">
        <v>37</v>
      </c>
      <c r="E292" s="67">
        <v>1.5677966101694914E-2</v>
      </c>
      <c r="F292" s="45"/>
    </row>
    <row r="293" spans="1:6" x14ac:dyDescent="0.25">
      <c r="A293" s="64" t="s">
        <v>89</v>
      </c>
      <c r="B293" s="65">
        <v>1978347.1900000002</v>
      </c>
      <c r="C293" s="67">
        <v>6.0314661772469793E-3</v>
      </c>
      <c r="D293" s="66">
        <v>16</v>
      </c>
      <c r="E293" s="67">
        <v>6.7796610169491523E-3</v>
      </c>
      <c r="F293" s="45"/>
    </row>
    <row r="294" spans="1:6" x14ac:dyDescent="0.25">
      <c r="A294" s="64" t="s">
        <v>1</v>
      </c>
      <c r="B294" s="65">
        <v>564313.5</v>
      </c>
      <c r="C294" s="67">
        <v>1.7204451300652961E-3</v>
      </c>
      <c r="D294" s="66">
        <v>10</v>
      </c>
      <c r="E294" s="67">
        <v>4.2372881355932203E-3</v>
      </c>
      <c r="F294" s="45"/>
    </row>
    <row r="295" spans="1:6" x14ac:dyDescent="0.25">
      <c r="A295" s="64" t="s">
        <v>70</v>
      </c>
      <c r="B295" s="65">
        <v>994799.77</v>
      </c>
      <c r="C295" s="67">
        <v>3.0328858332940409E-3</v>
      </c>
      <c r="D295" s="66">
        <v>8</v>
      </c>
      <c r="E295" s="67">
        <v>3.3898305084745762E-3</v>
      </c>
      <c r="F295" s="45"/>
    </row>
    <row r="296" spans="1:6" x14ac:dyDescent="0.25">
      <c r="A296" s="64" t="s">
        <v>82</v>
      </c>
      <c r="B296" s="65">
        <v>2627384.5</v>
      </c>
      <c r="C296" s="67">
        <v>8.0102121743216188E-3</v>
      </c>
      <c r="D296" s="66">
        <v>28</v>
      </c>
      <c r="E296" s="67">
        <v>1.1864406779661017E-2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328004357.78999972</v>
      </c>
      <c r="C298" s="67"/>
      <c r="D298" s="72">
        <v>2360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1.7289095424903504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263508782.82999974</v>
      </c>
      <c r="C311" s="67">
        <v>0.60799167622985451</v>
      </c>
      <c r="D311" s="66">
        <v>1961</v>
      </c>
      <c r="E311" s="67">
        <v>0.60881713753492706</v>
      </c>
      <c r="F311" s="45"/>
    </row>
    <row r="312" spans="1:6" x14ac:dyDescent="0.25">
      <c r="A312" s="64" t="s">
        <v>181</v>
      </c>
      <c r="B312" s="65">
        <v>133269829.97999994</v>
      </c>
      <c r="C312" s="67">
        <v>0.30749239721805272</v>
      </c>
      <c r="D312" s="66">
        <v>958</v>
      </c>
      <c r="E312" s="67">
        <v>0.29742316050915862</v>
      </c>
      <c r="F312" s="45"/>
    </row>
    <row r="313" spans="1:6" x14ac:dyDescent="0.25">
      <c r="A313" s="64" t="s">
        <v>182</v>
      </c>
      <c r="B313" s="65">
        <v>28325622.340000007</v>
      </c>
      <c r="C313" s="67">
        <v>6.5355478560503485E-2</v>
      </c>
      <c r="D313" s="66">
        <v>223</v>
      </c>
      <c r="E313" s="67">
        <v>6.9233157404532758E-2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9.7618171309150313E-3</v>
      </c>
      <c r="D314" s="66">
        <v>45</v>
      </c>
      <c r="E314" s="67">
        <v>1.3970816516609749E-2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9.3986308606741585E-3</v>
      </c>
      <c r="D315" s="66">
        <v>34</v>
      </c>
      <c r="E315" s="67">
        <v>1.0555728034771811E-2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433408536.87999976</v>
      </c>
      <c r="C319" s="69"/>
      <c r="D319" s="72">
        <v>3221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490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432209751.5700016</v>
      </c>
      <c r="C6" s="65">
        <v>40222859.55999995</v>
      </c>
      <c r="D6" s="65">
        <v>250409478.17999995</v>
      </c>
      <c r="E6" s="65">
        <v>141577413.82999995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3210</v>
      </c>
      <c r="C7" s="66">
        <v>362</v>
      </c>
      <c r="D7" s="66">
        <v>1730</v>
      </c>
      <c r="E7" s="66">
        <v>1118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0.78965115494561811</v>
      </c>
      <c r="C8" s="67">
        <v>0.77308727074466821</v>
      </c>
      <c r="D8" s="67">
        <v>0.79832175251525905</v>
      </c>
      <c r="E8" s="67">
        <v>0.77902126007590733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8.3770491803278693E-4</v>
      </c>
      <c r="C9" s="67">
        <v>8.3770491803278693E-4</v>
      </c>
      <c r="D9" s="67">
        <v>6.4825945945945936E-3</v>
      </c>
      <c r="E9" s="67">
        <v>4.9958487394957986E-2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9.6252567757886869</v>
      </c>
      <c r="C11" s="65">
        <v>13.256608539660421</v>
      </c>
      <c r="D11" s="65">
        <v>9.2325109499822577</v>
      </c>
      <c r="E11" s="65">
        <v>9.2882250881573789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9.0054794520547947</v>
      </c>
      <c r="C12" s="65">
        <v>12.43013698630137</v>
      </c>
      <c r="D12" s="65">
        <v>9.0054794520547947</v>
      </c>
      <c r="E12" s="65">
        <v>9.0054794520547947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18.287671232876711</v>
      </c>
      <c r="C13" s="65">
        <v>18.287671232876711</v>
      </c>
      <c r="D13" s="65">
        <v>9.5616438356164384</v>
      </c>
      <c r="E13" s="65">
        <v>10.800000000000002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134644.78242056124</v>
      </c>
      <c r="C14" s="65">
        <v>111112.87171270704</v>
      </c>
      <c r="D14" s="65">
        <v>144745.36310982655</v>
      </c>
      <c r="E14" s="65">
        <v>126634.53830948117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51.1</v>
      </c>
      <c r="C15" s="65">
        <v>51.1</v>
      </c>
      <c r="D15" s="65">
        <v>1199.28</v>
      </c>
      <c r="E15" s="65">
        <v>5907.63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12.959203041800185</v>
      </c>
      <c r="C17" s="65">
        <v>9.233595616239521</v>
      </c>
      <c r="D17" s="65">
        <v>13.540447637400236</v>
      </c>
      <c r="E17" s="65">
        <v>12.989613460089528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0.58333333333333337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24.583333333333332</v>
      </c>
      <c r="C19" s="65">
        <v>24.583333333333332</v>
      </c>
      <c r="D19" s="65">
        <v>21</v>
      </c>
      <c r="E19" s="65">
        <v>21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0.75699343462640545</v>
      </c>
      <c r="C20" s="67">
        <v>0.94543623864618198</v>
      </c>
      <c r="D20" s="67">
        <v>0.93694194906372685</v>
      </c>
      <c r="E20" s="67">
        <v>0.38517902852414337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0.243006565373593</v>
      </c>
      <c r="C21" s="67">
        <v>5.456376135381865E-2</v>
      </c>
      <c r="D21" s="67">
        <v>6.3058050936273105E-2</v>
      </c>
      <c r="E21" s="67">
        <v>0.61482097147585724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0.38673003508790138</v>
      </c>
      <c r="C23" s="67">
        <v>0.34268662200505212</v>
      </c>
      <c r="D23" s="67">
        <v>0.29364127334327411</v>
      </c>
      <c r="E23" s="67">
        <v>0.56389007490885024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1.7291955796455054</v>
      </c>
      <c r="C24" s="65">
        <v>2.1738849011342753</v>
      </c>
      <c r="D24" s="65">
        <v>1.7087576690795672</v>
      </c>
      <c r="E24" s="65">
        <v>1.5070243382848894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2346821.7999999998</v>
      </c>
      <c r="C31" s="67">
        <v>5.4298214963340854E-3</v>
      </c>
      <c r="D31" s="66">
        <v>66</v>
      </c>
      <c r="E31" s="67">
        <v>2.0560747663551402E-2</v>
      </c>
      <c r="F31" s="45"/>
    </row>
    <row r="32" spans="1:11" x14ac:dyDescent="0.25">
      <c r="A32" s="64" t="s">
        <v>19</v>
      </c>
      <c r="B32" s="65">
        <v>10280530.839999998</v>
      </c>
      <c r="C32" s="67">
        <v>2.3785976143888516E-2</v>
      </c>
      <c r="D32" s="66">
        <v>132</v>
      </c>
      <c r="E32" s="67">
        <v>4.1121495327102804E-2</v>
      </c>
      <c r="F32" s="45"/>
    </row>
    <row r="33" spans="1:6" x14ac:dyDescent="0.25">
      <c r="A33" s="64" t="s">
        <v>20</v>
      </c>
      <c r="B33" s="65">
        <v>6578629.0599999968</v>
      </c>
      <c r="C33" s="67">
        <v>1.5220917705126177E-2</v>
      </c>
      <c r="D33" s="66">
        <v>70</v>
      </c>
      <c r="E33" s="67">
        <v>2.1806853582554516E-2</v>
      </c>
      <c r="F33" s="45"/>
    </row>
    <row r="34" spans="1:6" x14ac:dyDescent="0.25">
      <c r="A34" s="64" t="s">
        <v>21</v>
      </c>
      <c r="B34" s="65">
        <v>7832953.629999999</v>
      </c>
      <c r="C34" s="67">
        <v>1.812303771848468E-2</v>
      </c>
      <c r="D34" s="66">
        <v>69</v>
      </c>
      <c r="E34" s="67">
        <v>2.1495327102803739E-2</v>
      </c>
      <c r="F34" s="45"/>
    </row>
    <row r="35" spans="1:6" x14ac:dyDescent="0.25">
      <c r="A35" s="64" t="s">
        <v>22</v>
      </c>
      <c r="B35" s="65">
        <v>11865281.950000003</v>
      </c>
      <c r="C35" s="67">
        <v>2.7452601212488669E-2</v>
      </c>
      <c r="D35" s="66">
        <v>96</v>
      </c>
      <c r="E35" s="67">
        <v>2.9906542056074768E-2</v>
      </c>
      <c r="F35" s="45"/>
    </row>
    <row r="36" spans="1:6" x14ac:dyDescent="0.25">
      <c r="A36" s="64" t="s">
        <v>23</v>
      </c>
      <c r="B36" s="65">
        <v>21152403.989999998</v>
      </c>
      <c r="C36" s="67">
        <v>4.8940135925124306E-2</v>
      </c>
      <c r="D36" s="66">
        <v>137</v>
      </c>
      <c r="E36" s="67">
        <v>4.2679127725856698E-2</v>
      </c>
      <c r="F36" s="45"/>
    </row>
    <row r="37" spans="1:6" x14ac:dyDescent="0.25">
      <c r="A37" s="64" t="s">
        <v>24</v>
      </c>
      <c r="B37" s="65">
        <v>30816187.239999995</v>
      </c>
      <c r="C37" s="67">
        <v>7.129914845294523E-2</v>
      </c>
      <c r="D37" s="66">
        <v>201</v>
      </c>
      <c r="E37" s="67">
        <v>6.2616822429906543E-2</v>
      </c>
      <c r="F37" s="45"/>
    </row>
    <row r="38" spans="1:6" x14ac:dyDescent="0.25">
      <c r="A38" s="64" t="s">
        <v>25</v>
      </c>
      <c r="B38" s="65">
        <v>65328579.399999999</v>
      </c>
      <c r="C38" s="67">
        <v>0.1511501745684688</v>
      </c>
      <c r="D38" s="66">
        <v>375</v>
      </c>
      <c r="E38" s="67">
        <v>0.11682242990654206</v>
      </c>
      <c r="F38" s="45"/>
    </row>
    <row r="39" spans="1:6" x14ac:dyDescent="0.25">
      <c r="A39" s="64" t="s">
        <v>42</v>
      </c>
      <c r="B39" s="65">
        <v>117753477.45999987</v>
      </c>
      <c r="C39" s="67">
        <v>0.27244521215049161</v>
      </c>
      <c r="D39" s="66">
        <v>806</v>
      </c>
      <c r="E39" s="67">
        <v>0.25109034267912772</v>
      </c>
      <c r="F39" s="45"/>
    </row>
    <row r="40" spans="1:6" x14ac:dyDescent="0.25">
      <c r="A40" s="64" t="s">
        <v>43</v>
      </c>
      <c r="B40" s="65">
        <v>128137031.85999995</v>
      </c>
      <c r="C40" s="67">
        <v>0.29646955302267664</v>
      </c>
      <c r="D40" s="66">
        <v>1013</v>
      </c>
      <c r="E40" s="67">
        <v>0.31557632398753893</v>
      </c>
      <c r="F40" s="45"/>
    </row>
    <row r="41" spans="1:6" x14ac:dyDescent="0.25">
      <c r="A41" s="64" t="s">
        <v>44</v>
      </c>
      <c r="B41" s="65">
        <v>18565339.939999994</v>
      </c>
      <c r="C41" s="67">
        <v>4.2954467992824055E-2</v>
      </c>
      <c r="D41" s="66">
        <v>156</v>
      </c>
      <c r="E41" s="67">
        <v>4.8598130841121495E-2</v>
      </c>
      <c r="F41" s="45"/>
    </row>
    <row r="42" spans="1:6" x14ac:dyDescent="0.25">
      <c r="A42" s="64" t="s">
        <v>45</v>
      </c>
      <c r="B42" s="65">
        <v>7763679.5500000026</v>
      </c>
      <c r="C42" s="67">
        <v>1.7962758872974233E-2</v>
      </c>
      <c r="D42" s="66">
        <v>63</v>
      </c>
      <c r="E42" s="67">
        <v>1.9626168224299065E-2</v>
      </c>
      <c r="F42" s="45"/>
    </row>
    <row r="43" spans="1:6" x14ac:dyDescent="0.25">
      <c r="A43" s="64" t="s">
        <v>46</v>
      </c>
      <c r="B43" s="65">
        <v>1058536.6499999999</v>
      </c>
      <c r="C43" s="67">
        <v>2.4491271799279646E-3</v>
      </c>
      <c r="D43" s="66">
        <v>10</v>
      </c>
      <c r="E43" s="67">
        <v>3.1152647975077881E-3</v>
      </c>
      <c r="F43" s="45"/>
    </row>
    <row r="44" spans="1:6" x14ac:dyDescent="0.25">
      <c r="A44" s="64" t="s">
        <v>47</v>
      </c>
      <c r="B44" s="65">
        <v>2369526.2000000002</v>
      </c>
      <c r="C44" s="67">
        <v>5.4823524721335131E-3</v>
      </c>
      <c r="D44" s="66">
        <v>12</v>
      </c>
      <c r="E44" s="67">
        <v>3.7383177570093459E-3</v>
      </c>
      <c r="F44" s="45"/>
    </row>
    <row r="45" spans="1:6" x14ac:dyDescent="0.25">
      <c r="A45" s="64" t="s">
        <v>26</v>
      </c>
      <c r="B45" s="65">
        <v>171725.05</v>
      </c>
      <c r="C45" s="67">
        <v>3.9731877722843961E-4</v>
      </c>
      <c r="D45" s="66">
        <v>2</v>
      </c>
      <c r="E45" s="67">
        <v>6.2305295950155766E-4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4.3739630888310106E-4</v>
      </c>
      <c r="D48" s="66">
        <v>2</v>
      </c>
      <c r="E48" s="67">
        <v>6.2305295950155766E-4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432209751.56999981</v>
      </c>
      <c r="C50" s="71"/>
      <c r="D50" s="72">
        <v>3210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0.78965115494561811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491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4639870.1199999973</v>
      </c>
      <c r="C59" s="67">
        <v>1.0735227752603202E-2</v>
      </c>
      <c r="D59" s="66">
        <v>107</v>
      </c>
      <c r="E59" s="67">
        <v>3.3333333333333333E-2</v>
      </c>
      <c r="F59" s="45"/>
    </row>
    <row r="60" spans="1:6" x14ac:dyDescent="0.25">
      <c r="A60" s="64" t="s">
        <v>19</v>
      </c>
      <c r="B60" s="65">
        <v>49736775.60999997</v>
      </c>
      <c r="C60" s="67">
        <v>0.1150755516952854</v>
      </c>
      <c r="D60" s="66">
        <v>369</v>
      </c>
      <c r="E60" s="67">
        <v>0.11495327102803739</v>
      </c>
      <c r="F60" s="45"/>
    </row>
    <row r="61" spans="1:6" x14ac:dyDescent="0.25">
      <c r="A61" s="64" t="s">
        <v>20</v>
      </c>
      <c r="B61" s="65">
        <v>34600671.069999993</v>
      </c>
      <c r="C61" s="67">
        <v>8.0055276273414064E-2</v>
      </c>
      <c r="D61" s="66">
        <v>190</v>
      </c>
      <c r="E61" s="67">
        <v>5.9190031152647975E-2</v>
      </c>
      <c r="F61" s="45"/>
    </row>
    <row r="62" spans="1:6" x14ac:dyDescent="0.25">
      <c r="A62" s="64" t="s">
        <v>21</v>
      </c>
      <c r="B62" s="65">
        <v>19339195.390000004</v>
      </c>
      <c r="C62" s="67">
        <v>4.474493071882453E-2</v>
      </c>
      <c r="D62" s="66">
        <v>142</v>
      </c>
      <c r="E62" s="67">
        <v>4.4236760124610593E-2</v>
      </c>
      <c r="F62" s="45"/>
    </row>
    <row r="63" spans="1:6" x14ac:dyDescent="0.25">
      <c r="A63" s="64" t="s">
        <v>22</v>
      </c>
      <c r="B63" s="65">
        <v>33565533.389999993</v>
      </c>
      <c r="C63" s="67">
        <v>7.7660287089945004E-2</v>
      </c>
      <c r="D63" s="66">
        <v>229</v>
      </c>
      <c r="E63" s="67">
        <v>7.1339563862928349E-2</v>
      </c>
      <c r="F63" s="45"/>
    </row>
    <row r="64" spans="1:6" x14ac:dyDescent="0.25">
      <c r="A64" s="64" t="s">
        <v>23</v>
      </c>
      <c r="B64" s="65">
        <v>69859790.73999992</v>
      </c>
      <c r="C64" s="67">
        <v>0.16163399943253148</v>
      </c>
      <c r="D64" s="66">
        <v>519</v>
      </c>
      <c r="E64" s="67">
        <v>0.1616822429906542</v>
      </c>
      <c r="F64" s="45"/>
    </row>
    <row r="65" spans="1:6" x14ac:dyDescent="0.25">
      <c r="A65" s="64" t="s">
        <v>24</v>
      </c>
      <c r="B65" s="65">
        <v>50403499.559999973</v>
      </c>
      <c r="C65" s="67">
        <v>0.11661814518739919</v>
      </c>
      <c r="D65" s="66">
        <v>361</v>
      </c>
      <c r="E65" s="67">
        <v>0.11246105919003116</v>
      </c>
      <c r="F65" s="45"/>
    </row>
    <row r="66" spans="1:6" x14ac:dyDescent="0.25">
      <c r="A66" s="64" t="s">
        <v>25</v>
      </c>
      <c r="B66" s="65">
        <v>49126172.080000006</v>
      </c>
      <c r="C66" s="67">
        <v>0.11366280353821132</v>
      </c>
      <c r="D66" s="66">
        <v>362</v>
      </c>
      <c r="E66" s="67">
        <v>0.11277258566978193</v>
      </c>
      <c r="F66" s="45"/>
    </row>
    <row r="67" spans="1:6" x14ac:dyDescent="0.25">
      <c r="A67" s="64" t="s">
        <v>42</v>
      </c>
      <c r="B67" s="65">
        <v>57587219.249999911</v>
      </c>
      <c r="C67" s="67">
        <v>0.13323905590009161</v>
      </c>
      <c r="D67" s="66">
        <v>460</v>
      </c>
      <c r="E67" s="67">
        <v>0.14330218068535824</v>
      </c>
      <c r="F67" s="45"/>
    </row>
    <row r="68" spans="1:6" x14ac:dyDescent="0.25">
      <c r="A68" s="64" t="s">
        <v>43</v>
      </c>
      <c r="B68" s="65">
        <v>9114821.5299999975</v>
      </c>
      <c r="C68" s="67">
        <v>2.1088884498534455E-2</v>
      </c>
      <c r="D68" s="66">
        <v>92</v>
      </c>
      <c r="E68" s="67">
        <v>2.866043613707165E-2</v>
      </c>
      <c r="F68" s="45"/>
    </row>
    <row r="69" spans="1:6" x14ac:dyDescent="0.25">
      <c r="A69" s="64" t="s">
        <v>44</v>
      </c>
      <c r="B69" s="65">
        <v>2928193.01</v>
      </c>
      <c r="C69" s="67">
        <v>6.7749350850214579E-3</v>
      </c>
      <c r="D69" s="66">
        <v>24</v>
      </c>
      <c r="E69" s="67">
        <v>7.4766355140186919E-3</v>
      </c>
      <c r="F69" s="45"/>
    </row>
    <row r="70" spans="1:6" x14ac:dyDescent="0.25">
      <c r="A70" s="64" t="s">
        <v>45</v>
      </c>
      <c r="B70" s="65">
        <v>4218669.5200000005</v>
      </c>
      <c r="C70" s="67">
        <v>9.7606995322889033E-3</v>
      </c>
      <c r="D70" s="66">
        <v>45</v>
      </c>
      <c r="E70" s="67">
        <v>1.4018691588785047E-2</v>
      </c>
      <c r="F70" s="45"/>
    </row>
    <row r="71" spans="1:6" x14ac:dyDescent="0.25">
      <c r="A71" s="64" t="s">
        <v>46</v>
      </c>
      <c r="B71" s="65">
        <v>7543813.3699999992</v>
      </c>
      <c r="C71" s="67">
        <v>1.7454056375630429E-2</v>
      </c>
      <c r="D71" s="66">
        <v>41</v>
      </c>
      <c r="E71" s="67">
        <v>1.2772585669781931E-2</v>
      </c>
      <c r="F71" s="45"/>
    </row>
    <row r="72" spans="1:6" x14ac:dyDescent="0.25">
      <c r="A72" s="64" t="s">
        <v>47</v>
      </c>
      <c r="B72" s="65">
        <v>4486018.3900000015</v>
      </c>
      <c r="C72" s="67">
        <v>1.0379262322760098E-2</v>
      </c>
      <c r="D72" s="66">
        <v>37</v>
      </c>
      <c r="E72" s="67">
        <v>1.1526479750778817E-2</v>
      </c>
      <c r="F72" s="45"/>
    </row>
    <row r="73" spans="1:6" x14ac:dyDescent="0.25">
      <c r="A73" s="64" t="s">
        <v>26</v>
      </c>
      <c r="B73" s="65">
        <v>11498457.410000002</v>
      </c>
      <c r="C73" s="67">
        <v>2.6603882416423766E-2</v>
      </c>
      <c r="D73" s="66">
        <v>67</v>
      </c>
      <c r="E73" s="67">
        <v>2.0872274143302182E-2</v>
      </c>
      <c r="F73" s="45"/>
    </row>
    <row r="74" spans="1:6" x14ac:dyDescent="0.25">
      <c r="A74" s="64" t="s">
        <v>27</v>
      </c>
      <c r="B74" s="65">
        <v>678296.22</v>
      </c>
      <c r="C74" s="67">
        <v>1.5693681540874362E-3</v>
      </c>
      <c r="D74" s="66">
        <v>3</v>
      </c>
      <c r="E74" s="67">
        <v>9.3457943925233649E-4</v>
      </c>
      <c r="F74" s="45"/>
    </row>
    <row r="75" spans="1:6" x14ac:dyDescent="0.25">
      <c r="A75" s="64" t="s">
        <v>28</v>
      </c>
      <c r="B75" s="65">
        <v>1787760.0500000003</v>
      </c>
      <c r="C75" s="67">
        <v>4.136325114151105E-3</v>
      </c>
      <c r="D75" s="66">
        <v>12</v>
      </c>
      <c r="E75" s="67">
        <v>3.7383177570093459E-3</v>
      </c>
      <c r="F75" s="45"/>
    </row>
    <row r="76" spans="1:6" x14ac:dyDescent="0.25">
      <c r="A76" s="64" t="s">
        <v>5</v>
      </c>
      <c r="B76" s="65">
        <v>21094994.859999988</v>
      </c>
      <c r="C76" s="67">
        <v>4.8807308912796443E-2</v>
      </c>
      <c r="D76" s="66">
        <v>150</v>
      </c>
      <c r="E76" s="67">
        <v>4.6728971962616821E-2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432209751.56999981</v>
      </c>
      <c r="C78" s="71"/>
      <c r="D78" s="72">
        <v>3210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0.72009653918597649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492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3591620.2299999995</v>
      </c>
      <c r="C87" s="67">
        <v>8.3099009611732645E-3</v>
      </c>
      <c r="D87" s="66">
        <v>95</v>
      </c>
      <c r="E87" s="67">
        <v>2.9595015576323987E-2</v>
      </c>
      <c r="F87" s="45"/>
    </row>
    <row r="88" spans="1:6" x14ac:dyDescent="0.25">
      <c r="A88" s="64" t="s">
        <v>19</v>
      </c>
      <c r="B88" s="65">
        <v>30786562.890000019</v>
      </c>
      <c r="C88" s="67">
        <v>7.1230606848105532E-2</v>
      </c>
      <c r="D88" s="66">
        <v>294</v>
      </c>
      <c r="E88" s="67">
        <v>9.1588785046728974E-2</v>
      </c>
      <c r="F88" s="45"/>
    </row>
    <row r="89" spans="1:6" x14ac:dyDescent="0.25">
      <c r="A89" s="64" t="s">
        <v>20</v>
      </c>
      <c r="B89" s="65">
        <v>22522586.720000006</v>
      </c>
      <c r="C89" s="67">
        <v>5.2110315970860951E-2</v>
      </c>
      <c r="D89" s="66">
        <v>133</v>
      </c>
      <c r="E89" s="67">
        <v>4.1433021806853584E-2</v>
      </c>
      <c r="F89" s="45"/>
    </row>
    <row r="90" spans="1:6" x14ac:dyDescent="0.25">
      <c r="A90" s="64" t="s">
        <v>21</v>
      </c>
      <c r="B90" s="65">
        <v>39693203.939999968</v>
      </c>
      <c r="C90" s="67">
        <v>9.1837825953289112E-2</v>
      </c>
      <c r="D90" s="66">
        <v>246</v>
      </c>
      <c r="E90" s="67">
        <v>7.6635514018691592E-2</v>
      </c>
      <c r="F90" s="45"/>
    </row>
    <row r="91" spans="1:6" x14ac:dyDescent="0.25">
      <c r="A91" s="64" t="s">
        <v>22</v>
      </c>
      <c r="B91" s="65">
        <v>37304759.929999985</v>
      </c>
      <c r="C91" s="67">
        <v>8.6311703506204165E-2</v>
      </c>
      <c r="D91" s="66">
        <v>237</v>
      </c>
      <c r="E91" s="67">
        <v>7.3831775700934577E-2</v>
      </c>
      <c r="F91" s="45"/>
    </row>
    <row r="92" spans="1:6" x14ac:dyDescent="0.25">
      <c r="A92" s="64" t="s">
        <v>23</v>
      </c>
      <c r="B92" s="65">
        <v>67262765.269999936</v>
      </c>
      <c r="C92" s="67">
        <v>0.15562528384810448</v>
      </c>
      <c r="D92" s="66">
        <v>484</v>
      </c>
      <c r="E92" s="67">
        <v>0.15077881619937694</v>
      </c>
      <c r="F92" s="45"/>
    </row>
    <row r="93" spans="1:6" x14ac:dyDescent="0.25">
      <c r="A93" s="64" t="s">
        <v>24</v>
      </c>
      <c r="B93" s="65">
        <v>36515031.249999978</v>
      </c>
      <c r="C93" s="67">
        <v>8.4484515023919071E-2</v>
      </c>
      <c r="D93" s="66">
        <v>275</v>
      </c>
      <c r="E93" s="67">
        <v>8.566978193146417E-2</v>
      </c>
      <c r="F93" s="45"/>
    </row>
    <row r="94" spans="1:6" x14ac:dyDescent="0.25">
      <c r="A94" s="64" t="s">
        <v>25</v>
      </c>
      <c r="B94" s="65">
        <v>48558420.409999967</v>
      </c>
      <c r="C94" s="67">
        <v>0.11234920136256006</v>
      </c>
      <c r="D94" s="66">
        <v>360</v>
      </c>
      <c r="E94" s="67">
        <v>0.11214953271028037</v>
      </c>
      <c r="F94" s="45"/>
    </row>
    <row r="95" spans="1:6" x14ac:dyDescent="0.25">
      <c r="A95" s="64" t="s">
        <v>42</v>
      </c>
      <c r="B95" s="65">
        <v>71632020.99999997</v>
      </c>
      <c r="C95" s="67">
        <v>0.16573439340458423</v>
      </c>
      <c r="D95" s="66">
        <v>550</v>
      </c>
      <c r="E95" s="67">
        <v>0.17133956386292834</v>
      </c>
      <c r="F95" s="45"/>
    </row>
    <row r="96" spans="1:6" x14ac:dyDescent="0.25">
      <c r="A96" s="64" t="s">
        <v>43</v>
      </c>
      <c r="B96" s="65">
        <v>8093403.0899999989</v>
      </c>
      <c r="C96" s="67">
        <v>1.87256374031376E-2</v>
      </c>
      <c r="D96" s="66">
        <v>56</v>
      </c>
      <c r="E96" s="67">
        <v>1.7445482866043614E-2</v>
      </c>
      <c r="F96" s="45"/>
    </row>
    <row r="97" spans="1:6" x14ac:dyDescent="0.25">
      <c r="A97" s="64" t="s">
        <v>44</v>
      </c>
      <c r="B97" s="65">
        <v>5364229.919999999</v>
      </c>
      <c r="C97" s="67">
        <v>1.2411172817166805E-2</v>
      </c>
      <c r="D97" s="66">
        <v>46</v>
      </c>
      <c r="E97" s="67">
        <v>1.4330218068535825E-2</v>
      </c>
      <c r="F97" s="45"/>
    </row>
    <row r="98" spans="1:6" x14ac:dyDescent="0.25">
      <c r="A98" s="64" t="s">
        <v>45</v>
      </c>
      <c r="B98" s="65">
        <v>6739345.2599999998</v>
      </c>
      <c r="C98" s="67">
        <v>1.5592765400408855E-2</v>
      </c>
      <c r="D98" s="66">
        <v>32</v>
      </c>
      <c r="E98" s="67">
        <v>9.9688473520249225E-3</v>
      </c>
      <c r="F98" s="45"/>
    </row>
    <row r="99" spans="1:6" x14ac:dyDescent="0.25">
      <c r="A99" s="64" t="s">
        <v>46</v>
      </c>
      <c r="B99" s="65">
        <v>4471739.9399999985</v>
      </c>
      <c r="C99" s="67">
        <v>1.034622639530095E-2</v>
      </c>
      <c r="D99" s="66">
        <v>41</v>
      </c>
      <c r="E99" s="67">
        <v>1.2772585669781931E-2</v>
      </c>
      <c r="F99" s="45"/>
    </row>
    <row r="100" spans="1:6" x14ac:dyDescent="0.25">
      <c r="A100" s="64" t="s">
        <v>47</v>
      </c>
      <c r="B100" s="65">
        <v>4280377.82</v>
      </c>
      <c r="C100" s="67">
        <v>9.9034734974200577E-3</v>
      </c>
      <c r="D100" s="66">
        <v>33</v>
      </c>
      <c r="E100" s="67">
        <v>1.0280373831775701E-2</v>
      </c>
      <c r="F100" s="45"/>
    </row>
    <row r="101" spans="1:6" x14ac:dyDescent="0.25">
      <c r="A101" s="64" t="s">
        <v>26</v>
      </c>
      <c r="B101" s="65">
        <v>15790196.829999998</v>
      </c>
      <c r="C101" s="67">
        <v>3.653364315044301E-2</v>
      </c>
      <c r="D101" s="66">
        <v>111</v>
      </c>
      <c r="E101" s="67">
        <v>3.4579439252336447E-2</v>
      </c>
      <c r="F101" s="45"/>
    </row>
    <row r="102" spans="1:6" x14ac:dyDescent="0.25">
      <c r="A102" s="64" t="s">
        <v>27</v>
      </c>
      <c r="B102" s="65">
        <v>4101974.1700000004</v>
      </c>
      <c r="C102" s="67">
        <v>9.4907025005789413E-3</v>
      </c>
      <c r="D102" s="66">
        <v>25</v>
      </c>
      <c r="E102" s="67">
        <v>7.7881619937694704E-3</v>
      </c>
      <c r="F102" s="45"/>
    </row>
    <row r="103" spans="1:6" x14ac:dyDescent="0.25">
      <c r="A103" s="64" t="s">
        <v>28</v>
      </c>
      <c r="B103" s="65">
        <v>3319750.8800000013</v>
      </c>
      <c r="C103" s="67">
        <v>7.6808791748474497E-3</v>
      </c>
      <c r="D103" s="66">
        <v>33</v>
      </c>
      <c r="E103" s="67">
        <v>1.0280373831775701E-2</v>
      </c>
      <c r="F103" s="45"/>
    </row>
    <row r="104" spans="1:6" x14ac:dyDescent="0.25">
      <c r="A104" s="64" t="s">
        <v>5</v>
      </c>
      <c r="B104" s="65">
        <v>22181762.019999988</v>
      </c>
      <c r="C104" s="67">
        <v>5.132175278189547E-2</v>
      </c>
      <c r="D104" s="66">
        <v>159</v>
      </c>
      <c r="E104" s="67">
        <v>4.9532710280373829E-2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432209751.56999981</v>
      </c>
      <c r="C106" s="71"/>
      <c r="D106" s="72">
        <v>3210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0.73874201778909154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817114.77999999991</v>
      </c>
      <c r="C115" s="67">
        <v>1.8905514672721549E-3</v>
      </c>
      <c r="D115" s="66">
        <v>21</v>
      </c>
      <c r="E115" s="67">
        <v>6.5420560747663555E-3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423712564.25000155</v>
      </c>
      <c r="C117" s="67">
        <v>0.98034013048263269</v>
      </c>
      <c r="D117" s="66">
        <v>3120</v>
      </c>
      <c r="E117" s="67">
        <v>0.9719626168224299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7680072.5399999991</v>
      </c>
      <c r="C119" s="67">
        <v>1.7769318050095219E-2</v>
      </c>
      <c r="D119" s="66">
        <v>69</v>
      </c>
      <c r="E119" s="67">
        <v>2.1495327102803739E-2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432209751.57000154</v>
      </c>
      <c r="C121" s="71"/>
      <c r="D121" s="72">
        <v>3210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414185309.90000153</v>
      </c>
      <c r="C128" s="67">
        <v>0.95829700370126714</v>
      </c>
      <c r="D128" s="66">
        <v>2951</v>
      </c>
      <c r="E128" s="67">
        <v>0.91931464174454824</v>
      </c>
      <c r="F128" s="64"/>
    </row>
    <row r="129" spans="1:6" x14ac:dyDescent="0.25">
      <c r="A129" s="64" t="s">
        <v>7</v>
      </c>
      <c r="B129" s="65">
        <v>18024441.670000002</v>
      </c>
      <c r="C129" s="67">
        <v>4.1702996298732808E-2</v>
      </c>
      <c r="D129" s="66">
        <v>259</v>
      </c>
      <c r="E129" s="67">
        <v>8.0685358255451714E-2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432209751.57000154</v>
      </c>
      <c r="C131" s="71"/>
      <c r="D131" s="72">
        <v>3210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95580667.860000044</v>
      </c>
      <c r="C138" s="67">
        <v>0.22114417250606602</v>
      </c>
      <c r="D138" s="66">
        <v>1370</v>
      </c>
      <c r="E138" s="67">
        <v>0.42679127725856697</v>
      </c>
      <c r="F138" s="45"/>
    </row>
    <row r="139" spans="1:6" x14ac:dyDescent="0.25">
      <c r="A139" s="64" t="s">
        <v>72</v>
      </c>
      <c r="B139" s="93">
        <v>183031723.91000009</v>
      </c>
      <c r="C139" s="67">
        <v>0.42347893180368584</v>
      </c>
      <c r="D139" s="66">
        <v>1351</v>
      </c>
      <c r="E139" s="67">
        <v>0.42087227414330219</v>
      </c>
      <c r="F139" s="45"/>
    </row>
    <row r="140" spans="1:6" x14ac:dyDescent="0.25">
      <c r="A140" s="64" t="s">
        <v>73</v>
      </c>
      <c r="B140" s="93">
        <v>77079202.499999985</v>
      </c>
      <c r="C140" s="67">
        <v>0.17833749058185316</v>
      </c>
      <c r="D140" s="66">
        <v>324</v>
      </c>
      <c r="E140" s="67">
        <v>0.10093457943925234</v>
      </c>
      <c r="F140" s="45"/>
    </row>
    <row r="141" spans="1:6" x14ac:dyDescent="0.25">
      <c r="A141" s="64" t="s">
        <v>74</v>
      </c>
      <c r="B141" s="93">
        <v>33479886.419999991</v>
      </c>
      <c r="C141" s="67">
        <v>7.7462126429087827E-2</v>
      </c>
      <c r="D141" s="66">
        <v>99</v>
      </c>
      <c r="E141" s="67">
        <v>3.0841121495327101E-2</v>
      </c>
      <c r="F141" s="45"/>
    </row>
    <row r="142" spans="1:6" x14ac:dyDescent="0.25">
      <c r="A142" s="64" t="s">
        <v>75</v>
      </c>
      <c r="B142" s="93">
        <v>16685916.179999998</v>
      </c>
      <c r="C142" s="67">
        <v>3.8606061338015807E-2</v>
      </c>
      <c r="D142" s="66">
        <v>38</v>
      </c>
      <c r="E142" s="67">
        <v>1.1838006230529595E-2</v>
      </c>
      <c r="F142" s="45"/>
    </row>
    <row r="143" spans="1:6" x14ac:dyDescent="0.25">
      <c r="A143" s="64" t="s">
        <v>76</v>
      </c>
      <c r="B143" s="93">
        <v>10265702.74</v>
      </c>
      <c r="C143" s="67">
        <v>2.3751668495932538E-2</v>
      </c>
      <c r="D143" s="66">
        <v>17</v>
      </c>
      <c r="E143" s="67">
        <v>5.2959501557632398E-3</v>
      </c>
      <c r="F143" s="45"/>
    </row>
    <row r="144" spans="1:6" x14ac:dyDescent="0.25">
      <c r="A144" s="64" t="s">
        <v>77</v>
      </c>
      <c r="B144" s="93">
        <v>4443974.25</v>
      </c>
      <c r="C144" s="67">
        <v>1.0281985156182345E-2</v>
      </c>
      <c r="D144" s="66">
        <v>5</v>
      </c>
      <c r="E144" s="67">
        <v>1.557632398753894E-3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3.4052679159915504E-3</v>
      </c>
      <c r="D146" s="66">
        <v>1</v>
      </c>
      <c r="E146" s="67">
        <v>3.1152647975077883E-4</v>
      </c>
      <c r="F146" s="45"/>
    </row>
    <row r="147" spans="1:6" x14ac:dyDescent="0.25">
      <c r="A147" s="64" t="s">
        <v>81</v>
      </c>
      <c r="B147" s="93">
        <v>4918805.84</v>
      </c>
      <c r="C147" s="67">
        <v>1.138059893866915E-2</v>
      </c>
      <c r="D147" s="66">
        <v>3</v>
      </c>
      <c r="E147" s="67">
        <v>9.3457943925233649E-4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1.2151696834515729E-2</v>
      </c>
      <c r="D149" s="66">
        <v>2</v>
      </c>
      <c r="E149" s="67">
        <v>6.2305295950155766E-4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432209751.57000011</v>
      </c>
      <c r="C151" s="71"/>
      <c r="D151" s="72">
        <v>3210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134644.78242056078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284605369.44000173</v>
      </c>
      <c r="C160" s="67">
        <v>0.65848900541038913</v>
      </c>
      <c r="D160" s="66">
        <v>1917</v>
      </c>
      <c r="E160" s="67">
        <v>0.59719626168224305</v>
      </c>
      <c r="F160" s="45"/>
    </row>
    <row r="161" spans="1:6" x14ac:dyDescent="0.25">
      <c r="A161" s="64" t="s">
        <v>9</v>
      </c>
      <c r="B161" s="65">
        <v>141249362.51999986</v>
      </c>
      <c r="C161" s="67">
        <v>0.32680744015356356</v>
      </c>
      <c r="D161" s="66">
        <v>1231</v>
      </c>
      <c r="E161" s="67">
        <v>0.38348909657320873</v>
      </c>
      <c r="F161" s="45"/>
    </row>
    <row r="162" spans="1:6" x14ac:dyDescent="0.25">
      <c r="A162" s="64" t="s">
        <v>10</v>
      </c>
      <c r="B162" s="65">
        <v>6355019.6099999994</v>
      </c>
      <c r="C162" s="67">
        <v>1.4703554436047301E-2</v>
      </c>
      <c r="D162" s="66">
        <v>62</v>
      </c>
      <c r="E162" s="67">
        <v>1.9314641744548288E-2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432209751.5700016</v>
      </c>
      <c r="C164" s="67"/>
      <c r="D164" s="72">
        <v>3210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116461.12999999999</v>
      </c>
      <c r="C171" s="67">
        <v>2.6945511890223483E-4</v>
      </c>
      <c r="D171" s="66">
        <v>4</v>
      </c>
      <c r="E171" s="67">
        <v>1.2461059190031153E-3</v>
      </c>
      <c r="F171" s="45"/>
    </row>
    <row r="172" spans="1:6" x14ac:dyDescent="0.25">
      <c r="A172" s="76">
        <v>1997</v>
      </c>
      <c r="B172" s="65">
        <v>1686144.7100000002</v>
      </c>
      <c r="C172" s="67">
        <v>3.9012185724062983E-3</v>
      </c>
      <c r="D172" s="66">
        <v>26</v>
      </c>
      <c r="E172" s="67">
        <v>8.0996884735202498E-3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17860.55</v>
      </c>
      <c r="C175" s="67">
        <v>4.1323801545711522E-5</v>
      </c>
      <c r="D175" s="66">
        <v>1</v>
      </c>
      <c r="E175" s="67">
        <v>3.1152647975077883E-4</v>
      </c>
      <c r="F175" s="45"/>
    </row>
    <row r="176" spans="1:6" x14ac:dyDescent="0.25">
      <c r="A176" s="76">
        <v>2001</v>
      </c>
      <c r="B176" s="65">
        <v>36286160.519999996</v>
      </c>
      <c r="C176" s="67">
        <v>8.3954978776370953E-2</v>
      </c>
      <c r="D176" s="66">
        <v>311</v>
      </c>
      <c r="E176" s="67">
        <v>9.6884735202492217E-2</v>
      </c>
      <c r="F176" s="45"/>
    </row>
    <row r="177" spans="1:6" x14ac:dyDescent="0.25">
      <c r="A177" s="76">
        <v>2002</v>
      </c>
      <c r="B177" s="65">
        <v>2116232.6500000004</v>
      </c>
      <c r="C177" s="67">
        <v>4.8963093551517281E-3</v>
      </c>
      <c r="D177" s="66">
        <v>20</v>
      </c>
      <c r="E177" s="67">
        <v>6.2305295950155761E-3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10209714.290000001</v>
      </c>
      <c r="C179" s="67">
        <v>2.3622128498751442E-2</v>
      </c>
      <c r="D179" s="66">
        <v>91</v>
      </c>
      <c r="E179" s="67">
        <v>2.8348909657320873E-2</v>
      </c>
      <c r="F179" s="45"/>
    </row>
    <row r="180" spans="1:6" x14ac:dyDescent="0.25">
      <c r="A180" s="76">
        <v>2005</v>
      </c>
      <c r="B180" s="65">
        <v>381777177.72000104</v>
      </c>
      <c r="C180" s="67">
        <v>0.88331458587687173</v>
      </c>
      <c r="D180" s="66">
        <v>2757</v>
      </c>
      <c r="E180" s="67">
        <v>0.85887850467289717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432209751.57000101</v>
      </c>
      <c r="C182" s="67"/>
      <c r="D182" s="78">
        <v>3210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115.50308130946425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25190626.229999997</v>
      </c>
      <c r="C191" s="67">
        <v>5.8283336131346342E-2</v>
      </c>
      <c r="D191" s="66">
        <v>239</v>
      </c>
      <c r="E191" s="67">
        <v>7.4454828660436137E-2</v>
      </c>
      <c r="F191" s="45"/>
    </row>
    <row r="192" spans="1:6" x14ac:dyDescent="0.25">
      <c r="A192" s="64" t="s">
        <v>12</v>
      </c>
      <c r="B192" s="65">
        <v>50619175.100000009</v>
      </c>
      <c r="C192" s="67">
        <v>0.1171171518368711</v>
      </c>
      <c r="D192" s="66">
        <v>391</v>
      </c>
      <c r="E192" s="67">
        <v>0.12180685358255451</v>
      </c>
      <c r="F192" s="45"/>
    </row>
    <row r="193" spans="1:6" x14ac:dyDescent="0.25">
      <c r="A193" s="64" t="s">
        <v>13</v>
      </c>
      <c r="B193" s="65">
        <v>117437051.62999997</v>
      </c>
      <c r="C193" s="67">
        <v>0.27171310041805036</v>
      </c>
      <c r="D193" s="66">
        <v>879</v>
      </c>
      <c r="E193" s="67">
        <v>0.27383177570093459</v>
      </c>
      <c r="F193" s="45"/>
    </row>
    <row r="194" spans="1:6" x14ac:dyDescent="0.25">
      <c r="A194" s="64" t="s">
        <v>14</v>
      </c>
      <c r="B194" s="65">
        <v>220669564.92999983</v>
      </c>
      <c r="C194" s="67">
        <v>0.51056128217472818</v>
      </c>
      <c r="D194" s="66">
        <v>1584</v>
      </c>
      <c r="E194" s="67">
        <v>0.49345794392523362</v>
      </c>
      <c r="F194" s="45"/>
    </row>
    <row r="195" spans="1:6" x14ac:dyDescent="0.25">
      <c r="A195" s="64" t="s">
        <v>15</v>
      </c>
      <c r="B195" s="65">
        <v>18293333.679999992</v>
      </c>
      <c r="C195" s="67">
        <v>4.2325129439003975E-2</v>
      </c>
      <c r="D195" s="66">
        <v>117</v>
      </c>
      <c r="E195" s="67">
        <v>3.6448598130841121E-2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432209751.56999981</v>
      </c>
      <c r="C199" s="71"/>
      <c r="D199" s="72">
        <v>3210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12.959203041800185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216361798.21000031</v>
      </c>
      <c r="C208" s="67">
        <v>0.50059443921398594</v>
      </c>
      <c r="D208" s="66">
        <v>1668</v>
      </c>
      <c r="E208" s="67">
        <v>0.51962616822429908</v>
      </c>
      <c r="F208" s="43"/>
    </row>
    <row r="209" spans="1:6" x14ac:dyDescent="0.25">
      <c r="A209" s="64" t="s">
        <v>53</v>
      </c>
      <c r="B209" s="65">
        <v>215847953.35999969</v>
      </c>
      <c r="C209" s="67">
        <v>0.49940556078601411</v>
      </c>
      <c r="D209" s="66">
        <v>1542</v>
      </c>
      <c r="E209" s="67">
        <v>0.48037383177570092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432209751.56999999</v>
      </c>
      <c r="C211" s="71"/>
      <c r="D211" s="72">
        <v>3210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11896641.210000006</v>
      </c>
      <c r="C218" s="67">
        <v>2.7525156863734603E-2</v>
      </c>
      <c r="D218" s="66">
        <v>148</v>
      </c>
      <c r="E218" s="67">
        <v>4.6105919003115267E-2</v>
      </c>
      <c r="F218" s="67">
        <v>0.81533146513329879</v>
      </c>
    </row>
    <row r="219" spans="1:6" x14ac:dyDescent="0.25">
      <c r="A219" s="64" t="s">
        <v>55</v>
      </c>
      <c r="B219" s="65">
        <v>62403896.439999945</v>
      </c>
      <c r="C219" s="67">
        <v>0.14438336065606597</v>
      </c>
      <c r="D219" s="66">
        <v>490</v>
      </c>
      <c r="E219" s="67">
        <v>0.15264797507788161</v>
      </c>
      <c r="F219" s="67">
        <v>0.80341735467358322</v>
      </c>
    </row>
    <row r="220" spans="1:6" x14ac:dyDescent="0.25">
      <c r="A220" s="64" t="s">
        <v>56</v>
      </c>
      <c r="B220" s="65">
        <v>65779280.949999988</v>
      </c>
      <c r="C220" s="67">
        <v>0.15219295888409987</v>
      </c>
      <c r="D220" s="66">
        <v>513</v>
      </c>
      <c r="E220" s="67">
        <v>0.15981308411214953</v>
      </c>
      <c r="F220" s="67">
        <v>0.79976232695142935</v>
      </c>
    </row>
    <row r="221" spans="1:6" x14ac:dyDescent="0.25">
      <c r="A221" s="64" t="s">
        <v>57</v>
      </c>
      <c r="B221" s="65">
        <v>23015210.429999992</v>
      </c>
      <c r="C221" s="67">
        <v>5.3250095228988603E-2</v>
      </c>
      <c r="D221" s="66">
        <v>192</v>
      </c>
      <c r="E221" s="67">
        <v>5.9813084112149535E-2</v>
      </c>
      <c r="F221" s="67">
        <v>0.80457965850579027</v>
      </c>
    </row>
    <row r="222" spans="1:6" x14ac:dyDescent="0.25">
      <c r="A222" s="64" t="s">
        <v>58</v>
      </c>
      <c r="B222" s="65">
        <v>19718665.490000006</v>
      </c>
      <c r="C222" s="67">
        <v>4.562290743874254E-2</v>
      </c>
      <c r="D222" s="66">
        <v>164</v>
      </c>
      <c r="E222" s="67">
        <v>5.1090342679127723E-2</v>
      </c>
      <c r="F222" s="67">
        <v>0.76821694239088967</v>
      </c>
    </row>
    <row r="223" spans="1:6" x14ac:dyDescent="0.25">
      <c r="A223" s="64" t="s">
        <v>59</v>
      </c>
      <c r="B223" s="65">
        <v>18417156.690000009</v>
      </c>
      <c r="C223" s="67">
        <v>4.2611617676602112E-2</v>
      </c>
      <c r="D223" s="66">
        <v>141</v>
      </c>
      <c r="E223" s="67">
        <v>4.3925233644859812E-2</v>
      </c>
      <c r="F223" s="67">
        <v>0.80384798151893322</v>
      </c>
    </row>
    <row r="224" spans="1:6" x14ac:dyDescent="0.25">
      <c r="A224" s="64" t="s">
        <v>29</v>
      </c>
      <c r="B224" s="65">
        <v>105179833.0599999</v>
      </c>
      <c r="C224" s="67">
        <v>0.24335367880510489</v>
      </c>
      <c r="D224" s="66">
        <v>781</v>
      </c>
      <c r="E224" s="67">
        <v>0.24330218068535825</v>
      </c>
      <c r="F224" s="67">
        <v>0.78799543234584646</v>
      </c>
    </row>
    <row r="225" spans="1:6" x14ac:dyDescent="0.25">
      <c r="A225" s="64" t="s">
        <v>60</v>
      </c>
      <c r="B225" s="65">
        <v>40389128.080000013</v>
      </c>
      <c r="C225" s="67">
        <v>9.3447979674884024E-2</v>
      </c>
      <c r="D225" s="66">
        <v>281</v>
      </c>
      <c r="E225" s="67">
        <v>8.7538940809968852E-2</v>
      </c>
      <c r="F225" s="67">
        <v>0.78531471273994802</v>
      </c>
    </row>
    <row r="226" spans="1:6" x14ac:dyDescent="0.25">
      <c r="A226" s="64" t="s">
        <v>61</v>
      </c>
      <c r="B226" s="65">
        <v>61968659.329999954</v>
      </c>
      <c r="C226" s="67">
        <v>0.14337635628279813</v>
      </c>
      <c r="D226" s="66">
        <v>288</v>
      </c>
      <c r="E226" s="67">
        <v>8.9719626168224292E-2</v>
      </c>
      <c r="F226" s="67">
        <v>0.76311559933504436</v>
      </c>
    </row>
    <row r="227" spans="1:6" x14ac:dyDescent="0.25">
      <c r="A227" s="64" t="s">
        <v>62</v>
      </c>
      <c r="B227" s="65">
        <v>16772839.480000004</v>
      </c>
      <c r="C227" s="67">
        <v>3.880717503266122E-2</v>
      </c>
      <c r="D227" s="66">
        <v>147</v>
      </c>
      <c r="E227" s="67">
        <v>4.5794392523364487E-2</v>
      </c>
      <c r="F227" s="67">
        <v>0.79551477192423237</v>
      </c>
    </row>
    <row r="228" spans="1:6" x14ac:dyDescent="0.25">
      <c r="A228" s="64" t="s">
        <v>63</v>
      </c>
      <c r="B228" s="65">
        <v>6355019.6099999994</v>
      </c>
      <c r="C228" s="67">
        <v>1.4703554436047366E-2</v>
      </c>
      <c r="D228" s="66">
        <v>62</v>
      </c>
      <c r="E228" s="67">
        <v>1.9314641744548288E-2</v>
      </c>
      <c r="F228" s="67">
        <v>0.77641911788984241</v>
      </c>
    </row>
    <row r="229" spans="1:6" x14ac:dyDescent="0.25">
      <c r="A229" s="64" t="s">
        <v>4</v>
      </c>
      <c r="B229" s="65">
        <v>313420.79999999999</v>
      </c>
      <c r="C229" s="67">
        <v>7.2515902027083033E-4</v>
      </c>
      <c r="D229" s="66">
        <v>3</v>
      </c>
      <c r="E229" s="67">
        <v>9.3457943925233649E-4</v>
      </c>
      <c r="F229" s="67">
        <v>0.79405016066047696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432209751.56999975</v>
      </c>
      <c r="C231" s="71"/>
      <c r="D231" s="72">
        <v>3210</v>
      </c>
      <c r="E231" s="71"/>
      <c r="F231" s="81">
        <v>0.78965115494561811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28728540.219999976</v>
      </c>
      <c r="C238" s="67">
        <v>6.6468977425066564E-2</v>
      </c>
      <c r="D238" s="66">
        <v>205</v>
      </c>
      <c r="E238" s="67">
        <v>6.3862928348909651E-2</v>
      </c>
      <c r="F238" s="45"/>
    </row>
    <row r="239" spans="1:6" x14ac:dyDescent="0.25">
      <c r="A239" s="64" t="s">
        <v>351</v>
      </c>
      <c r="B239" s="65">
        <v>301040708.60000038</v>
      </c>
      <c r="C239" s="67">
        <v>0.6965153088436139</v>
      </c>
      <c r="D239" s="66">
        <v>2278</v>
      </c>
      <c r="E239" s="67">
        <v>0.70965732087227418</v>
      </c>
      <c r="F239" s="45"/>
    </row>
    <row r="240" spans="1:6" x14ac:dyDescent="0.25">
      <c r="A240" s="64" t="s">
        <v>323</v>
      </c>
      <c r="B240" s="65">
        <v>99577804.019999951</v>
      </c>
      <c r="C240" s="67">
        <v>0.23039231220092549</v>
      </c>
      <c r="D240" s="66">
        <v>687</v>
      </c>
      <c r="E240" s="67">
        <v>0.21401869158878506</v>
      </c>
      <c r="F240" s="45"/>
    </row>
    <row r="241" spans="1:6" x14ac:dyDescent="0.25">
      <c r="A241" s="64" t="s">
        <v>324</v>
      </c>
      <c r="B241" s="65">
        <v>1404935.71</v>
      </c>
      <c r="C241" s="67">
        <v>3.2505877178767399E-3</v>
      </c>
      <c r="D241" s="66">
        <v>15</v>
      </c>
      <c r="E241" s="67">
        <v>4.6728971962616819E-3</v>
      </c>
      <c r="F241" s="45"/>
    </row>
    <row r="242" spans="1:6" x14ac:dyDescent="0.25">
      <c r="A242" s="64" t="s">
        <v>325</v>
      </c>
      <c r="B242" s="65">
        <v>640648.24</v>
      </c>
      <c r="C242" s="67">
        <v>1.4822623452452142E-3</v>
      </c>
      <c r="D242" s="66">
        <v>4</v>
      </c>
      <c r="E242" s="67">
        <v>1.2461059190031153E-3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697949.97999999986</v>
      </c>
      <c r="C248" s="67">
        <v>1.6148408902499289E-3</v>
      </c>
      <c r="D248" s="66">
        <v>20</v>
      </c>
      <c r="E248" s="67">
        <v>6.2305295950155761E-3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119164.8</v>
      </c>
      <c r="C250" s="67">
        <v>2.7571057702223124E-4</v>
      </c>
      <c r="D250" s="66">
        <v>1</v>
      </c>
      <c r="E250" s="67">
        <v>3.1152647975077883E-4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432209751.57000029</v>
      </c>
      <c r="C253" s="71"/>
      <c r="D253" s="72">
        <v>3210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2.2458884748848988E-2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327179944.32000095</v>
      </c>
      <c r="C263" s="67">
        <v>0.75699343462640656</v>
      </c>
      <c r="D263" s="66">
        <v>2354</v>
      </c>
      <c r="E263" s="67">
        <v>0.73333333333333328</v>
      </c>
      <c r="F263" s="45"/>
    </row>
    <row r="264" spans="1:6" x14ac:dyDescent="0.25">
      <c r="A264" s="64" t="s">
        <v>148</v>
      </c>
      <c r="B264" s="65">
        <v>105029807.24999999</v>
      </c>
      <c r="C264" s="67">
        <v>0.24300656537359336</v>
      </c>
      <c r="D264" s="66">
        <v>856</v>
      </c>
      <c r="E264" s="67">
        <v>0.26666666666666666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432209751.57000095</v>
      </c>
      <c r="C266" s="67"/>
      <c r="D266" s="78">
        <v>3210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33171197.830000002</v>
      </c>
      <c r="C274" s="67">
        <v>7.6747916282558754E-2</v>
      </c>
      <c r="D274" s="66">
        <v>262</v>
      </c>
      <c r="E274" s="67">
        <v>8.1619937694704048E-2</v>
      </c>
      <c r="F274" s="45"/>
    </row>
    <row r="275" spans="1:6" x14ac:dyDescent="0.25">
      <c r="A275" s="64" t="s">
        <v>39</v>
      </c>
      <c r="B275" s="65">
        <v>399038553.74000162</v>
      </c>
      <c r="C275" s="67">
        <v>0.92325208371744127</v>
      </c>
      <c r="D275" s="66">
        <v>2948</v>
      </c>
      <c r="E275" s="67">
        <v>0.9183800623052959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432209751.5700016</v>
      </c>
      <c r="C277" s="67"/>
      <c r="D277" s="78">
        <v>3210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21330655.409999982</v>
      </c>
      <c r="C286" s="67">
        <v>6.5195485787898563E-2</v>
      </c>
      <c r="D286" s="66">
        <v>131</v>
      </c>
      <c r="E286" s="67">
        <v>5.5649957519116396E-2</v>
      </c>
      <c r="F286" s="45"/>
    </row>
    <row r="287" spans="1:6" x14ac:dyDescent="0.25">
      <c r="A287" s="64" t="s">
        <v>83</v>
      </c>
      <c r="B287" s="65">
        <v>51792640.189999983</v>
      </c>
      <c r="C287" s="67">
        <v>0.1583001681158793</v>
      </c>
      <c r="D287" s="66">
        <v>398</v>
      </c>
      <c r="E287" s="67">
        <v>0.16907391673746813</v>
      </c>
      <c r="F287" s="45"/>
    </row>
    <row r="288" spans="1:6" x14ac:dyDescent="0.25">
      <c r="A288" s="64" t="s">
        <v>84</v>
      </c>
      <c r="B288" s="65">
        <v>82488514.4799999</v>
      </c>
      <c r="C288" s="67">
        <v>0.25211971550224871</v>
      </c>
      <c r="D288" s="66">
        <v>632</v>
      </c>
      <c r="E288" s="67">
        <v>0.26847918436703483</v>
      </c>
      <c r="F288" s="45"/>
    </row>
    <row r="289" spans="1:6" x14ac:dyDescent="0.25">
      <c r="A289" s="64" t="s">
        <v>85</v>
      </c>
      <c r="B289" s="65">
        <v>105076539.40999985</v>
      </c>
      <c r="C289" s="67">
        <v>0.32115825323091718</v>
      </c>
      <c r="D289" s="66">
        <v>766</v>
      </c>
      <c r="E289" s="67">
        <v>0.32540356839422258</v>
      </c>
      <c r="F289" s="45"/>
    </row>
    <row r="290" spans="1:6" x14ac:dyDescent="0.25">
      <c r="A290" s="64" t="s">
        <v>86</v>
      </c>
      <c r="B290" s="65">
        <v>38281674.329999991</v>
      </c>
      <c r="C290" s="67">
        <v>0.11700495398507202</v>
      </c>
      <c r="D290" s="66">
        <v>228</v>
      </c>
      <c r="E290" s="67">
        <v>9.6856414613423952E-2</v>
      </c>
      <c r="F290" s="45"/>
    </row>
    <row r="291" spans="1:6" x14ac:dyDescent="0.25">
      <c r="A291" s="64" t="s">
        <v>87</v>
      </c>
      <c r="B291" s="65">
        <v>15508391.690000003</v>
      </c>
      <c r="C291" s="67">
        <v>4.7400190504439832E-2</v>
      </c>
      <c r="D291" s="66">
        <v>100</v>
      </c>
      <c r="E291" s="67">
        <v>4.2480883602378929E-2</v>
      </c>
      <c r="F291" s="45"/>
    </row>
    <row r="292" spans="1:6" x14ac:dyDescent="0.25">
      <c r="A292" s="64" t="s">
        <v>88</v>
      </c>
      <c r="B292" s="65">
        <v>6544934.3199999984</v>
      </c>
      <c r="C292" s="67">
        <v>2.0004081648717132E-2</v>
      </c>
      <c r="D292" s="66">
        <v>37</v>
      </c>
      <c r="E292" s="67">
        <v>1.5717926932880204E-2</v>
      </c>
      <c r="F292" s="45"/>
    </row>
    <row r="293" spans="1:6" x14ac:dyDescent="0.25">
      <c r="A293" s="64" t="s">
        <v>89</v>
      </c>
      <c r="B293" s="65">
        <v>1976357.43</v>
      </c>
      <c r="C293" s="67">
        <v>6.0405824510655686E-3</v>
      </c>
      <c r="D293" s="66">
        <v>16</v>
      </c>
      <c r="E293" s="67">
        <v>6.7969413763806288E-3</v>
      </c>
      <c r="F293" s="45"/>
    </row>
    <row r="294" spans="1:6" x14ac:dyDescent="0.25">
      <c r="A294" s="64" t="s">
        <v>1</v>
      </c>
      <c r="B294" s="65">
        <v>562997.68000000005</v>
      </c>
      <c r="C294" s="67">
        <v>1.7207585298974128E-3</v>
      </c>
      <c r="D294" s="66">
        <v>10</v>
      </c>
      <c r="E294" s="67">
        <v>4.248088360237893E-3</v>
      </c>
      <c r="F294" s="45"/>
    </row>
    <row r="295" spans="1:6" x14ac:dyDescent="0.25">
      <c r="A295" s="64" t="s">
        <v>70</v>
      </c>
      <c r="B295" s="65">
        <v>992692.61</v>
      </c>
      <c r="C295" s="67">
        <v>3.0340875937954585E-3</v>
      </c>
      <c r="D295" s="66">
        <v>8</v>
      </c>
      <c r="E295" s="67">
        <v>3.3984706881903144E-3</v>
      </c>
      <c r="F295" s="45"/>
    </row>
    <row r="296" spans="1:6" x14ac:dyDescent="0.25">
      <c r="A296" s="64" t="s">
        <v>82</v>
      </c>
      <c r="B296" s="65">
        <v>2624546.77</v>
      </c>
      <c r="C296" s="67">
        <v>8.0217226500688289E-3</v>
      </c>
      <c r="D296" s="66">
        <v>28</v>
      </c>
      <c r="E296" s="67">
        <v>1.18946474086661E-2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327179944.31999969</v>
      </c>
      <c r="C298" s="67"/>
      <c r="D298" s="72">
        <v>2354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1.7291955796455054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262709173.33999979</v>
      </c>
      <c r="C311" s="67">
        <v>0.60782796405150497</v>
      </c>
      <c r="D311" s="66">
        <v>1952</v>
      </c>
      <c r="E311" s="67">
        <v>0.60809968847352025</v>
      </c>
      <c r="F311" s="45"/>
    </row>
    <row r="312" spans="1:6" x14ac:dyDescent="0.25">
      <c r="A312" s="64" t="s">
        <v>181</v>
      </c>
      <c r="B312" s="65">
        <v>135529276.76000005</v>
      </c>
      <c r="C312" s="67">
        <v>0.31357292672756826</v>
      </c>
      <c r="D312" s="66">
        <v>967</v>
      </c>
      <c r="E312" s="67">
        <v>0.30124610591900314</v>
      </c>
      <c r="F312" s="45"/>
    </row>
    <row r="313" spans="1:6" x14ac:dyDescent="0.25">
      <c r="A313" s="64" t="s">
        <v>182</v>
      </c>
      <c r="B313" s="65">
        <v>25666999.740000002</v>
      </c>
      <c r="C313" s="67">
        <v>5.9385517440929424E-2</v>
      </c>
      <c r="D313" s="66">
        <v>212</v>
      </c>
      <c r="E313" s="67">
        <v>6.6043613707165105E-2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9.7888926953439634E-3</v>
      </c>
      <c r="D314" s="66">
        <v>45</v>
      </c>
      <c r="E314" s="67">
        <v>1.4018691588785047E-2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9.4246990846532808E-3</v>
      </c>
      <c r="D315" s="66">
        <v>34</v>
      </c>
      <c r="E315" s="67">
        <v>1.059190031152648E-2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432209751.56999987</v>
      </c>
      <c r="C319" s="69"/>
      <c r="D319" s="72">
        <v>3210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493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431450012.37000185</v>
      </c>
      <c r="C6" s="65">
        <v>40059623.789999977</v>
      </c>
      <c r="D6" s="65">
        <v>250164397.38999999</v>
      </c>
      <c r="E6" s="65">
        <v>141225991.19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3201</v>
      </c>
      <c r="C7" s="66">
        <v>359</v>
      </c>
      <c r="D7" s="66">
        <v>1728</v>
      </c>
      <c r="E7" s="66">
        <v>1114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0.78966477128382839</v>
      </c>
      <c r="C8" s="67">
        <v>0.77395292314234676</v>
      </c>
      <c r="D8" s="67">
        <v>0.79827893230344704</v>
      </c>
      <c r="E8" s="67">
        <v>0.7788626118368025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7.006557377049181E-4</v>
      </c>
      <c r="C9" s="67">
        <v>7.006557377049181E-4</v>
      </c>
      <c r="D9" s="67">
        <v>6.4509189189189183E-3</v>
      </c>
      <c r="E9" s="67">
        <v>4.5839159663865543E-2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9.7064931827418377</v>
      </c>
      <c r="C11" s="65">
        <v>13.338580833183492</v>
      </c>
      <c r="D11" s="65">
        <v>9.3147345199289724</v>
      </c>
      <c r="E11" s="65">
        <v>9.3701811863177671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9.087671232876712</v>
      </c>
      <c r="C12" s="65">
        <v>12.512328767123288</v>
      </c>
      <c r="D12" s="65">
        <v>9.087671232876712</v>
      </c>
      <c r="E12" s="65">
        <v>9.087671232876712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18.36986301369863</v>
      </c>
      <c r="C13" s="65">
        <v>18.36986301369863</v>
      </c>
      <c r="D13" s="65">
        <v>9.6438356164383556</v>
      </c>
      <c r="E13" s="65">
        <v>10.882191780821918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134786.00823805117</v>
      </c>
      <c r="C14" s="65">
        <v>111586.6957938718</v>
      </c>
      <c r="D14" s="65">
        <v>144771.06330439815</v>
      </c>
      <c r="E14" s="65">
        <v>126773.78024236983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42.74</v>
      </c>
      <c r="C15" s="65">
        <v>42.74</v>
      </c>
      <c r="D15" s="65">
        <v>1193.42</v>
      </c>
      <c r="E15" s="65">
        <v>5454.86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12.87654337551001</v>
      </c>
      <c r="C17" s="65">
        <v>9.1641188499081139</v>
      </c>
      <c r="D17" s="65">
        <v>13.452949387494906</v>
      </c>
      <c r="E17" s="65">
        <v>12.908563453160973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24.5</v>
      </c>
      <c r="C19" s="65">
        <v>24.5</v>
      </c>
      <c r="D19" s="65">
        <v>20.916666666666668</v>
      </c>
      <c r="E19" s="65">
        <v>20.916666666666668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0.75729093890905286</v>
      </c>
      <c r="C20" s="67">
        <v>0.94646969574049566</v>
      </c>
      <c r="D20" s="67">
        <v>0.93715368695934032</v>
      </c>
      <c r="E20" s="67">
        <v>0.38502457799602413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0.24270906109094548</v>
      </c>
      <c r="C21" s="67">
        <v>5.3530304259504904E-2</v>
      </c>
      <c r="D21" s="67">
        <v>6.2846313040660004E-2</v>
      </c>
      <c r="E21" s="67">
        <v>0.61497542200397592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0.38698700158296417</v>
      </c>
      <c r="C23" s="67">
        <v>0.34084896007956272</v>
      </c>
      <c r="D23" s="67">
        <v>0.29387572007454149</v>
      </c>
      <c r="E23" s="67">
        <v>0.56500947465575357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1.7280517933886714</v>
      </c>
      <c r="C24" s="65">
        <v>2.1641994930128337</v>
      </c>
      <c r="D24" s="65">
        <v>1.7088970534009758</v>
      </c>
      <c r="E24" s="65">
        <v>1.5065190071307655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2348704.63</v>
      </c>
      <c r="C31" s="67">
        <v>5.4437468134450172E-3</v>
      </c>
      <c r="D31" s="66">
        <v>66</v>
      </c>
      <c r="E31" s="67">
        <v>2.0618556701030927E-2</v>
      </c>
      <c r="F31" s="45"/>
    </row>
    <row r="32" spans="1:11" x14ac:dyDescent="0.25">
      <c r="A32" s="64" t="s">
        <v>19</v>
      </c>
      <c r="B32" s="65">
        <v>10104196.300000003</v>
      </c>
      <c r="C32" s="67">
        <v>2.3419158674944984E-2</v>
      </c>
      <c r="D32" s="66">
        <v>129</v>
      </c>
      <c r="E32" s="67">
        <v>4.0299906279287721E-2</v>
      </c>
      <c r="F32" s="45"/>
    </row>
    <row r="33" spans="1:6" x14ac:dyDescent="0.25">
      <c r="A33" s="64" t="s">
        <v>20</v>
      </c>
      <c r="B33" s="65">
        <v>6807502.8399999989</v>
      </c>
      <c r="C33" s="67">
        <v>1.5778195955090318E-2</v>
      </c>
      <c r="D33" s="66">
        <v>75</v>
      </c>
      <c r="E33" s="67">
        <v>2.3430178069353328E-2</v>
      </c>
      <c r="F33" s="45"/>
    </row>
    <row r="34" spans="1:6" x14ac:dyDescent="0.25">
      <c r="A34" s="64" t="s">
        <v>21</v>
      </c>
      <c r="B34" s="65">
        <v>7650658.2399999984</v>
      </c>
      <c r="C34" s="67">
        <v>1.7732432542936171E-2</v>
      </c>
      <c r="D34" s="66">
        <v>65</v>
      </c>
      <c r="E34" s="67">
        <v>2.0306154326772883E-2</v>
      </c>
      <c r="F34" s="45"/>
    </row>
    <row r="35" spans="1:6" x14ac:dyDescent="0.25">
      <c r="A35" s="64" t="s">
        <v>22</v>
      </c>
      <c r="B35" s="65">
        <v>11814841.140000001</v>
      </c>
      <c r="C35" s="67">
        <v>2.7384032451638715E-2</v>
      </c>
      <c r="D35" s="66">
        <v>96</v>
      </c>
      <c r="E35" s="67">
        <v>2.9990627928772259E-2</v>
      </c>
      <c r="F35" s="45"/>
    </row>
    <row r="36" spans="1:6" x14ac:dyDescent="0.25">
      <c r="A36" s="64" t="s">
        <v>23</v>
      </c>
      <c r="B36" s="65">
        <v>21185636.190000001</v>
      </c>
      <c r="C36" s="67">
        <v>4.9103338932881463E-2</v>
      </c>
      <c r="D36" s="66">
        <v>137</v>
      </c>
      <c r="E36" s="67">
        <v>4.2799125273352077E-2</v>
      </c>
      <c r="F36" s="45"/>
    </row>
    <row r="37" spans="1:6" x14ac:dyDescent="0.25">
      <c r="A37" s="64" t="s">
        <v>24</v>
      </c>
      <c r="B37" s="65">
        <v>30603985.539999999</v>
      </c>
      <c r="C37" s="67">
        <v>7.093286513515E-2</v>
      </c>
      <c r="D37" s="66">
        <v>198</v>
      </c>
      <c r="E37" s="67">
        <v>6.1855670103092786E-2</v>
      </c>
      <c r="F37" s="45"/>
    </row>
    <row r="38" spans="1:6" x14ac:dyDescent="0.25">
      <c r="A38" s="64" t="s">
        <v>25</v>
      </c>
      <c r="B38" s="65">
        <v>65538629.359999999</v>
      </c>
      <c r="C38" s="67">
        <v>0.15190318108925177</v>
      </c>
      <c r="D38" s="66">
        <v>375</v>
      </c>
      <c r="E38" s="67">
        <v>0.11715089034676664</v>
      </c>
      <c r="F38" s="45"/>
    </row>
    <row r="39" spans="1:6" x14ac:dyDescent="0.25">
      <c r="A39" s="64" t="s">
        <v>42</v>
      </c>
      <c r="B39" s="65">
        <v>117809535.38999988</v>
      </c>
      <c r="C39" s="67">
        <v>0.27305488935522298</v>
      </c>
      <c r="D39" s="66">
        <v>808</v>
      </c>
      <c r="E39" s="67">
        <v>0.25242111840049986</v>
      </c>
      <c r="F39" s="45"/>
    </row>
    <row r="40" spans="1:6" x14ac:dyDescent="0.25">
      <c r="A40" s="64" t="s">
        <v>43</v>
      </c>
      <c r="B40" s="65">
        <v>127468548.97999996</v>
      </c>
      <c r="C40" s="67">
        <v>0.29544221885590394</v>
      </c>
      <c r="D40" s="66">
        <v>1007</v>
      </c>
      <c r="E40" s="67">
        <v>0.31458919087785064</v>
      </c>
      <c r="F40" s="45"/>
    </row>
    <row r="41" spans="1:6" x14ac:dyDescent="0.25">
      <c r="A41" s="64" t="s">
        <v>44</v>
      </c>
      <c r="B41" s="65">
        <v>18565259.359999996</v>
      </c>
      <c r="C41" s="67">
        <v>4.3029919637779343E-2</v>
      </c>
      <c r="D41" s="66">
        <v>156</v>
      </c>
      <c r="E41" s="67">
        <v>4.8734770384254923E-2</v>
      </c>
      <c r="F41" s="45"/>
    </row>
    <row r="42" spans="1:6" x14ac:dyDescent="0.25">
      <c r="A42" s="64" t="s">
        <v>45</v>
      </c>
      <c r="B42" s="65">
        <v>7763679.5500000026</v>
      </c>
      <c r="C42" s="67">
        <v>1.7994389448161799E-2</v>
      </c>
      <c r="D42" s="66">
        <v>63</v>
      </c>
      <c r="E42" s="67">
        <v>1.9681349578256794E-2</v>
      </c>
      <c r="F42" s="45"/>
    </row>
    <row r="43" spans="1:6" x14ac:dyDescent="0.25">
      <c r="A43" s="64" t="s">
        <v>46</v>
      </c>
      <c r="B43" s="65">
        <v>1058536.6499999999</v>
      </c>
      <c r="C43" s="67">
        <v>2.453439841582917E-3</v>
      </c>
      <c r="D43" s="66">
        <v>10</v>
      </c>
      <c r="E43" s="67">
        <v>3.1240237425804438E-3</v>
      </c>
      <c r="F43" s="45"/>
    </row>
    <row r="44" spans="1:6" x14ac:dyDescent="0.25">
      <c r="A44" s="64" t="s">
        <v>47</v>
      </c>
      <c r="B44" s="65">
        <v>2369526.2000000002</v>
      </c>
      <c r="C44" s="67">
        <v>5.4920063322838868E-3</v>
      </c>
      <c r="D44" s="66">
        <v>12</v>
      </c>
      <c r="E44" s="67">
        <v>3.7488284910965324E-3</v>
      </c>
      <c r="F44" s="45"/>
    </row>
    <row r="45" spans="1:6" x14ac:dyDescent="0.25">
      <c r="A45" s="64" t="s">
        <v>26</v>
      </c>
      <c r="B45" s="65">
        <v>171725.05</v>
      </c>
      <c r="C45" s="67">
        <v>3.9801841482561655E-4</v>
      </c>
      <c r="D45" s="66">
        <v>2</v>
      </c>
      <c r="E45" s="67">
        <v>6.248047485160887E-4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4.3816651890110154E-4</v>
      </c>
      <c r="D48" s="66">
        <v>2</v>
      </c>
      <c r="E48" s="67">
        <v>6.248047485160887E-4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431450012.36999983</v>
      </c>
      <c r="C50" s="71"/>
      <c r="D50" s="72">
        <v>3201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0.78966477128382839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491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4551037.5199999996</v>
      </c>
      <c r="C59" s="67">
        <v>1.054823824201714E-2</v>
      </c>
      <c r="D59" s="66">
        <v>106</v>
      </c>
      <c r="E59" s="67">
        <v>3.3114651671352704E-2</v>
      </c>
      <c r="F59" s="45"/>
    </row>
    <row r="60" spans="1:6" x14ac:dyDescent="0.25">
      <c r="A60" s="64" t="s">
        <v>19</v>
      </c>
      <c r="B60" s="65">
        <v>49688896.30999998</v>
      </c>
      <c r="C60" s="67">
        <v>0.11516721493888413</v>
      </c>
      <c r="D60" s="66">
        <v>368</v>
      </c>
      <c r="E60" s="67">
        <v>0.11496407372696033</v>
      </c>
      <c r="F60" s="45"/>
    </row>
    <row r="61" spans="1:6" x14ac:dyDescent="0.25">
      <c r="A61" s="64" t="s">
        <v>20</v>
      </c>
      <c r="B61" s="65">
        <v>34509185.109999992</v>
      </c>
      <c r="C61" s="67">
        <v>7.9984202388678705E-2</v>
      </c>
      <c r="D61" s="66">
        <v>189</v>
      </c>
      <c r="E61" s="67">
        <v>5.9044048734770385E-2</v>
      </c>
      <c r="F61" s="45"/>
    </row>
    <row r="62" spans="1:6" x14ac:dyDescent="0.25">
      <c r="A62" s="64" t="s">
        <v>21</v>
      </c>
      <c r="B62" s="65">
        <v>19432735.690000005</v>
      </c>
      <c r="C62" s="67">
        <v>4.5040526440720138E-2</v>
      </c>
      <c r="D62" s="66">
        <v>142</v>
      </c>
      <c r="E62" s="67">
        <v>4.43611371446423E-2</v>
      </c>
      <c r="F62" s="45"/>
    </row>
    <row r="63" spans="1:6" x14ac:dyDescent="0.25">
      <c r="A63" s="64" t="s">
        <v>22</v>
      </c>
      <c r="B63" s="65">
        <v>33403743.279999997</v>
      </c>
      <c r="C63" s="67">
        <v>7.7422047334081104E-2</v>
      </c>
      <c r="D63" s="66">
        <v>228</v>
      </c>
      <c r="E63" s="67">
        <v>7.1227741330834121E-2</v>
      </c>
      <c r="F63" s="45"/>
    </row>
    <row r="64" spans="1:6" x14ac:dyDescent="0.25">
      <c r="A64" s="64" t="s">
        <v>23</v>
      </c>
      <c r="B64" s="65">
        <v>69799539.539999917</v>
      </c>
      <c r="C64" s="67">
        <v>0.1617789721608392</v>
      </c>
      <c r="D64" s="66">
        <v>519</v>
      </c>
      <c r="E64" s="67">
        <v>0.16213683223992503</v>
      </c>
      <c r="F64" s="45"/>
    </row>
    <row r="65" spans="1:6" x14ac:dyDescent="0.25">
      <c r="A65" s="64" t="s">
        <v>24</v>
      </c>
      <c r="B65" s="65">
        <v>50324589.709999986</v>
      </c>
      <c r="C65" s="67">
        <v>0.11664060323827964</v>
      </c>
      <c r="D65" s="66">
        <v>359</v>
      </c>
      <c r="E65" s="67">
        <v>0.11215245235863792</v>
      </c>
      <c r="F65" s="45"/>
    </row>
    <row r="66" spans="1:6" x14ac:dyDescent="0.25">
      <c r="A66" s="64" t="s">
        <v>25</v>
      </c>
      <c r="B66" s="65">
        <v>49187606.419999994</v>
      </c>
      <c r="C66" s="67">
        <v>0.11400534247248566</v>
      </c>
      <c r="D66" s="66">
        <v>361</v>
      </c>
      <c r="E66" s="67">
        <v>0.11277725710715401</v>
      </c>
      <c r="F66" s="45"/>
    </row>
    <row r="67" spans="1:6" x14ac:dyDescent="0.25">
      <c r="A67" s="64" t="s">
        <v>42</v>
      </c>
      <c r="B67" s="65">
        <v>57203637.61999993</v>
      </c>
      <c r="C67" s="67">
        <v>0.13258462389599759</v>
      </c>
      <c r="D67" s="66">
        <v>458</v>
      </c>
      <c r="E67" s="67">
        <v>0.1430802874101843</v>
      </c>
      <c r="F67" s="45"/>
    </row>
    <row r="68" spans="1:6" x14ac:dyDescent="0.25">
      <c r="A68" s="64" t="s">
        <v>43</v>
      </c>
      <c r="B68" s="65">
        <v>9114721.5299999975</v>
      </c>
      <c r="C68" s="67">
        <v>2.1125788083611086E-2</v>
      </c>
      <c r="D68" s="66">
        <v>92</v>
      </c>
      <c r="E68" s="67">
        <v>2.8741018431740081E-2</v>
      </c>
      <c r="F68" s="45"/>
    </row>
    <row r="69" spans="1:6" x14ac:dyDescent="0.25">
      <c r="A69" s="64" t="s">
        <v>44</v>
      </c>
      <c r="B69" s="65">
        <v>2928123.01</v>
      </c>
      <c r="C69" s="67">
        <v>6.7867028069266144E-3</v>
      </c>
      <c r="D69" s="66">
        <v>24</v>
      </c>
      <c r="E69" s="67">
        <v>7.4976569821930648E-3</v>
      </c>
      <c r="F69" s="45"/>
    </row>
    <row r="70" spans="1:6" x14ac:dyDescent="0.25">
      <c r="A70" s="64" t="s">
        <v>45</v>
      </c>
      <c r="B70" s="65">
        <v>4218669.5200000005</v>
      </c>
      <c r="C70" s="67">
        <v>9.7778871226040995E-3</v>
      </c>
      <c r="D70" s="66">
        <v>45</v>
      </c>
      <c r="E70" s="67">
        <v>1.4058106841611996E-2</v>
      </c>
      <c r="F70" s="45"/>
    </row>
    <row r="71" spans="1:6" x14ac:dyDescent="0.25">
      <c r="A71" s="64" t="s">
        <v>46</v>
      </c>
      <c r="B71" s="65">
        <v>7480022.9899999993</v>
      </c>
      <c r="C71" s="67">
        <v>1.7336940029069544E-2</v>
      </c>
      <c r="D71" s="66">
        <v>40</v>
      </c>
      <c r="E71" s="67">
        <v>1.2496094970321775E-2</v>
      </c>
      <c r="F71" s="45"/>
    </row>
    <row r="72" spans="1:6" x14ac:dyDescent="0.25">
      <c r="A72" s="64" t="s">
        <v>47</v>
      </c>
      <c r="B72" s="65">
        <v>4486018.3900000015</v>
      </c>
      <c r="C72" s="67">
        <v>1.0397539138677588E-2</v>
      </c>
      <c r="D72" s="66">
        <v>37</v>
      </c>
      <c r="E72" s="67">
        <v>1.1558887847547642E-2</v>
      </c>
      <c r="F72" s="45"/>
    </row>
    <row r="73" spans="1:6" x14ac:dyDescent="0.25">
      <c r="A73" s="64" t="s">
        <v>26</v>
      </c>
      <c r="B73" s="65">
        <v>11497922.290000001</v>
      </c>
      <c r="C73" s="67">
        <v>2.6649488840759832E-2</v>
      </c>
      <c r="D73" s="66">
        <v>67</v>
      </c>
      <c r="E73" s="67">
        <v>2.0930959075288972E-2</v>
      </c>
      <c r="F73" s="45"/>
    </row>
    <row r="74" spans="1:6" x14ac:dyDescent="0.25">
      <c r="A74" s="64" t="s">
        <v>27</v>
      </c>
      <c r="B74" s="65">
        <v>678296.22</v>
      </c>
      <c r="C74" s="67">
        <v>1.5721316503713798E-3</v>
      </c>
      <c r="D74" s="66">
        <v>3</v>
      </c>
      <c r="E74" s="67">
        <v>9.372071227741331E-4</v>
      </c>
      <c r="F74" s="45"/>
    </row>
    <row r="75" spans="1:6" x14ac:dyDescent="0.25">
      <c r="A75" s="64" t="s">
        <v>28</v>
      </c>
      <c r="B75" s="65">
        <v>1850953.7599999998</v>
      </c>
      <c r="C75" s="67">
        <v>4.2900769658865421E-3</v>
      </c>
      <c r="D75" s="66">
        <v>13</v>
      </c>
      <c r="E75" s="67">
        <v>4.0612308653545769E-3</v>
      </c>
      <c r="F75" s="45"/>
    </row>
    <row r="76" spans="1:6" x14ac:dyDescent="0.25">
      <c r="A76" s="64" t="s">
        <v>5</v>
      </c>
      <c r="B76" s="65">
        <v>21094313.459999997</v>
      </c>
      <c r="C76" s="67">
        <v>4.8891674250110088E-2</v>
      </c>
      <c r="D76" s="66">
        <v>150</v>
      </c>
      <c r="E76" s="67">
        <v>4.6860356138706656E-2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431450012.36999977</v>
      </c>
      <c r="C78" s="71"/>
      <c r="D78" s="72">
        <v>3201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0.72034438576960991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492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3514714.6300000013</v>
      </c>
      <c r="C87" s="67">
        <v>8.1462846893741135E-3</v>
      </c>
      <c r="D87" s="66">
        <v>94</v>
      </c>
      <c r="E87" s="67">
        <v>2.936582318025617E-2</v>
      </c>
      <c r="F87" s="45"/>
    </row>
    <row r="88" spans="1:6" x14ac:dyDescent="0.25">
      <c r="A88" s="64" t="s">
        <v>19</v>
      </c>
      <c r="B88" s="65">
        <v>30695495.840000004</v>
      </c>
      <c r="C88" s="67">
        <v>7.1144964561216384E-2</v>
      </c>
      <c r="D88" s="66">
        <v>293</v>
      </c>
      <c r="E88" s="67">
        <v>9.1533895657607001E-2</v>
      </c>
      <c r="F88" s="45"/>
    </row>
    <row r="89" spans="1:6" x14ac:dyDescent="0.25">
      <c r="A89" s="64" t="s">
        <v>20</v>
      </c>
      <c r="B89" s="65">
        <v>22534463.010000005</v>
      </c>
      <c r="C89" s="67">
        <v>5.2229603346667805E-2</v>
      </c>
      <c r="D89" s="66">
        <v>133</v>
      </c>
      <c r="E89" s="67">
        <v>4.1549515776319899E-2</v>
      </c>
      <c r="F89" s="45"/>
    </row>
    <row r="90" spans="1:6" x14ac:dyDescent="0.25">
      <c r="A90" s="64" t="s">
        <v>21</v>
      </c>
      <c r="B90" s="65">
        <v>39623951.449999958</v>
      </c>
      <c r="C90" s="67">
        <v>9.1839031901613521E-2</v>
      </c>
      <c r="D90" s="66">
        <v>245</v>
      </c>
      <c r="E90" s="67">
        <v>7.6538581693220864E-2</v>
      </c>
      <c r="F90" s="45"/>
    </row>
    <row r="91" spans="1:6" x14ac:dyDescent="0.25">
      <c r="A91" s="64" t="s">
        <v>22</v>
      </c>
      <c r="B91" s="65">
        <v>37373370.419999979</v>
      </c>
      <c r="C91" s="67">
        <v>8.662271259352658E-2</v>
      </c>
      <c r="D91" s="66">
        <v>238</v>
      </c>
      <c r="E91" s="67">
        <v>7.4351765073414552E-2</v>
      </c>
      <c r="F91" s="45"/>
    </row>
    <row r="92" spans="1:6" x14ac:dyDescent="0.25">
      <c r="A92" s="64" t="s">
        <v>23</v>
      </c>
      <c r="B92" s="65">
        <v>67057260.309999943</v>
      </c>
      <c r="C92" s="67">
        <v>0.15542301167555295</v>
      </c>
      <c r="D92" s="66">
        <v>481</v>
      </c>
      <c r="E92" s="67">
        <v>0.15026554201811934</v>
      </c>
      <c r="F92" s="45"/>
    </row>
    <row r="93" spans="1:6" x14ac:dyDescent="0.25">
      <c r="A93" s="64" t="s">
        <v>24</v>
      </c>
      <c r="B93" s="65">
        <v>36209130.479999982</v>
      </c>
      <c r="C93" s="67">
        <v>8.39242773017886E-2</v>
      </c>
      <c r="D93" s="66">
        <v>272</v>
      </c>
      <c r="E93" s="67">
        <v>8.4973445798188066E-2</v>
      </c>
      <c r="F93" s="45"/>
    </row>
    <row r="94" spans="1:6" x14ac:dyDescent="0.25">
      <c r="A94" s="64" t="s">
        <v>25</v>
      </c>
      <c r="B94" s="65">
        <v>48852732.209999971</v>
      </c>
      <c r="C94" s="67">
        <v>0.11322918254572954</v>
      </c>
      <c r="D94" s="66">
        <v>361</v>
      </c>
      <c r="E94" s="67">
        <v>0.11277725710715401</v>
      </c>
      <c r="F94" s="45"/>
    </row>
    <row r="95" spans="1:6" x14ac:dyDescent="0.25">
      <c r="A95" s="64" t="s">
        <v>42</v>
      </c>
      <c r="B95" s="65">
        <v>71248543.439999983</v>
      </c>
      <c r="C95" s="67">
        <v>0.16513742356530325</v>
      </c>
      <c r="D95" s="66">
        <v>548</v>
      </c>
      <c r="E95" s="67">
        <v>0.17119650109340831</v>
      </c>
      <c r="F95" s="45"/>
    </row>
    <row r="96" spans="1:6" x14ac:dyDescent="0.25">
      <c r="A96" s="64" t="s">
        <v>43</v>
      </c>
      <c r="B96" s="65">
        <v>8029412.7099999981</v>
      </c>
      <c r="C96" s="67">
        <v>1.8610296627165682E-2</v>
      </c>
      <c r="D96" s="66">
        <v>55</v>
      </c>
      <c r="E96" s="67">
        <v>1.7182130584192441E-2</v>
      </c>
      <c r="F96" s="45"/>
    </row>
    <row r="97" spans="1:6" x14ac:dyDescent="0.25">
      <c r="A97" s="64" t="s">
        <v>44</v>
      </c>
      <c r="B97" s="65">
        <v>5364108.76</v>
      </c>
      <c r="C97" s="67">
        <v>1.2432746798486325E-2</v>
      </c>
      <c r="D97" s="66">
        <v>46</v>
      </c>
      <c r="E97" s="67">
        <v>1.4370509215870041E-2</v>
      </c>
      <c r="F97" s="45"/>
    </row>
    <row r="98" spans="1:6" x14ac:dyDescent="0.25">
      <c r="A98" s="64" t="s">
        <v>45</v>
      </c>
      <c r="B98" s="65">
        <v>6739345.2599999998</v>
      </c>
      <c r="C98" s="67">
        <v>1.5620222660280099E-2</v>
      </c>
      <c r="D98" s="66">
        <v>32</v>
      </c>
      <c r="E98" s="67">
        <v>9.9968759762574192E-3</v>
      </c>
      <c r="F98" s="45"/>
    </row>
    <row r="99" spans="1:6" x14ac:dyDescent="0.25">
      <c r="A99" s="64" t="s">
        <v>46</v>
      </c>
      <c r="B99" s="65">
        <v>4471569.9399999995</v>
      </c>
      <c r="C99" s="67">
        <v>1.036405101818679E-2</v>
      </c>
      <c r="D99" s="66">
        <v>41</v>
      </c>
      <c r="E99" s="67">
        <v>1.2808497344579818E-2</v>
      </c>
      <c r="F99" s="45"/>
    </row>
    <row r="100" spans="1:6" x14ac:dyDescent="0.25">
      <c r="A100" s="64" t="s">
        <v>47</v>
      </c>
      <c r="B100" s="65">
        <v>4280185.7</v>
      </c>
      <c r="C100" s="67">
        <v>9.9204672089090815E-3</v>
      </c>
      <c r="D100" s="66">
        <v>33</v>
      </c>
      <c r="E100" s="67">
        <v>1.0309278350515464E-2</v>
      </c>
      <c r="F100" s="45"/>
    </row>
    <row r="101" spans="1:6" x14ac:dyDescent="0.25">
      <c r="A101" s="64" t="s">
        <v>26</v>
      </c>
      <c r="B101" s="65">
        <v>15789728.829999998</v>
      </c>
      <c r="C101" s="67">
        <v>3.6596890432950453E-2</v>
      </c>
      <c r="D101" s="66">
        <v>111</v>
      </c>
      <c r="E101" s="67">
        <v>3.4676663542642927E-2</v>
      </c>
      <c r="F101" s="45"/>
    </row>
    <row r="102" spans="1:6" x14ac:dyDescent="0.25">
      <c r="A102" s="64" t="s">
        <v>27</v>
      </c>
      <c r="B102" s="65">
        <v>4101974.1700000009</v>
      </c>
      <c r="C102" s="67">
        <v>9.5074146538261309E-3</v>
      </c>
      <c r="D102" s="66">
        <v>25</v>
      </c>
      <c r="E102" s="67">
        <v>7.8100593564511094E-3</v>
      </c>
      <c r="F102" s="45"/>
    </row>
    <row r="103" spans="1:6" x14ac:dyDescent="0.25">
      <c r="A103" s="64" t="s">
        <v>28</v>
      </c>
      <c r="B103" s="65">
        <v>3382944.5900000012</v>
      </c>
      <c r="C103" s="67">
        <v>7.8408726225713491E-3</v>
      </c>
      <c r="D103" s="66">
        <v>34</v>
      </c>
      <c r="E103" s="67">
        <v>1.0621680724773508E-2</v>
      </c>
      <c r="F103" s="45"/>
    </row>
    <row r="104" spans="1:6" x14ac:dyDescent="0.25">
      <c r="A104" s="64" t="s">
        <v>5</v>
      </c>
      <c r="B104" s="65">
        <v>22181080.61999999</v>
      </c>
      <c r="C104" s="67">
        <v>5.1410545796851434E-2</v>
      </c>
      <c r="D104" s="66">
        <v>159</v>
      </c>
      <c r="E104" s="67">
        <v>4.9671977507029057E-2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431450012.36999977</v>
      </c>
      <c r="C106" s="71"/>
      <c r="D106" s="72">
        <v>3201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0.73903038962490697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810346.87</v>
      </c>
      <c r="C115" s="67">
        <v>1.8781941053812382E-3</v>
      </c>
      <c r="D115" s="66">
        <v>20</v>
      </c>
      <c r="E115" s="67">
        <v>6.2480474851608877E-3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422961423.96000195</v>
      </c>
      <c r="C117" s="67">
        <v>0.98032544172760294</v>
      </c>
      <c r="D117" s="66">
        <v>3112</v>
      </c>
      <c r="E117" s="67">
        <v>0.97219618869103408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7678241.5399999991</v>
      </c>
      <c r="C119" s="67">
        <v>1.7796364167015737E-2</v>
      </c>
      <c r="D119" s="66">
        <v>69</v>
      </c>
      <c r="E119" s="67">
        <v>2.1555763823805061E-2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431450012.37000197</v>
      </c>
      <c r="C121" s="71"/>
      <c r="D121" s="72">
        <v>3201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413648583.45000172</v>
      </c>
      <c r="C128" s="67">
        <v>0.95874046028596738</v>
      </c>
      <c r="D128" s="66">
        <v>2945</v>
      </c>
      <c r="E128" s="67">
        <v>0.9200249921899406</v>
      </c>
      <c r="F128" s="64"/>
    </row>
    <row r="129" spans="1:6" x14ac:dyDescent="0.25">
      <c r="A129" s="64" t="s">
        <v>7</v>
      </c>
      <c r="B129" s="65">
        <v>17801428.919999983</v>
      </c>
      <c r="C129" s="67">
        <v>4.1259539714032699E-2</v>
      </c>
      <c r="D129" s="66">
        <v>256</v>
      </c>
      <c r="E129" s="67">
        <v>7.9975007810059354E-2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431450012.37000167</v>
      </c>
      <c r="C131" s="71"/>
      <c r="D131" s="72">
        <v>3201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95034494.409999996</v>
      </c>
      <c r="C138" s="67">
        <v>0.22026768266378202</v>
      </c>
      <c r="D138" s="66">
        <v>1362</v>
      </c>
      <c r="E138" s="67">
        <v>0.42549203373945643</v>
      </c>
      <c r="F138" s="45"/>
    </row>
    <row r="139" spans="1:6" x14ac:dyDescent="0.25">
      <c r="A139" s="64" t="s">
        <v>72</v>
      </c>
      <c r="B139" s="93">
        <v>182860763.26000005</v>
      </c>
      <c r="C139" s="67">
        <v>0.42382838803393874</v>
      </c>
      <c r="D139" s="66">
        <v>1350</v>
      </c>
      <c r="E139" s="67">
        <v>0.4217432052483599</v>
      </c>
      <c r="F139" s="45"/>
    </row>
    <row r="140" spans="1:6" x14ac:dyDescent="0.25">
      <c r="A140" s="64" t="s">
        <v>73</v>
      </c>
      <c r="B140" s="93">
        <v>77362545.659999982</v>
      </c>
      <c r="C140" s="67">
        <v>0.17930824763462033</v>
      </c>
      <c r="D140" s="66">
        <v>325</v>
      </c>
      <c r="E140" s="67">
        <v>0.10153077163386441</v>
      </c>
      <c r="F140" s="45"/>
    </row>
    <row r="141" spans="1:6" x14ac:dyDescent="0.25">
      <c r="A141" s="64" t="s">
        <v>74</v>
      </c>
      <c r="B141" s="93">
        <v>33154616.119999997</v>
      </c>
      <c r="C141" s="67">
        <v>7.6844628970754281E-2</v>
      </c>
      <c r="D141" s="66">
        <v>98</v>
      </c>
      <c r="E141" s="67">
        <v>3.0615432677288348E-2</v>
      </c>
      <c r="F141" s="45"/>
    </row>
    <row r="142" spans="1:6" x14ac:dyDescent="0.25">
      <c r="A142" s="64" t="s">
        <v>75</v>
      </c>
      <c r="B142" s="93">
        <v>16685238.219999999</v>
      </c>
      <c r="C142" s="67">
        <v>3.8672471298230447E-2</v>
      </c>
      <c r="D142" s="66">
        <v>38</v>
      </c>
      <c r="E142" s="67">
        <v>1.1871290221805686E-2</v>
      </c>
      <c r="F142" s="45"/>
    </row>
    <row r="143" spans="1:6" x14ac:dyDescent="0.25">
      <c r="A143" s="64" t="s">
        <v>76</v>
      </c>
      <c r="B143" s="93">
        <v>10265702.74</v>
      </c>
      <c r="C143" s="67">
        <v>2.379349274695676E-2</v>
      </c>
      <c r="D143" s="66">
        <v>17</v>
      </c>
      <c r="E143" s="67">
        <v>5.3108403623867541E-3</v>
      </c>
      <c r="F143" s="45"/>
    </row>
    <row r="144" spans="1:6" x14ac:dyDescent="0.25">
      <c r="A144" s="64" t="s">
        <v>77</v>
      </c>
      <c r="B144" s="93">
        <v>4443974.25</v>
      </c>
      <c r="C144" s="67">
        <v>1.0300090676991256E-2</v>
      </c>
      <c r="D144" s="66">
        <v>5</v>
      </c>
      <c r="E144" s="67">
        <v>1.5620118712902219E-3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3.4112642433715636E-3</v>
      </c>
      <c r="D146" s="66">
        <v>1</v>
      </c>
      <c r="E146" s="67">
        <v>3.1240237425804435E-4</v>
      </c>
      <c r="F146" s="45"/>
    </row>
    <row r="147" spans="1:6" x14ac:dyDescent="0.25">
      <c r="A147" s="64" t="s">
        <v>81</v>
      </c>
      <c r="B147" s="93">
        <v>4918805.84</v>
      </c>
      <c r="C147" s="67">
        <v>1.1400639005618484E-2</v>
      </c>
      <c r="D147" s="66">
        <v>3</v>
      </c>
      <c r="E147" s="67">
        <v>9.372071227741331E-4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1.2173094725736047E-2</v>
      </c>
      <c r="D149" s="66">
        <v>2</v>
      </c>
      <c r="E149" s="67">
        <v>6.248047485160887E-4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431450012.37000006</v>
      </c>
      <c r="C151" s="71"/>
      <c r="D151" s="72">
        <v>3201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134786.00823805062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284028912.65000206</v>
      </c>
      <c r="C160" s="67">
        <v>0.65831244525825916</v>
      </c>
      <c r="D160" s="66">
        <v>1910</v>
      </c>
      <c r="E160" s="67">
        <v>0.59668853483286477</v>
      </c>
      <c r="F160" s="45"/>
    </row>
    <row r="161" spans="1:6" x14ac:dyDescent="0.25">
      <c r="A161" s="64" t="s">
        <v>9</v>
      </c>
      <c r="B161" s="65">
        <v>141070085.13999984</v>
      </c>
      <c r="C161" s="67">
        <v>0.32696739157587806</v>
      </c>
      <c r="D161" s="66">
        <v>1229</v>
      </c>
      <c r="E161" s="67">
        <v>0.3839425179631365</v>
      </c>
      <c r="F161" s="45"/>
    </row>
    <row r="162" spans="1:6" x14ac:dyDescent="0.25">
      <c r="A162" s="64" t="s">
        <v>10</v>
      </c>
      <c r="B162" s="65">
        <v>6351014.5800000001</v>
      </c>
      <c r="C162" s="67">
        <v>1.4720163165862915E-2</v>
      </c>
      <c r="D162" s="66">
        <v>62</v>
      </c>
      <c r="E162" s="67">
        <v>1.9368947203998749E-2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431450012.37000185</v>
      </c>
      <c r="C164" s="67"/>
      <c r="D164" s="72">
        <v>3201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116210.56000000001</v>
      </c>
      <c r="C171" s="67">
        <v>2.6934883918914009E-4</v>
      </c>
      <c r="D171" s="66">
        <v>4</v>
      </c>
      <c r="E171" s="67">
        <v>1.2496094970321774E-3</v>
      </c>
      <c r="F171" s="45"/>
    </row>
    <row r="172" spans="1:6" x14ac:dyDescent="0.25">
      <c r="A172" s="76">
        <v>1997</v>
      </c>
      <c r="B172" s="65">
        <v>1678292.1899999997</v>
      </c>
      <c r="C172" s="67">
        <v>3.8898879172142328E-3</v>
      </c>
      <c r="D172" s="66">
        <v>25</v>
      </c>
      <c r="E172" s="67">
        <v>7.8100593564511094E-3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17850.21</v>
      </c>
      <c r="C175" s="67">
        <v>4.1372602823550459E-5</v>
      </c>
      <c r="D175" s="66">
        <v>1</v>
      </c>
      <c r="E175" s="67">
        <v>3.1240237425804435E-4</v>
      </c>
      <c r="F175" s="45"/>
    </row>
    <row r="176" spans="1:6" x14ac:dyDescent="0.25">
      <c r="A176" s="76">
        <v>2001</v>
      </c>
      <c r="B176" s="65">
        <v>36131670.280000009</v>
      </c>
      <c r="C176" s="67">
        <v>8.374474271428306E-2</v>
      </c>
      <c r="D176" s="66">
        <v>309</v>
      </c>
      <c r="E176" s="67">
        <v>9.6532333645735713E-2</v>
      </c>
      <c r="F176" s="45"/>
    </row>
    <row r="177" spans="1:6" x14ac:dyDescent="0.25">
      <c r="A177" s="76">
        <v>2002</v>
      </c>
      <c r="B177" s="65">
        <v>2115600.5500000003</v>
      </c>
      <c r="C177" s="67">
        <v>4.9034661938674624E-3</v>
      </c>
      <c r="D177" s="66">
        <v>20</v>
      </c>
      <c r="E177" s="67">
        <v>6.2480474851608877E-3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10154779.300000003</v>
      </c>
      <c r="C179" s="67">
        <v>2.3536398212665951E-2</v>
      </c>
      <c r="D179" s="66">
        <v>90</v>
      </c>
      <c r="E179" s="67">
        <v>2.8116213683223992E-2</v>
      </c>
      <c r="F179" s="45"/>
    </row>
    <row r="180" spans="1:6" x14ac:dyDescent="0.25">
      <c r="A180" s="76">
        <v>2005</v>
      </c>
      <c r="B180" s="65">
        <v>381235609.28000134</v>
      </c>
      <c r="C180" s="67">
        <v>0.88361478351995659</v>
      </c>
      <c r="D180" s="66">
        <v>2752</v>
      </c>
      <c r="E180" s="67">
        <v>0.85973133395813806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431450012.37000138</v>
      </c>
      <c r="C182" s="67"/>
      <c r="D182" s="78">
        <v>3201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116.47791819290205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25713975.889999993</v>
      </c>
      <c r="C191" s="67">
        <v>5.9598968948338757E-2</v>
      </c>
      <c r="D191" s="66">
        <v>240</v>
      </c>
      <c r="E191" s="67">
        <v>7.4976569821930641E-2</v>
      </c>
      <c r="F191" s="45"/>
    </row>
    <row r="192" spans="1:6" x14ac:dyDescent="0.25">
      <c r="A192" s="64" t="s">
        <v>12</v>
      </c>
      <c r="B192" s="65">
        <v>50023847.190000005</v>
      </c>
      <c r="C192" s="67">
        <v>0.11594355256872936</v>
      </c>
      <c r="D192" s="66">
        <v>388</v>
      </c>
      <c r="E192" s="67">
        <v>0.12121212121212122</v>
      </c>
      <c r="F192" s="45"/>
    </row>
    <row r="193" spans="1:6" x14ac:dyDescent="0.25">
      <c r="A193" s="64" t="s">
        <v>13</v>
      </c>
      <c r="B193" s="65">
        <v>117658678.46999997</v>
      </c>
      <c r="C193" s="67">
        <v>0.27270523837440308</v>
      </c>
      <c r="D193" s="66">
        <v>879</v>
      </c>
      <c r="E193" s="67">
        <v>0.274601686972821</v>
      </c>
      <c r="F193" s="45"/>
    </row>
    <row r="194" spans="1:6" x14ac:dyDescent="0.25">
      <c r="A194" s="64" t="s">
        <v>14</v>
      </c>
      <c r="B194" s="65">
        <v>219895726.1399999</v>
      </c>
      <c r="C194" s="67">
        <v>0.50966675126995542</v>
      </c>
      <c r="D194" s="66">
        <v>1578</v>
      </c>
      <c r="E194" s="67">
        <v>0.49297094657919399</v>
      </c>
      <c r="F194" s="45"/>
    </row>
    <row r="195" spans="1:6" x14ac:dyDescent="0.25">
      <c r="A195" s="64" t="s">
        <v>15</v>
      </c>
      <c r="B195" s="65">
        <v>18157784.68</v>
      </c>
      <c r="C195" s="67">
        <v>4.2085488838573437E-2</v>
      </c>
      <c r="D195" s="66">
        <v>116</v>
      </c>
      <c r="E195" s="67">
        <v>3.6238675413933143E-2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431450012.36999983</v>
      </c>
      <c r="C199" s="71"/>
      <c r="D199" s="72">
        <v>3201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12.87654337551001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215855582.89000019</v>
      </c>
      <c r="C208" s="67">
        <v>0.50030264619598208</v>
      </c>
      <c r="D208" s="66">
        <v>1662</v>
      </c>
      <c r="E208" s="67">
        <v>0.51921274601686973</v>
      </c>
      <c r="F208" s="43"/>
    </row>
    <row r="209" spans="1:6" x14ac:dyDescent="0.25">
      <c r="A209" s="64" t="s">
        <v>53</v>
      </c>
      <c r="B209" s="65">
        <v>215594429.47999975</v>
      </c>
      <c r="C209" s="67">
        <v>0.49969735380401786</v>
      </c>
      <c r="D209" s="66">
        <v>1539</v>
      </c>
      <c r="E209" s="67">
        <v>0.48078725398313027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431450012.36999995</v>
      </c>
      <c r="C211" s="71"/>
      <c r="D211" s="72">
        <v>3201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11892174.460000006</v>
      </c>
      <c r="C218" s="67">
        <v>2.7563272961043751E-2</v>
      </c>
      <c r="D218" s="66">
        <v>148</v>
      </c>
      <c r="E218" s="67">
        <v>4.6235551390190567E-2</v>
      </c>
      <c r="F218" s="67">
        <v>0.81538407640326538</v>
      </c>
    </row>
    <row r="219" spans="1:6" x14ac:dyDescent="0.25">
      <c r="A219" s="64" t="s">
        <v>55</v>
      </c>
      <c r="B219" s="65">
        <v>62341810.109999962</v>
      </c>
      <c r="C219" s="67">
        <v>0.14449370337840511</v>
      </c>
      <c r="D219" s="66">
        <v>489</v>
      </c>
      <c r="E219" s="67">
        <v>0.1527647610121837</v>
      </c>
      <c r="F219" s="67">
        <v>0.80347816427224761</v>
      </c>
    </row>
    <row r="220" spans="1:6" x14ac:dyDescent="0.25">
      <c r="A220" s="64" t="s">
        <v>56</v>
      </c>
      <c r="B220" s="65">
        <v>65734683.439999998</v>
      </c>
      <c r="C220" s="67">
        <v>0.15235758849307374</v>
      </c>
      <c r="D220" s="66">
        <v>513</v>
      </c>
      <c r="E220" s="67">
        <v>0.16026241799437677</v>
      </c>
      <c r="F220" s="67">
        <v>0.79940711472350212</v>
      </c>
    </row>
    <row r="221" spans="1:6" x14ac:dyDescent="0.25">
      <c r="A221" s="64" t="s">
        <v>57</v>
      </c>
      <c r="B221" s="65">
        <v>22864558.749999996</v>
      </c>
      <c r="C221" s="67">
        <v>5.2994687900001669E-2</v>
      </c>
      <c r="D221" s="66">
        <v>190</v>
      </c>
      <c r="E221" s="67">
        <v>5.935645110902843E-2</v>
      </c>
      <c r="F221" s="67">
        <v>0.80497231977002048</v>
      </c>
    </row>
    <row r="222" spans="1:6" x14ac:dyDescent="0.25">
      <c r="A222" s="64" t="s">
        <v>58</v>
      </c>
      <c r="B222" s="65">
        <v>19647094.260000002</v>
      </c>
      <c r="C222" s="67">
        <v>4.553735936192578E-2</v>
      </c>
      <c r="D222" s="66">
        <v>163</v>
      </c>
      <c r="E222" s="67">
        <v>5.0921587004061228E-2</v>
      </c>
      <c r="F222" s="67">
        <v>0.76793030717324706</v>
      </c>
    </row>
    <row r="223" spans="1:6" x14ac:dyDescent="0.25">
      <c r="A223" s="64" t="s">
        <v>59</v>
      </c>
      <c r="B223" s="65">
        <v>18190712.360000007</v>
      </c>
      <c r="C223" s="67">
        <v>4.2161807482810197E-2</v>
      </c>
      <c r="D223" s="66">
        <v>139</v>
      </c>
      <c r="E223" s="67">
        <v>4.3423930021868166E-2</v>
      </c>
      <c r="F223" s="67">
        <v>0.80338610894772755</v>
      </c>
    </row>
    <row r="224" spans="1:6" x14ac:dyDescent="0.25">
      <c r="A224" s="64" t="s">
        <v>29</v>
      </c>
      <c r="B224" s="65">
        <v>105025070.85999988</v>
      </c>
      <c r="C224" s="67">
        <v>0.24342349715807457</v>
      </c>
      <c r="D224" s="66">
        <v>778</v>
      </c>
      <c r="E224" s="67">
        <v>0.24304904717275852</v>
      </c>
      <c r="F224" s="67">
        <v>0.78838664736778075</v>
      </c>
    </row>
    <row r="225" spans="1:6" x14ac:dyDescent="0.25">
      <c r="A225" s="64" t="s">
        <v>60</v>
      </c>
      <c r="B225" s="65">
        <v>40381591.100000009</v>
      </c>
      <c r="C225" s="67">
        <v>9.3595063025215211E-2</v>
      </c>
      <c r="D225" s="66">
        <v>281</v>
      </c>
      <c r="E225" s="67">
        <v>8.7785067166510466E-2</v>
      </c>
      <c r="F225" s="67">
        <v>0.78528741562909288</v>
      </c>
    </row>
    <row r="226" spans="1:6" x14ac:dyDescent="0.25">
      <c r="A226" s="64" t="s">
        <v>61</v>
      </c>
      <c r="B226" s="65">
        <v>61940475.759999961</v>
      </c>
      <c r="C226" s="67">
        <v>0.14356350442489152</v>
      </c>
      <c r="D226" s="66">
        <v>288</v>
      </c>
      <c r="E226" s="67">
        <v>8.9971883786316778E-2</v>
      </c>
      <c r="F226" s="67">
        <v>0.76303356572529468</v>
      </c>
    </row>
    <row r="227" spans="1:6" x14ac:dyDescent="0.25">
      <c r="A227" s="64" t="s">
        <v>62</v>
      </c>
      <c r="B227" s="65">
        <v>16767717.170000002</v>
      </c>
      <c r="C227" s="67">
        <v>3.8863638171878101E-2</v>
      </c>
      <c r="D227" s="66">
        <v>147</v>
      </c>
      <c r="E227" s="67">
        <v>4.5923149015932523E-2</v>
      </c>
      <c r="F227" s="67">
        <v>0.79543476852810036</v>
      </c>
    </row>
    <row r="228" spans="1:6" x14ac:dyDescent="0.25">
      <c r="A228" s="64" t="s">
        <v>63</v>
      </c>
      <c r="B228" s="65">
        <v>6351014.5800000001</v>
      </c>
      <c r="C228" s="67">
        <v>1.4720163165862986E-2</v>
      </c>
      <c r="D228" s="66">
        <v>62</v>
      </c>
      <c r="E228" s="67">
        <v>1.9368947203998749E-2</v>
      </c>
      <c r="F228" s="67">
        <v>0.7764640160772871</v>
      </c>
    </row>
    <row r="229" spans="1:6" x14ac:dyDescent="0.25">
      <c r="A229" s="64" t="s">
        <v>4</v>
      </c>
      <c r="B229" s="65">
        <v>313109.52</v>
      </c>
      <c r="C229" s="67">
        <v>7.2571447681750402E-4</v>
      </c>
      <c r="D229" s="66">
        <v>3</v>
      </c>
      <c r="E229" s="67">
        <v>9.372071227741331E-4</v>
      </c>
      <c r="F229" s="67">
        <v>0.79449100105244019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431450012.36999977</v>
      </c>
      <c r="C231" s="71"/>
      <c r="D231" s="72">
        <v>3201</v>
      </c>
      <c r="E231" s="71"/>
      <c r="F231" s="81">
        <v>0.78966477128382839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28702796.129999977</v>
      </c>
      <c r="C238" s="67">
        <v>6.6526353707426017E-2</v>
      </c>
      <c r="D238" s="66">
        <v>205</v>
      </c>
      <c r="E238" s="67">
        <v>6.4042486722899097E-2</v>
      </c>
      <c r="F238" s="45"/>
    </row>
    <row r="239" spans="1:6" x14ac:dyDescent="0.25">
      <c r="A239" s="64" t="s">
        <v>351</v>
      </c>
      <c r="B239" s="65">
        <v>300409923.91000038</v>
      </c>
      <c r="C239" s="67">
        <v>0.69627978977174443</v>
      </c>
      <c r="D239" s="66">
        <v>2271</v>
      </c>
      <c r="E239" s="67">
        <v>0.7094657919400188</v>
      </c>
      <c r="F239" s="45"/>
    </row>
    <row r="240" spans="1:6" x14ac:dyDescent="0.25">
      <c r="A240" s="64" t="s">
        <v>323</v>
      </c>
      <c r="B240" s="65">
        <v>99482371.849999994</v>
      </c>
      <c r="C240" s="67">
        <v>0.2305768200203144</v>
      </c>
      <c r="D240" s="66">
        <v>686</v>
      </c>
      <c r="E240" s="67">
        <v>0.21430802874101842</v>
      </c>
      <c r="F240" s="45"/>
    </row>
    <row r="241" spans="1:6" x14ac:dyDescent="0.25">
      <c r="A241" s="64" t="s">
        <v>324</v>
      </c>
      <c r="B241" s="65">
        <v>1403925.3699999999</v>
      </c>
      <c r="C241" s="67">
        <v>3.2539699379960378E-3</v>
      </c>
      <c r="D241" s="66">
        <v>15</v>
      </c>
      <c r="E241" s="67">
        <v>4.6860356138706651E-3</v>
      </c>
      <c r="F241" s="45"/>
    </row>
    <row r="242" spans="1:6" x14ac:dyDescent="0.25">
      <c r="A242" s="64" t="s">
        <v>325</v>
      </c>
      <c r="B242" s="65">
        <v>640648.24</v>
      </c>
      <c r="C242" s="67">
        <v>1.4848724571378542E-3</v>
      </c>
      <c r="D242" s="66">
        <v>4</v>
      </c>
      <c r="E242" s="67">
        <v>1.2496094970321774E-3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691320.66999999993</v>
      </c>
      <c r="C248" s="67">
        <v>1.6023192726371768E-3</v>
      </c>
      <c r="D248" s="66">
        <v>19</v>
      </c>
      <c r="E248" s="67">
        <v>5.9356451109028431E-3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119026.2</v>
      </c>
      <c r="C250" s="67">
        <v>2.7587483274406816E-4</v>
      </c>
      <c r="D250" s="66">
        <v>1</v>
      </c>
      <c r="E250" s="67">
        <v>3.1240237425804435E-4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431450012.37000036</v>
      </c>
      <c r="C253" s="71"/>
      <c r="D253" s="72">
        <v>3201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2.2458245269203803E-2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416492477.5700019</v>
      </c>
      <c r="C262" s="67">
        <v>0.9996184083050399</v>
      </c>
      <c r="D262" s="66">
        <v>3110</v>
      </c>
      <c r="E262" s="67">
        <v>0.99935732647814912</v>
      </c>
      <c r="F262" s="45"/>
    </row>
    <row r="263" spans="1:6" x14ac:dyDescent="0.25">
      <c r="A263" s="64" t="s">
        <v>65</v>
      </c>
      <c r="B263" s="65">
        <v>158990.74</v>
      </c>
      <c r="C263" s="67">
        <v>3.8159169496003274E-4</v>
      </c>
      <c r="D263" s="66">
        <v>2</v>
      </c>
      <c r="E263" s="67">
        <v>6.426735218508997E-4</v>
      </c>
      <c r="F263" s="45"/>
    </row>
    <row r="264" spans="1:6" x14ac:dyDescent="0.25">
      <c r="A264" s="64" t="s">
        <v>66</v>
      </c>
      <c r="B264" s="65">
        <v>0</v>
      </c>
      <c r="C264" s="67">
        <v>0</v>
      </c>
      <c r="D264" s="66">
        <v>0</v>
      </c>
      <c r="E264" s="67">
        <v>0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416651468.31000191</v>
      </c>
      <c r="C271" s="71"/>
      <c r="D271" s="72">
        <v>3112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0.5918426905398475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13646754.550000003</v>
      </c>
      <c r="C280" s="67">
        <v>0.92216872786065152</v>
      </c>
      <c r="D280" s="66">
        <v>82</v>
      </c>
      <c r="E280" s="67">
        <v>0.9213483146067416</v>
      </c>
      <c r="F280" s="45"/>
    </row>
    <row r="281" spans="1:6" x14ac:dyDescent="0.25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  <c r="F281" s="45"/>
    </row>
    <row r="282" spans="1:6" x14ac:dyDescent="0.25">
      <c r="A282" s="64" t="s">
        <v>66</v>
      </c>
      <c r="B282" s="65">
        <v>132848</v>
      </c>
      <c r="C282" s="67">
        <v>8.977099332297421E-3</v>
      </c>
      <c r="D282" s="66">
        <v>1</v>
      </c>
      <c r="E282" s="67">
        <v>1.1235955056179775E-2</v>
      </c>
      <c r="F282" s="45"/>
    </row>
    <row r="283" spans="1:6" x14ac:dyDescent="0.25">
      <c r="A283" s="64" t="s">
        <v>67</v>
      </c>
      <c r="B283" s="65">
        <v>215563.1</v>
      </c>
      <c r="C283" s="67">
        <v>1.4566507294637198E-2</v>
      </c>
      <c r="D283" s="66">
        <v>1</v>
      </c>
      <c r="E283" s="67">
        <v>1.1235955056179775E-2</v>
      </c>
      <c r="F283" s="45"/>
    </row>
    <row r="284" spans="1:6" x14ac:dyDescent="0.25">
      <c r="A284" s="64" t="s">
        <v>68</v>
      </c>
      <c r="B284" s="65">
        <v>143001.94</v>
      </c>
      <c r="C284" s="67">
        <v>9.6632438583285855E-3</v>
      </c>
      <c r="D284" s="66">
        <v>1</v>
      </c>
      <c r="E284" s="67">
        <v>1.1235955056179775E-2</v>
      </c>
      <c r="F284" s="45"/>
    </row>
    <row r="285" spans="1:6" x14ac:dyDescent="0.25">
      <c r="A285" s="64" t="s">
        <v>69</v>
      </c>
      <c r="B285" s="65">
        <v>439786.47</v>
      </c>
      <c r="C285" s="67">
        <v>2.9718225537384377E-2</v>
      </c>
      <c r="D285" s="66">
        <v>2</v>
      </c>
      <c r="E285" s="67">
        <v>2.247191011235955E-2</v>
      </c>
      <c r="F285" s="45"/>
    </row>
    <row r="286" spans="1:6" x14ac:dyDescent="0.25">
      <c r="A286" s="64" t="s">
        <v>172</v>
      </c>
      <c r="B286" s="65">
        <v>84091</v>
      </c>
      <c r="C286" s="67">
        <v>5.6823833249444664E-3</v>
      </c>
      <c r="D286" s="66">
        <v>1</v>
      </c>
      <c r="E286" s="67">
        <v>1.1235955056179775E-2</v>
      </c>
      <c r="F286" s="45"/>
    </row>
    <row r="287" spans="1:6" x14ac:dyDescent="0.25">
      <c r="A287" s="64" t="s">
        <v>170</v>
      </c>
      <c r="B287" s="65">
        <v>136499</v>
      </c>
      <c r="C287" s="67">
        <v>9.2238127917564864E-3</v>
      </c>
      <c r="D287" s="66">
        <v>1</v>
      </c>
      <c r="E287" s="67">
        <v>1.1235955056179775E-2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14798544.060000002</v>
      </c>
      <c r="C289" s="71"/>
      <c r="D289" s="72">
        <v>89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5.4479196573777537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326733184.96000117</v>
      </c>
      <c r="C299" s="67">
        <v>0.75729093890905408</v>
      </c>
      <c r="D299" s="66">
        <v>2349</v>
      </c>
      <c r="E299" s="67">
        <v>0.73383317713214624</v>
      </c>
      <c r="F299" s="45"/>
    </row>
    <row r="300" spans="1:6" x14ac:dyDescent="0.25">
      <c r="A300" s="64" t="s">
        <v>148</v>
      </c>
      <c r="B300" s="65">
        <v>104716827.40999997</v>
      </c>
      <c r="C300" s="67">
        <v>0.24270906109094589</v>
      </c>
      <c r="D300" s="66">
        <v>852</v>
      </c>
      <c r="E300" s="67">
        <v>0.26616682286785381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431450012.37000114</v>
      </c>
      <c r="C302" s="67"/>
      <c r="D302" s="78">
        <v>3201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33161772.489999991</v>
      </c>
      <c r="C310" s="67">
        <v>7.6861215759014029E-2</v>
      </c>
      <c r="D310" s="66">
        <v>262</v>
      </c>
      <c r="E310" s="67">
        <v>8.1849422055607621E-2</v>
      </c>
      <c r="F310" s="45"/>
    </row>
    <row r="311" spans="1:6" x14ac:dyDescent="0.25">
      <c r="A311" s="64" t="s">
        <v>39</v>
      </c>
      <c r="B311" s="65">
        <v>398288239.88000196</v>
      </c>
      <c r="C311" s="67">
        <v>0.92313878424098594</v>
      </c>
      <c r="D311" s="66">
        <v>2939</v>
      </c>
      <c r="E311" s="67">
        <v>0.91815057794439237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431450012.37000197</v>
      </c>
      <c r="C313" s="67"/>
      <c r="D313" s="78">
        <v>3201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21310625.459999986</v>
      </c>
      <c r="C322" s="67">
        <v>6.5223327292600969E-2</v>
      </c>
      <c r="D322" s="66">
        <v>131</v>
      </c>
      <c r="E322" s="67">
        <v>5.5768412090251171E-2</v>
      </c>
      <c r="F322" s="45"/>
    </row>
    <row r="323" spans="1:6" x14ac:dyDescent="0.25">
      <c r="A323" s="64" t="s">
        <v>83</v>
      </c>
      <c r="B323" s="65">
        <v>51786108.779999979</v>
      </c>
      <c r="C323" s="67">
        <v>0.15849663016733331</v>
      </c>
      <c r="D323" s="66">
        <v>398</v>
      </c>
      <c r="E323" s="67">
        <v>0.16943380161770966</v>
      </c>
      <c r="F323" s="45"/>
    </row>
    <row r="324" spans="1:6" x14ac:dyDescent="0.25">
      <c r="A324" s="64" t="s">
        <v>84</v>
      </c>
      <c r="B324" s="65">
        <v>82258664.909999877</v>
      </c>
      <c r="C324" s="67">
        <v>0.25176097408064135</v>
      </c>
      <c r="D324" s="66">
        <v>630</v>
      </c>
      <c r="E324" s="67">
        <v>0.26819923371647508</v>
      </c>
      <c r="F324" s="45"/>
    </row>
    <row r="325" spans="1:6" x14ac:dyDescent="0.25">
      <c r="A325" s="64" t="s">
        <v>85</v>
      </c>
      <c r="B325" s="65">
        <v>105053331.39999984</v>
      </c>
      <c r="C325" s="67">
        <v>0.32152635923057832</v>
      </c>
      <c r="D325" s="66">
        <v>766</v>
      </c>
      <c r="E325" s="67">
        <v>0.32609621115368242</v>
      </c>
      <c r="F325" s="45"/>
    </row>
    <row r="326" spans="1:6" x14ac:dyDescent="0.25">
      <c r="A326" s="64" t="s">
        <v>86</v>
      </c>
      <c r="B326" s="65">
        <v>38204312.709999986</v>
      </c>
      <c r="C326" s="67">
        <v>0.11692816790151618</v>
      </c>
      <c r="D326" s="66">
        <v>227</v>
      </c>
      <c r="E326" s="67">
        <v>9.6636866751809283E-2</v>
      </c>
      <c r="F326" s="45"/>
    </row>
    <row r="327" spans="1:6" x14ac:dyDescent="0.25">
      <c r="A327" s="64" t="s">
        <v>87</v>
      </c>
      <c r="B327" s="65">
        <v>15496338.610000005</v>
      </c>
      <c r="C327" s="67">
        <v>4.7428113590289721E-2</v>
      </c>
      <c r="D327" s="66">
        <v>100</v>
      </c>
      <c r="E327" s="67">
        <v>4.2571306939123033E-2</v>
      </c>
      <c r="F327" s="45"/>
    </row>
    <row r="328" spans="1:6" x14ac:dyDescent="0.25">
      <c r="A328" s="64" t="s">
        <v>88</v>
      </c>
      <c r="B328" s="65">
        <v>6543067.3299999982</v>
      </c>
      <c r="C328" s="67">
        <v>2.0025720163077507E-2</v>
      </c>
      <c r="D328" s="66">
        <v>37</v>
      </c>
      <c r="E328" s="67">
        <v>1.5751383567475522E-2</v>
      </c>
      <c r="F328" s="45"/>
    </row>
    <row r="329" spans="1:6" x14ac:dyDescent="0.25">
      <c r="A329" s="64" t="s">
        <v>89</v>
      </c>
      <c r="B329" s="65">
        <v>1974367.6700000002</v>
      </c>
      <c r="C329" s="67">
        <v>6.0427521931747221E-3</v>
      </c>
      <c r="D329" s="66">
        <v>16</v>
      </c>
      <c r="E329" s="67">
        <v>6.8114091102596851E-3</v>
      </c>
      <c r="F329" s="45"/>
    </row>
    <row r="330" spans="1:6" x14ac:dyDescent="0.25">
      <c r="A330" s="64" t="s">
        <v>1</v>
      </c>
      <c r="B330" s="65">
        <v>561681.5</v>
      </c>
      <c r="C330" s="67">
        <v>1.7190831107919567E-3</v>
      </c>
      <c r="D330" s="66">
        <v>10</v>
      </c>
      <c r="E330" s="67">
        <v>4.2571306939123031E-3</v>
      </c>
      <c r="F330" s="45"/>
    </row>
    <row r="331" spans="1:6" x14ac:dyDescent="0.25">
      <c r="A331" s="64" t="s">
        <v>70</v>
      </c>
      <c r="B331" s="65">
        <v>990584.90000000014</v>
      </c>
      <c r="C331" s="67">
        <v>3.031785400436973E-3</v>
      </c>
      <c r="D331" s="66">
        <v>8</v>
      </c>
      <c r="E331" s="67">
        <v>3.4057045551298426E-3</v>
      </c>
      <c r="F331" s="45"/>
    </row>
    <row r="332" spans="1:6" x14ac:dyDescent="0.25">
      <c r="A332" s="64" t="s">
        <v>82</v>
      </c>
      <c r="B332" s="65">
        <v>2554101.69</v>
      </c>
      <c r="C332" s="67">
        <v>7.817086869558983E-3</v>
      </c>
      <c r="D332" s="66">
        <v>26</v>
      </c>
      <c r="E332" s="67">
        <v>1.1068539804171988E-2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326733184.95999968</v>
      </c>
      <c r="C334" s="67"/>
      <c r="D334" s="72">
        <v>2349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1.7280517933886714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262057547.44999966</v>
      </c>
      <c r="C347" s="67">
        <v>0.60738797064923089</v>
      </c>
      <c r="D347" s="66">
        <v>1944</v>
      </c>
      <c r="E347" s="67">
        <v>0.6073102155576382</v>
      </c>
      <c r="F347" s="45"/>
    </row>
    <row r="348" spans="1:6" x14ac:dyDescent="0.25">
      <c r="A348" s="64" t="s">
        <v>181</v>
      </c>
      <c r="B348" s="65">
        <v>135421506.44999993</v>
      </c>
      <c r="C348" s="67">
        <v>0.31387531015728926</v>
      </c>
      <c r="D348" s="66">
        <v>966</v>
      </c>
      <c r="E348" s="67">
        <v>0.30178069353327086</v>
      </c>
      <c r="F348" s="45"/>
    </row>
    <row r="349" spans="1:6" x14ac:dyDescent="0.25">
      <c r="A349" s="64" t="s">
        <v>182</v>
      </c>
      <c r="B349" s="65">
        <v>25666656.740000002</v>
      </c>
      <c r="C349" s="67">
        <v>5.9489294249895595E-2</v>
      </c>
      <c r="D349" s="66">
        <v>212</v>
      </c>
      <c r="E349" s="67">
        <v>6.6229303342705409E-2</v>
      </c>
      <c r="F349" s="45"/>
    </row>
    <row r="350" spans="1:6" x14ac:dyDescent="0.25">
      <c r="A350" s="64" t="s">
        <v>183</v>
      </c>
      <c r="B350" s="65">
        <v>4230854.8800000008</v>
      </c>
      <c r="C350" s="67">
        <v>9.8061299309263571E-3</v>
      </c>
      <c r="D350" s="66">
        <v>45</v>
      </c>
      <c r="E350" s="67">
        <v>1.4058106841611996E-2</v>
      </c>
      <c r="F350" s="45"/>
    </row>
    <row r="351" spans="1:6" x14ac:dyDescent="0.25">
      <c r="A351" s="64" t="s">
        <v>184</v>
      </c>
      <c r="B351" s="65">
        <v>4073446.8499999996</v>
      </c>
      <c r="C351" s="67">
        <v>9.4412950126577435E-3</v>
      </c>
      <c r="D351" s="66">
        <v>34</v>
      </c>
      <c r="E351" s="67">
        <v>1.0621680724773508E-2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431450012.36999965</v>
      </c>
      <c r="C355" s="69"/>
      <c r="D355" s="72">
        <v>3201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496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429008626.39000154</v>
      </c>
      <c r="C6" s="65">
        <v>39960355.069999993</v>
      </c>
      <c r="D6" s="65">
        <v>249058000.66999987</v>
      </c>
      <c r="E6" s="65">
        <v>139990270.64999998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3184</v>
      </c>
      <c r="C7" s="66">
        <v>357</v>
      </c>
      <c r="D7" s="66">
        <v>1722</v>
      </c>
      <c r="E7" s="66">
        <v>1105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0.78939491692291752</v>
      </c>
      <c r="C8" s="67">
        <v>0.77401285614663518</v>
      </c>
      <c r="D8" s="67">
        <v>0.79803306270373586</v>
      </c>
      <c r="E8" s="67">
        <v>0.77841753470769759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5.6360655737704927E-4</v>
      </c>
      <c r="C9" s="67">
        <v>5.6360655737704927E-4</v>
      </c>
      <c r="D9" s="67">
        <v>6.4192432432432431E-3</v>
      </c>
      <c r="E9" s="67">
        <v>4.1711764705882351E-2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9.7927072484577273</v>
      </c>
      <c r="C11" s="65">
        <v>13.423204312568608</v>
      </c>
      <c r="D11" s="65">
        <v>9.3996135001995462</v>
      </c>
      <c r="E11" s="65">
        <v>9.455735196569103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9.1726027397260275</v>
      </c>
      <c r="C12" s="65">
        <v>12.597260273972603</v>
      </c>
      <c r="D12" s="65">
        <v>9.1726027397260275</v>
      </c>
      <c r="E12" s="65">
        <v>9.1726027397260275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18.454794520547946</v>
      </c>
      <c r="C13" s="65">
        <v>18.454794520547946</v>
      </c>
      <c r="D13" s="65">
        <v>9.7287671232876711</v>
      </c>
      <c r="E13" s="65">
        <v>10.967123287671233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134738.89019786479</v>
      </c>
      <c r="C14" s="65">
        <v>111933.76770308122</v>
      </c>
      <c r="D14" s="65">
        <v>144632.98529035997</v>
      </c>
      <c r="E14" s="65">
        <v>126688.02773755653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34.380000000000003</v>
      </c>
      <c r="C15" s="65">
        <v>34.380000000000003</v>
      </c>
      <c r="D15" s="65">
        <v>1187.56</v>
      </c>
      <c r="E15" s="65">
        <v>4963.7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12.806593121402036</v>
      </c>
      <c r="C17" s="65">
        <v>9.107289526998855</v>
      </c>
      <c r="D17" s="65">
        <v>13.372379497137217</v>
      </c>
      <c r="E17" s="65">
        <v>12.855966992636624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0.41666666666666669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24.416666666666668</v>
      </c>
      <c r="C19" s="65">
        <v>24.416666666666668</v>
      </c>
      <c r="D19" s="65">
        <v>20.833333333333332</v>
      </c>
      <c r="E19" s="65">
        <v>20.833333333333332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0.75861996677926469</v>
      </c>
      <c r="C20" s="67">
        <v>0.94820064320314379</v>
      </c>
      <c r="D20" s="67">
        <v>0.93778384397082137</v>
      </c>
      <c r="E20" s="67">
        <v>0.38575185281992302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0.24138003322073395</v>
      </c>
      <c r="C21" s="67">
        <v>5.1799356796856412E-2</v>
      </c>
      <c r="D21" s="67">
        <v>6.2216156029178703E-2</v>
      </c>
      <c r="E21" s="67">
        <v>0.61424814718007714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0.38634359445100119</v>
      </c>
      <c r="C23" s="67">
        <v>0.33967427281921808</v>
      </c>
      <c r="D23" s="67">
        <v>0.29369583419614637</v>
      </c>
      <c r="E23" s="67">
        <v>0.56449589377231457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1.7287251818636078</v>
      </c>
      <c r="C24" s="65">
        <v>2.1636378749844245</v>
      </c>
      <c r="D24" s="65">
        <v>1.7091603012662162</v>
      </c>
      <c r="E24" s="65">
        <v>1.5081867580135182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2306793.9099999997</v>
      </c>
      <c r="C31" s="67">
        <v>5.3770338592281763E-3</v>
      </c>
      <c r="D31" s="66">
        <v>65</v>
      </c>
      <c r="E31" s="67">
        <v>2.041457286432161E-2</v>
      </c>
      <c r="F31" s="45"/>
    </row>
    <row r="32" spans="1:11" x14ac:dyDescent="0.25">
      <c r="A32" s="64" t="s">
        <v>19</v>
      </c>
      <c r="B32" s="65">
        <v>10269180.010000007</v>
      </c>
      <c r="C32" s="67">
        <v>2.393700121233595E-2</v>
      </c>
      <c r="D32" s="66">
        <v>132</v>
      </c>
      <c r="E32" s="67">
        <v>4.1457286432160803E-2</v>
      </c>
      <c r="F32" s="45"/>
    </row>
    <row r="33" spans="1:6" x14ac:dyDescent="0.25">
      <c r="A33" s="64" t="s">
        <v>20</v>
      </c>
      <c r="B33" s="65">
        <v>6758400.3399999999</v>
      </c>
      <c r="C33" s="67">
        <v>1.5753530172272399E-2</v>
      </c>
      <c r="D33" s="66">
        <v>75</v>
      </c>
      <c r="E33" s="67">
        <v>2.3555276381909549E-2</v>
      </c>
      <c r="F33" s="45"/>
    </row>
    <row r="34" spans="1:6" x14ac:dyDescent="0.25">
      <c r="A34" s="64" t="s">
        <v>21</v>
      </c>
      <c r="B34" s="65">
        <v>7836570.5999999996</v>
      </c>
      <c r="C34" s="67">
        <v>1.8266697026450909E-2</v>
      </c>
      <c r="D34" s="66">
        <v>65</v>
      </c>
      <c r="E34" s="67">
        <v>2.041457286432161E-2</v>
      </c>
      <c r="F34" s="45"/>
    </row>
    <row r="35" spans="1:6" x14ac:dyDescent="0.25">
      <c r="A35" s="64" t="s">
        <v>22</v>
      </c>
      <c r="B35" s="65">
        <v>11865145.240000002</v>
      </c>
      <c r="C35" s="67">
        <v>2.7657125078910948E-2</v>
      </c>
      <c r="D35" s="66">
        <v>95</v>
      </c>
      <c r="E35" s="67">
        <v>2.9836683417085428E-2</v>
      </c>
      <c r="F35" s="45"/>
    </row>
    <row r="36" spans="1:6" x14ac:dyDescent="0.25">
      <c r="A36" s="64" t="s">
        <v>23</v>
      </c>
      <c r="B36" s="65">
        <v>20997528.400000002</v>
      </c>
      <c r="C36" s="67">
        <v>4.8944303467016372E-2</v>
      </c>
      <c r="D36" s="66">
        <v>139</v>
      </c>
      <c r="E36" s="67">
        <v>4.3655778894472363E-2</v>
      </c>
      <c r="F36" s="45"/>
    </row>
    <row r="37" spans="1:6" x14ac:dyDescent="0.25">
      <c r="A37" s="64" t="s">
        <v>24</v>
      </c>
      <c r="B37" s="65">
        <v>30134870.589999992</v>
      </c>
      <c r="C37" s="67">
        <v>7.0243041133175754E-2</v>
      </c>
      <c r="D37" s="66">
        <v>194</v>
      </c>
      <c r="E37" s="67">
        <v>6.092964824120603E-2</v>
      </c>
      <c r="F37" s="45"/>
    </row>
    <row r="38" spans="1:6" x14ac:dyDescent="0.25">
      <c r="A38" s="64" t="s">
        <v>25</v>
      </c>
      <c r="B38" s="65">
        <v>65155148.210000016</v>
      </c>
      <c r="C38" s="67">
        <v>0.15187374845644544</v>
      </c>
      <c r="D38" s="66">
        <v>373</v>
      </c>
      <c r="E38" s="67">
        <v>0.11714824120603015</v>
      </c>
      <c r="F38" s="45"/>
    </row>
    <row r="39" spans="1:6" x14ac:dyDescent="0.25">
      <c r="A39" s="64" t="s">
        <v>42</v>
      </c>
      <c r="B39" s="65">
        <v>116999523.07999991</v>
      </c>
      <c r="C39" s="67">
        <v>0.27272067712139403</v>
      </c>
      <c r="D39" s="66">
        <v>799</v>
      </c>
      <c r="E39" s="67">
        <v>0.25094221105527637</v>
      </c>
      <c r="F39" s="45"/>
    </row>
    <row r="40" spans="1:6" x14ac:dyDescent="0.25">
      <c r="A40" s="64" t="s">
        <v>43</v>
      </c>
      <c r="B40" s="65">
        <v>126924959.00999995</v>
      </c>
      <c r="C40" s="67">
        <v>0.29585642619366814</v>
      </c>
      <c r="D40" s="66">
        <v>1004</v>
      </c>
      <c r="E40" s="67">
        <v>0.31532663316582915</v>
      </c>
      <c r="F40" s="45"/>
    </row>
    <row r="41" spans="1:6" x14ac:dyDescent="0.25">
      <c r="A41" s="64" t="s">
        <v>44</v>
      </c>
      <c r="B41" s="65">
        <v>18565178.699999996</v>
      </c>
      <c r="C41" s="67">
        <v>4.3274604653573807E-2</v>
      </c>
      <c r="D41" s="66">
        <v>156</v>
      </c>
      <c r="E41" s="67">
        <v>4.8994974874371856E-2</v>
      </c>
      <c r="F41" s="45"/>
    </row>
    <row r="42" spans="1:6" x14ac:dyDescent="0.25">
      <c r="A42" s="64" t="s">
        <v>45</v>
      </c>
      <c r="B42" s="65">
        <v>7622056.5500000026</v>
      </c>
      <c r="C42" s="67">
        <v>1.776667433039214E-2</v>
      </c>
      <c r="D42" s="66">
        <v>62</v>
      </c>
      <c r="E42" s="67">
        <v>1.9472361809045227E-2</v>
      </c>
      <c r="F42" s="45"/>
    </row>
    <row r="43" spans="1:6" x14ac:dyDescent="0.25">
      <c r="A43" s="64" t="s">
        <v>46</v>
      </c>
      <c r="B43" s="65">
        <v>1058536.6499999999</v>
      </c>
      <c r="C43" s="67">
        <v>2.4674017837527434E-3</v>
      </c>
      <c r="D43" s="66">
        <v>10</v>
      </c>
      <c r="E43" s="67">
        <v>3.1407035175879399E-3</v>
      </c>
      <c r="F43" s="45"/>
    </row>
    <row r="44" spans="1:6" x14ac:dyDescent="0.25">
      <c r="A44" s="64" t="s">
        <v>47</v>
      </c>
      <c r="B44" s="65">
        <v>2153963.1</v>
      </c>
      <c r="C44" s="67">
        <v>5.020792048227701E-3</v>
      </c>
      <c r="D44" s="66">
        <v>11</v>
      </c>
      <c r="E44" s="67">
        <v>3.4547738693467339E-3</v>
      </c>
      <c r="F44" s="45"/>
    </row>
    <row r="45" spans="1:6" x14ac:dyDescent="0.25">
      <c r="A45" s="64" t="s">
        <v>26</v>
      </c>
      <c r="B45" s="65">
        <v>171725.05</v>
      </c>
      <c r="C45" s="67">
        <v>4.0028344288790477E-4</v>
      </c>
      <c r="D45" s="66">
        <v>2</v>
      </c>
      <c r="E45" s="67">
        <v>6.2814070351758795E-4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4.4066002026761734E-4</v>
      </c>
      <c r="D48" s="66">
        <v>2</v>
      </c>
      <c r="E48" s="67">
        <v>6.2814070351758795E-4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429008626.38999987</v>
      </c>
      <c r="C50" s="71"/>
      <c r="D50" s="72">
        <v>3184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0.78939491692291752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491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4498978.5599999996</v>
      </c>
      <c r="C59" s="67">
        <v>1.048691863811173E-2</v>
      </c>
      <c r="D59" s="66">
        <v>105</v>
      </c>
      <c r="E59" s="67">
        <v>3.2977386934673364E-2</v>
      </c>
      <c r="F59" s="45"/>
    </row>
    <row r="60" spans="1:6" x14ac:dyDescent="0.25">
      <c r="A60" s="64" t="s">
        <v>19</v>
      </c>
      <c r="B60" s="65">
        <v>49946123.689999968</v>
      </c>
      <c r="C60" s="67">
        <v>0.11642218971278995</v>
      </c>
      <c r="D60" s="66">
        <v>369</v>
      </c>
      <c r="E60" s="67">
        <v>0.11589195979899497</v>
      </c>
      <c r="F60" s="45"/>
    </row>
    <row r="61" spans="1:6" x14ac:dyDescent="0.25">
      <c r="A61" s="64" t="s">
        <v>20</v>
      </c>
      <c r="B61" s="65">
        <v>33636172.219999984</v>
      </c>
      <c r="C61" s="67">
        <v>7.8404419284152774E-2</v>
      </c>
      <c r="D61" s="66">
        <v>184</v>
      </c>
      <c r="E61" s="67">
        <v>5.7788944723618091E-2</v>
      </c>
      <c r="F61" s="45"/>
    </row>
    <row r="62" spans="1:6" x14ac:dyDescent="0.25">
      <c r="A62" s="64" t="s">
        <v>21</v>
      </c>
      <c r="B62" s="65">
        <v>19387834.690000005</v>
      </c>
      <c r="C62" s="67">
        <v>4.5192179125030159E-2</v>
      </c>
      <c r="D62" s="66">
        <v>142</v>
      </c>
      <c r="E62" s="67">
        <v>4.4597989949748743E-2</v>
      </c>
      <c r="F62" s="45"/>
    </row>
    <row r="63" spans="1:6" x14ac:dyDescent="0.25">
      <c r="A63" s="64" t="s">
        <v>22</v>
      </c>
      <c r="B63" s="65">
        <v>33575203.539999992</v>
      </c>
      <c r="C63" s="67">
        <v>7.826230400662787E-2</v>
      </c>
      <c r="D63" s="66">
        <v>231</v>
      </c>
      <c r="E63" s="67">
        <v>7.2550251256281409E-2</v>
      </c>
      <c r="F63" s="45"/>
    </row>
    <row r="64" spans="1:6" x14ac:dyDescent="0.25">
      <c r="A64" s="64" t="s">
        <v>23</v>
      </c>
      <c r="B64" s="65">
        <v>69583911.60999994</v>
      </c>
      <c r="C64" s="67">
        <v>0.16219699868399187</v>
      </c>
      <c r="D64" s="66">
        <v>516</v>
      </c>
      <c r="E64" s="67">
        <v>0.1620603015075377</v>
      </c>
      <c r="F64" s="45"/>
    </row>
    <row r="65" spans="1:6" x14ac:dyDescent="0.25">
      <c r="A65" s="64" t="s">
        <v>24</v>
      </c>
      <c r="B65" s="65">
        <v>49504920.589999996</v>
      </c>
      <c r="C65" s="67">
        <v>0.11539376493794898</v>
      </c>
      <c r="D65" s="66">
        <v>353</v>
      </c>
      <c r="E65" s="67">
        <v>0.11086683417085427</v>
      </c>
      <c r="F65" s="45"/>
    </row>
    <row r="66" spans="1:6" x14ac:dyDescent="0.25">
      <c r="A66" s="64" t="s">
        <v>25</v>
      </c>
      <c r="B66" s="65">
        <v>49129606.129999995</v>
      </c>
      <c r="C66" s="67">
        <v>0.11451892364825701</v>
      </c>
      <c r="D66" s="66">
        <v>361</v>
      </c>
      <c r="E66" s="67">
        <v>0.11337939698492462</v>
      </c>
      <c r="F66" s="45"/>
    </row>
    <row r="67" spans="1:6" x14ac:dyDescent="0.25">
      <c r="A67" s="64" t="s">
        <v>42</v>
      </c>
      <c r="B67" s="65">
        <v>56936517.109999925</v>
      </c>
      <c r="C67" s="67">
        <v>0.13271648542153214</v>
      </c>
      <c r="D67" s="66">
        <v>456</v>
      </c>
      <c r="E67" s="67">
        <v>0.14321608040201006</v>
      </c>
      <c r="F67" s="45"/>
    </row>
    <row r="68" spans="1:6" x14ac:dyDescent="0.25">
      <c r="A68" s="64" t="s">
        <v>43</v>
      </c>
      <c r="B68" s="65">
        <v>9039109.3299999982</v>
      </c>
      <c r="C68" s="67">
        <v>2.1069761244807226E-2</v>
      </c>
      <c r="D68" s="66">
        <v>91</v>
      </c>
      <c r="E68" s="67">
        <v>2.858040201005025E-2</v>
      </c>
      <c r="F68" s="45"/>
    </row>
    <row r="69" spans="1:6" x14ac:dyDescent="0.25">
      <c r="A69" s="64" t="s">
        <v>44</v>
      </c>
      <c r="B69" s="65">
        <v>2928053.01</v>
      </c>
      <c r="C69" s="67">
        <v>6.825161150345236E-3</v>
      </c>
      <c r="D69" s="66">
        <v>24</v>
      </c>
      <c r="E69" s="67">
        <v>7.537688442211055E-3</v>
      </c>
      <c r="F69" s="45"/>
    </row>
    <row r="70" spans="1:6" x14ac:dyDescent="0.25">
      <c r="A70" s="64" t="s">
        <v>45</v>
      </c>
      <c r="B70" s="65">
        <v>4260745.46</v>
      </c>
      <c r="C70" s="67">
        <v>9.9316078929533591E-3</v>
      </c>
      <c r="D70" s="66">
        <v>46</v>
      </c>
      <c r="E70" s="67">
        <v>1.4447236180904523E-2</v>
      </c>
      <c r="F70" s="45"/>
    </row>
    <row r="71" spans="1:6" x14ac:dyDescent="0.25">
      <c r="A71" s="64" t="s">
        <v>46</v>
      </c>
      <c r="B71" s="65">
        <v>7479654.419999999</v>
      </c>
      <c r="C71" s="67">
        <v>1.7434741307976533E-2</v>
      </c>
      <c r="D71" s="66">
        <v>40</v>
      </c>
      <c r="E71" s="67">
        <v>1.2562814070351759E-2</v>
      </c>
      <c r="F71" s="45"/>
    </row>
    <row r="72" spans="1:6" x14ac:dyDescent="0.25">
      <c r="A72" s="64" t="s">
        <v>47</v>
      </c>
      <c r="B72" s="65">
        <v>4590948.5900000017</v>
      </c>
      <c r="C72" s="67">
        <v>1.0701296681681407E-2</v>
      </c>
      <c r="D72" s="66">
        <v>38</v>
      </c>
      <c r="E72" s="67">
        <v>1.193467336683417E-2</v>
      </c>
      <c r="F72" s="45"/>
    </row>
    <row r="73" spans="1:6" x14ac:dyDescent="0.25">
      <c r="A73" s="64" t="s">
        <v>26</v>
      </c>
      <c r="B73" s="65">
        <v>11098565.310000002</v>
      </c>
      <c r="C73" s="67">
        <v>2.5870261405677678E-2</v>
      </c>
      <c r="D73" s="66">
        <v>64</v>
      </c>
      <c r="E73" s="67">
        <v>2.0100502512562814E-2</v>
      </c>
      <c r="F73" s="45"/>
    </row>
    <row r="74" spans="1:6" x14ac:dyDescent="0.25">
      <c r="A74" s="64" t="s">
        <v>27</v>
      </c>
      <c r="B74" s="65">
        <v>678296.22</v>
      </c>
      <c r="C74" s="67">
        <v>1.5810782773943103E-3</v>
      </c>
      <c r="D74" s="66">
        <v>3</v>
      </c>
      <c r="E74" s="67">
        <v>9.4221105527638187E-4</v>
      </c>
      <c r="F74" s="45"/>
    </row>
    <row r="75" spans="1:6" x14ac:dyDescent="0.25">
      <c r="A75" s="64" t="s">
        <v>28</v>
      </c>
      <c r="B75" s="65">
        <v>1928596.8399999999</v>
      </c>
      <c r="C75" s="67">
        <v>4.4954733340181524E-3</v>
      </c>
      <c r="D75" s="66">
        <v>14</v>
      </c>
      <c r="E75" s="67">
        <v>4.3969849246231155E-3</v>
      </c>
      <c r="F75" s="45"/>
    </row>
    <row r="76" spans="1:6" x14ac:dyDescent="0.25">
      <c r="A76" s="64" t="s">
        <v>5</v>
      </c>
      <c r="B76" s="65">
        <v>20805389.069999989</v>
      </c>
      <c r="C76" s="67">
        <v>4.8496435246703863E-2</v>
      </c>
      <c r="D76" s="66">
        <v>147</v>
      </c>
      <c r="E76" s="67">
        <v>4.6168341708542712E-2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429008626.38999969</v>
      </c>
      <c r="C78" s="71"/>
      <c r="D78" s="72">
        <v>3184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0.71997153399643021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492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3493770.01</v>
      </c>
      <c r="C87" s="67">
        <v>8.1438222802165984E-3</v>
      </c>
      <c r="D87" s="66">
        <v>94</v>
      </c>
      <c r="E87" s="67">
        <v>2.9522613065326633E-2</v>
      </c>
      <c r="F87" s="45"/>
    </row>
    <row r="88" spans="1:6" x14ac:dyDescent="0.25">
      <c r="A88" s="64" t="s">
        <v>19</v>
      </c>
      <c r="B88" s="65">
        <v>30596503.360000018</v>
      </c>
      <c r="C88" s="67">
        <v>7.1319086558845987E-2</v>
      </c>
      <c r="D88" s="66">
        <v>292</v>
      </c>
      <c r="E88" s="67">
        <v>9.1708542713567834E-2</v>
      </c>
      <c r="F88" s="45"/>
    </row>
    <row r="89" spans="1:6" x14ac:dyDescent="0.25">
      <c r="A89" s="64" t="s">
        <v>20</v>
      </c>
      <c r="B89" s="65">
        <v>22504263.030000005</v>
      </c>
      <c r="C89" s="67">
        <v>5.2456434779337056E-2</v>
      </c>
      <c r="D89" s="66">
        <v>135</v>
      </c>
      <c r="E89" s="67">
        <v>4.2399497487437189E-2</v>
      </c>
      <c r="F89" s="45"/>
    </row>
    <row r="90" spans="1:6" x14ac:dyDescent="0.25">
      <c r="A90" s="64" t="s">
        <v>21</v>
      </c>
      <c r="B90" s="65">
        <v>39252432.92999997</v>
      </c>
      <c r="C90" s="67">
        <v>9.1495672849982904E-2</v>
      </c>
      <c r="D90" s="66">
        <v>240</v>
      </c>
      <c r="E90" s="67">
        <v>7.5376884422110546E-2</v>
      </c>
      <c r="F90" s="45"/>
    </row>
    <row r="91" spans="1:6" x14ac:dyDescent="0.25">
      <c r="A91" s="64" t="s">
        <v>22</v>
      </c>
      <c r="B91" s="65">
        <v>37176722.709999986</v>
      </c>
      <c r="C91" s="67">
        <v>8.6657284779639035E-2</v>
      </c>
      <c r="D91" s="66">
        <v>237</v>
      </c>
      <c r="E91" s="67">
        <v>7.4434673366834167E-2</v>
      </c>
      <c r="F91" s="45"/>
    </row>
    <row r="92" spans="1:6" x14ac:dyDescent="0.25">
      <c r="A92" s="64" t="s">
        <v>23</v>
      </c>
      <c r="B92" s="65">
        <v>67215660.159999952</v>
      </c>
      <c r="C92" s="67">
        <v>0.15667671003635264</v>
      </c>
      <c r="D92" s="66">
        <v>482</v>
      </c>
      <c r="E92" s="67">
        <v>0.1513819095477387</v>
      </c>
      <c r="F92" s="45"/>
    </row>
    <row r="93" spans="1:6" x14ac:dyDescent="0.25">
      <c r="A93" s="64" t="s">
        <v>24</v>
      </c>
      <c r="B93" s="65">
        <v>35554703.329999983</v>
      </c>
      <c r="C93" s="67">
        <v>8.2876429849870162E-2</v>
      </c>
      <c r="D93" s="66">
        <v>267</v>
      </c>
      <c r="E93" s="67">
        <v>8.3856783919597985E-2</v>
      </c>
      <c r="F93" s="45"/>
    </row>
    <row r="94" spans="1:6" x14ac:dyDescent="0.25">
      <c r="A94" s="64" t="s">
        <v>25</v>
      </c>
      <c r="B94" s="65">
        <v>48377145.549999975</v>
      </c>
      <c r="C94" s="67">
        <v>0.11276497155099546</v>
      </c>
      <c r="D94" s="66">
        <v>358</v>
      </c>
      <c r="E94" s="67">
        <v>0.11243718592964824</v>
      </c>
      <c r="F94" s="45"/>
    </row>
    <row r="95" spans="1:6" x14ac:dyDescent="0.25">
      <c r="A95" s="64" t="s">
        <v>42</v>
      </c>
      <c r="B95" s="65">
        <v>71079254.749999985</v>
      </c>
      <c r="C95" s="67">
        <v>0.16568257694050142</v>
      </c>
      <c r="D95" s="66">
        <v>548</v>
      </c>
      <c r="E95" s="67">
        <v>0.17211055276381909</v>
      </c>
      <c r="F95" s="45"/>
    </row>
    <row r="96" spans="1:6" x14ac:dyDescent="0.25">
      <c r="A96" s="64" t="s">
        <v>43</v>
      </c>
      <c r="B96" s="65">
        <v>8087319.1099999985</v>
      </c>
      <c r="C96" s="67">
        <v>1.8851180634880848E-2</v>
      </c>
      <c r="D96" s="66">
        <v>56</v>
      </c>
      <c r="E96" s="67">
        <v>1.7587939698492462E-2</v>
      </c>
      <c r="F96" s="45"/>
    </row>
    <row r="97" spans="1:6" x14ac:dyDescent="0.25">
      <c r="A97" s="64" t="s">
        <v>44</v>
      </c>
      <c r="B97" s="65">
        <v>5230369</v>
      </c>
      <c r="C97" s="67">
        <v>1.2191757177500706E-2</v>
      </c>
      <c r="D97" s="66">
        <v>44</v>
      </c>
      <c r="E97" s="67">
        <v>1.3819095477386936E-2</v>
      </c>
      <c r="F97" s="45"/>
    </row>
    <row r="98" spans="1:6" x14ac:dyDescent="0.25">
      <c r="A98" s="64" t="s">
        <v>45</v>
      </c>
      <c r="B98" s="65">
        <v>6738976.6899999995</v>
      </c>
      <c r="C98" s="67">
        <v>1.5708254509254976E-2</v>
      </c>
      <c r="D98" s="66">
        <v>32</v>
      </c>
      <c r="E98" s="67">
        <v>1.0050251256281407E-2</v>
      </c>
      <c r="F98" s="45"/>
    </row>
    <row r="99" spans="1:6" x14ac:dyDescent="0.25">
      <c r="A99" s="64" t="s">
        <v>46</v>
      </c>
      <c r="B99" s="65">
        <v>4576804.1799999988</v>
      </c>
      <c r="C99" s="67">
        <v>1.0668326691965753E-2</v>
      </c>
      <c r="D99" s="66">
        <v>42</v>
      </c>
      <c r="E99" s="67">
        <v>1.3190954773869347E-2</v>
      </c>
      <c r="F99" s="45"/>
    </row>
    <row r="100" spans="1:6" x14ac:dyDescent="0.25">
      <c r="A100" s="64" t="s">
        <v>47</v>
      </c>
      <c r="B100" s="65">
        <v>4174589.34</v>
      </c>
      <c r="C100" s="67">
        <v>9.7307818146411731E-3</v>
      </c>
      <c r="D100" s="66">
        <v>32</v>
      </c>
      <c r="E100" s="67">
        <v>1.0050251256281407E-2</v>
      </c>
      <c r="F100" s="45"/>
    </row>
    <row r="101" spans="1:6" x14ac:dyDescent="0.25">
      <c r="A101" s="64" t="s">
        <v>26</v>
      </c>
      <c r="B101" s="65">
        <v>15573689.17</v>
      </c>
      <c r="C101" s="67">
        <v>3.6301575800581666E-2</v>
      </c>
      <c r="D101" s="66">
        <v>110</v>
      </c>
      <c r="E101" s="67">
        <v>3.4547738693467334E-2</v>
      </c>
      <c r="F101" s="45"/>
    </row>
    <row r="102" spans="1:6" x14ac:dyDescent="0.25">
      <c r="A102" s="64" t="s">
        <v>27</v>
      </c>
      <c r="B102" s="65">
        <v>4023679.1700000009</v>
      </c>
      <c r="C102" s="67">
        <v>9.3790169299350773E-3</v>
      </c>
      <c r="D102" s="66">
        <v>24</v>
      </c>
      <c r="E102" s="67">
        <v>7.537688442211055E-3</v>
      </c>
      <c r="F102" s="45"/>
    </row>
    <row r="103" spans="1:6" x14ac:dyDescent="0.25">
      <c r="A103" s="64" t="s">
        <v>28</v>
      </c>
      <c r="B103" s="65">
        <v>3460587.6700000013</v>
      </c>
      <c r="C103" s="67">
        <v>8.0664757236235084E-3</v>
      </c>
      <c r="D103" s="66">
        <v>35</v>
      </c>
      <c r="E103" s="67">
        <v>1.099246231155779E-2</v>
      </c>
      <c r="F103" s="45"/>
    </row>
    <row r="104" spans="1:6" x14ac:dyDescent="0.25">
      <c r="A104" s="64" t="s">
        <v>5</v>
      </c>
      <c r="B104" s="65">
        <v>21892156.229999989</v>
      </c>
      <c r="C104" s="67">
        <v>5.1029641091875008E-2</v>
      </c>
      <c r="D104" s="66">
        <v>156</v>
      </c>
      <c r="E104" s="67">
        <v>4.8994974874371856E-2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429008626.38999987</v>
      </c>
      <c r="C106" s="71"/>
      <c r="D106" s="72">
        <v>3184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0.73866801060608789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807879.78999999992</v>
      </c>
      <c r="C115" s="67">
        <v>1.8831318073906876E-3</v>
      </c>
      <c r="D115" s="66">
        <v>20</v>
      </c>
      <c r="E115" s="67">
        <v>6.2814070351758797E-3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420524337.44000155</v>
      </c>
      <c r="C117" s="67">
        <v>0.98022350034918138</v>
      </c>
      <c r="D117" s="66">
        <v>3095</v>
      </c>
      <c r="E117" s="67">
        <v>0.97204773869346739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7676409.1600000001</v>
      </c>
      <c r="C119" s="67">
        <v>1.7893367843427835E-2</v>
      </c>
      <c r="D119" s="66">
        <v>69</v>
      </c>
      <c r="E119" s="67">
        <v>2.1670854271356784E-2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429008626.3900016</v>
      </c>
      <c r="C121" s="71"/>
      <c r="D121" s="72">
        <v>3184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411334990.54000163</v>
      </c>
      <c r="C128" s="67">
        <v>0.95880354202031048</v>
      </c>
      <c r="D128" s="66">
        <v>2929</v>
      </c>
      <c r="E128" s="67">
        <v>0.91991206030150752</v>
      </c>
      <c r="F128" s="64"/>
    </row>
    <row r="129" spans="1:6" x14ac:dyDescent="0.25">
      <c r="A129" s="64" t="s">
        <v>7</v>
      </c>
      <c r="B129" s="65">
        <v>17673635.850000005</v>
      </c>
      <c r="C129" s="67">
        <v>4.1196457979689474E-2</v>
      </c>
      <c r="D129" s="66">
        <v>255</v>
      </c>
      <c r="E129" s="67">
        <v>8.0087939698492469E-2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429008626.39000165</v>
      </c>
      <c r="C131" s="71"/>
      <c r="D131" s="72">
        <v>3184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94393686.910000041</v>
      </c>
      <c r="C138" s="67">
        <v>0.2200274798768016</v>
      </c>
      <c r="D138" s="66">
        <v>1355</v>
      </c>
      <c r="E138" s="67">
        <v>0.42556532663316582</v>
      </c>
      <c r="F138" s="45"/>
    </row>
    <row r="139" spans="1:6" x14ac:dyDescent="0.25">
      <c r="A139" s="64" t="s">
        <v>72</v>
      </c>
      <c r="B139" s="93">
        <v>181992722.36000004</v>
      </c>
      <c r="C139" s="67">
        <v>0.42421692983524156</v>
      </c>
      <c r="D139" s="66">
        <v>1344</v>
      </c>
      <c r="E139" s="67">
        <v>0.42211055276381909</v>
      </c>
      <c r="F139" s="45"/>
    </row>
    <row r="140" spans="1:6" x14ac:dyDescent="0.25">
      <c r="A140" s="64" t="s">
        <v>73</v>
      </c>
      <c r="B140" s="93">
        <v>76442546.709999979</v>
      </c>
      <c r="C140" s="67">
        <v>0.17818417161735142</v>
      </c>
      <c r="D140" s="66">
        <v>321</v>
      </c>
      <c r="E140" s="67">
        <v>0.10081658291457286</v>
      </c>
      <c r="F140" s="45"/>
    </row>
    <row r="141" spans="1:6" x14ac:dyDescent="0.25">
      <c r="A141" s="64" t="s">
        <v>74</v>
      </c>
      <c r="B141" s="93">
        <v>33145540.909999996</v>
      </c>
      <c r="C141" s="67">
        <v>7.7260779553342318E-2</v>
      </c>
      <c r="D141" s="66">
        <v>98</v>
      </c>
      <c r="E141" s="67">
        <v>3.077889447236181E-2</v>
      </c>
      <c r="F141" s="45"/>
    </row>
    <row r="142" spans="1:6" x14ac:dyDescent="0.25">
      <c r="A142" s="64" t="s">
        <v>75</v>
      </c>
      <c r="B142" s="93">
        <v>16682143.369999999</v>
      </c>
      <c r="C142" s="67">
        <v>3.8885333170048463E-2</v>
      </c>
      <c r="D142" s="66">
        <v>38</v>
      </c>
      <c r="E142" s="67">
        <v>1.193467336683417E-2</v>
      </c>
      <c r="F142" s="45"/>
    </row>
    <row r="143" spans="1:6" x14ac:dyDescent="0.25">
      <c r="A143" s="64" t="s">
        <v>76</v>
      </c>
      <c r="B143" s="93">
        <v>10265702.74</v>
      </c>
      <c r="C143" s="67">
        <v>2.3928895850844099E-2</v>
      </c>
      <c r="D143" s="66">
        <v>17</v>
      </c>
      <c r="E143" s="67">
        <v>5.3391959798994972E-3</v>
      </c>
      <c r="F143" s="45"/>
    </row>
    <row r="144" spans="1:6" x14ac:dyDescent="0.25">
      <c r="A144" s="64" t="s">
        <v>77</v>
      </c>
      <c r="B144" s="93">
        <v>4443974.25</v>
      </c>
      <c r="C144" s="67">
        <v>1.0358706041402774E-2</v>
      </c>
      <c r="D144" s="66">
        <v>5</v>
      </c>
      <c r="E144" s="67">
        <v>1.5703517587939699E-3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3.4306769362302649E-3</v>
      </c>
      <c r="D146" s="66">
        <v>1</v>
      </c>
      <c r="E146" s="67">
        <v>3.1407035175879397E-4</v>
      </c>
      <c r="F146" s="45"/>
    </row>
    <row r="147" spans="1:6" x14ac:dyDescent="0.25">
      <c r="A147" s="64" t="s">
        <v>81</v>
      </c>
      <c r="B147" s="93">
        <v>4918437.2699999996</v>
      </c>
      <c r="C147" s="67">
        <v>1.1464658208361483E-2</v>
      </c>
      <c r="D147" s="66">
        <v>3</v>
      </c>
      <c r="E147" s="67">
        <v>9.4221105527638187E-4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1.2242368910375884E-2</v>
      </c>
      <c r="D149" s="66">
        <v>2</v>
      </c>
      <c r="E149" s="67">
        <v>6.2814070351758795E-4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429008626.3900001</v>
      </c>
      <c r="C151" s="71"/>
      <c r="D151" s="72">
        <v>3184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134738.89019786436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282506085.87000167</v>
      </c>
      <c r="C160" s="67">
        <v>0.65850910329523793</v>
      </c>
      <c r="D160" s="66">
        <v>1900</v>
      </c>
      <c r="E160" s="67">
        <v>0.59673366834170849</v>
      </c>
      <c r="F160" s="45"/>
    </row>
    <row r="161" spans="1:6" x14ac:dyDescent="0.25">
      <c r="A161" s="64" t="s">
        <v>9</v>
      </c>
      <c r="B161" s="65">
        <v>140155533.13999984</v>
      </c>
      <c r="C161" s="67">
        <v>0.32669630519873921</v>
      </c>
      <c r="D161" s="66">
        <v>1222</v>
      </c>
      <c r="E161" s="67">
        <v>0.38379396984924624</v>
      </c>
      <c r="F161" s="45"/>
    </row>
    <row r="162" spans="1:6" x14ac:dyDescent="0.25">
      <c r="A162" s="64" t="s">
        <v>10</v>
      </c>
      <c r="B162" s="65">
        <v>6347007.3800000018</v>
      </c>
      <c r="C162" s="67">
        <v>1.4794591506022744E-2</v>
      </c>
      <c r="D162" s="66">
        <v>62</v>
      </c>
      <c r="E162" s="67">
        <v>1.9472361809045227E-2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429008626.39000154</v>
      </c>
      <c r="C164" s="67"/>
      <c r="D164" s="72">
        <v>3184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115959.99</v>
      </c>
      <c r="C171" s="67">
        <v>2.7029757181288872E-4</v>
      </c>
      <c r="D171" s="66">
        <v>4</v>
      </c>
      <c r="E171" s="67">
        <v>1.2562814070351759E-3</v>
      </c>
      <c r="F171" s="45"/>
    </row>
    <row r="172" spans="1:6" x14ac:dyDescent="0.25">
      <c r="A172" s="76">
        <v>1997</v>
      </c>
      <c r="B172" s="65">
        <v>1674740.5</v>
      </c>
      <c r="C172" s="67">
        <v>3.9037455122814613E-3</v>
      </c>
      <c r="D172" s="66">
        <v>25</v>
      </c>
      <c r="E172" s="67">
        <v>7.8517587939698485E-3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17839.87</v>
      </c>
      <c r="C175" s="67">
        <v>4.1583942379243032E-5</v>
      </c>
      <c r="D175" s="66">
        <v>1</v>
      </c>
      <c r="E175" s="67">
        <v>3.1407035175879397E-4</v>
      </c>
      <c r="F175" s="45"/>
    </row>
    <row r="176" spans="1:6" x14ac:dyDescent="0.25">
      <c r="A176" s="76">
        <v>2001</v>
      </c>
      <c r="B176" s="65">
        <v>36036846.260000013</v>
      </c>
      <c r="C176" s="67">
        <v>8.4000283544974283E-2</v>
      </c>
      <c r="D176" s="66">
        <v>307</v>
      </c>
      <c r="E176" s="67">
        <v>9.6419597989949743E-2</v>
      </c>
      <c r="F176" s="45"/>
    </row>
    <row r="177" spans="1:6" x14ac:dyDescent="0.25">
      <c r="A177" s="76">
        <v>2002</v>
      </c>
      <c r="B177" s="65">
        <v>2114968.4499999997</v>
      </c>
      <c r="C177" s="67">
        <v>4.9298972559058416E-3</v>
      </c>
      <c r="D177" s="66">
        <v>20</v>
      </c>
      <c r="E177" s="67">
        <v>6.2814070351758797E-3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10152710.410000002</v>
      </c>
      <c r="C179" s="67">
        <v>2.3665515762311105E-2</v>
      </c>
      <c r="D179" s="66">
        <v>90</v>
      </c>
      <c r="E179" s="67">
        <v>2.8266331658291458E-2</v>
      </c>
      <c r="F179" s="45"/>
    </row>
    <row r="180" spans="1:6" x14ac:dyDescent="0.25">
      <c r="A180" s="76">
        <v>2005</v>
      </c>
      <c r="B180" s="65">
        <v>378895560.91000086</v>
      </c>
      <c r="C180" s="67">
        <v>0.88318867641033516</v>
      </c>
      <c r="D180" s="66">
        <v>2737</v>
      </c>
      <c r="E180" s="67">
        <v>0.85961055276381915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429008626.39000088</v>
      </c>
      <c r="C182" s="67"/>
      <c r="D182" s="78">
        <v>3184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117.51248698149273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25472652.110000003</v>
      </c>
      <c r="C191" s="67">
        <v>5.937561751227708E-2</v>
      </c>
      <c r="D191" s="66">
        <v>237</v>
      </c>
      <c r="E191" s="67">
        <v>7.4434673366834167E-2</v>
      </c>
      <c r="F191" s="45"/>
    </row>
    <row r="192" spans="1:6" x14ac:dyDescent="0.25">
      <c r="A192" s="64" t="s">
        <v>12</v>
      </c>
      <c r="B192" s="65">
        <v>49534961.890000008</v>
      </c>
      <c r="C192" s="67">
        <v>0.11546378987020452</v>
      </c>
      <c r="D192" s="66">
        <v>384</v>
      </c>
      <c r="E192" s="67">
        <v>0.12060301507537688</v>
      </c>
      <c r="F192" s="45"/>
    </row>
    <row r="193" spans="1:6" x14ac:dyDescent="0.25">
      <c r="A193" s="64" t="s">
        <v>13</v>
      </c>
      <c r="B193" s="65">
        <v>117145126.88</v>
      </c>
      <c r="C193" s="67">
        <v>0.27306007309397701</v>
      </c>
      <c r="D193" s="66">
        <v>876</v>
      </c>
      <c r="E193" s="67">
        <v>0.27512562814070352</v>
      </c>
      <c r="F193" s="45"/>
    </row>
    <row r="194" spans="1:6" x14ac:dyDescent="0.25">
      <c r="A194" s="64" t="s">
        <v>14</v>
      </c>
      <c r="B194" s="65">
        <v>218701242.77999976</v>
      </c>
      <c r="C194" s="67">
        <v>0.50978285593069772</v>
      </c>
      <c r="D194" s="66">
        <v>1571</v>
      </c>
      <c r="E194" s="67">
        <v>0.49340452261306533</v>
      </c>
      <c r="F194" s="45"/>
    </row>
    <row r="195" spans="1:6" x14ac:dyDescent="0.25">
      <c r="A195" s="64" t="s">
        <v>15</v>
      </c>
      <c r="B195" s="65">
        <v>18154642.729999997</v>
      </c>
      <c r="C195" s="67">
        <v>4.2317663592843745E-2</v>
      </c>
      <c r="D195" s="66">
        <v>116</v>
      </c>
      <c r="E195" s="67">
        <v>3.6432160804020099E-2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429008626.38999975</v>
      </c>
      <c r="C199" s="71"/>
      <c r="D199" s="72">
        <v>3184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12.806593121402036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214133066.10000008</v>
      </c>
      <c r="C208" s="67">
        <v>0.49913463955696241</v>
      </c>
      <c r="D208" s="66">
        <v>1649</v>
      </c>
      <c r="E208" s="67">
        <v>0.51790201005025127</v>
      </c>
      <c r="F208" s="43"/>
    </row>
    <row r="209" spans="1:6" x14ac:dyDescent="0.25">
      <c r="A209" s="64" t="s">
        <v>53</v>
      </c>
      <c r="B209" s="65">
        <v>214875560.28999969</v>
      </c>
      <c r="C209" s="67">
        <v>0.50086536044303764</v>
      </c>
      <c r="D209" s="66">
        <v>1535</v>
      </c>
      <c r="E209" s="67">
        <v>0.48209798994974873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429008626.38999975</v>
      </c>
      <c r="C211" s="71"/>
      <c r="D211" s="72">
        <v>3184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11885185.510000007</v>
      </c>
      <c r="C218" s="67">
        <v>2.7703838055684028E-2</v>
      </c>
      <c r="D218" s="66">
        <v>147</v>
      </c>
      <c r="E218" s="67">
        <v>4.6168341708542712E-2</v>
      </c>
      <c r="F218" s="67">
        <v>0.81563854228494581</v>
      </c>
    </row>
    <row r="219" spans="1:6" x14ac:dyDescent="0.25">
      <c r="A219" s="64" t="s">
        <v>55</v>
      </c>
      <c r="B219" s="65">
        <v>62006880.969999969</v>
      </c>
      <c r="C219" s="67">
        <v>0.1445352777443483</v>
      </c>
      <c r="D219" s="66">
        <v>487</v>
      </c>
      <c r="E219" s="67">
        <v>0.15295226130653267</v>
      </c>
      <c r="F219" s="67">
        <v>0.80316667263034391</v>
      </c>
    </row>
    <row r="220" spans="1:6" x14ac:dyDescent="0.25">
      <c r="A220" s="64" t="s">
        <v>56</v>
      </c>
      <c r="B220" s="65">
        <v>65503242.520000018</v>
      </c>
      <c r="C220" s="67">
        <v>0.15268514078887738</v>
      </c>
      <c r="D220" s="66">
        <v>511</v>
      </c>
      <c r="E220" s="67">
        <v>0.16048994974874373</v>
      </c>
      <c r="F220" s="67">
        <v>0.7993144835715349</v>
      </c>
    </row>
    <row r="221" spans="1:6" x14ac:dyDescent="0.25">
      <c r="A221" s="64" t="s">
        <v>57</v>
      </c>
      <c r="B221" s="65">
        <v>22856448.369999997</v>
      </c>
      <c r="C221" s="67">
        <v>5.3277363120483819E-2</v>
      </c>
      <c r="D221" s="66">
        <v>190</v>
      </c>
      <c r="E221" s="67">
        <v>5.9673366834170856E-2</v>
      </c>
      <c r="F221" s="67">
        <v>0.80490173286960531</v>
      </c>
    </row>
    <row r="222" spans="1:6" x14ac:dyDescent="0.25">
      <c r="A222" s="64" t="s">
        <v>58</v>
      </c>
      <c r="B222" s="65">
        <v>19539001.080000002</v>
      </c>
      <c r="C222" s="67">
        <v>4.5544541247144153E-2</v>
      </c>
      <c r="D222" s="66">
        <v>162</v>
      </c>
      <c r="E222" s="67">
        <v>5.0879396984924621E-2</v>
      </c>
      <c r="F222" s="67">
        <v>0.768064334197334</v>
      </c>
    </row>
    <row r="223" spans="1:6" x14ac:dyDescent="0.25">
      <c r="A223" s="64" t="s">
        <v>59</v>
      </c>
      <c r="B223" s="65">
        <v>18184715.370000005</v>
      </c>
      <c r="C223" s="67">
        <v>4.2387761577243402E-2</v>
      </c>
      <c r="D223" s="66">
        <v>139</v>
      </c>
      <c r="E223" s="67">
        <v>4.3655778894472363E-2</v>
      </c>
      <c r="F223" s="67">
        <v>0.80333812371009439</v>
      </c>
    </row>
    <row r="224" spans="1:6" x14ac:dyDescent="0.25">
      <c r="A224" s="64" t="s">
        <v>29</v>
      </c>
      <c r="B224" s="65">
        <v>104185801.70999987</v>
      </c>
      <c r="C224" s="67">
        <v>0.24285246333319055</v>
      </c>
      <c r="D224" s="66">
        <v>773</v>
      </c>
      <c r="E224" s="67">
        <v>0.24277638190954773</v>
      </c>
      <c r="F224" s="67">
        <v>0.7877068300062362</v>
      </c>
    </row>
    <row r="225" spans="1:6" x14ac:dyDescent="0.25">
      <c r="A225" s="64" t="s">
        <v>60</v>
      </c>
      <c r="B225" s="65">
        <v>39866024.440000027</v>
      </c>
      <c r="C225" s="67">
        <v>9.2925927330325828E-2</v>
      </c>
      <c r="D225" s="66">
        <v>278</v>
      </c>
      <c r="E225" s="67">
        <v>8.7311557788944727E-2</v>
      </c>
      <c r="F225" s="67">
        <v>0.78504653531832791</v>
      </c>
    </row>
    <row r="226" spans="1:6" x14ac:dyDescent="0.25">
      <c r="A226" s="64" t="s">
        <v>61</v>
      </c>
      <c r="B226" s="65">
        <v>61558933.059999958</v>
      </c>
      <c r="C226" s="67">
        <v>0.14349113111781217</v>
      </c>
      <c r="D226" s="66">
        <v>285</v>
      </c>
      <c r="E226" s="67">
        <v>8.9510050251256287E-2</v>
      </c>
      <c r="F226" s="67">
        <v>0.76269117207102832</v>
      </c>
    </row>
    <row r="227" spans="1:6" x14ac:dyDescent="0.25">
      <c r="A227" s="64" t="s">
        <v>62</v>
      </c>
      <c r="B227" s="65">
        <v>16762588.400000002</v>
      </c>
      <c r="C227" s="67">
        <v>3.9072846951943574E-2</v>
      </c>
      <c r="D227" s="66">
        <v>147</v>
      </c>
      <c r="E227" s="67">
        <v>4.6168341708542712E-2</v>
      </c>
      <c r="F227" s="67">
        <v>0.79535614875131033</v>
      </c>
    </row>
    <row r="228" spans="1:6" x14ac:dyDescent="0.25">
      <c r="A228" s="64" t="s">
        <v>63</v>
      </c>
      <c r="B228" s="65">
        <v>6347007.3800000018</v>
      </c>
      <c r="C228" s="67">
        <v>1.4794591506022805E-2</v>
      </c>
      <c r="D228" s="66">
        <v>62</v>
      </c>
      <c r="E228" s="67">
        <v>1.9472361809045227E-2</v>
      </c>
      <c r="F228" s="67">
        <v>0.77651205383932231</v>
      </c>
    </row>
    <row r="229" spans="1:6" x14ac:dyDescent="0.25">
      <c r="A229" s="64" t="s">
        <v>4</v>
      </c>
      <c r="B229" s="65">
        <v>312797.58</v>
      </c>
      <c r="C229" s="67">
        <v>7.291172269241142E-4</v>
      </c>
      <c r="D229" s="66">
        <v>3</v>
      </c>
      <c r="E229" s="67">
        <v>9.4221105527638187E-4</v>
      </c>
      <c r="F229" s="67">
        <v>0.79493843720061774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429008626.38999981</v>
      </c>
      <c r="C231" s="71"/>
      <c r="D231" s="72">
        <v>3184</v>
      </c>
      <c r="E231" s="71"/>
      <c r="F231" s="81">
        <v>0.78939491692291752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28551825.469999973</v>
      </c>
      <c r="C238" s="67">
        <v>6.6553033467546846E-2</v>
      </c>
      <c r="D238" s="66">
        <v>204</v>
      </c>
      <c r="E238" s="67">
        <v>6.407035175879397E-2</v>
      </c>
      <c r="F238" s="45"/>
    </row>
    <row r="239" spans="1:6" x14ac:dyDescent="0.25">
      <c r="A239" s="64" t="s">
        <v>351</v>
      </c>
      <c r="B239" s="65">
        <v>298995977.23000002</v>
      </c>
      <c r="C239" s="67">
        <v>0.69694630559291126</v>
      </c>
      <c r="D239" s="66">
        <v>2260</v>
      </c>
      <c r="E239" s="67">
        <v>0.70979899497487442</v>
      </c>
      <c r="F239" s="45"/>
    </row>
    <row r="240" spans="1:6" x14ac:dyDescent="0.25">
      <c r="A240" s="64" t="s">
        <v>323</v>
      </c>
      <c r="B240" s="65">
        <v>98609380.62999998</v>
      </c>
      <c r="C240" s="67">
        <v>0.2298540741704268</v>
      </c>
      <c r="D240" s="66">
        <v>681</v>
      </c>
      <c r="E240" s="67">
        <v>0.2138819095477387</v>
      </c>
      <c r="F240" s="45"/>
    </row>
    <row r="241" spans="1:6" x14ac:dyDescent="0.25">
      <c r="A241" s="64" t="s">
        <v>324</v>
      </c>
      <c r="B241" s="65">
        <v>1402915.03</v>
      </c>
      <c r="C241" s="67">
        <v>3.2701324488628078E-3</v>
      </c>
      <c r="D241" s="66">
        <v>15</v>
      </c>
      <c r="E241" s="67">
        <v>4.7110552763819091E-3</v>
      </c>
      <c r="F241" s="45"/>
    </row>
    <row r="242" spans="1:6" x14ac:dyDescent="0.25">
      <c r="A242" s="64" t="s">
        <v>325</v>
      </c>
      <c r="B242" s="65">
        <v>640648.24</v>
      </c>
      <c r="C242" s="67">
        <v>1.4933225128615577E-3</v>
      </c>
      <c r="D242" s="66">
        <v>4</v>
      </c>
      <c r="E242" s="67">
        <v>1.2562814070351759E-3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688992.19</v>
      </c>
      <c r="C248" s="67">
        <v>1.6060101070640384E-3</v>
      </c>
      <c r="D248" s="66">
        <v>19</v>
      </c>
      <c r="E248" s="67">
        <v>5.9673366834170852E-3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118887.6</v>
      </c>
      <c r="C250" s="67">
        <v>2.7712170032665622E-4</v>
      </c>
      <c r="D250" s="66">
        <v>1</v>
      </c>
      <c r="E250" s="67">
        <v>3.1407035175879397E-4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429008626.38999999</v>
      </c>
      <c r="C253" s="71"/>
      <c r="D253" s="72">
        <v>3184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2.2432184425643997E-2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325454509.90000093</v>
      </c>
      <c r="C263" s="67">
        <v>0.75861996677926569</v>
      </c>
      <c r="D263" s="66">
        <v>2342</v>
      </c>
      <c r="E263" s="67">
        <v>0.73555276381909551</v>
      </c>
      <c r="F263" s="45"/>
    </row>
    <row r="264" spans="1:6" x14ac:dyDescent="0.25">
      <c r="A264" s="64" t="s">
        <v>148</v>
      </c>
      <c r="B264" s="65">
        <v>103554116.49000001</v>
      </c>
      <c r="C264" s="67">
        <v>0.24138003322073429</v>
      </c>
      <c r="D264" s="66">
        <v>842</v>
      </c>
      <c r="E264" s="67">
        <v>0.26444723618090454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429008626.39000094</v>
      </c>
      <c r="C266" s="67"/>
      <c r="D266" s="78">
        <v>3184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33152347.149999987</v>
      </c>
      <c r="C274" s="67">
        <v>7.7276644595631022E-2</v>
      </c>
      <c r="D274" s="66">
        <v>262</v>
      </c>
      <c r="E274" s="67">
        <v>8.2286432160804016E-2</v>
      </c>
      <c r="F274" s="45"/>
    </row>
    <row r="275" spans="1:6" x14ac:dyDescent="0.25">
      <c r="A275" s="64" t="s">
        <v>39</v>
      </c>
      <c r="B275" s="65">
        <v>395856279.24000138</v>
      </c>
      <c r="C275" s="67">
        <v>0.92272335540436901</v>
      </c>
      <c r="D275" s="66">
        <v>2922</v>
      </c>
      <c r="E275" s="67">
        <v>0.917713567839196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429008626.39000136</v>
      </c>
      <c r="C277" s="67"/>
      <c r="D277" s="78">
        <v>3184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21310024.979999986</v>
      </c>
      <c r="C286" s="67">
        <v>6.547773753864336E-2</v>
      </c>
      <c r="D286" s="66">
        <v>131</v>
      </c>
      <c r="E286" s="67">
        <v>5.5935098206660976E-2</v>
      </c>
      <c r="F286" s="45"/>
    </row>
    <row r="287" spans="1:6" x14ac:dyDescent="0.25">
      <c r="A287" s="64" t="s">
        <v>83</v>
      </c>
      <c r="B287" s="65">
        <v>51227406.279999971</v>
      </c>
      <c r="C287" s="67">
        <v>0.15740266218999482</v>
      </c>
      <c r="D287" s="66">
        <v>394</v>
      </c>
      <c r="E287" s="67">
        <v>0.16823228010247651</v>
      </c>
      <c r="F287" s="45"/>
    </row>
    <row r="288" spans="1:6" x14ac:dyDescent="0.25">
      <c r="A288" s="64" t="s">
        <v>84</v>
      </c>
      <c r="B288" s="65">
        <v>81965705.6199999</v>
      </c>
      <c r="C288" s="67">
        <v>0.25184996098282669</v>
      </c>
      <c r="D288" s="66">
        <v>629</v>
      </c>
      <c r="E288" s="67">
        <v>0.26857386848847137</v>
      </c>
      <c r="F288" s="45"/>
    </row>
    <row r="289" spans="1:6" x14ac:dyDescent="0.25">
      <c r="A289" s="64" t="s">
        <v>85</v>
      </c>
      <c r="B289" s="65">
        <v>104909742.07999983</v>
      </c>
      <c r="C289" s="67">
        <v>0.3223484047347655</v>
      </c>
      <c r="D289" s="66">
        <v>765</v>
      </c>
      <c r="E289" s="67">
        <v>0.32664389410760036</v>
      </c>
      <c r="F289" s="45"/>
    </row>
    <row r="290" spans="1:6" x14ac:dyDescent="0.25">
      <c r="A290" s="64" t="s">
        <v>86</v>
      </c>
      <c r="B290" s="65">
        <v>37945066.129999988</v>
      </c>
      <c r="C290" s="67">
        <v>0.11659099805272057</v>
      </c>
      <c r="D290" s="66">
        <v>226</v>
      </c>
      <c r="E290" s="67">
        <v>9.6498719043552519E-2</v>
      </c>
      <c r="F290" s="45"/>
    </row>
    <row r="291" spans="1:6" x14ac:dyDescent="0.25">
      <c r="A291" s="64" t="s">
        <v>87</v>
      </c>
      <c r="B291" s="65">
        <v>15482056.400000002</v>
      </c>
      <c r="C291" s="67">
        <v>4.7570569554427358E-2</v>
      </c>
      <c r="D291" s="66">
        <v>100</v>
      </c>
      <c r="E291" s="67">
        <v>4.2698548249359522E-2</v>
      </c>
      <c r="F291" s="45"/>
    </row>
    <row r="292" spans="1:6" x14ac:dyDescent="0.25">
      <c r="A292" s="64" t="s">
        <v>88</v>
      </c>
      <c r="B292" s="65">
        <v>6541199.6999999993</v>
      </c>
      <c r="C292" s="67">
        <v>2.0098660491783851E-2</v>
      </c>
      <c r="D292" s="66">
        <v>37</v>
      </c>
      <c r="E292" s="67">
        <v>1.5798462852263023E-2</v>
      </c>
      <c r="F292" s="45"/>
    </row>
    <row r="293" spans="1:6" x14ac:dyDescent="0.25">
      <c r="A293" s="64" t="s">
        <v>89</v>
      </c>
      <c r="B293" s="65">
        <v>1972377.91</v>
      </c>
      <c r="C293" s="67">
        <v>6.0603797151437223E-3</v>
      </c>
      <c r="D293" s="66">
        <v>16</v>
      </c>
      <c r="E293" s="67">
        <v>6.8317677198975234E-3</v>
      </c>
      <c r="F293" s="45"/>
    </row>
    <row r="294" spans="1:6" x14ac:dyDescent="0.25">
      <c r="A294" s="64" t="s">
        <v>1</v>
      </c>
      <c r="B294" s="65">
        <v>560364.92999999993</v>
      </c>
      <c r="C294" s="67">
        <v>1.7217918724560912E-3</v>
      </c>
      <c r="D294" s="66">
        <v>10</v>
      </c>
      <c r="E294" s="67">
        <v>4.269854824935952E-3</v>
      </c>
      <c r="F294" s="45"/>
    </row>
    <row r="295" spans="1:6" x14ac:dyDescent="0.25">
      <c r="A295" s="64" t="s">
        <v>70</v>
      </c>
      <c r="B295" s="65">
        <v>988476.57000000007</v>
      </c>
      <c r="C295" s="67">
        <v>3.0372188429766203E-3</v>
      </c>
      <c r="D295" s="66">
        <v>8</v>
      </c>
      <c r="E295" s="67">
        <v>3.4158838599487617E-3</v>
      </c>
      <c r="F295" s="45"/>
    </row>
    <row r="296" spans="1:6" x14ac:dyDescent="0.25">
      <c r="A296" s="64" t="s">
        <v>82</v>
      </c>
      <c r="B296" s="65">
        <v>2552089.3000000003</v>
      </c>
      <c r="C296" s="67">
        <v>7.8416160242614687E-3</v>
      </c>
      <c r="D296" s="66">
        <v>26</v>
      </c>
      <c r="E296" s="67">
        <v>1.1101622544833475E-2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325454509.89999968</v>
      </c>
      <c r="C298" s="67"/>
      <c r="D298" s="72">
        <v>2342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1.7287251818636078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260232555.58999959</v>
      </c>
      <c r="C311" s="67">
        <v>0.60659049627927419</v>
      </c>
      <c r="D311" s="66">
        <v>1932</v>
      </c>
      <c r="E311" s="67">
        <v>0.60678391959798994</v>
      </c>
      <c r="F311" s="45"/>
    </row>
    <row r="312" spans="1:6" x14ac:dyDescent="0.25">
      <c r="A312" s="64" t="s">
        <v>181</v>
      </c>
      <c r="B312" s="65">
        <v>134805455.32999998</v>
      </c>
      <c r="C312" s="67">
        <v>0.31422551211698047</v>
      </c>
      <c r="D312" s="66">
        <v>961</v>
      </c>
      <c r="E312" s="67">
        <v>0.30182160804020103</v>
      </c>
      <c r="F312" s="45"/>
    </row>
    <row r="313" spans="1:6" x14ac:dyDescent="0.25">
      <c r="A313" s="64" t="s">
        <v>182</v>
      </c>
      <c r="B313" s="65">
        <v>25666313.740000002</v>
      </c>
      <c r="C313" s="67">
        <v>5.9827034146086103E-2</v>
      </c>
      <c r="D313" s="66">
        <v>212</v>
      </c>
      <c r="E313" s="67">
        <v>6.6582914572864318E-2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9.8619342823047344E-3</v>
      </c>
      <c r="D314" s="66">
        <v>45</v>
      </c>
      <c r="E314" s="67">
        <v>1.4133165829145729E-2</v>
      </c>
      <c r="F314" s="45"/>
    </row>
    <row r="315" spans="1:6" x14ac:dyDescent="0.25">
      <c r="A315" s="64" t="s">
        <v>184</v>
      </c>
      <c r="B315" s="65">
        <v>4073446.85</v>
      </c>
      <c r="C315" s="67">
        <v>9.4950231753543907E-3</v>
      </c>
      <c r="D315" s="66">
        <v>34</v>
      </c>
      <c r="E315" s="67">
        <v>1.0678391959798994E-2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429008626.38999963</v>
      </c>
      <c r="C319" s="69"/>
      <c r="D319" s="72">
        <v>3184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499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427445167.91000187</v>
      </c>
      <c r="C6" s="65">
        <v>39788717.549999997</v>
      </c>
      <c r="D6" s="65">
        <v>248694658.91</v>
      </c>
      <c r="E6" s="65">
        <v>138961791.4499999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3174</v>
      </c>
      <c r="C7" s="66">
        <v>355</v>
      </c>
      <c r="D7" s="66">
        <v>1721</v>
      </c>
      <c r="E7" s="66">
        <v>1098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0.78935916726843303</v>
      </c>
      <c r="C8" s="67">
        <v>0.77389022674482322</v>
      </c>
      <c r="D8" s="67">
        <v>0.79785451978184396</v>
      </c>
      <c r="E8" s="67">
        <v>0.77858455451534159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4.2426229508196717E-4</v>
      </c>
      <c r="C9" s="67">
        <v>4.2426229508196717E-4</v>
      </c>
      <c r="D9" s="67">
        <v>6.3874054054054059E-3</v>
      </c>
      <c r="E9" s="67">
        <v>3.7576470588235295E-2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9.8770694252722659</v>
      </c>
      <c r="C11" s="65">
        <v>13.507636036358676</v>
      </c>
      <c r="D11" s="65">
        <v>9.4846083442053679</v>
      </c>
      <c r="E11" s="65">
        <v>9.5399075748477902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9.257534246575343</v>
      </c>
      <c r="C12" s="65">
        <v>12.682191780821919</v>
      </c>
      <c r="D12" s="65">
        <v>9.257534246575343</v>
      </c>
      <c r="E12" s="65">
        <v>9.257534246575343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18.539726027397261</v>
      </c>
      <c r="C13" s="65">
        <v>18.539726027397261</v>
      </c>
      <c r="D13" s="65">
        <v>9.8136986301369866</v>
      </c>
      <c r="E13" s="65">
        <v>11.052054794520549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134670.81534656644</v>
      </c>
      <c r="C14" s="65">
        <v>112080.89450704225</v>
      </c>
      <c r="D14" s="65">
        <v>144505.90291109821</v>
      </c>
      <c r="E14" s="65">
        <v>126559.00860655728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25.88</v>
      </c>
      <c r="C15" s="65">
        <v>25.88</v>
      </c>
      <c r="D15" s="65">
        <v>1181.67</v>
      </c>
      <c r="E15" s="65">
        <v>4471.6000000000004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12.734536772685557</v>
      </c>
      <c r="C17" s="65">
        <v>9.0357287326877813</v>
      </c>
      <c r="D17" s="65">
        <v>13.298223052936619</v>
      </c>
      <c r="E17" s="65">
        <v>12.784802828577581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0.33333333333333331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24.333333333333332</v>
      </c>
      <c r="C19" s="65">
        <v>24.333333333333332</v>
      </c>
      <c r="D19" s="65">
        <v>20.75</v>
      </c>
      <c r="E19" s="65">
        <v>20.75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0.76014799596099969</v>
      </c>
      <c r="C20" s="67">
        <v>0.94809464599092153</v>
      </c>
      <c r="D20" s="67">
        <v>0.93887659346354879</v>
      </c>
      <c r="E20" s="67">
        <v>0.3864697119950668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0.23985200403899801</v>
      </c>
      <c r="C21" s="67">
        <v>5.190535400907887E-2</v>
      </c>
      <c r="D21" s="67">
        <v>6.1123406536451229E-2</v>
      </c>
      <c r="E21" s="67">
        <v>0.61353028800493392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0.38481934682820618</v>
      </c>
      <c r="C23" s="67">
        <v>0.34074461492665031</v>
      </c>
      <c r="D23" s="67">
        <v>0.29291971134113809</v>
      </c>
      <c r="E23" s="67">
        <v>0.5619084970424798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1.729009160807115</v>
      </c>
      <c r="C24" s="65">
        <v>2.1667309591694401</v>
      </c>
      <c r="D24" s="65">
        <v>1.7089935455624141</v>
      </c>
      <c r="E24" s="65">
        <v>1.5085646536239137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2256989.2500000009</v>
      </c>
      <c r="C31" s="67">
        <v>5.280184265587998E-3</v>
      </c>
      <c r="D31" s="66">
        <v>64</v>
      </c>
      <c r="E31" s="67">
        <v>2.0163831127914304E-2</v>
      </c>
      <c r="F31" s="45"/>
    </row>
    <row r="32" spans="1:11" x14ac:dyDescent="0.25">
      <c r="A32" s="64" t="s">
        <v>19</v>
      </c>
      <c r="B32" s="65">
        <v>10697605.870000001</v>
      </c>
      <c r="C32" s="67">
        <v>2.5026849460729948E-2</v>
      </c>
      <c r="D32" s="66">
        <v>137</v>
      </c>
      <c r="E32" s="67">
        <v>4.3163201008191557E-2</v>
      </c>
      <c r="F32" s="45"/>
    </row>
    <row r="33" spans="1:6" x14ac:dyDescent="0.25">
      <c r="A33" s="64" t="s">
        <v>20</v>
      </c>
      <c r="B33" s="65">
        <v>6406688.3399999999</v>
      </c>
      <c r="C33" s="67">
        <v>1.4988327909578689E-2</v>
      </c>
      <c r="D33" s="66">
        <v>71</v>
      </c>
      <c r="E33" s="67">
        <v>2.236925015752993E-2</v>
      </c>
      <c r="F33" s="45"/>
    </row>
    <row r="34" spans="1:6" x14ac:dyDescent="0.25">
      <c r="A34" s="64" t="s">
        <v>21</v>
      </c>
      <c r="B34" s="65">
        <v>7522437.79</v>
      </c>
      <c r="C34" s="67">
        <v>1.7598602943112173E-2</v>
      </c>
      <c r="D34" s="66">
        <v>63</v>
      </c>
      <c r="E34" s="67">
        <v>1.9848771266540641E-2</v>
      </c>
      <c r="F34" s="45"/>
    </row>
    <row r="35" spans="1:6" x14ac:dyDescent="0.25">
      <c r="A35" s="64" t="s">
        <v>22</v>
      </c>
      <c r="B35" s="65">
        <v>12045801.710000003</v>
      </c>
      <c r="C35" s="67">
        <v>2.8180928489373615E-2</v>
      </c>
      <c r="D35" s="66">
        <v>96</v>
      </c>
      <c r="E35" s="67">
        <v>3.0245746691871456E-2</v>
      </c>
      <c r="F35" s="45"/>
    </row>
    <row r="36" spans="1:6" x14ac:dyDescent="0.25">
      <c r="A36" s="64" t="s">
        <v>23</v>
      </c>
      <c r="B36" s="65">
        <v>20884633.099999998</v>
      </c>
      <c r="C36" s="67">
        <v>4.8859209713647607E-2</v>
      </c>
      <c r="D36" s="66">
        <v>138</v>
      </c>
      <c r="E36" s="67">
        <v>4.3478260869565216E-2</v>
      </c>
      <c r="F36" s="45"/>
    </row>
    <row r="37" spans="1:6" x14ac:dyDescent="0.25">
      <c r="A37" s="64" t="s">
        <v>24</v>
      </c>
      <c r="B37" s="65">
        <v>30629107.159999996</v>
      </c>
      <c r="C37" s="67">
        <v>7.165622507738599E-2</v>
      </c>
      <c r="D37" s="66">
        <v>196</v>
      </c>
      <c r="E37" s="67">
        <v>6.1751732829237557E-2</v>
      </c>
      <c r="F37" s="45"/>
    </row>
    <row r="38" spans="1:6" x14ac:dyDescent="0.25">
      <c r="A38" s="64" t="s">
        <v>25</v>
      </c>
      <c r="B38" s="65">
        <v>64051980.350000016</v>
      </c>
      <c r="C38" s="67">
        <v>0.14984841368820059</v>
      </c>
      <c r="D38" s="66">
        <v>368</v>
      </c>
      <c r="E38" s="67">
        <v>0.11594202898550725</v>
      </c>
      <c r="F38" s="45"/>
    </row>
    <row r="39" spans="1:6" x14ac:dyDescent="0.25">
      <c r="A39" s="64" t="s">
        <v>42</v>
      </c>
      <c r="B39" s="65">
        <v>116767540.44999988</v>
      </c>
      <c r="C39" s="67">
        <v>0.27317548358526705</v>
      </c>
      <c r="D39" s="66">
        <v>797</v>
      </c>
      <c r="E39" s="67">
        <v>0.25110270951480779</v>
      </c>
      <c r="F39" s="45"/>
    </row>
    <row r="40" spans="1:6" x14ac:dyDescent="0.25">
      <c r="A40" s="64" t="s">
        <v>43</v>
      </c>
      <c r="B40" s="65">
        <v>126579992.59999995</v>
      </c>
      <c r="C40" s="67">
        <v>0.29613153242301204</v>
      </c>
      <c r="D40" s="66">
        <v>1002</v>
      </c>
      <c r="E40" s="67">
        <v>0.31568998109640833</v>
      </c>
      <c r="F40" s="45"/>
    </row>
    <row r="41" spans="1:6" x14ac:dyDescent="0.25">
      <c r="A41" s="64" t="s">
        <v>44</v>
      </c>
      <c r="B41" s="65">
        <v>18565097.969999995</v>
      </c>
      <c r="C41" s="67">
        <v>4.3432700528056839E-2</v>
      </c>
      <c r="D41" s="66">
        <v>156</v>
      </c>
      <c r="E41" s="67">
        <v>4.9149338374291113E-2</v>
      </c>
      <c r="F41" s="45"/>
    </row>
    <row r="42" spans="1:6" x14ac:dyDescent="0.25">
      <c r="A42" s="64" t="s">
        <v>45</v>
      </c>
      <c r="B42" s="65">
        <v>7464021.5700000022</v>
      </c>
      <c r="C42" s="67">
        <v>1.7461939285676003E-2</v>
      </c>
      <c r="D42" s="66">
        <v>61</v>
      </c>
      <c r="E42" s="67">
        <v>1.9218651543793319E-2</v>
      </c>
      <c r="F42" s="45"/>
    </row>
    <row r="43" spans="1:6" x14ac:dyDescent="0.25">
      <c r="A43" s="64" t="s">
        <v>46</v>
      </c>
      <c r="B43" s="65">
        <v>1058536.6499999999</v>
      </c>
      <c r="C43" s="67">
        <v>2.4764267547478245E-3</v>
      </c>
      <c r="D43" s="66">
        <v>10</v>
      </c>
      <c r="E43" s="67">
        <v>3.1505986137366098E-3</v>
      </c>
      <c r="F43" s="45"/>
    </row>
    <row r="44" spans="1:6" x14ac:dyDescent="0.25">
      <c r="A44" s="64" t="s">
        <v>47</v>
      </c>
      <c r="B44" s="65">
        <v>2153963.1</v>
      </c>
      <c r="C44" s="67">
        <v>5.0391565087326588E-3</v>
      </c>
      <c r="D44" s="66">
        <v>11</v>
      </c>
      <c r="E44" s="67">
        <v>3.4656584751102709E-3</v>
      </c>
      <c r="F44" s="45"/>
    </row>
    <row r="45" spans="1:6" x14ac:dyDescent="0.25">
      <c r="A45" s="64" t="s">
        <v>26</v>
      </c>
      <c r="B45" s="65">
        <v>171725.05</v>
      </c>
      <c r="C45" s="67">
        <v>4.0174755241626062E-4</v>
      </c>
      <c r="D45" s="66">
        <v>2</v>
      </c>
      <c r="E45" s="67">
        <v>6.3011972274732201E-4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4.4227181447470366E-4</v>
      </c>
      <c r="D48" s="66">
        <v>2</v>
      </c>
      <c r="E48" s="67">
        <v>6.3011972274732201E-4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427445167.90999985</v>
      </c>
      <c r="C50" s="71"/>
      <c r="D50" s="72">
        <v>3174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0.78935916726843303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497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4438985.0299999984</v>
      </c>
      <c r="C59" s="67">
        <v>1.0384922706471308E-2</v>
      </c>
      <c r="D59" s="66">
        <v>104</v>
      </c>
      <c r="E59" s="67">
        <v>3.2766225582860742E-2</v>
      </c>
      <c r="F59" s="45"/>
    </row>
    <row r="60" spans="1:6" x14ac:dyDescent="0.25">
      <c r="A60" s="64" t="s">
        <v>19</v>
      </c>
      <c r="B60" s="65">
        <v>53825582.789999977</v>
      </c>
      <c r="C60" s="67">
        <v>0.12592394728236384</v>
      </c>
      <c r="D60" s="66">
        <v>382</v>
      </c>
      <c r="E60" s="67">
        <v>0.12035286704473851</v>
      </c>
      <c r="F60" s="45"/>
    </row>
    <row r="61" spans="1:6" x14ac:dyDescent="0.25">
      <c r="A61" s="64" t="s">
        <v>20</v>
      </c>
      <c r="B61" s="65">
        <v>30302355.159999996</v>
      </c>
      <c r="C61" s="67">
        <v>7.0891794866143554E-2</v>
      </c>
      <c r="D61" s="66">
        <v>172</v>
      </c>
      <c r="E61" s="67">
        <v>5.4190296156269691E-2</v>
      </c>
      <c r="F61" s="45"/>
    </row>
    <row r="62" spans="1:6" x14ac:dyDescent="0.25">
      <c r="A62" s="64" t="s">
        <v>21</v>
      </c>
      <c r="B62" s="65">
        <v>19007427.750000004</v>
      </c>
      <c r="C62" s="67">
        <v>4.4467522800496574E-2</v>
      </c>
      <c r="D62" s="66">
        <v>136</v>
      </c>
      <c r="E62" s="67">
        <v>4.2848141146817897E-2</v>
      </c>
      <c r="F62" s="45"/>
    </row>
    <row r="63" spans="1:6" x14ac:dyDescent="0.25">
      <c r="A63" s="64" t="s">
        <v>22</v>
      </c>
      <c r="B63" s="65">
        <v>33368895.569999989</v>
      </c>
      <c r="C63" s="67">
        <v>7.8065908975314305E-2</v>
      </c>
      <c r="D63" s="66">
        <v>235</v>
      </c>
      <c r="E63" s="67">
        <v>7.4039067422810328E-2</v>
      </c>
      <c r="F63" s="45"/>
    </row>
    <row r="64" spans="1:6" x14ac:dyDescent="0.25">
      <c r="A64" s="64" t="s">
        <v>23</v>
      </c>
      <c r="B64" s="65">
        <v>67779032.149999917</v>
      </c>
      <c r="C64" s="67">
        <v>0.1585677818780982</v>
      </c>
      <c r="D64" s="66">
        <v>502</v>
      </c>
      <c r="E64" s="67">
        <v>0.15816005040957781</v>
      </c>
      <c r="F64" s="45"/>
    </row>
    <row r="65" spans="1:6" x14ac:dyDescent="0.25">
      <c r="A65" s="64" t="s">
        <v>24</v>
      </c>
      <c r="B65" s="65">
        <v>45114963.759999976</v>
      </c>
      <c r="C65" s="67">
        <v>0.10554561648360732</v>
      </c>
      <c r="D65" s="66">
        <v>321</v>
      </c>
      <c r="E65" s="67">
        <v>0.10113421550094517</v>
      </c>
      <c r="F65" s="45"/>
    </row>
    <row r="66" spans="1:6" x14ac:dyDescent="0.25">
      <c r="A66" s="64" t="s">
        <v>25</v>
      </c>
      <c r="B66" s="65">
        <v>48509712.109999992</v>
      </c>
      <c r="C66" s="67">
        <v>0.11348756694850248</v>
      </c>
      <c r="D66" s="66">
        <v>349</v>
      </c>
      <c r="E66" s="67">
        <v>0.10995589161940769</v>
      </c>
      <c r="F66" s="45"/>
    </row>
    <row r="67" spans="1:6" x14ac:dyDescent="0.25">
      <c r="A67" s="64" t="s">
        <v>42</v>
      </c>
      <c r="B67" s="65">
        <v>53680268.949999928</v>
      </c>
      <c r="C67" s="67">
        <v>0.12558398826326775</v>
      </c>
      <c r="D67" s="66">
        <v>436</v>
      </c>
      <c r="E67" s="67">
        <v>0.13736609955891618</v>
      </c>
      <c r="F67" s="45"/>
    </row>
    <row r="68" spans="1:6" x14ac:dyDescent="0.25">
      <c r="A68" s="64" t="s">
        <v>43</v>
      </c>
      <c r="B68" s="65">
        <v>10165040.310000001</v>
      </c>
      <c r="C68" s="67">
        <v>2.3780922263555188E-2</v>
      </c>
      <c r="D68" s="66">
        <v>85</v>
      </c>
      <c r="E68" s="67">
        <v>2.6780088216761186E-2</v>
      </c>
      <c r="F68" s="45"/>
    </row>
    <row r="69" spans="1:6" x14ac:dyDescent="0.25">
      <c r="A69" s="64" t="s">
        <v>44</v>
      </c>
      <c r="B69" s="65">
        <v>7931423.9100000001</v>
      </c>
      <c r="C69" s="67">
        <v>1.8555418344722033E-2</v>
      </c>
      <c r="D69" s="66">
        <v>76</v>
      </c>
      <c r="E69" s="67">
        <v>2.3944549464398234E-2</v>
      </c>
      <c r="F69" s="45"/>
    </row>
    <row r="70" spans="1:6" x14ac:dyDescent="0.25">
      <c r="A70" s="64" t="s">
        <v>45</v>
      </c>
      <c r="B70" s="65">
        <v>3983307.1199999996</v>
      </c>
      <c r="C70" s="67">
        <v>9.3188727327915416E-3</v>
      </c>
      <c r="D70" s="66">
        <v>41</v>
      </c>
      <c r="E70" s="67">
        <v>1.29174543163201E-2</v>
      </c>
      <c r="F70" s="45"/>
    </row>
    <row r="71" spans="1:6" x14ac:dyDescent="0.25">
      <c r="A71" s="64" t="s">
        <v>46</v>
      </c>
      <c r="B71" s="65">
        <v>5181576.42</v>
      </c>
      <c r="C71" s="67">
        <v>1.2122201416699603E-2</v>
      </c>
      <c r="D71" s="66">
        <v>49</v>
      </c>
      <c r="E71" s="67">
        <v>1.5437933207309389E-2</v>
      </c>
      <c r="F71" s="45"/>
    </row>
    <row r="72" spans="1:6" x14ac:dyDescent="0.25">
      <c r="A72" s="64" t="s">
        <v>47</v>
      </c>
      <c r="B72" s="65">
        <v>5397521.3699999992</v>
      </c>
      <c r="C72" s="67">
        <v>1.2627400600622691E-2</v>
      </c>
      <c r="D72" s="66">
        <v>40</v>
      </c>
      <c r="E72" s="67">
        <v>1.2602394454946439E-2</v>
      </c>
      <c r="F72" s="45"/>
    </row>
    <row r="73" spans="1:6" x14ac:dyDescent="0.25">
      <c r="A73" s="64" t="s">
        <v>26</v>
      </c>
      <c r="B73" s="65">
        <v>15500384.380000003</v>
      </c>
      <c r="C73" s="67">
        <v>3.6262860230212419E-2</v>
      </c>
      <c r="D73" s="66">
        <v>82</v>
      </c>
      <c r="E73" s="67">
        <v>2.5834908632640201E-2</v>
      </c>
      <c r="F73" s="45"/>
    </row>
    <row r="74" spans="1:6" x14ac:dyDescent="0.25">
      <c r="A74" s="64" t="s">
        <v>27</v>
      </c>
      <c r="B74" s="65">
        <v>744085.23</v>
      </c>
      <c r="C74" s="67">
        <v>1.7407735210535117E-3</v>
      </c>
      <c r="D74" s="66">
        <v>4</v>
      </c>
      <c r="E74" s="67">
        <v>1.260239445494644E-3</v>
      </c>
      <c r="F74" s="45"/>
    </row>
    <row r="75" spans="1:6" x14ac:dyDescent="0.25">
      <c r="A75" s="64" t="s">
        <v>28</v>
      </c>
      <c r="B75" s="65">
        <v>1626522.12</v>
      </c>
      <c r="C75" s="67">
        <v>3.8052181709127904E-3</v>
      </c>
      <c r="D75" s="66">
        <v>12</v>
      </c>
      <c r="E75" s="67">
        <v>3.780718336483932E-3</v>
      </c>
      <c r="F75" s="45"/>
    </row>
    <row r="76" spans="1:6" x14ac:dyDescent="0.25">
      <c r="A76" s="64" t="s">
        <v>5</v>
      </c>
      <c r="B76" s="65">
        <v>20888083.779999997</v>
      </c>
      <c r="C76" s="67">
        <v>4.8867282515164756E-2</v>
      </c>
      <c r="D76" s="66">
        <v>148</v>
      </c>
      <c r="E76" s="67">
        <v>4.6628859483301831E-2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427445167.90999985</v>
      </c>
      <c r="C78" s="71"/>
      <c r="D78" s="72">
        <v>3174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0.72235687363000878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498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3214621.2100000014</v>
      </c>
      <c r="C87" s="67">
        <v>7.5205463795928367E-3</v>
      </c>
      <c r="D87" s="66">
        <v>90</v>
      </c>
      <c r="E87" s="67">
        <v>2.835538752362949E-2</v>
      </c>
      <c r="F87" s="45"/>
    </row>
    <row r="88" spans="1:6" x14ac:dyDescent="0.25">
      <c r="A88" s="64" t="s">
        <v>19</v>
      </c>
      <c r="B88" s="65">
        <v>29290198.540000007</v>
      </c>
      <c r="C88" s="67">
        <v>6.8523873326758869E-2</v>
      </c>
      <c r="D88" s="66">
        <v>287</v>
      </c>
      <c r="E88" s="67">
        <v>9.0422180214240699E-2</v>
      </c>
      <c r="F88" s="45"/>
    </row>
    <row r="89" spans="1:6" x14ac:dyDescent="0.25">
      <c r="A89" s="64" t="s">
        <v>20</v>
      </c>
      <c r="B89" s="65">
        <v>19109093.240000002</v>
      </c>
      <c r="C89" s="67">
        <v>4.470536731865335E-2</v>
      </c>
      <c r="D89" s="66">
        <v>109</v>
      </c>
      <c r="E89" s="67">
        <v>3.4341524889729046E-2</v>
      </c>
      <c r="F89" s="45"/>
    </row>
    <row r="90" spans="1:6" x14ac:dyDescent="0.25">
      <c r="A90" s="64" t="s">
        <v>21</v>
      </c>
      <c r="B90" s="65">
        <v>35591908.559999987</v>
      </c>
      <c r="C90" s="67">
        <v>8.3266606414168179E-2</v>
      </c>
      <c r="D90" s="66">
        <v>221</v>
      </c>
      <c r="E90" s="67">
        <v>6.9628229363579083E-2</v>
      </c>
      <c r="F90" s="45"/>
    </row>
    <row r="91" spans="1:6" x14ac:dyDescent="0.25">
      <c r="A91" s="64" t="s">
        <v>22</v>
      </c>
      <c r="B91" s="65">
        <v>41267816.089999981</v>
      </c>
      <c r="C91" s="67">
        <v>9.6545286245203435E-2</v>
      </c>
      <c r="D91" s="66">
        <v>262</v>
      </c>
      <c r="E91" s="67">
        <v>8.2545683679899187E-2</v>
      </c>
      <c r="F91" s="45"/>
    </row>
    <row r="92" spans="1:6" x14ac:dyDescent="0.25">
      <c r="A92" s="64" t="s">
        <v>23</v>
      </c>
      <c r="B92" s="65">
        <v>65584533.49999994</v>
      </c>
      <c r="C92" s="67">
        <v>0.1534337932059838</v>
      </c>
      <c r="D92" s="66">
        <v>471</v>
      </c>
      <c r="E92" s="67">
        <v>0.14839319470699433</v>
      </c>
      <c r="F92" s="45"/>
    </row>
    <row r="93" spans="1:6" x14ac:dyDescent="0.25">
      <c r="A93" s="64" t="s">
        <v>24</v>
      </c>
      <c r="B93" s="65">
        <v>29724208.489999991</v>
      </c>
      <c r="C93" s="67">
        <v>6.953923151204866E-2</v>
      </c>
      <c r="D93" s="66">
        <v>227</v>
      </c>
      <c r="E93" s="67">
        <v>7.151858853182104E-2</v>
      </c>
      <c r="F93" s="45"/>
    </row>
    <row r="94" spans="1:6" x14ac:dyDescent="0.25">
      <c r="A94" s="64" t="s">
        <v>25</v>
      </c>
      <c r="B94" s="65">
        <v>48975540.079999954</v>
      </c>
      <c r="C94" s="67">
        <v>0.1145773627982898</v>
      </c>
      <c r="D94" s="66">
        <v>362</v>
      </c>
      <c r="E94" s="67">
        <v>0.11405166981726528</v>
      </c>
      <c r="F94" s="45"/>
    </row>
    <row r="95" spans="1:6" x14ac:dyDescent="0.25">
      <c r="A95" s="64" t="s">
        <v>42</v>
      </c>
      <c r="B95" s="65">
        <v>62820614.23999995</v>
      </c>
      <c r="C95" s="67">
        <v>0.14696765563443465</v>
      </c>
      <c r="D95" s="66">
        <v>455</v>
      </c>
      <c r="E95" s="67">
        <v>0.14335223692501575</v>
      </c>
      <c r="F95" s="45"/>
    </row>
    <row r="96" spans="1:6" x14ac:dyDescent="0.25">
      <c r="A96" s="64" t="s">
        <v>43</v>
      </c>
      <c r="B96" s="65">
        <v>11540464.739999998</v>
      </c>
      <c r="C96" s="67">
        <v>2.699870207078791E-2</v>
      </c>
      <c r="D96" s="66">
        <v>104</v>
      </c>
      <c r="E96" s="67">
        <v>3.2766225582860742E-2</v>
      </c>
      <c r="F96" s="45"/>
    </row>
    <row r="97" spans="1:6" x14ac:dyDescent="0.25">
      <c r="A97" s="64" t="s">
        <v>44</v>
      </c>
      <c r="B97" s="65">
        <v>12713591.76</v>
      </c>
      <c r="C97" s="67">
        <v>2.9743210859449681E-2</v>
      </c>
      <c r="D97" s="66">
        <v>98</v>
      </c>
      <c r="E97" s="67">
        <v>3.0875866414618779E-2</v>
      </c>
      <c r="F97" s="45"/>
    </row>
    <row r="98" spans="1:6" x14ac:dyDescent="0.25">
      <c r="A98" s="64" t="s">
        <v>45</v>
      </c>
      <c r="B98" s="65">
        <v>8367537.2499999972</v>
      </c>
      <c r="C98" s="67">
        <v>1.9575697371696135E-2</v>
      </c>
      <c r="D98" s="66">
        <v>58</v>
      </c>
      <c r="E98" s="67">
        <v>1.8273471959672338E-2</v>
      </c>
      <c r="F98" s="45"/>
    </row>
    <row r="99" spans="1:6" x14ac:dyDescent="0.25">
      <c r="A99" s="64" t="s">
        <v>46</v>
      </c>
      <c r="B99" s="65">
        <v>5099847.9699999988</v>
      </c>
      <c r="C99" s="67">
        <v>1.1930999231868239E-2</v>
      </c>
      <c r="D99" s="66">
        <v>34</v>
      </c>
      <c r="E99" s="67">
        <v>1.0712035286704474E-2</v>
      </c>
      <c r="F99" s="45"/>
    </row>
    <row r="100" spans="1:6" x14ac:dyDescent="0.25">
      <c r="A100" s="64" t="s">
        <v>47</v>
      </c>
      <c r="B100" s="65">
        <v>3675568.0500000003</v>
      </c>
      <c r="C100" s="67">
        <v>8.5989229167608809E-3</v>
      </c>
      <c r="D100" s="66">
        <v>27</v>
      </c>
      <c r="E100" s="67">
        <v>8.5066162570888466E-3</v>
      </c>
      <c r="F100" s="45"/>
    </row>
    <row r="101" spans="1:6" x14ac:dyDescent="0.25">
      <c r="A101" s="64" t="s">
        <v>26</v>
      </c>
      <c r="B101" s="65">
        <v>17967959.790000003</v>
      </c>
      <c r="C101" s="67">
        <v>4.2035706890440797E-2</v>
      </c>
      <c r="D101" s="66">
        <v>137</v>
      </c>
      <c r="E101" s="67">
        <v>4.3163201008191557E-2</v>
      </c>
      <c r="F101" s="45"/>
    </row>
    <row r="102" spans="1:6" x14ac:dyDescent="0.25">
      <c r="A102" s="64" t="s">
        <v>27</v>
      </c>
      <c r="B102" s="65">
        <v>4279519.6800000006</v>
      </c>
      <c r="C102" s="67">
        <v>1.0011856493605443E-2</v>
      </c>
      <c r="D102" s="66">
        <v>24</v>
      </c>
      <c r="E102" s="67">
        <v>7.5614366729678641E-3</v>
      </c>
      <c r="F102" s="45"/>
    </row>
    <row r="103" spans="1:6" x14ac:dyDescent="0.25">
      <c r="A103" s="64" t="s">
        <v>28</v>
      </c>
      <c r="B103" s="65">
        <v>4006199.1800000011</v>
      </c>
      <c r="C103" s="67">
        <v>9.3724282803064017E-3</v>
      </c>
      <c r="D103" s="66">
        <v>40</v>
      </c>
      <c r="E103" s="67">
        <v>1.2602394454946439E-2</v>
      </c>
      <c r="F103" s="45"/>
    </row>
    <row r="104" spans="1:6" x14ac:dyDescent="0.25">
      <c r="A104" s="64" t="s">
        <v>5</v>
      </c>
      <c r="B104" s="65">
        <v>24215945.539999984</v>
      </c>
      <c r="C104" s="67">
        <v>5.6652753049950821E-2</v>
      </c>
      <c r="D104" s="66">
        <v>168</v>
      </c>
      <c r="E104" s="67">
        <v>5.2930056710775046E-2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427445167.90999985</v>
      </c>
      <c r="C106" s="71"/>
      <c r="D106" s="72">
        <v>3174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0.7482004283550342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805371.71999999986</v>
      </c>
      <c r="C115" s="67">
        <v>1.8841521216343936E-3</v>
      </c>
      <c r="D115" s="66">
        <v>20</v>
      </c>
      <c r="E115" s="67">
        <v>6.3011972274732196E-3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418965223.12000197</v>
      </c>
      <c r="C117" s="67">
        <v>0.98016132728447303</v>
      </c>
      <c r="D117" s="66">
        <v>3085</v>
      </c>
      <c r="E117" s="67">
        <v>0.97195967233774416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7674573.0700000003</v>
      </c>
      <c r="C119" s="67">
        <v>1.7954520593892576E-2</v>
      </c>
      <c r="D119" s="66">
        <v>69</v>
      </c>
      <c r="E119" s="67">
        <v>2.1739130434782608E-2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427445167.91000199</v>
      </c>
      <c r="C121" s="71"/>
      <c r="D121" s="72">
        <v>3174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410148059.28000152</v>
      </c>
      <c r="C128" s="67">
        <v>0.95953373688940169</v>
      </c>
      <c r="D128" s="66">
        <v>2922</v>
      </c>
      <c r="E128" s="67">
        <v>0.92060491493383745</v>
      </c>
      <c r="F128" s="64"/>
    </row>
    <row r="129" spans="1:6" x14ac:dyDescent="0.25">
      <c r="A129" s="64" t="s">
        <v>7</v>
      </c>
      <c r="B129" s="65">
        <v>17297108.630000003</v>
      </c>
      <c r="C129" s="67">
        <v>4.0466263110598331E-2</v>
      </c>
      <c r="D129" s="66">
        <v>252</v>
      </c>
      <c r="E129" s="67">
        <v>7.9395085066162566E-2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427445167.91000152</v>
      </c>
      <c r="C131" s="71"/>
      <c r="D131" s="72">
        <v>3174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94284648.030000001</v>
      </c>
      <c r="C138" s="67">
        <v>0.22057717599430654</v>
      </c>
      <c r="D138" s="66">
        <v>1353</v>
      </c>
      <c r="E138" s="67">
        <v>0.42627599243856334</v>
      </c>
      <c r="F138" s="45"/>
    </row>
    <row r="139" spans="1:6" x14ac:dyDescent="0.25">
      <c r="A139" s="64" t="s">
        <v>72</v>
      </c>
      <c r="B139" s="93">
        <v>181676734.32000008</v>
      </c>
      <c r="C139" s="67">
        <v>0.42502933231953782</v>
      </c>
      <c r="D139" s="66">
        <v>1341</v>
      </c>
      <c r="E139" s="67">
        <v>0.42249527410207938</v>
      </c>
      <c r="F139" s="45"/>
    </row>
    <row r="140" spans="1:6" x14ac:dyDescent="0.25">
      <c r="A140" s="64" t="s">
        <v>73</v>
      </c>
      <c r="B140" s="93">
        <v>75336450.399999976</v>
      </c>
      <c r="C140" s="67">
        <v>0.1762482209551198</v>
      </c>
      <c r="D140" s="66">
        <v>316</v>
      </c>
      <c r="E140" s="67">
        <v>9.9558916194076877E-2</v>
      </c>
      <c r="F140" s="45"/>
    </row>
    <row r="141" spans="1:6" x14ac:dyDescent="0.25">
      <c r="A141" s="64" t="s">
        <v>74</v>
      </c>
      <c r="B141" s="93">
        <v>33134798.499999996</v>
      </c>
      <c r="C141" s="67">
        <v>7.751824324512338E-2</v>
      </c>
      <c r="D141" s="66">
        <v>98</v>
      </c>
      <c r="E141" s="67">
        <v>3.0875866414618779E-2</v>
      </c>
      <c r="F141" s="45"/>
    </row>
    <row r="142" spans="1:6" x14ac:dyDescent="0.25">
      <c r="A142" s="64" t="s">
        <v>75</v>
      </c>
      <c r="B142" s="93">
        <v>16665420.259999998</v>
      </c>
      <c r="C142" s="67">
        <v>3.898843994771501E-2</v>
      </c>
      <c r="D142" s="66">
        <v>38</v>
      </c>
      <c r="E142" s="67">
        <v>1.1972274732199117E-2</v>
      </c>
      <c r="F142" s="45"/>
    </row>
    <row r="143" spans="1:6" x14ac:dyDescent="0.25">
      <c r="A143" s="64" t="s">
        <v>76</v>
      </c>
      <c r="B143" s="93">
        <v>10265702.74</v>
      </c>
      <c r="C143" s="67">
        <v>2.4016420141545442E-2</v>
      </c>
      <c r="D143" s="66">
        <v>17</v>
      </c>
      <c r="E143" s="67">
        <v>5.3560176433522372E-3</v>
      </c>
      <c r="F143" s="45"/>
    </row>
    <row r="144" spans="1:6" x14ac:dyDescent="0.25">
      <c r="A144" s="64" t="s">
        <v>77</v>
      </c>
      <c r="B144" s="93">
        <v>4443974.25</v>
      </c>
      <c r="C144" s="67">
        <v>1.0396594893630175E-2</v>
      </c>
      <c r="D144" s="66">
        <v>5</v>
      </c>
      <c r="E144" s="67">
        <v>1.5752993068683049E-3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3.4432252613740858E-3</v>
      </c>
      <c r="D146" s="66">
        <v>1</v>
      </c>
      <c r="E146" s="67">
        <v>3.15059861373661E-4</v>
      </c>
      <c r="F146" s="45"/>
    </row>
    <row r="147" spans="1:6" x14ac:dyDescent="0.25">
      <c r="A147" s="64" t="s">
        <v>81</v>
      </c>
      <c r="B147" s="93">
        <v>4913567.54</v>
      </c>
      <c r="C147" s="67">
        <v>1.1495199639347817E-2</v>
      </c>
      <c r="D147" s="66">
        <v>3</v>
      </c>
      <c r="E147" s="67">
        <v>9.4517958412098301E-4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1.2287147602299816E-2</v>
      </c>
      <c r="D149" s="66">
        <v>2</v>
      </c>
      <c r="E149" s="67">
        <v>6.3011972274732201E-4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427445167.91000009</v>
      </c>
      <c r="C151" s="71"/>
      <c r="D151" s="72">
        <v>3174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134670.81534656588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281236211.74000204</v>
      </c>
      <c r="C160" s="67">
        <v>0.65794687331502599</v>
      </c>
      <c r="D160" s="66">
        <v>1891</v>
      </c>
      <c r="E160" s="67">
        <v>0.59577819785759289</v>
      </c>
      <c r="F160" s="45"/>
    </row>
    <row r="161" spans="1:6" x14ac:dyDescent="0.25">
      <c r="A161" s="64" t="s">
        <v>9</v>
      </c>
      <c r="B161" s="65">
        <v>139865966.39999986</v>
      </c>
      <c r="C161" s="67">
        <v>0.32721382039215963</v>
      </c>
      <c r="D161" s="66">
        <v>1221</v>
      </c>
      <c r="E161" s="67">
        <v>0.38468809073724008</v>
      </c>
      <c r="F161" s="45"/>
    </row>
    <row r="162" spans="1:6" x14ac:dyDescent="0.25">
      <c r="A162" s="64" t="s">
        <v>10</v>
      </c>
      <c r="B162" s="65">
        <v>6342989.7700000005</v>
      </c>
      <c r="C162" s="67">
        <v>1.4839306292814405E-2</v>
      </c>
      <c r="D162" s="66">
        <v>62</v>
      </c>
      <c r="E162" s="67">
        <v>1.9533711405166982E-2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427445167.91000187</v>
      </c>
      <c r="C164" s="67"/>
      <c r="D164" s="72">
        <v>3174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115705.23000000001</v>
      </c>
      <c r="C171" s="67">
        <v>2.7069022809578653E-4</v>
      </c>
      <c r="D171" s="66">
        <v>4</v>
      </c>
      <c r="E171" s="67">
        <v>1.260239445494644E-3</v>
      </c>
      <c r="F171" s="45"/>
    </row>
    <row r="172" spans="1:6" x14ac:dyDescent="0.25">
      <c r="A172" s="76">
        <v>1997</v>
      </c>
      <c r="B172" s="65">
        <v>1671149.8699999999</v>
      </c>
      <c r="C172" s="67">
        <v>3.90962395988966E-3</v>
      </c>
      <c r="D172" s="66">
        <v>25</v>
      </c>
      <c r="E172" s="67">
        <v>7.8764965343415243E-3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17829.45</v>
      </c>
      <c r="C175" s="67">
        <v>4.1711665819448445E-5</v>
      </c>
      <c r="D175" s="66">
        <v>1</v>
      </c>
      <c r="E175" s="67">
        <v>3.15059861373661E-4</v>
      </c>
      <c r="F175" s="45"/>
    </row>
    <row r="176" spans="1:6" x14ac:dyDescent="0.25">
      <c r="A176" s="76">
        <v>2001</v>
      </c>
      <c r="B176" s="65">
        <v>35869699.94000002</v>
      </c>
      <c r="C176" s="67">
        <v>8.391649416786108E-2</v>
      </c>
      <c r="D176" s="66">
        <v>305</v>
      </c>
      <c r="E176" s="67">
        <v>9.609325771896661E-2</v>
      </c>
      <c r="F176" s="45"/>
    </row>
    <row r="177" spans="1:6" x14ac:dyDescent="0.25">
      <c r="A177" s="76">
        <v>2002</v>
      </c>
      <c r="B177" s="65">
        <v>2114333.0599999996</v>
      </c>
      <c r="C177" s="67">
        <v>4.9464427691113194E-3</v>
      </c>
      <c r="D177" s="66">
        <v>20</v>
      </c>
      <c r="E177" s="67">
        <v>6.3011972274732196E-3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10035309.100000001</v>
      </c>
      <c r="C179" s="67">
        <v>2.3477418516783748E-2</v>
      </c>
      <c r="D179" s="66">
        <v>89</v>
      </c>
      <c r="E179" s="67">
        <v>2.8040327662255827E-2</v>
      </c>
      <c r="F179" s="45"/>
    </row>
    <row r="180" spans="1:6" x14ac:dyDescent="0.25">
      <c r="A180" s="76">
        <v>2005</v>
      </c>
      <c r="B180" s="65">
        <v>377621141.26000124</v>
      </c>
      <c r="C180" s="67">
        <v>0.88343761869243898</v>
      </c>
      <c r="D180" s="66">
        <v>2730</v>
      </c>
      <c r="E180" s="67">
        <v>0.86011342155009451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427445167.91000128</v>
      </c>
      <c r="C182" s="67"/>
      <c r="D182" s="78">
        <v>3174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118.5248331032672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25340397.539999999</v>
      </c>
      <c r="C191" s="67">
        <v>5.9283387536937876E-2</v>
      </c>
      <c r="D191" s="66">
        <v>236</v>
      </c>
      <c r="E191" s="67">
        <v>7.4354127284184002E-2</v>
      </c>
      <c r="F191" s="45"/>
    </row>
    <row r="192" spans="1:6" x14ac:dyDescent="0.25">
      <c r="A192" s="64" t="s">
        <v>12</v>
      </c>
      <c r="B192" s="65">
        <v>48909008.410000019</v>
      </c>
      <c r="C192" s="67">
        <v>0.11442171319690295</v>
      </c>
      <c r="D192" s="66">
        <v>380</v>
      </c>
      <c r="E192" s="67">
        <v>0.11972274732199117</v>
      </c>
      <c r="F192" s="45"/>
    </row>
    <row r="193" spans="1:6" x14ac:dyDescent="0.25">
      <c r="A193" s="64" t="s">
        <v>13</v>
      </c>
      <c r="B193" s="65">
        <v>116692731.70999996</v>
      </c>
      <c r="C193" s="67">
        <v>0.27300046993295307</v>
      </c>
      <c r="D193" s="66">
        <v>873</v>
      </c>
      <c r="E193" s="67">
        <v>0.27504725897920607</v>
      </c>
      <c r="F193" s="45"/>
    </row>
    <row r="194" spans="1:6" x14ac:dyDescent="0.25">
      <c r="A194" s="64" t="s">
        <v>14</v>
      </c>
      <c r="B194" s="65">
        <v>218351093.04999983</v>
      </c>
      <c r="C194" s="67">
        <v>0.51082831072259194</v>
      </c>
      <c r="D194" s="66">
        <v>1569</v>
      </c>
      <c r="E194" s="67">
        <v>0.4943289224952741</v>
      </c>
      <c r="F194" s="45"/>
    </row>
    <row r="195" spans="1:6" x14ac:dyDescent="0.25">
      <c r="A195" s="64" t="s">
        <v>15</v>
      </c>
      <c r="B195" s="65">
        <v>18151937.200000003</v>
      </c>
      <c r="C195" s="67">
        <v>4.2466118610614313E-2</v>
      </c>
      <c r="D195" s="66">
        <v>116</v>
      </c>
      <c r="E195" s="67">
        <v>3.6546943919344675E-2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427445167.90999979</v>
      </c>
      <c r="C199" s="71"/>
      <c r="D199" s="72">
        <v>3174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12.734536772685557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213514200.20000026</v>
      </c>
      <c r="C208" s="67">
        <v>0.49951249009079057</v>
      </c>
      <c r="D208" s="66">
        <v>1643</v>
      </c>
      <c r="E208" s="67">
        <v>0.51764335223692504</v>
      </c>
      <c r="F208" s="43"/>
    </row>
    <row r="209" spans="1:6" x14ac:dyDescent="0.25">
      <c r="A209" s="64" t="s">
        <v>53</v>
      </c>
      <c r="B209" s="65">
        <v>213930967.70999989</v>
      </c>
      <c r="C209" s="67">
        <v>0.50048750990920943</v>
      </c>
      <c r="D209" s="66">
        <v>1531</v>
      </c>
      <c r="E209" s="67">
        <v>0.48235664776307496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427445167.91000015</v>
      </c>
      <c r="C211" s="71"/>
      <c r="D211" s="72">
        <v>3174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11846339.950000005</v>
      </c>
      <c r="C218" s="67">
        <v>2.7714291421102918E-2</v>
      </c>
      <c r="D218" s="66">
        <v>146</v>
      </c>
      <c r="E218" s="67">
        <v>4.5998739760554505E-2</v>
      </c>
      <c r="F218" s="67">
        <v>0.8165372738343124</v>
      </c>
    </row>
    <row r="219" spans="1:6" x14ac:dyDescent="0.25">
      <c r="A219" s="64" t="s">
        <v>55</v>
      </c>
      <c r="B219" s="65">
        <v>61985152.929999955</v>
      </c>
      <c r="C219" s="67">
        <v>0.14501310947805862</v>
      </c>
      <c r="D219" s="66">
        <v>487</v>
      </c>
      <c r="E219" s="67">
        <v>0.15343415248897291</v>
      </c>
      <c r="F219" s="67">
        <v>0.80295167234427611</v>
      </c>
    </row>
    <row r="220" spans="1:6" x14ac:dyDescent="0.25">
      <c r="A220" s="64" t="s">
        <v>56</v>
      </c>
      <c r="B220" s="65">
        <v>65301713.150000006</v>
      </c>
      <c r="C220" s="67">
        <v>0.15277214027074817</v>
      </c>
      <c r="D220" s="66">
        <v>509</v>
      </c>
      <c r="E220" s="67">
        <v>0.16036546943919344</v>
      </c>
      <c r="F220" s="67">
        <v>0.79894501011924424</v>
      </c>
    </row>
    <row r="221" spans="1:6" x14ac:dyDescent="0.25">
      <c r="A221" s="64" t="s">
        <v>57</v>
      </c>
      <c r="B221" s="65">
        <v>22831998.489999991</v>
      </c>
      <c r="C221" s="67">
        <v>5.3415034732144526E-2</v>
      </c>
      <c r="D221" s="66">
        <v>190</v>
      </c>
      <c r="E221" s="67">
        <v>5.9861373660995587E-2</v>
      </c>
      <c r="F221" s="67">
        <v>0.80430580023450748</v>
      </c>
    </row>
    <row r="222" spans="1:6" x14ac:dyDescent="0.25">
      <c r="A222" s="64" t="s">
        <v>58</v>
      </c>
      <c r="B222" s="65">
        <v>19540767.219999999</v>
      </c>
      <c r="C222" s="67">
        <v>4.5715260545685664E-2</v>
      </c>
      <c r="D222" s="66">
        <v>161</v>
      </c>
      <c r="E222" s="67">
        <v>5.0724637681159424E-2</v>
      </c>
      <c r="F222" s="67">
        <v>0.7682909975547858</v>
      </c>
    </row>
    <row r="223" spans="1:6" x14ac:dyDescent="0.25">
      <c r="A223" s="64" t="s">
        <v>59</v>
      </c>
      <c r="B223" s="65">
        <v>18178653.030000005</v>
      </c>
      <c r="C223" s="67">
        <v>4.2528619796744521E-2</v>
      </c>
      <c r="D223" s="66">
        <v>139</v>
      </c>
      <c r="E223" s="67">
        <v>4.3793320730938876E-2</v>
      </c>
      <c r="F223" s="67">
        <v>0.80329141055683762</v>
      </c>
    </row>
    <row r="224" spans="1:6" x14ac:dyDescent="0.25">
      <c r="A224" s="64" t="s">
        <v>29</v>
      </c>
      <c r="B224" s="65">
        <v>103462439.0599999</v>
      </c>
      <c r="C224" s="67">
        <v>0.242048446975974</v>
      </c>
      <c r="D224" s="66">
        <v>769</v>
      </c>
      <c r="E224" s="67">
        <v>0.2422810333963453</v>
      </c>
      <c r="F224" s="67">
        <v>0.78765310234441899</v>
      </c>
    </row>
    <row r="225" spans="1:6" x14ac:dyDescent="0.25">
      <c r="A225" s="64" t="s">
        <v>60</v>
      </c>
      <c r="B225" s="65">
        <v>39858450.270000018</v>
      </c>
      <c r="C225" s="67">
        <v>9.3248101188951465E-2</v>
      </c>
      <c r="D225" s="66">
        <v>278</v>
      </c>
      <c r="E225" s="67">
        <v>8.7586641461877751E-2</v>
      </c>
      <c r="F225" s="67">
        <v>0.78502090800760271</v>
      </c>
    </row>
    <row r="226" spans="1:6" x14ac:dyDescent="0.25">
      <c r="A226" s="64" t="s">
        <v>61</v>
      </c>
      <c r="B226" s="65">
        <v>61026731.259999946</v>
      </c>
      <c r="C226" s="67">
        <v>0.14277089985223404</v>
      </c>
      <c r="D226" s="66">
        <v>283</v>
      </c>
      <c r="E226" s="67">
        <v>8.9161940768746062E-2</v>
      </c>
      <c r="F226" s="67">
        <v>0.76297271771602493</v>
      </c>
    </row>
    <row r="227" spans="1:6" x14ac:dyDescent="0.25">
      <c r="A227" s="64" t="s">
        <v>62</v>
      </c>
      <c r="B227" s="65">
        <v>16757447.740000002</v>
      </c>
      <c r="C227" s="67">
        <v>3.9203736521191287E-2</v>
      </c>
      <c r="D227" s="66">
        <v>147</v>
      </c>
      <c r="E227" s="67">
        <v>4.6313799621928164E-2</v>
      </c>
      <c r="F227" s="67">
        <v>0.79527896592121594</v>
      </c>
    </row>
    <row r="228" spans="1:6" x14ac:dyDescent="0.25">
      <c r="A228" s="64" t="s">
        <v>63</v>
      </c>
      <c r="B228" s="65">
        <v>6342989.7700000005</v>
      </c>
      <c r="C228" s="67">
        <v>1.4839306292814474E-2</v>
      </c>
      <c r="D228" s="66">
        <v>62</v>
      </c>
      <c r="E228" s="67">
        <v>1.9533711405166982E-2</v>
      </c>
      <c r="F228" s="67">
        <v>0.77656387521191039</v>
      </c>
    </row>
    <row r="229" spans="1:6" x14ac:dyDescent="0.25">
      <c r="A229" s="64" t="s">
        <v>4</v>
      </c>
      <c r="B229" s="65">
        <v>312485.03999999998</v>
      </c>
      <c r="C229" s="67">
        <v>7.3105292435027562E-4</v>
      </c>
      <c r="D229" s="66">
        <v>3</v>
      </c>
      <c r="E229" s="67">
        <v>9.4517958412098301E-4</v>
      </c>
      <c r="F229" s="67">
        <v>0.79539243439607121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427445167.90999985</v>
      </c>
      <c r="C231" s="71"/>
      <c r="D231" s="72">
        <v>3174</v>
      </c>
      <c r="E231" s="71"/>
      <c r="F231" s="81">
        <v>0.78935916726843303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28545790.92999997</v>
      </c>
      <c r="C238" s="67">
        <v>6.6782345603706425E-2</v>
      </c>
      <c r="D238" s="66">
        <v>204</v>
      </c>
      <c r="E238" s="67">
        <v>6.4272211720226846E-2</v>
      </c>
      <c r="F238" s="45"/>
    </row>
    <row r="239" spans="1:6" x14ac:dyDescent="0.25">
      <c r="A239" s="64" t="s">
        <v>351</v>
      </c>
      <c r="B239" s="65">
        <v>297705445.7900005</v>
      </c>
      <c r="C239" s="67">
        <v>0.69647633928261676</v>
      </c>
      <c r="D239" s="66">
        <v>2252</v>
      </c>
      <c r="E239" s="67">
        <v>0.70951480781348453</v>
      </c>
      <c r="F239" s="45"/>
    </row>
    <row r="240" spans="1:6" x14ac:dyDescent="0.25">
      <c r="A240" s="64" t="s">
        <v>323</v>
      </c>
      <c r="B240" s="65">
        <v>98346006.61999993</v>
      </c>
      <c r="C240" s="67">
        <v>0.23007864868578165</v>
      </c>
      <c r="D240" s="66">
        <v>679</v>
      </c>
      <c r="E240" s="67">
        <v>0.21392564587271581</v>
      </c>
      <c r="F240" s="45"/>
    </row>
    <row r="241" spans="1:6" x14ac:dyDescent="0.25">
      <c r="A241" s="64" t="s">
        <v>324</v>
      </c>
      <c r="B241" s="65">
        <v>1401904.6099999999</v>
      </c>
      <c r="C241" s="67">
        <v>3.2797296945819591E-3</v>
      </c>
      <c r="D241" s="66">
        <v>15</v>
      </c>
      <c r="E241" s="67">
        <v>4.725897920604915E-3</v>
      </c>
      <c r="F241" s="45"/>
    </row>
    <row r="242" spans="1:6" x14ac:dyDescent="0.25">
      <c r="A242" s="64" t="s">
        <v>325</v>
      </c>
      <c r="B242" s="65">
        <v>640648.24</v>
      </c>
      <c r="C242" s="67">
        <v>1.4987846116788716E-3</v>
      </c>
      <c r="D242" s="66">
        <v>4</v>
      </c>
      <c r="E242" s="67">
        <v>1.260239445494644E-3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686625.37999999989</v>
      </c>
      <c r="C248" s="67">
        <v>1.6063472733994517E-3</v>
      </c>
      <c r="D248" s="66">
        <v>19</v>
      </c>
      <c r="E248" s="67">
        <v>5.9861373660995585E-3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118746.34</v>
      </c>
      <c r="C250" s="67">
        <v>2.7780484823494912E-4</v>
      </c>
      <c r="D250" s="66">
        <v>1</v>
      </c>
      <c r="E250" s="67">
        <v>3.15059861373661E-4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427445167.91000038</v>
      </c>
      <c r="C253" s="71"/>
      <c r="D253" s="72">
        <v>3174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2.2428676876078624E-2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324921587.77000093</v>
      </c>
      <c r="C263" s="67">
        <v>0.76014799596100135</v>
      </c>
      <c r="D263" s="66">
        <v>2338</v>
      </c>
      <c r="E263" s="67">
        <v>0.73660995589161937</v>
      </c>
      <c r="F263" s="45"/>
    </row>
    <row r="264" spans="1:6" x14ac:dyDescent="0.25">
      <c r="A264" s="64" t="s">
        <v>148</v>
      </c>
      <c r="B264" s="65">
        <v>102523580.13999996</v>
      </c>
      <c r="C264" s="67">
        <v>0.23985200403899856</v>
      </c>
      <c r="D264" s="66">
        <v>836</v>
      </c>
      <c r="E264" s="67">
        <v>0.26339004410838057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427445167.91000092</v>
      </c>
      <c r="C266" s="67"/>
      <c r="D266" s="78">
        <v>3174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32984841.209999997</v>
      </c>
      <c r="C274" s="67">
        <v>7.7167420961335859E-2</v>
      </c>
      <c r="D274" s="66">
        <v>261</v>
      </c>
      <c r="E274" s="67">
        <v>8.2230623818525514E-2</v>
      </c>
      <c r="F274" s="45"/>
    </row>
    <row r="275" spans="1:6" x14ac:dyDescent="0.25">
      <c r="A275" s="64" t="s">
        <v>39</v>
      </c>
      <c r="B275" s="65">
        <v>394460326.70000178</v>
      </c>
      <c r="C275" s="67">
        <v>0.92283257903866422</v>
      </c>
      <c r="D275" s="66">
        <v>2913</v>
      </c>
      <c r="E275" s="67">
        <v>0.91776937618147447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427445167.91000175</v>
      </c>
      <c r="C277" s="67"/>
      <c r="D277" s="78">
        <v>3174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21151318.679999985</v>
      </c>
      <c r="C286" s="67">
        <v>6.5096686327201642E-2</v>
      </c>
      <c r="D286" s="66">
        <v>130</v>
      </c>
      <c r="E286" s="67">
        <v>5.5603079555175364E-2</v>
      </c>
      <c r="F286" s="45"/>
    </row>
    <row r="287" spans="1:6" x14ac:dyDescent="0.25">
      <c r="A287" s="64" t="s">
        <v>83</v>
      </c>
      <c r="B287" s="65">
        <v>51220296.67999997</v>
      </c>
      <c r="C287" s="67">
        <v>0.15763894615785573</v>
      </c>
      <c r="D287" s="66">
        <v>394</v>
      </c>
      <c r="E287" s="67">
        <v>0.16852010265183917</v>
      </c>
      <c r="F287" s="45"/>
    </row>
    <row r="288" spans="1:6" x14ac:dyDescent="0.25">
      <c r="A288" s="64" t="s">
        <v>84</v>
      </c>
      <c r="B288" s="65">
        <v>81740373.879999876</v>
      </c>
      <c r="C288" s="67">
        <v>0.25156953848773189</v>
      </c>
      <c r="D288" s="66">
        <v>628</v>
      </c>
      <c r="E288" s="67">
        <v>0.26860564585115482</v>
      </c>
      <c r="F288" s="45"/>
    </row>
    <row r="289" spans="1:6" x14ac:dyDescent="0.25">
      <c r="A289" s="64" t="s">
        <v>85</v>
      </c>
      <c r="B289" s="65">
        <v>104902465.65999986</v>
      </c>
      <c r="C289" s="67">
        <v>0.32285471205519456</v>
      </c>
      <c r="D289" s="66">
        <v>764</v>
      </c>
      <c r="E289" s="67">
        <v>0.32677502138579984</v>
      </c>
      <c r="F289" s="45"/>
    </row>
    <row r="290" spans="1:6" x14ac:dyDescent="0.25">
      <c r="A290" s="64" t="s">
        <v>86</v>
      </c>
      <c r="B290" s="65">
        <v>37850111.530000001</v>
      </c>
      <c r="C290" s="67">
        <v>0.11648998698354492</v>
      </c>
      <c r="D290" s="66">
        <v>225</v>
      </c>
      <c r="E290" s="67">
        <v>9.6236099230111199E-2</v>
      </c>
      <c r="F290" s="45"/>
    </row>
    <row r="291" spans="1:6" x14ac:dyDescent="0.25">
      <c r="A291" s="64" t="s">
        <v>87</v>
      </c>
      <c r="B291" s="65">
        <v>15465249.460000003</v>
      </c>
      <c r="C291" s="67">
        <v>4.7596866573689466E-2</v>
      </c>
      <c r="D291" s="66">
        <v>100</v>
      </c>
      <c r="E291" s="67">
        <v>4.2771599657827203E-2</v>
      </c>
      <c r="F291" s="45"/>
    </row>
    <row r="292" spans="1:6" x14ac:dyDescent="0.25">
      <c r="A292" s="64" t="s">
        <v>88</v>
      </c>
      <c r="B292" s="65">
        <v>6525923.2499999991</v>
      </c>
      <c r="C292" s="67">
        <v>2.0084609627783388E-2</v>
      </c>
      <c r="D292" s="66">
        <v>37</v>
      </c>
      <c r="E292" s="67">
        <v>1.5825491873396064E-2</v>
      </c>
      <c r="F292" s="45"/>
    </row>
    <row r="293" spans="1:6" x14ac:dyDescent="0.25">
      <c r="A293" s="64" t="s">
        <v>89</v>
      </c>
      <c r="B293" s="65">
        <v>1970382.05</v>
      </c>
      <c r="C293" s="67">
        <v>6.0641770943048665E-3</v>
      </c>
      <c r="D293" s="66">
        <v>16</v>
      </c>
      <c r="E293" s="67">
        <v>6.8434559452523521E-3</v>
      </c>
      <c r="F293" s="45"/>
    </row>
    <row r="294" spans="1:6" x14ac:dyDescent="0.25">
      <c r="A294" s="64" t="s">
        <v>1</v>
      </c>
      <c r="B294" s="65">
        <v>559041.77999999991</v>
      </c>
      <c r="C294" s="67">
        <v>1.7205436666637417E-3</v>
      </c>
      <c r="D294" s="66">
        <v>10</v>
      </c>
      <c r="E294" s="67">
        <v>4.2771599657827203E-3</v>
      </c>
      <c r="F294" s="45"/>
    </row>
    <row r="295" spans="1:6" x14ac:dyDescent="0.25">
      <c r="A295" s="64" t="s">
        <v>70</v>
      </c>
      <c r="B295" s="65">
        <v>986357.96</v>
      </c>
      <c r="C295" s="67">
        <v>3.035679982883155E-3</v>
      </c>
      <c r="D295" s="66">
        <v>8</v>
      </c>
      <c r="E295" s="67">
        <v>3.4217279726261761E-3</v>
      </c>
      <c r="F295" s="45"/>
    </row>
    <row r="296" spans="1:6" x14ac:dyDescent="0.25">
      <c r="A296" s="64" t="s">
        <v>82</v>
      </c>
      <c r="B296" s="65">
        <v>2550066.84</v>
      </c>
      <c r="C296" s="67">
        <v>7.8482530431468311E-3</v>
      </c>
      <c r="D296" s="66">
        <v>26</v>
      </c>
      <c r="E296" s="67">
        <v>1.1120615911035072E-2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324921587.76999962</v>
      </c>
      <c r="C298" s="67"/>
      <c r="D298" s="72">
        <v>2338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1.729009160807115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258786457.20999986</v>
      </c>
      <c r="C311" s="67">
        <v>0.60542609119981516</v>
      </c>
      <c r="D311" s="66">
        <v>1923</v>
      </c>
      <c r="E311" s="67">
        <v>0.60586011342155011</v>
      </c>
      <c r="F311" s="45"/>
    </row>
    <row r="312" spans="1:6" x14ac:dyDescent="0.25">
      <c r="A312" s="64" t="s">
        <v>181</v>
      </c>
      <c r="B312" s="65">
        <v>134703388.22999996</v>
      </c>
      <c r="C312" s="67">
        <v>0.3151360650270873</v>
      </c>
      <c r="D312" s="66">
        <v>960</v>
      </c>
      <c r="E312" s="67">
        <v>0.30245746691871456</v>
      </c>
      <c r="F312" s="45"/>
    </row>
    <row r="313" spans="1:6" x14ac:dyDescent="0.25">
      <c r="A313" s="64" t="s">
        <v>182</v>
      </c>
      <c r="B313" s="65">
        <v>25651020.740000002</v>
      </c>
      <c r="C313" s="67">
        <v>6.0010084721324818E-2</v>
      </c>
      <c r="D313" s="66">
        <v>212</v>
      </c>
      <c r="E313" s="67">
        <v>6.6792690611216135E-2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9.8980061014301204E-3</v>
      </c>
      <c r="D314" s="66">
        <v>45</v>
      </c>
      <c r="E314" s="67">
        <v>1.4177693761814745E-2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9.5297529503425779E-3</v>
      </c>
      <c r="D315" s="66">
        <v>34</v>
      </c>
      <c r="E315" s="67">
        <v>1.0712035286704474E-2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427445167.90999985</v>
      </c>
      <c r="C319" s="69"/>
      <c r="D319" s="72">
        <v>3174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501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426639299.37000126</v>
      </c>
      <c r="C6" s="65">
        <v>39759153.74000001</v>
      </c>
      <c r="D6" s="65">
        <v>248180413.43999979</v>
      </c>
      <c r="E6" s="65">
        <v>138699732.18999994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3168</v>
      </c>
      <c r="C7" s="66">
        <v>355</v>
      </c>
      <c r="D7" s="66">
        <v>1718</v>
      </c>
      <c r="E7" s="66">
        <v>1095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0.78903174757464767</v>
      </c>
      <c r="C8" s="67">
        <v>0.77399233616883689</v>
      </c>
      <c r="D8" s="67">
        <v>0.79756907149980649</v>
      </c>
      <c r="E8" s="67">
        <v>0.7780667493936102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2.8491803278688524E-4</v>
      </c>
      <c r="C9" s="67">
        <v>2.8491803278688524E-4</v>
      </c>
      <c r="D9" s="67">
        <v>6.3555675675675671E-3</v>
      </c>
      <c r="E9" s="67">
        <v>3.3433277310924367E-2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9.9541470145960762</v>
      </c>
      <c r="C11" s="65">
        <v>13.58406288254424</v>
      </c>
      <c r="D11" s="65">
        <v>9.5612420714480137</v>
      </c>
      <c r="E11" s="65">
        <v>9.6166476475477474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9.3342465753424655</v>
      </c>
      <c r="C12" s="65">
        <v>12.758904109589041</v>
      </c>
      <c r="D12" s="65">
        <v>9.3342465753424655</v>
      </c>
      <c r="E12" s="65">
        <v>9.3342465753424655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18.616438356164384</v>
      </c>
      <c r="C13" s="65">
        <v>18.616438356164384</v>
      </c>
      <c r="D13" s="65">
        <v>9.8904109589041092</v>
      </c>
      <c r="E13" s="65">
        <v>11.128767123287671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134671.49601325797</v>
      </c>
      <c r="C14" s="65">
        <v>111997.61616901412</v>
      </c>
      <c r="D14" s="65">
        <v>144458.91352735728</v>
      </c>
      <c r="E14" s="65">
        <v>126666.42209132414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17.38</v>
      </c>
      <c r="C15" s="65">
        <v>17.38</v>
      </c>
      <c r="D15" s="65">
        <v>1175.78</v>
      </c>
      <c r="E15" s="65">
        <v>3978.56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12.649885495781206</v>
      </c>
      <c r="C17" s="65">
        <v>8.9552314902129613</v>
      </c>
      <c r="D17" s="65">
        <v>13.218780553233699</v>
      </c>
      <c r="E17" s="65">
        <v>12.691037024849512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0.25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24.25</v>
      </c>
      <c r="C19" s="65">
        <v>24.25</v>
      </c>
      <c r="D19" s="65">
        <v>20.666666666666668</v>
      </c>
      <c r="E19" s="65">
        <v>20.666666666666668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0.76085991520083007</v>
      </c>
      <c r="C20" s="67">
        <v>0.94817358881743641</v>
      </c>
      <c r="D20" s="67">
        <v>0.93980005185376192</v>
      </c>
      <c r="E20" s="67">
        <v>0.3869812535504652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0.23914008479916837</v>
      </c>
      <c r="C21" s="67">
        <v>5.1826411182563557E-2</v>
      </c>
      <c r="D21" s="67">
        <v>6.0199948146238434E-2</v>
      </c>
      <c r="E21" s="67">
        <v>0.61301874644953502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0.38393049639795412</v>
      </c>
      <c r="C23" s="67">
        <v>0.34060277083754653</v>
      </c>
      <c r="D23" s="67">
        <v>0.29169996482217186</v>
      </c>
      <c r="E23" s="67">
        <v>0.56138206585242301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1.7287613398534931</v>
      </c>
      <c r="C24" s="65">
        <v>2.1661649507252867</v>
      </c>
      <c r="D24" s="65">
        <v>1.7087401698889779</v>
      </c>
      <c r="E24" s="65">
        <v>1.5085483020499604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2198810.88</v>
      </c>
      <c r="C31" s="67">
        <v>5.1537935751509315E-3</v>
      </c>
      <c r="D31" s="66">
        <v>62</v>
      </c>
      <c r="E31" s="67">
        <v>1.9570707070707072E-2</v>
      </c>
      <c r="F31" s="45"/>
    </row>
    <row r="32" spans="1:11" x14ac:dyDescent="0.25">
      <c r="A32" s="64" t="s">
        <v>19</v>
      </c>
      <c r="B32" s="65">
        <v>10716417.640000002</v>
      </c>
      <c r="C32" s="67">
        <v>2.5118214978846257E-2</v>
      </c>
      <c r="D32" s="66">
        <v>139</v>
      </c>
      <c r="E32" s="67">
        <v>4.3876262626262624E-2</v>
      </c>
      <c r="F32" s="45"/>
    </row>
    <row r="33" spans="1:6" x14ac:dyDescent="0.25">
      <c r="A33" s="64" t="s">
        <v>20</v>
      </c>
      <c r="B33" s="65">
        <v>6626439.2599999988</v>
      </c>
      <c r="C33" s="67">
        <v>1.5531713252353876E-2</v>
      </c>
      <c r="D33" s="66">
        <v>73</v>
      </c>
      <c r="E33" s="67">
        <v>2.3042929292929292E-2</v>
      </c>
      <c r="F33" s="45"/>
    </row>
    <row r="34" spans="1:6" x14ac:dyDescent="0.25">
      <c r="A34" s="64" t="s">
        <v>21</v>
      </c>
      <c r="B34" s="65">
        <v>7576928.9999999991</v>
      </c>
      <c r="C34" s="67">
        <v>1.7759566479666849E-2</v>
      </c>
      <c r="D34" s="66">
        <v>63</v>
      </c>
      <c r="E34" s="67">
        <v>1.9886363636363636E-2</v>
      </c>
      <c r="F34" s="45"/>
    </row>
    <row r="35" spans="1:6" x14ac:dyDescent="0.25">
      <c r="A35" s="64" t="s">
        <v>22</v>
      </c>
      <c r="B35" s="65">
        <v>11722943.790000003</v>
      </c>
      <c r="C35" s="67">
        <v>2.7477411966761563E-2</v>
      </c>
      <c r="D35" s="66">
        <v>93</v>
      </c>
      <c r="E35" s="67">
        <v>2.9356060606060608E-2</v>
      </c>
      <c r="F35" s="45"/>
    </row>
    <row r="36" spans="1:6" x14ac:dyDescent="0.25">
      <c r="A36" s="64" t="s">
        <v>23</v>
      </c>
      <c r="B36" s="65">
        <v>21260475.319999997</v>
      </c>
      <c r="C36" s="67">
        <v>4.98324353883818E-2</v>
      </c>
      <c r="D36" s="66">
        <v>139</v>
      </c>
      <c r="E36" s="67">
        <v>4.3876262626262624E-2</v>
      </c>
      <c r="F36" s="45"/>
    </row>
    <row r="37" spans="1:6" x14ac:dyDescent="0.25">
      <c r="A37" s="64" t="s">
        <v>24</v>
      </c>
      <c r="B37" s="65">
        <v>30615949.049999997</v>
      </c>
      <c r="C37" s="67">
        <v>7.1760733470191962E-2</v>
      </c>
      <c r="D37" s="66">
        <v>196</v>
      </c>
      <c r="E37" s="67">
        <v>6.1868686868686872E-2</v>
      </c>
      <c r="F37" s="45"/>
    </row>
    <row r="38" spans="1:6" x14ac:dyDescent="0.25">
      <c r="A38" s="64" t="s">
        <v>25</v>
      </c>
      <c r="B38" s="65">
        <v>64293108.68999999</v>
      </c>
      <c r="C38" s="67">
        <v>0.15069663949134293</v>
      </c>
      <c r="D38" s="66">
        <v>369</v>
      </c>
      <c r="E38" s="67">
        <v>0.11647727272727272</v>
      </c>
      <c r="F38" s="45"/>
    </row>
    <row r="39" spans="1:6" x14ac:dyDescent="0.25">
      <c r="A39" s="64" t="s">
        <v>42</v>
      </c>
      <c r="B39" s="65">
        <v>116923607.79999989</v>
      </c>
      <c r="C39" s="67">
        <v>0.27405728439141924</v>
      </c>
      <c r="D39" s="66">
        <v>797</v>
      </c>
      <c r="E39" s="67">
        <v>0.25157828282828282</v>
      </c>
      <c r="F39" s="45"/>
    </row>
    <row r="40" spans="1:6" x14ac:dyDescent="0.25">
      <c r="A40" s="64" t="s">
        <v>43</v>
      </c>
      <c r="B40" s="65">
        <v>125538697.66999996</v>
      </c>
      <c r="C40" s="67">
        <v>0.29425019649005058</v>
      </c>
      <c r="D40" s="66">
        <v>997</v>
      </c>
      <c r="E40" s="67">
        <v>0.31470959595959597</v>
      </c>
      <c r="F40" s="45"/>
    </row>
    <row r="41" spans="1:6" x14ac:dyDescent="0.25">
      <c r="A41" s="64" t="s">
        <v>44</v>
      </c>
      <c r="B41" s="65">
        <v>18565017.179999996</v>
      </c>
      <c r="C41" s="67">
        <v>4.3514550130318914E-2</v>
      </c>
      <c r="D41" s="66">
        <v>156</v>
      </c>
      <c r="E41" s="67">
        <v>4.924242424242424E-2</v>
      </c>
      <c r="F41" s="45"/>
    </row>
    <row r="42" spans="1:6" x14ac:dyDescent="0.25">
      <c r="A42" s="64" t="s">
        <v>45</v>
      </c>
      <c r="B42" s="65">
        <v>7027631.3400000017</v>
      </c>
      <c r="C42" s="67">
        <v>1.6472067506151936E-2</v>
      </c>
      <c r="D42" s="66">
        <v>59</v>
      </c>
      <c r="E42" s="67">
        <v>1.8623737373737372E-2</v>
      </c>
      <c r="F42" s="45"/>
    </row>
    <row r="43" spans="1:6" x14ac:dyDescent="0.25">
      <c r="A43" s="64" t="s">
        <v>46</v>
      </c>
      <c r="B43" s="65">
        <v>1058536.6499999999</v>
      </c>
      <c r="C43" s="67">
        <v>2.4811044166889833E-3</v>
      </c>
      <c r="D43" s="66">
        <v>10</v>
      </c>
      <c r="E43" s="67">
        <v>3.1565656565656565E-3</v>
      </c>
      <c r="F43" s="45"/>
    </row>
    <row r="44" spans="1:6" x14ac:dyDescent="0.25">
      <c r="A44" s="64" t="s">
        <v>47</v>
      </c>
      <c r="B44" s="65">
        <v>2153963.1</v>
      </c>
      <c r="C44" s="67">
        <v>5.0486748482398737E-3</v>
      </c>
      <c r="D44" s="66">
        <v>11</v>
      </c>
      <c r="E44" s="67">
        <v>3.472222222222222E-3</v>
      </c>
      <c r="F44" s="45"/>
    </row>
    <row r="45" spans="1:6" x14ac:dyDescent="0.25">
      <c r="A45" s="64" t="s">
        <v>26</v>
      </c>
      <c r="B45" s="65">
        <v>171725.05</v>
      </c>
      <c r="C45" s="67">
        <v>4.0250640354411583E-4</v>
      </c>
      <c r="D45" s="66">
        <v>2</v>
      </c>
      <c r="E45" s="67">
        <v>6.3131313131313137E-4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4.4310721089022421E-4</v>
      </c>
      <c r="D48" s="66">
        <v>2</v>
      </c>
      <c r="E48" s="67">
        <v>6.3131313131313137E-4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426639299.36999983</v>
      </c>
      <c r="C50" s="71"/>
      <c r="D50" s="72">
        <v>3168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0.78903174757464767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497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4370613.7399999984</v>
      </c>
      <c r="C59" s="67">
        <v>1.0244283042968375E-2</v>
      </c>
      <c r="D59" s="66">
        <v>102</v>
      </c>
      <c r="E59" s="67">
        <v>3.2196969696969696E-2</v>
      </c>
      <c r="F59" s="45"/>
    </row>
    <row r="60" spans="1:6" x14ac:dyDescent="0.25">
      <c r="A60" s="64" t="s">
        <v>19</v>
      </c>
      <c r="B60" s="65">
        <v>54128907.810000017</v>
      </c>
      <c r="C60" s="67">
        <v>0.126872765565502</v>
      </c>
      <c r="D60" s="66">
        <v>387</v>
      </c>
      <c r="E60" s="67">
        <v>0.12215909090909091</v>
      </c>
      <c r="F60" s="45"/>
    </row>
    <row r="61" spans="1:6" x14ac:dyDescent="0.25">
      <c r="A61" s="64" t="s">
        <v>20</v>
      </c>
      <c r="B61" s="65">
        <v>29757394.889999989</v>
      </c>
      <c r="C61" s="67">
        <v>6.974836808034672E-2</v>
      </c>
      <c r="D61" s="66">
        <v>167</v>
      </c>
      <c r="E61" s="67">
        <v>5.2714646464646464E-2</v>
      </c>
      <c r="F61" s="45"/>
    </row>
    <row r="62" spans="1:6" x14ac:dyDescent="0.25">
      <c r="A62" s="64" t="s">
        <v>21</v>
      </c>
      <c r="B62" s="65">
        <v>19084384.520000007</v>
      </c>
      <c r="C62" s="67">
        <v>4.4731895416528916E-2</v>
      </c>
      <c r="D62" s="66">
        <v>137</v>
      </c>
      <c r="E62" s="67">
        <v>4.3244949494949496E-2</v>
      </c>
      <c r="F62" s="45"/>
    </row>
    <row r="63" spans="1:6" x14ac:dyDescent="0.25">
      <c r="A63" s="64" t="s">
        <v>22</v>
      </c>
      <c r="B63" s="65">
        <v>33026563.329999987</v>
      </c>
      <c r="C63" s="67">
        <v>7.7410973107186587E-2</v>
      </c>
      <c r="D63" s="66">
        <v>232</v>
      </c>
      <c r="E63" s="67">
        <v>7.3232323232323232E-2</v>
      </c>
      <c r="F63" s="45"/>
    </row>
    <row r="64" spans="1:6" x14ac:dyDescent="0.25">
      <c r="A64" s="64" t="s">
        <v>23</v>
      </c>
      <c r="B64" s="65">
        <v>67625801.749999896</v>
      </c>
      <c r="C64" s="67">
        <v>0.15850813989677004</v>
      </c>
      <c r="D64" s="66">
        <v>500</v>
      </c>
      <c r="E64" s="67">
        <v>0.15782828282828282</v>
      </c>
      <c r="F64" s="45"/>
    </row>
    <row r="65" spans="1:6" x14ac:dyDescent="0.25">
      <c r="A65" s="64" t="s">
        <v>24</v>
      </c>
      <c r="B65" s="65">
        <v>44894905.899999984</v>
      </c>
      <c r="C65" s="67">
        <v>0.10522918532421739</v>
      </c>
      <c r="D65" s="66">
        <v>320</v>
      </c>
      <c r="E65" s="67">
        <v>0.10101010101010101</v>
      </c>
      <c r="F65" s="45"/>
    </row>
    <row r="66" spans="1:6" x14ac:dyDescent="0.25">
      <c r="A66" s="64" t="s">
        <v>25</v>
      </c>
      <c r="B66" s="65">
        <v>48720391.549999997</v>
      </c>
      <c r="C66" s="67">
        <v>0.11419574245022276</v>
      </c>
      <c r="D66" s="66">
        <v>350</v>
      </c>
      <c r="E66" s="67">
        <v>0.11047979797979798</v>
      </c>
      <c r="F66" s="45"/>
    </row>
    <row r="67" spans="1:6" x14ac:dyDescent="0.25">
      <c r="A67" s="64" t="s">
        <v>42</v>
      </c>
      <c r="B67" s="65">
        <v>52839063.009999931</v>
      </c>
      <c r="C67" s="67">
        <v>0.12384949789675993</v>
      </c>
      <c r="D67" s="66">
        <v>435</v>
      </c>
      <c r="E67" s="67">
        <v>0.13731060606060605</v>
      </c>
      <c r="F67" s="45"/>
    </row>
    <row r="68" spans="1:6" x14ac:dyDescent="0.25">
      <c r="A68" s="64" t="s">
        <v>43</v>
      </c>
      <c r="B68" s="65">
        <v>10164840.310000001</v>
      </c>
      <c r="C68" s="67">
        <v>2.38253726860371E-2</v>
      </c>
      <c r="D68" s="66">
        <v>85</v>
      </c>
      <c r="E68" s="67">
        <v>2.683080808080808E-2</v>
      </c>
      <c r="F68" s="45"/>
    </row>
    <row r="69" spans="1:6" x14ac:dyDescent="0.25">
      <c r="A69" s="64" t="s">
        <v>44</v>
      </c>
      <c r="B69" s="65">
        <v>7931323.9099999992</v>
      </c>
      <c r="C69" s="67">
        <v>1.8590232830664799E-2</v>
      </c>
      <c r="D69" s="66">
        <v>76</v>
      </c>
      <c r="E69" s="67">
        <v>2.3989898989898988E-2</v>
      </c>
      <c r="F69" s="45"/>
    </row>
    <row r="70" spans="1:6" x14ac:dyDescent="0.25">
      <c r="A70" s="64" t="s">
        <v>45</v>
      </c>
      <c r="B70" s="65">
        <v>3983237.1199999996</v>
      </c>
      <c r="C70" s="67">
        <v>9.3363108505988002E-3</v>
      </c>
      <c r="D70" s="66">
        <v>41</v>
      </c>
      <c r="E70" s="67">
        <v>1.2941919191919192E-2</v>
      </c>
      <c r="F70" s="45"/>
    </row>
    <row r="71" spans="1:6" x14ac:dyDescent="0.25">
      <c r="A71" s="64" t="s">
        <v>46</v>
      </c>
      <c r="B71" s="65">
        <v>5194377.4200000009</v>
      </c>
      <c r="C71" s="67">
        <v>1.2175103014819116E-2</v>
      </c>
      <c r="D71" s="66">
        <v>49</v>
      </c>
      <c r="E71" s="67">
        <v>1.5467171717171718E-2</v>
      </c>
      <c r="F71" s="45"/>
    </row>
    <row r="72" spans="1:6" x14ac:dyDescent="0.25">
      <c r="A72" s="64" t="s">
        <v>47</v>
      </c>
      <c r="B72" s="65">
        <v>5397521.3699999982</v>
      </c>
      <c r="C72" s="67">
        <v>1.2651252188840289E-2</v>
      </c>
      <c r="D72" s="66">
        <v>40</v>
      </c>
      <c r="E72" s="67">
        <v>1.2626262626262626E-2</v>
      </c>
      <c r="F72" s="45"/>
    </row>
    <row r="73" spans="1:6" x14ac:dyDescent="0.25">
      <c r="A73" s="64" t="s">
        <v>26</v>
      </c>
      <c r="B73" s="65">
        <v>15704653.220000003</v>
      </c>
      <c r="C73" s="67">
        <v>3.6810142064245828E-2</v>
      </c>
      <c r="D73" s="66">
        <v>83</v>
      </c>
      <c r="E73" s="67">
        <v>2.6199494949494948E-2</v>
      </c>
      <c r="F73" s="45"/>
    </row>
    <row r="74" spans="1:6" x14ac:dyDescent="0.25">
      <c r="A74" s="64" t="s">
        <v>27</v>
      </c>
      <c r="B74" s="65">
        <v>703390.23</v>
      </c>
      <c r="C74" s="67">
        <v>1.6486766011444948E-3</v>
      </c>
      <c r="D74" s="66">
        <v>4</v>
      </c>
      <c r="E74" s="67">
        <v>1.2626262626262627E-3</v>
      </c>
      <c r="F74" s="45"/>
    </row>
    <row r="75" spans="1:6" x14ac:dyDescent="0.25">
      <c r="A75" s="64" t="s">
        <v>28</v>
      </c>
      <c r="B75" s="65">
        <v>2038803.1199999996</v>
      </c>
      <c r="C75" s="67">
        <v>4.7787513316532573E-3</v>
      </c>
      <c r="D75" s="66">
        <v>15</v>
      </c>
      <c r="E75" s="67">
        <v>4.734848484848485E-3</v>
      </c>
      <c r="F75" s="45"/>
    </row>
    <row r="76" spans="1:6" x14ac:dyDescent="0.25">
      <c r="A76" s="64" t="s">
        <v>5</v>
      </c>
      <c r="B76" s="65">
        <v>21073126.169999987</v>
      </c>
      <c r="C76" s="67">
        <v>4.9393307651493371E-2</v>
      </c>
      <c r="D76" s="66">
        <v>145</v>
      </c>
      <c r="E76" s="67">
        <v>4.5770202020202023E-2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426639299.36999989</v>
      </c>
      <c r="C78" s="71"/>
      <c r="D78" s="72">
        <v>3168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0.72155185960883572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498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3304856.2899999986</v>
      </c>
      <c r="C87" s="67">
        <v>7.7462537906848698E-3</v>
      </c>
      <c r="D87" s="66">
        <v>89</v>
      </c>
      <c r="E87" s="67">
        <v>2.8093434343434344E-2</v>
      </c>
      <c r="F87" s="45"/>
    </row>
    <row r="88" spans="1:6" x14ac:dyDescent="0.25">
      <c r="A88" s="64" t="s">
        <v>19</v>
      </c>
      <c r="B88" s="65">
        <v>29158436.920000006</v>
      </c>
      <c r="C88" s="67">
        <v>6.8344470289204554E-2</v>
      </c>
      <c r="D88" s="66">
        <v>287</v>
      </c>
      <c r="E88" s="67">
        <v>9.0593434343434337E-2</v>
      </c>
      <c r="F88" s="45"/>
    </row>
    <row r="89" spans="1:6" x14ac:dyDescent="0.25">
      <c r="A89" s="64" t="s">
        <v>20</v>
      </c>
      <c r="B89" s="65">
        <v>19354517.060000002</v>
      </c>
      <c r="C89" s="67">
        <v>4.536505916960766E-2</v>
      </c>
      <c r="D89" s="66">
        <v>112</v>
      </c>
      <c r="E89" s="67">
        <v>3.5353535353535352E-2</v>
      </c>
      <c r="F89" s="45"/>
    </row>
    <row r="90" spans="1:6" x14ac:dyDescent="0.25">
      <c r="A90" s="64" t="s">
        <v>21</v>
      </c>
      <c r="B90" s="65">
        <v>35257410.949999988</v>
      </c>
      <c r="C90" s="67">
        <v>8.2639857608202305E-2</v>
      </c>
      <c r="D90" s="66">
        <v>218</v>
      </c>
      <c r="E90" s="67">
        <v>6.8813131313131312E-2</v>
      </c>
      <c r="F90" s="45"/>
    </row>
    <row r="91" spans="1:6" x14ac:dyDescent="0.25">
      <c r="A91" s="64" t="s">
        <v>22</v>
      </c>
      <c r="B91" s="65">
        <v>40935522.939999983</v>
      </c>
      <c r="C91" s="67">
        <v>9.5948786247417261E-2</v>
      </c>
      <c r="D91" s="66">
        <v>261</v>
      </c>
      <c r="E91" s="67">
        <v>8.2386363636363633E-2</v>
      </c>
      <c r="F91" s="45"/>
    </row>
    <row r="92" spans="1:6" x14ac:dyDescent="0.25">
      <c r="A92" s="64" t="s">
        <v>23</v>
      </c>
      <c r="B92" s="65">
        <v>65320076.709999949</v>
      </c>
      <c r="C92" s="67">
        <v>0.15310375018535641</v>
      </c>
      <c r="D92" s="66">
        <v>467</v>
      </c>
      <c r="E92" s="67">
        <v>0.14741161616161616</v>
      </c>
      <c r="F92" s="45"/>
    </row>
    <row r="93" spans="1:6" x14ac:dyDescent="0.25">
      <c r="A93" s="64" t="s">
        <v>24</v>
      </c>
      <c r="B93" s="65">
        <v>29504995.909999996</v>
      </c>
      <c r="C93" s="67">
        <v>6.9156770024629166E-2</v>
      </c>
      <c r="D93" s="66">
        <v>226</v>
      </c>
      <c r="E93" s="67">
        <v>7.133838383838384E-2</v>
      </c>
      <c r="F93" s="45"/>
    </row>
    <row r="94" spans="1:6" x14ac:dyDescent="0.25">
      <c r="A94" s="64" t="s">
        <v>25</v>
      </c>
      <c r="B94" s="65">
        <v>49250271.61999996</v>
      </c>
      <c r="C94" s="67">
        <v>0.11543772852788231</v>
      </c>
      <c r="D94" s="66">
        <v>364</v>
      </c>
      <c r="E94" s="67">
        <v>0.1148989898989899</v>
      </c>
      <c r="F94" s="45"/>
    </row>
    <row r="95" spans="1:6" x14ac:dyDescent="0.25">
      <c r="A95" s="64" t="s">
        <v>42</v>
      </c>
      <c r="B95" s="65">
        <v>61913944.179999955</v>
      </c>
      <c r="C95" s="67">
        <v>0.14512011498102881</v>
      </c>
      <c r="D95" s="66">
        <v>453</v>
      </c>
      <c r="E95" s="67">
        <v>0.14299242424242425</v>
      </c>
      <c r="F95" s="45"/>
    </row>
    <row r="96" spans="1:6" x14ac:dyDescent="0.25">
      <c r="A96" s="64" t="s">
        <v>43</v>
      </c>
      <c r="B96" s="65">
        <v>11540357.09</v>
      </c>
      <c r="C96" s="67">
        <v>2.7049446938060218E-2</v>
      </c>
      <c r="D96" s="66">
        <v>104</v>
      </c>
      <c r="E96" s="67">
        <v>3.2828282828282832E-2</v>
      </c>
      <c r="F96" s="45"/>
    </row>
    <row r="97" spans="1:6" x14ac:dyDescent="0.25">
      <c r="A97" s="64" t="s">
        <v>44</v>
      </c>
      <c r="B97" s="65">
        <v>12585425.1</v>
      </c>
      <c r="C97" s="67">
        <v>2.9498982204837581E-2</v>
      </c>
      <c r="D97" s="66">
        <v>97</v>
      </c>
      <c r="E97" s="67">
        <v>3.0618686868686868E-2</v>
      </c>
      <c r="F97" s="45"/>
    </row>
    <row r="98" spans="1:6" x14ac:dyDescent="0.25">
      <c r="A98" s="64" t="s">
        <v>45</v>
      </c>
      <c r="B98" s="65">
        <v>8367356.1599999983</v>
      </c>
      <c r="C98" s="67">
        <v>1.9612248970865359E-2</v>
      </c>
      <c r="D98" s="66">
        <v>58</v>
      </c>
      <c r="E98" s="67">
        <v>1.8308080808080808E-2</v>
      </c>
      <c r="F98" s="45"/>
    </row>
    <row r="99" spans="1:6" x14ac:dyDescent="0.25">
      <c r="A99" s="64" t="s">
        <v>46</v>
      </c>
      <c r="B99" s="65">
        <v>5240458.9699999988</v>
      </c>
      <c r="C99" s="67">
        <v>1.2283113575655974E-2</v>
      </c>
      <c r="D99" s="66">
        <v>35</v>
      </c>
      <c r="E99" s="67">
        <v>1.1047979797979798E-2</v>
      </c>
      <c r="F99" s="45"/>
    </row>
    <row r="100" spans="1:6" x14ac:dyDescent="0.25">
      <c r="A100" s="64" t="s">
        <v>47</v>
      </c>
      <c r="B100" s="65">
        <v>3675498.0500000003</v>
      </c>
      <c r="C100" s="67">
        <v>8.6150011389655202E-3</v>
      </c>
      <c r="D100" s="66">
        <v>27</v>
      </c>
      <c r="E100" s="67">
        <v>8.5227272727272721E-3</v>
      </c>
      <c r="F100" s="45"/>
    </row>
    <row r="101" spans="1:6" x14ac:dyDescent="0.25">
      <c r="A101" s="64" t="s">
        <v>26</v>
      </c>
      <c r="B101" s="65">
        <v>18171878.629999999</v>
      </c>
      <c r="C101" s="67">
        <v>4.2593072548247755E-2</v>
      </c>
      <c r="D101" s="66">
        <v>138</v>
      </c>
      <c r="E101" s="67">
        <v>4.3560606060606064E-2</v>
      </c>
      <c r="F101" s="45"/>
    </row>
    <row r="102" spans="1:6" x14ac:dyDescent="0.25">
      <c r="A102" s="64" t="s">
        <v>27</v>
      </c>
      <c r="B102" s="65">
        <v>4238824.6800000006</v>
      </c>
      <c r="C102" s="67">
        <v>9.9353826200710826E-3</v>
      </c>
      <c r="D102" s="66">
        <v>24</v>
      </c>
      <c r="E102" s="67">
        <v>7.575757575757576E-3</v>
      </c>
      <c r="F102" s="45"/>
    </row>
    <row r="103" spans="1:6" x14ac:dyDescent="0.25">
      <c r="A103" s="64" t="s">
        <v>28</v>
      </c>
      <c r="B103" s="65">
        <v>4418480.1800000006</v>
      </c>
      <c r="C103" s="67">
        <v>1.0356477208087914E-2</v>
      </c>
      <c r="D103" s="66">
        <v>43</v>
      </c>
      <c r="E103" s="67">
        <v>1.3573232323232324E-2</v>
      </c>
      <c r="F103" s="45"/>
    </row>
    <row r="104" spans="1:6" x14ac:dyDescent="0.25">
      <c r="A104" s="64" t="s">
        <v>5</v>
      </c>
      <c r="B104" s="65">
        <v>24400987.929999985</v>
      </c>
      <c r="C104" s="67">
        <v>5.7193483971195072E-2</v>
      </c>
      <c r="D104" s="66">
        <v>165</v>
      </c>
      <c r="E104" s="67">
        <v>5.2083333333333336E-2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426639299.36999989</v>
      </c>
      <c r="C106" s="71"/>
      <c r="D106" s="72">
        <v>3168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0.7476010636766468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802863.64999999991</v>
      </c>
      <c r="C115" s="67">
        <v>1.8818323843714168E-3</v>
      </c>
      <c r="D115" s="66">
        <v>20</v>
      </c>
      <c r="E115" s="67">
        <v>6.313131313131313E-3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418163700.13000119</v>
      </c>
      <c r="C117" s="67">
        <v>0.98013404003682858</v>
      </c>
      <c r="D117" s="66">
        <v>3079</v>
      </c>
      <c r="E117" s="67">
        <v>0.97190656565656564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7672735.5900000008</v>
      </c>
      <c r="C119" s="67">
        <v>1.7984127578800125E-2</v>
      </c>
      <c r="D119" s="66">
        <v>69</v>
      </c>
      <c r="E119" s="67">
        <v>2.1780303030303032E-2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426639299.37000114</v>
      </c>
      <c r="C121" s="71"/>
      <c r="D121" s="72">
        <v>3168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409473419.2800017</v>
      </c>
      <c r="C128" s="67">
        <v>0.95976488777440794</v>
      </c>
      <c r="D128" s="66">
        <v>2918</v>
      </c>
      <c r="E128" s="67">
        <v>0.92108585858585856</v>
      </c>
      <c r="F128" s="64"/>
    </row>
    <row r="129" spans="1:6" x14ac:dyDescent="0.25">
      <c r="A129" s="64" t="s">
        <v>7</v>
      </c>
      <c r="B129" s="65">
        <v>17165880.089999996</v>
      </c>
      <c r="C129" s="67">
        <v>4.0235112225592083E-2</v>
      </c>
      <c r="D129" s="66">
        <v>250</v>
      </c>
      <c r="E129" s="67">
        <v>7.8914141414141409E-2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426639299.37000167</v>
      </c>
      <c r="C131" s="71"/>
      <c r="D131" s="72">
        <v>3168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94137484.989999905</v>
      </c>
      <c r="C138" s="67">
        <v>0.22064888332839641</v>
      </c>
      <c r="D138" s="66">
        <v>1351</v>
      </c>
      <c r="E138" s="67">
        <v>0.42645202020202022</v>
      </c>
      <c r="F138" s="45"/>
    </row>
    <row r="139" spans="1:6" x14ac:dyDescent="0.25">
      <c r="A139" s="64" t="s">
        <v>72</v>
      </c>
      <c r="B139" s="93">
        <v>181196073.91000006</v>
      </c>
      <c r="C139" s="67">
        <v>0.42470553973242636</v>
      </c>
      <c r="D139" s="66">
        <v>1338</v>
      </c>
      <c r="E139" s="67">
        <v>0.42234848484848486</v>
      </c>
      <c r="F139" s="45"/>
    </row>
    <row r="140" spans="1:6" x14ac:dyDescent="0.25">
      <c r="A140" s="64" t="s">
        <v>73</v>
      </c>
      <c r="B140" s="93">
        <v>74850883.35999997</v>
      </c>
      <c r="C140" s="67">
        <v>0.1754430111584401</v>
      </c>
      <c r="D140" s="66">
        <v>314</v>
      </c>
      <c r="E140" s="67">
        <v>9.9116161616161616E-2</v>
      </c>
      <c r="F140" s="45"/>
    </row>
    <row r="141" spans="1:6" x14ac:dyDescent="0.25">
      <c r="A141" s="64" t="s">
        <v>74</v>
      </c>
      <c r="B141" s="93">
        <v>33442320.449999999</v>
      </c>
      <c r="C141" s="67">
        <v>7.8385466363232001E-2</v>
      </c>
      <c r="D141" s="66">
        <v>99</v>
      </c>
      <c r="E141" s="67">
        <v>3.125E-2</v>
      </c>
      <c r="F141" s="45"/>
    </row>
    <row r="142" spans="1:6" x14ac:dyDescent="0.25">
      <c r="A142" s="64" t="s">
        <v>75</v>
      </c>
      <c r="B142" s="93">
        <v>16665420.259999998</v>
      </c>
      <c r="C142" s="67">
        <v>3.9062084258550754E-2</v>
      </c>
      <c r="D142" s="66">
        <v>38</v>
      </c>
      <c r="E142" s="67">
        <v>1.1994949494949494E-2</v>
      </c>
      <c r="F142" s="45"/>
    </row>
    <row r="143" spans="1:6" x14ac:dyDescent="0.25">
      <c r="A143" s="64" t="s">
        <v>76</v>
      </c>
      <c r="B143" s="93">
        <v>10265702.74</v>
      </c>
      <c r="C143" s="67">
        <v>2.406178417027903E-2</v>
      </c>
      <c r="D143" s="66">
        <v>17</v>
      </c>
      <c r="E143" s="67">
        <v>5.366161616161616E-3</v>
      </c>
      <c r="F143" s="45"/>
    </row>
    <row r="144" spans="1:6" x14ac:dyDescent="0.25">
      <c r="A144" s="64" t="s">
        <v>77</v>
      </c>
      <c r="B144" s="93">
        <v>4443974.25</v>
      </c>
      <c r="C144" s="67">
        <v>1.0416232767497573E-2</v>
      </c>
      <c r="D144" s="66">
        <v>5</v>
      </c>
      <c r="E144" s="67">
        <v>1.5782828282828283E-3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3.4497290853733576E-3</v>
      </c>
      <c r="D146" s="66">
        <v>1</v>
      </c>
      <c r="E146" s="67">
        <v>3.1565656565656568E-4</v>
      </c>
      <c r="F146" s="45"/>
    </row>
    <row r="147" spans="1:6" x14ac:dyDescent="0.25">
      <c r="A147" s="64" t="s">
        <v>81</v>
      </c>
      <c r="B147" s="93">
        <v>4913567.54</v>
      </c>
      <c r="C147" s="67">
        <v>1.1516912640855298E-2</v>
      </c>
      <c r="D147" s="66">
        <v>3</v>
      </c>
      <c r="E147" s="67">
        <v>9.46969696969697E-4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1.2310356494949071E-2</v>
      </c>
      <c r="D149" s="66">
        <v>2</v>
      </c>
      <c r="E149" s="67">
        <v>6.3131313131313137E-4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426639299.36999995</v>
      </c>
      <c r="C151" s="71"/>
      <c r="D151" s="72">
        <v>3168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134671.49601325757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280569253.94000143</v>
      </c>
      <c r="C160" s="67">
        <v>0.6576263704593206</v>
      </c>
      <c r="D160" s="66">
        <v>1887</v>
      </c>
      <c r="E160" s="67">
        <v>0.59564393939393945</v>
      </c>
      <c r="F160" s="45"/>
    </row>
    <row r="161" spans="1:6" x14ac:dyDescent="0.25">
      <c r="A161" s="64" t="s">
        <v>9</v>
      </c>
      <c r="B161" s="65">
        <v>139731074.99999985</v>
      </c>
      <c r="C161" s="67">
        <v>0.32751571457747641</v>
      </c>
      <c r="D161" s="66">
        <v>1219</v>
      </c>
      <c r="E161" s="67">
        <v>0.38478535353535354</v>
      </c>
      <c r="F161" s="45"/>
    </row>
    <row r="162" spans="1:6" x14ac:dyDescent="0.25">
      <c r="A162" s="64" t="s">
        <v>10</v>
      </c>
      <c r="B162" s="65">
        <v>6338970.4300000016</v>
      </c>
      <c r="C162" s="67">
        <v>1.4857914963203036E-2</v>
      </c>
      <c r="D162" s="66">
        <v>62</v>
      </c>
      <c r="E162" s="67">
        <v>1.9570707070707072E-2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426639299.37000126</v>
      </c>
      <c r="C164" s="67"/>
      <c r="D164" s="72">
        <v>3168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115450.47000000002</v>
      </c>
      <c r="C171" s="67">
        <v>2.706043961971637E-4</v>
      </c>
      <c r="D171" s="66">
        <v>4</v>
      </c>
      <c r="E171" s="67">
        <v>1.2626262626262627E-3</v>
      </c>
      <c r="F171" s="45"/>
    </row>
    <row r="172" spans="1:6" x14ac:dyDescent="0.25">
      <c r="A172" s="76">
        <v>1997</v>
      </c>
      <c r="B172" s="65">
        <v>1667559.24</v>
      </c>
      <c r="C172" s="67">
        <v>3.9085926740982622E-3</v>
      </c>
      <c r="D172" s="66">
        <v>25</v>
      </c>
      <c r="E172" s="67">
        <v>7.8914141414141419E-3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17819.03</v>
      </c>
      <c r="C175" s="67">
        <v>4.1766030523471628E-5</v>
      </c>
      <c r="D175" s="66">
        <v>1</v>
      </c>
      <c r="E175" s="67">
        <v>3.1565656565656568E-4</v>
      </c>
      <c r="F175" s="45"/>
    </row>
    <row r="176" spans="1:6" x14ac:dyDescent="0.25">
      <c r="A176" s="76">
        <v>2001</v>
      </c>
      <c r="B176" s="65">
        <v>35844627.330000021</v>
      </c>
      <c r="C176" s="67">
        <v>8.4016234282519656E-2</v>
      </c>
      <c r="D176" s="66">
        <v>305</v>
      </c>
      <c r="E176" s="67">
        <v>9.6275252525252528E-2</v>
      </c>
      <c r="F176" s="45"/>
    </row>
    <row r="177" spans="1:6" x14ac:dyDescent="0.25">
      <c r="A177" s="76">
        <v>2002</v>
      </c>
      <c r="B177" s="65">
        <v>2113697.67</v>
      </c>
      <c r="C177" s="67">
        <v>4.954296693064149E-3</v>
      </c>
      <c r="D177" s="66">
        <v>20</v>
      </c>
      <c r="E177" s="67">
        <v>6.313131313131313E-3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10032234.580000002</v>
      </c>
      <c r="C179" s="67">
        <v>2.351455807004689E-2</v>
      </c>
      <c r="D179" s="66">
        <v>89</v>
      </c>
      <c r="E179" s="67">
        <v>2.8093434343434344E-2</v>
      </c>
      <c r="F179" s="45"/>
    </row>
    <row r="180" spans="1:6" x14ac:dyDescent="0.25">
      <c r="A180" s="76">
        <v>2005</v>
      </c>
      <c r="B180" s="65">
        <v>376847911.05000067</v>
      </c>
      <c r="C180" s="67">
        <v>0.88329394785355031</v>
      </c>
      <c r="D180" s="66">
        <v>2724</v>
      </c>
      <c r="E180" s="67">
        <v>0.85984848484848486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426639299.37000072</v>
      </c>
      <c r="C182" s="67"/>
      <c r="D182" s="78">
        <v>3168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119.44976417515292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25318059.77</v>
      </c>
      <c r="C191" s="67">
        <v>5.9343008971245996E-2</v>
      </c>
      <c r="D191" s="66">
        <v>235</v>
      </c>
      <c r="E191" s="67">
        <v>7.4179292929292928E-2</v>
      </c>
      <c r="F191" s="45"/>
    </row>
    <row r="192" spans="1:6" x14ac:dyDescent="0.25">
      <c r="A192" s="64" t="s">
        <v>12</v>
      </c>
      <c r="B192" s="65">
        <v>48785404.820000015</v>
      </c>
      <c r="C192" s="67">
        <v>0.1143481270760555</v>
      </c>
      <c r="D192" s="66">
        <v>379</v>
      </c>
      <c r="E192" s="67">
        <v>0.11963383838383838</v>
      </c>
      <c r="F192" s="45"/>
    </row>
    <row r="193" spans="1:6" x14ac:dyDescent="0.25">
      <c r="A193" s="64" t="s">
        <v>13</v>
      </c>
      <c r="B193" s="65">
        <v>116713435.28</v>
      </c>
      <c r="C193" s="67">
        <v>0.27356466094976672</v>
      </c>
      <c r="D193" s="66">
        <v>874</v>
      </c>
      <c r="E193" s="67">
        <v>0.2758838383838384</v>
      </c>
      <c r="F193" s="45"/>
    </row>
    <row r="194" spans="1:6" x14ac:dyDescent="0.25">
      <c r="A194" s="64" t="s">
        <v>14</v>
      </c>
      <c r="B194" s="65">
        <v>217674063.53999972</v>
      </c>
      <c r="C194" s="67">
        <v>0.51020631212696499</v>
      </c>
      <c r="D194" s="66">
        <v>1564</v>
      </c>
      <c r="E194" s="67">
        <v>0.49368686868686867</v>
      </c>
      <c r="F194" s="45"/>
    </row>
    <row r="195" spans="1:6" x14ac:dyDescent="0.25">
      <c r="A195" s="64" t="s">
        <v>15</v>
      </c>
      <c r="B195" s="65">
        <v>18148335.960000001</v>
      </c>
      <c r="C195" s="67">
        <v>4.2537890875966849E-2</v>
      </c>
      <c r="D195" s="66">
        <v>116</v>
      </c>
      <c r="E195" s="67">
        <v>3.6616161616161616E-2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426639299.36999971</v>
      </c>
      <c r="C199" s="71"/>
      <c r="D199" s="72">
        <v>3168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12.649885495781206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213218955.30000016</v>
      </c>
      <c r="C208" s="67">
        <v>0.4997639823964915</v>
      </c>
      <c r="D208" s="66">
        <v>1641</v>
      </c>
      <c r="E208" s="67">
        <v>0.5179924242424242</v>
      </c>
      <c r="F208" s="43"/>
    </row>
    <row r="209" spans="1:6" x14ac:dyDescent="0.25">
      <c r="A209" s="64" t="s">
        <v>53</v>
      </c>
      <c r="B209" s="65">
        <v>213420344.06999984</v>
      </c>
      <c r="C209" s="67">
        <v>0.50023601760350844</v>
      </c>
      <c r="D209" s="66">
        <v>1527</v>
      </c>
      <c r="E209" s="67">
        <v>0.48200757575757575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426639299.37</v>
      </c>
      <c r="C211" s="71"/>
      <c r="D211" s="72">
        <v>3168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11838207.720000006</v>
      </c>
      <c r="C218" s="67">
        <v>2.7747579131788803E-2</v>
      </c>
      <c r="D218" s="66">
        <v>146</v>
      </c>
      <c r="E218" s="67">
        <v>4.6085858585858584E-2</v>
      </c>
      <c r="F218" s="67">
        <v>0.81672823585763654</v>
      </c>
    </row>
    <row r="219" spans="1:6" x14ac:dyDescent="0.25">
      <c r="A219" s="64" t="s">
        <v>55</v>
      </c>
      <c r="B219" s="65">
        <v>61976805.459999964</v>
      </c>
      <c r="C219" s="67">
        <v>0.14526745555676299</v>
      </c>
      <c r="D219" s="66">
        <v>487</v>
      </c>
      <c r="E219" s="67">
        <v>0.15372474747474749</v>
      </c>
      <c r="F219" s="67">
        <v>0.80284799424911768</v>
      </c>
    </row>
    <row r="220" spans="1:6" x14ac:dyDescent="0.25">
      <c r="A220" s="64" t="s">
        <v>56</v>
      </c>
      <c r="B220" s="65">
        <v>65277016.410000019</v>
      </c>
      <c r="C220" s="67">
        <v>0.15300282113343006</v>
      </c>
      <c r="D220" s="66">
        <v>509</v>
      </c>
      <c r="E220" s="67">
        <v>0.16066919191919191</v>
      </c>
      <c r="F220" s="67">
        <v>0.79884555419388381</v>
      </c>
    </row>
    <row r="221" spans="1:6" x14ac:dyDescent="0.25">
      <c r="A221" s="64" t="s">
        <v>57</v>
      </c>
      <c r="B221" s="65">
        <v>22807851.959999997</v>
      </c>
      <c r="C221" s="67">
        <v>5.3459332025154224E-2</v>
      </c>
      <c r="D221" s="66">
        <v>190</v>
      </c>
      <c r="E221" s="67">
        <v>5.9974747474747472E-2</v>
      </c>
      <c r="F221" s="67">
        <v>0.80261059532724133</v>
      </c>
    </row>
    <row r="222" spans="1:6" x14ac:dyDescent="0.25">
      <c r="A222" s="64" t="s">
        <v>58</v>
      </c>
      <c r="B222" s="65">
        <v>19516004.210000001</v>
      </c>
      <c r="C222" s="67">
        <v>4.5743568955833307E-2</v>
      </c>
      <c r="D222" s="66">
        <v>161</v>
      </c>
      <c r="E222" s="67">
        <v>5.0820707070707072E-2</v>
      </c>
      <c r="F222" s="67">
        <v>0.76789544272676569</v>
      </c>
    </row>
    <row r="223" spans="1:6" x14ac:dyDescent="0.25">
      <c r="A223" s="64" t="s">
        <v>59</v>
      </c>
      <c r="B223" s="65">
        <v>18169319.610000007</v>
      </c>
      <c r="C223" s="67">
        <v>4.258707446039281E-2</v>
      </c>
      <c r="D223" s="66">
        <v>138</v>
      </c>
      <c r="E223" s="67">
        <v>4.3560606060606064E-2</v>
      </c>
      <c r="F223" s="67">
        <v>0.80335068000044663</v>
      </c>
    </row>
    <row r="224" spans="1:6" x14ac:dyDescent="0.25">
      <c r="A224" s="64" t="s">
        <v>29</v>
      </c>
      <c r="B224" s="65">
        <v>102727736.22999994</v>
      </c>
      <c r="C224" s="67">
        <v>0.24078357615365864</v>
      </c>
      <c r="D224" s="66">
        <v>765</v>
      </c>
      <c r="E224" s="67">
        <v>0.24147727272727273</v>
      </c>
      <c r="F224" s="67">
        <v>0.78730782439707991</v>
      </c>
    </row>
    <row r="225" spans="1:6" x14ac:dyDescent="0.25">
      <c r="A225" s="64" t="s">
        <v>60</v>
      </c>
      <c r="B225" s="65">
        <v>39850861.730000027</v>
      </c>
      <c r="C225" s="67">
        <v>9.3406448465591652E-2</v>
      </c>
      <c r="D225" s="66">
        <v>278</v>
      </c>
      <c r="E225" s="67">
        <v>8.7752525252525249E-2</v>
      </c>
      <c r="F225" s="67">
        <v>0.78499616253809568</v>
      </c>
    </row>
    <row r="226" spans="1:6" x14ac:dyDescent="0.25">
      <c r="A226" s="64" t="s">
        <v>61</v>
      </c>
      <c r="B226" s="65">
        <v>61072101.759999976</v>
      </c>
      <c r="C226" s="67">
        <v>0.14314692024429662</v>
      </c>
      <c r="D226" s="66">
        <v>282</v>
      </c>
      <c r="E226" s="67">
        <v>8.9015151515151519E-2</v>
      </c>
      <c r="F226" s="67">
        <v>0.76221334901090443</v>
      </c>
    </row>
    <row r="227" spans="1:6" x14ac:dyDescent="0.25">
      <c r="A227" s="64" t="s">
        <v>62</v>
      </c>
      <c r="B227" s="65">
        <v>16752251.950000001</v>
      </c>
      <c r="C227" s="67">
        <v>3.9265609086498447E-2</v>
      </c>
      <c r="D227" s="66">
        <v>147</v>
      </c>
      <c r="E227" s="67">
        <v>4.6401515151515152E-2</v>
      </c>
      <c r="F227" s="67">
        <v>0.7952004751924201</v>
      </c>
    </row>
    <row r="228" spans="1:6" x14ac:dyDescent="0.25">
      <c r="A228" s="64" t="s">
        <v>63</v>
      </c>
      <c r="B228" s="65">
        <v>6338970.4300000016</v>
      </c>
      <c r="C228" s="67">
        <v>1.4857914963203083E-2</v>
      </c>
      <c r="D228" s="66">
        <v>62</v>
      </c>
      <c r="E228" s="67">
        <v>1.9570707070707072E-2</v>
      </c>
      <c r="F228" s="67">
        <v>0.77661887704973864</v>
      </c>
    </row>
    <row r="229" spans="1:6" x14ac:dyDescent="0.25">
      <c r="A229" s="64" t="s">
        <v>4</v>
      </c>
      <c r="B229" s="65">
        <v>312171.90000000002</v>
      </c>
      <c r="C229" s="67">
        <v>7.3169982338938525E-4</v>
      </c>
      <c r="D229" s="66">
        <v>3</v>
      </c>
      <c r="E229" s="67">
        <v>9.46969696969697E-4</v>
      </c>
      <c r="F229" s="67">
        <v>0.79585304268788548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426639299.36999995</v>
      </c>
      <c r="C231" s="71"/>
      <c r="D231" s="72">
        <v>3168</v>
      </c>
      <c r="E231" s="71"/>
      <c r="F231" s="81">
        <v>0.78903174757464767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28539929.719999976</v>
      </c>
      <c r="C238" s="67">
        <v>6.6894751051165852E-2</v>
      </c>
      <c r="D238" s="66">
        <v>204</v>
      </c>
      <c r="E238" s="67">
        <v>6.4393939393939392E-2</v>
      </c>
      <c r="F238" s="45"/>
    </row>
    <row r="239" spans="1:6" x14ac:dyDescent="0.25">
      <c r="A239" s="64" t="s">
        <v>351</v>
      </c>
      <c r="B239" s="65">
        <v>297301306.99000019</v>
      </c>
      <c r="C239" s="67">
        <v>0.69684463533718588</v>
      </c>
      <c r="D239" s="66">
        <v>2249</v>
      </c>
      <c r="E239" s="67">
        <v>0.70991161616161613</v>
      </c>
      <c r="F239" s="45"/>
    </row>
    <row r="240" spans="1:6" x14ac:dyDescent="0.25">
      <c r="A240" s="64" t="s">
        <v>323</v>
      </c>
      <c r="B240" s="65">
        <v>98108689.559999973</v>
      </c>
      <c r="C240" s="67">
        <v>0.22995699108092682</v>
      </c>
      <c r="D240" s="66">
        <v>677</v>
      </c>
      <c r="E240" s="67">
        <v>0.21369949494949494</v>
      </c>
      <c r="F240" s="45"/>
    </row>
    <row r="241" spans="1:6" x14ac:dyDescent="0.25">
      <c r="A241" s="64" t="s">
        <v>324</v>
      </c>
      <c r="B241" s="65">
        <v>1245861.2099999997</v>
      </c>
      <c r="C241" s="67">
        <v>2.9201745170679529E-3</v>
      </c>
      <c r="D241" s="66">
        <v>14</v>
      </c>
      <c r="E241" s="67">
        <v>4.419191919191919E-3</v>
      </c>
      <c r="F241" s="45"/>
    </row>
    <row r="242" spans="1:6" x14ac:dyDescent="0.25">
      <c r="A242" s="64" t="s">
        <v>325</v>
      </c>
      <c r="B242" s="65">
        <v>640648.24</v>
      </c>
      <c r="C242" s="67">
        <v>1.501615629282201E-3</v>
      </c>
      <c r="D242" s="66">
        <v>4</v>
      </c>
      <c r="E242" s="67">
        <v>1.2626262626262627E-3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684258.57</v>
      </c>
      <c r="C248" s="67">
        <v>1.6038338967141921E-3</v>
      </c>
      <c r="D248" s="66">
        <v>19</v>
      </c>
      <c r="E248" s="67">
        <v>5.9974747474747471E-3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118605.08</v>
      </c>
      <c r="C250" s="67">
        <v>2.7799848765722949E-4</v>
      </c>
      <c r="D250" s="66">
        <v>1</v>
      </c>
      <c r="E250" s="67">
        <v>3.1565656565656568E-4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426639299.37000006</v>
      </c>
      <c r="C253" s="71"/>
      <c r="D253" s="72">
        <v>3168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2.2422838250145891E-2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409740561.69000107</v>
      </c>
      <c r="C262" s="67">
        <v>0.99898056457618556</v>
      </c>
      <c r="D262" s="66">
        <v>3064</v>
      </c>
      <c r="E262" s="67">
        <v>0.99869621903520212</v>
      </c>
      <c r="F262" s="45"/>
    </row>
    <row r="263" spans="1:6" x14ac:dyDescent="0.25">
      <c r="A263" s="64" t="s">
        <v>65</v>
      </c>
      <c r="B263" s="65">
        <v>418130.3</v>
      </c>
      <c r="C263" s="67">
        <v>1.0194354238144323E-3</v>
      </c>
      <c r="D263" s="66">
        <v>4</v>
      </c>
      <c r="E263" s="67">
        <v>1.3037809647979139E-3</v>
      </c>
      <c r="F263" s="45"/>
    </row>
    <row r="264" spans="1:6" x14ac:dyDescent="0.25">
      <c r="A264" s="64" t="s">
        <v>66</v>
      </c>
      <c r="B264" s="65">
        <v>0</v>
      </c>
      <c r="C264" s="67">
        <v>0</v>
      </c>
      <c r="D264" s="66">
        <v>0</v>
      </c>
      <c r="E264" s="67">
        <v>0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410158691.99000108</v>
      </c>
      <c r="C271" s="71"/>
      <c r="D271" s="72">
        <v>3068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0.68521175200203022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15538587.720000001</v>
      </c>
      <c r="C280" s="67">
        <v>0.94284071950265702</v>
      </c>
      <c r="D280" s="66">
        <v>94</v>
      </c>
      <c r="E280" s="67">
        <v>0.94</v>
      </c>
      <c r="F280" s="45"/>
    </row>
    <row r="281" spans="1:6" x14ac:dyDescent="0.25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  <c r="F281" s="45"/>
    </row>
    <row r="282" spans="1:6" x14ac:dyDescent="0.25">
      <c r="A282" s="64" t="s">
        <v>66</v>
      </c>
      <c r="B282" s="65">
        <v>89884.25</v>
      </c>
      <c r="C282" s="67">
        <v>5.4539403753455593E-3</v>
      </c>
      <c r="D282" s="66">
        <v>1</v>
      </c>
      <c r="E282" s="67">
        <v>0.01</v>
      </c>
      <c r="F282" s="45"/>
    </row>
    <row r="283" spans="1:6" x14ac:dyDescent="0.25">
      <c r="A283" s="64" t="s">
        <v>67</v>
      </c>
      <c r="B283" s="65">
        <v>143001.94</v>
      </c>
      <c r="C283" s="67">
        <v>8.6769823892255109E-3</v>
      </c>
      <c r="D283" s="66">
        <v>1</v>
      </c>
      <c r="E283" s="67">
        <v>0.01</v>
      </c>
      <c r="F283" s="45"/>
    </row>
    <row r="284" spans="1:6" x14ac:dyDescent="0.25">
      <c r="A284" s="64" t="s">
        <v>68</v>
      </c>
      <c r="B284" s="65">
        <v>439786.47</v>
      </c>
      <c r="C284" s="67">
        <v>2.6685088714248587E-2</v>
      </c>
      <c r="D284" s="66">
        <v>2</v>
      </c>
      <c r="E284" s="67">
        <v>0.02</v>
      </c>
      <c r="F284" s="45"/>
    </row>
    <row r="285" spans="1:6" x14ac:dyDescent="0.25">
      <c r="A285" s="64" t="s">
        <v>69</v>
      </c>
      <c r="B285" s="65">
        <v>132848</v>
      </c>
      <c r="C285" s="67">
        <v>8.0608679605593519E-3</v>
      </c>
      <c r="D285" s="66">
        <v>1</v>
      </c>
      <c r="E285" s="67">
        <v>0.01</v>
      </c>
      <c r="F285" s="45"/>
    </row>
    <row r="286" spans="1:6" x14ac:dyDescent="0.25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  <c r="F286" s="45"/>
    </row>
    <row r="287" spans="1:6" x14ac:dyDescent="0.25">
      <c r="A287" s="64" t="s">
        <v>170</v>
      </c>
      <c r="B287" s="65">
        <v>136499</v>
      </c>
      <c r="C287" s="67">
        <v>8.2824010579639201E-3</v>
      </c>
      <c r="D287" s="66">
        <v>1</v>
      </c>
      <c r="E287" s="67">
        <v>0.01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16480607.380000001</v>
      </c>
      <c r="C289" s="71"/>
      <c r="D289" s="72">
        <v>100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5.098812877660067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324612741.1400007</v>
      </c>
      <c r="C299" s="67">
        <v>0.76085991520083118</v>
      </c>
      <c r="D299" s="66">
        <v>2336</v>
      </c>
      <c r="E299" s="67">
        <v>0.73737373737373735</v>
      </c>
      <c r="F299" s="45"/>
    </row>
    <row r="300" spans="1:6" x14ac:dyDescent="0.25">
      <c r="A300" s="64" t="s">
        <v>148</v>
      </c>
      <c r="B300" s="65">
        <v>102026558.22999988</v>
      </c>
      <c r="C300" s="67">
        <v>0.23914008479916873</v>
      </c>
      <c r="D300" s="66">
        <v>832</v>
      </c>
      <c r="E300" s="67">
        <v>0.26262626262626265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426639299.3700006</v>
      </c>
      <c r="C302" s="67"/>
      <c r="D302" s="78">
        <v>3168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32975320.249999993</v>
      </c>
      <c r="C310" s="67">
        <v>7.7290864434413686E-2</v>
      </c>
      <c r="D310" s="66">
        <v>261</v>
      </c>
      <c r="E310" s="67">
        <v>8.2386363636363633E-2</v>
      </c>
      <c r="F310" s="45"/>
    </row>
    <row r="311" spans="1:6" x14ac:dyDescent="0.25">
      <c r="A311" s="64" t="s">
        <v>39</v>
      </c>
      <c r="B311" s="65">
        <v>393663979.12000114</v>
      </c>
      <c r="C311" s="67">
        <v>0.92270913556558631</v>
      </c>
      <c r="D311" s="66">
        <v>2907</v>
      </c>
      <c r="E311" s="67">
        <v>0.91761363636363635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426639299.37000114</v>
      </c>
      <c r="C313" s="67"/>
      <c r="D313" s="78">
        <v>3168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21150646.479999986</v>
      </c>
      <c r="C322" s="67">
        <v>6.515655055843321E-2</v>
      </c>
      <c r="D322" s="66">
        <v>130</v>
      </c>
      <c r="E322" s="67">
        <v>5.565068493150685E-2</v>
      </c>
      <c r="F322" s="45"/>
    </row>
    <row r="323" spans="1:6" x14ac:dyDescent="0.25">
      <c r="A323" s="64" t="s">
        <v>83</v>
      </c>
      <c r="B323" s="65">
        <v>51213634.919999979</v>
      </c>
      <c r="C323" s="67">
        <v>0.15776840656390761</v>
      </c>
      <c r="D323" s="66">
        <v>394</v>
      </c>
      <c r="E323" s="67">
        <v>0.16866438356164384</v>
      </c>
      <c r="F323" s="45"/>
    </row>
    <row r="324" spans="1:6" x14ac:dyDescent="0.25">
      <c r="A324" s="64" t="s">
        <v>84</v>
      </c>
      <c r="B324" s="65">
        <v>81714489.639999896</v>
      </c>
      <c r="C324" s="67">
        <v>0.25172915071980456</v>
      </c>
      <c r="D324" s="66">
        <v>628</v>
      </c>
      <c r="E324" s="67">
        <v>0.26883561643835618</v>
      </c>
      <c r="F324" s="45"/>
    </row>
    <row r="325" spans="1:6" x14ac:dyDescent="0.25">
      <c r="A325" s="64" t="s">
        <v>85</v>
      </c>
      <c r="B325" s="65">
        <v>104694288.15999983</v>
      </c>
      <c r="C325" s="67">
        <v>0.32252057572455861</v>
      </c>
      <c r="D325" s="66">
        <v>763</v>
      </c>
      <c r="E325" s="67">
        <v>0.32662671232876711</v>
      </c>
      <c r="F325" s="45"/>
    </row>
    <row r="326" spans="1:6" x14ac:dyDescent="0.25">
      <c r="A326" s="64" t="s">
        <v>86</v>
      </c>
      <c r="B326" s="65">
        <v>37807302.050000004</v>
      </c>
      <c r="C326" s="67">
        <v>0.11646894055121017</v>
      </c>
      <c r="D326" s="66">
        <v>225</v>
      </c>
      <c r="E326" s="67">
        <v>9.6318493150684928E-2</v>
      </c>
      <c r="F326" s="45"/>
    </row>
    <row r="327" spans="1:6" x14ac:dyDescent="0.25">
      <c r="A327" s="64" t="s">
        <v>87</v>
      </c>
      <c r="B327" s="65">
        <v>15452703.530000005</v>
      </c>
      <c r="C327" s="67">
        <v>4.7603502794536109E-2</v>
      </c>
      <c r="D327" s="66">
        <v>100</v>
      </c>
      <c r="E327" s="67">
        <v>4.2808219178082189E-2</v>
      </c>
      <c r="F327" s="45"/>
    </row>
    <row r="328" spans="1:6" x14ac:dyDescent="0.25">
      <c r="A328" s="64" t="s">
        <v>88</v>
      </c>
      <c r="B328" s="65">
        <v>6521289.2299999986</v>
      </c>
      <c r="C328" s="67">
        <v>2.0089443215007639E-2</v>
      </c>
      <c r="D328" s="66">
        <v>36</v>
      </c>
      <c r="E328" s="67">
        <v>1.5410958904109588E-2</v>
      </c>
      <c r="F328" s="45"/>
    </row>
    <row r="329" spans="1:6" x14ac:dyDescent="0.25">
      <c r="A329" s="64" t="s">
        <v>89</v>
      </c>
      <c r="B329" s="65">
        <v>1968386.1900000002</v>
      </c>
      <c r="C329" s="67">
        <v>6.0637983065214007E-3</v>
      </c>
      <c r="D329" s="66">
        <v>16</v>
      </c>
      <c r="E329" s="67">
        <v>6.8493150684931503E-3</v>
      </c>
      <c r="F329" s="45"/>
    </row>
    <row r="330" spans="1:6" x14ac:dyDescent="0.25">
      <c r="A330" s="64" t="s">
        <v>1</v>
      </c>
      <c r="B330" s="65">
        <v>557718.27</v>
      </c>
      <c r="C330" s="67">
        <v>1.7181034485626242E-3</v>
      </c>
      <c r="D330" s="66">
        <v>10</v>
      </c>
      <c r="E330" s="67">
        <v>4.2808219178082189E-3</v>
      </c>
      <c r="F330" s="45"/>
    </row>
    <row r="331" spans="1:6" x14ac:dyDescent="0.25">
      <c r="A331" s="64" t="s">
        <v>70</v>
      </c>
      <c r="B331" s="65">
        <v>984238.79</v>
      </c>
      <c r="C331" s="67">
        <v>3.032039920994707E-3</v>
      </c>
      <c r="D331" s="66">
        <v>8</v>
      </c>
      <c r="E331" s="67">
        <v>3.4246575342465752E-3</v>
      </c>
      <c r="F331" s="45"/>
    </row>
    <row r="332" spans="1:6" x14ac:dyDescent="0.25">
      <c r="A332" s="64" t="s">
        <v>82</v>
      </c>
      <c r="B332" s="65">
        <v>2548043.8800000004</v>
      </c>
      <c r="C332" s="67">
        <v>7.8494881964632258E-3</v>
      </c>
      <c r="D332" s="66">
        <v>26</v>
      </c>
      <c r="E332" s="67">
        <v>1.1130136986301369E-2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324612741.13999975</v>
      </c>
      <c r="C334" s="67"/>
      <c r="D334" s="72">
        <v>2336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1.7287613398534931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258221794.05999976</v>
      </c>
      <c r="C347" s="67">
        <v>0.60524615158825024</v>
      </c>
      <c r="D347" s="66">
        <v>1918</v>
      </c>
      <c r="E347" s="67">
        <v>0.60542929292929293</v>
      </c>
      <c r="F347" s="45"/>
    </row>
    <row r="348" spans="1:6" x14ac:dyDescent="0.25">
      <c r="A348" s="64" t="s">
        <v>181</v>
      </c>
      <c r="B348" s="65">
        <v>134478776.03999996</v>
      </c>
      <c r="C348" s="67">
        <v>0.31520484924520337</v>
      </c>
      <c r="D348" s="66">
        <v>959</v>
      </c>
      <c r="E348" s="67">
        <v>0.30271464646464646</v>
      </c>
      <c r="F348" s="45"/>
    </row>
    <row r="349" spans="1:6" x14ac:dyDescent="0.25">
      <c r="A349" s="64" t="s">
        <v>182</v>
      </c>
      <c r="B349" s="65">
        <v>25634427.540000007</v>
      </c>
      <c r="C349" s="67">
        <v>6.0084543495766293E-2</v>
      </c>
      <c r="D349" s="66">
        <v>212</v>
      </c>
      <c r="E349" s="67">
        <v>6.691919191919192E-2</v>
      </c>
      <c r="F349" s="45"/>
    </row>
    <row r="350" spans="1:6" x14ac:dyDescent="0.25">
      <c r="A350" s="64" t="s">
        <v>183</v>
      </c>
      <c r="B350" s="65">
        <v>4230854.8800000008</v>
      </c>
      <c r="C350" s="67">
        <v>9.916702203119885E-3</v>
      </c>
      <c r="D350" s="66">
        <v>45</v>
      </c>
      <c r="E350" s="67">
        <v>1.4204545454545454E-2</v>
      </c>
      <c r="F350" s="45"/>
    </row>
    <row r="351" spans="1:6" x14ac:dyDescent="0.25">
      <c r="A351" s="64" t="s">
        <v>184</v>
      </c>
      <c r="B351" s="65">
        <v>4073446.85</v>
      </c>
      <c r="C351" s="67">
        <v>9.5477534676601215E-3</v>
      </c>
      <c r="D351" s="66">
        <v>34</v>
      </c>
      <c r="E351" s="67">
        <v>1.0732323232323232E-2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426639299.36999977</v>
      </c>
      <c r="C355" s="69"/>
      <c r="D355" s="72">
        <v>3168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38"/>
  </sheetPr>
  <dimension ref="A1:K397"/>
  <sheetViews>
    <sheetView workbookViewId="0">
      <selection sqref="A1:E1"/>
    </sheetView>
  </sheetViews>
  <sheetFormatPr defaultRowHeight="13.2" x14ac:dyDescent="0.25"/>
  <cols>
    <col min="1" max="1" width="53.33203125" customWidth="1"/>
    <col min="2" max="2" width="14.33203125" bestFit="1" customWidth="1"/>
    <col min="3" max="3" width="17" customWidth="1"/>
    <col min="4" max="4" width="17.5546875" customWidth="1"/>
    <col min="5" max="5" width="12.88671875" bestFit="1" customWidth="1"/>
  </cols>
  <sheetData>
    <row r="1" spans="1:11" x14ac:dyDescent="0.25">
      <c r="A1" s="311" t="s">
        <v>233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923666689.0600059</v>
      </c>
      <c r="C6" s="9">
        <v>69216358.839999974</v>
      </c>
      <c r="D6" s="9">
        <v>384414340.52000147</v>
      </c>
      <c r="E6" s="9">
        <v>470035989.70000035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6932</v>
      </c>
      <c r="C7" s="11">
        <v>742</v>
      </c>
      <c r="D7" s="11">
        <v>2753</v>
      </c>
      <c r="E7" s="11">
        <v>3437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0.79189811636575114</v>
      </c>
      <c r="C8" s="10">
        <v>0.76407456294311604</v>
      </c>
      <c r="D8" s="10">
        <v>0.80038990101918595</v>
      </c>
      <c r="E8" s="10">
        <v>0.78905042221293475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1.5405405405405405E-5</v>
      </c>
      <c r="C9" s="10">
        <v>1.5405405405405405E-5</v>
      </c>
      <c r="D9" s="10">
        <v>1.3888888888888889E-4</v>
      </c>
      <c r="E9" s="10">
        <v>1.2078888888888888E-3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1.7701120000000001</v>
      </c>
      <c r="C10" s="10">
        <v>0.89999992105263149</v>
      </c>
      <c r="D10" s="10">
        <v>1.0160712857142857</v>
      </c>
      <c r="E10" s="10">
        <v>1.7701120000000001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1.8892563505398885</v>
      </c>
      <c r="C11" s="9">
        <v>5.7014226115519762</v>
      </c>
      <c r="D11" s="9">
        <v>1.5591294211112372</v>
      </c>
      <c r="E11" s="9">
        <v>1.5978770838093699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1.3287671232876712</v>
      </c>
      <c r="C12" s="9">
        <v>4.7534246575342465</v>
      </c>
      <c r="D12" s="9">
        <v>1.3287671232876712</v>
      </c>
      <c r="E12" s="9">
        <v>1.3287671232876712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10.830136986301369</v>
      </c>
      <c r="C13" s="9">
        <v>10.830136986301369</v>
      </c>
      <c r="D13" s="9">
        <v>1.8849315068493151</v>
      </c>
      <c r="E13" s="9">
        <v>3.1835616438356165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133246.78145701182</v>
      </c>
      <c r="C14" s="9">
        <v>93283.502479784336</v>
      </c>
      <c r="D14" s="9">
        <v>139634.70414820249</v>
      </c>
      <c r="E14" s="9">
        <v>136757.63447774231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0.56999999999999995</v>
      </c>
      <c r="C15" s="9">
        <v>0.56999999999999995</v>
      </c>
      <c r="D15" s="9">
        <v>23.88</v>
      </c>
      <c r="E15" s="9">
        <v>108.71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2250000</v>
      </c>
      <c r="C16" s="9">
        <v>1349050</v>
      </c>
      <c r="D16" s="9">
        <v>2250000</v>
      </c>
      <c r="E16" s="9">
        <v>869742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20.313068911327214</v>
      </c>
      <c r="C17" s="9">
        <v>16.223420569019623</v>
      </c>
      <c r="D17" s="9">
        <v>20.971210480677595</v>
      </c>
      <c r="E17" s="9">
        <v>20.377045948190297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0</v>
      </c>
      <c r="E18" s="9">
        <v>3.3333333333333335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32.25</v>
      </c>
      <c r="C19" s="9">
        <v>32.25</v>
      </c>
      <c r="D19" s="9">
        <v>28.666666666666668</v>
      </c>
      <c r="E19" s="9">
        <v>28.666666666666668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0.60849758938691112</v>
      </c>
      <c r="C20" s="10">
        <v>0.91451430486718133</v>
      </c>
      <c r="D20" s="10">
        <v>0.88361069917558765</v>
      </c>
      <c r="E20" s="10">
        <v>0.33843574255139597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0.39150241061308672</v>
      </c>
      <c r="C21" s="10">
        <v>8.5485695132818437E-2</v>
      </c>
      <c r="D21" s="10">
        <v>0.11638930082441086</v>
      </c>
      <c r="E21" s="10">
        <v>0.66156425744860325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0.50256344120453944</v>
      </c>
      <c r="C23" s="10">
        <v>0.41419804263717058</v>
      </c>
      <c r="D23" s="10">
        <v>0.34801788200468819</v>
      </c>
      <c r="E23" s="10">
        <v>0.64332577189035534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1.7118975754343062</v>
      </c>
      <c r="C24" s="9">
        <v>2.5563671459586996</v>
      </c>
      <c r="D24" s="9">
        <v>1.6847501202330579</v>
      </c>
      <c r="E24" s="9">
        <v>1.4338364252430329</v>
      </c>
      <c r="F24" s="8"/>
      <c r="G24" s="8"/>
      <c r="H24" s="8"/>
      <c r="I24" s="8"/>
      <c r="J24" s="8"/>
      <c r="K24" s="8"/>
    </row>
    <row r="25" spans="1:11" x14ac:dyDescent="0.25">
      <c r="A25" s="8" t="s">
        <v>234</v>
      </c>
      <c r="B25" s="9">
        <v>803392.85</v>
      </c>
      <c r="C25" s="9">
        <v>0</v>
      </c>
      <c r="D25" s="9">
        <v>0</v>
      </c>
      <c r="E25" s="9">
        <v>803392.85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869742</v>
      </c>
      <c r="C26" s="9">
        <v>0</v>
      </c>
      <c r="D26" s="9">
        <v>0</v>
      </c>
      <c r="E26" s="9">
        <v>869742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136757.63447774231</v>
      </c>
      <c r="C27" s="9">
        <v>0</v>
      </c>
      <c r="D27" s="9">
        <v>0</v>
      </c>
      <c r="E27" s="9">
        <v>136757.63447774231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108909.04</v>
      </c>
      <c r="C28" s="9">
        <v>0</v>
      </c>
      <c r="D28" s="9">
        <v>0</v>
      </c>
      <c r="E28" s="9">
        <v>108909.04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7303.2295454545465</v>
      </c>
      <c r="C29" s="9">
        <v>0</v>
      </c>
      <c r="D29" s="9">
        <v>0</v>
      </c>
      <c r="E29" s="9">
        <v>7303.2295454545465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1622540.18</v>
      </c>
      <c r="C36" s="10">
        <v>1.7566295279644987E-3</v>
      </c>
      <c r="D36" s="11">
        <v>79</v>
      </c>
      <c r="E36" s="10">
        <v>1.1396422388920946E-2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17899888.390000001</v>
      </c>
      <c r="C37" s="10">
        <v>1.9379164153052231E-2</v>
      </c>
      <c r="D37" s="11">
        <v>207</v>
      </c>
      <c r="E37" s="10">
        <v>2.9861511829197922E-2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12440737.560000001</v>
      </c>
      <c r="C38" s="10">
        <v>1.3468860258088038E-2</v>
      </c>
      <c r="D38" s="11">
        <v>110</v>
      </c>
      <c r="E38" s="10">
        <v>1.5868436237738027E-2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14751093.140000001</v>
      </c>
      <c r="C39" s="10">
        <v>1.5970147364534639E-2</v>
      </c>
      <c r="D39" s="11">
        <v>126</v>
      </c>
      <c r="E39" s="10">
        <v>1.8176572417772648E-2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26662296.329999991</v>
      </c>
      <c r="C40" s="10">
        <v>2.8865711674774964E-2</v>
      </c>
      <c r="D40" s="11">
        <v>228</v>
      </c>
      <c r="E40" s="10">
        <v>3.2890940565493361E-2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38746006.539999977</v>
      </c>
      <c r="C41" s="10">
        <v>4.19480392645004E-2</v>
      </c>
      <c r="D41" s="11">
        <v>299</v>
      </c>
      <c r="E41" s="10">
        <v>4.3133294864397001E-2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85436962.499999985</v>
      </c>
      <c r="C42" s="10">
        <v>9.2497611434864777E-2</v>
      </c>
      <c r="D42" s="11">
        <v>547</v>
      </c>
      <c r="E42" s="10">
        <v>7.8909405654933637E-2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136516823.54999998</v>
      </c>
      <c r="C43" s="10">
        <v>0.14779879491911826</v>
      </c>
      <c r="D43" s="11">
        <v>870</v>
      </c>
      <c r="E43" s="10">
        <v>0.12550490478938256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239129808.50999987</v>
      </c>
      <c r="C44" s="10">
        <v>0.25889188312437478</v>
      </c>
      <c r="D44" s="11">
        <v>1731</v>
      </c>
      <c r="E44" s="10">
        <v>0.24971148297749568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341823041.58000064</v>
      </c>
      <c r="C45" s="10">
        <v>0.37007185127339387</v>
      </c>
      <c r="D45" s="11">
        <v>2662</v>
      </c>
      <c r="E45" s="10">
        <v>0.38401615695326025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5216570.92</v>
      </c>
      <c r="C46" s="10">
        <v>5.6476767883756997E-3</v>
      </c>
      <c r="D46" s="11">
        <v>52</v>
      </c>
      <c r="E46" s="10">
        <v>7.5014425851125215E-3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7.281495673341433E-4</v>
      </c>
      <c r="D47" s="11">
        <v>4</v>
      </c>
      <c r="E47" s="10">
        <v>5.7703404500865547E-4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283328.99</v>
      </c>
      <c r="C48" s="10">
        <v>3.0674375654743923E-4</v>
      </c>
      <c r="D48" s="11">
        <v>2</v>
      </c>
      <c r="E48" s="10">
        <v>2.8851702250432774E-4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952645.2</v>
      </c>
      <c r="C49" s="10">
        <v>1.0313733420109481E-3</v>
      </c>
      <c r="D49" s="11">
        <v>5</v>
      </c>
      <c r="E49" s="10">
        <v>7.2129255626081942E-4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135698.17000000001</v>
      </c>
      <c r="C50" s="10">
        <v>1.4691248651404511E-4</v>
      </c>
      <c r="D50" s="11">
        <v>1</v>
      </c>
      <c r="E50" s="10">
        <v>1.4425851125216387E-4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436370</v>
      </c>
      <c r="C51" s="10">
        <v>4.7243232344352072E-4</v>
      </c>
      <c r="D51" s="11">
        <v>3</v>
      </c>
      <c r="E51" s="10">
        <v>4.3277553375649163E-4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94049</v>
      </c>
      <c r="C52" s="10">
        <v>1.018213616599209E-4</v>
      </c>
      <c r="D52" s="11">
        <v>1</v>
      </c>
      <c r="E52" s="10">
        <v>1.4425851125216387E-4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846261</v>
      </c>
      <c r="C53" s="10">
        <v>9.1619737944780184E-4</v>
      </c>
      <c r="D53" s="11">
        <v>5</v>
      </c>
      <c r="E53" s="10">
        <v>7.2129255626081942E-4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923666689.06000042</v>
      </c>
      <c r="C55" s="24"/>
      <c r="D55" s="25">
        <f>SUM(D36:D54)</f>
        <v>6932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0.79189811636575114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227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4814142.8899999997</v>
      </c>
      <c r="C64" s="10">
        <v>5.2119914542975128E-3</v>
      </c>
      <c r="D64" s="11">
        <v>166</v>
      </c>
      <c r="E64" s="10">
        <v>2.3946912867859205E-2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44798302.019999936</v>
      </c>
      <c r="C65" s="10">
        <v>4.8500506243859889E-2</v>
      </c>
      <c r="D65" s="11">
        <v>501</v>
      </c>
      <c r="E65" s="10">
        <v>7.2273514137334099E-2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18281020.889999997</v>
      </c>
      <c r="C66" s="10">
        <v>1.9791794060045921E-2</v>
      </c>
      <c r="D66" s="11">
        <v>155</v>
      </c>
      <c r="E66" s="10">
        <v>2.2360069244085401E-2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26339480.649999999</v>
      </c>
      <c r="C67" s="10">
        <v>2.8516217984222464E-2</v>
      </c>
      <c r="D67" s="11">
        <v>202</v>
      </c>
      <c r="E67" s="10">
        <v>2.9140219272937102E-2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51257296.129999973</v>
      </c>
      <c r="C68" s="10">
        <v>5.5493282086597324E-2</v>
      </c>
      <c r="D68" s="11">
        <v>351</v>
      </c>
      <c r="E68" s="10">
        <v>5.0634737449509519E-2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105615414.98999999</v>
      </c>
      <c r="C69" s="10">
        <v>0.11434364391497434</v>
      </c>
      <c r="D69" s="11">
        <v>632</v>
      </c>
      <c r="E69" s="10">
        <v>9.1171379111367565E-2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157608699.74999991</v>
      </c>
      <c r="C70" s="10">
        <v>0.17063373792379108</v>
      </c>
      <c r="D70" s="11">
        <v>1033</v>
      </c>
      <c r="E70" s="10">
        <v>0.1490190421234853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388918377.6400007</v>
      </c>
      <c r="C71" s="10">
        <v>0.42105922217006247</v>
      </c>
      <c r="D71" s="11">
        <v>2840</v>
      </c>
      <c r="E71" s="10">
        <v>0.40969417195614544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122273416.20999981</v>
      </c>
      <c r="C72" s="10">
        <v>0.1323782893312255</v>
      </c>
      <c r="D72" s="11">
        <v>1028</v>
      </c>
      <c r="E72" s="10">
        <v>0.14829774956722447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1067957.51</v>
      </c>
      <c r="C73" s="10">
        <v>1.1562152480423884E-3</v>
      </c>
      <c r="D73" s="11">
        <v>8</v>
      </c>
      <c r="E73" s="10">
        <v>1.1540680900173109E-3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0</v>
      </c>
      <c r="C74" s="10">
        <v>0</v>
      </c>
      <c r="D74" s="11">
        <v>0</v>
      </c>
      <c r="E74" s="10">
        <v>0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0</v>
      </c>
      <c r="C75" s="10">
        <v>0</v>
      </c>
      <c r="D75" s="11">
        <v>0</v>
      </c>
      <c r="E75" s="10">
        <v>0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419027.16</v>
      </c>
      <c r="C76" s="10">
        <v>4.5365624306148439E-4</v>
      </c>
      <c r="D76" s="11">
        <v>3</v>
      </c>
      <c r="E76" s="10">
        <v>4.3277553375649163E-4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896873.22</v>
      </c>
      <c r="C77" s="10">
        <v>9.7099227526840058E-4</v>
      </c>
      <c r="D77" s="11">
        <v>4</v>
      </c>
      <c r="E77" s="10">
        <v>5.7703404500865547E-4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0</v>
      </c>
      <c r="C78" s="10">
        <v>0</v>
      </c>
      <c r="D78" s="11">
        <v>0</v>
      </c>
      <c r="E78" s="10">
        <v>0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436370</v>
      </c>
      <c r="C79" s="10">
        <v>4.7243232344352078E-4</v>
      </c>
      <c r="D79" s="11">
        <v>3</v>
      </c>
      <c r="E79" s="10">
        <v>4.3277553375649163E-4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94049</v>
      </c>
      <c r="C80" s="10">
        <v>1.0182136165992091E-4</v>
      </c>
      <c r="D80" s="11">
        <v>1</v>
      </c>
      <c r="E80" s="10">
        <v>1.4425851125216387E-4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846261</v>
      </c>
      <c r="C81" s="10">
        <v>9.1619737944780195E-4</v>
      </c>
      <c r="D81" s="11">
        <v>5</v>
      </c>
      <c r="E81" s="10">
        <v>7.2129255626081942E-4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923666689.0600003</v>
      </c>
      <c r="C83" s="24"/>
      <c r="D83" s="25">
        <f>SUM(D64:D82)</f>
        <v>6932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0.72491976786077428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228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4758848.4000000004</v>
      </c>
      <c r="C92" s="10">
        <v>5.1521273381017994E-3</v>
      </c>
      <c r="D92" s="11">
        <v>169</v>
      </c>
      <c r="E92" s="10">
        <v>2.4379688401615696E-2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48522640.099999949</v>
      </c>
      <c r="C93" s="10">
        <v>5.2532629653864245E-2</v>
      </c>
      <c r="D93" s="11">
        <v>529</v>
      </c>
      <c r="E93" s="10">
        <v>7.6312752452394689E-2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25512140.920000009</v>
      </c>
      <c r="C94" s="10">
        <v>2.7620505559167983E-2</v>
      </c>
      <c r="D94" s="11">
        <v>206</v>
      </c>
      <c r="E94" s="10">
        <v>2.9717253317945759E-2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40330982.309999987</v>
      </c>
      <c r="C95" s="10">
        <v>4.366399999879194E-2</v>
      </c>
      <c r="D95" s="11">
        <v>291</v>
      </c>
      <c r="E95" s="10">
        <v>4.1979226774379687E-2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85007337.769999951</v>
      </c>
      <c r="C96" s="10">
        <v>9.2032481821457152E-2</v>
      </c>
      <c r="D96" s="11">
        <v>508</v>
      </c>
      <c r="E96" s="10">
        <v>7.3283323716099247E-2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128482256.39999993</v>
      </c>
      <c r="C97" s="10">
        <v>0.13910023812892308</v>
      </c>
      <c r="D97" s="11">
        <v>838</v>
      </c>
      <c r="E97" s="10">
        <v>0.12088863242931333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257086520</v>
      </c>
      <c r="C98" s="10">
        <v>0.27833256633042885</v>
      </c>
      <c r="D98" s="11">
        <v>1810</v>
      </c>
      <c r="E98" s="10">
        <v>0.26110790536641659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272734860.74000007</v>
      </c>
      <c r="C99" s="10">
        <v>0.2952741112896014</v>
      </c>
      <c r="D99" s="11">
        <v>2139</v>
      </c>
      <c r="E99" s="10">
        <v>0.30856895556837854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57629782.029999964</v>
      </c>
      <c r="C100" s="10">
        <v>6.2392400540771727E-2</v>
      </c>
      <c r="D100" s="11">
        <v>420</v>
      </c>
      <c r="E100" s="10">
        <v>6.0588574725908825E-2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908740.01</v>
      </c>
      <c r="C101" s="10">
        <v>9.8383975601069851E-4</v>
      </c>
      <c r="D101" s="11">
        <v>6</v>
      </c>
      <c r="E101" s="10">
        <v>8.6555106751298326E-4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670499.22</v>
      </c>
      <c r="C102" s="10">
        <v>7.2591036132563778E-4</v>
      </c>
      <c r="D102" s="11">
        <v>2</v>
      </c>
      <c r="E102" s="10">
        <v>2.8851702250432774E-4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135698.17000000001</v>
      </c>
      <c r="C103" s="10">
        <v>1.4691248651404522E-4</v>
      </c>
      <c r="D103" s="11">
        <v>1</v>
      </c>
      <c r="E103" s="10">
        <v>1.4425851125216387E-4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283328.99</v>
      </c>
      <c r="C104" s="10">
        <v>3.0674375654743939E-4</v>
      </c>
      <c r="D104" s="11">
        <v>2</v>
      </c>
      <c r="E104" s="10">
        <v>2.8851702250432774E-4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226374</v>
      </c>
      <c r="C105" s="10">
        <v>2.4508191394276334E-4</v>
      </c>
      <c r="D105" s="11">
        <v>2</v>
      </c>
      <c r="E105" s="10">
        <v>2.8851702250432774E-4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0</v>
      </c>
      <c r="C106" s="10">
        <v>0</v>
      </c>
      <c r="D106" s="11">
        <v>0</v>
      </c>
      <c r="E106" s="10">
        <v>0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436370</v>
      </c>
      <c r="C107" s="10">
        <v>4.7243232344352105E-4</v>
      </c>
      <c r="D107" s="11">
        <v>3</v>
      </c>
      <c r="E107" s="10">
        <v>4.3277553375649163E-4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94049</v>
      </c>
      <c r="C108" s="10">
        <v>1.0182136165992096E-4</v>
      </c>
      <c r="D108" s="11">
        <v>1</v>
      </c>
      <c r="E108" s="10">
        <v>1.4425851125216387E-4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846261</v>
      </c>
      <c r="C109" s="10">
        <v>9.1619737944780239E-4</v>
      </c>
      <c r="D109" s="11">
        <v>5</v>
      </c>
      <c r="E109" s="10">
        <v>7.2129255626081942E-4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923666689.05999982</v>
      </c>
      <c r="C111" s="24"/>
      <c r="D111" s="25">
        <f>SUM(D92:D110)</f>
        <v>6932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0.69873464040985833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v>3900909.66</v>
      </c>
      <c r="C120" s="10">
        <v>4.2232871513098328E-3</v>
      </c>
      <c r="D120" s="11">
        <v>117</v>
      </c>
      <c r="E120" s="10">
        <v>1.6878245816503174E-2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v>697367027.11000228</v>
      </c>
      <c r="C121" s="10">
        <v>0.75499856752407013</v>
      </c>
      <c r="D121" s="11">
        <v>4930</v>
      </c>
      <c r="E121" s="10">
        <v>0.71119446047316792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v>212459962.78999984</v>
      </c>
      <c r="C122" s="10">
        <v>0.23001799816578455</v>
      </c>
      <c r="D122" s="11">
        <v>1822</v>
      </c>
      <c r="E122" s="10">
        <v>0.26283900750144257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v>9938789.5000000019</v>
      </c>
      <c r="C124" s="10">
        <v>1.0760147158835529E-2</v>
      </c>
      <c r="D124" s="11">
        <v>63</v>
      </c>
      <c r="E124" s="10">
        <v>9.0882862088863241E-3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923666689.06000209</v>
      </c>
      <c r="C126" s="24"/>
      <c r="D126" s="25">
        <f>SUM(D120:D125)</f>
        <v>6932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855661236.98000515</v>
      </c>
      <c r="C133" s="10">
        <v>0.92637446723427086</v>
      </c>
      <c r="D133" s="11">
        <v>6204</v>
      </c>
      <c r="E133" s="10">
        <v>0.89497980380842468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68005452.079999939</v>
      </c>
      <c r="C134" s="10">
        <v>7.3625532765729126E-2</v>
      </c>
      <c r="D134" s="11">
        <v>728</v>
      </c>
      <c r="E134" s="10">
        <v>0.10502019619157531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923666689.06000507</v>
      </c>
      <c r="C136" s="24"/>
      <c r="D136" s="25">
        <f>SUM(D133:D135)</f>
        <v>6932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192526681.3699998</v>
      </c>
      <c r="C143" s="10">
        <v>0.20843739808992226</v>
      </c>
      <c r="D143" s="11">
        <v>2769</v>
      </c>
      <c r="E143" s="10">
        <v>0.3994518176572418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433375231.42000097</v>
      </c>
      <c r="C144" s="10">
        <v>0.46919006233843868</v>
      </c>
      <c r="D144" s="11">
        <v>3169</v>
      </c>
      <c r="E144" s="10">
        <v>0.45715522215810733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170105870.00999999</v>
      </c>
      <c r="C145" s="10">
        <v>0.18416369457159243</v>
      </c>
      <c r="D145" s="11">
        <v>714</v>
      </c>
      <c r="E145" s="10">
        <v>0.10300057703404501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56088874.400000006</v>
      </c>
      <c r="C146" s="10">
        <v>6.0724149808932343E-2</v>
      </c>
      <c r="D146" s="11">
        <v>168</v>
      </c>
      <c r="E146" s="10">
        <v>2.4235429890363532E-2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24900121.250000004</v>
      </c>
      <c r="C147" s="10">
        <v>2.6957907592554214E-2</v>
      </c>
      <c r="D147" s="11">
        <v>56</v>
      </c>
      <c r="E147" s="10">
        <v>8.0784766301211768E-3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21191183.549999997</v>
      </c>
      <c r="C148" s="10">
        <v>2.2942457274891977E-2</v>
      </c>
      <c r="D148" s="11">
        <v>36</v>
      </c>
      <c r="E148" s="10">
        <v>5.1933064050779E-3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6074275.5600000005</v>
      </c>
      <c r="C149" s="10">
        <v>6.5762635287645631E-3</v>
      </c>
      <c r="D149" s="11">
        <v>7</v>
      </c>
      <c r="E149" s="10">
        <v>1.0098095787651471E-3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4380211.5</v>
      </c>
      <c r="C150" s="10">
        <v>4.7421992715333972E-3</v>
      </c>
      <c r="D150" s="11">
        <v>4</v>
      </c>
      <c r="E150" s="10">
        <v>5.7703404500865547E-4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4189590</v>
      </c>
      <c r="C151" s="10">
        <v>4.535824502087081E-3</v>
      </c>
      <c r="D151" s="11">
        <v>3</v>
      </c>
      <c r="E151" s="10">
        <v>4.3277553375649163E-4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6584650</v>
      </c>
      <c r="C152" s="10">
        <v>7.1288161389700894E-3</v>
      </c>
      <c r="D152" s="11">
        <v>4</v>
      </c>
      <c r="E152" s="10">
        <v>5.7703404500865547E-4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2.1652832387355713E-3</v>
      </c>
      <c r="D153" s="11">
        <v>1</v>
      </c>
      <c r="E153" s="10">
        <v>1.4425851125216387E-4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2250000</v>
      </c>
      <c r="C154" s="10">
        <v>2.4359436435775175E-3</v>
      </c>
      <c r="D154" s="11">
        <v>1</v>
      </c>
      <c r="E154" s="10">
        <v>1.4425851125216387E-4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923666689.06000066</v>
      </c>
      <c r="C156" s="24"/>
      <c r="D156" s="25">
        <f>SUM(D143:D155)</f>
        <v>6932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133246.78145701106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574038200.61000395</v>
      </c>
      <c r="C165" s="10">
        <v>0.62147764708738207</v>
      </c>
      <c r="D165" s="11">
        <v>4082</v>
      </c>
      <c r="E165" s="10">
        <v>0.58886324293133296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340481991.28000021</v>
      </c>
      <c r="C166" s="10">
        <v>0.36861997440494632</v>
      </c>
      <c r="D166" s="11">
        <v>2750</v>
      </c>
      <c r="E166" s="10">
        <v>0.39671090594345065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9146497.1700000018</v>
      </c>
      <c r="C167" s="10">
        <v>9.9023785076716338E-3</v>
      </c>
      <c r="D167" s="11">
        <v>100</v>
      </c>
      <c r="E167" s="10">
        <v>1.4425851125216388E-2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923666689.06000412</v>
      </c>
      <c r="C169" s="10"/>
      <c r="D169" s="25">
        <f>SUM(D165:D168)</f>
        <v>6932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832116.32</v>
      </c>
      <c r="C176" s="10">
        <v>9.0088376018715758E-4</v>
      </c>
      <c r="D176" s="11">
        <v>24</v>
      </c>
      <c r="E176" s="10">
        <v>3.462204270051933E-3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4058759.56</v>
      </c>
      <c r="C177" s="10">
        <v>4.3941820226628568E-3</v>
      </c>
      <c r="D177" s="11">
        <v>97</v>
      </c>
      <c r="E177" s="10">
        <v>1.3993075591459896E-2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68895.850000000006</v>
      </c>
      <c r="C178" s="10">
        <v>7.4589514611719652E-5</v>
      </c>
      <c r="D178" s="11">
        <v>1</v>
      </c>
      <c r="E178" s="10">
        <v>1.4425851125216387E-4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45389.38</v>
      </c>
      <c r="C180" s="10">
        <v>4.914043186529951E-5</v>
      </c>
      <c r="D180" s="11">
        <v>1</v>
      </c>
      <c r="E180" s="10">
        <v>1.4425851125216387E-4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60447857.479999907</v>
      </c>
      <c r="C181" s="10">
        <v>6.5443366309459849E-2</v>
      </c>
      <c r="D181" s="11">
        <v>580</v>
      </c>
      <c r="E181" s="10">
        <v>8.3669936526255054E-2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3763340.25</v>
      </c>
      <c r="C182" s="10">
        <v>4.0743487824919456E-3</v>
      </c>
      <c r="D182" s="11">
        <v>39</v>
      </c>
      <c r="E182" s="10">
        <v>5.6260819388343911E-3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103771.62</v>
      </c>
      <c r="C183" s="10">
        <v>1.1234747472121788E-4</v>
      </c>
      <c r="D183" s="11">
        <v>1</v>
      </c>
      <c r="E183" s="10">
        <v>1.4425851125216387E-4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28662305.990000002</v>
      </c>
      <c r="C184" s="10">
        <v>3.1031005371828416E-2</v>
      </c>
      <c r="D184" s="11">
        <v>234</v>
      </c>
      <c r="E184" s="10">
        <v>3.3756491633006348E-2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825684252.61000574</v>
      </c>
      <c r="C185" s="10">
        <v>0.89392013633217149</v>
      </c>
      <c r="D185" s="11">
        <v>5955</v>
      </c>
      <c r="E185" s="10">
        <v>0.85905943450663591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923666689.06000566</v>
      </c>
      <c r="C187" s="10"/>
      <c r="D187" s="31">
        <f>SUM(D176:D186)</f>
        <v>6932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22.671076206478613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6050104.7599999988</v>
      </c>
      <c r="C196" s="10">
        <v>6.5500952147111314E-3</v>
      </c>
      <c r="D196" s="11">
        <v>95</v>
      </c>
      <c r="E196" s="10">
        <v>1.3704558568955569E-2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49035433.649999961</v>
      </c>
      <c r="C197" s="10">
        <v>5.3087801293237438E-2</v>
      </c>
      <c r="D197" s="11">
        <v>437</v>
      </c>
      <c r="E197" s="10">
        <v>6.3040969417195614E-2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98755591.87999998</v>
      </c>
      <c r="C198" s="10">
        <v>0.10691691391458706</v>
      </c>
      <c r="D198" s="11">
        <v>769</v>
      </c>
      <c r="E198" s="10">
        <v>0.11093479515291402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227359972.10999995</v>
      </c>
      <c r="C199" s="10">
        <v>0.24614936838458434</v>
      </c>
      <c r="D199" s="11">
        <v>1707</v>
      </c>
      <c r="E199" s="10">
        <v>0.24624927870744373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513037154.20000291</v>
      </c>
      <c r="C200" s="10">
        <v>0.55543537541893018</v>
      </c>
      <c r="D200" s="11">
        <v>3703</v>
      </c>
      <c r="E200" s="10">
        <v>0.53418926716676285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28835681.489999995</v>
      </c>
      <c r="C201" s="10">
        <v>3.1218708903907204E-2</v>
      </c>
      <c r="D201" s="11">
        <v>215</v>
      </c>
      <c r="E201" s="10">
        <v>3.1015579919215233E-2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592750.97</v>
      </c>
      <c r="C202" s="10">
        <v>6.4173687004262416E-4</v>
      </c>
      <c r="D202" s="11">
        <v>6</v>
      </c>
      <c r="E202" s="10">
        <v>8.6555106751298326E-4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923666689.0600028</v>
      </c>
      <c r="C204" s="24"/>
      <c r="D204" s="25">
        <f>SUM(D196:D203)</f>
        <v>6932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20.31306891132721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429756591.10000205</v>
      </c>
      <c r="C213" s="10">
        <v>0.46527237172248331</v>
      </c>
      <c r="D213" s="11">
        <v>3475</v>
      </c>
      <c r="E213" s="10">
        <v>0.50129832660126949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493910097.96000296</v>
      </c>
      <c r="C214" s="10">
        <v>0.53472762827751674</v>
      </c>
      <c r="D214" s="11">
        <v>3457</v>
      </c>
      <c r="E214" s="10">
        <v>0.49870167339873051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923666689.06000495</v>
      </c>
      <c r="C216" s="24"/>
      <c r="D216" s="25">
        <f>SUM(D213:D215)</f>
        <v>6932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24965551.659999985</v>
      </c>
      <c r="C223" s="10">
        <v>2.7028745277592515E-2</v>
      </c>
      <c r="D223" s="11">
        <v>301</v>
      </c>
      <c r="E223" s="10">
        <v>4.3421811886901328E-2</v>
      </c>
      <c r="F223" s="10">
        <v>0.80180167191687568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92438475.029999971</v>
      </c>
      <c r="C224" s="10">
        <v>0.10007774029836787</v>
      </c>
      <c r="D224" s="11">
        <v>805</v>
      </c>
      <c r="E224" s="10">
        <v>0.11612810155799193</v>
      </c>
      <c r="F224" s="10">
        <v>0.80503818999843768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107367318.44000007</v>
      </c>
      <c r="C225" s="10">
        <v>0.11624032750305849</v>
      </c>
      <c r="D225" s="11">
        <v>908</v>
      </c>
      <c r="E225" s="10">
        <v>0.1309867282169648</v>
      </c>
      <c r="F225" s="10">
        <v>0.80510968011617767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38405407.910000004</v>
      </c>
      <c r="C226" s="10">
        <v>4.1579293012162802E-2</v>
      </c>
      <c r="D226" s="11">
        <v>362</v>
      </c>
      <c r="E226" s="10">
        <v>5.2221581073283327E-2</v>
      </c>
      <c r="F226" s="10">
        <v>0.79549181082978548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35109927.350000031</v>
      </c>
      <c r="C227" s="10">
        <v>3.8011468602089371E-2</v>
      </c>
      <c r="D227" s="11">
        <v>321</v>
      </c>
      <c r="E227" s="10">
        <v>4.6306982111944603E-2</v>
      </c>
      <c r="F227" s="10">
        <v>0.78111037800961025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36092801.340000004</v>
      </c>
      <c r="C228" s="10">
        <v>3.9075568890257421E-2</v>
      </c>
      <c r="D228" s="11">
        <v>302</v>
      </c>
      <c r="E228" s="10">
        <v>4.3566070398153488E-2</v>
      </c>
      <c r="F228" s="10">
        <v>0.80447180299585086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258370464.88999993</v>
      </c>
      <c r="C229" s="10">
        <v>0.27972261850531738</v>
      </c>
      <c r="D229" s="11">
        <v>1891</v>
      </c>
      <c r="E229" s="10">
        <v>0.27279284477784188</v>
      </c>
      <c r="F229" s="10">
        <v>0.78936270653231844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80251534.359999999</v>
      </c>
      <c r="C230" s="10">
        <v>8.6883651116259966E-2</v>
      </c>
      <c r="D230" s="11">
        <v>637</v>
      </c>
      <c r="E230" s="10">
        <v>9.1892671667628392E-2</v>
      </c>
      <c r="F230" s="10">
        <v>0.77650073628073424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206468145.9499999</v>
      </c>
      <c r="C231" s="10">
        <v>0.22353100787917241</v>
      </c>
      <c r="D231" s="11">
        <v>971</v>
      </c>
      <c r="E231" s="10">
        <v>0.14007501442585113</v>
      </c>
      <c r="F231" s="10">
        <v>0.78652452640497961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34009828.57</v>
      </c>
      <c r="C232" s="10">
        <v>3.6820455877445611E-2</v>
      </c>
      <c r="D232" s="11">
        <v>324</v>
      </c>
      <c r="E232" s="10">
        <v>4.6739757645701097E-2</v>
      </c>
      <c r="F232" s="10">
        <v>0.78926381070741547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9146497.1700000018</v>
      </c>
      <c r="C233" s="10">
        <v>9.9023785076716789E-3</v>
      </c>
      <c r="D233" s="11">
        <v>100</v>
      </c>
      <c r="E233" s="10">
        <v>1.4425851125216388E-2</v>
      </c>
      <c r="F233" s="10">
        <v>0.78780291861381413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1040736.39</v>
      </c>
      <c r="C234" s="10">
        <v>1.1267445306045844E-3</v>
      </c>
      <c r="D234" s="11">
        <v>10</v>
      </c>
      <c r="E234" s="10">
        <v>1.4425851125216388E-3</v>
      </c>
      <c r="F234" s="10">
        <v>0.79983448400574464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923666689.05999982</v>
      </c>
      <c r="C236" s="24"/>
      <c r="D236" s="25">
        <f>SUM(D223:D235)</f>
        <v>6932</v>
      </c>
      <c r="E236" s="24"/>
      <c r="F236" s="34">
        <v>0.79189811636574592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183144.04</v>
      </c>
      <c r="C243" s="10">
        <v>1.9827936004315869E-4</v>
      </c>
      <c r="D243" s="11">
        <v>2</v>
      </c>
      <c r="E243" s="10">
        <v>2.8851702250432774E-4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255884041.41000003</v>
      </c>
      <c r="C244" s="10">
        <v>0.27703071296249621</v>
      </c>
      <c r="D244" s="11">
        <v>1712</v>
      </c>
      <c r="E244" s="10">
        <v>0.24697057126370456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364334153.89999992</v>
      </c>
      <c r="C245" s="10">
        <v>0.39444331836928831</v>
      </c>
      <c r="D245" s="11">
        <v>2676</v>
      </c>
      <c r="E245" s="10">
        <v>0.38603577611079054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141677734.70999989</v>
      </c>
      <c r="C246" s="10">
        <v>0.15338621213479398</v>
      </c>
      <c r="D246" s="11">
        <v>1068</v>
      </c>
      <c r="E246" s="10">
        <v>0.15406809001731103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36409473.419999979</v>
      </c>
      <c r="C247" s="10">
        <v>3.9418411263757162E-2</v>
      </c>
      <c r="D247" s="11">
        <v>285</v>
      </c>
      <c r="E247" s="10">
        <v>4.1113675706866706E-2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67801328.609999925</v>
      </c>
      <c r="C248" s="10">
        <v>7.3404540201617768E-2</v>
      </c>
      <c r="D248" s="11">
        <v>655</v>
      </c>
      <c r="E248" s="10">
        <v>9.448932487016734E-2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51165979.229999974</v>
      </c>
      <c r="C249" s="10">
        <v>5.539441861010571E-2</v>
      </c>
      <c r="D249" s="11">
        <v>470</v>
      </c>
      <c r="E249" s="10">
        <v>6.7801500288517016E-2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5996254.2799999993</v>
      </c>
      <c r="C250" s="10">
        <v>6.491794443840221E-3</v>
      </c>
      <c r="D250" s="11">
        <v>51</v>
      </c>
      <c r="E250" s="10">
        <v>7.3571840738603581E-3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214579.46</v>
      </c>
      <c r="C251" s="10">
        <v>2.3231265405746523E-4</v>
      </c>
      <c r="D251" s="11">
        <v>13</v>
      </c>
      <c r="E251" s="10">
        <v>1.8753606462781304E-3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923666689.0599997</v>
      </c>
      <c r="C254" s="24"/>
      <c r="D254" s="25">
        <f>SUM(D243:D253)</f>
        <v>6932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5.5415787732498008E-2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909311606.18000805</v>
      </c>
      <c r="C263" s="10">
        <v>0.99163516134102858</v>
      </c>
      <c r="D263" s="11">
        <v>6852</v>
      </c>
      <c r="E263" s="10">
        <v>0.99376359680928206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5978027.3900000006</v>
      </c>
      <c r="C264" s="10">
        <v>6.5192417154853978E-3</v>
      </c>
      <c r="D264" s="11">
        <v>32</v>
      </c>
      <c r="E264" s="10">
        <v>4.641044234952864E-3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1160422.2</v>
      </c>
      <c r="C265" s="10">
        <v>1.2654797845975307E-3</v>
      </c>
      <c r="D265" s="11">
        <v>8</v>
      </c>
      <c r="E265" s="10">
        <v>1.160261058738216E-3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318913</v>
      </c>
      <c r="C266" s="10">
        <v>3.4778544787005309E-4</v>
      </c>
      <c r="D266" s="11">
        <v>2</v>
      </c>
      <c r="E266" s="10">
        <v>2.90065264684554E-4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213044</v>
      </c>
      <c r="C267" s="10">
        <v>2.3233171101845202E-4</v>
      </c>
      <c r="D267" s="11">
        <v>1</v>
      </c>
      <c r="E267" s="10">
        <v>1.45032632342277E-4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916982012.77000809</v>
      </c>
      <c r="C272" s="24"/>
      <c r="D272" s="25">
        <f>SUM(D263:D270)</f>
        <v>6895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0.65231347796190087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792942.31</v>
      </c>
      <c r="C281" s="10">
        <v>0.11862089884385414</v>
      </c>
      <c r="D281" s="11">
        <v>5</v>
      </c>
      <c r="E281" s="10">
        <v>0.13513513513513514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358271.91</v>
      </c>
      <c r="C282" s="10">
        <v>5.3595999934351352E-2</v>
      </c>
      <c r="D282" s="11">
        <v>3</v>
      </c>
      <c r="E282" s="10">
        <v>8.1081081081081086E-2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141675</v>
      </c>
      <c r="C283" s="10">
        <v>2.1193995618297923E-2</v>
      </c>
      <c r="D283" s="11">
        <v>1</v>
      </c>
      <c r="E283" s="10">
        <v>2.7027027027027029E-2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1798859.51</v>
      </c>
      <c r="C284" s="10">
        <v>0.26910196275188669</v>
      </c>
      <c r="D284" s="11">
        <v>7</v>
      </c>
      <c r="E284" s="10">
        <v>0.1891891891891892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0</v>
      </c>
      <c r="C285" s="10">
        <v>0</v>
      </c>
      <c r="D285" s="11">
        <v>0</v>
      </c>
      <c r="E285" s="10">
        <v>0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2129000.39</v>
      </c>
      <c r="C287" s="10">
        <v>0.31848967663324201</v>
      </c>
      <c r="D287" s="11">
        <v>10</v>
      </c>
      <c r="E287" s="10">
        <v>0.27027027027027029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1463927.17</v>
      </c>
      <c r="C288" s="10">
        <v>0.21899746621836794</v>
      </c>
      <c r="D288" s="11">
        <v>11</v>
      </c>
      <c r="E288" s="10">
        <v>0.29729729729729731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6684676.29</v>
      </c>
      <c r="C290" s="24"/>
      <c r="D290" s="25">
        <f>SUM(D281:D289)</f>
        <v>37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8.0611301819194079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562048953.69000483</v>
      </c>
      <c r="C300" s="10">
        <v>0.60849758938691334</v>
      </c>
      <c r="D300" s="11">
        <v>4249</v>
      </c>
      <c r="E300" s="10">
        <v>0.61295441431044428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361617735.37000036</v>
      </c>
      <c r="C301" s="10">
        <v>0.3915024106130866</v>
      </c>
      <c r="D301" s="11">
        <v>2683</v>
      </c>
      <c r="E301" s="10">
        <v>0.38704558568955566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923666689.06000519</v>
      </c>
      <c r="C303" s="10"/>
      <c r="D303" s="31">
        <f>SUM(D299:D302)</f>
        <v>6932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49126358.069999978</v>
      </c>
      <c r="C311" s="10">
        <v>5.3186239854546104E-2</v>
      </c>
      <c r="D311" s="11">
        <v>389</v>
      </c>
      <c r="E311" s="10">
        <v>5.6116560877091749E-2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874540330.99000692</v>
      </c>
      <c r="C312" s="10">
        <v>0.94681376014545393</v>
      </c>
      <c r="D312" s="11">
        <v>6543</v>
      </c>
      <c r="E312" s="10">
        <v>0.94388343912290829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923666689.06000686</v>
      </c>
      <c r="C314" s="10"/>
      <c r="D314" s="31">
        <f>SUM(D311:D313)</f>
        <v>6932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32739714.129999977</v>
      </c>
      <c r="C323" s="10">
        <v>5.8250645099604086E-2</v>
      </c>
      <c r="D323" s="11">
        <v>221</v>
      </c>
      <c r="E323" s="10">
        <v>5.2012238173687927E-2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116996970.22</v>
      </c>
      <c r="C324" s="10">
        <v>0.20816153015121555</v>
      </c>
      <c r="D324" s="11">
        <v>859</v>
      </c>
      <c r="E324" s="10">
        <v>0.20216521534478701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149352005.60999984</v>
      </c>
      <c r="C325" s="10">
        <v>0.26572775312446456</v>
      </c>
      <c r="D325" s="11">
        <v>1128</v>
      </c>
      <c r="E325" s="10">
        <v>0.26547422923040714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166296634.19999984</v>
      </c>
      <c r="C326" s="10">
        <v>0.29587571172976762</v>
      </c>
      <c r="D326" s="11">
        <v>1290</v>
      </c>
      <c r="E326" s="10">
        <v>0.30360084725817837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54869610.379999995</v>
      </c>
      <c r="C327" s="10">
        <v>9.7624255004420055E-2</v>
      </c>
      <c r="D327" s="11">
        <v>377</v>
      </c>
      <c r="E327" s="10">
        <v>8.8726759237467645E-2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21486355.100000001</v>
      </c>
      <c r="C328" s="10">
        <v>3.8228618626431767E-2</v>
      </c>
      <c r="D328" s="11">
        <v>159</v>
      </c>
      <c r="E328" s="10">
        <v>3.7420569545775474E-2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9657607.8899999987</v>
      </c>
      <c r="C329" s="10">
        <v>1.7182858942437765E-2</v>
      </c>
      <c r="D329" s="11">
        <v>66</v>
      </c>
      <c r="E329" s="10">
        <v>1.5533066603906801E-2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3219170.26</v>
      </c>
      <c r="C330" s="10">
        <v>5.7275620546311818E-3</v>
      </c>
      <c r="D330" s="11">
        <v>35</v>
      </c>
      <c r="E330" s="10">
        <v>8.2372322899505763E-3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1346121.51</v>
      </c>
      <c r="C331" s="10">
        <v>2.3950253819749281E-3</v>
      </c>
      <c r="D331" s="11">
        <v>19</v>
      </c>
      <c r="E331" s="10">
        <v>4.4716403859731699E-3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1355257.8</v>
      </c>
      <c r="C332" s="10">
        <v>2.4112807098071705E-3</v>
      </c>
      <c r="D332" s="11">
        <v>14</v>
      </c>
      <c r="E332" s="10">
        <v>3.2948929159802307E-3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4729506.59</v>
      </c>
      <c r="C333" s="10">
        <v>8.4147591752454006E-3</v>
      </c>
      <c r="D333" s="11">
        <v>81</v>
      </c>
      <c r="E333" s="10">
        <v>1.9063309013885619E-2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562048953.68999958</v>
      </c>
      <c r="C335" s="10"/>
      <c r="D335" s="25">
        <f>SUM(D323:D334)</f>
        <v>4249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1.7118975754343044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629932226.42000282</v>
      </c>
      <c r="C348" s="10">
        <v>0.68199084570330482</v>
      </c>
      <c r="D348" s="11">
        <v>4628</v>
      </c>
      <c r="E348" s="10">
        <v>0.6676283900750144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236475905.72</v>
      </c>
      <c r="C349" s="10">
        <v>0.256018657510164</v>
      </c>
      <c r="D349" s="11">
        <v>1810</v>
      </c>
      <c r="E349" s="10">
        <v>0.26110790536641659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42511439.17999997</v>
      </c>
      <c r="C350" s="10">
        <v>4.6024653355490185E-2</v>
      </c>
      <c r="D350" s="11">
        <v>333</v>
      </c>
      <c r="E350" s="10">
        <v>4.8038084246970571E-2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10728366.270000003</v>
      </c>
      <c r="C351" s="10">
        <v>1.1614975831723506E-2</v>
      </c>
      <c r="D351" s="11">
        <v>127</v>
      </c>
      <c r="E351" s="10">
        <v>1.8320830929024812E-2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4018751.47</v>
      </c>
      <c r="C352" s="10">
        <v>4.3508675993174581E-3</v>
      </c>
      <c r="D352" s="11">
        <v>34</v>
      </c>
      <c r="E352" s="10">
        <v>4.9047893825735715E-3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923666689.0600028</v>
      </c>
      <c r="C356" s="22"/>
      <c r="D356" s="25">
        <f>SUM(D348:D355)</f>
        <v>6932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pageSetup paperSize="9" scale="50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503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425059144.66000116</v>
      </c>
      <c r="C6" s="65">
        <v>39657089.959999971</v>
      </c>
      <c r="D6" s="65">
        <v>247386521.61999992</v>
      </c>
      <c r="E6" s="65">
        <v>138015533.07999995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3157</v>
      </c>
      <c r="C7" s="66">
        <v>354</v>
      </c>
      <c r="D7" s="66">
        <v>1713</v>
      </c>
      <c r="E7" s="66">
        <v>1090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0.7888460194093162</v>
      </c>
      <c r="C8" s="67">
        <v>0.77395748821842347</v>
      </c>
      <c r="D8" s="67">
        <v>0.79752084839318305</v>
      </c>
      <c r="E8" s="67">
        <v>0.77757482469346539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1.455737704918033E-4</v>
      </c>
      <c r="C9" s="67">
        <v>1.455737704918033E-4</v>
      </c>
      <c r="D9" s="67">
        <v>6.3237297297297299E-3</v>
      </c>
      <c r="E9" s="67">
        <v>2.9282184873949579E-2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10.039310032500945</v>
      </c>
      <c r="C11" s="65">
        <v>13.668994370912934</v>
      </c>
      <c r="D11" s="65">
        <v>9.6461265695691232</v>
      </c>
      <c r="E11" s="65">
        <v>9.7011275972345263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9.419178082191781</v>
      </c>
      <c r="C12" s="65">
        <v>12.843835616438357</v>
      </c>
      <c r="D12" s="65">
        <v>9.419178082191781</v>
      </c>
      <c r="E12" s="65">
        <v>9.419178082191781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18.701369863013699</v>
      </c>
      <c r="C13" s="65">
        <v>18.701369863013699</v>
      </c>
      <c r="D13" s="65">
        <v>9.9753424657534246</v>
      </c>
      <c r="E13" s="65">
        <v>11.213698630136987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134640.21053531871</v>
      </c>
      <c r="C14" s="65">
        <v>112025.67785310726</v>
      </c>
      <c r="D14" s="65">
        <v>144417.11711617041</v>
      </c>
      <c r="E14" s="65">
        <v>126619.75511926602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8.8800000000000008</v>
      </c>
      <c r="C15" s="65">
        <v>8.8800000000000008</v>
      </c>
      <c r="D15" s="65">
        <v>1169.8900000000001</v>
      </c>
      <c r="E15" s="65">
        <v>3484.58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12.566243434073572</v>
      </c>
      <c r="C17" s="65">
        <v>8.869931398138327</v>
      </c>
      <c r="D17" s="65">
        <v>13.138576037495257</v>
      </c>
      <c r="E17" s="65">
        <v>12.602453901457876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0.16666666666666666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24.166666666666668</v>
      </c>
      <c r="C19" s="65">
        <v>24.166666666666668</v>
      </c>
      <c r="D19" s="65">
        <v>20.583333333333332</v>
      </c>
      <c r="E19" s="65">
        <v>20.583333333333332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0.76195197936292736</v>
      </c>
      <c r="C20" s="67">
        <v>0.94815804608775733</v>
      </c>
      <c r="D20" s="67">
        <v>0.9406712489270338</v>
      </c>
      <c r="E20" s="67">
        <v>0.38810181893766893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0.23804802063707162</v>
      </c>
      <c r="C21" s="67">
        <v>5.1841953912243166E-2</v>
      </c>
      <c r="D21" s="67">
        <v>5.9328751072966424E-2</v>
      </c>
      <c r="E21" s="67">
        <v>0.61189818106233129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0.382920526907361</v>
      </c>
      <c r="C23" s="67">
        <v>0.34108313629778014</v>
      </c>
      <c r="D23" s="67">
        <v>0.29078619982578829</v>
      </c>
      <c r="E23" s="67">
        <v>0.56008855514250644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1.7289678047061054</v>
      </c>
      <c r="C24" s="65">
        <v>2.1659444829868635</v>
      </c>
      <c r="D24" s="65">
        <v>1.7091026946954673</v>
      </c>
      <c r="E24" s="65">
        <v>1.5085207221575201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2168310.8499999996</v>
      </c>
      <c r="C31" s="67">
        <v>5.1011979797174053E-3</v>
      </c>
      <c r="D31" s="66">
        <v>62</v>
      </c>
      <c r="E31" s="67">
        <v>1.9638897687678177E-2</v>
      </c>
      <c r="F31" s="45"/>
    </row>
    <row r="32" spans="1:11" x14ac:dyDescent="0.25">
      <c r="A32" s="64" t="s">
        <v>19</v>
      </c>
      <c r="B32" s="65">
        <v>11222286.770000005</v>
      </c>
      <c r="C32" s="67">
        <v>2.6401706470699716E-2</v>
      </c>
      <c r="D32" s="66">
        <v>145</v>
      </c>
      <c r="E32" s="67">
        <v>4.5929680076021537E-2</v>
      </c>
      <c r="F32" s="45"/>
    </row>
    <row r="33" spans="1:6" x14ac:dyDescent="0.25">
      <c r="A33" s="64" t="s">
        <v>20</v>
      </c>
      <c r="B33" s="65">
        <v>5931384.2199999988</v>
      </c>
      <c r="C33" s="67">
        <v>1.3954256235904412E-2</v>
      </c>
      <c r="D33" s="66">
        <v>68</v>
      </c>
      <c r="E33" s="67">
        <v>2.1539436173582515E-2</v>
      </c>
      <c r="F33" s="45"/>
    </row>
    <row r="34" spans="1:6" x14ac:dyDescent="0.25">
      <c r="A34" s="64" t="s">
        <v>21</v>
      </c>
      <c r="B34" s="65">
        <v>8150695.6199999982</v>
      </c>
      <c r="C34" s="67">
        <v>1.9175438812214358E-2</v>
      </c>
      <c r="D34" s="66">
        <v>64</v>
      </c>
      <c r="E34" s="67">
        <v>2.0272410516312955E-2</v>
      </c>
      <c r="F34" s="45"/>
    </row>
    <row r="35" spans="1:6" x14ac:dyDescent="0.25">
      <c r="A35" s="64" t="s">
        <v>22</v>
      </c>
      <c r="B35" s="65">
        <v>11203724.500000002</v>
      </c>
      <c r="C35" s="67">
        <v>2.6358036618555139E-2</v>
      </c>
      <c r="D35" s="66">
        <v>91</v>
      </c>
      <c r="E35" s="67">
        <v>2.8824833702882482E-2</v>
      </c>
      <c r="F35" s="45"/>
    </row>
    <row r="36" spans="1:6" x14ac:dyDescent="0.25">
      <c r="A36" s="64" t="s">
        <v>23</v>
      </c>
      <c r="B36" s="65">
        <v>20876029.170000002</v>
      </c>
      <c r="C36" s="67">
        <v>4.9113233845841639E-2</v>
      </c>
      <c r="D36" s="66">
        <v>136</v>
      </c>
      <c r="E36" s="67">
        <v>4.307887234716503E-2</v>
      </c>
      <c r="F36" s="45"/>
    </row>
    <row r="37" spans="1:6" x14ac:dyDescent="0.25">
      <c r="A37" s="64" t="s">
        <v>24</v>
      </c>
      <c r="B37" s="65">
        <v>31044448.93999999</v>
      </c>
      <c r="C37" s="67">
        <v>7.3035598292637852E-2</v>
      </c>
      <c r="D37" s="66">
        <v>198</v>
      </c>
      <c r="E37" s="67">
        <v>6.2717770034843204E-2</v>
      </c>
      <c r="F37" s="45"/>
    </row>
    <row r="38" spans="1:6" x14ac:dyDescent="0.25">
      <c r="A38" s="64" t="s">
        <v>25</v>
      </c>
      <c r="B38" s="65">
        <v>64259678.790000007</v>
      </c>
      <c r="C38" s="67">
        <v>0.15117820566218054</v>
      </c>
      <c r="D38" s="66">
        <v>369</v>
      </c>
      <c r="E38" s="67">
        <v>0.11688311688311688</v>
      </c>
      <c r="F38" s="45"/>
    </row>
    <row r="39" spans="1:6" x14ac:dyDescent="0.25">
      <c r="A39" s="64" t="s">
        <v>42</v>
      </c>
      <c r="B39" s="65">
        <v>116251006.03999992</v>
      </c>
      <c r="C39" s="67">
        <v>0.27349371846355131</v>
      </c>
      <c r="D39" s="66">
        <v>794</v>
      </c>
      <c r="E39" s="67">
        <v>0.25150459296800759</v>
      </c>
      <c r="F39" s="45"/>
    </row>
    <row r="40" spans="1:6" x14ac:dyDescent="0.25">
      <c r="A40" s="64" t="s">
        <v>43</v>
      </c>
      <c r="B40" s="65">
        <v>124977068.69999994</v>
      </c>
      <c r="C40" s="67">
        <v>0.29402277370121688</v>
      </c>
      <c r="D40" s="66">
        <v>992</v>
      </c>
      <c r="E40" s="67">
        <v>0.31422236300285084</v>
      </c>
      <c r="F40" s="45"/>
    </row>
    <row r="41" spans="1:6" x14ac:dyDescent="0.25">
      <c r="A41" s="64" t="s">
        <v>44</v>
      </c>
      <c r="B41" s="65">
        <v>18465836.349999998</v>
      </c>
      <c r="C41" s="67">
        <v>4.3442981010961702E-2</v>
      </c>
      <c r="D41" s="66">
        <v>155</v>
      </c>
      <c r="E41" s="67">
        <v>4.9097244219195438E-2</v>
      </c>
      <c r="F41" s="45"/>
    </row>
    <row r="42" spans="1:6" x14ac:dyDescent="0.25">
      <c r="A42" s="64" t="s">
        <v>45</v>
      </c>
      <c r="B42" s="65">
        <v>6935402.9600000018</v>
      </c>
      <c r="C42" s="67">
        <v>1.6316324556545077E-2</v>
      </c>
      <c r="D42" s="66">
        <v>58</v>
      </c>
      <c r="E42" s="67">
        <v>1.8371872030408617E-2</v>
      </c>
      <c r="F42" s="45"/>
    </row>
    <row r="43" spans="1:6" x14ac:dyDescent="0.25">
      <c r="A43" s="64" t="s">
        <v>46</v>
      </c>
      <c r="B43" s="65">
        <v>1058536.6500000001</v>
      </c>
      <c r="C43" s="67">
        <v>2.4903279068297941E-3</v>
      </c>
      <c r="D43" s="66">
        <v>10</v>
      </c>
      <c r="E43" s="67">
        <v>3.1675641431738993E-3</v>
      </c>
      <c r="F43" s="45"/>
    </row>
    <row r="44" spans="1:6" x14ac:dyDescent="0.25">
      <c r="A44" s="64" t="s">
        <v>47</v>
      </c>
      <c r="B44" s="65">
        <v>2153963.1</v>
      </c>
      <c r="C44" s="67">
        <v>5.0674432653905884E-3</v>
      </c>
      <c r="D44" s="66">
        <v>11</v>
      </c>
      <c r="E44" s="67">
        <v>3.4843205574912892E-3</v>
      </c>
      <c r="F44" s="45"/>
    </row>
    <row r="45" spans="1:6" x14ac:dyDescent="0.25">
      <c r="A45" s="64" t="s">
        <v>26</v>
      </c>
      <c r="B45" s="65">
        <v>171725.05</v>
      </c>
      <c r="C45" s="67">
        <v>4.04002718580166E-4</v>
      </c>
      <c r="D45" s="66">
        <v>2</v>
      </c>
      <c r="E45" s="67">
        <v>6.3351282863477985E-4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4.4475445917347946E-4</v>
      </c>
      <c r="D48" s="66">
        <v>2</v>
      </c>
      <c r="E48" s="67">
        <v>6.3351282863477985E-4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425059144.65999985</v>
      </c>
      <c r="C50" s="71"/>
      <c r="D50" s="72">
        <v>3157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0.7888460194093162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497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4278008.3099999987</v>
      </c>
      <c r="C59" s="67">
        <v>1.0064501290571999E-2</v>
      </c>
      <c r="D59" s="66">
        <v>101</v>
      </c>
      <c r="E59" s="67">
        <v>3.1992397846056383E-2</v>
      </c>
      <c r="F59" s="45"/>
    </row>
    <row r="60" spans="1:6" x14ac:dyDescent="0.25">
      <c r="A60" s="64" t="s">
        <v>19</v>
      </c>
      <c r="B60" s="65">
        <v>54588367.359999985</v>
      </c>
      <c r="C60" s="67">
        <v>0.1284253451450024</v>
      </c>
      <c r="D60" s="66">
        <v>389</v>
      </c>
      <c r="E60" s="67">
        <v>0.12321824516946468</v>
      </c>
      <c r="F60" s="45"/>
    </row>
    <row r="61" spans="1:6" x14ac:dyDescent="0.25">
      <c r="A61" s="64" t="s">
        <v>20</v>
      </c>
      <c r="B61" s="65">
        <v>28694305.199999996</v>
      </c>
      <c r="C61" s="67">
        <v>6.7506617750695025E-2</v>
      </c>
      <c r="D61" s="66">
        <v>162</v>
      </c>
      <c r="E61" s="67">
        <v>5.131453911941717E-2</v>
      </c>
      <c r="F61" s="45"/>
    </row>
    <row r="62" spans="1:6" x14ac:dyDescent="0.25">
      <c r="A62" s="64" t="s">
        <v>21</v>
      </c>
      <c r="B62" s="65">
        <v>19266442.090000007</v>
      </c>
      <c r="C62" s="67">
        <v>4.5326497105269953E-2</v>
      </c>
      <c r="D62" s="66">
        <v>138</v>
      </c>
      <c r="E62" s="67">
        <v>4.3712385175799812E-2</v>
      </c>
      <c r="F62" s="45"/>
    </row>
    <row r="63" spans="1:6" x14ac:dyDescent="0.25">
      <c r="A63" s="64" t="s">
        <v>22</v>
      </c>
      <c r="B63" s="65">
        <v>32800639.29999999</v>
      </c>
      <c r="C63" s="67">
        <v>7.7167235929571296E-2</v>
      </c>
      <c r="D63" s="66">
        <v>231</v>
      </c>
      <c r="E63" s="67">
        <v>7.3170731707317069E-2</v>
      </c>
      <c r="F63" s="45"/>
    </row>
    <row r="64" spans="1:6" x14ac:dyDescent="0.25">
      <c r="A64" s="64" t="s">
        <v>23</v>
      </c>
      <c r="B64" s="65">
        <v>67254061.969999924</v>
      </c>
      <c r="C64" s="67">
        <v>0.15822283278670712</v>
      </c>
      <c r="D64" s="66">
        <v>498</v>
      </c>
      <c r="E64" s="67">
        <v>0.15774469433006019</v>
      </c>
      <c r="F64" s="45"/>
    </row>
    <row r="65" spans="1:6" x14ac:dyDescent="0.25">
      <c r="A65" s="64" t="s">
        <v>24</v>
      </c>
      <c r="B65" s="65">
        <v>45044573.569999985</v>
      </c>
      <c r="C65" s="67">
        <v>0.10597248438456874</v>
      </c>
      <c r="D65" s="66">
        <v>320</v>
      </c>
      <c r="E65" s="67">
        <v>0.10136205258156478</v>
      </c>
      <c r="F65" s="45"/>
    </row>
    <row r="66" spans="1:6" x14ac:dyDescent="0.25">
      <c r="A66" s="64" t="s">
        <v>25</v>
      </c>
      <c r="B66" s="65">
        <v>48376341.560000002</v>
      </c>
      <c r="C66" s="67">
        <v>0.11381084766143709</v>
      </c>
      <c r="D66" s="66">
        <v>347</v>
      </c>
      <c r="E66" s="67">
        <v>0.1099144757681343</v>
      </c>
      <c r="F66" s="45"/>
    </row>
    <row r="67" spans="1:6" x14ac:dyDescent="0.25">
      <c r="A67" s="64" t="s">
        <v>42</v>
      </c>
      <c r="B67" s="65">
        <v>52658148.55999992</v>
      </c>
      <c r="C67" s="67">
        <v>0.12388428580243954</v>
      </c>
      <c r="D67" s="66">
        <v>435</v>
      </c>
      <c r="E67" s="67">
        <v>0.13778904022806462</v>
      </c>
      <c r="F67" s="45"/>
    </row>
    <row r="68" spans="1:6" x14ac:dyDescent="0.25">
      <c r="A68" s="64" t="s">
        <v>43</v>
      </c>
      <c r="B68" s="65">
        <v>10164640.310000001</v>
      </c>
      <c r="C68" s="67">
        <v>2.3913472837128545E-2</v>
      </c>
      <c r="D68" s="66">
        <v>85</v>
      </c>
      <c r="E68" s="67">
        <v>2.6924295216978145E-2</v>
      </c>
      <c r="F68" s="45"/>
    </row>
    <row r="69" spans="1:6" x14ac:dyDescent="0.25">
      <c r="A69" s="64" t="s">
        <v>44</v>
      </c>
      <c r="B69" s="65">
        <v>7931223.9099999992</v>
      </c>
      <c r="C69" s="67">
        <v>1.865910664348628E-2</v>
      </c>
      <c r="D69" s="66">
        <v>76</v>
      </c>
      <c r="E69" s="67">
        <v>2.4073487488121634E-2</v>
      </c>
      <c r="F69" s="45"/>
    </row>
    <row r="70" spans="1:6" x14ac:dyDescent="0.25">
      <c r="A70" s="64" t="s">
        <v>45</v>
      </c>
      <c r="B70" s="65">
        <v>3842411.1199999996</v>
      </c>
      <c r="C70" s="67">
        <v>9.0397093399166885E-3</v>
      </c>
      <c r="D70" s="66">
        <v>40</v>
      </c>
      <c r="E70" s="67">
        <v>1.2670256572695597E-2</v>
      </c>
      <c r="F70" s="45"/>
    </row>
    <row r="71" spans="1:6" x14ac:dyDescent="0.25">
      <c r="A71" s="64" t="s">
        <v>46</v>
      </c>
      <c r="B71" s="65">
        <v>5194377.4200000018</v>
      </c>
      <c r="C71" s="67">
        <v>1.2220363884077655E-2</v>
      </c>
      <c r="D71" s="66">
        <v>49</v>
      </c>
      <c r="E71" s="67">
        <v>1.5521064301552107E-2</v>
      </c>
      <c r="F71" s="45"/>
    </row>
    <row r="72" spans="1:6" x14ac:dyDescent="0.25">
      <c r="A72" s="64" t="s">
        <v>47</v>
      </c>
      <c r="B72" s="65">
        <v>5397521.3699999992</v>
      </c>
      <c r="C72" s="67">
        <v>1.2698283139673226E-2</v>
      </c>
      <c r="D72" s="66">
        <v>40</v>
      </c>
      <c r="E72" s="67">
        <v>1.2670256572695597E-2</v>
      </c>
      <c r="F72" s="45"/>
    </row>
    <row r="73" spans="1:6" x14ac:dyDescent="0.25">
      <c r="A73" s="64" t="s">
        <v>26</v>
      </c>
      <c r="B73" s="65">
        <v>15528527.090000002</v>
      </c>
      <c r="C73" s="67">
        <v>3.6532626776965588E-2</v>
      </c>
      <c r="D73" s="66">
        <v>82</v>
      </c>
      <c r="E73" s="67">
        <v>2.5974025974025976E-2</v>
      </c>
      <c r="F73" s="45"/>
    </row>
    <row r="74" spans="1:6" x14ac:dyDescent="0.25">
      <c r="A74" s="64" t="s">
        <v>27</v>
      </c>
      <c r="B74" s="65">
        <v>703390.23</v>
      </c>
      <c r="C74" s="67">
        <v>1.6548055460908482E-3</v>
      </c>
      <c r="D74" s="66">
        <v>4</v>
      </c>
      <c r="E74" s="67">
        <v>1.2670256572695597E-3</v>
      </c>
      <c r="F74" s="45"/>
    </row>
    <row r="75" spans="1:6" x14ac:dyDescent="0.25">
      <c r="A75" s="64" t="s">
        <v>28</v>
      </c>
      <c r="B75" s="65">
        <v>2141220.3699999996</v>
      </c>
      <c r="C75" s="67">
        <v>5.0374645432290088E-3</v>
      </c>
      <c r="D75" s="66">
        <v>16</v>
      </c>
      <c r="E75" s="67">
        <v>5.0681026290782388E-3</v>
      </c>
      <c r="F75" s="45"/>
    </row>
    <row r="76" spans="1:6" x14ac:dyDescent="0.25">
      <c r="A76" s="64" t="s">
        <v>5</v>
      </c>
      <c r="B76" s="65">
        <v>21194944.919999994</v>
      </c>
      <c r="C76" s="67">
        <v>4.9863519433168753E-2</v>
      </c>
      <c r="D76" s="66">
        <v>144</v>
      </c>
      <c r="E76" s="67">
        <v>4.5612923661704149E-2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425059144.65999991</v>
      </c>
      <c r="C78" s="71"/>
      <c r="D78" s="72">
        <v>3157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0.72189770074442838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498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3278444.0499999989</v>
      </c>
      <c r="C87" s="67">
        <v>7.7129126409511556E-3</v>
      </c>
      <c r="D87" s="66">
        <v>90</v>
      </c>
      <c r="E87" s="67">
        <v>2.8508077288565095E-2</v>
      </c>
      <c r="F87" s="45"/>
    </row>
    <row r="88" spans="1:6" x14ac:dyDescent="0.25">
      <c r="A88" s="64" t="s">
        <v>19</v>
      </c>
      <c r="B88" s="65">
        <v>29610158.540000007</v>
      </c>
      <c r="C88" s="67">
        <v>6.9661266936592664E-2</v>
      </c>
      <c r="D88" s="66">
        <v>287</v>
      </c>
      <c r="E88" s="67">
        <v>9.0909090909090912E-2</v>
      </c>
      <c r="F88" s="45"/>
    </row>
    <row r="89" spans="1:6" x14ac:dyDescent="0.25">
      <c r="A89" s="64" t="s">
        <v>20</v>
      </c>
      <c r="B89" s="65">
        <v>18919505.770000003</v>
      </c>
      <c r="C89" s="67">
        <v>4.4510289938906052E-2</v>
      </c>
      <c r="D89" s="66">
        <v>112</v>
      </c>
      <c r="E89" s="67">
        <v>3.5476718403547672E-2</v>
      </c>
      <c r="F89" s="45"/>
    </row>
    <row r="90" spans="1:6" x14ac:dyDescent="0.25">
      <c r="A90" s="64" t="s">
        <v>21</v>
      </c>
      <c r="B90" s="65">
        <v>34833559.129999988</v>
      </c>
      <c r="C90" s="67">
        <v>8.1949911130280398E-2</v>
      </c>
      <c r="D90" s="66">
        <v>215</v>
      </c>
      <c r="E90" s="67">
        <v>6.810262907823883E-2</v>
      </c>
      <c r="F90" s="45"/>
    </row>
    <row r="91" spans="1:6" x14ac:dyDescent="0.25">
      <c r="A91" s="64" t="s">
        <v>22</v>
      </c>
      <c r="B91" s="65">
        <v>40629920.289999977</v>
      </c>
      <c r="C91" s="67">
        <v>9.5586510254942067E-2</v>
      </c>
      <c r="D91" s="66">
        <v>262</v>
      </c>
      <c r="E91" s="67">
        <v>8.2990180551156159E-2</v>
      </c>
      <c r="F91" s="45"/>
    </row>
    <row r="92" spans="1:6" x14ac:dyDescent="0.25">
      <c r="A92" s="64" t="s">
        <v>23</v>
      </c>
      <c r="B92" s="65">
        <v>64789776.209999949</v>
      </c>
      <c r="C92" s="67">
        <v>0.1524253201559152</v>
      </c>
      <c r="D92" s="66">
        <v>460</v>
      </c>
      <c r="E92" s="67">
        <v>0.14570795058599936</v>
      </c>
      <c r="F92" s="45"/>
    </row>
    <row r="93" spans="1:6" x14ac:dyDescent="0.25">
      <c r="A93" s="64" t="s">
        <v>24</v>
      </c>
      <c r="B93" s="65">
        <v>29768826.949999996</v>
      </c>
      <c r="C93" s="67">
        <v>7.0034552424020319E-2</v>
      </c>
      <c r="D93" s="66">
        <v>228</v>
      </c>
      <c r="E93" s="67">
        <v>7.2220462464364907E-2</v>
      </c>
      <c r="F93" s="45"/>
    </row>
    <row r="94" spans="1:6" x14ac:dyDescent="0.25">
      <c r="A94" s="64" t="s">
        <v>25</v>
      </c>
      <c r="B94" s="65">
        <v>48951247.989999957</v>
      </c>
      <c r="C94" s="67">
        <v>0.11516338044945609</v>
      </c>
      <c r="D94" s="66">
        <v>361</v>
      </c>
      <c r="E94" s="67">
        <v>0.11434906556857777</v>
      </c>
      <c r="F94" s="45"/>
    </row>
    <row r="95" spans="1:6" x14ac:dyDescent="0.25">
      <c r="A95" s="64" t="s">
        <v>42</v>
      </c>
      <c r="B95" s="65">
        <v>61591394.649999954</v>
      </c>
      <c r="C95" s="67">
        <v>0.14490076363200288</v>
      </c>
      <c r="D95" s="66">
        <v>452</v>
      </c>
      <c r="E95" s="67">
        <v>0.14317389927146024</v>
      </c>
      <c r="F95" s="45"/>
    </row>
    <row r="96" spans="1:6" x14ac:dyDescent="0.25">
      <c r="A96" s="64" t="s">
        <v>43</v>
      </c>
      <c r="B96" s="65">
        <v>11540249.439999998</v>
      </c>
      <c r="C96" s="67">
        <v>2.7149749828887734E-2</v>
      </c>
      <c r="D96" s="66">
        <v>104</v>
      </c>
      <c r="E96" s="67">
        <v>3.2942667089008552E-2</v>
      </c>
      <c r="F96" s="45"/>
    </row>
    <row r="97" spans="1:6" x14ac:dyDescent="0.25">
      <c r="A97" s="64" t="s">
        <v>44</v>
      </c>
      <c r="B97" s="65">
        <v>12585268.26</v>
      </c>
      <c r="C97" s="67">
        <v>2.9608275502616979E-2</v>
      </c>
      <c r="D97" s="66">
        <v>97</v>
      </c>
      <c r="E97" s="67">
        <v>3.0725372188786824E-2</v>
      </c>
      <c r="F97" s="45"/>
    </row>
    <row r="98" spans="1:6" x14ac:dyDescent="0.25">
      <c r="A98" s="64" t="s">
        <v>45</v>
      </c>
      <c r="B98" s="65">
        <v>8367175.0699999994</v>
      </c>
      <c r="C98" s="67">
        <v>1.9684731348840433E-2</v>
      </c>
      <c r="D98" s="66">
        <v>58</v>
      </c>
      <c r="E98" s="67">
        <v>1.8371872030408617E-2</v>
      </c>
      <c r="F98" s="45"/>
    </row>
    <row r="99" spans="1:6" x14ac:dyDescent="0.25">
      <c r="A99" s="64" t="s">
        <v>46</v>
      </c>
      <c r="B99" s="65">
        <v>5240258.9699999988</v>
      </c>
      <c r="C99" s="67">
        <v>1.2328305450742918E-2</v>
      </c>
      <c r="D99" s="66">
        <v>35</v>
      </c>
      <c r="E99" s="67">
        <v>1.1086474501108648E-2</v>
      </c>
      <c r="F99" s="45"/>
    </row>
    <row r="100" spans="1:6" x14ac:dyDescent="0.25">
      <c r="A100" s="64" t="s">
        <v>47</v>
      </c>
      <c r="B100" s="65">
        <v>3675428.0500000003</v>
      </c>
      <c r="C100" s="67">
        <v>8.6468626688173834E-3</v>
      </c>
      <c r="D100" s="66">
        <v>27</v>
      </c>
      <c r="E100" s="67">
        <v>8.5524231865695289E-3</v>
      </c>
      <c r="F100" s="45"/>
    </row>
    <row r="101" spans="1:6" x14ac:dyDescent="0.25">
      <c r="A101" s="64" t="s">
        <v>26</v>
      </c>
      <c r="B101" s="65">
        <v>17995402.499999996</v>
      </c>
      <c r="C101" s="67">
        <v>4.2336231854026622E-2</v>
      </c>
      <c r="D101" s="66">
        <v>137</v>
      </c>
      <c r="E101" s="67">
        <v>4.3395628761482417E-2</v>
      </c>
      <c r="F101" s="45"/>
    </row>
    <row r="102" spans="1:6" x14ac:dyDescent="0.25">
      <c r="A102" s="64" t="s">
        <v>27</v>
      </c>
      <c r="B102" s="65">
        <v>4238824.6800000006</v>
      </c>
      <c r="C102" s="67">
        <v>9.9723173427796498E-3</v>
      </c>
      <c r="D102" s="66">
        <v>24</v>
      </c>
      <c r="E102" s="67">
        <v>7.6021539436173582E-3</v>
      </c>
      <c r="F102" s="45"/>
    </row>
    <row r="103" spans="1:6" x14ac:dyDescent="0.25">
      <c r="A103" s="64" t="s">
        <v>28</v>
      </c>
      <c r="B103" s="65">
        <v>4520897.43</v>
      </c>
      <c r="C103" s="67">
        <v>1.0635925580700577E-2</v>
      </c>
      <c r="D103" s="66">
        <v>44</v>
      </c>
      <c r="E103" s="67">
        <v>1.3937282229965157E-2</v>
      </c>
      <c r="F103" s="45"/>
    </row>
    <row r="104" spans="1:6" x14ac:dyDescent="0.25">
      <c r="A104" s="64" t="s">
        <v>5</v>
      </c>
      <c r="B104" s="65">
        <v>24522806.679999989</v>
      </c>
      <c r="C104" s="67">
        <v>5.7692692859520792E-2</v>
      </c>
      <c r="D104" s="66">
        <v>164</v>
      </c>
      <c r="E104" s="67">
        <v>5.1948051948051951E-2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425059144.65999985</v>
      </c>
      <c r="C106" s="71"/>
      <c r="D106" s="72">
        <v>3157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0.74796000306821098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800355.58000000007</v>
      </c>
      <c r="C115" s="67">
        <v>1.8829275644456321E-3</v>
      </c>
      <c r="D115" s="66">
        <v>20</v>
      </c>
      <c r="E115" s="67">
        <v>6.3351282863477985E-3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416807320.3400014</v>
      </c>
      <c r="C117" s="67">
        <v>0.98058664441486021</v>
      </c>
      <c r="D117" s="66">
        <v>3069</v>
      </c>
      <c r="E117" s="67">
        <v>0.97212543554006969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7451468.7400000002</v>
      </c>
      <c r="C119" s="67">
        <v>1.7530428020694204E-2</v>
      </c>
      <c r="D119" s="66">
        <v>68</v>
      </c>
      <c r="E119" s="67">
        <v>2.1539436173582515E-2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425059144.6600014</v>
      </c>
      <c r="C121" s="71"/>
      <c r="D121" s="72">
        <v>3157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408136357.67000157</v>
      </c>
      <c r="C128" s="67">
        <v>0.9601872181728115</v>
      </c>
      <c r="D128" s="66">
        <v>2909</v>
      </c>
      <c r="E128" s="67">
        <v>0.92144440924928728</v>
      </c>
      <c r="F128" s="64"/>
    </row>
    <row r="129" spans="1:6" x14ac:dyDescent="0.25">
      <c r="A129" s="64" t="s">
        <v>7</v>
      </c>
      <c r="B129" s="65">
        <v>16922786.990000002</v>
      </c>
      <c r="C129" s="67">
        <v>3.9812781827188511E-2</v>
      </c>
      <c r="D129" s="66">
        <v>248</v>
      </c>
      <c r="E129" s="67">
        <v>7.8555590750712709E-2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425059144.66000158</v>
      </c>
      <c r="C131" s="71"/>
      <c r="D131" s="72">
        <v>3157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93">
        <v>93386256.329999983</v>
      </c>
      <c r="C138" s="67">
        <v>0.21970179327561251</v>
      </c>
      <c r="D138" s="66">
        <v>1343</v>
      </c>
      <c r="E138" s="67">
        <v>0.42540386442825467</v>
      </c>
      <c r="F138" s="45"/>
    </row>
    <row r="139" spans="1:6" x14ac:dyDescent="0.25">
      <c r="A139" s="64" t="s">
        <v>72</v>
      </c>
      <c r="B139" s="93">
        <v>180910487.19000003</v>
      </c>
      <c r="C139" s="67">
        <v>0.42561250466616429</v>
      </c>
      <c r="D139" s="66">
        <v>1336</v>
      </c>
      <c r="E139" s="67">
        <v>0.42318656952803296</v>
      </c>
      <c r="F139" s="45"/>
    </row>
    <row r="140" spans="1:6" x14ac:dyDescent="0.25">
      <c r="A140" s="64" t="s">
        <v>73</v>
      </c>
      <c r="B140" s="93">
        <v>74617459.709999964</v>
      </c>
      <c r="C140" s="67">
        <v>0.17554606375939902</v>
      </c>
      <c r="D140" s="66">
        <v>313</v>
      </c>
      <c r="E140" s="67">
        <v>9.9144757681343051E-2</v>
      </c>
      <c r="F140" s="45"/>
    </row>
    <row r="141" spans="1:6" x14ac:dyDescent="0.25">
      <c r="A141" s="64" t="s">
        <v>74</v>
      </c>
      <c r="B141" s="93">
        <v>33736757.030000001</v>
      </c>
      <c r="C141" s="67">
        <v>7.9369559398576525E-2</v>
      </c>
      <c r="D141" s="66">
        <v>100</v>
      </c>
      <c r="E141" s="67">
        <v>3.1675641431738996E-2</v>
      </c>
      <c r="F141" s="45"/>
    </row>
    <row r="142" spans="1:6" x14ac:dyDescent="0.25">
      <c r="A142" s="64" t="s">
        <v>75</v>
      </c>
      <c r="B142" s="93">
        <v>16663235.639999999</v>
      </c>
      <c r="C142" s="67">
        <v>3.9202157745197398E-2</v>
      </c>
      <c r="D142" s="66">
        <v>38</v>
      </c>
      <c r="E142" s="67">
        <v>1.2036743744060817E-2</v>
      </c>
      <c r="F142" s="45"/>
    </row>
    <row r="143" spans="1:6" x14ac:dyDescent="0.25">
      <c r="A143" s="64" t="s">
        <v>76</v>
      </c>
      <c r="B143" s="93">
        <v>9665707.7400000002</v>
      </c>
      <c r="C143" s="67">
        <v>2.2739677198878972E-2</v>
      </c>
      <c r="D143" s="66">
        <v>16</v>
      </c>
      <c r="E143" s="67">
        <v>5.0681026290782388E-3</v>
      </c>
      <c r="F143" s="45"/>
    </row>
    <row r="144" spans="1:6" x14ac:dyDescent="0.25">
      <c r="A144" s="64" t="s">
        <v>77</v>
      </c>
      <c r="B144" s="93">
        <v>4443974.25</v>
      </c>
      <c r="C144" s="67">
        <v>1.045495504761975E-2</v>
      </c>
      <c r="D144" s="66">
        <v>5</v>
      </c>
      <c r="E144" s="67">
        <v>1.5837820715869496E-3</v>
      </c>
      <c r="F144" s="45"/>
    </row>
    <row r="145" spans="1:6" x14ac:dyDescent="0.25">
      <c r="A145" s="64" t="s">
        <v>218</v>
      </c>
      <c r="B145" s="93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93">
        <v>1471790</v>
      </c>
      <c r="C146" s="67">
        <v>3.4625534316577713E-3</v>
      </c>
      <c r="D146" s="66">
        <v>1</v>
      </c>
      <c r="E146" s="67">
        <v>3.1675641431738993E-4</v>
      </c>
      <c r="F146" s="45"/>
    </row>
    <row r="147" spans="1:6" x14ac:dyDescent="0.25">
      <c r="A147" s="64" t="s">
        <v>81</v>
      </c>
      <c r="B147" s="93">
        <v>4911394.9000000004</v>
      </c>
      <c r="C147" s="67">
        <v>1.1554615308720319E-2</v>
      </c>
      <c r="D147" s="66">
        <v>3</v>
      </c>
      <c r="E147" s="67">
        <v>9.5026924295216978E-4</v>
      </c>
      <c r="F147" s="45"/>
    </row>
    <row r="148" spans="1:6" x14ac:dyDescent="0.25">
      <c r="A148" s="64" t="s">
        <v>79</v>
      </c>
      <c r="B148" s="93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93">
        <v>5252081.87</v>
      </c>
      <c r="C149" s="67">
        <v>1.2356120168173494E-2</v>
      </c>
      <c r="D149" s="66">
        <v>2</v>
      </c>
      <c r="E149" s="67">
        <v>6.3351282863477985E-4</v>
      </c>
      <c r="F149" s="45"/>
    </row>
    <row r="150" spans="1:6" x14ac:dyDescent="0.25">
      <c r="A150" s="64"/>
      <c r="B150" s="93"/>
      <c r="C150" s="67"/>
      <c r="D150" s="66"/>
      <c r="E150" s="67"/>
      <c r="F150" s="45"/>
    </row>
    <row r="151" spans="1:6" ht="13.8" thickBot="1" x14ac:dyDescent="0.3">
      <c r="A151" s="69"/>
      <c r="B151" s="70">
        <v>425059144.65999997</v>
      </c>
      <c r="C151" s="71"/>
      <c r="D151" s="72">
        <v>3157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134640.21053531833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279393520.1600014</v>
      </c>
      <c r="C160" s="67">
        <v>0.6573050448861284</v>
      </c>
      <c r="D160" s="66">
        <v>1881</v>
      </c>
      <c r="E160" s="67">
        <v>0.59581881533101044</v>
      </c>
      <c r="F160" s="45"/>
    </row>
    <row r="161" spans="1:6" x14ac:dyDescent="0.25">
      <c r="A161" s="64" t="s">
        <v>9</v>
      </c>
      <c r="B161" s="65">
        <v>139436724.59999979</v>
      </c>
      <c r="C161" s="67">
        <v>0.32804075939016264</v>
      </c>
      <c r="D161" s="66">
        <v>1215</v>
      </c>
      <c r="E161" s="67">
        <v>0.38485904339562876</v>
      </c>
      <c r="F161" s="45"/>
    </row>
    <row r="162" spans="1:6" x14ac:dyDescent="0.25">
      <c r="A162" s="64" t="s">
        <v>10</v>
      </c>
      <c r="B162" s="65">
        <v>6228899.9000000004</v>
      </c>
      <c r="C162" s="67">
        <v>1.4654195723709015E-2</v>
      </c>
      <c r="D162" s="66">
        <v>61</v>
      </c>
      <c r="E162" s="67">
        <v>1.9322141273360786E-2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425059144.66000116</v>
      </c>
      <c r="C164" s="67"/>
      <c r="D164" s="72">
        <v>3157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115195.70999999999</v>
      </c>
      <c r="C171" s="67">
        <v>2.7101101446045463E-4</v>
      </c>
      <c r="D171" s="66">
        <v>4</v>
      </c>
      <c r="E171" s="67">
        <v>1.2670256572695597E-3</v>
      </c>
      <c r="F171" s="45"/>
    </row>
    <row r="172" spans="1:6" x14ac:dyDescent="0.25">
      <c r="A172" s="76">
        <v>1997</v>
      </c>
      <c r="B172" s="65">
        <v>1663968.6099999999</v>
      </c>
      <c r="C172" s="67">
        <v>3.9146754772938384E-3</v>
      </c>
      <c r="D172" s="66">
        <v>25</v>
      </c>
      <c r="E172" s="67">
        <v>7.918910357934749E-3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17808.61</v>
      </c>
      <c r="C175" s="67">
        <v>4.1896781244983839E-5</v>
      </c>
      <c r="D175" s="66">
        <v>1</v>
      </c>
      <c r="E175" s="67">
        <v>3.1675641431738993E-4</v>
      </c>
      <c r="F175" s="45"/>
    </row>
    <row r="176" spans="1:6" x14ac:dyDescent="0.25">
      <c r="A176" s="76">
        <v>2001</v>
      </c>
      <c r="B176" s="65">
        <v>35747054.750000022</v>
      </c>
      <c r="C176" s="67">
        <v>8.4099013511622273E-2</v>
      </c>
      <c r="D176" s="66">
        <v>304</v>
      </c>
      <c r="E176" s="67">
        <v>9.6293949952486538E-2</v>
      </c>
      <c r="F176" s="45"/>
    </row>
    <row r="177" spans="1:6" x14ac:dyDescent="0.25">
      <c r="A177" s="76">
        <v>2002</v>
      </c>
      <c r="B177" s="65">
        <v>2113062.2800000003</v>
      </c>
      <c r="C177" s="67">
        <v>4.9712194327455545E-3</v>
      </c>
      <c r="D177" s="66">
        <v>20</v>
      </c>
      <c r="E177" s="67">
        <v>6.3351282863477985E-3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9935111.3200000022</v>
      </c>
      <c r="C179" s="67">
        <v>2.3373479772907754E-2</v>
      </c>
      <c r="D179" s="66">
        <v>88</v>
      </c>
      <c r="E179" s="67">
        <v>2.7874564459930314E-2</v>
      </c>
      <c r="F179" s="45"/>
    </row>
    <row r="180" spans="1:6" x14ac:dyDescent="0.25">
      <c r="A180" s="76">
        <v>2005</v>
      </c>
      <c r="B180" s="65">
        <v>375466943.38000089</v>
      </c>
      <c r="C180" s="67">
        <v>0.88332870400972519</v>
      </c>
      <c r="D180" s="66">
        <v>2715</v>
      </c>
      <c r="E180" s="67">
        <v>0.85999366487171369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425059144.66000092</v>
      </c>
      <c r="C182" s="67"/>
      <c r="D182" s="78">
        <v>3157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120.47172039001134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25115843.59</v>
      </c>
      <c r="C191" s="67">
        <v>5.9087879664581504E-2</v>
      </c>
      <c r="D191" s="66">
        <v>233</v>
      </c>
      <c r="E191" s="67">
        <v>7.3804244535951857E-2</v>
      </c>
      <c r="F191" s="45"/>
    </row>
    <row r="192" spans="1:6" x14ac:dyDescent="0.25">
      <c r="A192" s="64" t="s">
        <v>12</v>
      </c>
      <c r="B192" s="65">
        <v>48840700.31000001</v>
      </c>
      <c r="C192" s="67">
        <v>0.11490330445441228</v>
      </c>
      <c r="D192" s="66">
        <v>380</v>
      </c>
      <c r="E192" s="67">
        <v>0.12036743744060817</v>
      </c>
      <c r="F192" s="45"/>
    </row>
    <row r="193" spans="1:6" x14ac:dyDescent="0.25">
      <c r="A193" s="64" t="s">
        <v>13</v>
      </c>
      <c r="B193" s="65">
        <v>116161037.34999995</v>
      </c>
      <c r="C193" s="67">
        <v>0.27328205688390955</v>
      </c>
      <c r="D193" s="66">
        <v>869</v>
      </c>
      <c r="E193" s="67">
        <v>0.27526132404181186</v>
      </c>
      <c r="F193" s="45"/>
    </row>
    <row r="194" spans="1:6" x14ac:dyDescent="0.25">
      <c r="A194" s="64" t="s">
        <v>14</v>
      </c>
      <c r="B194" s="65">
        <v>216875349.74999973</v>
      </c>
      <c r="C194" s="67">
        <v>0.51022393583245007</v>
      </c>
      <c r="D194" s="66">
        <v>1560</v>
      </c>
      <c r="E194" s="67">
        <v>0.49414000633512828</v>
      </c>
      <c r="F194" s="45"/>
    </row>
    <row r="195" spans="1:6" x14ac:dyDescent="0.25">
      <c r="A195" s="64" t="s">
        <v>15</v>
      </c>
      <c r="B195" s="65">
        <v>18066213.659999996</v>
      </c>
      <c r="C195" s="67">
        <v>4.2502823164646826E-2</v>
      </c>
      <c r="D195" s="66">
        <v>115</v>
      </c>
      <c r="E195" s="67">
        <v>3.6426987646499841E-2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425059144.65999961</v>
      </c>
      <c r="C199" s="71"/>
      <c r="D199" s="72">
        <v>3157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12.566243434073572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212176772.50000024</v>
      </c>
      <c r="C208" s="67">
        <v>0.49916999825922587</v>
      </c>
      <c r="D208" s="66">
        <v>1635</v>
      </c>
      <c r="E208" s="67">
        <v>0.51789673740893249</v>
      </c>
      <c r="F208" s="43"/>
    </row>
    <row r="209" spans="1:6" x14ac:dyDescent="0.25">
      <c r="A209" s="64" t="s">
        <v>53</v>
      </c>
      <c r="B209" s="65">
        <v>212882372.15999979</v>
      </c>
      <c r="C209" s="67">
        <v>0.50083000174077419</v>
      </c>
      <c r="D209" s="66">
        <v>1522</v>
      </c>
      <c r="E209" s="67">
        <v>0.48210326259106745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425059144.66000003</v>
      </c>
      <c r="C211" s="71"/>
      <c r="D211" s="72">
        <v>3157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11836075.49000001</v>
      </c>
      <c r="C218" s="67">
        <v>2.7845714269875445E-2</v>
      </c>
      <c r="D218" s="66">
        <v>146</v>
      </c>
      <c r="E218" s="67">
        <v>4.6246436490338931E-2</v>
      </c>
      <c r="F218" s="67">
        <v>0.81672721465840592</v>
      </c>
    </row>
    <row r="219" spans="1:6" x14ac:dyDescent="0.25">
      <c r="A219" s="64" t="s">
        <v>55</v>
      </c>
      <c r="B219" s="65">
        <v>61968453.979999952</v>
      </c>
      <c r="C219" s="67">
        <v>0.14578783860671399</v>
      </c>
      <c r="D219" s="66">
        <v>487</v>
      </c>
      <c r="E219" s="67">
        <v>0.1542603737725689</v>
      </c>
      <c r="F219" s="67">
        <v>0.80279730680494044</v>
      </c>
    </row>
    <row r="220" spans="1:6" x14ac:dyDescent="0.25">
      <c r="A220" s="64" t="s">
        <v>56</v>
      </c>
      <c r="B220" s="65">
        <v>65248841.960000001</v>
      </c>
      <c r="C220" s="67">
        <v>0.15350532456416585</v>
      </c>
      <c r="D220" s="66">
        <v>509</v>
      </c>
      <c r="E220" s="67">
        <v>0.16122901488755148</v>
      </c>
      <c r="F220" s="67">
        <v>0.79871524616415068</v>
      </c>
    </row>
    <row r="221" spans="1:6" x14ac:dyDescent="0.25">
      <c r="A221" s="64" t="s">
        <v>57</v>
      </c>
      <c r="B221" s="65">
        <v>22690012.479999989</v>
      </c>
      <c r="C221" s="67">
        <v>5.3380835973190231E-2</v>
      </c>
      <c r="D221" s="66">
        <v>189</v>
      </c>
      <c r="E221" s="67">
        <v>5.9866962305986697E-2</v>
      </c>
      <c r="F221" s="67">
        <v>0.80227718749314092</v>
      </c>
    </row>
    <row r="222" spans="1:6" x14ac:dyDescent="0.25">
      <c r="A222" s="64" t="s">
        <v>58</v>
      </c>
      <c r="B222" s="65">
        <v>19501947.489999998</v>
      </c>
      <c r="C222" s="67">
        <v>4.5880550353996956E-2</v>
      </c>
      <c r="D222" s="66">
        <v>161</v>
      </c>
      <c r="E222" s="67">
        <v>5.0997782705099776E-2</v>
      </c>
      <c r="F222" s="67">
        <v>0.76784887313803452</v>
      </c>
    </row>
    <row r="223" spans="1:6" x14ac:dyDescent="0.25">
      <c r="A223" s="64" t="s">
        <v>59</v>
      </c>
      <c r="B223" s="65">
        <v>18163339.010000005</v>
      </c>
      <c r="C223" s="67">
        <v>4.2731321601206018E-2</v>
      </c>
      <c r="D223" s="66">
        <v>138</v>
      </c>
      <c r="E223" s="67">
        <v>4.3712385175799812E-2</v>
      </c>
      <c r="F223" s="67">
        <v>0.80328746583734845</v>
      </c>
    </row>
    <row r="224" spans="1:6" x14ac:dyDescent="0.25">
      <c r="A224" s="64" t="s">
        <v>29</v>
      </c>
      <c r="B224" s="65">
        <v>101718398.07999986</v>
      </c>
      <c r="C224" s="67">
        <v>0.23930410475314745</v>
      </c>
      <c r="D224" s="66">
        <v>759</v>
      </c>
      <c r="E224" s="67">
        <v>0.24041811846689895</v>
      </c>
      <c r="F224" s="67">
        <v>0.78681646116473392</v>
      </c>
    </row>
    <row r="225" spans="1:6" x14ac:dyDescent="0.25">
      <c r="A225" s="64" t="s">
        <v>60</v>
      </c>
      <c r="B225" s="65">
        <v>39598771.750000015</v>
      </c>
      <c r="C225" s="67">
        <v>9.3160615993039361E-2</v>
      </c>
      <c r="D225" s="66">
        <v>275</v>
      </c>
      <c r="E225" s="67">
        <v>8.7108013937282236E-2</v>
      </c>
      <c r="F225" s="67">
        <v>0.78456948212039412</v>
      </c>
    </row>
    <row r="226" spans="1:6" x14ac:dyDescent="0.25">
      <c r="A226" s="64" t="s">
        <v>61</v>
      </c>
      <c r="B226" s="65">
        <v>61045473.55999998</v>
      </c>
      <c r="C226" s="67">
        <v>0.14361642215421477</v>
      </c>
      <c r="D226" s="66">
        <v>282</v>
      </c>
      <c r="E226" s="67">
        <v>8.9325308837503961E-2</v>
      </c>
      <c r="F226" s="67">
        <v>0.76214530335851394</v>
      </c>
    </row>
    <row r="227" spans="1:6" x14ac:dyDescent="0.25">
      <c r="A227" s="64" t="s">
        <v>62</v>
      </c>
      <c r="B227" s="65">
        <v>16747072.720000003</v>
      </c>
      <c r="C227" s="67">
        <v>3.9399394014674835E-2</v>
      </c>
      <c r="D227" s="66">
        <v>147</v>
      </c>
      <c r="E227" s="67">
        <v>4.6563192904656318E-2</v>
      </c>
      <c r="F227" s="67">
        <v>0.79512393505165724</v>
      </c>
    </row>
    <row r="228" spans="1:6" x14ac:dyDescent="0.25">
      <c r="A228" s="64" t="s">
        <v>63</v>
      </c>
      <c r="B228" s="65">
        <v>6228899.9000000004</v>
      </c>
      <c r="C228" s="67">
        <v>1.465419572370906E-2</v>
      </c>
      <c r="D228" s="66">
        <v>61</v>
      </c>
      <c r="E228" s="67">
        <v>1.9322141273360786E-2</v>
      </c>
      <c r="F228" s="67">
        <v>0.77843655637364473</v>
      </c>
    </row>
    <row r="229" spans="1:6" x14ac:dyDescent="0.25">
      <c r="A229" s="64" t="s">
        <v>4</v>
      </c>
      <c r="B229" s="65">
        <v>311858.24</v>
      </c>
      <c r="C229" s="67">
        <v>7.3368199206595589E-4</v>
      </c>
      <c r="D229" s="66">
        <v>3</v>
      </c>
      <c r="E229" s="67">
        <v>9.5026924295216978E-4</v>
      </c>
      <c r="F229" s="67">
        <v>0.7963201925685105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425059144.65999985</v>
      </c>
      <c r="C231" s="71"/>
      <c r="D231" s="72">
        <v>3157</v>
      </c>
      <c r="E231" s="71"/>
      <c r="F231" s="81">
        <v>0.7888460194093162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28534690.279999975</v>
      </c>
      <c r="C238" s="67">
        <v>6.713110549080066E-2</v>
      </c>
      <c r="D238" s="66">
        <v>204</v>
      </c>
      <c r="E238" s="67">
        <v>6.4618308520747542E-2</v>
      </c>
      <c r="F238" s="45"/>
    </row>
    <row r="239" spans="1:6" x14ac:dyDescent="0.25">
      <c r="A239" s="64" t="s">
        <v>351</v>
      </c>
      <c r="B239" s="65">
        <v>295824562.31000036</v>
      </c>
      <c r="C239" s="67">
        <v>0.69596094102769368</v>
      </c>
      <c r="D239" s="66">
        <v>2239</v>
      </c>
      <c r="E239" s="67">
        <v>0.70921761165663599</v>
      </c>
      <c r="F239" s="45"/>
    </row>
    <row r="240" spans="1:6" x14ac:dyDescent="0.25">
      <c r="A240" s="64" t="s">
        <v>323</v>
      </c>
      <c r="B240" s="65">
        <v>98014037.459999934</v>
      </c>
      <c r="C240" s="67">
        <v>0.23058917492152814</v>
      </c>
      <c r="D240" s="66">
        <v>676</v>
      </c>
      <c r="E240" s="67">
        <v>0.21412733607855558</v>
      </c>
      <c r="F240" s="45"/>
    </row>
    <row r="241" spans="1:6" x14ac:dyDescent="0.25">
      <c r="A241" s="64" t="s">
        <v>324</v>
      </c>
      <c r="B241" s="65">
        <v>1244850.7899999998</v>
      </c>
      <c r="C241" s="67">
        <v>2.9286531195458483E-3</v>
      </c>
      <c r="D241" s="66">
        <v>14</v>
      </c>
      <c r="E241" s="67">
        <v>4.434589800443459E-3</v>
      </c>
      <c r="F241" s="45"/>
    </row>
    <row r="242" spans="1:6" x14ac:dyDescent="0.25">
      <c r="A242" s="64" t="s">
        <v>325</v>
      </c>
      <c r="B242" s="65">
        <v>640648.24</v>
      </c>
      <c r="C242" s="67">
        <v>1.5071978759860509E-3</v>
      </c>
      <c r="D242" s="66">
        <v>4</v>
      </c>
      <c r="E242" s="67">
        <v>1.2670256572695597E-3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681891.76</v>
      </c>
      <c r="C248" s="67">
        <v>1.6042279493726386E-3</v>
      </c>
      <c r="D248" s="66">
        <v>19</v>
      </c>
      <c r="E248" s="67">
        <v>6.0183718720304086E-3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118463.82</v>
      </c>
      <c r="C250" s="67">
        <v>2.7869961507299838E-4</v>
      </c>
      <c r="D250" s="66">
        <v>1</v>
      </c>
      <c r="E250" s="67">
        <v>3.1675641431738993E-4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425059144.66000026</v>
      </c>
      <c r="C253" s="71"/>
      <c r="D253" s="72">
        <v>3157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2.2451799423799223E-2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323874656.62000078</v>
      </c>
      <c r="C263" s="67">
        <v>0.76195197936292813</v>
      </c>
      <c r="D263" s="66">
        <v>2332</v>
      </c>
      <c r="E263" s="67">
        <v>0.73867595818815335</v>
      </c>
      <c r="F263" s="45"/>
    </row>
    <row r="264" spans="1:6" x14ac:dyDescent="0.25">
      <c r="A264" s="64" t="s">
        <v>148</v>
      </c>
      <c r="B264" s="65">
        <v>101184488.03999996</v>
      </c>
      <c r="C264" s="67">
        <v>0.23804802063707184</v>
      </c>
      <c r="D264" s="66">
        <v>825</v>
      </c>
      <c r="E264" s="67">
        <v>0.26132404181184671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425059144.66000074</v>
      </c>
      <c r="C266" s="67"/>
      <c r="D266" s="78">
        <v>3157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32965799.289999995</v>
      </c>
      <c r="C274" s="67">
        <v>7.7555793597544789E-2</v>
      </c>
      <c r="D274" s="66">
        <v>261</v>
      </c>
      <c r="E274" s="67">
        <v>8.2673424136838772E-2</v>
      </c>
      <c r="F274" s="45"/>
    </row>
    <row r="275" spans="1:6" x14ac:dyDescent="0.25">
      <c r="A275" s="64" t="s">
        <v>39</v>
      </c>
      <c r="B275" s="65">
        <v>392093345.37000132</v>
      </c>
      <c r="C275" s="67">
        <v>0.92244420640245517</v>
      </c>
      <c r="D275" s="66">
        <v>2896</v>
      </c>
      <c r="E275" s="67">
        <v>0.91732657586316124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425059144.66000134</v>
      </c>
      <c r="C277" s="67"/>
      <c r="D277" s="78">
        <v>3157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21058429.279999986</v>
      </c>
      <c r="C286" s="67">
        <v>6.5020306002848874E-2</v>
      </c>
      <c r="D286" s="66">
        <v>129</v>
      </c>
      <c r="E286" s="67">
        <v>5.5317324185248713E-2</v>
      </c>
      <c r="F286" s="45"/>
    </row>
    <row r="287" spans="1:6" x14ac:dyDescent="0.25">
      <c r="A287" s="64" t="s">
        <v>83</v>
      </c>
      <c r="B287" s="65">
        <v>51112552.339999974</v>
      </c>
      <c r="C287" s="67">
        <v>0.15781584417075906</v>
      </c>
      <c r="D287" s="66">
        <v>393</v>
      </c>
      <c r="E287" s="67">
        <v>0.16852487135506003</v>
      </c>
      <c r="F287" s="45"/>
    </row>
    <row r="288" spans="1:6" x14ac:dyDescent="0.25">
      <c r="A288" s="64" t="s">
        <v>84</v>
      </c>
      <c r="B288" s="65">
        <v>81688355.339999899</v>
      </c>
      <c r="C288" s="67">
        <v>0.25222212874730848</v>
      </c>
      <c r="D288" s="66">
        <v>628</v>
      </c>
      <c r="E288" s="67">
        <v>0.26929674099485418</v>
      </c>
      <c r="F288" s="45"/>
    </row>
    <row r="289" spans="1:6" x14ac:dyDescent="0.25">
      <c r="A289" s="64" t="s">
        <v>85</v>
      </c>
      <c r="B289" s="65">
        <v>104220577.82999986</v>
      </c>
      <c r="C289" s="67">
        <v>0.32179293964418237</v>
      </c>
      <c r="D289" s="66">
        <v>761</v>
      </c>
      <c r="E289" s="67">
        <v>0.32632933104631218</v>
      </c>
      <c r="F289" s="45"/>
    </row>
    <row r="290" spans="1:6" x14ac:dyDescent="0.25">
      <c r="A290" s="64" t="s">
        <v>86</v>
      </c>
      <c r="B290" s="65">
        <v>37783535.219999991</v>
      </c>
      <c r="C290" s="67">
        <v>0.11666098117807099</v>
      </c>
      <c r="D290" s="66">
        <v>225</v>
      </c>
      <c r="E290" s="67">
        <v>9.6483704974271015E-2</v>
      </c>
      <c r="F290" s="45"/>
    </row>
    <row r="291" spans="1:6" x14ac:dyDescent="0.25">
      <c r="A291" s="64" t="s">
        <v>87</v>
      </c>
      <c r="B291" s="65">
        <v>15440528.470000004</v>
      </c>
      <c r="C291" s="67">
        <v>4.7674395493427842E-2</v>
      </c>
      <c r="D291" s="66">
        <v>100</v>
      </c>
      <c r="E291" s="67">
        <v>4.2881646655231559E-2</v>
      </c>
      <c r="F291" s="45"/>
    </row>
    <row r="292" spans="1:6" x14ac:dyDescent="0.25">
      <c r="A292" s="64" t="s">
        <v>88</v>
      </c>
      <c r="B292" s="65">
        <v>6519753.6199999982</v>
      </c>
      <c r="C292" s="67">
        <v>2.0130484083074114E-2</v>
      </c>
      <c r="D292" s="66">
        <v>36</v>
      </c>
      <c r="E292" s="67">
        <v>1.5437392795883362E-2</v>
      </c>
      <c r="F292" s="45"/>
    </row>
    <row r="293" spans="1:6" x14ac:dyDescent="0.25">
      <c r="A293" s="64" t="s">
        <v>89</v>
      </c>
      <c r="B293" s="65">
        <v>1966390.33</v>
      </c>
      <c r="C293" s="67">
        <v>6.0714547736507663E-3</v>
      </c>
      <c r="D293" s="66">
        <v>16</v>
      </c>
      <c r="E293" s="67">
        <v>6.8610634648370496E-3</v>
      </c>
      <c r="F293" s="45"/>
    </row>
    <row r="294" spans="1:6" x14ac:dyDescent="0.25">
      <c r="A294" s="64" t="s">
        <v>1</v>
      </c>
      <c r="B294" s="65">
        <v>556394.44999999984</v>
      </c>
      <c r="C294" s="67">
        <v>1.7179314238619612E-3</v>
      </c>
      <c r="D294" s="66">
        <v>10</v>
      </c>
      <c r="E294" s="67">
        <v>4.2881646655231562E-3</v>
      </c>
      <c r="F294" s="45"/>
    </row>
    <row r="295" spans="1:6" x14ac:dyDescent="0.25">
      <c r="A295" s="64" t="s">
        <v>70</v>
      </c>
      <c r="B295" s="65">
        <v>982119.1399999999</v>
      </c>
      <c r="C295" s="67">
        <v>3.0324050367186175E-3</v>
      </c>
      <c r="D295" s="66">
        <v>8</v>
      </c>
      <c r="E295" s="67">
        <v>3.4305317324185248E-3</v>
      </c>
      <c r="F295" s="45"/>
    </row>
    <row r="296" spans="1:6" x14ac:dyDescent="0.25">
      <c r="A296" s="64" t="s">
        <v>82</v>
      </c>
      <c r="B296" s="65">
        <v>2546020.6</v>
      </c>
      <c r="C296" s="67">
        <v>7.8611294460968935E-3</v>
      </c>
      <c r="D296" s="66">
        <v>26</v>
      </c>
      <c r="E296" s="67">
        <v>1.1149228130360206E-2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323874656.61999971</v>
      </c>
      <c r="C298" s="67"/>
      <c r="D298" s="72">
        <v>2332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1.7289678047061054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257244172.66999975</v>
      </c>
      <c r="C311" s="67">
        <v>0.6051961848174483</v>
      </c>
      <c r="D311" s="66">
        <v>1910</v>
      </c>
      <c r="E311" s="67">
        <v>0.60500475134621479</v>
      </c>
      <c r="F311" s="45"/>
    </row>
    <row r="312" spans="1:6" x14ac:dyDescent="0.25">
      <c r="A312" s="64" t="s">
        <v>181</v>
      </c>
      <c r="B312" s="65">
        <v>133891585.71999997</v>
      </c>
      <c r="C312" s="67">
        <v>0.31499518926265757</v>
      </c>
      <c r="D312" s="66">
        <v>956</v>
      </c>
      <c r="E312" s="67">
        <v>0.30281913208742478</v>
      </c>
      <c r="F312" s="45"/>
    </row>
    <row r="313" spans="1:6" x14ac:dyDescent="0.25">
      <c r="A313" s="64" t="s">
        <v>182</v>
      </c>
      <c r="B313" s="65">
        <v>25619084.540000003</v>
      </c>
      <c r="C313" s="67">
        <v>6.0271811256977968E-2</v>
      </c>
      <c r="D313" s="66">
        <v>212</v>
      </c>
      <c r="E313" s="67">
        <v>6.7152359835286668E-2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9.953567481495347E-3</v>
      </c>
      <c r="D314" s="66">
        <v>45</v>
      </c>
      <c r="E314" s="67">
        <v>1.4254038644282548E-2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9.5832471814206125E-3</v>
      </c>
      <c r="D315" s="66">
        <v>34</v>
      </c>
      <c r="E315" s="67">
        <v>1.0769718086791258E-2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425059144.65999979</v>
      </c>
      <c r="C319" s="69"/>
      <c r="D319" s="72">
        <v>3157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506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423613679.21000177</v>
      </c>
      <c r="C6" s="65">
        <v>39560242.199999988</v>
      </c>
      <c r="D6" s="65">
        <v>247033840.21999994</v>
      </c>
      <c r="E6" s="65">
        <v>137019596.78999993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3146</v>
      </c>
      <c r="C7" s="66">
        <v>352</v>
      </c>
      <c r="D7" s="66">
        <v>1710</v>
      </c>
      <c r="E7" s="66">
        <v>1084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0.78880815338545873</v>
      </c>
      <c r="C8" s="67">
        <v>0.77429663925545189</v>
      </c>
      <c r="D8" s="67">
        <v>0.79743494750407551</v>
      </c>
      <c r="E8" s="67">
        <v>0.77744458859098431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3.9344262295081962E-6</v>
      </c>
      <c r="C9" s="67">
        <v>3.9344262295081962E-6</v>
      </c>
      <c r="D9" s="67">
        <v>6.291675675675676E-3</v>
      </c>
      <c r="E9" s="67">
        <v>2.512310924369748E-2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10.121939685271821</v>
      </c>
      <c r="C11" s="65">
        <v>13.750835462641986</v>
      </c>
      <c r="D11" s="65">
        <v>9.728423726041731</v>
      </c>
      <c r="E11" s="65">
        <v>9.7836797694594235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9.5013698630136982</v>
      </c>
      <c r="C12" s="65">
        <v>12.926027397260276</v>
      </c>
      <c r="D12" s="65">
        <v>9.5013698630136982</v>
      </c>
      <c r="E12" s="65">
        <v>9.5013698630136982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18.783561643835615</v>
      </c>
      <c r="C13" s="65">
        <v>18.783561643835615</v>
      </c>
      <c r="D13" s="65">
        <v>10.057534246575342</v>
      </c>
      <c r="E13" s="65">
        <v>11.295890410958904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134651.51913858924</v>
      </c>
      <c r="C14" s="65">
        <v>112387.05170454542</v>
      </c>
      <c r="D14" s="65">
        <v>144464.23404678359</v>
      </c>
      <c r="E14" s="65">
        <v>126401.84205719551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0.24</v>
      </c>
      <c r="C15" s="65">
        <v>0.24</v>
      </c>
      <c r="D15" s="65">
        <v>1163.96</v>
      </c>
      <c r="E15" s="65">
        <v>2989.65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12.488436964028198</v>
      </c>
      <c r="C17" s="65">
        <v>8.7885952291389113</v>
      </c>
      <c r="D17" s="65">
        <v>13.059135540483673</v>
      </c>
      <c r="E17" s="65">
        <v>12.527736263618729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8.3333333333333329E-2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24.083333333333332</v>
      </c>
      <c r="C19" s="65">
        <v>24.083333333333332</v>
      </c>
      <c r="D19" s="65">
        <v>20.5</v>
      </c>
      <c r="E19" s="65">
        <v>20.5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0.7637232254712385</v>
      </c>
      <c r="C20" s="67">
        <v>0.9481507767412003</v>
      </c>
      <c r="D20" s="67">
        <v>0.94113227104007657</v>
      </c>
      <c r="E20" s="67">
        <v>0.39062304410390908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0.23627677452875989</v>
      </c>
      <c r="C21" s="67">
        <v>5.1849223258799981E-2</v>
      </c>
      <c r="D21" s="67">
        <v>5.8867728959923489E-2</v>
      </c>
      <c r="E21" s="67">
        <v>0.60937695589609131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0.3817025118771995</v>
      </c>
      <c r="C23" s="67">
        <v>0.33982736157262466</v>
      </c>
      <c r="D23" s="67">
        <v>0.29106426122010598</v>
      </c>
      <c r="E23" s="67">
        <v>0.5572051901963565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1.7288631889146375</v>
      </c>
      <c r="C24" s="65">
        <v>2.1646850981781354</v>
      </c>
      <c r="D24" s="65">
        <v>1.709283431688104</v>
      </c>
      <c r="E24" s="65">
        <v>1.5084879061106655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2108039.7200000002</v>
      </c>
      <c r="C31" s="67">
        <v>4.9763258918628372E-3</v>
      </c>
      <c r="D31" s="66">
        <v>61</v>
      </c>
      <c r="E31" s="67">
        <v>1.9389701207883026E-2</v>
      </c>
      <c r="F31" s="45"/>
    </row>
    <row r="32" spans="1:11" x14ac:dyDescent="0.25">
      <c r="A32" s="64" t="s">
        <v>19</v>
      </c>
      <c r="B32" s="65">
        <v>11293248.630000003</v>
      </c>
      <c r="C32" s="67">
        <v>2.6659310556403328E-2</v>
      </c>
      <c r="D32" s="66">
        <v>146</v>
      </c>
      <c r="E32" s="67">
        <v>4.6408137317228225E-2</v>
      </c>
      <c r="F32" s="45"/>
    </row>
    <row r="33" spans="1:6" x14ac:dyDescent="0.25">
      <c r="A33" s="64" t="s">
        <v>20</v>
      </c>
      <c r="B33" s="65">
        <v>5940681.7299999995</v>
      </c>
      <c r="C33" s="67">
        <v>1.4023819393837372E-2</v>
      </c>
      <c r="D33" s="66">
        <v>69</v>
      </c>
      <c r="E33" s="67">
        <v>2.1932612841703752E-2</v>
      </c>
      <c r="F33" s="45"/>
    </row>
    <row r="34" spans="1:6" x14ac:dyDescent="0.25">
      <c r="A34" s="64" t="s">
        <v>21</v>
      </c>
      <c r="B34" s="65">
        <v>8093436.839999998</v>
      </c>
      <c r="C34" s="67">
        <v>1.9105702287738925E-2</v>
      </c>
      <c r="D34" s="66">
        <v>64</v>
      </c>
      <c r="E34" s="67">
        <v>2.0343293070565798E-2</v>
      </c>
      <c r="F34" s="45"/>
    </row>
    <row r="35" spans="1:6" x14ac:dyDescent="0.25">
      <c r="A35" s="64" t="s">
        <v>22</v>
      </c>
      <c r="B35" s="65">
        <v>10810890.080000002</v>
      </c>
      <c r="C35" s="67">
        <v>2.5520634980818625E-2</v>
      </c>
      <c r="D35" s="66">
        <v>86</v>
      </c>
      <c r="E35" s="67">
        <v>2.733630006357279E-2</v>
      </c>
      <c r="F35" s="45"/>
    </row>
    <row r="36" spans="1:6" x14ac:dyDescent="0.25">
      <c r="A36" s="64" t="s">
        <v>23</v>
      </c>
      <c r="B36" s="65">
        <v>20925249.77</v>
      </c>
      <c r="C36" s="67">
        <v>4.9397011468146276E-2</v>
      </c>
      <c r="D36" s="66">
        <v>137</v>
      </c>
      <c r="E36" s="67">
        <v>4.3547361729179911E-2</v>
      </c>
      <c r="F36" s="45"/>
    </row>
    <row r="37" spans="1:6" x14ac:dyDescent="0.25">
      <c r="A37" s="64" t="s">
        <v>24</v>
      </c>
      <c r="B37" s="65">
        <v>32793311.739999991</v>
      </c>
      <c r="C37" s="67">
        <v>7.741325020749204E-2</v>
      </c>
      <c r="D37" s="66">
        <v>201</v>
      </c>
      <c r="E37" s="67">
        <v>6.3890654799745705E-2</v>
      </c>
      <c r="F37" s="45"/>
    </row>
    <row r="38" spans="1:6" x14ac:dyDescent="0.25">
      <c r="A38" s="64" t="s">
        <v>25</v>
      </c>
      <c r="B38" s="65">
        <v>62274886.970000006</v>
      </c>
      <c r="C38" s="67">
        <v>0.14700867801563181</v>
      </c>
      <c r="D38" s="66">
        <v>364</v>
      </c>
      <c r="E38" s="67">
        <v>0.11570247933884298</v>
      </c>
      <c r="F38" s="45"/>
    </row>
    <row r="39" spans="1:6" x14ac:dyDescent="0.25">
      <c r="A39" s="64" t="s">
        <v>42</v>
      </c>
      <c r="B39" s="65">
        <v>115986254.47999991</v>
      </c>
      <c r="C39" s="67">
        <v>0.27380195723684725</v>
      </c>
      <c r="D39" s="66">
        <v>792</v>
      </c>
      <c r="E39" s="67">
        <v>0.25174825174825177</v>
      </c>
      <c r="F39" s="45"/>
    </row>
    <row r="40" spans="1:6" x14ac:dyDescent="0.25">
      <c r="A40" s="64" t="s">
        <v>43</v>
      </c>
      <c r="B40" s="65">
        <v>124566891.28999995</v>
      </c>
      <c r="C40" s="67">
        <v>0.29405776395678634</v>
      </c>
      <c r="D40" s="66">
        <v>989</v>
      </c>
      <c r="E40" s="67">
        <v>0.31436745073108707</v>
      </c>
      <c r="F40" s="45"/>
    </row>
    <row r="41" spans="1:6" x14ac:dyDescent="0.25">
      <c r="A41" s="64" t="s">
        <v>44</v>
      </c>
      <c r="B41" s="65">
        <v>18465755.449999996</v>
      </c>
      <c r="C41" s="67">
        <v>4.3591027287968868E-2</v>
      </c>
      <c r="D41" s="66">
        <v>155</v>
      </c>
      <c r="E41" s="67">
        <v>4.9268912905276539E-2</v>
      </c>
      <c r="F41" s="45"/>
    </row>
    <row r="42" spans="1:6" x14ac:dyDescent="0.25">
      <c r="A42" s="64" t="s">
        <v>45</v>
      </c>
      <c r="B42" s="65">
        <v>6781760.7600000016</v>
      </c>
      <c r="C42" s="67">
        <v>1.6009305395065038E-2</v>
      </c>
      <c r="D42" s="66">
        <v>57</v>
      </c>
      <c r="E42" s="67">
        <v>1.8118245390972662E-2</v>
      </c>
      <c r="F42" s="45"/>
    </row>
    <row r="43" spans="1:6" x14ac:dyDescent="0.25">
      <c r="A43" s="64" t="s">
        <v>46</v>
      </c>
      <c r="B43" s="65">
        <v>1058536.6499999999</v>
      </c>
      <c r="C43" s="67">
        <v>2.4988254675204834E-3</v>
      </c>
      <c r="D43" s="66">
        <v>10</v>
      </c>
      <c r="E43" s="67">
        <v>3.1786395422759061E-3</v>
      </c>
      <c r="F43" s="45"/>
    </row>
    <row r="44" spans="1:6" x14ac:dyDescent="0.25">
      <c r="A44" s="64" t="s">
        <v>47</v>
      </c>
      <c r="B44" s="65">
        <v>2153963.1</v>
      </c>
      <c r="C44" s="67">
        <v>5.0847345251384263E-3</v>
      </c>
      <c r="D44" s="66">
        <v>11</v>
      </c>
      <c r="E44" s="67">
        <v>3.4965034965034965E-3</v>
      </c>
      <c r="F44" s="45"/>
    </row>
    <row r="45" spans="1:6" x14ac:dyDescent="0.25">
      <c r="A45" s="64" t="s">
        <v>26</v>
      </c>
      <c r="B45" s="65">
        <v>171725.05</v>
      </c>
      <c r="C45" s="67">
        <v>4.0538126700783421E-4</v>
      </c>
      <c r="D45" s="66">
        <v>2</v>
      </c>
      <c r="E45" s="67">
        <v>6.3572790845518119E-4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4.4627206173453843E-4</v>
      </c>
      <c r="D48" s="66">
        <v>2</v>
      </c>
      <c r="E48" s="67">
        <v>6.3572790845518119E-4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423613679.20999986</v>
      </c>
      <c r="C50" s="71"/>
      <c r="D50" s="72">
        <v>3146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0.78880815338545873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504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4207733.3800000008</v>
      </c>
      <c r="C59" s="67">
        <v>9.9329497287411316E-3</v>
      </c>
      <c r="D59" s="66">
        <v>100</v>
      </c>
      <c r="E59" s="67">
        <v>3.1786395422759059E-2</v>
      </c>
      <c r="F59" s="45"/>
    </row>
    <row r="60" spans="1:6" x14ac:dyDescent="0.25">
      <c r="A60" s="64" t="s">
        <v>19</v>
      </c>
      <c r="B60" s="65">
        <v>55784277.629999995</v>
      </c>
      <c r="C60" s="67">
        <v>0.13168667672402007</v>
      </c>
      <c r="D60" s="66">
        <v>391</v>
      </c>
      <c r="E60" s="67">
        <v>0.12428480610298792</v>
      </c>
      <c r="F60" s="45"/>
    </row>
    <row r="61" spans="1:6" x14ac:dyDescent="0.25">
      <c r="A61" s="64" t="s">
        <v>20</v>
      </c>
      <c r="B61" s="65">
        <v>26692609.179999985</v>
      </c>
      <c r="C61" s="67">
        <v>6.3011679013244379E-2</v>
      </c>
      <c r="D61" s="66">
        <v>156</v>
      </c>
      <c r="E61" s="67">
        <v>4.9586776859504134E-2</v>
      </c>
      <c r="F61" s="45"/>
    </row>
    <row r="62" spans="1:6" x14ac:dyDescent="0.25">
      <c r="A62" s="64" t="s">
        <v>21</v>
      </c>
      <c r="B62" s="65">
        <v>19485473.27</v>
      </c>
      <c r="C62" s="67">
        <v>4.5998215417260832E-2</v>
      </c>
      <c r="D62" s="66">
        <v>135</v>
      </c>
      <c r="E62" s="67">
        <v>4.2911633820724729E-2</v>
      </c>
      <c r="F62" s="45"/>
    </row>
    <row r="63" spans="1:6" x14ac:dyDescent="0.25">
      <c r="A63" s="64" t="s">
        <v>22</v>
      </c>
      <c r="B63" s="65">
        <v>32862540.779999986</v>
      </c>
      <c r="C63" s="67">
        <v>7.7576675147236915E-2</v>
      </c>
      <c r="D63" s="66">
        <v>230</v>
      </c>
      <c r="E63" s="67">
        <v>7.3108709472345837E-2</v>
      </c>
      <c r="F63" s="45"/>
    </row>
    <row r="64" spans="1:6" x14ac:dyDescent="0.25">
      <c r="A64" s="64" t="s">
        <v>23</v>
      </c>
      <c r="B64" s="65">
        <v>64811483.979999937</v>
      </c>
      <c r="C64" s="67">
        <v>0.15299667399992212</v>
      </c>
      <c r="D64" s="66">
        <v>483</v>
      </c>
      <c r="E64" s="67">
        <v>0.15352828989192627</v>
      </c>
      <c r="F64" s="45"/>
    </row>
    <row r="65" spans="1:6" x14ac:dyDescent="0.25">
      <c r="A65" s="64" t="s">
        <v>24</v>
      </c>
      <c r="B65" s="65">
        <v>45683782.709999993</v>
      </c>
      <c r="C65" s="67">
        <v>0.10784302998712413</v>
      </c>
      <c r="D65" s="66">
        <v>338</v>
      </c>
      <c r="E65" s="67">
        <v>0.10743801652892562</v>
      </c>
      <c r="F65" s="45"/>
    </row>
    <row r="66" spans="1:6" x14ac:dyDescent="0.25">
      <c r="A66" s="64" t="s">
        <v>25</v>
      </c>
      <c r="B66" s="65">
        <v>43043093.62999998</v>
      </c>
      <c r="C66" s="67">
        <v>0.10160930995021537</v>
      </c>
      <c r="D66" s="66">
        <v>297</v>
      </c>
      <c r="E66" s="67">
        <v>9.4405594405594401E-2</v>
      </c>
      <c r="F66" s="45"/>
    </row>
    <row r="67" spans="1:6" x14ac:dyDescent="0.25">
      <c r="A67" s="64" t="s">
        <v>42</v>
      </c>
      <c r="B67" s="65">
        <v>50042008.749999963</v>
      </c>
      <c r="C67" s="67">
        <v>0.11813123892345417</v>
      </c>
      <c r="D67" s="66">
        <v>419</v>
      </c>
      <c r="E67" s="67">
        <v>0.13318499682136045</v>
      </c>
      <c r="F67" s="45"/>
    </row>
    <row r="68" spans="1:6" x14ac:dyDescent="0.25">
      <c r="A68" s="64" t="s">
        <v>43</v>
      </c>
      <c r="B68" s="65">
        <v>14319308.430000005</v>
      </c>
      <c r="C68" s="67">
        <v>3.3802752679526746E-2</v>
      </c>
      <c r="D68" s="66">
        <v>128</v>
      </c>
      <c r="E68" s="67">
        <v>4.0686586141131596E-2</v>
      </c>
      <c r="F68" s="45"/>
    </row>
    <row r="69" spans="1:6" x14ac:dyDescent="0.25">
      <c r="A69" s="64" t="s">
        <v>44</v>
      </c>
      <c r="B69" s="65">
        <v>12540593.719999999</v>
      </c>
      <c r="C69" s="67">
        <v>2.9603845049071695E-2</v>
      </c>
      <c r="D69" s="66">
        <v>109</v>
      </c>
      <c r="E69" s="67">
        <v>3.4647171010807373E-2</v>
      </c>
      <c r="F69" s="45"/>
    </row>
    <row r="70" spans="1:6" x14ac:dyDescent="0.25">
      <c r="A70" s="64" t="s">
        <v>45</v>
      </c>
      <c r="B70" s="65">
        <v>5802025.8599999994</v>
      </c>
      <c r="C70" s="67">
        <v>1.369650260307986E-2</v>
      </c>
      <c r="D70" s="66">
        <v>55</v>
      </c>
      <c r="E70" s="67">
        <v>1.7482517482517484E-2</v>
      </c>
      <c r="F70" s="45"/>
    </row>
    <row r="71" spans="1:6" x14ac:dyDescent="0.25">
      <c r="A71" s="64" t="s">
        <v>46</v>
      </c>
      <c r="B71" s="65">
        <v>3858408.5</v>
      </c>
      <c r="C71" s="67">
        <v>9.1083189456855444E-3</v>
      </c>
      <c r="D71" s="66">
        <v>31</v>
      </c>
      <c r="E71" s="67">
        <v>9.8537825810553082E-3</v>
      </c>
      <c r="F71" s="45"/>
    </row>
    <row r="72" spans="1:6" x14ac:dyDescent="0.25">
      <c r="A72" s="64" t="s">
        <v>47</v>
      </c>
      <c r="B72" s="65">
        <v>3224176.17</v>
      </c>
      <c r="C72" s="67">
        <v>7.6111238334248058E-3</v>
      </c>
      <c r="D72" s="66">
        <v>20</v>
      </c>
      <c r="E72" s="67">
        <v>6.3572790845518121E-3</v>
      </c>
      <c r="F72" s="45"/>
    </row>
    <row r="73" spans="1:6" x14ac:dyDescent="0.25">
      <c r="A73" s="64" t="s">
        <v>26</v>
      </c>
      <c r="B73" s="65">
        <v>17027185.240000002</v>
      </c>
      <c r="C73" s="67">
        <v>4.0195078855229889E-2</v>
      </c>
      <c r="D73" s="66">
        <v>89</v>
      </c>
      <c r="E73" s="67">
        <v>2.8289891926255563E-2</v>
      </c>
      <c r="F73" s="45"/>
    </row>
    <row r="74" spans="1:6" x14ac:dyDescent="0.25">
      <c r="A74" s="64" t="s">
        <v>27</v>
      </c>
      <c r="B74" s="65">
        <v>738109.85000000009</v>
      </c>
      <c r="C74" s="67">
        <v>1.7424126892609001E-3</v>
      </c>
      <c r="D74" s="66">
        <v>5</v>
      </c>
      <c r="E74" s="67">
        <v>1.589319771137953E-3</v>
      </c>
      <c r="F74" s="45"/>
    </row>
    <row r="75" spans="1:6" x14ac:dyDescent="0.25">
      <c r="A75" s="64" t="s">
        <v>28</v>
      </c>
      <c r="B75" s="65">
        <v>2069485.6099999999</v>
      </c>
      <c r="C75" s="67">
        <v>4.8853134626327416E-3</v>
      </c>
      <c r="D75" s="66">
        <v>15</v>
      </c>
      <c r="E75" s="67">
        <v>4.7679593134138587E-3</v>
      </c>
      <c r="F75" s="45"/>
    </row>
    <row r="76" spans="1:6" x14ac:dyDescent="0.25">
      <c r="A76" s="64" t="s">
        <v>5</v>
      </c>
      <c r="B76" s="65">
        <v>21421382.519999996</v>
      </c>
      <c r="C76" s="67">
        <v>5.0568202990868671E-2</v>
      </c>
      <c r="D76" s="66">
        <v>145</v>
      </c>
      <c r="E76" s="67">
        <v>4.6090273363000638E-2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423613679.20999986</v>
      </c>
      <c r="C78" s="71"/>
      <c r="D78" s="72">
        <v>3146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0.72423373558369886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505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3436880.1600000006</v>
      </c>
      <c r="C87" s="67">
        <v>8.1132416838130984E-3</v>
      </c>
      <c r="D87" s="66">
        <v>92</v>
      </c>
      <c r="E87" s="67">
        <v>2.9243483788938335E-2</v>
      </c>
      <c r="F87" s="45"/>
    </row>
    <row r="88" spans="1:6" x14ac:dyDescent="0.25">
      <c r="A88" s="64" t="s">
        <v>19</v>
      </c>
      <c r="B88" s="65">
        <v>34185957.369999975</v>
      </c>
      <c r="C88" s="67">
        <v>8.0700787174185717E-2</v>
      </c>
      <c r="D88" s="66">
        <v>309</v>
      </c>
      <c r="E88" s="67">
        <v>9.8219961856325491E-2</v>
      </c>
      <c r="F88" s="45"/>
    </row>
    <row r="89" spans="1:6" x14ac:dyDescent="0.25">
      <c r="A89" s="64" t="s">
        <v>20</v>
      </c>
      <c r="B89" s="65">
        <v>23729714.150000006</v>
      </c>
      <c r="C89" s="67">
        <v>5.6017346262882066E-2</v>
      </c>
      <c r="D89" s="66">
        <v>139</v>
      </c>
      <c r="E89" s="67">
        <v>4.4183089637635092E-2</v>
      </c>
      <c r="F89" s="45"/>
    </row>
    <row r="90" spans="1:6" x14ac:dyDescent="0.25">
      <c r="A90" s="64" t="s">
        <v>21</v>
      </c>
      <c r="B90" s="65">
        <v>40901983.009999983</v>
      </c>
      <c r="C90" s="67">
        <v>9.6554915521798984E-2</v>
      </c>
      <c r="D90" s="66">
        <v>242</v>
      </c>
      <c r="E90" s="67">
        <v>7.6923076923076927E-2</v>
      </c>
      <c r="F90" s="45"/>
    </row>
    <row r="91" spans="1:6" x14ac:dyDescent="0.25">
      <c r="A91" s="64" t="s">
        <v>22</v>
      </c>
      <c r="B91" s="65">
        <v>31226563.519999981</v>
      </c>
      <c r="C91" s="67">
        <v>7.3714719454373204E-2</v>
      </c>
      <c r="D91" s="66">
        <v>217</v>
      </c>
      <c r="E91" s="67">
        <v>6.8976478067387159E-2</v>
      </c>
      <c r="F91" s="45"/>
    </row>
    <row r="92" spans="1:6" x14ac:dyDescent="0.25">
      <c r="A92" s="64" t="s">
        <v>23</v>
      </c>
      <c r="B92" s="65">
        <v>67492348.549999952</v>
      </c>
      <c r="C92" s="67">
        <v>0.15932523396285719</v>
      </c>
      <c r="D92" s="66">
        <v>483</v>
      </c>
      <c r="E92" s="67">
        <v>0.15352828989192627</v>
      </c>
      <c r="F92" s="45"/>
    </row>
    <row r="93" spans="1:6" x14ac:dyDescent="0.25">
      <c r="A93" s="64" t="s">
        <v>24</v>
      </c>
      <c r="B93" s="65">
        <v>33850925.359999977</v>
      </c>
      <c r="C93" s="67">
        <v>7.9909896732156552E-2</v>
      </c>
      <c r="D93" s="66">
        <v>266</v>
      </c>
      <c r="E93" s="67">
        <v>8.4551811824539094E-2</v>
      </c>
      <c r="F93" s="45"/>
    </row>
    <row r="94" spans="1:6" x14ac:dyDescent="0.25">
      <c r="A94" s="64" t="s">
        <v>25</v>
      </c>
      <c r="B94" s="65">
        <v>73596466.86999996</v>
      </c>
      <c r="C94" s="67">
        <v>0.17373486854166406</v>
      </c>
      <c r="D94" s="66">
        <v>535</v>
      </c>
      <c r="E94" s="67">
        <v>0.17005721551176098</v>
      </c>
      <c r="F94" s="45"/>
    </row>
    <row r="95" spans="1:6" x14ac:dyDescent="0.25">
      <c r="A95" s="64" t="s">
        <v>42</v>
      </c>
      <c r="B95" s="65">
        <v>47822524.499999978</v>
      </c>
      <c r="C95" s="67">
        <v>0.11289183245731003</v>
      </c>
      <c r="D95" s="66">
        <v>401</v>
      </c>
      <c r="E95" s="67">
        <v>0.12746344564526382</v>
      </c>
      <c r="F95" s="45"/>
    </row>
    <row r="96" spans="1:6" x14ac:dyDescent="0.25">
      <c r="A96" s="64" t="s">
        <v>43</v>
      </c>
      <c r="B96" s="65">
        <v>11025012.32</v>
      </c>
      <c r="C96" s="67">
        <v>2.6026100810910131E-2</v>
      </c>
      <c r="D96" s="66">
        <v>70</v>
      </c>
      <c r="E96" s="67">
        <v>2.225047679593134E-2</v>
      </c>
      <c r="F96" s="45"/>
    </row>
    <row r="97" spans="1:6" x14ac:dyDescent="0.25">
      <c r="A97" s="64" t="s">
        <v>44</v>
      </c>
      <c r="B97" s="65">
        <v>4404403.7700000005</v>
      </c>
      <c r="C97" s="67">
        <v>1.0397217998752553E-2</v>
      </c>
      <c r="D97" s="66">
        <v>28</v>
      </c>
      <c r="E97" s="67">
        <v>8.9001907183725373E-3</v>
      </c>
      <c r="F97" s="45"/>
    </row>
    <row r="98" spans="1:6" x14ac:dyDescent="0.25">
      <c r="A98" s="64" t="s">
        <v>45</v>
      </c>
      <c r="B98" s="65">
        <v>5549141.7399999993</v>
      </c>
      <c r="C98" s="67">
        <v>1.3099533873289063E-2</v>
      </c>
      <c r="D98" s="66">
        <v>48</v>
      </c>
      <c r="E98" s="67">
        <v>1.5257469802924348E-2</v>
      </c>
      <c r="F98" s="45"/>
    </row>
    <row r="99" spans="1:6" x14ac:dyDescent="0.25">
      <c r="A99" s="64" t="s">
        <v>46</v>
      </c>
      <c r="B99" s="65">
        <v>4842584.4300000006</v>
      </c>
      <c r="C99" s="67">
        <v>1.143160541706531E-2</v>
      </c>
      <c r="D99" s="66">
        <v>33</v>
      </c>
      <c r="E99" s="67">
        <v>1.048951048951049E-2</v>
      </c>
      <c r="F99" s="45"/>
    </row>
    <row r="100" spans="1:6" x14ac:dyDescent="0.25">
      <c r="A100" s="64" t="s">
        <v>47</v>
      </c>
      <c r="B100" s="65">
        <v>5150377.8099999996</v>
      </c>
      <c r="C100" s="67">
        <v>1.2158195220713779E-2</v>
      </c>
      <c r="D100" s="66">
        <v>28</v>
      </c>
      <c r="E100" s="67">
        <v>8.9001907183725373E-3</v>
      </c>
      <c r="F100" s="45"/>
    </row>
    <row r="101" spans="1:6" x14ac:dyDescent="0.25">
      <c r="A101" s="64" t="s">
        <v>26</v>
      </c>
      <c r="B101" s="65">
        <v>10368013.380000003</v>
      </c>
      <c r="C101" s="67">
        <v>2.4475161895941098E-2</v>
      </c>
      <c r="D101" s="66">
        <v>71</v>
      </c>
      <c r="E101" s="67">
        <v>2.2568340750158931E-2</v>
      </c>
      <c r="F101" s="45"/>
    </row>
    <row r="102" spans="1:6" x14ac:dyDescent="0.25">
      <c r="A102" s="64" t="s">
        <v>27</v>
      </c>
      <c r="B102" s="65">
        <v>2256009.48</v>
      </c>
      <c r="C102" s="67">
        <v>5.3256294371967598E-3</v>
      </c>
      <c r="D102" s="66">
        <v>21</v>
      </c>
      <c r="E102" s="67">
        <v>6.6751430387794021E-3</v>
      </c>
      <c r="F102" s="45"/>
    </row>
    <row r="103" spans="1:6" x14ac:dyDescent="0.25">
      <c r="A103" s="64" t="s">
        <v>28</v>
      </c>
      <c r="B103" s="65">
        <v>2384765.6900000004</v>
      </c>
      <c r="C103" s="67">
        <v>5.6295766804494302E-3</v>
      </c>
      <c r="D103" s="66">
        <v>18</v>
      </c>
      <c r="E103" s="67">
        <v>5.7215511760966304E-3</v>
      </c>
      <c r="F103" s="45"/>
    </row>
    <row r="104" spans="1:6" x14ac:dyDescent="0.25">
      <c r="A104" s="64" t="s">
        <v>5</v>
      </c>
      <c r="B104" s="65">
        <v>21390007.099999994</v>
      </c>
      <c r="C104" s="67">
        <v>5.0494136874641E-2</v>
      </c>
      <c r="D104" s="66">
        <v>145</v>
      </c>
      <c r="E104" s="67">
        <v>4.6090273363000638E-2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423613679.2099998</v>
      </c>
      <c r="C106" s="71"/>
      <c r="D106" s="72">
        <v>3146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0.72836843433926679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797801.95</v>
      </c>
      <c r="C115" s="67">
        <v>1.8833243333591654E-3</v>
      </c>
      <c r="D115" s="66">
        <v>20</v>
      </c>
      <c r="E115" s="67">
        <v>6.3572790845518121E-3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415366251.12000179</v>
      </c>
      <c r="C117" s="67">
        <v>0.98053077958818369</v>
      </c>
      <c r="D117" s="66">
        <v>3058</v>
      </c>
      <c r="E117" s="67">
        <v>0.97202797202797198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7449626.1400000006</v>
      </c>
      <c r="C119" s="67">
        <v>1.758589607845721E-2</v>
      </c>
      <c r="D119" s="66">
        <v>68</v>
      </c>
      <c r="E119" s="67">
        <v>2.1614748887476162E-2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423613679.21000177</v>
      </c>
      <c r="C121" s="71"/>
      <c r="D121" s="72">
        <v>3146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406620522.28000164</v>
      </c>
      <c r="C128" s="67">
        <v>0.95988524978303202</v>
      </c>
      <c r="D128" s="66">
        <v>2897</v>
      </c>
      <c r="E128" s="67">
        <v>0.92085187539732993</v>
      </c>
      <c r="F128" s="64"/>
    </row>
    <row r="129" spans="1:6" x14ac:dyDescent="0.25">
      <c r="A129" s="64" t="s">
        <v>7</v>
      </c>
      <c r="B129" s="65">
        <v>16993156.929999992</v>
      </c>
      <c r="C129" s="67">
        <v>4.011475021696792E-2</v>
      </c>
      <c r="D129" s="66">
        <v>249</v>
      </c>
      <c r="E129" s="67">
        <v>7.9148124602670053E-2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423613679.21000165</v>
      </c>
      <c r="C131" s="71"/>
      <c r="D131" s="72">
        <v>3146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93119592.350000083</v>
      </c>
      <c r="C138" s="67">
        <v>0.21982196732565251</v>
      </c>
      <c r="D138" s="66">
        <v>1339</v>
      </c>
      <c r="E138" s="67">
        <v>0.42561983471074383</v>
      </c>
      <c r="F138" s="45"/>
    </row>
    <row r="139" spans="1:6" x14ac:dyDescent="0.25">
      <c r="A139" s="64" t="s">
        <v>72</v>
      </c>
      <c r="B139" s="66">
        <v>179958871.14000005</v>
      </c>
      <c r="C139" s="67">
        <v>0.42481836628979147</v>
      </c>
      <c r="D139" s="66">
        <v>1330</v>
      </c>
      <c r="E139" s="67">
        <v>0.42275905912269551</v>
      </c>
      <c r="F139" s="45"/>
    </row>
    <row r="140" spans="1:6" x14ac:dyDescent="0.25">
      <c r="A140" s="64" t="s">
        <v>73</v>
      </c>
      <c r="B140" s="66">
        <v>74704285.059999973</v>
      </c>
      <c r="C140" s="67">
        <v>0.17635003005407304</v>
      </c>
      <c r="D140" s="66">
        <v>313</v>
      </c>
      <c r="E140" s="67">
        <v>9.9491417673235855E-2</v>
      </c>
      <c r="F140" s="45"/>
    </row>
    <row r="141" spans="1:6" x14ac:dyDescent="0.25">
      <c r="A141" s="64" t="s">
        <v>74</v>
      </c>
      <c r="B141" s="66">
        <v>33426175.869999997</v>
      </c>
      <c r="C141" s="67">
        <v>7.8907215490152935E-2</v>
      </c>
      <c r="D141" s="66">
        <v>99</v>
      </c>
      <c r="E141" s="67">
        <v>3.1468531468531472E-2</v>
      </c>
      <c r="F141" s="45"/>
    </row>
    <row r="142" spans="1:6" x14ac:dyDescent="0.25">
      <c r="A142" s="64" t="s">
        <v>75</v>
      </c>
      <c r="B142" s="66">
        <v>16662304.709999999</v>
      </c>
      <c r="C142" s="67">
        <v>3.9333726760367227E-2</v>
      </c>
      <c r="D142" s="66">
        <v>38</v>
      </c>
      <c r="E142" s="67">
        <v>1.2078830260648443E-2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2.2817270108051377E-2</v>
      </c>
      <c r="D143" s="66">
        <v>16</v>
      </c>
      <c r="E143" s="67">
        <v>5.0858232676414495E-3</v>
      </c>
      <c r="F143" s="45"/>
    </row>
    <row r="144" spans="1:6" x14ac:dyDescent="0.25">
      <c r="A144" s="64" t="s">
        <v>77</v>
      </c>
      <c r="B144" s="66">
        <v>4443974.25</v>
      </c>
      <c r="C144" s="67">
        <v>1.0490629713109351E-2</v>
      </c>
      <c r="D144" s="66">
        <v>5</v>
      </c>
      <c r="E144" s="67">
        <v>1.589319771137953E-3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3.4743684451945716E-3</v>
      </c>
      <c r="D146" s="66">
        <v>1</v>
      </c>
      <c r="E146" s="67">
        <v>3.178639542275906E-4</v>
      </c>
      <c r="F146" s="45"/>
    </row>
    <row r="147" spans="1:6" x14ac:dyDescent="0.25">
      <c r="A147" s="64" t="s">
        <v>81</v>
      </c>
      <c r="B147" s="66">
        <v>4908896.22</v>
      </c>
      <c r="C147" s="67">
        <v>1.158814377560855E-2</v>
      </c>
      <c r="D147" s="66">
        <v>3</v>
      </c>
      <c r="E147" s="67">
        <v>9.5359186268277173E-4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1.2398282037998965E-2</v>
      </c>
      <c r="D149" s="66">
        <v>2</v>
      </c>
      <c r="E149" s="67">
        <v>6.3572790845518119E-4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423613679.2100001</v>
      </c>
      <c r="C151" s="71"/>
      <c r="D151" s="72">
        <v>3146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134651.51913858872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278887492.04000187</v>
      </c>
      <c r="C160" s="67">
        <v>0.65835336705863667</v>
      </c>
      <c r="D160" s="66">
        <v>1879</v>
      </c>
      <c r="E160" s="67">
        <v>0.59726636999364269</v>
      </c>
      <c r="F160" s="45"/>
    </row>
    <row r="161" spans="1:6" x14ac:dyDescent="0.25">
      <c r="A161" s="64" t="s">
        <v>9</v>
      </c>
      <c r="B161" s="65">
        <v>138501324.56999987</v>
      </c>
      <c r="C161" s="67">
        <v>0.32695196441316848</v>
      </c>
      <c r="D161" s="66">
        <v>1206</v>
      </c>
      <c r="E161" s="67">
        <v>0.38334392879847423</v>
      </c>
      <c r="F161" s="45"/>
    </row>
    <row r="162" spans="1:6" x14ac:dyDescent="0.25">
      <c r="A162" s="64" t="s">
        <v>10</v>
      </c>
      <c r="B162" s="65">
        <v>6224862.6000000006</v>
      </c>
      <c r="C162" s="67">
        <v>1.4694668528194753E-2</v>
      </c>
      <c r="D162" s="66">
        <v>61</v>
      </c>
      <c r="E162" s="67">
        <v>1.9389701207883026E-2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423613679.21000177</v>
      </c>
      <c r="C164" s="67"/>
      <c r="D164" s="72">
        <v>3146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114936.69</v>
      </c>
      <c r="C171" s="67">
        <v>2.713243118455144E-4</v>
      </c>
      <c r="D171" s="66">
        <v>4</v>
      </c>
      <c r="E171" s="67">
        <v>1.2714558169103624E-3</v>
      </c>
      <c r="F171" s="45"/>
    </row>
    <row r="172" spans="1:6" x14ac:dyDescent="0.25">
      <c r="A172" s="76">
        <v>1997</v>
      </c>
      <c r="B172" s="65">
        <v>1660334.53</v>
      </c>
      <c r="C172" s="67">
        <v>3.9194544734635706E-3</v>
      </c>
      <c r="D172" s="66">
        <v>25</v>
      </c>
      <c r="E172" s="67">
        <v>7.9465988556897647E-3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17798.11</v>
      </c>
      <c r="C175" s="67">
        <v>4.2014955780445465E-5</v>
      </c>
      <c r="D175" s="66">
        <v>1</v>
      </c>
      <c r="E175" s="67">
        <v>3.178639542275906E-4</v>
      </c>
      <c r="F175" s="45"/>
    </row>
    <row r="176" spans="1:6" x14ac:dyDescent="0.25">
      <c r="A176" s="76">
        <v>2001</v>
      </c>
      <c r="B176" s="65">
        <v>35654749.120000012</v>
      </c>
      <c r="C176" s="67">
        <v>8.4168077826222973E-2</v>
      </c>
      <c r="D176" s="66">
        <v>302</v>
      </c>
      <c r="E176" s="67">
        <v>9.5994914176732365E-2</v>
      </c>
      <c r="F176" s="45"/>
    </row>
    <row r="177" spans="1:6" x14ac:dyDescent="0.25">
      <c r="A177" s="76">
        <v>2002</v>
      </c>
      <c r="B177" s="65">
        <v>2112423.75</v>
      </c>
      <c r="C177" s="67">
        <v>4.9866750146960988E-3</v>
      </c>
      <c r="D177" s="66">
        <v>20</v>
      </c>
      <c r="E177" s="67">
        <v>6.3572790845518121E-3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9872181.4199999999</v>
      </c>
      <c r="C179" s="67">
        <v>2.330468043055332E-2</v>
      </c>
      <c r="D179" s="66">
        <v>87</v>
      </c>
      <c r="E179" s="67">
        <v>2.7654164017800381E-2</v>
      </c>
      <c r="F179" s="45"/>
    </row>
    <row r="180" spans="1:6" x14ac:dyDescent="0.25">
      <c r="A180" s="76">
        <v>2005</v>
      </c>
      <c r="B180" s="65">
        <v>374181255.59000093</v>
      </c>
      <c r="C180" s="67">
        <v>0.88330777298743812</v>
      </c>
      <c r="D180" s="66">
        <v>2707</v>
      </c>
      <c r="E180" s="67">
        <v>0.86045772409408772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423613679.21000093</v>
      </c>
      <c r="C182" s="67"/>
      <c r="D182" s="78">
        <v>3146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121.46327622326184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24494805.419999998</v>
      </c>
      <c r="C191" s="67">
        <v>5.7823452409942327E-2</v>
      </c>
      <c r="D191" s="66">
        <v>226</v>
      </c>
      <c r="E191" s="67">
        <v>7.1837253655435473E-2</v>
      </c>
      <c r="F191" s="45"/>
    </row>
    <row r="192" spans="1:6" x14ac:dyDescent="0.25">
      <c r="A192" s="64" t="s">
        <v>12</v>
      </c>
      <c r="B192" s="65">
        <v>49356720.930000007</v>
      </c>
      <c r="C192" s="67">
        <v>0.11651352010644631</v>
      </c>
      <c r="D192" s="66">
        <v>385</v>
      </c>
      <c r="E192" s="67">
        <v>0.12237762237762238</v>
      </c>
      <c r="F192" s="45"/>
    </row>
    <row r="193" spans="1:6" x14ac:dyDescent="0.25">
      <c r="A193" s="64" t="s">
        <v>13</v>
      </c>
      <c r="B193" s="65">
        <v>115710983.83000003</v>
      </c>
      <c r="C193" s="67">
        <v>0.27315214193694187</v>
      </c>
      <c r="D193" s="66">
        <v>866</v>
      </c>
      <c r="E193" s="67">
        <v>0.27527018436109346</v>
      </c>
      <c r="F193" s="45"/>
    </row>
    <row r="194" spans="1:6" x14ac:dyDescent="0.25">
      <c r="A194" s="64" t="s">
        <v>14</v>
      </c>
      <c r="B194" s="65">
        <v>215987310.39999974</v>
      </c>
      <c r="C194" s="67">
        <v>0.50986859254119465</v>
      </c>
      <c r="D194" s="66">
        <v>1554</v>
      </c>
      <c r="E194" s="67">
        <v>0.49396058486967576</v>
      </c>
      <c r="F194" s="45"/>
    </row>
    <row r="195" spans="1:6" x14ac:dyDescent="0.25">
      <c r="A195" s="64" t="s">
        <v>15</v>
      </c>
      <c r="B195" s="65">
        <v>18063858.630000003</v>
      </c>
      <c r="C195" s="67">
        <v>4.2642293005474757E-2</v>
      </c>
      <c r="D195" s="66">
        <v>115</v>
      </c>
      <c r="E195" s="67">
        <v>3.6554354736172918E-2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423613679.2099998</v>
      </c>
      <c r="C199" s="71"/>
      <c r="D199" s="72">
        <v>3146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12.488436964028198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211732730.18000013</v>
      </c>
      <c r="C208" s="67">
        <v>0.4998250542212469</v>
      </c>
      <c r="D208" s="66">
        <v>1631</v>
      </c>
      <c r="E208" s="67">
        <v>0.51843610934520024</v>
      </c>
      <c r="F208" s="43"/>
    </row>
    <row r="209" spans="1:6" x14ac:dyDescent="0.25">
      <c r="A209" s="64" t="s">
        <v>53</v>
      </c>
      <c r="B209" s="65">
        <v>211880949.02999985</v>
      </c>
      <c r="C209" s="67">
        <v>0.5001749457787531</v>
      </c>
      <c r="D209" s="66">
        <v>1515</v>
      </c>
      <c r="E209" s="67">
        <v>0.48156389065479976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423613679.20999998</v>
      </c>
      <c r="C211" s="71"/>
      <c r="D211" s="72">
        <v>3146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11828924.040000007</v>
      </c>
      <c r="C218" s="67">
        <v>2.7923848120438056E-2</v>
      </c>
      <c r="D218" s="66">
        <v>146</v>
      </c>
      <c r="E218" s="67">
        <v>4.6408137317228225E-2</v>
      </c>
      <c r="F218" s="67">
        <v>0.81692228285787194</v>
      </c>
    </row>
    <row r="219" spans="1:6" x14ac:dyDescent="0.25">
      <c r="A219" s="64" t="s">
        <v>55</v>
      </c>
      <c r="B219" s="65">
        <v>61806045.539999962</v>
      </c>
      <c r="C219" s="67">
        <v>0.14590191151348672</v>
      </c>
      <c r="D219" s="66">
        <v>486</v>
      </c>
      <c r="E219" s="67">
        <v>0.15448188175460903</v>
      </c>
      <c r="F219" s="67">
        <v>0.80254997696763297</v>
      </c>
    </row>
    <row r="220" spans="1:6" x14ac:dyDescent="0.25">
      <c r="A220" s="64" t="s">
        <v>56</v>
      </c>
      <c r="B220" s="65">
        <v>65103007.61999999</v>
      </c>
      <c r="C220" s="67">
        <v>0.15368485678132737</v>
      </c>
      <c r="D220" s="66">
        <v>508</v>
      </c>
      <c r="E220" s="67">
        <v>0.16147488874761601</v>
      </c>
      <c r="F220" s="67">
        <v>0.79874030531534912</v>
      </c>
    </row>
    <row r="221" spans="1:6" x14ac:dyDescent="0.25">
      <c r="A221" s="64" t="s">
        <v>57</v>
      </c>
      <c r="B221" s="65">
        <v>22665929.969999995</v>
      </c>
      <c r="C221" s="67">
        <v>5.3506133258656434E-2</v>
      </c>
      <c r="D221" s="66">
        <v>189</v>
      </c>
      <c r="E221" s="67">
        <v>6.0076287349014622E-2</v>
      </c>
      <c r="F221" s="67">
        <v>0.80219432673286373</v>
      </c>
    </row>
    <row r="222" spans="1:6" x14ac:dyDescent="0.25">
      <c r="A222" s="64" t="s">
        <v>58</v>
      </c>
      <c r="B222" s="65">
        <v>19481229.609999992</v>
      </c>
      <c r="C222" s="67">
        <v>4.5988197657664577E-2</v>
      </c>
      <c r="D222" s="66">
        <v>161</v>
      </c>
      <c r="E222" s="67">
        <v>5.1176096630642084E-2</v>
      </c>
      <c r="F222" s="67">
        <v>0.76798218458666778</v>
      </c>
    </row>
    <row r="223" spans="1:6" x14ac:dyDescent="0.25">
      <c r="A223" s="64" t="s">
        <v>59</v>
      </c>
      <c r="B223" s="65">
        <v>18167289.640000008</v>
      </c>
      <c r="C223" s="67">
        <v>4.2886456532471549E-2</v>
      </c>
      <c r="D223" s="66">
        <v>138</v>
      </c>
      <c r="E223" s="67">
        <v>4.3865225683407505E-2</v>
      </c>
      <c r="F223" s="67">
        <v>0.80199891255222566</v>
      </c>
    </row>
    <row r="224" spans="1:6" x14ac:dyDescent="0.25">
      <c r="A224" s="64" t="s">
        <v>29</v>
      </c>
      <c r="B224" s="65">
        <v>101061951.4499999</v>
      </c>
      <c r="C224" s="67">
        <v>0.23857102924171625</v>
      </c>
      <c r="D224" s="66">
        <v>752</v>
      </c>
      <c r="E224" s="67">
        <v>0.23903369357914814</v>
      </c>
      <c r="F224" s="67">
        <v>0.78686373963650924</v>
      </c>
    </row>
    <row r="225" spans="1:6" x14ac:dyDescent="0.25">
      <c r="A225" s="64" t="s">
        <v>60</v>
      </c>
      <c r="B225" s="65">
        <v>39588554.890000008</v>
      </c>
      <c r="C225" s="67">
        <v>9.3454382690920129E-2</v>
      </c>
      <c r="D225" s="66">
        <v>275</v>
      </c>
      <c r="E225" s="67">
        <v>8.7412587412587409E-2</v>
      </c>
      <c r="F225" s="67">
        <v>0.78449594395721278</v>
      </c>
    </row>
    <row r="226" spans="1:6" x14ac:dyDescent="0.25">
      <c r="A226" s="64" t="s">
        <v>61</v>
      </c>
      <c r="B226" s="65">
        <v>60632453.969999962</v>
      </c>
      <c r="C226" s="67">
        <v>0.14313148263548486</v>
      </c>
      <c r="D226" s="66">
        <v>280</v>
      </c>
      <c r="E226" s="67">
        <v>8.9001907183725359E-2</v>
      </c>
      <c r="F226" s="67">
        <v>0.76227695936561801</v>
      </c>
    </row>
    <row r="227" spans="1:6" x14ac:dyDescent="0.25">
      <c r="A227" s="64" t="s">
        <v>62</v>
      </c>
      <c r="B227" s="65">
        <v>16741885.910000004</v>
      </c>
      <c r="C227" s="67">
        <v>3.9521589437862492E-2</v>
      </c>
      <c r="D227" s="66">
        <v>147</v>
      </c>
      <c r="E227" s="67">
        <v>4.6726001271455819E-2</v>
      </c>
      <c r="F227" s="67">
        <v>0.79504916873401699</v>
      </c>
    </row>
    <row r="228" spans="1:6" x14ac:dyDescent="0.25">
      <c r="A228" s="64" t="s">
        <v>63</v>
      </c>
      <c r="B228" s="65">
        <v>6224862.6000000006</v>
      </c>
      <c r="C228" s="67">
        <v>1.4694668528194817E-2</v>
      </c>
      <c r="D228" s="66">
        <v>61</v>
      </c>
      <c r="E228" s="67">
        <v>1.9389701207883026E-2</v>
      </c>
      <c r="F228" s="67">
        <v>0.7785006324775281</v>
      </c>
    </row>
    <row r="229" spans="1:6" x14ac:dyDescent="0.25">
      <c r="A229" s="64" t="s">
        <v>4</v>
      </c>
      <c r="B229" s="65">
        <v>311543.96999999997</v>
      </c>
      <c r="C229" s="67">
        <v>7.3544360177650657E-4</v>
      </c>
      <c r="D229" s="66">
        <v>3</v>
      </c>
      <c r="E229" s="67">
        <v>9.5359186268277173E-4</v>
      </c>
      <c r="F229" s="67">
        <v>0.79679406684033627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423613679.20999992</v>
      </c>
      <c r="C231" s="71"/>
      <c r="D231" s="72">
        <v>3146</v>
      </c>
      <c r="E231" s="71"/>
      <c r="F231" s="81">
        <v>0.78880815338545873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28528868.689999975</v>
      </c>
      <c r="C238" s="67">
        <v>6.7346429282462372E-2</v>
      </c>
      <c r="D238" s="66">
        <v>204</v>
      </c>
      <c r="E238" s="67">
        <v>6.4844246662428481E-2</v>
      </c>
      <c r="F238" s="45"/>
    </row>
    <row r="239" spans="1:6" x14ac:dyDescent="0.25">
      <c r="A239" s="64" t="s">
        <v>351</v>
      </c>
      <c r="B239" s="65">
        <v>294928844.31000018</v>
      </c>
      <c r="C239" s="67">
        <v>0.69622124776521599</v>
      </c>
      <c r="D239" s="66">
        <v>2232</v>
      </c>
      <c r="E239" s="67">
        <v>0.70947234583598218</v>
      </c>
      <c r="F239" s="45"/>
    </row>
    <row r="240" spans="1:6" x14ac:dyDescent="0.25">
      <c r="A240" s="64" t="s">
        <v>323</v>
      </c>
      <c r="B240" s="65">
        <v>97391940.369999945</v>
      </c>
      <c r="C240" s="67">
        <v>0.22990744905033947</v>
      </c>
      <c r="D240" s="66">
        <v>672</v>
      </c>
      <c r="E240" s="67">
        <v>0.21360457724094087</v>
      </c>
      <c r="F240" s="45"/>
    </row>
    <row r="241" spans="1:6" x14ac:dyDescent="0.25">
      <c r="A241" s="64" t="s">
        <v>324</v>
      </c>
      <c r="B241" s="65">
        <v>1228626.6499999999</v>
      </c>
      <c r="C241" s="67">
        <v>2.9003469677638212E-3</v>
      </c>
      <c r="D241" s="66">
        <v>13</v>
      </c>
      <c r="E241" s="67">
        <v>4.1322314049586778E-3</v>
      </c>
      <c r="F241" s="45"/>
    </row>
    <row r="242" spans="1:6" x14ac:dyDescent="0.25">
      <c r="A242" s="64" t="s">
        <v>325</v>
      </c>
      <c r="B242" s="65">
        <v>737597.24</v>
      </c>
      <c r="C242" s="67">
        <v>1.7412026008592307E-3</v>
      </c>
      <c r="D242" s="66">
        <v>5</v>
      </c>
      <c r="E242" s="67">
        <v>1.589319771137953E-3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679482.11</v>
      </c>
      <c r="C248" s="67">
        <v>1.6040136174713965E-3</v>
      </c>
      <c r="D248" s="66">
        <v>19</v>
      </c>
      <c r="E248" s="67">
        <v>6.0394151303242213E-3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118319.84</v>
      </c>
      <c r="C250" s="67">
        <v>2.7931071588777642E-4</v>
      </c>
      <c r="D250" s="66">
        <v>1</v>
      </c>
      <c r="E250" s="67">
        <v>3.178639542275906E-4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423613679.2100001</v>
      </c>
      <c r="C253" s="71"/>
      <c r="D253" s="72">
        <v>3146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2.2447864493296305E-2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323523605.44000107</v>
      </c>
      <c r="C263" s="67">
        <v>0.76372322547123972</v>
      </c>
      <c r="D263" s="66">
        <v>2328</v>
      </c>
      <c r="E263" s="67">
        <v>0.7399872854418309</v>
      </c>
      <c r="F263" s="45"/>
    </row>
    <row r="264" spans="1:6" x14ac:dyDescent="0.25">
      <c r="A264" s="64" t="s">
        <v>148</v>
      </c>
      <c r="B264" s="65">
        <v>100090073.77000001</v>
      </c>
      <c r="C264" s="67">
        <v>0.23627677452876025</v>
      </c>
      <c r="D264" s="66">
        <v>818</v>
      </c>
      <c r="E264" s="67">
        <v>0.2600127145581691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423613679.21000111</v>
      </c>
      <c r="C266" s="67"/>
      <c r="D266" s="78">
        <v>3146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32956185.5</v>
      </c>
      <c r="C274" s="67">
        <v>7.7797736752647131E-2</v>
      </c>
      <c r="D274" s="66">
        <v>261</v>
      </c>
      <c r="E274" s="67">
        <v>8.2962492053401143E-2</v>
      </c>
      <c r="F274" s="45"/>
    </row>
    <row r="275" spans="1:6" x14ac:dyDescent="0.25">
      <c r="A275" s="64" t="s">
        <v>39</v>
      </c>
      <c r="B275" s="65">
        <v>390657493.71000141</v>
      </c>
      <c r="C275" s="67">
        <v>0.92220226324735288</v>
      </c>
      <c r="D275" s="66">
        <v>2885</v>
      </c>
      <c r="E275" s="67">
        <v>0.91703750794659888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423613679.21000141</v>
      </c>
      <c r="C277" s="67"/>
      <c r="D277" s="78">
        <v>3146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21062885.629999984</v>
      </c>
      <c r="C286" s="67">
        <v>6.5104633095795172E-2</v>
      </c>
      <c r="D286" s="66">
        <v>129</v>
      </c>
      <c r="E286" s="67">
        <v>5.5412371134020616E-2</v>
      </c>
      <c r="F286" s="45"/>
    </row>
    <row r="287" spans="1:6" x14ac:dyDescent="0.25">
      <c r="A287" s="64" t="s">
        <v>83</v>
      </c>
      <c r="B287" s="65">
        <v>50957670.87999998</v>
      </c>
      <c r="C287" s="67">
        <v>0.15750835494892668</v>
      </c>
      <c r="D287" s="66">
        <v>392</v>
      </c>
      <c r="E287" s="67">
        <v>0.16838487972508592</v>
      </c>
      <c r="F287" s="45"/>
    </row>
    <row r="288" spans="1:6" x14ac:dyDescent="0.25">
      <c r="A288" s="64" t="s">
        <v>84</v>
      </c>
      <c r="B288" s="65">
        <v>81661220.949999899</v>
      </c>
      <c r="C288" s="67">
        <v>0.25241194020120639</v>
      </c>
      <c r="D288" s="66">
        <v>628</v>
      </c>
      <c r="E288" s="67">
        <v>0.26975945017182129</v>
      </c>
      <c r="F288" s="45"/>
    </row>
    <row r="289" spans="1:6" x14ac:dyDescent="0.25">
      <c r="A289" s="64" t="s">
        <v>85</v>
      </c>
      <c r="B289" s="65">
        <v>104115009.8599999</v>
      </c>
      <c r="C289" s="67">
        <v>0.32181580604729304</v>
      </c>
      <c r="D289" s="66">
        <v>759</v>
      </c>
      <c r="E289" s="67">
        <v>0.32603092783505155</v>
      </c>
      <c r="F289" s="45"/>
    </row>
    <row r="290" spans="1:6" x14ac:dyDescent="0.25">
      <c r="A290" s="64" t="s">
        <v>86</v>
      </c>
      <c r="B290" s="65">
        <v>37755874.349999994</v>
      </c>
      <c r="C290" s="67">
        <v>0.11670206969488708</v>
      </c>
      <c r="D290" s="66">
        <v>225</v>
      </c>
      <c r="E290" s="67">
        <v>9.6649484536082478E-2</v>
      </c>
      <c r="F290" s="45"/>
    </row>
    <row r="291" spans="1:6" x14ac:dyDescent="0.25">
      <c r="A291" s="64" t="s">
        <v>87</v>
      </c>
      <c r="B291" s="65">
        <v>15424652.770000005</v>
      </c>
      <c r="C291" s="67">
        <v>4.7677055122522252E-2</v>
      </c>
      <c r="D291" s="66">
        <v>100</v>
      </c>
      <c r="E291" s="67">
        <v>4.29553264604811E-2</v>
      </c>
      <c r="F291" s="45"/>
    </row>
    <row r="292" spans="1:6" x14ac:dyDescent="0.25">
      <c r="A292" s="64" t="s">
        <v>88</v>
      </c>
      <c r="B292" s="65">
        <v>6518080.1399999997</v>
      </c>
      <c r="C292" s="67">
        <v>2.0147154737396231E-2</v>
      </c>
      <c r="D292" s="66">
        <v>36</v>
      </c>
      <c r="E292" s="67">
        <v>1.5463917525773196E-2</v>
      </c>
      <c r="F292" s="45"/>
    </row>
    <row r="293" spans="1:6" x14ac:dyDescent="0.25">
      <c r="A293" s="64" t="s">
        <v>89</v>
      </c>
      <c r="B293" s="65">
        <v>1964388.32</v>
      </c>
      <c r="C293" s="67">
        <v>6.0718546868578135E-3</v>
      </c>
      <c r="D293" s="66">
        <v>16</v>
      </c>
      <c r="E293" s="67">
        <v>6.8728522336769758E-3</v>
      </c>
      <c r="F293" s="45"/>
    </row>
    <row r="294" spans="1:6" x14ac:dyDescent="0.25">
      <c r="A294" s="64" t="s">
        <v>1</v>
      </c>
      <c r="B294" s="65">
        <v>555066.06999999995</v>
      </c>
      <c r="C294" s="67">
        <v>1.7156895529928861E-3</v>
      </c>
      <c r="D294" s="66">
        <v>10</v>
      </c>
      <c r="E294" s="67">
        <v>4.2955326460481103E-3</v>
      </c>
      <c r="F294" s="45"/>
    </row>
    <row r="295" spans="1:6" x14ac:dyDescent="0.25">
      <c r="A295" s="64" t="s">
        <v>70</v>
      </c>
      <c r="B295" s="65">
        <v>979986.85</v>
      </c>
      <c r="C295" s="67">
        <v>3.0291046264373659E-3</v>
      </c>
      <c r="D295" s="66">
        <v>8</v>
      </c>
      <c r="E295" s="67">
        <v>3.4364261168384879E-3</v>
      </c>
      <c r="F295" s="45"/>
    </row>
    <row r="296" spans="1:6" x14ac:dyDescent="0.25">
      <c r="A296" s="64" t="s">
        <v>82</v>
      </c>
      <c r="B296" s="65">
        <v>2528769.62</v>
      </c>
      <c r="C296" s="67">
        <v>7.8163372856852719E-3</v>
      </c>
      <c r="D296" s="66">
        <v>25</v>
      </c>
      <c r="E296" s="67">
        <v>1.0738831615120275E-2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323523605.4399997</v>
      </c>
      <c r="C298" s="67"/>
      <c r="D298" s="72">
        <v>2328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1.7288631889146375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255895493.28999966</v>
      </c>
      <c r="C311" s="67">
        <v>0.6040775023300029</v>
      </c>
      <c r="D311" s="66">
        <v>1900</v>
      </c>
      <c r="E311" s="67">
        <v>0.60394151303242216</v>
      </c>
      <c r="F311" s="45"/>
    </row>
    <row r="312" spans="1:6" x14ac:dyDescent="0.25">
      <c r="A312" s="64" t="s">
        <v>181</v>
      </c>
      <c r="B312" s="65">
        <v>133810158.69999997</v>
      </c>
      <c r="C312" s="67">
        <v>0.31587780392159087</v>
      </c>
      <c r="D312" s="66">
        <v>955</v>
      </c>
      <c r="E312" s="67">
        <v>0.30356007628734899</v>
      </c>
      <c r="F312" s="45"/>
    </row>
    <row r="313" spans="1:6" x14ac:dyDescent="0.25">
      <c r="A313" s="64" t="s">
        <v>182</v>
      </c>
      <c r="B313" s="65">
        <v>25603725.490000002</v>
      </c>
      <c r="C313" s="67">
        <v>6.0441215065926535E-2</v>
      </c>
      <c r="D313" s="66">
        <v>212</v>
      </c>
      <c r="E313" s="67">
        <v>6.7387158296249208E-2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9.987531299485309E-3</v>
      </c>
      <c r="D314" s="66">
        <v>45</v>
      </c>
      <c r="E314" s="67">
        <v>1.4303877940241577E-2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9.6159473829943391E-3</v>
      </c>
      <c r="D315" s="66">
        <v>34</v>
      </c>
      <c r="E315" s="67">
        <v>1.0807374443738081E-2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423613679.20999968</v>
      </c>
      <c r="C319" s="69"/>
      <c r="D319" s="72">
        <v>3146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508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421719325.75000209</v>
      </c>
      <c r="C6" s="65">
        <v>39308801.769999966</v>
      </c>
      <c r="D6" s="65">
        <v>246576104.10999992</v>
      </c>
      <c r="E6" s="65">
        <v>135834419.87000003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3135</v>
      </c>
      <c r="C7" s="66">
        <v>349</v>
      </c>
      <c r="D7" s="66">
        <v>1708</v>
      </c>
      <c r="E7" s="66">
        <v>1078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0.78923225593795909</v>
      </c>
      <c r="C8" s="67">
        <v>0.77462928690620092</v>
      </c>
      <c r="D8" s="67">
        <v>0.79737164866383425</v>
      </c>
      <c r="E8" s="67">
        <v>0.7786829817951143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1.0148809523809525E-5</v>
      </c>
      <c r="C9" s="67">
        <v>1.0148809523809525E-5</v>
      </c>
      <c r="D9" s="67">
        <v>6.2596216216216213E-3</v>
      </c>
      <c r="E9" s="67">
        <v>2.0956050420168067E-2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10.205781727862256</v>
      </c>
      <c r="C11" s="65">
        <v>13.832551278507703</v>
      </c>
      <c r="D11" s="65">
        <v>9.8131016798180166</v>
      </c>
      <c r="E11" s="65">
        <v>9.8690596439671872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9.5863013698630137</v>
      </c>
      <c r="C12" s="65">
        <v>13.010958904109591</v>
      </c>
      <c r="D12" s="65">
        <v>9.5863013698630137</v>
      </c>
      <c r="E12" s="65">
        <v>9.5863013698630137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18.86849315068493</v>
      </c>
      <c r="C13" s="65">
        <v>18.86849315068493</v>
      </c>
      <c r="D13" s="65">
        <v>10.142465753424657</v>
      </c>
      <c r="E13" s="65">
        <v>11.38082191780822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134519.72113237708</v>
      </c>
      <c r="C14" s="65">
        <v>112632.66982808014</v>
      </c>
      <c r="D14" s="65">
        <v>144365.40053278685</v>
      </c>
      <c r="E14" s="65">
        <v>126005.95535250466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3.41</v>
      </c>
      <c r="C15" s="65">
        <v>3.41</v>
      </c>
      <c r="D15" s="65">
        <v>1158.03</v>
      </c>
      <c r="E15" s="65">
        <v>2493.77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12.430297086163678</v>
      </c>
      <c r="C17" s="65">
        <v>8.7439340065686064</v>
      </c>
      <c r="D17" s="65">
        <v>13.000567849189357</v>
      </c>
      <c r="E17" s="65">
        <v>12.461889759931339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24</v>
      </c>
      <c r="C19" s="65">
        <v>24</v>
      </c>
      <c r="D19" s="65">
        <v>20.416666666666668</v>
      </c>
      <c r="E19" s="65">
        <v>20.416666666666668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0.76544994037423342</v>
      </c>
      <c r="C20" s="67">
        <v>0.94793931796817577</v>
      </c>
      <c r="D20" s="67">
        <v>0.94110341205844739</v>
      </c>
      <c r="E20" s="67">
        <v>0.39378134902178363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0.23455005962576406</v>
      </c>
      <c r="C21" s="67">
        <v>5.2060682031824783E-2</v>
      </c>
      <c r="D21" s="67">
        <v>5.8896587941552447E-2</v>
      </c>
      <c r="E21" s="67">
        <v>0.60621865097821614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0.38045877941366568</v>
      </c>
      <c r="C23" s="67">
        <v>0.33705889911179593</v>
      </c>
      <c r="D23" s="67">
        <v>0.29154629232818896</v>
      </c>
      <c r="E23" s="67">
        <v>0.55441831033750022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1.7277525801636009</v>
      </c>
      <c r="C24" s="65">
        <v>2.1615169345963361</v>
      </c>
      <c r="D24" s="65">
        <v>1.7086454366189843</v>
      </c>
      <c r="E24" s="65">
        <v>1.5084703372083628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2129726.2299999991</v>
      </c>
      <c r="C31" s="67">
        <v>5.0501034692029398E-3</v>
      </c>
      <c r="D31" s="66">
        <v>62</v>
      </c>
      <c r="E31" s="67">
        <v>1.9776714513556618E-2</v>
      </c>
      <c r="F31" s="45"/>
    </row>
    <row r="32" spans="1:11" x14ac:dyDescent="0.25">
      <c r="A32" s="64" t="s">
        <v>19</v>
      </c>
      <c r="B32" s="65">
        <v>10958599.070000002</v>
      </c>
      <c r="C32" s="67">
        <v>2.5985527342174467E-2</v>
      </c>
      <c r="D32" s="66">
        <v>146</v>
      </c>
      <c r="E32" s="67">
        <v>4.657097288676236E-2</v>
      </c>
      <c r="F32" s="45"/>
    </row>
    <row r="33" spans="1:6" x14ac:dyDescent="0.25">
      <c r="A33" s="64" t="s">
        <v>20</v>
      </c>
      <c r="B33" s="65">
        <v>5604385.46</v>
      </c>
      <c r="C33" s="67">
        <v>1.3289373092003721E-2</v>
      </c>
      <c r="D33" s="66">
        <v>64</v>
      </c>
      <c r="E33" s="67">
        <v>2.0414673046251993E-2</v>
      </c>
      <c r="F33" s="45"/>
    </row>
    <row r="34" spans="1:6" x14ac:dyDescent="0.25">
      <c r="A34" s="64" t="s">
        <v>21</v>
      </c>
      <c r="B34" s="65">
        <v>8042356.549999998</v>
      </c>
      <c r="C34" s="67">
        <v>1.9070400759313554E-2</v>
      </c>
      <c r="D34" s="66">
        <v>65</v>
      </c>
      <c r="E34" s="67">
        <v>2.0733652312599681E-2</v>
      </c>
      <c r="F34" s="45"/>
    </row>
    <row r="35" spans="1:6" x14ac:dyDescent="0.25">
      <c r="A35" s="64" t="s">
        <v>22</v>
      </c>
      <c r="B35" s="65">
        <v>10535618.67</v>
      </c>
      <c r="C35" s="67">
        <v>2.4982537025693807E-2</v>
      </c>
      <c r="D35" s="66">
        <v>83</v>
      </c>
      <c r="E35" s="67">
        <v>2.6475279106858055E-2</v>
      </c>
      <c r="F35" s="45"/>
    </row>
    <row r="36" spans="1:6" x14ac:dyDescent="0.25">
      <c r="A36" s="64" t="s">
        <v>23</v>
      </c>
      <c r="B36" s="65">
        <v>20749241.670000002</v>
      </c>
      <c r="C36" s="67">
        <v>4.9201543308689616E-2</v>
      </c>
      <c r="D36" s="66">
        <v>136</v>
      </c>
      <c r="E36" s="67">
        <v>4.3381180223285486E-2</v>
      </c>
      <c r="F36" s="45"/>
    </row>
    <row r="37" spans="1:6" x14ac:dyDescent="0.25">
      <c r="A37" s="64" t="s">
        <v>24</v>
      </c>
      <c r="B37" s="65">
        <v>32780348.609999985</v>
      </c>
      <c r="C37" s="67">
        <v>7.7730249975388979E-2</v>
      </c>
      <c r="D37" s="66">
        <v>201</v>
      </c>
      <c r="E37" s="67">
        <v>6.4114832535885166E-2</v>
      </c>
      <c r="F37" s="45"/>
    </row>
    <row r="38" spans="1:6" x14ac:dyDescent="0.25">
      <c r="A38" s="64" t="s">
        <v>25</v>
      </c>
      <c r="B38" s="65">
        <v>62506947.899999999</v>
      </c>
      <c r="C38" s="67">
        <v>0.14821931100462502</v>
      </c>
      <c r="D38" s="66">
        <v>366</v>
      </c>
      <c r="E38" s="67">
        <v>0.11674641148325358</v>
      </c>
      <c r="F38" s="45"/>
    </row>
    <row r="39" spans="1:6" x14ac:dyDescent="0.25">
      <c r="A39" s="64" t="s">
        <v>42</v>
      </c>
      <c r="B39" s="65">
        <v>116746207.73999992</v>
      </c>
      <c r="C39" s="67">
        <v>0.27683390494939858</v>
      </c>
      <c r="D39" s="66">
        <v>797</v>
      </c>
      <c r="E39" s="67">
        <v>0.25422647527910686</v>
      </c>
      <c r="F39" s="45"/>
    </row>
    <row r="40" spans="1:6" x14ac:dyDescent="0.25">
      <c r="A40" s="64" t="s">
        <v>43</v>
      </c>
      <c r="B40" s="65">
        <v>122953027.91999997</v>
      </c>
      <c r="C40" s="67">
        <v>0.29155179858389502</v>
      </c>
      <c r="D40" s="66">
        <v>979</v>
      </c>
      <c r="E40" s="67">
        <v>0.31228070175438599</v>
      </c>
      <c r="F40" s="45"/>
    </row>
    <row r="41" spans="1:6" x14ac:dyDescent="0.25">
      <c r="A41" s="64" t="s">
        <v>44</v>
      </c>
      <c r="B41" s="65">
        <v>18357983.420000002</v>
      </c>
      <c r="C41" s="67">
        <v>4.3531283247101718E-2</v>
      </c>
      <c r="D41" s="66">
        <v>154</v>
      </c>
      <c r="E41" s="67">
        <v>4.912280701754386E-2</v>
      </c>
      <c r="F41" s="45"/>
    </row>
    <row r="42" spans="1:6" x14ac:dyDescent="0.25">
      <c r="A42" s="64" t="s">
        <v>45</v>
      </c>
      <c r="B42" s="65">
        <v>6781610.7600000016</v>
      </c>
      <c r="C42" s="67">
        <v>1.6080863137916093E-2</v>
      </c>
      <c r="D42" s="66">
        <v>57</v>
      </c>
      <c r="E42" s="67">
        <v>1.8181818181818181E-2</v>
      </c>
      <c r="F42" s="45"/>
    </row>
    <row r="43" spans="1:6" x14ac:dyDescent="0.25">
      <c r="A43" s="64" t="s">
        <v>46</v>
      </c>
      <c r="B43" s="65">
        <v>1058536.6499999999</v>
      </c>
      <c r="C43" s="67">
        <v>2.5100501337411148E-3</v>
      </c>
      <c r="D43" s="66">
        <v>10</v>
      </c>
      <c r="E43" s="67">
        <v>3.189792663476874E-3</v>
      </c>
      <c r="F43" s="45"/>
    </row>
    <row r="44" spans="1:6" x14ac:dyDescent="0.25">
      <c r="A44" s="64" t="s">
        <v>47</v>
      </c>
      <c r="B44" s="65">
        <v>2153963.1</v>
      </c>
      <c r="C44" s="67">
        <v>5.1075750350528032E-3</v>
      </c>
      <c r="D44" s="66">
        <v>11</v>
      </c>
      <c r="E44" s="67">
        <v>3.5087719298245615E-3</v>
      </c>
      <c r="F44" s="45"/>
    </row>
    <row r="45" spans="1:6" x14ac:dyDescent="0.25">
      <c r="A45" s="64" t="s">
        <v>26</v>
      </c>
      <c r="B45" s="65">
        <v>171725.05</v>
      </c>
      <c r="C45" s="67">
        <v>4.0720223028574366E-4</v>
      </c>
      <c r="D45" s="66">
        <v>2</v>
      </c>
      <c r="E45" s="67">
        <v>6.3795853269537478E-4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4.4827670551685658E-4</v>
      </c>
      <c r="D48" s="66">
        <v>2</v>
      </c>
      <c r="E48" s="67">
        <v>6.3795853269537478E-4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421719325.74999988</v>
      </c>
      <c r="C50" s="71"/>
      <c r="D50" s="72">
        <v>3135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0.78923225593795909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504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4157332.2300000014</v>
      </c>
      <c r="C59" s="67">
        <v>9.8580548155019002E-3</v>
      </c>
      <c r="D59" s="66">
        <v>100</v>
      </c>
      <c r="E59" s="67">
        <v>3.1897926634768738E-2</v>
      </c>
      <c r="F59" s="45"/>
    </row>
    <row r="60" spans="1:6" x14ac:dyDescent="0.25">
      <c r="A60" s="64" t="s">
        <v>19</v>
      </c>
      <c r="B60" s="65">
        <v>54986709.539999992</v>
      </c>
      <c r="C60" s="67">
        <v>0.13038698058764503</v>
      </c>
      <c r="D60" s="66">
        <v>386</v>
      </c>
      <c r="E60" s="67">
        <v>0.12312599681020733</v>
      </c>
      <c r="F60" s="45"/>
    </row>
    <row r="61" spans="1:6" x14ac:dyDescent="0.25">
      <c r="A61" s="64" t="s">
        <v>20</v>
      </c>
      <c r="B61" s="65">
        <v>26513977.839999992</v>
      </c>
      <c r="C61" s="67">
        <v>6.2871147279880135E-2</v>
      </c>
      <c r="D61" s="66">
        <v>156</v>
      </c>
      <c r="E61" s="67">
        <v>4.9760765550239235E-2</v>
      </c>
      <c r="F61" s="45"/>
    </row>
    <row r="62" spans="1:6" x14ac:dyDescent="0.25">
      <c r="A62" s="64" t="s">
        <v>21</v>
      </c>
      <c r="B62" s="65">
        <v>19217632.049999997</v>
      </c>
      <c r="C62" s="67">
        <v>4.5569721083620507E-2</v>
      </c>
      <c r="D62" s="66">
        <v>132</v>
      </c>
      <c r="E62" s="67">
        <v>4.2105263157894736E-2</v>
      </c>
      <c r="F62" s="45"/>
    </row>
    <row r="63" spans="1:6" x14ac:dyDescent="0.25">
      <c r="A63" s="64" t="s">
        <v>22</v>
      </c>
      <c r="B63" s="65">
        <v>32854423.739999987</v>
      </c>
      <c r="C63" s="67">
        <v>7.7905900284675283E-2</v>
      </c>
      <c r="D63" s="66">
        <v>230</v>
      </c>
      <c r="E63" s="67">
        <v>7.3365231259968106E-2</v>
      </c>
      <c r="F63" s="45"/>
    </row>
    <row r="64" spans="1:6" x14ac:dyDescent="0.25">
      <c r="A64" s="64" t="s">
        <v>23</v>
      </c>
      <c r="B64" s="65">
        <v>64903581.86999993</v>
      </c>
      <c r="C64" s="67">
        <v>0.15390231821739067</v>
      </c>
      <c r="D64" s="66">
        <v>485</v>
      </c>
      <c r="E64" s="67">
        <v>0.1547049441786284</v>
      </c>
      <c r="F64" s="45"/>
    </row>
    <row r="65" spans="1:6" x14ac:dyDescent="0.25">
      <c r="A65" s="64" t="s">
        <v>24</v>
      </c>
      <c r="B65" s="65">
        <v>45343885.379999995</v>
      </c>
      <c r="C65" s="67">
        <v>0.10752147841306274</v>
      </c>
      <c r="D65" s="66">
        <v>335</v>
      </c>
      <c r="E65" s="67">
        <v>0.10685805422647528</v>
      </c>
      <c r="F65" s="45"/>
    </row>
    <row r="66" spans="1:6" x14ac:dyDescent="0.25">
      <c r="A66" s="64" t="s">
        <v>25</v>
      </c>
      <c r="B66" s="65">
        <v>43158855.039999977</v>
      </c>
      <c r="C66" s="67">
        <v>0.10234023532889987</v>
      </c>
      <c r="D66" s="66">
        <v>298</v>
      </c>
      <c r="E66" s="67">
        <v>9.5055821371610852E-2</v>
      </c>
      <c r="F66" s="45"/>
    </row>
    <row r="67" spans="1:6" x14ac:dyDescent="0.25">
      <c r="A67" s="64" t="s">
        <v>42</v>
      </c>
      <c r="B67" s="65">
        <v>49712474.389999971</v>
      </c>
      <c r="C67" s="67">
        <v>0.11788047489070988</v>
      </c>
      <c r="D67" s="66">
        <v>417</v>
      </c>
      <c r="E67" s="67">
        <v>0.13301435406698564</v>
      </c>
      <c r="F67" s="45"/>
    </row>
    <row r="68" spans="1:6" x14ac:dyDescent="0.25">
      <c r="A68" s="64" t="s">
        <v>43</v>
      </c>
      <c r="B68" s="65">
        <v>14319083.430000005</v>
      </c>
      <c r="C68" s="67">
        <v>3.3954060332744916E-2</v>
      </c>
      <c r="D68" s="66">
        <v>128</v>
      </c>
      <c r="E68" s="67">
        <v>4.0829346092503986E-2</v>
      </c>
      <c r="F68" s="45"/>
    </row>
    <row r="69" spans="1:6" x14ac:dyDescent="0.25">
      <c r="A69" s="64" t="s">
        <v>44</v>
      </c>
      <c r="B69" s="65">
        <v>12611994.409999998</v>
      </c>
      <c r="C69" s="67">
        <v>2.9906133392322964E-2</v>
      </c>
      <c r="D69" s="66">
        <v>110</v>
      </c>
      <c r="E69" s="67">
        <v>3.5087719298245612E-2</v>
      </c>
      <c r="F69" s="45"/>
    </row>
    <row r="70" spans="1:6" x14ac:dyDescent="0.25">
      <c r="A70" s="64" t="s">
        <v>45</v>
      </c>
      <c r="B70" s="65">
        <v>5730425.1699999981</v>
      </c>
      <c r="C70" s="67">
        <v>1.358824417118854E-2</v>
      </c>
      <c r="D70" s="66">
        <v>54</v>
      </c>
      <c r="E70" s="67">
        <v>1.7224880382775119E-2</v>
      </c>
      <c r="F70" s="45"/>
    </row>
    <row r="71" spans="1:6" x14ac:dyDescent="0.25">
      <c r="A71" s="64" t="s">
        <v>46</v>
      </c>
      <c r="B71" s="65">
        <v>3858258.5</v>
      </c>
      <c r="C71" s="67">
        <v>9.148877616975087E-3</v>
      </c>
      <c r="D71" s="66">
        <v>31</v>
      </c>
      <c r="E71" s="67">
        <v>9.8883572567783091E-3</v>
      </c>
      <c r="F71" s="45"/>
    </row>
    <row r="72" spans="1:6" x14ac:dyDescent="0.25">
      <c r="A72" s="64" t="s">
        <v>47</v>
      </c>
      <c r="B72" s="65">
        <v>4900031.9500000011</v>
      </c>
      <c r="C72" s="67">
        <v>1.1619178090275134E-2</v>
      </c>
      <c r="D72" s="66">
        <v>22</v>
      </c>
      <c r="E72" s="67">
        <v>7.0175438596491229E-3</v>
      </c>
      <c r="F72" s="45"/>
    </row>
    <row r="73" spans="1:6" x14ac:dyDescent="0.25">
      <c r="A73" s="64" t="s">
        <v>26</v>
      </c>
      <c r="B73" s="65">
        <v>15631938.170000004</v>
      </c>
      <c r="C73" s="67">
        <v>3.7067161060735446E-2</v>
      </c>
      <c r="D73" s="66">
        <v>89</v>
      </c>
      <c r="E73" s="67">
        <v>2.8389154704944179E-2</v>
      </c>
      <c r="F73" s="45"/>
    </row>
    <row r="74" spans="1:6" x14ac:dyDescent="0.25">
      <c r="A74" s="64" t="s">
        <v>27</v>
      </c>
      <c r="B74" s="65">
        <v>451678.18</v>
      </c>
      <c r="C74" s="67">
        <v>1.0710397945285534E-3</v>
      </c>
      <c r="D74" s="66">
        <v>3</v>
      </c>
      <c r="E74" s="67">
        <v>9.5693779904306223E-4</v>
      </c>
      <c r="F74" s="45"/>
    </row>
    <row r="75" spans="1:6" x14ac:dyDescent="0.25">
      <c r="A75" s="64" t="s">
        <v>28</v>
      </c>
      <c r="B75" s="65">
        <v>2069485.6099999999</v>
      </c>
      <c r="C75" s="67">
        <v>4.9072581777454861E-3</v>
      </c>
      <c r="D75" s="66">
        <v>15</v>
      </c>
      <c r="E75" s="67">
        <v>4.7846889952153108E-3</v>
      </c>
      <c r="F75" s="45"/>
    </row>
    <row r="76" spans="1:6" x14ac:dyDescent="0.25">
      <c r="A76" s="64" t="s">
        <v>5</v>
      </c>
      <c r="B76" s="65">
        <v>21297558.249999996</v>
      </c>
      <c r="C76" s="67">
        <v>5.0501736462097623E-2</v>
      </c>
      <c r="D76" s="66">
        <v>144</v>
      </c>
      <c r="E76" s="67">
        <v>4.5933014354066985E-2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421719325.74999994</v>
      </c>
      <c r="C78" s="71"/>
      <c r="D78" s="72">
        <v>3135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0.72452704564027792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505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3491219.5300000012</v>
      </c>
      <c r="C87" s="67">
        <v>8.2785381575556163E-3</v>
      </c>
      <c r="D87" s="66">
        <v>94</v>
      </c>
      <c r="E87" s="67">
        <v>2.9984051036682616E-2</v>
      </c>
      <c r="F87" s="45"/>
    </row>
    <row r="88" spans="1:6" x14ac:dyDescent="0.25">
      <c r="A88" s="64" t="s">
        <v>19</v>
      </c>
      <c r="B88" s="65">
        <v>33081634.119999986</v>
      </c>
      <c r="C88" s="67">
        <v>7.8444671847007458E-2</v>
      </c>
      <c r="D88" s="66">
        <v>301</v>
      </c>
      <c r="E88" s="67">
        <v>9.6012759170653911E-2</v>
      </c>
      <c r="F88" s="45"/>
    </row>
    <row r="89" spans="1:6" x14ac:dyDescent="0.25">
      <c r="A89" s="64" t="s">
        <v>20</v>
      </c>
      <c r="B89" s="65">
        <v>23723874.800000004</v>
      </c>
      <c r="C89" s="67">
        <v>5.6255128355354976E-2</v>
      </c>
      <c r="D89" s="66">
        <v>139</v>
      </c>
      <c r="E89" s="67">
        <v>4.4338118022328551E-2</v>
      </c>
      <c r="F89" s="45"/>
    </row>
    <row r="90" spans="1:6" x14ac:dyDescent="0.25">
      <c r="A90" s="64" t="s">
        <v>21</v>
      </c>
      <c r="B90" s="65">
        <v>41021257.179999977</v>
      </c>
      <c r="C90" s="67">
        <v>9.7271466293479394E-2</v>
      </c>
      <c r="D90" s="66">
        <v>243</v>
      </c>
      <c r="E90" s="67">
        <v>7.7511961722488032E-2</v>
      </c>
      <c r="F90" s="45"/>
    </row>
    <row r="91" spans="1:6" x14ac:dyDescent="0.25">
      <c r="A91" s="64" t="s">
        <v>22</v>
      </c>
      <c r="B91" s="65">
        <v>31517086.569999985</v>
      </c>
      <c r="C91" s="67">
        <v>7.4734745707821029E-2</v>
      </c>
      <c r="D91" s="66">
        <v>217</v>
      </c>
      <c r="E91" s="67">
        <v>6.9218500797448165E-2</v>
      </c>
      <c r="F91" s="45"/>
    </row>
    <row r="92" spans="1:6" x14ac:dyDescent="0.25">
      <c r="A92" s="64" t="s">
        <v>23</v>
      </c>
      <c r="B92" s="65">
        <v>66902596.479999959</v>
      </c>
      <c r="C92" s="67">
        <v>0.15864247236243706</v>
      </c>
      <c r="D92" s="66">
        <v>481</v>
      </c>
      <c r="E92" s="67">
        <v>0.15342902711323764</v>
      </c>
      <c r="F92" s="45"/>
    </row>
    <row r="93" spans="1:6" x14ac:dyDescent="0.25">
      <c r="A93" s="64" t="s">
        <v>24</v>
      </c>
      <c r="B93" s="65">
        <v>33559053.23999998</v>
      </c>
      <c r="C93" s="67">
        <v>7.9576749726414417E-2</v>
      </c>
      <c r="D93" s="66">
        <v>264</v>
      </c>
      <c r="E93" s="67">
        <v>8.4210526315789472E-2</v>
      </c>
      <c r="F93" s="45"/>
    </row>
    <row r="94" spans="1:6" x14ac:dyDescent="0.25">
      <c r="A94" s="64" t="s">
        <v>25</v>
      </c>
      <c r="B94" s="65">
        <v>73451430.309999958</v>
      </c>
      <c r="C94" s="67">
        <v>0.17417136428208843</v>
      </c>
      <c r="D94" s="66">
        <v>535</v>
      </c>
      <c r="E94" s="67">
        <v>0.17065390749601275</v>
      </c>
      <c r="F94" s="45"/>
    </row>
    <row r="95" spans="1:6" x14ac:dyDescent="0.25">
      <c r="A95" s="64" t="s">
        <v>42</v>
      </c>
      <c r="B95" s="65">
        <v>47731190.259999976</v>
      </c>
      <c r="C95" s="67">
        <v>0.1131823640643293</v>
      </c>
      <c r="D95" s="66">
        <v>400</v>
      </c>
      <c r="E95" s="67">
        <v>0.12759170653907495</v>
      </c>
      <c r="F95" s="45"/>
    </row>
    <row r="96" spans="1:6" x14ac:dyDescent="0.25">
      <c r="A96" s="64" t="s">
        <v>43</v>
      </c>
      <c r="B96" s="65">
        <v>9551318.5999999996</v>
      </c>
      <c r="C96" s="67">
        <v>2.2648520038804507E-2</v>
      </c>
      <c r="D96" s="66">
        <v>70</v>
      </c>
      <c r="E96" s="67">
        <v>2.2328548644338118E-2</v>
      </c>
      <c r="F96" s="45"/>
    </row>
    <row r="97" spans="1:6" x14ac:dyDescent="0.25">
      <c r="A97" s="64" t="s">
        <v>44</v>
      </c>
      <c r="B97" s="65">
        <v>4303291.04</v>
      </c>
      <c r="C97" s="67">
        <v>1.0204158968401274E-2</v>
      </c>
      <c r="D97" s="66">
        <v>27</v>
      </c>
      <c r="E97" s="67">
        <v>8.6124401913875593E-3</v>
      </c>
      <c r="F97" s="45"/>
    </row>
    <row r="98" spans="1:6" x14ac:dyDescent="0.25">
      <c r="A98" s="64" t="s">
        <v>45</v>
      </c>
      <c r="B98" s="65">
        <v>5549041.7399999993</v>
      </c>
      <c r="C98" s="67">
        <v>1.315813955201459E-2</v>
      </c>
      <c r="D98" s="66">
        <v>48</v>
      </c>
      <c r="E98" s="67">
        <v>1.5311004784688996E-2</v>
      </c>
      <c r="F98" s="45"/>
    </row>
    <row r="99" spans="1:6" x14ac:dyDescent="0.25">
      <c r="A99" s="64" t="s">
        <v>46</v>
      </c>
      <c r="B99" s="65">
        <v>4712056.870000001</v>
      </c>
      <c r="C99" s="67">
        <v>1.1173443051536515E-2</v>
      </c>
      <c r="D99" s="66">
        <v>32</v>
      </c>
      <c r="E99" s="67">
        <v>1.0207336523125997E-2</v>
      </c>
      <c r="F99" s="45"/>
    </row>
    <row r="100" spans="1:6" x14ac:dyDescent="0.25">
      <c r="A100" s="64" t="s">
        <v>47</v>
      </c>
      <c r="B100" s="65">
        <v>6670329.4800000004</v>
      </c>
      <c r="C100" s="67">
        <v>1.5816987917585377E-2</v>
      </c>
      <c r="D100" s="66">
        <v>29</v>
      </c>
      <c r="E100" s="67">
        <v>9.2503987240829342E-3</v>
      </c>
      <c r="F100" s="45"/>
    </row>
    <row r="101" spans="1:6" x14ac:dyDescent="0.25">
      <c r="A101" s="64" t="s">
        <v>26</v>
      </c>
      <c r="B101" s="65">
        <v>10546025.190000005</v>
      </c>
      <c r="C101" s="67">
        <v>2.5007213438095578E-2</v>
      </c>
      <c r="D101" s="66">
        <v>72</v>
      </c>
      <c r="E101" s="67">
        <v>2.2966507177033493E-2</v>
      </c>
      <c r="F101" s="45"/>
    </row>
    <row r="102" spans="1:6" x14ac:dyDescent="0.25">
      <c r="A102" s="64" t="s">
        <v>27</v>
      </c>
      <c r="B102" s="65">
        <v>2256009.48</v>
      </c>
      <c r="C102" s="67">
        <v>5.3495520414859722E-3</v>
      </c>
      <c r="D102" s="66">
        <v>21</v>
      </c>
      <c r="E102" s="67">
        <v>6.6985645933014355E-3</v>
      </c>
      <c r="F102" s="45"/>
    </row>
    <row r="103" spans="1:6" x14ac:dyDescent="0.25">
      <c r="A103" s="64" t="s">
        <v>28</v>
      </c>
      <c r="B103" s="65">
        <v>2384765.6900000004</v>
      </c>
      <c r="C103" s="67">
        <v>5.6548646087272673E-3</v>
      </c>
      <c r="D103" s="66">
        <v>18</v>
      </c>
      <c r="E103" s="67">
        <v>5.7416267942583732E-3</v>
      </c>
      <c r="F103" s="45"/>
    </row>
    <row r="104" spans="1:6" x14ac:dyDescent="0.25">
      <c r="A104" s="64" t="s">
        <v>5</v>
      </c>
      <c r="B104" s="65">
        <v>21267145.169999994</v>
      </c>
      <c r="C104" s="67">
        <v>5.0429619586860958E-2</v>
      </c>
      <c r="D104" s="66">
        <v>144</v>
      </c>
      <c r="E104" s="67">
        <v>4.5933014354066985E-2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421719325.74999994</v>
      </c>
      <c r="C106" s="71"/>
      <c r="D106" s="72">
        <v>3135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0.72918084716648446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795256.71999999986</v>
      </c>
      <c r="C115" s="67">
        <v>1.8857488178557725E-3</v>
      </c>
      <c r="D115" s="66">
        <v>19</v>
      </c>
      <c r="E115" s="67">
        <v>6.0606060606060606E-3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413476286.87000203</v>
      </c>
      <c r="C117" s="67">
        <v>0.98045373219417842</v>
      </c>
      <c r="D117" s="66">
        <v>3048</v>
      </c>
      <c r="E117" s="67">
        <v>0.97224880382775125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7447782.1600000001</v>
      </c>
      <c r="C119" s="67">
        <v>1.7660518987965692E-2</v>
      </c>
      <c r="D119" s="66">
        <v>68</v>
      </c>
      <c r="E119" s="67">
        <v>2.1690590111642743E-2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421719325.75000209</v>
      </c>
      <c r="C121" s="71"/>
      <c r="D121" s="72">
        <v>3135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405034784.55000168</v>
      </c>
      <c r="C128" s="67">
        <v>0.96043685887449537</v>
      </c>
      <c r="D128" s="66">
        <v>2889</v>
      </c>
      <c r="E128" s="67">
        <v>0.92153110047846887</v>
      </c>
      <c r="F128" s="64"/>
    </row>
    <row r="129" spans="1:6" x14ac:dyDescent="0.25">
      <c r="A129" s="64" t="s">
        <v>7</v>
      </c>
      <c r="B129" s="65">
        <v>16684541.200000007</v>
      </c>
      <c r="C129" s="67">
        <v>3.9563141125504707E-2</v>
      </c>
      <c r="D129" s="66">
        <v>246</v>
      </c>
      <c r="E129" s="67">
        <v>7.8468899521531105E-2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421719325.75000167</v>
      </c>
      <c r="C131" s="71"/>
      <c r="D131" s="72">
        <v>3135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93032059.279999927</v>
      </c>
      <c r="C138" s="67">
        <v>0.22060184013276743</v>
      </c>
      <c r="D138" s="66">
        <v>1338</v>
      </c>
      <c r="E138" s="67">
        <v>0.42679425837320573</v>
      </c>
      <c r="F138" s="45"/>
    </row>
    <row r="139" spans="1:6" x14ac:dyDescent="0.25">
      <c r="A139" s="64" t="s">
        <v>72</v>
      </c>
      <c r="B139" s="66">
        <v>179186117.32999998</v>
      </c>
      <c r="C139" s="67">
        <v>0.42489425167160499</v>
      </c>
      <c r="D139" s="66">
        <v>1324</v>
      </c>
      <c r="E139" s="67">
        <v>0.42232854864433811</v>
      </c>
      <c r="F139" s="45"/>
    </row>
    <row r="140" spans="1:6" x14ac:dyDescent="0.25">
      <c r="A140" s="64" t="s">
        <v>73</v>
      </c>
      <c r="B140" s="66">
        <v>74046692.289999962</v>
      </c>
      <c r="C140" s="67">
        <v>0.17558287649804247</v>
      </c>
      <c r="D140" s="66">
        <v>310</v>
      </c>
      <c r="E140" s="67">
        <v>9.8883572567783087E-2</v>
      </c>
      <c r="F140" s="45"/>
    </row>
    <row r="141" spans="1:6" x14ac:dyDescent="0.25">
      <c r="A141" s="64" t="s">
        <v>74</v>
      </c>
      <c r="B141" s="66">
        <v>33053597.439999994</v>
      </c>
      <c r="C141" s="67">
        <v>7.8378189999275857E-2</v>
      </c>
      <c r="D141" s="66">
        <v>98</v>
      </c>
      <c r="E141" s="67">
        <v>3.1259968102073363E-2</v>
      </c>
      <c r="F141" s="45"/>
    </row>
    <row r="142" spans="1:6" x14ac:dyDescent="0.25">
      <c r="A142" s="64" t="s">
        <v>75</v>
      </c>
      <c r="B142" s="66">
        <v>16660039.969999999</v>
      </c>
      <c r="C142" s="67">
        <v>3.9505042697228127E-2</v>
      </c>
      <c r="D142" s="66">
        <v>38</v>
      </c>
      <c r="E142" s="67">
        <v>1.2121212121212121E-2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2.2919764757780972E-2</v>
      </c>
      <c r="D143" s="66">
        <v>16</v>
      </c>
      <c r="E143" s="67">
        <v>5.1036682615629983E-3</v>
      </c>
      <c r="F143" s="45"/>
    </row>
    <row r="144" spans="1:6" x14ac:dyDescent="0.25">
      <c r="A144" s="64" t="s">
        <v>77</v>
      </c>
      <c r="B144" s="66">
        <v>4443974.25</v>
      </c>
      <c r="C144" s="67">
        <v>1.053775337920947E-2</v>
      </c>
      <c r="D144" s="66">
        <v>5</v>
      </c>
      <c r="E144" s="67">
        <v>1.594896331738437E-3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3.489975227913777E-3</v>
      </c>
      <c r="D146" s="66">
        <v>1</v>
      </c>
      <c r="E146" s="67">
        <v>3.1897926634768739E-4</v>
      </c>
      <c r="F146" s="45"/>
    </row>
    <row r="147" spans="1:6" x14ac:dyDescent="0.25">
      <c r="A147" s="64" t="s">
        <v>81</v>
      </c>
      <c r="B147" s="66">
        <v>4907265.58</v>
      </c>
      <c r="C147" s="67">
        <v>1.1636330801944525E-2</v>
      </c>
      <c r="D147" s="66">
        <v>3</v>
      </c>
      <c r="E147" s="67">
        <v>9.5693779904306223E-4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1.2453974834232511E-2</v>
      </c>
      <c r="D149" s="66">
        <v>2</v>
      </c>
      <c r="E149" s="67">
        <v>6.3795853269537478E-4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421719325.74999982</v>
      </c>
      <c r="C151" s="71"/>
      <c r="D151" s="72">
        <v>3135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134519.72113237635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277767121.95000225</v>
      </c>
      <c r="C160" s="67">
        <v>0.65865400276833497</v>
      </c>
      <c r="D160" s="66">
        <v>1873</v>
      </c>
      <c r="E160" s="67">
        <v>0.59744816586921845</v>
      </c>
      <c r="F160" s="45"/>
    </row>
    <row r="161" spans="1:6" x14ac:dyDescent="0.25">
      <c r="A161" s="64" t="s">
        <v>9</v>
      </c>
      <c r="B161" s="65">
        <v>137731380.25999978</v>
      </c>
      <c r="C161" s="67">
        <v>0.3265948981945585</v>
      </c>
      <c r="D161" s="66">
        <v>1201</v>
      </c>
      <c r="E161" s="67">
        <v>0.38309409888357254</v>
      </c>
      <c r="F161" s="45"/>
    </row>
    <row r="162" spans="1:6" x14ac:dyDescent="0.25">
      <c r="A162" s="64" t="s">
        <v>10</v>
      </c>
      <c r="B162" s="65">
        <v>6220823.540000001</v>
      </c>
      <c r="C162" s="67">
        <v>1.4751099037106365E-2</v>
      </c>
      <c r="D162" s="66">
        <v>61</v>
      </c>
      <c r="E162" s="67">
        <v>1.9457735247208931E-2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421719325.75000209</v>
      </c>
      <c r="C164" s="67"/>
      <c r="D164" s="72">
        <v>3135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114677.67000000001</v>
      </c>
      <c r="C171" s="67">
        <v>2.7192889440400453E-4</v>
      </c>
      <c r="D171" s="66">
        <v>4</v>
      </c>
      <c r="E171" s="67">
        <v>1.2759170653907496E-3</v>
      </c>
      <c r="F171" s="45"/>
    </row>
    <row r="172" spans="1:6" x14ac:dyDescent="0.25">
      <c r="A172" s="76">
        <v>1997</v>
      </c>
      <c r="B172" s="65">
        <v>1627411.0599999998</v>
      </c>
      <c r="C172" s="67">
        <v>3.8589909464209465E-3</v>
      </c>
      <c r="D172" s="66">
        <v>24</v>
      </c>
      <c r="E172" s="67">
        <v>7.6555023923444978E-3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17787.61</v>
      </c>
      <c r="C175" s="67">
        <v>4.2178787913894788E-5</v>
      </c>
      <c r="D175" s="66">
        <v>1</v>
      </c>
      <c r="E175" s="67">
        <v>3.1897926634768739E-4</v>
      </c>
      <c r="F175" s="45"/>
    </row>
    <row r="176" spans="1:6" x14ac:dyDescent="0.25">
      <c r="A176" s="76">
        <v>2001</v>
      </c>
      <c r="B176" s="65">
        <v>35437140.209999979</v>
      </c>
      <c r="C176" s="67">
        <v>8.4030154764610981E-2</v>
      </c>
      <c r="D176" s="66">
        <v>300</v>
      </c>
      <c r="E176" s="67">
        <v>9.569377990430622E-2</v>
      </c>
      <c r="F176" s="45"/>
    </row>
    <row r="177" spans="1:6" x14ac:dyDescent="0.25">
      <c r="A177" s="76">
        <v>2002</v>
      </c>
      <c r="B177" s="65">
        <v>2111785.2199999997</v>
      </c>
      <c r="C177" s="67">
        <v>5.007560932248775E-3</v>
      </c>
      <c r="D177" s="66">
        <v>20</v>
      </c>
      <c r="E177" s="67">
        <v>6.379585326953748E-3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9867425.9199999999</v>
      </c>
      <c r="C179" s="67">
        <v>2.3398088058808806E-2</v>
      </c>
      <c r="D179" s="66">
        <v>87</v>
      </c>
      <c r="E179" s="67">
        <v>2.7751196172248804E-2</v>
      </c>
      <c r="F179" s="45"/>
    </row>
    <row r="180" spans="1:6" x14ac:dyDescent="0.25">
      <c r="A180" s="76">
        <v>2005</v>
      </c>
      <c r="B180" s="65">
        <v>372543098.06000102</v>
      </c>
      <c r="C180" s="67">
        <v>0.88339109761559254</v>
      </c>
      <c r="D180" s="66">
        <v>2699</v>
      </c>
      <c r="E180" s="67">
        <v>0.86092503987240832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421719325.75000101</v>
      </c>
      <c r="C182" s="67"/>
      <c r="D182" s="78">
        <v>3135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122.46938073434707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23330874.910000004</v>
      </c>
      <c r="C191" s="67">
        <v>5.532322918449991E-2</v>
      </c>
      <c r="D191" s="66">
        <v>216</v>
      </c>
      <c r="E191" s="67">
        <v>6.8899521531100474E-2</v>
      </c>
      <c r="F191" s="45"/>
    </row>
    <row r="192" spans="1:6" x14ac:dyDescent="0.25">
      <c r="A192" s="64" t="s">
        <v>12</v>
      </c>
      <c r="B192" s="65">
        <v>51217183.110000007</v>
      </c>
      <c r="C192" s="67">
        <v>0.12144850848111755</v>
      </c>
      <c r="D192" s="66">
        <v>389</v>
      </c>
      <c r="E192" s="67">
        <v>0.12408293460925039</v>
      </c>
      <c r="F192" s="45"/>
    </row>
    <row r="193" spans="1:6" x14ac:dyDescent="0.25">
      <c r="A193" s="64" t="s">
        <v>13</v>
      </c>
      <c r="B193" s="65">
        <v>117299312.14999993</v>
      </c>
      <c r="C193" s="67">
        <v>0.27814545122254225</v>
      </c>
      <c r="D193" s="66">
        <v>865</v>
      </c>
      <c r="E193" s="67">
        <v>0.27591706539074962</v>
      </c>
      <c r="F193" s="45"/>
    </row>
    <row r="194" spans="1:6" x14ac:dyDescent="0.25">
      <c r="A194" s="64" t="s">
        <v>14</v>
      </c>
      <c r="B194" s="65">
        <v>211832201.94999972</v>
      </c>
      <c r="C194" s="67">
        <v>0.50230612878191039</v>
      </c>
      <c r="D194" s="66">
        <v>1550</v>
      </c>
      <c r="E194" s="67">
        <v>0.49441786283891548</v>
      </c>
      <c r="F194" s="45"/>
    </row>
    <row r="195" spans="1:6" x14ac:dyDescent="0.25">
      <c r="A195" s="64" t="s">
        <v>15</v>
      </c>
      <c r="B195" s="65">
        <v>18039753.629999999</v>
      </c>
      <c r="C195" s="67">
        <v>4.2776682329929989E-2</v>
      </c>
      <c r="D195" s="66">
        <v>115</v>
      </c>
      <c r="E195" s="67">
        <v>3.6682615629984053E-2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421719325.74999964</v>
      </c>
      <c r="C199" s="71"/>
      <c r="D199" s="72">
        <v>3135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12.430297086163678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210550041.12000021</v>
      </c>
      <c r="C208" s="67">
        <v>0.49926581084599542</v>
      </c>
      <c r="D208" s="66">
        <v>1624</v>
      </c>
      <c r="E208" s="67">
        <v>0.51802232854864438</v>
      </c>
      <c r="F208" s="43"/>
    </row>
    <row r="209" spans="1:6" x14ac:dyDescent="0.25">
      <c r="A209" s="64" t="s">
        <v>53</v>
      </c>
      <c r="B209" s="65">
        <v>211169284.62999979</v>
      </c>
      <c r="C209" s="67">
        <v>0.50073418915400458</v>
      </c>
      <c r="D209" s="66">
        <v>1511</v>
      </c>
      <c r="E209" s="67">
        <v>0.48197767145135567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421719325.75</v>
      </c>
      <c r="C211" s="71"/>
      <c r="D211" s="72">
        <v>3135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11826772.590000005</v>
      </c>
      <c r="C218" s="67">
        <v>2.8044179784663351E-2</v>
      </c>
      <c r="D218" s="66">
        <v>146</v>
      </c>
      <c r="E218" s="67">
        <v>4.657097288676236E-2</v>
      </c>
      <c r="F218" s="67">
        <v>0.81692418058640737</v>
      </c>
    </row>
    <row r="219" spans="1:6" x14ac:dyDescent="0.25">
      <c r="A219" s="64" t="s">
        <v>55</v>
      </c>
      <c r="B219" s="65">
        <v>61489718.009999968</v>
      </c>
      <c r="C219" s="67">
        <v>0.14580720933441829</v>
      </c>
      <c r="D219" s="66">
        <v>484</v>
      </c>
      <c r="E219" s="67">
        <v>0.15438596491228071</v>
      </c>
      <c r="F219" s="67">
        <v>0.80303002371626508</v>
      </c>
    </row>
    <row r="220" spans="1:6" x14ac:dyDescent="0.25">
      <c r="A220" s="64" t="s">
        <v>56</v>
      </c>
      <c r="B220" s="65">
        <v>65072772.489999965</v>
      </c>
      <c r="C220" s="67">
        <v>0.15430351069226517</v>
      </c>
      <c r="D220" s="66">
        <v>508</v>
      </c>
      <c r="E220" s="67">
        <v>0.16204146730462521</v>
      </c>
      <c r="F220" s="67">
        <v>0.79859742804798239</v>
      </c>
    </row>
    <row r="221" spans="1:6" x14ac:dyDescent="0.25">
      <c r="A221" s="64" t="s">
        <v>57</v>
      </c>
      <c r="B221" s="65">
        <v>22617841.349999994</v>
      </c>
      <c r="C221" s="67">
        <v>5.3632451654369077E-2</v>
      </c>
      <c r="D221" s="66">
        <v>189</v>
      </c>
      <c r="E221" s="67">
        <v>6.0287081339712917E-2</v>
      </c>
      <c r="F221" s="67">
        <v>0.8014739954317246</v>
      </c>
    </row>
    <row r="222" spans="1:6" x14ac:dyDescent="0.25">
      <c r="A222" s="64" t="s">
        <v>58</v>
      </c>
      <c r="B222" s="65">
        <v>19460330.23</v>
      </c>
      <c r="C222" s="67">
        <v>4.6145218020044711E-2</v>
      </c>
      <c r="D222" s="66">
        <v>161</v>
      </c>
      <c r="E222" s="67">
        <v>5.1355661881977668E-2</v>
      </c>
      <c r="F222" s="67">
        <v>0.76816931257242815</v>
      </c>
    </row>
    <row r="223" spans="1:6" x14ac:dyDescent="0.25">
      <c r="A223" s="64" t="s">
        <v>59</v>
      </c>
      <c r="B223" s="65">
        <v>18160342.790000007</v>
      </c>
      <c r="C223" s="67">
        <v>4.3062628817645575E-2</v>
      </c>
      <c r="D223" s="66">
        <v>138</v>
      </c>
      <c r="E223" s="67">
        <v>4.4019138755980861E-2</v>
      </c>
      <c r="F223" s="67">
        <v>0.80191280615921401</v>
      </c>
    </row>
    <row r="224" spans="1:6" x14ac:dyDescent="0.25">
      <c r="A224" s="64" t="s">
        <v>29</v>
      </c>
      <c r="B224" s="65">
        <v>100502704.23999989</v>
      </c>
      <c r="C224" s="67">
        <v>0.23831657242945289</v>
      </c>
      <c r="D224" s="66">
        <v>749</v>
      </c>
      <c r="E224" s="67">
        <v>0.23891547049441786</v>
      </c>
      <c r="F224" s="67">
        <v>0.7870871731598309</v>
      </c>
    </row>
    <row r="225" spans="1:6" x14ac:dyDescent="0.25">
      <c r="A225" s="64" t="s">
        <v>60</v>
      </c>
      <c r="B225" s="65">
        <v>39376001.870000012</v>
      </c>
      <c r="C225" s="67">
        <v>9.3370162251806707E-2</v>
      </c>
      <c r="D225" s="66">
        <v>272</v>
      </c>
      <c r="E225" s="67">
        <v>8.6762360446570971E-2</v>
      </c>
      <c r="F225" s="67">
        <v>0.78524797911993571</v>
      </c>
    </row>
    <row r="226" spans="1:6" x14ac:dyDescent="0.25">
      <c r="A226" s="64" t="s">
        <v>61</v>
      </c>
      <c r="B226" s="65">
        <v>59944115.689999975</v>
      </c>
      <c r="C226" s="67">
        <v>0.14214220698421476</v>
      </c>
      <c r="D226" s="66">
        <v>277</v>
      </c>
      <c r="E226" s="67">
        <v>8.8357256778309412E-2</v>
      </c>
      <c r="F226" s="67">
        <v>0.76405042283573621</v>
      </c>
    </row>
    <row r="227" spans="1:6" x14ac:dyDescent="0.25">
      <c r="A227" s="64" t="s">
        <v>62</v>
      </c>
      <c r="B227" s="65">
        <v>16736673.850000003</v>
      </c>
      <c r="C227" s="67">
        <v>3.9686760430613269E-2</v>
      </c>
      <c r="D227" s="66">
        <v>147</v>
      </c>
      <c r="E227" s="67">
        <v>4.6889952153110051E-2</v>
      </c>
      <c r="F227" s="67">
        <v>0.79497502514798912</v>
      </c>
    </row>
    <row r="228" spans="1:6" x14ac:dyDescent="0.25">
      <c r="A228" s="64" t="s">
        <v>63</v>
      </c>
      <c r="B228" s="65">
        <v>6220823.540000001</v>
      </c>
      <c r="C228" s="67">
        <v>1.4751099037106441E-2</v>
      </c>
      <c r="D228" s="66">
        <v>61</v>
      </c>
      <c r="E228" s="67">
        <v>1.9457735247208931E-2</v>
      </c>
      <c r="F228" s="67">
        <v>0.77856800287468442</v>
      </c>
    </row>
    <row r="229" spans="1:6" x14ac:dyDescent="0.25">
      <c r="A229" s="64" t="s">
        <v>4</v>
      </c>
      <c r="B229" s="65">
        <v>311229.09999999998</v>
      </c>
      <c r="C229" s="67">
        <v>7.3800056339960144E-4</v>
      </c>
      <c r="D229" s="66">
        <v>3</v>
      </c>
      <c r="E229" s="67">
        <v>9.5693779904306223E-4</v>
      </c>
      <c r="F229" s="67">
        <v>0.79727470173108883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421719325.74999988</v>
      </c>
      <c r="C231" s="71"/>
      <c r="D231" s="72">
        <v>3135</v>
      </c>
      <c r="E231" s="71"/>
      <c r="F231" s="81">
        <v>0.78923225593795909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28522916.789999973</v>
      </c>
      <c r="C238" s="67">
        <v>6.7634834470234023E-2</v>
      </c>
      <c r="D238" s="66">
        <v>204</v>
      </c>
      <c r="E238" s="67">
        <v>6.5071770334928225E-2</v>
      </c>
      <c r="F238" s="45"/>
    </row>
    <row r="239" spans="1:6" x14ac:dyDescent="0.25">
      <c r="A239" s="64" t="s">
        <v>351</v>
      </c>
      <c r="B239" s="65">
        <v>293712058.11000043</v>
      </c>
      <c r="C239" s="67">
        <v>0.69646335886469668</v>
      </c>
      <c r="D239" s="66">
        <v>2224</v>
      </c>
      <c r="E239" s="67">
        <v>0.70940988835725682</v>
      </c>
      <c r="F239" s="45"/>
    </row>
    <row r="240" spans="1:6" x14ac:dyDescent="0.25">
      <c r="A240" s="64" t="s">
        <v>323</v>
      </c>
      <c r="B240" s="65">
        <v>96850127.529999927</v>
      </c>
      <c r="C240" s="67">
        <v>0.22965541680537946</v>
      </c>
      <c r="D240" s="66">
        <v>671</v>
      </c>
      <c r="E240" s="67">
        <v>0.21403508771929824</v>
      </c>
      <c r="F240" s="45"/>
    </row>
    <row r="241" spans="1:6" x14ac:dyDescent="0.25">
      <c r="A241" s="64" t="s">
        <v>324</v>
      </c>
      <c r="B241" s="65">
        <v>1198318.3599999999</v>
      </c>
      <c r="C241" s="67">
        <v>2.8415068668453092E-3</v>
      </c>
      <c r="D241" s="66">
        <v>13</v>
      </c>
      <c r="E241" s="67">
        <v>4.1467304625199359E-3</v>
      </c>
      <c r="F241" s="45"/>
    </row>
    <row r="242" spans="1:6" x14ac:dyDescent="0.25">
      <c r="A242" s="64" t="s">
        <v>325</v>
      </c>
      <c r="B242" s="65">
        <v>640648.24</v>
      </c>
      <c r="C242" s="67">
        <v>1.5191341749886582E-3</v>
      </c>
      <c r="D242" s="66">
        <v>4</v>
      </c>
      <c r="E242" s="67">
        <v>1.2759170653907496E-3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677080.86</v>
      </c>
      <c r="C248" s="67">
        <v>1.6055248565994831E-3</v>
      </c>
      <c r="D248" s="66">
        <v>18</v>
      </c>
      <c r="E248" s="67">
        <v>5.7416267942583732E-3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118175.86</v>
      </c>
      <c r="C250" s="67">
        <v>2.8022396125629751E-4</v>
      </c>
      <c r="D250" s="66">
        <v>1</v>
      </c>
      <c r="E250" s="67">
        <v>3.1897926634768739E-4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421719325.75000036</v>
      </c>
      <c r="C253" s="71"/>
      <c r="D253" s="72">
        <v>3135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2.2441341836717022E-2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405372566.06000179</v>
      </c>
      <c r="C262" s="67">
        <v>0.99925187629127377</v>
      </c>
      <c r="D262" s="66">
        <v>3035</v>
      </c>
      <c r="E262" s="67">
        <v>0.99901250822909804</v>
      </c>
      <c r="F262" s="45"/>
    </row>
    <row r="263" spans="1:6" x14ac:dyDescent="0.25">
      <c r="A263" s="64" t="s">
        <v>65</v>
      </c>
      <c r="B263" s="65">
        <v>163076.37</v>
      </c>
      <c r="C263" s="67">
        <v>4.0198667187840747E-4</v>
      </c>
      <c r="D263" s="66">
        <v>2</v>
      </c>
      <c r="E263" s="67">
        <v>6.583278472679394E-4</v>
      </c>
      <c r="F263" s="45"/>
    </row>
    <row r="264" spans="1:6" x14ac:dyDescent="0.25">
      <c r="A264" s="64" t="s">
        <v>66</v>
      </c>
      <c r="B264" s="65">
        <v>140419.51</v>
      </c>
      <c r="C264" s="67">
        <v>3.4613703684780795E-4</v>
      </c>
      <c r="D264" s="66">
        <v>1</v>
      </c>
      <c r="E264" s="67">
        <v>3.291639236339697E-4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405676061.94000179</v>
      </c>
      <c r="C271" s="71"/>
      <c r="D271" s="72">
        <v>3038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0.69725708377722651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15299022.620000003</v>
      </c>
      <c r="C280" s="67">
        <v>0.95361036265350796</v>
      </c>
      <c r="D280" s="66">
        <v>91</v>
      </c>
      <c r="E280" s="67">
        <v>0.93814432989690721</v>
      </c>
      <c r="F280" s="45"/>
    </row>
    <row r="281" spans="1:6" x14ac:dyDescent="0.25">
      <c r="A281" s="64" t="s">
        <v>65</v>
      </c>
      <c r="B281" s="65">
        <v>143001.94</v>
      </c>
      <c r="C281" s="67">
        <v>8.9135191999314255E-3</v>
      </c>
      <c r="D281" s="66">
        <v>1</v>
      </c>
      <c r="E281" s="67">
        <v>1.0309278350515464E-2</v>
      </c>
      <c r="F281" s="45"/>
    </row>
    <row r="282" spans="1:6" x14ac:dyDescent="0.25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  <c r="F282" s="45"/>
    </row>
    <row r="283" spans="1:6" x14ac:dyDescent="0.25">
      <c r="A283" s="64" t="s">
        <v>67</v>
      </c>
      <c r="B283" s="65">
        <v>192394.25</v>
      </c>
      <c r="C283" s="67">
        <v>1.1992213821234918E-2</v>
      </c>
      <c r="D283" s="66">
        <v>2</v>
      </c>
      <c r="E283" s="67">
        <v>2.0618556701030927E-2</v>
      </c>
      <c r="F283" s="45"/>
    </row>
    <row r="284" spans="1:6" x14ac:dyDescent="0.25">
      <c r="A284" s="64" t="s">
        <v>68</v>
      </c>
      <c r="B284" s="65">
        <v>132848</v>
      </c>
      <c r="C284" s="67">
        <v>8.2806093307020157E-3</v>
      </c>
      <c r="D284" s="66">
        <v>1</v>
      </c>
      <c r="E284" s="67">
        <v>1.0309278350515464E-2</v>
      </c>
      <c r="F284" s="45"/>
    </row>
    <row r="285" spans="1:6" x14ac:dyDescent="0.25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  <c r="F285" s="45"/>
    </row>
    <row r="286" spans="1:6" x14ac:dyDescent="0.25">
      <c r="A286" s="64" t="s">
        <v>172</v>
      </c>
      <c r="B286" s="65">
        <v>139498</v>
      </c>
      <c r="C286" s="67">
        <v>8.6951135163063787E-3</v>
      </c>
      <c r="D286" s="66">
        <v>1</v>
      </c>
      <c r="E286" s="67">
        <v>1.0309278350515464E-2</v>
      </c>
      <c r="F286" s="45"/>
    </row>
    <row r="287" spans="1:6" x14ac:dyDescent="0.25">
      <c r="A287" s="64" t="s">
        <v>170</v>
      </c>
      <c r="B287" s="65">
        <v>136499</v>
      </c>
      <c r="C287" s="67">
        <v>8.5081814783172834E-3</v>
      </c>
      <c r="D287" s="66">
        <v>1</v>
      </c>
      <c r="E287" s="67">
        <v>1.0309278350515464E-2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16043263.810000002</v>
      </c>
      <c r="C289" s="71"/>
      <c r="D289" s="72">
        <v>97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3.8853002721276897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322805032.75000101</v>
      </c>
      <c r="C299" s="67">
        <v>0.7654499403742353</v>
      </c>
      <c r="D299" s="66">
        <v>2324</v>
      </c>
      <c r="E299" s="67">
        <v>0.74130781499202547</v>
      </c>
      <c r="F299" s="45"/>
    </row>
    <row r="300" spans="1:6" x14ac:dyDescent="0.25">
      <c r="A300" s="64" t="s">
        <v>148</v>
      </c>
      <c r="B300" s="65">
        <v>98914293</v>
      </c>
      <c r="C300" s="67">
        <v>0.23455005962576464</v>
      </c>
      <c r="D300" s="66">
        <v>811</v>
      </c>
      <c r="E300" s="67">
        <v>0.25869218500797447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421719325.75000101</v>
      </c>
      <c r="C302" s="67"/>
      <c r="D302" s="78">
        <v>3135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32795692.309999991</v>
      </c>
      <c r="C310" s="67">
        <v>7.7766633653022374E-2</v>
      </c>
      <c r="D310" s="66">
        <v>260</v>
      </c>
      <c r="E310" s="67">
        <v>8.2934609250398722E-2</v>
      </c>
      <c r="F310" s="45"/>
    </row>
    <row r="311" spans="1:6" x14ac:dyDescent="0.25">
      <c r="A311" s="64" t="s">
        <v>39</v>
      </c>
      <c r="B311" s="65">
        <v>388923633.44000173</v>
      </c>
      <c r="C311" s="67">
        <v>0.92223336634697761</v>
      </c>
      <c r="D311" s="66">
        <v>2875</v>
      </c>
      <c r="E311" s="67">
        <v>0.91706539074960125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421719325.75000173</v>
      </c>
      <c r="C313" s="67"/>
      <c r="D313" s="78">
        <v>3135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21062212.469999984</v>
      </c>
      <c r="C322" s="67">
        <v>6.5247472415685279E-2</v>
      </c>
      <c r="D322" s="66">
        <v>129</v>
      </c>
      <c r="E322" s="67">
        <v>5.5507745266781414E-2</v>
      </c>
      <c r="F322" s="45"/>
    </row>
    <row r="323" spans="1:6" x14ac:dyDescent="0.25">
      <c r="A323" s="64" t="s">
        <v>83</v>
      </c>
      <c r="B323" s="65">
        <v>50950883.569999978</v>
      </c>
      <c r="C323" s="67">
        <v>0.15783794675053756</v>
      </c>
      <c r="D323" s="66">
        <v>392</v>
      </c>
      <c r="E323" s="67">
        <v>0.16867469879518071</v>
      </c>
      <c r="F323" s="45"/>
    </row>
    <row r="324" spans="1:6" x14ac:dyDescent="0.25">
      <c r="A324" s="64" t="s">
        <v>84</v>
      </c>
      <c r="B324" s="65">
        <v>81633589.689999878</v>
      </c>
      <c r="C324" s="67">
        <v>0.25288821860848132</v>
      </c>
      <c r="D324" s="66">
        <v>628</v>
      </c>
      <c r="E324" s="67">
        <v>0.27022375215146299</v>
      </c>
      <c r="F324" s="45"/>
    </row>
    <row r="325" spans="1:6" x14ac:dyDescent="0.25">
      <c r="A325" s="64" t="s">
        <v>85</v>
      </c>
      <c r="B325" s="65">
        <v>103861126.10999985</v>
      </c>
      <c r="C325" s="67">
        <v>0.32174568415244131</v>
      </c>
      <c r="D325" s="66">
        <v>758</v>
      </c>
      <c r="E325" s="67">
        <v>0.32616179001721168</v>
      </c>
      <c r="F325" s="45"/>
    </row>
    <row r="326" spans="1:6" x14ac:dyDescent="0.25">
      <c r="A326" s="64" t="s">
        <v>86</v>
      </c>
      <c r="B326" s="65">
        <v>37419962.849999994</v>
      </c>
      <c r="C326" s="67">
        <v>0.1159212498368337</v>
      </c>
      <c r="D326" s="66">
        <v>223</v>
      </c>
      <c r="E326" s="67">
        <v>9.5955249569707399E-2</v>
      </c>
      <c r="F326" s="45"/>
    </row>
    <row r="327" spans="1:6" x14ac:dyDescent="0.25">
      <c r="A327" s="64" t="s">
        <v>87</v>
      </c>
      <c r="B327" s="65">
        <v>15412560.110000009</v>
      </c>
      <c r="C327" s="67">
        <v>4.7745724342335323E-2</v>
      </c>
      <c r="D327" s="66">
        <v>100</v>
      </c>
      <c r="E327" s="67">
        <v>4.3029259896729774E-2</v>
      </c>
      <c r="F327" s="45"/>
    </row>
    <row r="328" spans="1:6" x14ac:dyDescent="0.25">
      <c r="A328" s="64" t="s">
        <v>88</v>
      </c>
      <c r="B328" s="65">
        <v>6516406.0799999982</v>
      </c>
      <c r="C328" s="67">
        <v>2.0186816867402157E-2</v>
      </c>
      <c r="D328" s="66">
        <v>36</v>
      </c>
      <c r="E328" s="67">
        <v>1.549053356282272E-2</v>
      </c>
      <c r="F328" s="45"/>
    </row>
    <row r="329" spans="1:6" x14ac:dyDescent="0.25">
      <c r="A329" s="64" t="s">
        <v>89</v>
      </c>
      <c r="B329" s="65">
        <v>1889968.77</v>
      </c>
      <c r="C329" s="67">
        <v>5.8548305579352901E-3</v>
      </c>
      <c r="D329" s="66">
        <v>15</v>
      </c>
      <c r="E329" s="67">
        <v>6.4543889845094663E-3</v>
      </c>
      <c r="F329" s="45"/>
    </row>
    <row r="330" spans="1:6" x14ac:dyDescent="0.25">
      <c r="A330" s="64" t="s">
        <v>1</v>
      </c>
      <c r="B330" s="65">
        <v>553737.32999999984</v>
      </c>
      <c r="C330" s="67">
        <v>1.7153924933656427E-3</v>
      </c>
      <c r="D330" s="66">
        <v>10</v>
      </c>
      <c r="E330" s="67">
        <v>4.3029259896729772E-3</v>
      </c>
      <c r="F330" s="45"/>
    </row>
    <row r="331" spans="1:6" x14ac:dyDescent="0.25">
      <c r="A331" s="64" t="s">
        <v>70</v>
      </c>
      <c r="B331" s="65">
        <v>977854.00000000012</v>
      </c>
      <c r="C331" s="67">
        <v>3.0292402558584372E-3</v>
      </c>
      <c r="D331" s="66">
        <v>8</v>
      </c>
      <c r="E331" s="67">
        <v>3.4423407917383822E-3</v>
      </c>
      <c r="F331" s="45"/>
    </row>
    <row r="332" spans="1:6" x14ac:dyDescent="0.25">
      <c r="A332" s="64" t="s">
        <v>82</v>
      </c>
      <c r="B332" s="65">
        <v>2526731.77</v>
      </c>
      <c r="C332" s="67">
        <v>7.8274237191241647E-3</v>
      </c>
      <c r="D332" s="66">
        <v>25</v>
      </c>
      <c r="E332" s="67">
        <v>1.0757314974182444E-2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322805032.74999964</v>
      </c>
      <c r="C334" s="67"/>
      <c r="D334" s="72">
        <v>2324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1.7277525801636009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254063243.88999972</v>
      </c>
      <c r="C347" s="67">
        <v>0.60244629159018304</v>
      </c>
      <c r="D347" s="66">
        <v>1889</v>
      </c>
      <c r="E347" s="67">
        <v>0.60255183413078151</v>
      </c>
      <c r="F347" s="45"/>
    </row>
    <row r="348" spans="1:6" x14ac:dyDescent="0.25">
      <c r="A348" s="64" t="s">
        <v>181</v>
      </c>
      <c r="B348" s="65">
        <v>133783460.77999993</v>
      </c>
      <c r="C348" s="67">
        <v>0.31723341239359842</v>
      </c>
      <c r="D348" s="66">
        <v>955</v>
      </c>
      <c r="E348" s="67">
        <v>0.30462519936204147</v>
      </c>
      <c r="F348" s="45"/>
    </row>
    <row r="349" spans="1:6" x14ac:dyDescent="0.25">
      <c r="A349" s="64" t="s">
        <v>182</v>
      </c>
      <c r="B349" s="65">
        <v>25568319.349999998</v>
      </c>
      <c r="C349" s="67">
        <v>6.0628758960781431E-2</v>
      </c>
      <c r="D349" s="66">
        <v>212</v>
      </c>
      <c r="E349" s="67">
        <v>6.7623604465709725E-2</v>
      </c>
      <c r="F349" s="45"/>
    </row>
    <row r="350" spans="1:6" x14ac:dyDescent="0.25">
      <c r="A350" s="64" t="s">
        <v>183</v>
      </c>
      <c r="B350" s="65">
        <v>4230854.8800000008</v>
      </c>
      <c r="C350" s="67">
        <v>1.003239505914439E-2</v>
      </c>
      <c r="D350" s="66">
        <v>45</v>
      </c>
      <c r="E350" s="67">
        <v>1.4354066985645933E-2</v>
      </c>
      <c r="F350" s="45"/>
    </row>
    <row r="351" spans="1:6" x14ac:dyDescent="0.25">
      <c r="A351" s="64" t="s">
        <v>184</v>
      </c>
      <c r="B351" s="65">
        <v>4073446.85</v>
      </c>
      <c r="C351" s="67">
        <v>9.6591419962925498E-3</v>
      </c>
      <c r="D351" s="66">
        <v>34</v>
      </c>
      <c r="E351" s="67">
        <v>1.0845295055821371E-2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421719325.7499997</v>
      </c>
      <c r="C355" s="69"/>
      <c r="D355" s="72">
        <v>3135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510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419535893.41000193</v>
      </c>
      <c r="C6" s="65">
        <v>38383205.989999995</v>
      </c>
      <c r="D6" s="65">
        <v>246026172.93999982</v>
      </c>
      <c r="E6" s="65">
        <v>135126514.48000005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3117</v>
      </c>
      <c r="C7" s="66">
        <v>343</v>
      </c>
      <c r="D7" s="66">
        <v>1701</v>
      </c>
      <c r="E7" s="66">
        <v>1073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0.78890431902129554</v>
      </c>
      <c r="C8" s="67">
        <v>0.77315058292225058</v>
      </c>
      <c r="D8" s="67">
        <v>0.79687485450132622</v>
      </c>
      <c r="E8" s="67">
        <v>0.77886719604916776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4.0816326530612249E-3</v>
      </c>
      <c r="C9" s="67">
        <v>4.0816326530612249E-3</v>
      </c>
      <c r="D9" s="67">
        <v>5.0453500000000005E-3</v>
      </c>
      <c r="E9" s="67">
        <v>1.6781008403361344E-2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10.281228814054186</v>
      </c>
      <c r="C11" s="65">
        <v>13.916715465960776</v>
      </c>
      <c r="D11" s="65">
        <v>9.8951419946862043</v>
      </c>
      <c r="E11" s="65">
        <v>9.951506918882254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9.668493150684931</v>
      </c>
      <c r="C12" s="65">
        <v>13.093150684931507</v>
      </c>
      <c r="D12" s="65">
        <v>9.668493150684931</v>
      </c>
      <c r="E12" s="65">
        <v>9.668493150684931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18.950684931506849</v>
      </c>
      <c r="C13" s="65">
        <v>18.950684931506849</v>
      </c>
      <c r="D13" s="65">
        <v>10.224657534246575</v>
      </c>
      <c r="E13" s="65">
        <v>11.463013698630137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134596.05178376706</v>
      </c>
      <c r="C14" s="65">
        <v>111904.3906413994</v>
      </c>
      <c r="D14" s="65">
        <v>144636.19808348021</v>
      </c>
      <c r="E14" s="65">
        <v>125933.37789375587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286.95</v>
      </c>
      <c r="C15" s="65">
        <v>286.95</v>
      </c>
      <c r="D15" s="65">
        <v>985.37</v>
      </c>
      <c r="E15" s="65">
        <v>1996.94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12.37409288555577</v>
      </c>
      <c r="C17" s="65">
        <v>8.6889500987590669</v>
      </c>
      <c r="D17" s="65">
        <v>12.943413855182662</v>
      </c>
      <c r="E17" s="65">
        <v>12.38430357856245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23.916666666666668</v>
      </c>
      <c r="C19" s="65">
        <v>23.916666666666668</v>
      </c>
      <c r="D19" s="65">
        <v>20.333333333333332</v>
      </c>
      <c r="E19" s="65">
        <v>20.333333333333332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0.76611879343036493</v>
      </c>
      <c r="C20" s="67">
        <v>0.94710985162289762</v>
      </c>
      <c r="D20" s="67">
        <v>0.94137714305901377</v>
      </c>
      <c r="E20" s="67">
        <v>0.39561298784119991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0.23388120656963257</v>
      </c>
      <c r="C21" s="67">
        <v>5.2890148377102757E-2</v>
      </c>
      <c r="D21" s="67">
        <v>5.8622856940986456E-2</v>
      </c>
      <c r="E21" s="67">
        <v>0.60438701215879975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0.38124385410735073</v>
      </c>
      <c r="C23" s="67">
        <v>0.3381301883271895</v>
      </c>
      <c r="D23" s="67">
        <v>0.29307577514358435</v>
      </c>
      <c r="E23" s="67">
        <v>0.55401894452831713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1.7264993318692072</v>
      </c>
      <c r="C24" s="65">
        <v>2.1488955255207123</v>
      </c>
      <c r="D24" s="65">
        <v>1.7105263858297106</v>
      </c>
      <c r="E24" s="65">
        <v>1.5084576878732368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2010306.95</v>
      </c>
      <c r="C31" s="67">
        <v>4.7917400670063458E-3</v>
      </c>
      <c r="D31" s="66">
        <v>58</v>
      </c>
      <c r="E31" s="67">
        <v>1.8607635547000321E-2</v>
      </c>
      <c r="F31" s="45"/>
    </row>
    <row r="32" spans="1:11" x14ac:dyDescent="0.25">
      <c r="A32" s="64" t="s">
        <v>19</v>
      </c>
      <c r="B32" s="65">
        <v>11287936.490000008</v>
      </c>
      <c r="C32" s="67">
        <v>2.6905770560538538E-2</v>
      </c>
      <c r="D32" s="66">
        <v>149</v>
      </c>
      <c r="E32" s="67">
        <v>4.7802374077638758E-2</v>
      </c>
      <c r="F32" s="45"/>
    </row>
    <row r="33" spans="1:6" x14ac:dyDescent="0.25">
      <c r="A33" s="64" t="s">
        <v>20</v>
      </c>
      <c r="B33" s="65">
        <v>5246948.57</v>
      </c>
      <c r="C33" s="67">
        <v>1.2506554629575674E-2</v>
      </c>
      <c r="D33" s="66">
        <v>59</v>
      </c>
      <c r="E33" s="67">
        <v>1.892845684953481E-2</v>
      </c>
      <c r="F33" s="45"/>
    </row>
    <row r="34" spans="1:6" x14ac:dyDescent="0.25">
      <c r="A34" s="64" t="s">
        <v>21</v>
      </c>
      <c r="B34" s="65">
        <v>7870881.8499999996</v>
      </c>
      <c r="C34" s="67">
        <v>1.8760925998548644E-2</v>
      </c>
      <c r="D34" s="66">
        <v>64</v>
      </c>
      <c r="E34" s="67">
        <v>2.0532563362207251E-2</v>
      </c>
      <c r="F34" s="45"/>
    </row>
    <row r="35" spans="1:6" x14ac:dyDescent="0.25">
      <c r="A35" s="64" t="s">
        <v>22</v>
      </c>
      <c r="B35" s="65">
        <v>11464834</v>
      </c>
      <c r="C35" s="67">
        <v>2.732742103855167E-2</v>
      </c>
      <c r="D35" s="66">
        <v>88</v>
      </c>
      <c r="E35" s="67">
        <v>2.8232274623034969E-2</v>
      </c>
      <c r="F35" s="45"/>
    </row>
    <row r="36" spans="1:6" x14ac:dyDescent="0.25">
      <c r="A36" s="64" t="s">
        <v>23</v>
      </c>
      <c r="B36" s="65">
        <v>20463212.48</v>
      </c>
      <c r="C36" s="67">
        <v>4.877583253645932E-2</v>
      </c>
      <c r="D36" s="66">
        <v>136</v>
      </c>
      <c r="E36" s="67">
        <v>4.3631697144690409E-2</v>
      </c>
      <c r="F36" s="45"/>
    </row>
    <row r="37" spans="1:6" x14ac:dyDescent="0.25">
      <c r="A37" s="64" t="s">
        <v>24</v>
      </c>
      <c r="B37" s="65">
        <v>32837774.019999985</v>
      </c>
      <c r="C37" s="67">
        <v>7.8271667658978139E-2</v>
      </c>
      <c r="D37" s="66">
        <v>199</v>
      </c>
      <c r="E37" s="67">
        <v>6.3843439204363167E-2</v>
      </c>
      <c r="F37" s="45"/>
    </row>
    <row r="38" spans="1:6" x14ac:dyDescent="0.25">
      <c r="A38" s="64" t="s">
        <v>25</v>
      </c>
      <c r="B38" s="65">
        <v>61973906.270000011</v>
      </c>
      <c r="C38" s="67">
        <v>0.14772015277709449</v>
      </c>
      <c r="D38" s="66">
        <v>365</v>
      </c>
      <c r="E38" s="67">
        <v>0.11709977542508823</v>
      </c>
      <c r="F38" s="45"/>
    </row>
    <row r="39" spans="1:6" x14ac:dyDescent="0.25">
      <c r="A39" s="64" t="s">
        <v>42</v>
      </c>
      <c r="B39" s="65">
        <v>115869831.08999991</v>
      </c>
      <c r="C39" s="67">
        <v>0.27618573979023958</v>
      </c>
      <c r="D39" s="66">
        <v>790</v>
      </c>
      <c r="E39" s="67">
        <v>0.25344882900224575</v>
      </c>
      <c r="F39" s="45"/>
    </row>
    <row r="40" spans="1:6" x14ac:dyDescent="0.25">
      <c r="A40" s="64" t="s">
        <v>43</v>
      </c>
      <c r="B40" s="65">
        <v>121967635.90999995</v>
      </c>
      <c r="C40" s="67">
        <v>0.29072038370458242</v>
      </c>
      <c r="D40" s="66">
        <v>974</v>
      </c>
      <c r="E40" s="67">
        <v>0.31247994866859158</v>
      </c>
      <c r="F40" s="45"/>
    </row>
    <row r="41" spans="1:6" x14ac:dyDescent="0.25">
      <c r="A41" s="64" t="s">
        <v>44</v>
      </c>
      <c r="B41" s="65">
        <v>18357902.409999996</v>
      </c>
      <c r="C41" s="67">
        <v>4.375764433595046E-2</v>
      </c>
      <c r="D41" s="66">
        <v>154</v>
      </c>
      <c r="E41" s="67">
        <v>4.9406480590311198E-2</v>
      </c>
      <c r="F41" s="45"/>
    </row>
    <row r="42" spans="1:6" x14ac:dyDescent="0.25">
      <c r="A42" s="64" t="s">
        <v>45</v>
      </c>
      <c r="B42" s="65">
        <v>6611451.620000001</v>
      </c>
      <c r="C42" s="67">
        <v>1.5758965380201276E-2</v>
      </c>
      <c r="D42" s="66">
        <v>56</v>
      </c>
      <c r="E42" s="67">
        <v>1.7965992941931345E-2</v>
      </c>
      <c r="F42" s="45"/>
    </row>
    <row r="43" spans="1:6" x14ac:dyDescent="0.25">
      <c r="A43" s="64" t="s">
        <v>46</v>
      </c>
      <c r="B43" s="65">
        <v>1058536.6499999999</v>
      </c>
      <c r="C43" s="67">
        <v>2.5231134370796823E-3</v>
      </c>
      <c r="D43" s="66">
        <v>10</v>
      </c>
      <c r="E43" s="67">
        <v>3.208213025344883E-3</v>
      </c>
      <c r="F43" s="45"/>
    </row>
    <row r="44" spans="1:6" x14ac:dyDescent="0.25">
      <c r="A44" s="64" t="s">
        <v>47</v>
      </c>
      <c r="B44" s="65">
        <v>2153963.1</v>
      </c>
      <c r="C44" s="67">
        <v>5.1341568953553081E-3</v>
      </c>
      <c r="D44" s="66">
        <v>11</v>
      </c>
      <c r="E44" s="67">
        <v>3.5290343278793711E-3</v>
      </c>
      <c r="F44" s="45"/>
    </row>
    <row r="45" spans="1:6" x14ac:dyDescent="0.25">
      <c r="A45" s="64" t="s">
        <v>26</v>
      </c>
      <c r="B45" s="65">
        <v>171725.05</v>
      </c>
      <c r="C45" s="67">
        <v>4.0932147331713107E-4</v>
      </c>
      <c r="D45" s="66">
        <v>2</v>
      </c>
      <c r="E45" s="67">
        <v>6.4164260506897658E-4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4.50609716521323E-4</v>
      </c>
      <c r="D48" s="66">
        <v>2</v>
      </c>
      <c r="E48" s="67">
        <v>6.4164260506897658E-4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419535893.40999985</v>
      </c>
      <c r="C50" s="71"/>
      <c r="D50" s="72">
        <v>3117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0.78890431902129554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504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3852807.6100000003</v>
      </c>
      <c r="C59" s="67">
        <v>9.1834993632708486E-3</v>
      </c>
      <c r="D59" s="66">
        <v>94</v>
      </c>
      <c r="E59" s="67">
        <v>3.0157202438241899E-2</v>
      </c>
      <c r="F59" s="45"/>
    </row>
    <row r="60" spans="1:6" x14ac:dyDescent="0.25">
      <c r="A60" s="64" t="s">
        <v>19</v>
      </c>
      <c r="B60" s="65">
        <v>53830191.949999981</v>
      </c>
      <c r="C60" s="67">
        <v>0.12830890704598985</v>
      </c>
      <c r="D60" s="66">
        <v>381</v>
      </c>
      <c r="E60" s="67">
        <v>0.12223291626564003</v>
      </c>
      <c r="F60" s="45"/>
    </row>
    <row r="61" spans="1:6" x14ac:dyDescent="0.25">
      <c r="A61" s="64" t="s">
        <v>20</v>
      </c>
      <c r="B61" s="65">
        <v>26371194.70999999</v>
      </c>
      <c r="C61" s="67">
        <v>6.2858017929417573E-2</v>
      </c>
      <c r="D61" s="66">
        <v>154</v>
      </c>
      <c r="E61" s="67">
        <v>4.9406480590311198E-2</v>
      </c>
      <c r="F61" s="45"/>
    </row>
    <row r="62" spans="1:6" x14ac:dyDescent="0.25">
      <c r="A62" s="64" t="s">
        <v>21</v>
      </c>
      <c r="B62" s="65">
        <v>19426981.579999998</v>
      </c>
      <c r="C62" s="67">
        <v>4.6305886779071347E-2</v>
      </c>
      <c r="D62" s="66">
        <v>134</v>
      </c>
      <c r="E62" s="67">
        <v>4.2990054539621431E-2</v>
      </c>
      <c r="F62" s="45"/>
    </row>
    <row r="63" spans="1:6" x14ac:dyDescent="0.25">
      <c r="A63" s="64" t="s">
        <v>22</v>
      </c>
      <c r="B63" s="65">
        <v>33108324.539999984</v>
      </c>
      <c r="C63" s="67">
        <v>7.8916548166819686E-2</v>
      </c>
      <c r="D63" s="66">
        <v>232</v>
      </c>
      <c r="E63" s="67">
        <v>7.4430542188001284E-2</v>
      </c>
      <c r="F63" s="45"/>
    </row>
    <row r="64" spans="1:6" x14ac:dyDescent="0.25">
      <c r="A64" s="64" t="s">
        <v>23</v>
      </c>
      <c r="B64" s="65">
        <v>64891772.529999942</v>
      </c>
      <c r="C64" s="67">
        <v>0.15467513876478539</v>
      </c>
      <c r="D64" s="66">
        <v>485</v>
      </c>
      <c r="E64" s="67">
        <v>0.15559833172922682</v>
      </c>
      <c r="F64" s="45"/>
    </row>
    <row r="65" spans="1:6" x14ac:dyDescent="0.25">
      <c r="A65" s="64" t="s">
        <v>24</v>
      </c>
      <c r="B65" s="65">
        <v>45048720.270000003</v>
      </c>
      <c r="C65" s="67">
        <v>0.10737751162085968</v>
      </c>
      <c r="D65" s="66">
        <v>333</v>
      </c>
      <c r="E65" s="67">
        <v>0.1068334937439846</v>
      </c>
      <c r="F65" s="45"/>
    </row>
    <row r="66" spans="1:6" x14ac:dyDescent="0.25">
      <c r="A66" s="64" t="s">
        <v>25</v>
      </c>
      <c r="B66" s="65">
        <v>43015907.31999997</v>
      </c>
      <c r="C66" s="67">
        <v>0.10253212656100873</v>
      </c>
      <c r="D66" s="66">
        <v>297</v>
      </c>
      <c r="E66" s="67">
        <v>9.528392685274302E-2</v>
      </c>
      <c r="F66" s="45"/>
    </row>
    <row r="67" spans="1:6" x14ac:dyDescent="0.25">
      <c r="A67" s="64" t="s">
        <v>42</v>
      </c>
      <c r="B67" s="65">
        <v>49577287.199999966</v>
      </c>
      <c r="C67" s="67">
        <v>0.11817174162867054</v>
      </c>
      <c r="D67" s="66">
        <v>415</v>
      </c>
      <c r="E67" s="67">
        <v>0.13314084055181263</v>
      </c>
      <c r="F67" s="45"/>
    </row>
    <row r="68" spans="1:6" x14ac:dyDescent="0.25">
      <c r="A68" s="64" t="s">
        <v>43</v>
      </c>
      <c r="B68" s="65">
        <v>14161483.460000005</v>
      </c>
      <c r="C68" s="67">
        <v>3.3755117696593388E-2</v>
      </c>
      <c r="D68" s="66">
        <v>127</v>
      </c>
      <c r="E68" s="67">
        <v>4.0744305421880012E-2</v>
      </c>
      <c r="F68" s="45"/>
    </row>
    <row r="69" spans="1:6" x14ac:dyDescent="0.25">
      <c r="A69" s="64" t="s">
        <v>44</v>
      </c>
      <c r="B69" s="65">
        <v>12611894.409999998</v>
      </c>
      <c r="C69" s="67">
        <v>3.0061538495526941E-2</v>
      </c>
      <c r="D69" s="66">
        <v>110</v>
      </c>
      <c r="E69" s="67">
        <v>3.5290343278793712E-2</v>
      </c>
      <c r="F69" s="45"/>
    </row>
    <row r="70" spans="1:6" x14ac:dyDescent="0.25">
      <c r="A70" s="64" t="s">
        <v>45</v>
      </c>
      <c r="B70" s="65">
        <v>5730325.1699999981</v>
      </c>
      <c r="C70" s="67">
        <v>1.3658724461985242E-2</v>
      </c>
      <c r="D70" s="66">
        <v>54</v>
      </c>
      <c r="E70" s="67">
        <v>1.7324350336862367E-2</v>
      </c>
      <c r="F70" s="45"/>
    </row>
    <row r="71" spans="1:6" x14ac:dyDescent="0.25">
      <c r="A71" s="64" t="s">
        <v>46</v>
      </c>
      <c r="B71" s="65">
        <v>3816032.56</v>
      </c>
      <c r="C71" s="67">
        <v>9.095842858600673E-3</v>
      </c>
      <c r="D71" s="66">
        <v>30</v>
      </c>
      <c r="E71" s="67">
        <v>9.6246390760346481E-3</v>
      </c>
      <c r="F71" s="45"/>
    </row>
    <row r="72" spans="1:6" x14ac:dyDescent="0.25">
      <c r="A72" s="64" t="s">
        <v>47</v>
      </c>
      <c r="B72" s="65">
        <v>4896312.7100000009</v>
      </c>
      <c r="C72" s="67">
        <v>1.1670783803985471E-2</v>
      </c>
      <c r="D72" s="66">
        <v>22</v>
      </c>
      <c r="E72" s="67">
        <v>7.0580686557587423E-3</v>
      </c>
      <c r="F72" s="45"/>
    </row>
    <row r="73" spans="1:6" x14ac:dyDescent="0.25">
      <c r="A73" s="64" t="s">
        <v>26</v>
      </c>
      <c r="B73" s="65">
        <v>15476034.060000004</v>
      </c>
      <c r="C73" s="67">
        <v>3.6888462472687025E-2</v>
      </c>
      <c r="D73" s="66">
        <v>88</v>
      </c>
      <c r="E73" s="67">
        <v>2.8232274623034969E-2</v>
      </c>
      <c r="F73" s="45"/>
    </row>
    <row r="74" spans="1:6" x14ac:dyDescent="0.25">
      <c r="A74" s="64" t="s">
        <v>27</v>
      </c>
      <c r="B74" s="65">
        <v>451678.18</v>
      </c>
      <c r="C74" s="67">
        <v>1.0766139133620886E-3</v>
      </c>
      <c r="D74" s="66">
        <v>3</v>
      </c>
      <c r="E74" s="67">
        <v>9.6246390760346492E-4</v>
      </c>
      <c r="F74" s="45"/>
    </row>
    <row r="75" spans="1:6" x14ac:dyDescent="0.25">
      <c r="A75" s="64" t="s">
        <v>28</v>
      </c>
      <c r="B75" s="65">
        <v>2321112.3099999996</v>
      </c>
      <c r="C75" s="67">
        <v>5.5325714592235047E-3</v>
      </c>
      <c r="D75" s="66">
        <v>16</v>
      </c>
      <c r="E75" s="67">
        <v>5.1331408405518126E-3</v>
      </c>
      <c r="F75" s="45"/>
    </row>
    <row r="76" spans="1:6" x14ac:dyDescent="0.25">
      <c r="A76" s="64" t="s">
        <v>5</v>
      </c>
      <c r="B76" s="65">
        <v>20947832.839999996</v>
      </c>
      <c r="C76" s="67">
        <v>4.9930966978141977E-2</v>
      </c>
      <c r="D76" s="66">
        <v>142</v>
      </c>
      <c r="E76" s="67">
        <v>4.5556624959897339E-2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419535893.40999985</v>
      </c>
      <c r="C78" s="71"/>
      <c r="D78" s="72">
        <v>3117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0.72479404517349133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505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3247589.08</v>
      </c>
      <c r="C87" s="67">
        <v>7.7409087780392332E-3</v>
      </c>
      <c r="D87" s="66">
        <v>89</v>
      </c>
      <c r="E87" s="67">
        <v>2.8553095925569458E-2</v>
      </c>
      <c r="F87" s="45"/>
    </row>
    <row r="88" spans="1:6" x14ac:dyDescent="0.25">
      <c r="A88" s="64" t="s">
        <v>19</v>
      </c>
      <c r="B88" s="65">
        <v>32256786.029999979</v>
      </c>
      <c r="C88" s="67">
        <v>7.6886832656476403E-2</v>
      </c>
      <c r="D88" s="66">
        <v>297</v>
      </c>
      <c r="E88" s="67">
        <v>9.528392685274302E-2</v>
      </c>
      <c r="F88" s="45"/>
    </row>
    <row r="89" spans="1:6" x14ac:dyDescent="0.25">
      <c r="A89" s="64" t="s">
        <v>20</v>
      </c>
      <c r="B89" s="65">
        <v>23612251.240000006</v>
      </c>
      <c r="C89" s="67">
        <v>5.6281838123739415E-2</v>
      </c>
      <c r="D89" s="66">
        <v>139</v>
      </c>
      <c r="E89" s="67">
        <v>4.4594161052293871E-2</v>
      </c>
      <c r="F89" s="45"/>
    </row>
    <row r="90" spans="1:6" x14ac:dyDescent="0.25">
      <c r="A90" s="64" t="s">
        <v>21</v>
      </c>
      <c r="B90" s="65">
        <v>40838734.439999983</v>
      </c>
      <c r="C90" s="67">
        <v>9.7342647152455941E-2</v>
      </c>
      <c r="D90" s="66">
        <v>242</v>
      </c>
      <c r="E90" s="67">
        <v>7.7638755213346164E-2</v>
      </c>
      <c r="F90" s="45"/>
    </row>
    <row r="91" spans="1:6" x14ac:dyDescent="0.25">
      <c r="A91" s="64" t="s">
        <v>22</v>
      </c>
      <c r="B91" s="65">
        <v>31614463.499999985</v>
      </c>
      <c r="C91" s="67">
        <v>7.535580148586743E-2</v>
      </c>
      <c r="D91" s="66">
        <v>217</v>
      </c>
      <c r="E91" s="67">
        <v>6.9618222649983963E-2</v>
      </c>
      <c r="F91" s="45"/>
    </row>
    <row r="92" spans="1:6" x14ac:dyDescent="0.25">
      <c r="A92" s="64" t="s">
        <v>23</v>
      </c>
      <c r="B92" s="65">
        <v>66895978.119999968</v>
      </c>
      <c r="C92" s="67">
        <v>0.15945233571379919</v>
      </c>
      <c r="D92" s="66">
        <v>481</v>
      </c>
      <c r="E92" s="67">
        <v>0.15431504651908887</v>
      </c>
      <c r="F92" s="45"/>
    </row>
    <row r="93" spans="1:6" x14ac:dyDescent="0.25">
      <c r="A93" s="64" t="s">
        <v>24</v>
      </c>
      <c r="B93" s="65">
        <v>33913978.199999981</v>
      </c>
      <c r="C93" s="67">
        <v>8.0836893178188374E-2</v>
      </c>
      <c r="D93" s="66">
        <v>266</v>
      </c>
      <c r="E93" s="67">
        <v>8.5338466474173882E-2</v>
      </c>
      <c r="F93" s="45"/>
    </row>
    <row r="94" spans="1:6" x14ac:dyDescent="0.25">
      <c r="A94" s="64" t="s">
        <v>25</v>
      </c>
      <c r="B94" s="65">
        <v>72568936.509999976</v>
      </c>
      <c r="C94" s="67">
        <v>0.17297432150598024</v>
      </c>
      <c r="D94" s="66">
        <v>529</v>
      </c>
      <c r="E94" s="67">
        <v>0.1697144690407443</v>
      </c>
      <c r="F94" s="45"/>
    </row>
    <row r="95" spans="1:6" x14ac:dyDescent="0.25">
      <c r="A95" s="64" t="s">
        <v>42</v>
      </c>
      <c r="B95" s="65">
        <v>47605640.399999969</v>
      </c>
      <c r="C95" s="67">
        <v>0.11347215136483306</v>
      </c>
      <c r="D95" s="66">
        <v>398</v>
      </c>
      <c r="E95" s="67">
        <v>0.12768687840872633</v>
      </c>
      <c r="F95" s="45"/>
    </row>
    <row r="96" spans="1:6" x14ac:dyDescent="0.25">
      <c r="A96" s="64" t="s">
        <v>43</v>
      </c>
      <c r="B96" s="65">
        <v>9550895.8800000008</v>
      </c>
      <c r="C96" s="67">
        <v>2.2765384392667915E-2</v>
      </c>
      <c r="D96" s="66">
        <v>70</v>
      </c>
      <c r="E96" s="67">
        <v>2.245749117741418E-2</v>
      </c>
      <c r="F96" s="45"/>
    </row>
    <row r="97" spans="1:6" x14ac:dyDescent="0.25">
      <c r="A97" s="64" t="s">
        <v>44</v>
      </c>
      <c r="B97" s="65">
        <v>4303138.45</v>
      </c>
      <c r="C97" s="67">
        <v>1.0256901775492835E-2</v>
      </c>
      <c r="D97" s="66">
        <v>27</v>
      </c>
      <c r="E97" s="67">
        <v>8.6621751684311833E-3</v>
      </c>
      <c r="F97" s="45"/>
    </row>
    <row r="98" spans="1:6" x14ac:dyDescent="0.25">
      <c r="A98" s="64" t="s">
        <v>45</v>
      </c>
      <c r="B98" s="65">
        <v>5548941.7399999993</v>
      </c>
      <c r="C98" s="67">
        <v>1.3226381406601567E-2</v>
      </c>
      <c r="D98" s="66">
        <v>48</v>
      </c>
      <c r="E98" s="67">
        <v>1.5399422521655439E-2</v>
      </c>
      <c r="F98" s="45"/>
    </row>
    <row r="99" spans="1:6" x14ac:dyDescent="0.25">
      <c r="A99" s="64" t="s">
        <v>46</v>
      </c>
      <c r="B99" s="65">
        <v>4712056.870000001</v>
      </c>
      <c r="C99" s="67">
        <v>1.1231594111531833E-2</v>
      </c>
      <c r="D99" s="66">
        <v>32</v>
      </c>
      <c r="E99" s="67">
        <v>1.0266281681103625E-2</v>
      </c>
      <c r="F99" s="45"/>
    </row>
    <row r="100" spans="1:6" x14ac:dyDescent="0.25">
      <c r="A100" s="64" t="s">
        <v>47</v>
      </c>
      <c r="B100" s="65">
        <v>6666610.2400000012</v>
      </c>
      <c r="C100" s="67">
        <v>1.58904407101228E-2</v>
      </c>
      <c r="D100" s="66">
        <v>29</v>
      </c>
      <c r="E100" s="67">
        <v>9.3038177735001604E-3</v>
      </c>
      <c r="F100" s="45"/>
    </row>
    <row r="101" spans="1:6" x14ac:dyDescent="0.25">
      <c r="A101" s="64" t="s">
        <v>26</v>
      </c>
      <c r="B101" s="65">
        <v>10387906.620000005</v>
      </c>
      <c r="C101" s="67">
        <v>2.4760471709742878E-2</v>
      </c>
      <c r="D101" s="66">
        <v>71</v>
      </c>
      <c r="E101" s="67">
        <v>2.277831247994867E-2</v>
      </c>
      <c r="F101" s="45"/>
    </row>
    <row r="102" spans="1:6" x14ac:dyDescent="0.25">
      <c r="A102" s="64" t="s">
        <v>27</v>
      </c>
      <c r="B102" s="65">
        <v>2149483.38</v>
      </c>
      <c r="C102" s="67">
        <v>5.1234790962197225E-3</v>
      </c>
      <c r="D102" s="66">
        <v>20</v>
      </c>
      <c r="E102" s="67">
        <v>6.416426050689766E-3</v>
      </c>
      <c r="F102" s="45"/>
    </row>
    <row r="103" spans="1:6" x14ac:dyDescent="0.25">
      <c r="A103" s="64" t="s">
        <v>28</v>
      </c>
      <c r="B103" s="65">
        <v>2384765.6900000004</v>
      </c>
      <c r="C103" s="67">
        <v>5.6842947825430524E-3</v>
      </c>
      <c r="D103" s="66">
        <v>18</v>
      </c>
      <c r="E103" s="67">
        <v>5.7747834456207889E-3</v>
      </c>
      <c r="F103" s="45"/>
    </row>
    <row r="104" spans="1:6" x14ac:dyDescent="0.25">
      <c r="A104" s="64" t="s">
        <v>5</v>
      </c>
      <c r="B104" s="65">
        <v>21277737.019999992</v>
      </c>
      <c r="C104" s="67">
        <v>5.0717322055698101E-2</v>
      </c>
      <c r="D104" s="66">
        <v>144</v>
      </c>
      <c r="E104" s="67">
        <v>4.6198267564966311E-2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419535893.40999985</v>
      </c>
      <c r="C106" s="71"/>
      <c r="D106" s="72">
        <v>3117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0.72962393414084059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781086.71999999997</v>
      </c>
      <c r="C115" s="67">
        <v>1.8617875902137975E-3</v>
      </c>
      <c r="D115" s="66">
        <v>18</v>
      </c>
      <c r="E115" s="67">
        <v>5.7747834456207889E-3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411308869.90000182</v>
      </c>
      <c r="C117" s="67">
        <v>0.98039017962651409</v>
      </c>
      <c r="D117" s="66">
        <v>3031</v>
      </c>
      <c r="E117" s="67">
        <v>0.97240936798203403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7445936.790000001</v>
      </c>
      <c r="C119" s="67">
        <v>1.7748032783271955E-2</v>
      </c>
      <c r="D119" s="66">
        <v>68</v>
      </c>
      <c r="E119" s="67">
        <v>2.1815848572345205E-2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419535893.41000187</v>
      </c>
      <c r="C121" s="71"/>
      <c r="D121" s="72">
        <v>3117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402705139.73000145</v>
      </c>
      <c r="C128" s="67">
        <v>0.95988244642621856</v>
      </c>
      <c r="D128" s="66">
        <v>2875</v>
      </c>
      <c r="E128" s="67">
        <v>0.92236124478665382</v>
      </c>
      <c r="F128" s="64"/>
    </row>
    <row r="129" spans="1:6" x14ac:dyDescent="0.25">
      <c r="A129" s="64" t="s">
        <v>7</v>
      </c>
      <c r="B129" s="65">
        <v>16830753.680000003</v>
      </c>
      <c r="C129" s="67">
        <v>4.0117553573781467E-2</v>
      </c>
      <c r="D129" s="66">
        <v>242</v>
      </c>
      <c r="E129" s="67">
        <v>7.7638755213346164E-2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419535893.41000146</v>
      </c>
      <c r="C131" s="71"/>
      <c r="D131" s="72">
        <v>3117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92361965.389999971</v>
      </c>
      <c r="C138" s="67">
        <v>0.22015271360759919</v>
      </c>
      <c r="D138" s="66">
        <v>1328</v>
      </c>
      <c r="E138" s="67">
        <v>0.42605068976580046</v>
      </c>
      <c r="F138" s="45"/>
    </row>
    <row r="139" spans="1:6" x14ac:dyDescent="0.25">
      <c r="A139" s="64" t="s">
        <v>72</v>
      </c>
      <c r="B139" s="66">
        <v>178040260.55000004</v>
      </c>
      <c r="C139" s="67">
        <v>0.42437432254695456</v>
      </c>
      <c r="D139" s="66">
        <v>1317</v>
      </c>
      <c r="E139" s="67">
        <v>0.42252165543792108</v>
      </c>
      <c r="F139" s="45"/>
    </row>
    <row r="140" spans="1:6" x14ac:dyDescent="0.25">
      <c r="A140" s="64" t="s">
        <v>73</v>
      </c>
      <c r="B140" s="66">
        <v>74098840.429999962</v>
      </c>
      <c r="C140" s="67">
        <v>0.17662097950123515</v>
      </c>
      <c r="D140" s="66">
        <v>310</v>
      </c>
      <c r="E140" s="67">
        <v>9.9454603785691376E-2</v>
      </c>
      <c r="F140" s="45"/>
    </row>
    <row r="141" spans="1:6" x14ac:dyDescent="0.25">
      <c r="A141" s="64" t="s">
        <v>74</v>
      </c>
      <c r="B141" s="66">
        <v>33044392.399999999</v>
      </c>
      <c r="C141" s="67">
        <v>7.8764160394988417E-2</v>
      </c>
      <c r="D141" s="66">
        <v>98</v>
      </c>
      <c r="E141" s="67">
        <v>3.1440487648379853E-2</v>
      </c>
      <c r="F141" s="45"/>
    </row>
    <row r="142" spans="1:6" x14ac:dyDescent="0.25">
      <c r="A142" s="64" t="s">
        <v>75</v>
      </c>
      <c r="B142" s="66">
        <v>16252991.439999998</v>
      </c>
      <c r="C142" s="67">
        <v>3.8740407424726432E-2</v>
      </c>
      <c r="D142" s="66">
        <v>37</v>
      </c>
      <c r="E142" s="67">
        <v>1.1870388193776067E-2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2.3039048367082128E-2</v>
      </c>
      <c r="D143" s="66">
        <v>16</v>
      </c>
      <c r="E143" s="67">
        <v>5.1331408405518126E-3</v>
      </c>
      <c r="F143" s="45"/>
    </row>
    <row r="144" spans="1:6" x14ac:dyDescent="0.25">
      <c r="A144" s="64" t="s">
        <v>77</v>
      </c>
      <c r="B144" s="66">
        <v>4443974.25</v>
      </c>
      <c r="C144" s="67">
        <v>1.0592596056273633E-2</v>
      </c>
      <c r="D144" s="66">
        <v>5</v>
      </c>
      <c r="E144" s="67">
        <v>1.6041065126724415E-3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3.5081384527966089E-3</v>
      </c>
      <c r="D146" s="66">
        <v>1</v>
      </c>
      <c r="E146" s="67">
        <v>3.2082130253448829E-4</v>
      </c>
      <c r="F146" s="45"/>
    </row>
    <row r="147" spans="1:6" x14ac:dyDescent="0.25">
      <c r="A147" s="64" t="s">
        <v>81</v>
      </c>
      <c r="B147" s="66">
        <v>4903889.34</v>
      </c>
      <c r="C147" s="67">
        <v>1.1688843355311139E-2</v>
      </c>
      <c r="D147" s="66">
        <v>3</v>
      </c>
      <c r="E147" s="67">
        <v>9.6246390760346492E-4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1.2518790293032919E-2</v>
      </c>
      <c r="D149" s="66">
        <v>2</v>
      </c>
      <c r="E149" s="67">
        <v>6.4164260506897658E-4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419535893.40999991</v>
      </c>
      <c r="C151" s="71"/>
      <c r="D151" s="72">
        <v>3117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134596.05178376642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276140428.12000215</v>
      </c>
      <c r="C160" s="67">
        <v>0.65820453614951369</v>
      </c>
      <c r="D160" s="66">
        <v>1861</v>
      </c>
      <c r="E160" s="67">
        <v>0.59704844401668267</v>
      </c>
      <c r="F160" s="45"/>
    </row>
    <row r="161" spans="1:6" x14ac:dyDescent="0.25">
      <c r="A161" s="64" t="s">
        <v>9</v>
      </c>
      <c r="B161" s="65">
        <v>137178682.18999976</v>
      </c>
      <c r="C161" s="67">
        <v>0.32697722494017567</v>
      </c>
      <c r="D161" s="66">
        <v>1195</v>
      </c>
      <c r="E161" s="67">
        <v>0.38338145652871353</v>
      </c>
      <c r="F161" s="45"/>
    </row>
    <row r="162" spans="1:6" x14ac:dyDescent="0.25">
      <c r="A162" s="64" t="s">
        <v>10</v>
      </c>
      <c r="B162" s="65">
        <v>6216783.1000000015</v>
      </c>
      <c r="C162" s="67">
        <v>1.4818238910310578E-2</v>
      </c>
      <c r="D162" s="66">
        <v>61</v>
      </c>
      <c r="E162" s="67">
        <v>1.9570099454603786E-2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419535893.41000193</v>
      </c>
      <c r="C164" s="67"/>
      <c r="D164" s="72">
        <v>3117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114418.65000000001</v>
      </c>
      <c r="C171" s="67">
        <v>2.7272672445258884E-4</v>
      </c>
      <c r="D171" s="66">
        <v>4</v>
      </c>
      <c r="E171" s="67">
        <v>1.2832852101379532E-3</v>
      </c>
      <c r="F171" s="45"/>
    </row>
    <row r="172" spans="1:6" x14ac:dyDescent="0.25">
      <c r="A172" s="76">
        <v>1997</v>
      </c>
      <c r="B172" s="65">
        <v>1580378.64</v>
      </c>
      <c r="C172" s="67">
        <v>3.7669688453939722E-3</v>
      </c>
      <c r="D172" s="66">
        <v>22</v>
      </c>
      <c r="E172" s="67">
        <v>7.0580686557587423E-3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17777.11</v>
      </c>
      <c r="C175" s="67">
        <v>4.2373275515253511E-5</v>
      </c>
      <c r="D175" s="66">
        <v>1</v>
      </c>
      <c r="E175" s="67">
        <v>3.2082130253448829E-4</v>
      </c>
      <c r="F175" s="45"/>
    </row>
    <row r="176" spans="1:6" x14ac:dyDescent="0.25">
      <c r="A176" s="76">
        <v>2001</v>
      </c>
      <c r="B176" s="65">
        <v>34559484.900000006</v>
      </c>
      <c r="C176" s="67">
        <v>8.2375514092726185E-2</v>
      </c>
      <c r="D176" s="66">
        <v>296</v>
      </c>
      <c r="E176" s="67">
        <v>9.4963105550208537E-2</v>
      </c>
      <c r="F176" s="45"/>
    </row>
    <row r="177" spans="1:6" x14ac:dyDescent="0.25">
      <c r="A177" s="76">
        <v>2002</v>
      </c>
      <c r="B177" s="65">
        <v>2111146.6900000004</v>
      </c>
      <c r="C177" s="67">
        <v>5.0321002878693727E-3</v>
      </c>
      <c r="D177" s="66">
        <v>20</v>
      </c>
      <c r="E177" s="67">
        <v>6.416426050689766E-3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9863664.9000000004</v>
      </c>
      <c r="C179" s="67">
        <v>2.3510896337921937E-2</v>
      </c>
      <c r="D179" s="66">
        <v>87</v>
      </c>
      <c r="E179" s="67">
        <v>2.791145332050048E-2</v>
      </c>
      <c r="F179" s="45"/>
    </row>
    <row r="180" spans="1:6" x14ac:dyDescent="0.25">
      <c r="A180" s="76">
        <v>2005</v>
      </c>
      <c r="B180" s="65">
        <v>371289022.52000099</v>
      </c>
      <c r="C180" s="67">
        <v>0.88499942043612079</v>
      </c>
      <c r="D180" s="66">
        <v>2687</v>
      </c>
      <c r="E180" s="67">
        <v>0.86204683991017006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419535893.41000098</v>
      </c>
      <c r="C182" s="67"/>
      <c r="D182" s="78">
        <v>3117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123.37474576865023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22588376.34</v>
      </c>
      <c r="C191" s="67">
        <v>5.384134395844186E-2</v>
      </c>
      <c r="D191" s="66">
        <v>210</v>
      </c>
      <c r="E191" s="67">
        <v>6.7372473532242544E-2</v>
      </c>
      <c r="F191" s="45"/>
    </row>
    <row r="192" spans="1:6" x14ac:dyDescent="0.25">
      <c r="A192" s="64" t="s">
        <v>12</v>
      </c>
      <c r="B192" s="65">
        <v>54235443.469999999</v>
      </c>
      <c r="C192" s="67">
        <v>0.12927485900949442</v>
      </c>
      <c r="D192" s="66">
        <v>416</v>
      </c>
      <c r="E192" s="67">
        <v>0.13346166185434713</v>
      </c>
      <c r="F192" s="45"/>
    </row>
    <row r="193" spans="1:6" x14ac:dyDescent="0.25">
      <c r="A193" s="64" t="s">
        <v>13</v>
      </c>
      <c r="B193" s="65">
        <v>123791828.34999995</v>
      </c>
      <c r="C193" s="67">
        <v>0.29506850377882193</v>
      </c>
      <c r="D193" s="66">
        <v>899</v>
      </c>
      <c r="E193" s="67">
        <v>0.28841835097850499</v>
      </c>
      <c r="F193" s="45"/>
    </row>
    <row r="194" spans="1:6" x14ac:dyDescent="0.25">
      <c r="A194" s="64" t="s">
        <v>14</v>
      </c>
      <c r="B194" s="65">
        <v>201259900.59999985</v>
      </c>
      <c r="C194" s="67">
        <v>0.47972033802436687</v>
      </c>
      <c r="D194" s="66">
        <v>1480</v>
      </c>
      <c r="E194" s="67">
        <v>0.47481552775104269</v>
      </c>
      <c r="F194" s="45"/>
    </row>
    <row r="195" spans="1:6" x14ac:dyDescent="0.25">
      <c r="A195" s="64" t="s">
        <v>15</v>
      </c>
      <c r="B195" s="65">
        <v>17660344.650000002</v>
      </c>
      <c r="C195" s="67">
        <v>4.2094955228874971E-2</v>
      </c>
      <c r="D195" s="66">
        <v>112</v>
      </c>
      <c r="E195" s="67">
        <v>3.5931985883862691E-2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419535893.40999979</v>
      </c>
      <c r="C199" s="71"/>
      <c r="D199" s="72">
        <v>3117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12.37409288555577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209538533.62000015</v>
      </c>
      <c r="C208" s="67">
        <v>0.49945317411786844</v>
      </c>
      <c r="D208" s="66">
        <v>1616</v>
      </c>
      <c r="E208" s="67">
        <v>0.51844722489573303</v>
      </c>
      <c r="F208" s="43"/>
    </row>
    <row r="209" spans="1:6" x14ac:dyDescent="0.25">
      <c r="A209" s="64" t="s">
        <v>53</v>
      </c>
      <c r="B209" s="65">
        <v>209997359.78999969</v>
      </c>
      <c r="C209" s="67">
        <v>0.50054682588213151</v>
      </c>
      <c r="D209" s="66">
        <v>1501</v>
      </c>
      <c r="E209" s="67">
        <v>0.48155277510426692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419535893.40999985</v>
      </c>
      <c r="C211" s="71"/>
      <c r="D211" s="72">
        <v>3117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11824621.140000006</v>
      </c>
      <c r="C218" s="67">
        <v>2.8185004729605244E-2</v>
      </c>
      <c r="D218" s="66">
        <v>146</v>
      </c>
      <c r="E218" s="67">
        <v>4.683991017003529E-2</v>
      </c>
      <c r="F218" s="67">
        <v>0.81692730730683916</v>
      </c>
    </row>
    <row r="219" spans="1:6" x14ac:dyDescent="0.25">
      <c r="A219" s="64" t="s">
        <v>55</v>
      </c>
      <c r="B219" s="65">
        <v>60589560.379999965</v>
      </c>
      <c r="C219" s="67">
        <v>0.1444204449052649</v>
      </c>
      <c r="D219" s="66">
        <v>480</v>
      </c>
      <c r="E219" s="67">
        <v>0.15399422521655437</v>
      </c>
      <c r="F219" s="67">
        <v>0.80230881207749793</v>
      </c>
    </row>
    <row r="220" spans="1:6" x14ac:dyDescent="0.25">
      <c r="A220" s="64" t="s">
        <v>56</v>
      </c>
      <c r="B220" s="65">
        <v>64750624.779999994</v>
      </c>
      <c r="C220" s="67">
        <v>0.15433870092426433</v>
      </c>
      <c r="D220" s="66">
        <v>505</v>
      </c>
      <c r="E220" s="67">
        <v>0.16201475777991659</v>
      </c>
      <c r="F220" s="67">
        <v>0.79820881798832</v>
      </c>
    </row>
    <row r="221" spans="1:6" x14ac:dyDescent="0.25">
      <c r="A221" s="64" t="s">
        <v>57</v>
      </c>
      <c r="B221" s="65">
        <v>22453355.349999994</v>
      </c>
      <c r="C221" s="67">
        <v>5.3519509779004791E-2</v>
      </c>
      <c r="D221" s="66">
        <v>188</v>
      </c>
      <c r="E221" s="67">
        <v>6.0314404876483797E-2</v>
      </c>
      <c r="F221" s="67">
        <v>0.80157555489937637</v>
      </c>
    </row>
    <row r="222" spans="1:6" x14ac:dyDescent="0.25">
      <c r="A222" s="64" t="s">
        <v>58</v>
      </c>
      <c r="B222" s="65">
        <v>19450372.479999997</v>
      </c>
      <c r="C222" s="67">
        <v>4.6361641007416104E-2</v>
      </c>
      <c r="D222" s="66">
        <v>161</v>
      </c>
      <c r="E222" s="67">
        <v>5.1652229708052617E-2</v>
      </c>
      <c r="F222" s="67">
        <v>0.76803195053367956</v>
      </c>
    </row>
    <row r="223" spans="1:6" x14ac:dyDescent="0.25">
      <c r="A223" s="64" t="s">
        <v>59</v>
      </c>
      <c r="B223" s="65">
        <v>18153609.81000001</v>
      </c>
      <c r="C223" s="67">
        <v>4.3270695297241313E-2</v>
      </c>
      <c r="D223" s="66">
        <v>138</v>
      </c>
      <c r="E223" s="67">
        <v>4.4273339749759381E-2</v>
      </c>
      <c r="F223" s="67">
        <v>0.80183341561249055</v>
      </c>
    </row>
    <row r="224" spans="1:6" x14ac:dyDescent="0.25">
      <c r="A224" s="64" t="s">
        <v>29</v>
      </c>
      <c r="B224" s="65">
        <v>100203221.03999986</v>
      </c>
      <c r="C224" s="67">
        <v>0.23884302300226376</v>
      </c>
      <c r="D224" s="66">
        <v>747</v>
      </c>
      <c r="E224" s="67">
        <v>0.23965351299326276</v>
      </c>
      <c r="F224" s="67">
        <v>0.78706076086949439</v>
      </c>
    </row>
    <row r="225" spans="1:6" x14ac:dyDescent="0.25">
      <c r="A225" s="64" t="s">
        <v>60</v>
      </c>
      <c r="B225" s="65">
        <v>39198056.360000014</v>
      </c>
      <c r="C225" s="67">
        <v>9.3431949389114449E-2</v>
      </c>
      <c r="D225" s="66">
        <v>271</v>
      </c>
      <c r="E225" s="67">
        <v>8.6942572986846323E-2</v>
      </c>
      <c r="F225" s="67">
        <v>0.78483105509136797</v>
      </c>
    </row>
    <row r="226" spans="1:6" x14ac:dyDescent="0.25">
      <c r="A226" s="64" t="s">
        <v>61</v>
      </c>
      <c r="B226" s="65">
        <v>59742259.899999961</v>
      </c>
      <c r="C226" s="67">
        <v>0.14240083110508892</v>
      </c>
      <c r="D226" s="66">
        <v>272</v>
      </c>
      <c r="E226" s="67">
        <v>8.7263394289380819E-2</v>
      </c>
      <c r="F226" s="67">
        <v>0.76288449385175128</v>
      </c>
    </row>
    <row r="227" spans="1:6" x14ac:dyDescent="0.25">
      <c r="A227" s="64" t="s">
        <v>62</v>
      </c>
      <c r="B227" s="65">
        <v>16642515.399999999</v>
      </c>
      <c r="C227" s="67">
        <v>3.9668871391978298E-2</v>
      </c>
      <c r="D227" s="66">
        <v>145</v>
      </c>
      <c r="E227" s="67">
        <v>4.65190888675008E-2</v>
      </c>
      <c r="F227" s="67">
        <v>0.79690059718502582</v>
      </c>
    </row>
    <row r="228" spans="1:6" x14ac:dyDescent="0.25">
      <c r="A228" s="64" t="s">
        <v>63</v>
      </c>
      <c r="B228" s="65">
        <v>6216783.1000000015</v>
      </c>
      <c r="C228" s="67">
        <v>1.4818238910310652E-2</v>
      </c>
      <c r="D228" s="66">
        <v>61</v>
      </c>
      <c r="E228" s="67">
        <v>1.9570099454603786E-2</v>
      </c>
      <c r="F228" s="67">
        <v>0.77863868371453304</v>
      </c>
    </row>
    <row r="229" spans="1:6" x14ac:dyDescent="0.25">
      <c r="A229" s="64" t="s">
        <v>4</v>
      </c>
      <c r="B229" s="65">
        <v>310913.67</v>
      </c>
      <c r="C229" s="67">
        <v>7.4108955844727552E-4</v>
      </c>
      <c r="D229" s="66">
        <v>3</v>
      </c>
      <c r="E229" s="67">
        <v>9.6246390760346492E-4</v>
      </c>
      <c r="F229" s="67">
        <v>0.79776208642732238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419535893.40999979</v>
      </c>
      <c r="C231" s="71"/>
      <c r="D231" s="72">
        <v>3117</v>
      </c>
      <c r="E231" s="71"/>
      <c r="F231" s="81">
        <v>0.78890431902129554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28517003.909999974</v>
      </c>
      <c r="C238" s="67">
        <v>6.7972739300594623E-2</v>
      </c>
      <c r="D238" s="66">
        <v>204</v>
      </c>
      <c r="E238" s="67">
        <v>6.5447545717035607E-2</v>
      </c>
      <c r="F238" s="45"/>
    </row>
    <row r="239" spans="1:6" x14ac:dyDescent="0.25">
      <c r="A239" s="64" t="s">
        <v>351</v>
      </c>
      <c r="B239" s="65">
        <v>291794786.25999993</v>
      </c>
      <c r="C239" s="67">
        <v>0.69551804945289297</v>
      </c>
      <c r="D239" s="66">
        <v>2209</v>
      </c>
      <c r="E239" s="67">
        <v>0.70869425729868463</v>
      </c>
      <c r="F239" s="45"/>
    </row>
    <row r="240" spans="1:6" x14ac:dyDescent="0.25">
      <c r="A240" s="64" t="s">
        <v>323</v>
      </c>
      <c r="B240" s="65">
        <v>96636842.389999971</v>
      </c>
      <c r="C240" s="67">
        <v>0.23034225177858544</v>
      </c>
      <c r="D240" s="66">
        <v>670</v>
      </c>
      <c r="E240" s="67">
        <v>0.21495027269810715</v>
      </c>
      <c r="F240" s="45"/>
    </row>
    <row r="241" spans="1:6" x14ac:dyDescent="0.25">
      <c r="A241" s="64" t="s">
        <v>324</v>
      </c>
      <c r="B241" s="65">
        <v>1165525.8899999999</v>
      </c>
      <c r="C241" s="67">
        <v>2.7781315217789157E-3</v>
      </c>
      <c r="D241" s="66">
        <v>12</v>
      </c>
      <c r="E241" s="67">
        <v>3.8498556304138597E-3</v>
      </c>
      <c r="F241" s="45"/>
    </row>
    <row r="242" spans="1:6" x14ac:dyDescent="0.25">
      <c r="A242" s="64" t="s">
        <v>325</v>
      </c>
      <c r="B242" s="65">
        <v>640648.24</v>
      </c>
      <c r="C242" s="67">
        <v>1.5270403559342505E-3</v>
      </c>
      <c r="D242" s="66">
        <v>4</v>
      </c>
      <c r="E242" s="67">
        <v>1.2832852101379532E-3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663054.84</v>
      </c>
      <c r="C248" s="67">
        <v>1.580448420302423E-3</v>
      </c>
      <c r="D248" s="66">
        <v>17</v>
      </c>
      <c r="E248" s="67">
        <v>5.4539621430863012E-3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118031.88</v>
      </c>
      <c r="C250" s="67">
        <v>2.8133916991138344E-4</v>
      </c>
      <c r="D250" s="66">
        <v>1</v>
      </c>
      <c r="E250" s="67">
        <v>3.2082130253448829E-4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419535893.40999985</v>
      </c>
      <c r="C253" s="71"/>
      <c r="D253" s="72">
        <v>3117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2.2458264149614205E-2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321414332.46000087</v>
      </c>
      <c r="C263" s="67">
        <v>0.76611879343036682</v>
      </c>
      <c r="D263" s="66">
        <v>2313</v>
      </c>
      <c r="E263" s="67">
        <v>0.74205967276227136</v>
      </c>
      <c r="F263" s="45"/>
    </row>
    <row r="264" spans="1:6" x14ac:dyDescent="0.25">
      <c r="A264" s="64" t="s">
        <v>148</v>
      </c>
      <c r="B264" s="65">
        <v>98121560.950000018</v>
      </c>
      <c r="C264" s="67">
        <v>0.23388120656963315</v>
      </c>
      <c r="D264" s="66">
        <v>804</v>
      </c>
      <c r="E264" s="67">
        <v>0.25794032723772858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419535893.41000092</v>
      </c>
      <c r="C266" s="67"/>
      <c r="D266" s="78">
        <v>3117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32736832.249999996</v>
      </c>
      <c r="C274" s="67">
        <v>7.8031064240806566E-2</v>
      </c>
      <c r="D274" s="66">
        <v>259</v>
      </c>
      <c r="E274" s="67">
        <v>8.3092717356432463E-2</v>
      </c>
      <c r="F274" s="45"/>
    </row>
    <row r="275" spans="1:6" x14ac:dyDescent="0.25">
      <c r="A275" s="64" t="s">
        <v>39</v>
      </c>
      <c r="B275" s="65">
        <v>386799061.1600014</v>
      </c>
      <c r="C275" s="67">
        <v>0.92196893575919348</v>
      </c>
      <c r="D275" s="66">
        <v>2858</v>
      </c>
      <c r="E275" s="67">
        <v>0.91690728264356758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419535893.4100014</v>
      </c>
      <c r="C277" s="67"/>
      <c r="D277" s="78">
        <v>3117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21061538.869999986</v>
      </c>
      <c r="C286" s="67">
        <v>6.5527690407586631E-2</v>
      </c>
      <c r="D286" s="66">
        <v>129</v>
      </c>
      <c r="E286" s="67">
        <v>5.5771725032425425E-2</v>
      </c>
      <c r="F286" s="45"/>
    </row>
    <row r="287" spans="1:6" x14ac:dyDescent="0.25">
      <c r="A287" s="64" t="s">
        <v>83</v>
      </c>
      <c r="B287" s="65">
        <v>50944092.159999974</v>
      </c>
      <c r="C287" s="67">
        <v>0.15849975254709592</v>
      </c>
      <c r="D287" s="66">
        <v>392</v>
      </c>
      <c r="E287" s="67">
        <v>0.16947686986597493</v>
      </c>
      <c r="F287" s="45"/>
    </row>
    <row r="288" spans="1:6" x14ac:dyDescent="0.25">
      <c r="A288" s="64" t="s">
        <v>84</v>
      </c>
      <c r="B288" s="65">
        <v>81546533.779999882</v>
      </c>
      <c r="C288" s="67">
        <v>0.25371156648762205</v>
      </c>
      <c r="D288" s="66">
        <v>627</v>
      </c>
      <c r="E288" s="67">
        <v>0.27107652399481191</v>
      </c>
      <c r="F288" s="45"/>
    </row>
    <row r="289" spans="1:6" x14ac:dyDescent="0.25">
      <c r="A289" s="64" t="s">
        <v>85</v>
      </c>
      <c r="B289" s="65">
        <v>103752981.14999986</v>
      </c>
      <c r="C289" s="67">
        <v>0.32280135224807371</v>
      </c>
      <c r="D289" s="66">
        <v>757</v>
      </c>
      <c r="E289" s="67">
        <v>0.32728058798097709</v>
      </c>
      <c r="F289" s="45"/>
    </row>
    <row r="290" spans="1:6" x14ac:dyDescent="0.25">
      <c r="A290" s="64" t="s">
        <v>86</v>
      </c>
      <c r="B290" s="65">
        <v>37137201.829999991</v>
      </c>
      <c r="C290" s="67">
        <v>0.11554307969331687</v>
      </c>
      <c r="D290" s="66">
        <v>221</v>
      </c>
      <c r="E290" s="67">
        <v>9.5546908776480755E-2</v>
      </c>
      <c r="F290" s="45"/>
    </row>
    <row r="291" spans="1:6" x14ac:dyDescent="0.25">
      <c r="A291" s="64" t="s">
        <v>87</v>
      </c>
      <c r="B291" s="65">
        <v>14506154.230000006</v>
      </c>
      <c r="C291" s="67">
        <v>4.5132256918895511E-2</v>
      </c>
      <c r="D291" s="66">
        <v>96</v>
      </c>
      <c r="E291" s="67">
        <v>4.1504539559014265E-2</v>
      </c>
      <c r="F291" s="45"/>
    </row>
    <row r="292" spans="1:6" x14ac:dyDescent="0.25">
      <c r="A292" s="64" t="s">
        <v>88</v>
      </c>
      <c r="B292" s="65">
        <v>6514731.4799999995</v>
      </c>
      <c r="C292" s="67">
        <v>2.0268951387881134E-2</v>
      </c>
      <c r="D292" s="66">
        <v>36</v>
      </c>
      <c r="E292" s="67">
        <v>1.556420233463035E-2</v>
      </c>
      <c r="F292" s="45"/>
    </row>
    <row r="293" spans="1:6" x14ac:dyDescent="0.25">
      <c r="A293" s="64" t="s">
        <v>89</v>
      </c>
      <c r="B293" s="65">
        <v>1856671.81</v>
      </c>
      <c r="C293" s="67">
        <v>5.7765681940492317E-3</v>
      </c>
      <c r="D293" s="66">
        <v>14</v>
      </c>
      <c r="E293" s="67">
        <v>6.0527453523562475E-3</v>
      </c>
      <c r="F293" s="45"/>
    </row>
    <row r="294" spans="1:6" x14ac:dyDescent="0.25">
      <c r="A294" s="64" t="s">
        <v>1</v>
      </c>
      <c r="B294" s="65">
        <v>395033.29</v>
      </c>
      <c r="C294" s="67">
        <v>1.2290469033429373E-3</v>
      </c>
      <c r="D294" s="66">
        <v>9</v>
      </c>
      <c r="E294" s="67">
        <v>3.8910505836575876E-3</v>
      </c>
      <c r="F294" s="45"/>
    </row>
    <row r="295" spans="1:6" x14ac:dyDescent="0.25">
      <c r="A295" s="64" t="s">
        <v>70</v>
      </c>
      <c r="B295" s="65">
        <v>977200.32000000007</v>
      </c>
      <c r="C295" s="67">
        <v>3.0403134562196708E-3</v>
      </c>
      <c r="D295" s="66">
        <v>7</v>
      </c>
      <c r="E295" s="67">
        <v>3.0263726761781237E-3</v>
      </c>
      <c r="F295" s="45"/>
    </row>
    <row r="296" spans="1:6" x14ac:dyDescent="0.25">
      <c r="A296" s="64" t="s">
        <v>82</v>
      </c>
      <c r="B296" s="65">
        <v>2722193.5400000005</v>
      </c>
      <c r="C296" s="67">
        <v>8.4694217559161886E-3</v>
      </c>
      <c r="D296" s="66">
        <v>25</v>
      </c>
      <c r="E296" s="67">
        <v>1.0808473843493299E-2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321414332.45999974</v>
      </c>
      <c r="C298" s="67"/>
      <c r="D298" s="72">
        <v>2313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1.7264993318692072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254257678.57999948</v>
      </c>
      <c r="C311" s="67">
        <v>0.60604511455119114</v>
      </c>
      <c r="D311" s="66">
        <v>1877</v>
      </c>
      <c r="E311" s="67">
        <v>0.6021815848572345</v>
      </c>
      <c r="F311" s="45"/>
    </row>
    <row r="312" spans="1:6" x14ac:dyDescent="0.25">
      <c r="A312" s="64" t="s">
        <v>181</v>
      </c>
      <c r="B312" s="65">
        <v>131420936.75</v>
      </c>
      <c r="C312" s="67">
        <v>0.31325314189879427</v>
      </c>
      <c r="D312" s="66">
        <v>949</v>
      </c>
      <c r="E312" s="67">
        <v>0.30445941610522936</v>
      </c>
      <c r="F312" s="45"/>
    </row>
    <row r="313" spans="1:6" x14ac:dyDescent="0.25">
      <c r="A313" s="64" t="s">
        <v>182</v>
      </c>
      <c r="B313" s="65">
        <v>25552976.349999998</v>
      </c>
      <c r="C313" s="67">
        <v>6.0907723871501653E-2</v>
      </c>
      <c r="D313" s="66">
        <v>212</v>
      </c>
      <c r="E313" s="67">
        <v>6.8014116137311523E-2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1.0084607649685213E-2</v>
      </c>
      <c r="D314" s="66">
        <v>45</v>
      </c>
      <c r="E314" s="67">
        <v>1.4436958614051972E-2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9.7094120288276405E-3</v>
      </c>
      <c r="D315" s="66">
        <v>34</v>
      </c>
      <c r="E315" s="67">
        <v>1.0907924286172602E-2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419535893.40999949</v>
      </c>
      <c r="C319" s="69"/>
      <c r="D319" s="72">
        <v>3117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511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417046310.15000188</v>
      </c>
      <c r="C6" s="65">
        <v>37858686.29999999</v>
      </c>
      <c r="D6" s="65">
        <v>245012558.70000011</v>
      </c>
      <c r="E6" s="65">
        <v>134175065.14999999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3099</v>
      </c>
      <c r="C7" s="66">
        <v>341</v>
      </c>
      <c r="D7" s="66">
        <v>1694</v>
      </c>
      <c r="E7" s="66">
        <v>1064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0.78856178707601376</v>
      </c>
      <c r="C8" s="67">
        <v>0.77271043166359621</v>
      </c>
      <c r="D8" s="67">
        <v>0.79659245848269578</v>
      </c>
      <c r="E8" s="67">
        <v>0.77836984972974732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2.2641142857142858E-3</v>
      </c>
      <c r="C9" s="67">
        <v>2.2641142857142858E-3</v>
      </c>
      <c r="D9" s="67">
        <v>3.7856499999999998E-3</v>
      </c>
      <c r="E9" s="67">
        <v>1.2597899159663866E-2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10.363106966129212</v>
      </c>
      <c r="C11" s="65">
        <v>13.999980166115947</v>
      </c>
      <c r="D11" s="65">
        <v>9.9800236301909937</v>
      </c>
      <c r="E11" s="65">
        <v>10.036466444594128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9.7534246575342465</v>
      </c>
      <c r="C12" s="65">
        <v>13.178082191780822</v>
      </c>
      <c r="D12" s="65">
        <v>9.7534246575342465</v>
      </c>
      <c r="E12" s="65">
        <v>9.7534246575342465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19.035616438356165</v>
      </c>
      <c r="C13" s="65">
        <v>19.035616438356165</v>
      </c>
      <c r="D13" s="65">
        <v>10.30958904109589</v>
      </c>
      <c r="E13" s="65">
        <v>11.547945205479452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134574.47891255305</v>
      </c>
      <c r="C14" s="65">
        <v>111022.54046920818</v>
      </c>
      <c r="D14" s="65">
        <v>144635.51280991742</v>
      </c>
      <c r="E14" s="65">
        <v>126104.38453947367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263.67</v>
      </c>
      <c r="C15" s="65">
        <v>263.67</v>
      </c>
      <c r="D15" s="65">
        <v>492.8</v>
      </c>
      <c r="E15" s="65">
        <v>1499.15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12.334564172415208</v>
      </c>
      <c r="C17" s="65">
        <v>8.687476401375644</v>
      </c>
      <c r="D17" s="65">
        <v>12.891646869276741</v>
      </c>
      <c r="E17" s="65">
        <v>12.346352464562235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23.833333333333332</v>
      </c>
      <c r="C19" s="65">
        <v>23.833333333333332</v>
      </c>
      <c r="D19" s="65">
        <v>20.25</v>
      </c>
      <c r="E19" s="65">
        <v>20.25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0.76599172165101026</v>
      </c>
      <c r="C20" s="67">
        <v>0.94649968612355184</v>
      </c>
      <c r="D20" s="67">
        <v>0.94116984265427328</v>
      </c>
      <c r="E20" s="67">
        <v>0.39517294096875644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0.23400827834898791</v>
      </c>
      <c r="C21" s="67">
        <v>5.350031387644847E-2</v>
      </c>
      <c r="D21" s="67">
        <v>5.8830157345726275E-2</v>
      </c>
      <c r="E21" s="67">
        <v>0.60482705903124379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0.38032810915639076</v>
      </c>
      <c r="C23" s="67">
        <v>0.33194123325932745</v>
      </c>
      <c r="D23" s="67">
        <v>0.29296332172053657</v>
      </c>
      <c r="E23" s="67">
        <v>0.55351478612641447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1.7268998911201474</v>
      </c>
      <c r="C24" s="65">
        <v>2.1461457102031409</v>
      </c>
      <c r="D24" s="65">
        <v>1.7115763316833026</v>
      </c>
      <c r="E24" s="65">
        <v>1.5102111936424671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2003083.96</v>
      </c>
      <c r="C31" s="67">
        <v>4.8030252546283096E-3</v>
      </c>
      <c r="D31" s="66">
        <v>57</v>
      </c>
      <c r="E31" s="67">
        <v>1.8393030009680542E-2</v>
      </c>
      <c r="F31" s="45"/>
    </row>
    <row r="32" spans="1:11" x14ac:dyDescent="0.25">
      <c r="A32" s="64" t="s">
        <v>19</v>
      </c>
      <c r="B32" s="65">
        <v>11475913.530000001</v>
      </c>
      <c r="C32" s="67">
        <v>2.7517120402941433E-2</v>
      </c>
      <c r="D32" s="66">
        <v>153</v>
      </c>
      <c r="E32" s="67">
        <v>4.9370764762826716E-2</v>
      </c>
      <c r="F32" s="45"/>
    </row>
    <row r="33" spans="1:6" x14ac:dyDescent="0.25">
      <c r="A33" s="64" t="s">
        <v>20</v>
      </c>
      <c r="B33" s="65">
        <v>4954548.2399999993</v>
      </c>
      <c r="C33" s="67">
        <v>1.188009129781771E-2</v>
      </c>
      <c r="D33" s="66">
        <v>54</v>
      </c>
      <c r="E33" s="67">
        <v>1.7424975798644726E-2</v>
      </c>
      <c r="F33" s="45"/>
    </row>
    <row r="34" spans="1:6" x14ac:dyDescent="0.25">
      <c r="A34" s="64" t="s">
        <v>21</v>
      </c>
      <c r="B34" s="65">
        <v>8371373.8499999987</v>
      </c>
      <c r="C34" s="67">
        <v>2.0073007832125525E-2</v>
      </c>
      <c r="D34" s="66">
        <v>67</v>
      </c>
      <c r="E34" s="67">
        <v>2.1619877379799937E-2</v>
      </c>
      <c r="F34" s="45"/>
    </row>
    <row r="35" spans="1:6" x14ac:dyDescent="0.25">
      <c r="A35" s="64" t="s">
        <v>22</v>
      </c>
      <c r="B35" s="65">
        <v>11670454.120000001</v>
      </c>
      <c r="C35" s="67">
        <v>2.7983592795252081E-2</v>
      </c>
      <c r="D35" s="66">
        <v>88</v>
      </c>
      <c r="E35" s="67">
        <v>2.8396256857050661E-2</v>
      </c>
      <c r="F35" s="45"/>
    </row>
    <row r="36" spans="1:6" x14ac:dyDescent="0.25">
      <c r="A36" s="64" t="s">
        <v>23</v>
      </c>
      <c r="B36" s="65">
        <v>20050119.129999999</v>
      </c>
      <c r="C36" s="67">
        <v>4.8076481297217408E-2</v>
      </c>
      <c r="D36" s="66">
        <v>134</v>
      </c>
      <c r="E36" s="67">
        <v>4.3239754759599874E-2</v>
      </c>
      <c r="F36" s="45"/>
    </row>
    <row r="37" spans="1:6" x14ac:dyDescent="0.25">
      <c r="A37" s="64" t="s">
        <v>24</v>
      </c>
      <c r="B37" s="65">
        <v>32331440.089999992</v>
      </c>
      <c r="C37" s="67">
        <v>7.7524819913575738E-2</v>
      </c>
      <c r="D37" s="66">
        <v>197</v>
      </c>
      <c r="E37" s="67">
        <v>6.3568893191352047E-2</v>
      </c>
      <c r="F37" s="45"/>
    </row>
    <row r="38" spans="1:6" x14ac:dyDescent="0.25">
      <c r="A38" s="64" t="s">
        <v>25</v>
      </c>
      <c r="B38" s="65">
        <v>61787787.480000004</v>
      </c>
      <c r="C38" s="67">
        <v>0.14815569872270701</v>
      </c>
      <c r="D38" s="66">
        <v>366</v>
      </c>
      <c r="E38" s="67">
        <v>0.11810261374636979</v>
      </c>
      <c r="F38" s="45"/>
    </row>
    <row r="39" spans="1:6" x14ac:dyDescent="0.25">
      <c r="A39" s="64" t="s">
        <v>42</v>
      </c>
      <c r="B39" s="65">
        <v>115136207.8399999</v>
      </c>
      <c r="C39" s="67">
        <v>0.27607535431398167</v>
      </c>
      <c r="D39" s="66">
        <v>783</v>
      </c>
      <c r="E39" s="67">
        <v>0.25266214908034851</v>
      </c>
      <c r="F39" s="45"/>
    </row>
    <row r="40" spans="1:6" x14ac:dyDescent="0.25">
      <c r="A40" s="64" t="s">
        <v>43</v>
      </c>
      <c r="B40" s="65">
        <v>120786777.58999997</v>
      </c>
      <c r="C40" s="67">
        <v>0.28962437659874357</v>
      </c>
      <c r="D40" s="66">
        <v>966</v>
      </c>
      <c r="E40" s="67">
        <v>0.31171345595353339</v>
      </c>
      <c r="F40" s="45"/>
    </row>
    <row r="41" spans="1:6" x14ac:dyDescent="0.25">
      <c r="A41" s="64" t="s">
        <v>44</v>
      </c>
      <c r="B41" s="65">
        <v>18294030.949999999</v>
      </c>
      <c r="C41" s="67">
        <v>4.3865706289117269E-2</v>
      </c>
      <c r="D41" s="66">
        <v>153</v>
      </c>
      <c r="E41" s="67">
        <v>4.9370764762826716E-2</v>
      </c>
      <c r="F41" s="45"/>
    </row>
    <row r="42" spans="1:6" x14ac:dyDescent="0.25">
      <c r="A42" s="64" t="s">
        <v>45</v>
      </c>
      <c r="B42" s="65">
        <v>6611301.620000001</v>
      </c>
      <c r="C42" s="67">
        <v>1.5852679808201878E-2</v>
      </c>
      <c r="D42" s="66">
        <v>56</v>
      </c>
      <c r="E42" s="67">
        <v>1.8070345272668601E-2</v>
      </c>
      <c r="F42" s="45"/>
    </row>
    <row r="43" spans="1:6" x14ac:dyDescent="0.25">
      <c r="A43" s="64" t="s">
        <v>46</v>
      </c>
      <c r="B43" s="65">
        <v>1058536.6499999999</v>
      </c>
      <c r="C43" s="67">
        <v>2.5381753158762489E-3</v>
      </c>
      <c r="D43" s="66">
        <v>10</v>
      </c>
      <c r="E43" s="67">
        <v>3.2268473701193932E-3</v>
      </c>
      <c r="F43" s="45"/>
    </row>
    <row r="44" spans="1:6" x14ac:dyDescent="0.25">
      <c r="A44" s="64" t="s">
        <v>47</v>
      </c>
      <c r="B44" s="65">
        <v>2153963.1</v>
      </c>
      <c r="C44" s="67">
        <v>5.1648055565466575E-3</v>
      </c>
      <c r="D44" s="66">
        <v>11</v>
      </c>
      <c r="E44" s="67">
        <v>3.5495321071313327E-3</v>
      </c>
      <c r="F44" s="45"/>
    </row>
    <row r="45" spans="1:6" x14ac:dyDescent="0.25">
      <c r="A45" s="64" t="s">
        <v>26</v>
      </c>
      <c r="B45" s="65">
        <v>171725.05</v>
      </c>
      <c r="C45" s="67">
        <v>4.11764942694818E-4</v>
      </c>
      <c r="D45" s="66">
        <v>2</v>
      </c>
      <c r="E45" s="67">
        <v>6.4536947402387866E-4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4.5329965857270174E-4</v>
      </c>
      <c r="D48" s="66">
        <v>2</v>
      </c>
      <c r="E48" s="67">
        <v>6.4536947402387866E-4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417046310.14999986</v>
      </c>
      <c r="C50" s="71"/>
      <c r="D50" s="72">
        <v>3099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0.78856178707601376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512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4381632.5000000019</v>
      </c>
      <c r="C59" s="67">
        <v>1.0506345202824242E-2</v>
      </c>
      <c r="D59" s="66">
        <v>102</v>
      </c>
      <c r="E59" s="67">
        <v>3.2913843175217811E-2</v>
      </c>
      <c r="F59" s="45"/>
    </row>
    <row r="60" spans="1:6" x14ac:dyDescent="0.25">
      <c r="A60" s="64" t="s">
        <v>19</v>
      </c>
      <c r="B60" s="65">
        <v>71058682.099999949</v>
      </c>
      <c r="C60" s="67">
        <v>0.17038559116958052</v>
      </c>
      <c r="D60" s="66">
        <v>465</v>
      </c>
      <c r="E60" s="67">
        <v>0.15004840271055178</v>
      </c>
      <c r="F60" s="45"/>
    </row>
    <row r="61" spans="1:6" x14ac:dyDescent="0.25">
      <c r="A61" s="64" t="s">
        <v>20</v>
      </c>
      <c r="B61" s="65">
        <v>15164765.610000001</v>
      </c>
      <c r="C61" s="67">
        <v>3.6362306153831361E-2</v>
      </c>
      <c r="D61" s="66">
        <v>110</v>
      </c>
      <c r="E61" s="67">
        <v>3.5495321071313327E-2</v>
      </c>
      <c r="F61" s="45"/>
    </row>
    <row r="62" spans="1:6" x14ac:dyDescent="0.25">
      <c r="A62" s="64" t="s">
        <v>21</v>
      </c>
      <c r="B62" s="65">
        <v>20885499.210000005</v>
      </c>
      <c r="C62" s="67">
        <v>5.0079568387712332E-2</v>
      </c>
      <c r="D62" s="66">
        <v>143</v>
      </c>
      <c r="E62" s="67">
        <v>4.6143917392707325E-2</v>
      </c>
      <c r="F62" s="45"/>
    </row>
    <row r="63" spans="1:6" x14ac:dyDescent="0.25">
      <c r="A63" s="64" t="s">
        <v>22</v>
      </c>
      <c r="B63" s="65">
        <v>56778593.269999988</v>
      </c>
      <c r="C63" s="67">
        <v>0.13614457648499112</v>
      </c>
      <c r="D63" s="66">
        <v>404</v>
      </c>
      <c r="E63" s="67">
        <v>0.13036463375282348</v>
      </c>
      <c r="F63" s="45"/>
    </row>
    <row r="64" spans="1:6" x14ac:dyDescent="0.25">
      <c r="A64" s="64" t="s">
        <v>23</v>
      </c>
      <c r="B64" s="65">
        <v>45860429.909999996</v>
      </c>
      <c r="C64" s="67">
        <v>0.10996483794211076</v>
      </c>
      <c r="D64" s="66">
        <v>354</v>
      </c>
      <c r="E64" s="67">
        <v>0.11423039690222653</v>
      </c>
      <c r="F64" s="45"/>
    </row>
    <row r="65" spans="1:6" x14ac:dyDescent="0.25">
      <c r="A65" s="64" t="s">
        <v>24</v>
      </c>
      <c r="B65" s="65">
        <v>47709103.899999961</v>
      </c>
      <c r="C65" s="67">
        <v>0.11439761661682209</v>
      </c>
      <c r="D65" s="66">
        <v>338</v>
      </c>
      <c r="E65" s="67">
        <v>0.1090674411100355</v>
      </c>
      <c r="F65" s="45"/>
    </row>
    <row r="66" spans="1:6" x14ac:dyDescent="0.25">
      <c r="A66" s="64" t="s">
        <v>25</v>
      </c>
      <c r="B66" s="65">
        <v>43773355.55999998</v>
      </c>
      <c r="C66" s="67">
        <v>0.10496041924997714</v>
      </c>
      <c r="D66" s="66">
        <v>323</v>
      </c>
      <c r="E66" s="67">
        <v>0.10422717005485641</v>
      </c>
      <c r="F66" s="45"/>
    </row>
    <row r="67" spans="1:6" x14ac:dyDescent="0.25">
      <c r="A67" s="64" t="s">
        <v>42</v>
      </c>
      <c r="B67" s="65">
        <v>54151654.659999952</v>
      </c>
      <c r="C67" s="67">
        <v>0.12984566304045017</v>
      </c>
      <c r="D67" s="66">
        <v>455</v>
      </c>
      <c r="E67" s="67">
        <v>0.1468215553404324</v>
      </c>
      <c r="F67" s="45"/>
    </row>
    <row r="68" spans="1:6" x14ac:dyDescent="0.25">
      <c r="A68" s="64" t="s">
        <v>43</v>
      </c>
      <c r="B68" s="65">
        <v>8197588.4799999986</v>
      </c>
      <c r="C68" s="67">
        <v>1.9656302622726853E-2</v>
      </c>
      <c r="D68" s="66">
        <v>87</v>
      </c>
      <c r="E68" s="67">
        <v>2.8073572120038724E-2</v>
      </c>
      <c r="F68" s="45"/>
    </row>
    <row r="69" spans="1:6" x14ac:dyDescent="0.25">
      <c r="A69" s="64" t="s">
        <v>44</v>
      </c>
      <c r="B69" s="65">
        <v>4508285.2299999995</v>
      </c>
      <c r="C69" s="67">
        <v>1.0810035049533219E-2</v>
      </c>
      <c r="D69" s="66">
        <v>31</v>
      </c>
      <c r="E69" s="67">
        <v>1.0003226847370119E-2</v>
      </c>
      <c r="F69" s="45"/>
    </row>
    <row r="70" spans="1:6" x14ac:dyDescent="0.25">
      <c r="A70" s="64" t="s">
        <v>45</v>
      </c>
      <c r="B70" s="65">
        <v>5462805.3199999984</v>
      </c>
      <c r="C70" s="67">
        <v>1.3098797872195969E-2</v>
      </c>
      <c r="D70" s="66">
        <v>48</v>
      </c>
      <c r="E70" s="67">
        <v>1.5488867376573089E-2</v>
      </c>
      <c r="F70" s="45"/>
    </row>
    <row r="71" spans="1:6" x14ac:dyDescent="0.25">
      <c r="A71" s="64" t="s">
        <v>46</v>
      </c>
      <c r="B71" s="65">
        <v>3740424.1199999996</v>
      </c>
      <c r="C71" s="67">
        <v>8.9688459745745595E-3</v>
      </c>
      <c r="D71" s="66">
        <v>21</v>
      </c>
      <c r="E71" s="67">
        <v>6.7763794772507258E-3</v>
      </c>
      <c r="F71" s="45"/>
    </row>
    <row r="72" spans="1:6" x14ac:dyDescent="0.25">
      <c r="A72" s="64" t="s">
        <v>47</v>
      </c>
      <c r="B72" s="65">
        <v>5099110.5600000005</v>
      </c>
      <c r="C72" s="67">
        <v>1.2226725032445422E-2</v>
      </c>
      <c r="D72" s="66">
        <v>19</v>
      </c>
      <c r="E72" s="67">
        <v>6.1310100032268477E-3</v>
      </c>
      <c r="F72" s="45"/>
    </row>
    <row r="73" spans="1:6" x14ac:dyDescent="0.25">
      <c r="A73" s="64" t="s">
        <v>26</v>
      </c>
      <c r="B73" s="65">
        <v>8463567.339999998</v>
      </c>
      <c r="C73" s="67">
        <v>2.0294070787860202E-2</v>
      </c>
      <c r="D73" s="66">
        <v>48</v>
      </c>
      <c r="E73" s="67">
        <v>1.5488867376573089E-2</v>
      </c>
      <c r="F73" s="45"/>
    </row>
    <row r="74" spans="1:6" x14ac:dyDescent="0.25">
      <c r="A74" s="64" t="s">
        <v>27</v>
      </c>
      <c r="B74" s="65">
        <v>690232.51</v>
      </c>
      <c r="C74" s="67">
        <v>1.6550500344955522E-3</v>
      </c>
      <c r="D74" s="66">
        <v>4</v>
      </c>
      <c r="E74" s="67">
        <v>1.2907389480477573E-3</v>
      </c>
      <c r="F74" s="45"/>
    </row>
    <row r="75" spans="1:6" x14ac:dyDescent="0.25">
      <c r="A75" s="64" t="s">
        <v>28</v>
      </c>
      <c r="B75" s="65">
        <v>1050891.23</v>
      </c>
      <c r="C75" s="67">
        <v>2.519843011252213E-3</v>
      </c>
      <c r="D75" s="66">
        <v>10</v>
      </c>
      <c r="E75" s="67">
        <v>3.2268473701193932E-3</v>
      </c>
      <c r="F75" s="45"/>
    </row>
    <row r="76" spans="1:6" x14ac:dyDescent="0.25">
      <c r="A76" s="64" t="s">
        <v>5</v>
      </c>
      <c r="B76" s="65">
        <v>20069688.639999997</v>
      </c>
      <c r="C76" s="67">
        <v>4.8123405366616225E-2</v>
      </c>
      <c r="D76" s="66">
        <v>137</v>
      </c>
      <c r="E76" s="67">
        <v>4.4207808970635691E-2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417046310.14999986</v>
      </c>
      <c r="C78" s="71"/>
      <c r="D78" s="72">
        <v>3099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0.70380407548962187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513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3886505.9499999993</v>
      </c>
      <c r="C87" s="67">
        <v>9.3191232134439295E-3</v>
      </c>
      <c r="D87" s="66">
        <v>97</v>
      </c>
      <c r="E87" s="67">
        <v>3.1300419490158118E-2</v>
      </c>
      <c r="F87" s="45"/>
    </row>
    <row r="88" spans="1:6" x14ac:dyDescent="0.25">
      <c r="A88" s="64" t="s">
        <v>19</v>
      </c>
      <c r="B88" s="65">
        <v>44572752.319999985</v>
      </c>
      <c r="C88" s="67">
        <v>0.10687722498724046</v>
      </c>
      <c r="D88" s="66">
        <v>366</v>
      </c>
      <c r="E88" s="67">
        <v>0.11810261374636979</v>
      </c>
      <c r="F88" s="45"/>
    </row>
    <row r="89" spans="1:6" x14ac:dyDescent="0.25">
      <c r="A89" s="64" t="s">
        <v>20</v>
      </c>
      <c r="B89" s="65">
        <v>35586799.839999989</v>
      </c>
      <c r="C89" s="67">
        <v>8.5330571147363532E-2</v>
      </c>
      <c r="D89" s="66">
        <v>215</v>
      </c>
      <c r="E89" s="67">
        <v>6.9377218457566961E-2</v>
      </c>
      <c r="F89" s="45"/>
    </row>
    <row r="90" spans="1:6" x14ac:dyDescent="0.25">
      <c r="A90" s="64" t="s">
        <v>21</v>
      </c>
      <c r="B90" s="65">
        <v>36456584.909999982</v>
      </c>
      <c r="C90" s="67">
        <v>8.7416155047355726E-2</v>
      </c>
      <c r="D90" s="66">
        <v>227</v>
      </c>
      <c r="E90" s="67">
        <v>7.3249435301710228E-2</v>
      </c>
      <c r="F90" s="45"/>
    </row>
    <row r="91" spans="1:6" x14ac:dyDescent="0.25">
      <c r="A91" s="64" t="s">
        <v>22</v>
      </c>
      <c r="B91" s="65">
        <v>68278076.929999918</v>
      </c>
      <c r="C91" s="67">
        <v>0.16371821370495337</v>
      </c>
      <c r="D91" s="66">
        <v>501</v>
      </c>
      <c r="E91" s="67">
        <v>0.16166505324298161</v>
      </c>
      <c r="F91" s="45"/>
    </row>
    <row r="92" spans="1:6" x14ac:dyDescent="0.25">
      <c r="A92" s="64" t="s">
        <v>23</v>
      </c>
      <c r="B92" s="65">
        <v>34704132.159999989</v>
      </c>
      <c r="C92" s="67">
        <v>8.3214097128728695E-2</v>
      </c>
      <c r="D92" s="66">
        <v>258</v>
      </c>
      <c r="E92" s="67">
        <v>8.325266214908035E-2</v>
      </c>
      <c r="F92" s="45"/>
    </row>
    <row r="93" spans="1:6" x14ac:dyDescent="0.25">
      <c r="A93" s="64" t="s">
        <v>24</v>
      </c>
      <c r="B93" s="65">
        <v>61810865.099999934</v>
      </c>
      <c r="C93" s="67">
        <v>0.1482110345917419</v>
      </c>
      <c r="D93" s="66">
        <v>440</v>
      </c>
      <c r="E93" s="67">
        <v>0.14198128428525331</v>
      </c>
      <c r="F93" s="45"/>
    </row>
    <row r="94" spans="1:6" x14ac:dyDescent="0.25">
      <c r="A94" s="64" t="s">
        <v>25</v>
      </c>
      <c r="B94" s="65">
        <v>61529618.719999984</v>
      </c>
      <c r="C94" s="67">
        <v>0.1475366577344121</v>
      </c>
      <c r="D94" s="66">
        <v>491</v>
      </c>
      <c r="E94" s="67">
        <v>0.15843820587286223</v>
      </c>
      <c r="F94" s="45"/>
    </row>
    <row r="95" spans="1:6" x14ac:dyDescent="0.25">
      <c r="A95" s="64" t="s">
        <v>42</v>
      </c>
      <c r="B95" s="65">
        <v>25354133.990000013</v>
      </c>
      <c r="C95" s="67">
        <v>6.0794528983797627E-2</v>
      </c>
      <c r="D95" s="66">
        <v>196</v>
      </c>
      <c r="E95" s="67">
        <v>6.3246208454340105E-2</v>
      </c>
      <c r="F95" s="45"/>
    </row>
    <row r="96" spans="1:6" x14ac:dyDescent="0.25">
      <c r="A96" s="64" t="s">
        <v>43</v>
      </c>
      <c r="B96" s="65">
        <v>7505696.1099999994</v>
      </c>
      <c r="C96" s="67">
        <v>1.7997272550620131E-2</v>
      </c>
      <c r="D96" s="66">
        <v>53</v>
      </c>
      <c r="E96" s="67">
        <v>1.7102291061632784E-2</v>
      </c>
      <c r="F96" s="45"/>
    </row>
    <row r="97" spans="1:6" x14ac:dyDescent="0.25">
      <c r="A97" s="64" t="s">
        <v>44</v>
      </c>
      <c r="B97" s="65">
        <v>2419643.5900000003</v>
      </c>
      <c r="C97" s="67">
        <v>5.8018582855456106E-3</v>
      </c>
      <c r="D97" s="66">
        <v>15</v>
      </c>
      <c r="E97" s="67">
        <v>4.8402710551790898E-3</v>
      </c>
      <c r="F97" s="45"/>
    </row>
    <row r="98" spans="1:6" x14ac:dyDescent="0.25">
      <c r="A98" s="64" t="s">
        <v>45</v>
      </c>
      <c r="B98" s="65">
        <v>1461006.25</v>
      </c>
      <c r="C98" s="67">
        <v>3.5032230580688208E-3</v>
      </c>
      <c r="D98" s="66">
        <v>9</v>
      </c>
      <c r="E98" s="67">
        <v>2.9041626331074541E-3</v>
      </c>
      <c r="F98" s="45"/>
    </row>
    <row r="99" spans="1:6" x14ac:dyDescent="0.25">
      <c r="A99" s="64" t="s">
        <v>46</v>
      </c>
      <c r="B99" s="65">
        <v>1982376.8300000003</v>
      </c>
      <c r="C99" s="67">
        <v>4.753373382651427E-3</v>
      </c>
      <c r="D99" s="66">
        <v>11</v>
      </c>
      <c r="E99" s="67">
        <v>3.5495321071313327E-3</v>
      </c>
      <c r="F99" s="45"/>
    </row>
    <row r="100" spans="1:6" x14ac:dyDescent="0.25">
      <c r="A100" s="64" t="s">
        <v>47</v>
      </c>
      <c r="B100" s="65">
        <v>3426867.88</v>
      </c>
      <c r="C100" s="67">
        <v>8.2169960423998292E-3</v>
      </c>
      <c r="D100" s="66">
        <v>10</v>
      </c>
      <c r="E100" s="67">
        <v>3.2268473701193932E-3</v>
      </c>
      <c r="F100" s="45"/>
    </row>
    <row r="101" spans="1:6" x14ac:dyDescent="0.25">
      <c r="A101" s="64" t="s">
        <v>26</v>
      </c>
      <c r="B101" s="65">
        <v>6257048.5699999966</v>
      </c>
      <c r="C101" s="67">
        <v>1.5003246444620295E-2</v>
      </c>
      <c r="D101" s="66">
        <v>59</v>
      </c>
      <c r="E101" s="67">
        <v>1.9038399483704421E-2</v>
      </c>
      <c r="F101" s="45"/>
    </row>
    <row r="102" spans="1:6" x14ac:dyDescent="0.25">
      <c r="A102" s="64" t="s">
        <v>27</v>
      </c>
      <c r="B102" s="65">
        <v>1085025.0899999999</v>
      </c>
      <c r="C102" s="67">
        <v>2.6016897011023718E-3</v>
      </c>
      <c r="D102" s="66">
        <v>9</v>
      </c>
      <c r="E102" s="67">
        <v>2.9041626331074541E-3</v>
      </c>
      <c r="F102" s="45"/>
    </row>
    <row r="103" spans="1:6" x14ac:dyDescent="0.25">
      <c r="A103" s="64" t="s">
        <v>28</v>
      </c>
      <c r="B103" s="65">
        <v>1439572.68</v>
      </c>
      <c r="C103" s="67">
        <v>3.4518293171859654E-3</v>
      </c>
      <c r="D103" s="66">
        <v>12</v>
      </c>
      <c r="E103" s="67">
        <v>3.8722168441432721E-3</v>
      </c>
      <c r="F103" s="45"/>
    </row>
    <row r="104" spans="1:6" x14ac:dyDescent="0.25">
      <c r="A104" s="64" t="s">
        <v>5</v>
      </c>
      <c r="B104" s="65">
        <v>19289603.229999997</v>
      </c>
      <c r="C104" s="67">
        <v>4.6252904678768345E-2</v>
      </c>
      <c r="D104" s="66">
        <v>130</v>
      </c>
      <c r="E104" s="67">
        <v>4.1949015811552116E-2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417046310.14999974</v>
      </c>
      <c r="C106" s="71"/>
      <c r="D106" s="72">
        <v>3099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0.69540559236699095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778634.16</v>
      </c>
      <c r="C115" s="67">
        <v>1.8670208584747902E-3</v>
      </c>
      <c r="D115" s="66">
        <v>18</v>
      </c>
      <c r="E115" s="67">
        <v>5.8083252662149082E-3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408823588.33000177</v>
      </c>
      <c r="C117" s="67">
        <v>0.9802834322714844</v>
      </c>
      <c r="D117" s="66">
        <v>3013</v>
      </c>
      <c r="E117" s="67">
        <v>0.97224911261697322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7444087.6600000001</v>
      </c>
      <c r="C119" s="67">
        <v>1.7849546870040728E-2</v>
      </c>
      <c r="D119" s="66">
        <v>68</v>
      </c>
      <c r="E119" s="67">
        <v>2.1942562116811875E-2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417046310.15000182</v>
      </c>
      <c r="C121" s="71"/>
      <c r="D121" s="72">
        <v>3099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400388381.1800015</v>
      </c>
      <c r="C128" s="67">
        <v>0.96005736397953378</v>
      </c>
      <c r="D128" s="66">
        <v>2859</v>
      </c>
      <c r="E128" s="67">
        <v>0.92255566311713455</v>
      </c>
      <c r="F128" s="64"/>
    </row>
    <row r="129" spans="1:6" x14ac:dyDescent="0.25">
      <c r="A129" s="64" t="s">
        <v>7</v>
      </c>
      <c r="B129" s="65">
        <v>16657928.969999995</v>
      </c>
      <c r="C129" s="67">
        <v>3.9942636020466264E-2</v>
      </c>
      <c r="D129" s="66">
        <v>240</v>
      </c>
      <c r="E129" s="67">
        <v>7.7444336882865436E-2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417046310.15000147</v>
      </c>
      <c r="C131" s="71"/>
      <c r="D131" s="72">
        <v>3099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91831261.399999931</v>
      </c>
      <c r="C138" s="67">
        <v>0.22019439847572511</v>
      </c>
      <c r="D138" s="66">
        <v>1321</v>
      </c>
      <c r="E138" s="67">
        <v>0.42626653759277189</v>
      </c>
      <c r="F138" s="45"/>
    </row>
    <row r="139" spans="1:6" x14ac:dyDescent="0.25">
      <c r="A139" s="64" t="s">
        <v>72</v>
      </c>
      <c r="B139" s="66">
        <v>176726351.07000008</v>
      </c>
      <c r="C139" s="67">
        <v>0.42375713864111764</v>
      </c>
      <c r="D139" s="66">
        <v>1308</v>
      </c>
      <c r="E139" s="67">
        <v>0.42207163601161662</v>
      </c>
      <c r="F139" s="45"/>
    </row>
    <row r="140" spans="1:6" x14ac:dyDescent="0.25">
      <c r="A140" s="64" t="s">
        <v>73</v>
      </c>
      <c r="B140" s="66">
        <v>73868929.909999982</v>
      </c>
      <c r="C140" s="67">
        <v>0.1771240462082769</v>
      </c>
      <c r="D140" s="66">
        <v>309</v>
      </c>
      <c r="E140" s="67">
        <v>9.9709583736689256E-2</v>
      </c>
      <c r="F140" s="45"/>
    </row>
    <row r="141" spans="1:6" x14ac:dyDescent="0.25">
      <c r="A141" s="64" t="s">
        <v>74</v>
      </c>
      <c r="B141" s="66">
        <v>32632912.139999997</v>
      </c>
      <c r="C141" s="67">
        <v>7.8247694190755085E-2</v>
      </c>
      <c r="D141" s="66">
        <v>97</v>
      </c>
      <c r="E141" s="67">
        <v>3.1300419490158118E-2</v>
      </c>
      <c r="F141" s="45"/>
    </row>
    <row r="142" spans="1:6" x14ac:dyDescent="0.25">
      <c r="A142" s="64" t="s">
        <v>75</v>
      </c>
      <c r="B142" s="66">
        <v>16249412.429999998</v>
      </c>
      <c r="C142" s="67">
        <v>3.8963088833361303E-2</v>
      </c>
      <c r="D142" s="66">
        <v>37</v>
      </c>
      <c r="E142" s="67">
        <v>1.1939335269441756E-2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2.3176581364605559E-2</v>
      </c>
      <c r="D143" s="66">
        <v>16</v>
      </c>
      <c r="E143" s="67">
        <v>5.1629557921910292E-3</v>
      </c>
      <c r="F143" s="45"/>
    </row>
    <row r="144" spans="1:6" x14ac:dyDescent="0.25">
      <c r="A144" s="64" t="s">
        <v>77</v>
      </c>
      <c r="B144" s="66">
        <v>4443974.25</v>
      </c>
      <c r="C144" s="67">
        <v>1.0655829201322093E-2</v>
      </c>
      <c r="D144" s="66">
        <v>5</v>
      </c>
      <c r="E144" s="67">
        <v>1.6134236850596966E-3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3.529080498208072E-3</v>
      </c>
      <c r="D146" s="66">
        <v>1</v>
      </c>
      <c r="E146" s="67">
        <v>3.2268473701193933E-4</v>
      </c>
      <c r="F146" s="45"/>
    </row>
    <row r="147" spans="1:6" x14ac:dyDescent="0.25">
      <c r="A147" s="64" t="s">
        <v>81</v>
      </c>
      <c r="B147" s="66">
        <v>4903889.34</v>
      </c>
      <c r="C147" s="67">
        <v>1.1758620615145132E-2</v>
      </c>
      <c r="D147" s="66">
        <v>3</v>
      </c>
      <c r="E147" s="67">
        <v>9.6805421103581804E-4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1.2593521971483147E-2</v>
      </c>
      <c r="D149" s="66">
        <v>2</v>
      </c>
      <c r="E149" s="67">
        <v>6.4536947402387866E-4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417046310.14999998</v>
      </c>
      <c r="C151" s="71"/>
      <c r="D151" s="72">
        <v>3099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134574.47891255244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274504956.40000206</v>
      </c>
      <c r="C160" s="67">
        <v>0.65821216905448465</v>
      </c>
      <c r="D160" s="66">
        <v>1851</v>
      </c>
      <c r="E160" s="67">
        <v>0.59728944820909968</v>
      </c>
      <c r="F160" s="45"/>
    </row>
    <row r="161" spans="1:6" x14ac:dyDescent="0.25">
      <c r="A161" s="64" t="s">
        <v>9</v>
      </c>
      <c r="B161" s="65">
        <v>136328627.95999977</v>
      </c>
      <c r="C161" s="67">
        <v>0.32689086233844283</v>
      </c>
      <c r="D161" s="66">
        <v>1187</v>
      </c>
      <c r="E161" s="67">
        <v>0.38302678283317199</v>
      </c>
      <c r="F161" s="45"/>
    </row>
    <row r="162" spans="1:6" x14ac:dyDescent="0.25">
      <c r="A162" s="64" t="s">
        <v>10</v>
      </c>
      <c r="B162" s="65">
        <v>6212725.79</v>
      </c>
      <c r="C162" s="67">
        <v>1.4896968607072503E-2</v>
      </c>
      <c r="D162" s="66">
        <v>61</v>
      </c>
      <c r="E162" s="67">
        <v>1.96837689577283E-2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417046310.15000182</v>
      </c>
      <c r="C164" s="67"/>
      <c r="D164" s="72">
        <v>3099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114155.3</v>
      </c>
      <c r="C171" s="67">
        <v>2.7372331854210932E-4</v>
      </c>
      <c r="D171" s="66">
        <v>4</v>
      </c>
      <c r="E171" s="67">
        <v>1.2907389480477573E-3</v>
      </c>
      <c r="F171" s="45"/>
    </row>
    <row r="172" spans="1:6" x14ac:dyDescent="0.25">
      <c r="A172" s="76">
        <v>1997</v>
      </c>
      <c r="B172" s="65">
        <v>1577847.8</v>
      </c>
      <c r="C172" s="67">
        <v>3.7833875078105562E-3</v>
      </c>
      <c r="D172" s="66">
        <v>22</v>
      </c>
      <c r="E172" s="67">
        <v>7.0990642142626653E-3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17766.53</v>
      </c>
      <c r="C175" s="67">
        <v>4.260085646989619E-5</v>
      </c>
      <c r="D175" s="66">
        <v>1</v>
      </c>
      <c r="E175" s="67">
        <v>3.2268473701193933E-4</v>
      </c>
      <c r="F175" s="45"/>
    </row>
    <row r="176" spans="1:6" x14ac:dyDescent="0.25">
      <c r="A176" s="76">
        <v>2001</v>
      </c>
      <c r="B176" s="65">
        <v>34038411.830000006</v>
      </c>
      <c r="C176" s="67">
        <v>8.1617822773104642E-2</v>
      </c>
      <c r="D176" s="66">
        <v>294</v>
      </c>
      <c r="E176" s="67">
        <v>9.4869312681510165E-2</v>
      </c>
      <c r="F176" s="45"/>
    </row>
    <row r="177" spans="1:6" x14ac:dyDescent="0.25">
      <c r="A177" s="76">
        <v>2002</v>
      </c>
      <c r="B177" s="65">
        <v>2110504.84</v>
      </c>
      <c r="C177" s="67">
        <v>5.0606006782338044E-3</v>
      </c>
      <c r="D177" s="66">
        <v>20</v>
      </c>
      <c r="E177" s="67">
        <v>6.4536947402387863E-3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9859450.6699999999</v>
      </c>
      <c r="C179" s="67">
        <v>2.3641141115608499E-2</v>
      </c>
      <c r="D179" s="66">
        <v>87</v>
      </c>
      <c r="E179" s="67">
        <v>2.8073572120038724E-2</v>
      </c>
      <c r="F179" s="45"/>
    </row>
    <row r="180" spans="1:6" x14ac:dyDescent="0.25">
      <c r="A180" s="76">
        <v>2005</v>
      </c>
      <c r="B180" s="65">
        <v>369328173.18000084</v>
      </c>
      <c r="C180" s="67">
        <v>0.88558072375023045</v>
      </c>
      <c r="D180" s="66">
        <v>2671</v>
      </c>
      <c r="E180" s="67">
        <v>0.86189093255888993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417046310.15000087</v>
      </c>
      <c r="C182" s="67"/>
      <c r="D182" s="78">
        <v>3099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124.35728359355055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26772481.480000004</v>
      </c>
      <c r="C191" s="67">
        <v>6.4195464216841303E-2</v>
      </c>
      <c r="D191" s="66">
        <v>248</v>
      </c>
      <c r="E191" s="67">
        <v>8.0025814778960952E-2</v>
      </c>
      <c r="F191" s="45"/>
    </row>
    <row r="192" spans="1:6" x14ac:dyDescent="0.25">
      <c r="A192" s="64" t="s">
        <v>12</v>
      </c>
      <c r="B192" s="65">
        <v>64071709.75999999</v>
      </c>
      <c r="C192" s="67">
        <v>0.15363212238217674</v>
      </c>
      <c r="D192" s="66">
        <v>491</v>
      </c>
      <c r="E192" s="67">
        <v>0.15843820587286223</v>
      </c>
      <c r="F192" s="45"/>
    </row>
    <row r="193" spans="1:6" x14ac:dyDescent="0.25">
      <c r="A193" s="64" t="s">
        <v>13</v>
      </c>
      <c r="B193" s="65">
        <v>149367150.55999991</v>
      </c>
      <c r="C193" s="67">
        <v>0.35815483059010111</v>
      </c>
      <c r="D193" s="66">
        <v>1065</v>
      </c>
      <c r="E193" s="67">
        <v>0.34365924491771538</v>
      </c>
      <c r="F193" s="45"/>
    </row>
    <row r="194" spans="1:6" x14ac:dyDescent="0.25">
      <c r="A194" s="64" t="s">
        <v>14</v>
      </c>
      <c r="B194" s="65">
        <v>163987700.00999984</v>
      </c>
      <c r="C194" s="67">
        <v>0.39321220693936398</v>
      </c>
      <c r="D194" s="66">
        <v>1216</v>
      </c>
      <c r="E194" s="67">
        <v>0.39238464020651825</v>
      </c>
      <c r="F194" s="45"/>
    </row>
    <row r="195" spans="1:6" x14ac:dyDescent="0.25">
      <c r="A195" s="64" t="s">
        <v>15</v>
      </c>
      <c r="B195" s="65">
        <v>12847268.339999998</v>
      </c>
      <c r="C195" s="67">
        <v>3.0805375871517007E-2</v>
      </c>
      <c r="D195" s="66">
        <v>79</v>
      </c>
      <c r="E195" s="67">
        <v>2.5492094223943208E-2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417046310.14999968</v>
      </c>
      <c r="C199" s="71"/>
      <c r="D199" s="72">
        <v>3099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12.334564172415208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208636323.18000033</v>
      </c>
      <c r="C208" s="67">
        <v>0.50027135620732277</v>
      </c>
      <c r="D208" s="66">
        <v>1607</v>
      </c>
      <c r="E208" s="67">
        <v>0.51855437237818647</v>
      </c>
      <c r="F208" s="43"/>
    </row>
    <row r="209" spans="1:6" x14ac:dyDescent="0.25">
      <c r="A209" s="64" t="s">
        <v>53</v>
      </c>
      <c r="B209" s="65">
        <v>208409986.96999982</v>
      </c>
      <c r="C209" s="67">
        <v>0.49972864379267723</v>
      </c>
      <c r="D209" s="66">
        <v>1492</v>
      </c>
      <c r="E209" s="67">
        <v>0.48144562762181348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417046310.15000015</v>
      </c>
      <c r="C211" s="71"/>
      <c r="D211" s="72">
        <v>3099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11822451.200000007</v>
      </c>
      <c r="C218" s="67">
        <v>2.8348053710744503E-2</v>
      </c>
      <c r="D218" s="66">
        <v>146</v>
      </c>
      <c r="E218" s="67">
        <v>4.7111971603743141E-2</v>
      </c>
      <c r="F218" s="67">
        <v>0.81693215605884417</v>
      </c>
    </row>
    <row r="219" spans="1:6" x14ac:dyDescent="0.25">
      <c r="A219" s="64" t="s">
        <v>55</v>
      </c>
      <c r="B219" s="65">
        <v>60286018.979999959</v>
      </c>
      <c r="C219" s="67">
        <v>0.14455473532020166</v>
      </c>
      <c r="D219" s="66">
        <v>478</v>
      </c>
      <c r="E219" s="67">
        <v>0.15424330429170699</v>
      </c>
      <c r="F219" s="67">
        <v>0.80218026049317981</v>
      </c>
    </row>
    <row r="220" spans="1:6" x14ac:dyDescent="0.25">
      <c r="A220" s="64" t="s">
        <v>56</v>
      </c>
      <c r="B220" s="65">
        <v>64716618.759999983</v>
      </c>
      <c r="C220" s="67">
        <v>0.15517849501347519</v>
      </c>
      <c r="D220" s="66">
        <v>504</v>
      </c>
      <c r="E220" s="67">
        <v>0.16263310745401743</v>
      </c>
      <c r="F220" s="67">
        <v>0.79748801131967884</v>
      </c>
    </row>
    <row r="221" spans="1:6" x14ac:dyDescent="0.25">
      <c r="A221" s="64" t="s">
        <v>57</v>
      </c>
      <c r="B221" s="65">
        <v>22419960.139999986</v>
      </c>
      <c r="C221" s="67">
        <v>5.3758922197240287E-2</v>
      </c>
      <c r="D221" s="66">
        <v>187</v>
      </c>
      <c r="E221" s="67">
        <v>6.0342045821232655E-2</v>
      </c>
      <c r="F221" s="67">
        <v>0.80130248315064589</v>
      </c>
    </row>
    <row r="222" spans="1:6" x14ac:dyDescent="0.25">
      <c r="A222" s="64" t="s">
        <v>58</v>
      </c>
      <c r="B222" s="65">
        <v>19285616.729999997</v>
      </c>
      <c r="C222" s="67">
        <v>4.6243345788297474E-2</v>
      </c>
      <c r="D222" s="66">
        <v>159</v>
      </c>
      <c r="E222" s="67">
        <v>5.1306873184898356E-2</v>
      </c>
      <c r="F222" s="67">
        <v>0.76845418533145216</v>
      </c>
    </row>
    <row r="223" spans="1:6" x14ac:dyDescent="0.25">
      <c r="A223" s="64" t="s">
        <v>59</v>
      </c>
      <c r="B223" s="65">
        <v>17931555.88000001</v>
      </c>
      <c r="C223" s="67">
        <v>4.2996558040641897E-2</v>
      </c>
      <c r="D223" s="66">
        <v>136</v>
      </c>
      <c r="E223" s="67">
        <v>4.388512423362375E-2</v>
      </c>
      <c r="F223" s="67">
        <v>0.80121093804162014</v>
      </c>
    </row>
    <row r="224" spans="1:6" x14ac:dyDescent="0.25">
      <c r="A224" s="64" t="s">
        <v>29</v>
      </c>
      <c r="B224" s="65">
        <v>99458557.169999897</v>
      </c>
      <c r="C224" s="67">
        <v>0.23848324454477837</v>
      </c>
      <c r="D224" s="66">
        <v>742</v>
      </c>
      <c r="E224" s="67">
        <v>0.23943207486285897</v>
      </c>
      <c r="F224" s="67">
        <v>0.78651789530279936</v>
      </c>
    </row>
    <row r="225" spans="1:6" x14ac:dyDescent="0.25">
      <c r="A225" s="64" t="s">
        <v>60</v>
      </c>
      <c r="B225" s="65">
        <v>38872141.430000015</v>
      </c>
      <c r="C225" s="67">
        <v>9.3208213294151424E-2</v>
      </c>
      <c r="D225" s="66">
        <v>269</v>
      </c>
      <c r="E225" s="67">
        <v>8.6802194256211676E-2</v>
      </c>
      <c r="F225" s="67">
        <v>0.78489948802737119</v>
      </c>
    </row>
    <row r="226" spans="1:6" x14ac:dyDescent="0.25">
      <c r="A226" s="64" t="s">
        <v>61</v>
      </c>
      <c r="B226" s="65">
        <v>59155877.399999984</v>
      </c>
      <c r="C226" s="67">
        <v>0.14184486461161416</v>
      </c>
      <c r="D226" s="66">
        <v>270</v>
      </c>
      <c r="E226" s="67">
        <v>8.7124878993223617E-2</v>
      </c>
      <c r="F226" s="67">
        <v>0.76226086385493985</v>
      </c>
    </row>
    <row r="227" spans="1:6" x14ac:dyDescent="0.25">
      <c r="A227" s="64" t="s">
        <v>62</v>
      </c>
      <c r="B227" s="65">
        <v>16574189.040000005</v>
      </c>
      <c r="C227" s="67">
        <v>3.9741843139767224E-2</v>
      </c>
      <c r="D227" s="66">
        <v>144</v>
      </c>
      <c r="E227" s="67">
        <v>4.6466602129719266E-2</v>
      </c>
      <c r="F227" s="67">
        <v>0.796578736872393</v>
      </c>
    </row>
    <row r="228" spans="1:6" x14ac:dyDescent="0.25">
      <c r="A228" s="64" t="s">
        <v>63</v>
      </c>
      <c r="B228" s="65">
        <v>6212725.79</v>
      </c>
      <c r="C228" s="67">
        <v>1.4896968607072575E-2</v>
      </c>
      <c r="D228" s="66">
        <v>61</v>
      </c>
      <c r="E228" s="67">
        <v>1.96837689577283E-2</v>
      </c>
      <c r="F228" s="67">
        <v>0.77871321046727748</v>
      </c>
    </row>
    <row r="229" spans="1:6" x14ac:dyDescent="0.25">
      <c r="A229" s="64" t="s">
        <v>4</v>
      </c>
      <c r="B229" s="65">
        <v>310597.63</v>
      </c>
      <c r="C229" s="67">
        <v>7.4475573201519699E-4</v>
      </c>
      <c r="D229" s="66">
        <v>3</v>
      </c>
      <c r="E229" s="67">
        <v>9.6805421103581804E-4</v>
      </c>
      <c r="F229" s="67">
        <v>0.7982563490450546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417046310.14999986</v>
      </c>
      <c r="C231" s="71"/>
      <c r="D231" s="72">
        <v>3099</v>
      </c>
      <c r="E231" s="71"/>
      <c r="F231" s="81">
        <v>0.78856178707601376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28254487.569999978</v>
      </c>
      <c r="C238" s="67">
        <v>6.7749041011386971E-2</v>
      </c>
      <c r="D238" s="66">
        <v>202</v>
      </c>
      <c r="E238" s="67">
        <v>6.5182316876411739E-2</v>
      </c>
      <c r="F238" s="45"/>
    </row>
    <row r="239" spans="1:6" x14ac:dyDescent="0.25">
      <c r="A239" s="64" t="s">
        <v>351</v>
      </c>
      <c r="B239" s="65">
        <v>289451673.44000036</v>
      </c>
      <c r="C239" s="67">
        <v>0.69405163502320022</v>
      </c>
      <c r="D239" s="66">
        <v>2190</v>
      </c>
      <c r="E239" s="67">
        <v>0.70667957405614712</v>
      </c>
      <c r="F239" s="45"/>
    </row>
    <row r="240" spans="1:6" x14ac:dyDescent="0.25">
      <c r="A240" s="64" t="s">
        <v>323</v>
      </c>
      <c r="B240" s="65">
        <v>95862130.959999964</v>
      </c>
      <c r="C240" s="67">
        <v>0.22985967895392947</v>
      </c>
      <c r="D240" s="66">
        <v>666</v>
      </c>
      <c r="E240" s="67">
        <v>0.21490803484995161</v>
      </c>
      <c r="F240" s="45"/>
    </row>
    <row r="241" spans="1:6" x14ac:dyDescent="0.25">
      <c r="A241" s="64" t="s">
        <v>324</v>
      </c>
      <c r="B241" s="65">
        <v>1653381.78</v>
      </c>
      <c r="C241" s="67">
        <v>3.964504036506937E-3</v>
      </c>
      <c r="D241" s="66">
        <v>15</v>
      </c>
      <c r="E241" s="67">
        <v>4.8402710551790898E-3</v>
      </c>
      <c r="F241" s="45"/>
    </row>
    <row r="242" spans="1:6" x14ac:dyDescent="0.25">
      <c r="A242" s="64" t="s">
        <v>325</v>
      </c>
      <c r="B242" s="65">
        <v>1046002.24</v>
      </c>
      <c r="C242" s="67">
        <v>2.5081201165016451E-3</v>
      </c>
      <c r="D242" s="66">
        <v>8</v>
      </c>
      <c r="E242" s="67">
        <v>2.5814778960955146E-3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660749.03</v>
      </c>
      <c r="C248" s="67">
        <v>1.5843540967005474E-3</v>
      </c>
      <c r="D248" s="66">
        <v>17</v>
      </c>
      <c r="E248" s="67">
        <v>5.4856405292029687E-3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117885.13</v>
      </c>
      <c r="C250" s="67">
        <v>2.8266676177424974E-4</v>
      </c>
      <c r="D250" s="66">
        <v>1</v>
      </c>
      <c r="E250" s="67">
        <v>3.2268473701193933E-4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417046310.15000027</v>
      </c>
      <c r="C253" s="71"/>
      <c r="D253" s="72">
        <v>3099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2.2485678385142687E-2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319454021.12000114</v>
      </c>
      <c r="C263" s="67">
        <v>0.7659917216510117</v>
      </c>
      <c r="D263" s="66">
        <v>2300</v>
      </c>
      <c r="E263" s="67">
        <v>0.74217489512746049</v>
      </c>
      <c r="F263" s="45"/>
    </row>
    <row r="264" spans="1:6" x14ac:dyDescent="0.25">
      <c r="A264" s="64" t="s">
        <v>148</v>
      </c>
      <c r="B264" s="65">
        <v>97592289.029999986</v>
      </c>
      <c r="C264" s="67">
        <v>0.23400827834898835</v>
      </c>
      <c r="D264" s="66">
        <v>799</v>
      </c>
      <c r="E264" s="67">
        <v>0.25782510487253951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417046310.15000111</v>
      </c>
      <c r="C266" s="67"/>
      <c r="D266" s="78">
        <v>3099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32327110.929999996</v>
      </c>
      <c r="C274" s="67">
        <v>7.7514439387733031E-2</v>
      </c>
      <c r="D274" s="66">
        <v>258</v>
      </c>
      <c r="E274" s="67">
        <v>8.325266214908035E-2</v>
      </c>
      <c r="F274" s="45"/>
    </row>
    <row r="275" spans="1:6" x14ac:dyDescent="0.25">
      <c r="A275" s="64" t="s">
        <v>39</v>
      </c>
      <c r="B275" s="65">
        <v>384719199.2200014</v>
      </c>
      <c r="C275" s="67">
        <v>0.92248556061226694</v>
      </c>
      <c r="D275" s="66">
        <v>2841</v>
      </c>
      <c r="E275" s="67">
        <v>0.91674733785091966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417046310.15000141</v>
      </c>
      <c r="C277" s="67"/>
      <c r="D277" s="78">
        <v>3099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20898820.479999986</v>
      </c>
      <c r="C286" s="67">
        <v>6.5420433296563663E-2</v>
      </c>
      <c r="D286" s="66">
        <v>128</v>
      </c>
      <c r="E286" s="67">
        <v>5.565217391304348E-2</v>
      </c>
      <c r="F286" s="45"/>
    </row>
    <row r="287" spans="1:6" x14ac:dyDescent="0.25">
      <c r="A287" s="64" t="s">
        <v>83</v>
      </c>
      <c r="B287" s="65">
        <v>50430725.62999998</v>
      </c>
      <c r="C287" s="67">
        <v>0.15786536495358802</v>
      </c>
      <c r="D287" s="66">
        <v>389</v>
      </c>
      <c r="E287" s="67">
        <v>0.1691304347826087</v>
      </c>
      <c r="F287" s="45"/>
    </row>
    <row r="288" spans="1:6" x14ac:dyDescent="0.25">
      <c r="A288" s="64" t="s">
        <v>84</v>
      </c>
      <c r="B288" s="65">
        <v>81062732.269999892</v>
      </c>
      <c r="C288" s="67">
        <v>0.25375398934029841</v>
      </c>
      <c r="D288" s="66">
        <v>622</v>
      </c>
      <c r="E288" s="67">
        <v>0.27043478260869563</v>
      </c>
      <c r="F288" s="45"/>
    </row>
    <row r="289" spans="1:6" x14ac:dyDescent="0.25">
      <c r="A289" s="64" t="s">
        <v>85</v>
      </c>
      <c r="B289" s="65">
        <v>103401167.84999986</v>
      </c>
      <c r="C289" s="67">
        <v>0.32368090871881128</v>
      </c>
      <c r="D289" s="66">
        <v>755</v>
      </c>
      <c r="E289" s="67">
        <v>0.32826086956521738</v>
      </c>
      <c r="F289" s="45"/>
    </row>
    <row r="290" spans="1:6" x14ac:dyDescent="0.25">
      <c r="A290" s="64" t="s">
        <v>86</v>
      </c>
      <c r="B290" s="65">
        <v>37112287.540000007</v>
      </c>
      <c r="C290" s="67">
        <v>0.11617411297527271</v>
      </c>
      <c r="D290" s="66">
        <v>221</v>
      </c>
      <c r="E290" s="67">
        <v>9.6086956521739125E-2</v>
      </c>
      <c r="F290" s="45"/>
    </row>
    <row r="291" spans="1:6" x14ac:dyDescent="0.25">
      <c r="A291" s="64" t="s">
        <v>87</v>
      </c>
      <c r="B291" s="65">
        <v>14088668.840000004</v>
      </c>
      <c r="C291" s="67">
        <v>4.4102336826455951E-2</v>
      </c>
      <c r="D291" s="66">
        <v>94</v>
      </c>
      <c r="E291" s="67">
        <v>4.0869565217391303E-2</v>
      </c>
      <c r="F291" s="45"/>
    </row>
    <row r="292" spans="1:6" x14ac:dyDescent="0.25">
      <c r="A292" s="64" t="s">
        <v>88</v>
      </c>
      <c r="B292" s="65">
        <v>6513049.0999999996</v>
      </c>
      <c r="C292" s="67">
        <v>2.0388064226474198E-2</v>
      </c>
      <c r="D292" s="66">
        <v>36</v>
      </c>
      <c r="E292" s="67">
        <v>1.5652173913043479E-2</v>
      </c>
      <c r="F292" s="45"/>
    </row>
    <row r="293" spans="1:6" x14ac:dyDescent="0.25">
      <c r="A293" s="64" t="s">
        <v>89</v>
      </c>
      <c r="B293" s="65">
        <v>1856179.24</v>
      </c>
      <c r="C293" s="67">
        <v>5.8104738625366827E-3</v>
      </c>
      <c r="D293" s="66">
        <v>14</v>
      </c>
      <c r="E293" s="67">
        <v>6.0869565217391303E-3</v>
      </c>
      <c r="F293" s="45"/>
    </row>
    <row r="294" spans="1:6" x14ac:dyDescent="0.25">
      <c r="A294" s="64" t="s">
        <v>1</v>
      </c>
      <c r="B294" s="65">
        <v>393697.5799999999</v>
      </c>
      <c r="C294" s="67">
        <v>1.2324076517168374E-3</v>
      </c>
      <c r="D294" s="66">
        <v>9</v>
      </c>
      <c r="E294" s="67">
        <v>3.9130434782608699E-3</v>
      </c>
      <c r="F294" s="45"/>
    </row>
    <row r="295" spans="1:6" x14ac:dyDescent="0.25">
      <c r="A295" s="64" t="s">
        <v>70</v>
      </c>
      <c r="B295" s="65">
        <v>976547.51</v>
      </c>
      <c r="C295" s="67">
        <v>3.0569266480861405E-3</v>
      </c>
      <c r="D295" s="66">
        <v>7</v>
      </c>
      <c r="E295" s="67">
        <v>3.0434782608695652E-3</v>
      </c>
      <c r="F295" s="45"/>
    </row>
    <row r="296" spans="1:6" x14ac:dyDescent="0.25">
      <c r="A296" s="64" t="s">
        <v>82</v>
      </c>
      <c r="B296" s="65">
        <v>2720145.0800000005</v>
      </c>
      <c r="C296" s="67">
        <v>8.5149815001959381E-3</v>
      </c>
      <c r="D296" s="66">
        <v>25</v>
      </c>
      <c r="E296" s="67">
        <v>1.0869565217391304E-2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319454021.11999977</v>
      </c>
      <c r="C298" s="67"/>
      <c r="D298" s="72">
        <v>2300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1.7268998911201474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253080093.40999985</v>
      </c>
      <c r="C311" s="67">
        <v>0.60683930597293634</v>
      </c>
      <c r="D311" s="66">
        <v>1868</v>
      </c>
      <c r="E311" s="67">
        <v>0.60277508873830266</v>
      </c>
      <c r="F311" s="45"/>
    </row>
    <row r="312" spans="1:6" x14ac:dyDescent="0.25">
      <c r="A312" s="64" t="s">
        <v>181</v>
      </c>
      <c r="B312" s="65">
        <v>130118655.65999997</v>
      </c>
      <c r="C312" s="67">
        <v>0.31200049609166891</v>
      </c>
      <c r="D312" s="66">
        <v>941</v>
      </c>
      <c r="E312" s="67">
        <v>0.30364633752823489</v>
      </c>
      <c r="F312" s="45"/>
    </row>
    <row r="313" spans="1:6" x14ac:dyDescent="0.25">
      <c r="A313" s="64" t="s">
        <v>182</v>
      </c>
      <c r="B313" s="65">
        <v>25543259.349999998</v>
      </c>
      <c r="C313" s="67">
        <v>6.1248016655063568E-2</v>
      </c>
      <c r="D313" s="66">
        <v>211</v>
      </c>
      <c r="E313" s="67">
        <v>6.8086479509519196E-2</v>
      </c>
      <c r="F313" s="45"/>
    </row>
    <row r="314" spans="1:6" x14ac:dyDescent="0.25">
      <c r="A314" s="64" t="s">
        <v>183</v>
      </c>
      <c r="B314" s="65">
        <v>4230854.88</v>
      </c>
      <c r="C314" s="67">
        <v>1.0144808327109477E-2</v>
      </c>
      <c r="D314" s="66">
        <v>45</v>
      </c>
      <c r="E314" s="67">
        <v>1.452081316553727E-2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9.7673729532216577E-3</v>
      </c>
      <c r="D315" s="66">
        <v>34</v>
      </c>
      <c r="E315" s="67">
        <v>1.0971281058405937E-2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417046310.14999986</v>
      </c>
      <c r="C319" s="69"/>
      <c r="D319" s="72">
        <v>3099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0F0F0"/>
  </sheetPr>
  <dimension ref="A1:K357"/>
  <sheetViews>
    <sheetView workbookViewId="0">
      <selection sqref="A1:E2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516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414672346.60000205</v>
      </c>
      <c r="C6" s="65">
        <v>37831493.759999983</v>
      </c>
      <c r="D6" s="65">
        <v>244311791.34000003</v>
      </c>
      <c r="E6" s="65">
        <v>132529061.50000001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3084</v>
      </c>
      <c r="C7" s="66">
        <v>341</v>
      </c>
      <c r="D7" s="66">
        <v>1687</v>
      </c>
      <c r="E7" s="66">
        <v>1056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0.78843728677717606</v>
      </c>
      <c r="C8" s="67">
        <v>0.77275244155781919</v>
      </c>
      <c r="D8" s="67">
        <v>0.79637313596947223</v>
      </c>
      <c r="E8" s="67">
        <v>0.77828524621564665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3.0666666666666668E-6</v>
      </c>
      <c r="C9" s="67">
        <v>1.694285714285714E-5</v>
      </c>
      <c r="D9" s="67">
        <v>3.0666666666666668E-6</v>
      </c>
      <c r="E9" s="67">
        <v>8.40672268907563E-3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10.450470244197493</v>
      </c>
      <c r="C11" s="65">
        <v>14.084715514616143</v>
      </c>
      <c r="D11" s="65">
        <v>10.06502628596569</v>
      </c>
      <c r="E11" s="65">
        <v>10.123595346850294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9.838356164383562</v>
      </c>
      <c r="C12" s="65">
        <v>13.263013698630138</v>
      </c>
      <c r="D12" s="65">
        <v>9.838356164383562</v>
      </c>
      <c r="E12" s="65">
        <v>9.838356164383562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19.12054794520548</v>
      </c>
      <c r="C13" s="65">
        <v>19.12054794520548</v>
      </c>
      <c r="D13" s="65">
        <v>10.394520547945206</v>
      </c>
      <c r="E13" s="65">
        <v>11.632876712328768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134459.25635538329</v>
      </c>
      <c r="C14" s="65">
        <v>110942.79695014659</v>
      </c>
      <c r="D14" s="65">
        <v>144820.26754001188</v>
      </c>
      <c r="E14" s="65">
        <v>125501.00520833334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0.23</v>
      </c>
      <c r="C15" s="65">
        <v>5.93</v>
      </c>
      <c r="D15" s="65">
        <v>0.23</v>
      </c>
      <c r="E15" s="65">
        <v>1000.4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12.259789477380785</v>
      </c>
      <c r="C17" s="65">
        <v>8.6066565382164892</v>
      </c>
      <c r="D17" s="65">
        <v>12.820861831876305</v>
      </c>
      <c r="E17" s="65">
        <v>12.268292397280463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23.75</v>
      </c>
      <c r="C19" s="65">
        <v>23.75</v>
      </c>
      <c r="D19" s="65">
        <v>20.166666666666668</v>
      </c>
      <c r="E19" s="65">
        <v>20.166666666666668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0.76873550800698442</v>
      </c>
      <c r="C20" s="67">
        <v>0.94658392944196601</v>
      </c>
      <c r="D20" s="67">
        <v>0.94182155989262328</v>
      </c>
      <c r="E20" s="67">
        <v>0.39889032625496995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0.23126449199301283</v>
      </c>
      <c r="C21" s="67">
        <v>5.3416070558034455E-2</v>
      </c>
      <c r="D21" s="67">
        <v>5.8178440107376272E-2</v>
      </c>
      <c r="E21" s="67">
        <v>0.60110967374502944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0.3785734063704721</v>
      </c>
      <c r="C23" s="67">
        <v>0.3318709128867347</v>
      </c>
      <c r="D23" s="67">
        <v>0.29297277121753501</v>
      </c>
      <c r="E23" s="67">
        <v>0.54970620809836457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1.7274309633130824</v>
      </c>
      <c r="C24" s="65">
        <v>2.1456996517644757</v>
      </c>
      <c r="D24" s="65">
        <v>1.7121477101024529</v>
      </c>
      <c r="E24" s="65">
        <v>1.5106157662049289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1981130.48</v>
      </c>
      <c r="C31" s="67">
        <v>4.7775804107599035E-3</v>
      </c>
      <c r="D31" s="66">
        <v>57</v>
      </c>
      <c r="E31" s="67">
        <v>1.8482490272373541E-2</v>
      </c>
      <c r="F31" s="45"/>
    </row>
    <row r="32" spans="1:11" x14ac:dyDescent="0.25">
      <c r="A32" s="64" t="s">
        <v>19</v>
      </c>
      <c r="B32" s="65">
        <v>11500236.180000009</v>
      </c>
      <c r="C32" s="67">
        <v>2.773330865752989E-2</v>
      </c>
      <c r="D32" s="66">
        <v>154</v>
      </c>
      <c r="E32" s="67">
        <v>4.9935149156939043E-2</v>
      </c>
      <c r="F32" s="45"/>
    </row>
    <row r="33" spans="1:6" x14ac:dyDescent="0.25">
      <c r="A33" s="64" t="s">
        <v>20</v>
      </c>
      <c r="B33" s="65">
        <v>4939896.51</v>
      </c>
      <c r="C33" s="67">
        <v>1.1912770529560078E-2</v>
      </c>
      <c r="D33" s="66">
        <v>52</v>
      </c>
      <c r="E33" s="67">
        <v>1.6861219195849545E-2</v>
      </c>
      <c r="F33" s="45"/>
    </row>
    <row r="34" spans="1:6" x14ac:dyDescent="0.25">
      <c r="A34" s="64" t="s">
        <v>21</v>
      </c>
      <c r="B34" s="65">
        <v>8640729.2099999972</v>
      </c>
      <c r="C34" s="67">
        <v>2.0837485983445616E-2</v>
      </c>
      <c r="D34" s="66">
        <v>72</v>
      </c>
      <c r="E34" s="67">
        <v>2.3346303501945526E-2</v>
      </c>
      <c r="F34" s="45"/>
    </row>
    <row r="35" spans="1:6" x14ac:dyDescent="0.25">
      <c r="A35" s="64" t="s">
        <v>22</v>
      </c>
      <c r="B35" s="65">
        <v>11167936.450000001</v>
      </c>
      <c r="C35" s="67">
        <v>2.6931953725799779E-2</v>
      </c>
      <c r="D35" s="66">
        <v>83</v>
      </c>
      <c r="E35" s="67">
        <v>2.6913099870298315E-2</v>
      </c>
      <c r="F35" s="45"/>
    </row>
    <row r="36" spans="1:6" x14ac:dyDescent="0.25">
      <c r="A36" s="64" t="s">
        <v>23</v>
      </c>
      <c r="B36" s="65">
        <v>19618101.220000003</v>
      </c>
      <c r="C36" s="67">
        <v>4.7309885457406609E-2</v>
      </c>
      <c r="D36" s="66">
        <v>133</v>
      </c>
      <c r="E36" s="67">
        <v>4.3125810635538261E-2</v>
      </c>
      <c r="F36" s="45"/>
    </row>
    <row r="37" spans="1:6" x14ac:dyDescent="0.25">
      <c r="A37" s="64" t="s">
        <v>24</v>
      </c>
      <c r="B37" s="65">
        <v>32387731.29999999</v>
      </c>
      <c r="C37" s="67">
        <v>7.8104391492596348E-2</v>
      </c>
      <c r="D37" s="66">
        <v>196</v>
      </c>
      <c r="E37" s="67">
        <v>6.3553826199740593E-2</v>
      </c>
      <c r="F37" s="45"/>
    </row>
    <row r="38" spans="1:6" x14ac:dyDescent="0.25">
      <c r="A38" s="64" t="s">
        <v>25</v>
      </c>
      <c r="B38" s="65">
        <v>61557975.259999998</v>
      </c>
      <c r="C38" s="67">
        <v>0.14844967542381093</v>
      </c>
      <c r="D38" s="66">
        <v>363</v>
      </c>
      <c r="E38" s="67">
        <v>0.11770428015564202</v>
      </c>
      <c r="F38" s="45"/>
    </row>
    <row r="39" spans="1:6" x14ac:dyDescent="0.25">
      <c r="A39" s="64" t="s">
        <v>42</v>
      </c>
      <c r="B39" s="65">
        <v>115396820.32999989</v>
      </c>
      <c r="C39" s="67">
        <v>0.27828434009686615</v>
      </c>
      <c r="D39" s="66">
        <v>784</v>
      </c>
      <c r="E39" s="67">
        <v>0.25421530479896237</v>
      </c>
      <c r="F39" s="45"/>
    </row>
    <row r="40" spans="1:6" x14ac:dyDescent="0.25">
      <c r="A40" s="64" t="s">
        <v>43</v>
      </c>
      <c r="B40" s="65">
        <v>119132408.22999997</v>
      </c>
      <c r="C40" s="67">
        <v>0.28729286919370389</v>
      </c>
      <c r="D40" s="66">
        <v>957</v>
      </c>
      <c r="E40" s="67">
        <v>0.31031128404669261</v>
      </c>
      <c r="F40" s="45"/>
    </row>
    <row r="41" spans="1:6" x14ac:dyDescent="0.25">
      <c r="A41" s="64" t="s">
        <v>44</v>
      </c>
      <c r="B41" s="65">
        <v>18164958.57</v>
      </c>
      <c r="C41" s="67">
        <v>4.3805570154216815E-2</v>
      </c>
      <c r="D41" s="66">
        <v>152</v>
      </c>
      <c r="E41" s="67">
        <v>4.9286640726329441E-2</v>
      </c>
      <c r="F41" s="45"/>
    </row>
    <row r="42" spans="1:6" x14ac:dyDescent="0.25">
      <c r="A42" s="64" t="s">
        <v>45</v>
      </c>
      <c r="B42" s="65">
        <v>6611151.620000001</v>
      </c>
      <c r="C42" s="67">
        <v>1.5943073306446533E-2</v>
      </c>
      <c r="D42" s="66">
        <v>56</v>
      </c>
      <c r="E42" s="67">
        <v>1.8158236057068743E-2</v>
      </c>
      <c r="F42" s="45"/>
    </row>
    <row r="43" spans="1:6" x14ac:dyDescent="0.25">
      <c r="A43" s="64" t="s">
        <v>46</v>
      </c>
      <c r="B43" s="65">
        <v>1058536.6499999999</v>
      </c>
      <c r="C43" s="67">
        <v>2.5527061514451143E-3</v>
      </c>
      <c r="D43" s="66">
        <v>10</v>
      </c>
      <c r="E43" s="67">
        <v>3.2425421530479898E-3</v>
      </c>
      <c r="F43" s="45"/>
    </row>
    <row r="44" spans="1:6" x14ac:dyDescent="0.25">
      <c r="A44" s="64" t="s">
        <v>47</v>
      </c>
      <c r="B44" s="65">
        <v>2153962.59</v>
      </c>
      <c r="C44" s="67">
        <v>5.1943723946408947E-3</v>
      </c>
      <c r="D44" s="66">
        <v>11</v>
      </c>
      <c r="E44" s="67">
        <v>3.5667963683527885E-3</v>
      </c>
      <c r="F44" s="45"/>
    </row>
    <row r="45" spans="1:6" x14ac:dyDescent="0.25">
      <c r="A45" s="64" t="s">
        <v>26</v>
      </c>
      <c r="B45" s="65">
        <v>171725.05</v>
      </c>
      <c r="C45" s="67">
        <v>4.1412226160730456E-4</v>
      </c>
      <c r="D45" s="66">
        <v>2</v>
      </c>
      <c r="E45" s="67">
        <v>6.485084306095979E-4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4.5589476016436178E-4</v>
      </c>
      <c r="D48" s="66">
        <v>2</v>
      </c>
      <c r="E48" s="67">
        <v>6.485084306095979E-4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414672346.59999979</v>
      </c>
      <c r="C50" s="71"/>
      <c r="D50" s="72">
        <v>3084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0.78843728677717606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512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4324016.6000000015</v>
      </c>
      <c r="C59" s="67">
        <v>1.0427549932986063E-2</v>
      </c>
      <c r="D59" s="66">
        <v>101</v>
      </c>
      <c r="E59" s="67">
        <v>3.2749675745784697E-2</v>
      </c>
      <c r="F59" s="45"/>
    </row>
    <row r="60" spans="1:6" x14ac:dyDescent="0.25">
      <c r="A60" s="64" t="s">
        <v>19</v>
      </c>
      <c r="B60" s="65">
        <v>69828143.549999982</v>
      </c>
      <c r="C60" s="67">
        <v>0.16839353798857831</v>
      </c>
      <c r="D60" s="66">
        <v>460</v>
      </c>
      <c r="E60" s="67">
        <v>0.14915693904020752</v>
      </c>
      <c r="F60" s="45"/>
    </row>
    <row r="61" spans="1:6" x14ac:dyDescent="0.25">
      <c r="A61" s="64" t="s">
        <v>20</v>
      </c>
      <c r="B61" s="65">
        <v>15258921.770000001</v>
      </c>
      <c r="C61" s="67">
        <v>3.6797538816156029E-2</v>
      </c>
      <c r="D61" s="66">
        <v>111</v>
      </c>
      <c r="E61" s="67">
        <v>3.5992217898832682E-2</v>
      </c>
      <c r="F61" s="45"/>
    </row>
    <row r="62" spans="1:6" x14ac:dyDescent="0.25">
      <c r="A62" s="64" t="s">
        <v>21</v>
      </c>
      <c r="B62" s="65">
        <v>20831610.68</v>
      </c>
      <c r="C62" s="67">
        <v>5.0236315131219816E-2</v>
      </c>
      <c r="D62" s="66">
        <v>143</v>
      </c>
      <c r="E62" s="67">
        <v>4.6368352788586253E-2</v>
      </c>
      <c r="F62" s="45"/>
    </row>
    <row r="63" spans="1:6" x14ac:dyDescent="0.25">
      <c r="A63" s="64" t="s">
        <v>22</v>
      </c>
      <c r="B63" s="65">
        <v>56288832.589999989</v>
      </c>
      <c r="C63" s="67">
        <v>0.13574291377644523</v>
      </c>
      <c r="D63" s="66">
        <v>400</v>
      </c>
      <c r="E63" s="67">
        <v>0.1297016861219196</v>
      </c>
      <c r="F63" s="45"/>
    </row>
    <row r="64" spans="1:6" x14ac:dyDescent="0.25">
      <c r="A64" s="64" t="s">
        <v>23</v>
      </c>
      <c r="B64" s="65">
        <v>45643645.079999983</v>
      </c>
      <c r="C64" s="67">
        <v>0.11007159135216855</v>
      </c>
      <c r="D64" s="66">
        <v>352</v>
      </c>
      <c r="E64" s="67">
        <v>0.11413748378728923</v>
      </c>
      <c r="F64" s="45"/>
    </row>
    <row r="65" spans="1:6" x14ac:dyDescent="0.25">
      <c r="A65" s="64" t="s">
        <v>24</v>
      </c>
      <c r="B65" s="65">
        <v>47578667.099999957</v>
      </c>
      <c r="C65" s="67">
        <v>0.11473797925062788</v>
      </c>
      <c r="D65" s="66">
        <v>336</v>
      </c>
      <c r="E65" s="67">
        <v>0.10894941634241245</v>
      </c>
      <c r="F65" s="45"/>
    </row>
    <row r="66" spans="1:6" x14ac:dyDescent="0.25">
      <c r="A66" s="64" t="s">
        <v>25</v>
      </c>
      <c r="B66" s="65">
        <v>43782801.969999984</v>
      </c>
      <c r="C66" s="67">
        <v>0.10558408905003168</v>
      </c>
      <c r="D66" s="66">
        <v>323</v>
      </c>
      <c r="E66" s="67">
        <v>0.10473411154345007</v>
      </c>
      <c r="F66" s="45"/>
    </row>
    <row r="67" spans="1:6" x14ac:dyDescent="0.25">
      <c r="A67" s="64" t="s">
        <v>42</v>
      </c>
      <c r="B67" s="65">
        <v>53859824.029999956</v>
      </c>
      <c r="C67" s="67">
        <v>0.12988525632733855</v>
      </c>
      <c r="D67" s="66">
        <v>453</v>
      </c>
      <c r="E67" s="67">
        <v>0.14688715953307394</v>
      </c>
      <c r="F67" s="45"/>
    </row>
    <row r="68" spans="1:6" x14ac:dyDescent="0.25">
      <c r="A68" s="64" t="s">
        <v>43</v>
      </c>
      <c r="B68" s="65">
        <v>8197488.4799999986</v>
      </c>
      <c r="C68" s="67">
        <v>1.9768592111852199E-2</v>
      </c>
      <c r="D68" s="66">
        <v>87</v>
      </c>
      <c r="E68" s="67">
        <v>2.821011673151751E-2</v>
      </c>
      <c r="F68" s="45"/>
    </row>
    <row r="69" spans="1:6" x14ac:dyDescent="0.25">
      <c r="A69" s="64" t="s">
        <v>44</v>
      </c>
      <c r="B69" s="65">
        <v>4506102.49</v>
      </c>
      <c r="C69" s="67">
        <v>1.0866657800903866E-2</v>
      </c>
      <c r="D69" s="66">
        <v>31</v>
      </c>
      <c r="E69" s="67">
        <v>1.0051880674448769E-2</v>
      </c>
      <c r="F69" s="45"/>
    </row>
    <row r="70" spans="1:6" x14ac:dyDescent="0.25">
      <c r="A70" s="64" t="s">
        <v>45</v>
      </c>
      <c r="B70" s="65">
        <v>5462462.3199999984</v>
      </c>
      <c r="C70" s="67">
        <v>1.3172960205299594E-2</v>
      </c>
      <c r="D70" s="66">
        <v>48</v>
      </c>
      <c r="E70" s="67">
        <v>1.556420233463035E-2</v>
      </c>
      <c r="F70" s="45"/>
    </row>
    <row r="71" spans="1:6" x14ac:dyDescent="0.25">
      <c r="A71" s="64" t="s">
        <v>46</v>
      </c>
      <c r="B71" s="65">
        <v>3740424.1199999996</v>
      </c>
      <c r="C71" s="67">
        <v>9.0201918470538319E-3</v>
      </c>
      <c r="D71" s="66">
        <v>21</v>
      </c>
      <c r="E71" s="67">
        <v>6.8093385214007783E-3</v>
      </c>
      <c r="F71" s="45"/>
    </row>
    <row r="72" spans="1:6" x14ac:dyDescent="0.25">
      <c r="A72" s="64" t="s">
        <v>47</v>
      </c>
      <c r="B72" s="65">
        <v>5098426.6100000003</v>
      </c>
      <c r="C72" s="67">
        <v>1.2295072608056094E-2</v>
      </c>
      <c r="D72" s="66">
        <v>19</v>
      </c>
      <c r="E72" s="67">
        <v>6.1608300907911801E-3</v>
      </c>
      <c r="F72" s="45"/>
    </row>
    <row r="73" spans="1:6" x14ac:dyDescent="0.25">
      <c r="A73" s="64" t="s">
        <v>26</v>
      </c>
      <c r="B73" s="65">
        <v>8463567.339999998</v>
      </c>
      <c r="C73" s="67">
        <v>2.0410252599178266E-2</v>
      </c>
      <c r="D73" s="66">
        <v>48</v>
      </c>
      <c r="E73" s="67">
        <v>1.556420233463035E-2</v>
      </c>
      <c r="F73" s="45"/>
    </row>
    <row r="74" spans="1:6" x14ac:dyDescent="0.25">
      <c r="A74" s="64" t="s">
        <v>27</v>
      </c>
      <c r="B74" s="65">
        <v>690232.51</v>
      </c>
      <c r="C74" s="67">
        <v>1.6645250537186418E-3</v>
      </c>
      <c r="D74" s="66">
        <v>4</v>
      </c>
      <c r="E74" s="67">
        <v>1.2970168612191958E-3</v>
      </c>
      <c r="F74" s="45"/>
    </row>
    <row r="75" spans="1:6" x14ac:dyDescent="0.25">
      <c r="A75" s="64" t="s">
        <v>28</v>
      </c>
      <c r="B75" s="65">
        <v>1050891.23</v>
      </c>
      <c r="C75" s="67">
        <v>2.534268895952466E-3</v>
      </c>
      <c r="D75" s="66">
        <v>10</v>
      </c>
      <c r="E75" s="67">
        <v>3.2425421530479898E-3</v>
      </c>
      <c r="F75" s="45"/>
    </row>
    <row r="76" spans="1:6" x14ac:dyDescent="0.25">
      <c r="A76" s="64" t="s">
        <v>5</v>
      </c>
      <c r="B76" s="65">
        <v>20066288.129999999</v>
      </c>
      <c r="C76" s="67">
        <v>4.8390707252432941E-2</v>
      </c>
      <c r="D76" s="66">
        <v>137</v>
      </c>
      <c r="E76" s="67">
        <v>4.442282749675746E-2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414672346.59999985</v>
      </c>
      <c r="C78" s="71"/>
      <c r="D78" s="72">
        <v>3084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0.70444210896997472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513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3933782.8000000007</v>
      </c>
      <c r="C87" s="67">
        <v>9.4864845274927299E-3</v>
      </c>
      <c r="D87" s="66">
        <v>98</v>
      </c>
      <c r="E87" s="67">
        <v>3.1776913099870296E-2</v>
      </c>
      <c r="F87" s="45"/>
    </row>
    <row r="88" spans="1:6" x14ac:dyDescent="0.25">
      <c r="A88" s="64" t="s">
        <v>19</v>
      </c>
      <c r="B88" s="65">
        <v>43900847.179999992</v>
      </c>
      <c r="C88" s="67">
        <v>0.10586876009445481</v>
      </c>
      <c r="D88" s="66">
        <v>362</v>
      </c>
      <c r="E88" s="67">
        <v>0.11738002594033722</v>
      </c>
      <c r="F88" s="45"/>
    </row>
    <row r="89" spans="1:6" x14ac:dyDescent="0.25">
      <c r="A89" s="64" t="s">
        <v>20</v>
      </c>
      <c r="B89" s="65">
        <v>35037729.629999995</v>
      </c>
      <c r="C89" s="67">
        <v>8.4494975170837719E-2</v>
      </c>
      <c r="D89" s="66">
        <v>213</v>
      </c>
      <c r="E89" s="67">
        <v>6.9066147859922183E-2</v>
      </c>
      <c r="F89" s="45"/>
    </row>
    <row r="90" spans="1:6" x14ac:dyDescent="0.25">
      <c r="A90" s="64" t="s">
        <v>21</v>
      </c>
      <c r="B90" s="65">
        <v>36447394.959999986</v>
      </c>
      <c r="C90" s="67">
        <v>8.7894443067740372E-2</v>
      </c>
      <c r="D90" s="66">
        <v>227</v>
      </c>
      <c r="E90" s="67">
        <v>7.3605706874189367E-2</v>
      </c>
      <c r="F90" s="45"/>
    </row>
    <row r="91" spans="1:6" x14ac:dyDescent="0.25">
      <c r="A91" s="64" t="s">
        <v>22</v>
      </c>
      <c r="B91" s="65">
        <v>67637869.279999912</v>
      </c>
      <c r="C91" s="67">
        <v>0.16311159843326756</v>
      </c>
      <c r="D91" s="66">
        <v>496</v>
      </c>
      <c r="E91" s="67">
        <v>0.1608300907911803</v>
      </c>
      <c r="F91" s="45"/>
    </row>
    <row r="92" spans="1:6" x14ac:dyDescent="0.25">
      <c r="A92" s="64" t="s">
        <v>23</v>
      </c>
      <c r="B92" s="65">
        <v>34396959.669999979</v>
      </c>
      <c r="C92" s="67">
        <v>8.2949731160105275E-2</v>
      </c>
      <c r="D92" s="66">
        <v>255</v>
      </c>
      <c r="E92" s="67">
        <v>8.2684824902723733E-2</v>
      </c>
      <c r="F92" s="45"/>
    </row>
    <row r="93" spans="1:6" x14ac:dyDescent="0.25">
      <c r="A93" s="64" t="s">
        <v>24</v>
      </c>
      <c r="B93" s="65">
        <v>62041660.749999933</v>
      </c>
      <c r="C93" s="67">
        <v>0.14961610355427538</v>
      </c>
      <c r="D93" s="66">
        <v>442</v>
      </c>
      <c r="E93" s="67">
        <v>0.14332036316472113</v>
      </c>
      <c r="F93" s="45"/>
    </row>
    <row r="94" spans="1:6" x14ac:dyDescent="0.25">
      <c r="A94" s="64" t="s">
        <v>25</v>
      </c>
      <c r="B94" s="65">
        <v>61254683.309999987</v>
      </c>
      <c r="C94" s="67">
        <v>0.14771827398726284</v>
      </c>
      <c r="D94" s="66">
        <v>488</v>
      </c>
      <c r="E94" s="67">
        <v>0.15823605706874189</v>
      </c>
      <c r="F94" s="45"/>
    </row>
    <row r="95" spans="1:6" x14ac:dyDescent="0.25">
      <c r="A95" s="64" t="s">
        <v>42</v>
      </c>
      <c r="B95" s="65">
        <v>25161038.990000013</v>
      </c>
      <c r="C95" s="67">
        <v>6.067691563303302E-2</v>
      </c>
      <c r="D95" s="66">
        <v>195</v>
      </c>
      <c r="E95" s="67">
        <v>6.3229571984435795E-2</v>
      </c>
      <c r="F95" s="45"/>
    </row>
    <row r="96" spans="1:6" x14ac:dyDescent="0.25">
      <c r="A96" s="64" t="s">
        <v>43</v>
      </c>
      <c r="B96" s="65">
        <v>7607882.3099999996</v>
      </c>
      <c r="C96" s="67">
        <v>1.8346731756720434E-2</v>
      </c>
      <c r="D96" s="66">
        <v>54</v>
      </c>
      <c r="E96" s="67">
        <v>1.7509727626459144E-2</v>
      </c>
      <c r="F96" s="45"/>
    </row>
    <row r="97" spans="1:6" x14ac:dyDescent="0.25">
      <c r="A97" s="64" t="s">
        <v>44</v>
      </c>
      <c r="B97" s="65">
        <v>2315081.65</v>
      </c>
      <c r="C97" s="67">
        <v>5.5829178602863723E-3</v>
      </c>
      <c r="D97" s="66">
        <v>14</v>
      </c>
      <c r="E97" s="67">
        <v>4.5395590142671858E-3</v>
      </c>
      <c r="F97" s="45"/>
    </row>
    <row r="98" spans="1:6" x14ac:dyDescent="0.25">
      <c r="A98" s="64" t="s">
        <v>45</v>
      </c>
      <c r="B98" s="65">
        <v>1461006.25</v>
      </c>
      <c r="C98" s="67">
        <v>3.5232787090317169E-3</v>
      </c>
      <c r="D98" s="66">
        <v>9</v>
      </c>
      <c r="E98" s="67">
        <v>2.9182879377431907E-3</v>
      </c>
      <c r="F98" s="45"/>
    </row>
    <row r="99" spans="1:6" x14ac:dyDescent="0.25">
      <c r="A99" s="64" t="s">
        <v>46</v>
      </c>
      <c r="B99" s="65">
        <v>1982376.8300000003</v>
      </c>
      <c r="C99" s="67">
        <v>4.7805860367926478E-3</v>
      </c>
      <c r="D99" s="66">
        <v>11</v>
      </c>
      <c r="E99" s="67">
        <v>3.5667963683527885E-3</v>
      </c>
      <c r="F99" s="45"/>
    </row>
    <row r="100" spans="1:6" x14ac:dyDescent="0.25">
      <c r="A100" s="64" t="s">
        <v>47</v>
      </c>
      <c r="B100" s="65">
        <v>3426183.9299999997</v>
      </c>
      <c r="C100" s="67">
        <v>8.2623882641129111E-3</v>
      </c>
      <c r="D100" s="66">
        <v>10</v>
      </c>
      <c r="E100" s="67">
        <v>3.2425421530479898E-3</v>
      </c>
      <c r="F100" s="45"/>
    </row>
    <row r="101" spans="1:6" x14ac:dyDescent="0.25">
      <c r="A101" s="64" t="s">
        <v>26</v>
      </c>
      <c r="B101" s="65">
        <v>6150249.5699999966</v>
      </c>
      <c r="C101" s="67">
        <v>1.4831588410530387E-2</v>
      </c>
      <c r="D101" s="66">
        <v>58</v>
      </c>
      <c r="E101" s="67">
        <v>1.8806744487678339E-2</v>
      </c>
      <c r="F101" s="45"/>
    </row>
    <row r="102" spans="1:6" x14ac:dyDescent="0.25">
      <c r="A102" s="64" t="s">
        <v>27</v>
      </c>
      <c r="B102" s="65">
        <v>1085025.0899999999</v>
      </c>
      <c r="C102" s="67">
        <v>2.6165841510686367E-3</v>
      </c>
      <c r="D102" s="66">
        <v>9</v>
      </c>
      <c r="E102" s="67">
        <v>2.9182879377431907E-3</v>
      </c>
      <c r="F102" s="45"/>
    </row>
    <row r="103" spans="1:6" x14ac:dyDescent="0.25">
      <c r="A103" s="64" t="s">
        <v>28</v>
      </c>
      <c r="B103" s="65">
        <v>1439572.68</v>
      </c>
      <c r="C103" s="67">
        <v>3.4715907433987563E-3</v>
      </c>
      <c r="D103" s="66">
        <v>12</v>
      </c>
      <c r="E103" s="67">
        <v>3.8910505836575876E-3</v>
      </c>
      <c r="F103" s="45"/>
    </row>
    <row r="104" spans="1:6" x14ac:dyDescent="0.25">
      <c r="A104" s="64" t="s">
        <v>5</v>
      </c>
      <c r="B104" s="65">
        <v>19393001.719999999</v>
      </c>
      <c r="C104" s="67">
        <v>4.6767048439588448E-2</v>
      </c>
      <c r="D104" s="66">
        <v>131</v>
      </c>
      <c r="E104" s="67">
        <v>4.2477302204928666E-2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414672346.59999979</v>
      </c>
      <c r="C106" s="71"/>
      <c r="D106" s="72">
        <v>3084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0.69596615827977659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776181.6</v>
      </c>
      <c r="C115" s="67">
        <v>1.8717949397014273E-3</v>
      </c>
      <c r="D115" s="66">
        <v>18</v>
      </c>
      <c r="E115" s="67">
        <v>5.8365758754863814E-3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406567226.86000192</v>
      </c>
      <c r="C117" s="67">
        <v>0.98045415903313582</v>
      </c>
      <c r="D117" s="66">
        <v>2999</v>
      </c>
      <c r="E117" s="67">
        <v>0.97243839169909208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7328938.1400000015</v>
      </c>
      <c r="C119" s="67">
        <v>1.7674046027162708E-2</v>
      </c>
      <c r="D119" s="66">
        <v>67</v>
      </c>
      <c r="E119" s="67">
        <v>2.172503242542153E-2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414672346.60000193</v>
      </c>
      <c r="C121" s="71"/>
      <c r="D121" s="72">
        <v>3084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398157150.40000153</v>
      </c>
      <c r="C128" s="67">
        <v>0.96017290196606531</v>
      </c>
      <c r="D128" s="66">
        <v>2845</v>
      </c>
      <c r="E128" s="67">
        <v>0.9225032425421531</v>
      </c>
      <c r="F128" s="64"/>
    </row>
    <row r="129" spans="1:6" x14ac:dyDescent="0.25">
      <c r="A129" s="64" t="s">
        <v>7</v>
      </c>
      <c r="B129" s="65">
        <v>16515196.199999996</v>
      </c>
      <c r="C129" s="67">
        <v>3.9827098033934666E-2</v>
      </c>
      <c r="D129" s="66">
        <v>239</v>
      </c>
      <c r="E129" s="67">
        <v>7.7496757457846954E-2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414672346.60000151</v>
      </c>
      <c r="C131" s="71"/>
      <c r="D131" s="72">
        <v>3084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91486206.520000026</v>
      </c>
      <c r="C138" s="67">
        <v>0.22062287796646629</v>
      </c>
      <c r="D138" s="66">
        <v>1317</v>
      </c>
      <c r="E138" s="67">
        <v>0.42704280155642022</v>
      </c>
      <c r="F138" s="45"/>
    </row>
    <row r="139" spans="1:6" x14ac:dyDescent="0.25">
      <c r="A139" s="64" t="s">
        <v>72</v>
      </c>
      <c r="B139" s="66">
        <v>175587789.20000005</v>
      </c>
      <c r="C139" s="67">
        <v>0.42343742147188557</v>
      </c>
      <c r="D139" s="66">
        <v>1300</v>
      </c>
      <c r="E139" s="67">
        <v>0.42153047989623865</v>
      </c>
      <c r="F139" s="45"/>
    </row>
    <row r="140" spans="1:6" x14ac:dyDescent="0.25">
      <c r="A140" s="64" t="s">
        <v>73</v>
      </c>
      <c r="B140" s="66">
        <v>73993418.139999971</v>
      </c>
      <c r="C140" s="67">
        <v>0.1784382748130906</v>
      </c>
      <c r="D140" s="66">
        <v>309</v>
      </c>
      <c r="E140" s="67">
        <v>0.10019455252918288</v>
      </c>
      <c r="F140" s="45"/>
    </row>
    <row r="141" spans="1:6" x14ac:dyDescent="0.25">
      <c r="A141" s="64" t="s">
        <v>74</v>
      </c>
      <c r="B141" s="66">
        <v>31620793.799999997</v>
      </c>
      <c r="C141" s="67">
        <v>7.6254889093199996E-2</v>
      </c>
      <c r="D141" s="66">
        <v>94</v>
      </c>
      <c r="E141" s="67">
        <v>3.0479896238651102E-2</v>
      </c>
      <c r="F141" s="45"/>
    </row>
    <row r="142" spans="1:6" x14ac:dyDescent="0.25">
      <c r="A142" s="64" t="s">
        <v>75</v>
      </c>
      <c r="B142" s="66">
        <v>16247379.689999998</v>
      </c>
      <c r="C142" s="67">
        <v>3.9181247129730819E-2</v>
      </c>
      <c r="D142" s="66">
        <v>37</v>
      </c>
      <c r="E142" s="67">
        <v>1.1997405966277562E-2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2.3309265301270993E-2</v>
      </c>
      <c r="D143" s="66">
        <v>16</v>
      </c>
      <c r="E143" s="67">
        <v>5.1880674448767832E-3</v>
      </c>
      <c r="F143" s="45"/>
    </row>
    <row r="144" spans="1:6" x14ac:dyDescent="0.25">
      <c r="A144" s="64" t="s">
        <v>77</v>
      </c>
      <c r="B144" s="66">
        <v>4443974.25</v>
      </c>
      <c r="C144" s="67">
        <v>1.071683290780596E-2</v>
      </c>
      <c r="D144" s="66">
        <v>5</v>
      </c>
      <c r="E144" s="67">
        <v>1.6212710765239949E-3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3.5492841807937422E-3</v>
      </c>
      <c r="D146" s="66">
        <v>1</v>
      </c>
      <c r="E146" s="67">
        <v>3.2425421530479895E-4</v>
      </c>
      <c r="F146" s="45"/>
    </row>
    <row r="147" spans="1:6" x14ac:dyDescent="0.25">
      <c r="A147" s="64" t="s">
        <v>81</v>
      </c>
      <c r="B147" s="66">
        <v>4903205.3899999997</v>
      </c>
      <c r="C147" s="67">
        <v>1.1824288333192649E-2</v>
      </c>
      <c r="D147" s="66">
        <v>3</v>
      </c>
      <c r="E147" s="67">
        <v>9.727626459143969E-4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1.2665618802563283E-2</v>
      </c>
      <c r="D149" s="66">
        <v>2</v>
      </c>
      <c r="E149" s="67">
        <v>6.485084306095979E-4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414672346.60000008</v>
      </c>
      <c r="C151" s="71"/>
      <c r="D151" s="72">
        <v>3084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134459.25635538265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272986718.05000222</v>
      </c>
      <c r="C160" s="67">
        <v>0.65831908080749957</v>
      </c>
      <c r="D160" s="66">
        <v>1843</v>
      </c>
      <c r="E160" s="67">
        <v>0.59760051880674447</v>
      </c>
      <c r="F160" s="45"/>
    </row>
    <row r="161" spans="1:6" x14ac:dyDescent="0.25">
      <c r="A161" s="64" t="s">
        <v>9</v>
      </c>
      <c r="B161" s="65">
        <v>135476961.82999977</v>
      </c>
      <c r="C161" s="67">
        <v>0.32670845534024118</v>
      </c>
      <c r="D161" s="66">
        <v>1180</v>
      </c>
      <c r="E161" s="67">
        <v>0.38261997405966275</v>
      </c>
      <c r="F161" s="45"/>
    </row>
    <row r="162" spans="1:6" x14ac:dyDescent="0.25">
      <c r="A162" s="64" t="s">
        <v>10</v>
      </c>
      <c r="B162" s="65">
        <v>6208666.7200000016</v>
      </c>
      <c r="C162" s="67">
        <v>1.4972463852259135E-2</v>
      </c>
      <c r="D162" s="66">
        <v>61</v>
      </c>
      <c r="E162" s="67">
        <v>1.9779507133592736E-2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414672346.60000205</v>
      </c>
      <c r="C164" s="67"/>
      <c r="D164" s="72">
        <v>3084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113891.95</v>
      </c>
      <c r="C171" s="67">
        <v>2.7465528129335764E-4</v>
      </c>
      <c r="D171" s="66">
        <v>4</v>
      </c>
      <c r="E171" s="67">
        <v>1.2970168612191958E-3</v>
      </c>
      <c r="F171" s="45"/>
    </row>
    <row r="172" spans="1:6" x14ac:dyDescent="0.25">
      <c r="A172" s="76">
        <v>1997</v>
      </c>
      <c r="B172" s="65">
        <v>1575316.9599999995</v>
      </c>
      <c r="C172" s="67">
        <v>3.7989438478750861E-3</v>
      </c>
      <c r="D172" s="66">
        <v>22</v>
      </c>
      <c r="E172" s="67">
        <v>7.133592736705577E-3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17755.95</v>
      </c>
      <c r="C175" s="67">
        <v>4.2819228592370169E-5</v>
      </c>
      <c r="D175" s="66">
        <v>1</v>
      </c>
      <c r="E175" s="67">
        <v>3.2425421530479895E-4</v>
      </c>
      <c r="F175" s="45"/>
    </row>
    <row r="176" spans="1:6" x14ac:dyDescent="0.25">
      <c r="A176" s="76">
        <v>2001</v>
      </c>
      <c r="B176" s="65">
        <v>34014665.909999996</v>
      </c>
      <c r="C176" s="67">
        <v>8.2027813498764687E-2</v>
      </c>
      <c r="D176" s="66">
        <v>294</v>
      </c>
      <c r="E176" s="67">
        <v>9.5330739299610889E-2</v>
      </c>
      <c r="F176" s="45"/>
    </row>
    <row r="177" spans="1:6" x14ac:dyDescent="0.25">
      <c r="A177" s="76">
        <v>2002</v>
      </c>
      <c r="B177" s="65">
        <v>2109862.9899999998</v>
      </c>
      <c r="C177" s="67">
        <v>5.0880243336679596E-3</v>
      </c>
      <c r="D177" s="66">
        <v>20</v>
      </c>
      <c r="E177" s="67">
        <v>6.4850843060959796E-3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9855732.8200000022</v>
      </c>
      <c r="C179" s="67">
        <v>2.3767518863530544E-2</v>
      </c>
      <c r="D179" s="66">
        <v>87</v>
      </c>
      <c r="E179" s="67">
        <v>2.821011673151751E-2</v>
      </c>
      <c r="F179" s="45"/>
    </row>
    <row r="180" spans="1:6" x14ac:dyDescent="0.25">
      <c r="A180" s="76">
        <v>2005</v>
      </c>
      <c r="B180" s="65">
        <v>366985120.02000111</v>
      </c>
      <c r="C180" s="67">
        <v>0.88500022494627606</v>
      </c>
      <c r="D180" s="66">
        <v>2656</v>
      </c>
      <c r="E180" s="67">
        <v>0.86121919584954609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414672346.6000011</v>
      </c>
      <c r="C182" s="67"/>
      <c r="D182" s="78">
        <v>3084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125.40564293036992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34672834.500000022</v>
      </c>
      <c r="C191" s="67">
        <v>8.3615015045712754E-2</v>
      </c>
      <c r="D191" s="66">
        <v>295</v>
      </c>
      <c r="E191" s="67">
        <v>9.5654993514915687E-2</v>
      </c>
      <c r="F191" s="45"/>
    </row>
    <row r="192" spans="1:6" x14ac:dyDescent="0.25">
      <c r="A192" s="64" t="s">
        <v>12</v>
      </c>
      <c r="B192" s="65">
        <v>72431583.469999984</v>
      </c>
      <c r="C192" s="67">
        <v>0.17467184408095751</v>
      </c>
      <c r="D192" s="66">
        <v>556</v>
      </c>
      <c r="E192" s="67">
        <v>0.18028534370946822</v>
      </c>
      <c r="F192" s="45"/>
    </row>
    <row r="193" spans="1:6" x14ac:dyDescent="0.25">
      <c r="A193" s="64" t="s">
        <v>13</v>
      </c>
      <c r="B193" s="65">
        <v>167705447.6400001</v>
      </c>
      <c r="C193" s="67">
        <v>0.40442881956093302</v>
      </c>
      <c r="D193" s="66">
        <v>1205</v>
      </c>
      <c r="E193" s="67">
        <v>0.39072632944228275</v>
      </c>
      <c r="F193" s="45"/>
    </row>
    <row r="194" spans="1:6" x14ac:dyDescent="0.25">
      <c r="A194" s="64" t="s">
        <v>14</v>
      </c>
      <c r="B194" s="65">
        <v>131123836.65999995</v>
      </c>
      <c r="C194" s="67">
        <v>0.31621070885270341</v>
      </c>
      <c r="D194" s="66">
        <v>962</v>
      </c>
      <c r="E194" s="67">
        <v>0.3119325551232166</v>
      </c>
      <c r="F194" s="45"/>
    </row>
    <row r="195" spans="1:6" x14ac:dyDescent="0.25">
      <c r="A195" s="64" t="s">
        <v>15</v>
      </c>
      <c r="B195" s="65">
        <v>8738644.3299999982</v>
      </c>
      <c r="C195" s="67">
        <v>2.1073612459693247E-2</v>
      </c>
      <c r="D195" s="66">
        <v>66</v>
      </c>
      <c r="E195" s="67">
        <v>2.1400778210116732E-2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414672346.60000008</v>
      </c>
      <c r="C199" s="71"/>
      <c r="D199" s="72">
        <v>3084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12.259789477380785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207360174.55000037</v>
      </c>
      <c r="C208" s="67">
        <v>0.50005788003515794</v>
      </c>
      <c r="D208" s="66">
        <v>1599</v>
      </c>
      <c r="E208" s="67">
        <v>0.51848249027237359</v>
      </c>
      <c r="F208" s="43"/>
    </row>
    <row r="209" spans="1:6" x14ac:dyDescent="0.25">
      <c r="A209" s="64" t="s">
        <v>53</v>
      </c>
      <c r="B209" s="65">
        <v>207312172.04999986</v>
      </c>
      <c r="C209" s="67">
        <v>0.499942119964842</v>
      </c>
      <c r="D209" s="66">
        <v>1485</v>
      </c>
      <c r="E209" s="67">
        <v>0.48151750972762647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414672346.60000026</v>
      </c>
      <c r="C211" s="71"/>
      <c r="D211" s="72">
        <v>3084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11816881.260000005</v>
      </c>
      <c r="C218" s="67">
        <v>2.8496911734986693E-2</v>
      </c>
      <c r="D218" s="66">
        <v>146</v>
      </c>
      <c r="E218" s="67">
        <v>4.7341115434500647E-2</v>
      </c>
      <c r="F218" s="67">
        <v>0.81668793092071046</v>
      </c>
    </row>
    <row r="219" spans="1:6" x14ac:dyDescent="0.25">
      <c r="A219" s="64" t="s">
        <v>55</v>
      </c>
      <c r="B219" s="65">
        <v>60252390.359999962</v>
      </c>
      <c r="C219" s="67">
        <v>0.1453012019104338</v>
      </c>
      <c r="D219" s="66">
        <v>477</v>
      </c>
      <c r="E219" s="67">
        <v>0.15466926070038911</v>
      </c>
      <c r="F219" s="67">
        <v>0.80238972357223903</v>
      </c>
    </row>
    <row r="220" spans="1:6" x14ac:dyDescent="0.25">
      <c r="A220" s="64" t="s">
        <v>56</v>
      </c>
      <c r="B220" s="65">
        <v>64615305.059999995</v>
      </c>
      <c r="C220" s="67">
        <v>0.15582255626592106</v>
      </c>
      <c r="D220" s="66">
        <v>503</v>
      </c>
      <c r="E220" s="67">
        <v>0.16309987029831388</v>
      </c>
      <c r="F220" s="67">
        <v>0.7974270473977022</v>
      </c>
    </row>
    <row r="221" spans="1:6" x14ac:dyDescent="0.25">
      <c r="A221" s="64" t="s">
        <v>57</v>
      </c>
      <c r="B221" s="65">
        <v>22310949.309999995</v>
      </c>
      <c r="C221" s="67">
        <v>5.3803803154304677E-2</v>
      </c>
      <c r="D221" s="66">
        <v>186</v>
      </c>
      <c r="E221" s="67">
        <v>6.0311284046692608E-2</v>
      </c>
      <c r="F221" s="67">
        <v>0.80070608527972587</v>
      </c>
    </row>
    <row r="222" spans="1:6" x14ac:dyDescent="0.25">
      <c r="A222" s="64" t="s">
        <v>58</v>
      </c>
      <c r="B222" s="65">
        <v>19238127.669999998</v>
      </c>
      <c r="C222" s="67">
        <v>4.6393563081160633E-2</v>
      </c>
      <c r="D222" s="66">
        <v>158</v>
      </c>
      <c r="E222" s="67">
        <v>5.1232166018158234E-2</v>
      </c>
      <c r="F222" s="67">
        <v>0.76881242675413763</v>
      </c>
    </row>
    <row r="223" spans="1:6" x14ac:dyDescent="0.25">
      <c r="A223" s="64" t="s">
        <v>59</v>
      </c>
      <c r="B223" s="65">
        <v>17807360.790000007</v>
      </c>
      <c r="C223" s="67">
        <v>4.2943207898975953E-2</v>
      </c>
      <c r="D223" s="66">
        <v>135</v>
      </c>
      <c r="E223" s="67">
        <v>4.3774319066147857E-2</v>
      </c>
      <c r="F223" s="67">
        <v>0.80090713992045337</v>
      </c>
    </row>
    <row r="224" spans="1:6" x14ac:dyDescent="0.25">
      <c r="A224" s="64" t="s">
        <v>29</v>
      </c>
      <c r="B224" s="65">
        <v>98819335.539999843</v>
      </c>
      <c r="C224" s="67">
        <v>0.23830703047898849</v>
      </c>
      <c r="D224" s="66">
        <v>738</v>
      </c>
      <c r="E224" s="67">
        <v>0.23929961089494164</v>
      </c>
      <c r="F224" s="67">
        <v>0.78608873343064856</v>
      </c>
    </row>
    <row r="225" spans="1:6" x14ac:dyDescent="0.25">
      <c r="A225" s="64" t="s">
        <v>60</v>
      </c>
      <c r="B225" s="65">
        <v>38750557.720000014</v>
      </c>
      <c r="C225" s="67">
        <v>9.3448618017876836E-2</v>
      </c>
      <c r="D225" s="66">
        <v>268</v>
      </c>
      <c r="E225" s="67">
        <v>8.6900129701686118E-2</v>
      </c>
      <c r="F225" s="67">
        <v>0.78493855667476153</v>
      </c>
    </row>
    <row r="226" spans="1:6" x14ac:dyDescent="0.25">
      <c r="A226" s="64" t="s">
        <v>61</v>
      </c>
      <c r="B226" s="65">
        <v>58164587.239999965</v>
      </c>
      <c r="C226" s="67">
        <v>0.14026637589148558</v>
      </c>
      <c r="D226" s="66">
        <v>266</v>
      </c>
      <c r="E226" s="67">
        <v>8.6251621271076523E-2</v>
      </c>
      <c r="F226" s="67">
        <v>0.76197481183261517</v>
      </c>
    </row>
    <row r="227" spans="1:6" x14ac:dyDescent="0.25">
      <c r="A227" s="64" t="s">
        <v>62</v>
      </c>
      <c r="B227" s="65">
        <v>16377903.950000003</v>
      </c>
      <c r="C227" s="67">
        <v>3.9496011933967748E-2</v>
      </c>
      <c r="D227" s="66">
        <v>143</v>
      </c>
      <c r="E227" s="67">
        <v>4.6368352788586253E-2</v>
      </c>
      <c r="F227" s="67">
        <v>0.79585670817863052</v>
      </c>
    </row>
    <row r="228" spans="1:6" x14ac:dyDescent="0.25">
      <c r="A228" s="64" t="s">
        <v>63</v>
      </c>
      <c r="B228" s="65">
        <v>6208666.7200000016</v>
      </c>
      <c r="C228" s="67">
        <v>1.4972463852259215E-2</v>
      </c>
      <c r="D228" s="66">
        <v>61</v>
      </c>
      <c r="E228" s="67">
        <v>1.9779507133592736E-2</v>
      </c>
      <c r="F228" s="67">
        <v>0.7787910896647694</v>
      </c>
    </row>
    <row r="229" spans="1:6" x14ac:dyDescent="0.25">
      <c r="A229" s="64" t="s">
        <v>4</v>
      </c>
      <c r="B229" s="65">
        <v>310280.98</v>
      </c>
      <c r="C229" s="67">
        <v>7.4825577963920126E-4</v>
      </c>
      <c r="D229" s="66">
        <v>3</v>
      </c>
      <c r="E229" s="67">
        <v>9.727626459143969E-4</v>
      </c>
      <c r="F229" s="67">
        <v>0.79875754219252859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414672346.59999985</v>
      </c>
      <c r="C231" s="71"/>
      <c r="D231" s="72">
        <v>3084</v>
      </c>
      <c r="E231" s="71"/>
      <c r="F231" s="81">
        <v>0.78843728677717606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28298969.429999977</v>
      </c>
      <c r="C238" s="67">
        <v>6.8244168346479145E-2</v>
      </c>
      <c r="D238" s="66">
        <v>202</v>
      </c>
      <c r="E238" s="67">
        <v>6.5499351491569394E-2</v>
      </c>
      <c r="F238" s="45"/>
    </row>
    <row r="239" spans="1:6" x14ac:dyDescent="0.25">
      <c r="A239" s="64" t="s">
        <v>351</v>
      </c>
      <c r="B239" s="65">
        <v>287237452.53000039</v>
      </c>
      <c r="C239" s="67">
        <v>0.69268533309522617</v>
      </c>
      <c r="D239" s="66">
        <v>2172</v>
      </c>
      <c r="E239" s="67">
        <v>0.7042801556420234</v>
      </c>
      <c r="F239" s="45"/>
    </row>
    <row r="240" spans="1:6" x14ac:dyDescent="0.25">
      <c r="A240" s="64" t="s">
        <v>323</v>
      </c>
      <c r="B240" s="65">
        <v>94828995.769999966</v>
      </c>
      <c r="C240" s="67">
        <v>0.22868415641295109</v>
      </c>
      <c r="D240" s="66">
        <v>661</v>
      </c>
      <c r="E240" s="67">
        <v>0.2143320363164721</v>
      </c>
      <c r="F240" s="45"/>
    </row>
    <row r="241" spans="1:6" x14ac:dyDescent="0.25">
      <c r="A241" s="64" t="s">
        <v>324</v>
      </c>
      <c r="B241" s="65">
        <v>1901561.17</v>
      </c>
      <c r="C241" s="67">
        <v>4.5856956355815933E-3</v>
      </c>
      <c r="D241" s="66">
        <v>17</v>
      </c>
      <c r="E241" s="67">
        <v>5.5123216601815827E-3</v>
      </c>
      <c r="F241" s="45"/>
    </row>
    <row r="242" spans="1:6" x14ac:dyDescent="0.25">
      <c r="A242" s="64" t="s">
        <v>325</v>
      </c>
      <c r="B242" s="65">
        <v>1629186.0999999999</v>
      </c>
      <c r="C242" s="67">
        <v>3.9288515700602981E-3</v>
      </c>
      <c r="D242" s="66">
        <v>14</v>
      </c>
      <c r="E242" s="67">
        <v>4.5395590142671858E-3</v>
      </c>
      <c r="F242" s="45"/>
    </row>
    <row r="243" spans="1:6" x14ac:dyDescent="0.25">
      <c r="A243" s="64" t="s">
        <v>40</v>
      </c>
      <c r="B243" s="65">
        <v>0</v>
      </c>
      <c r="C243" s="67">
        <v>0</v>
      </c>
      <c r="D243" s="66">
        <v>0</v>
      </c>
      <c r="E243" s="67">
        <v>0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658443.22</v>
      </c>
      <c r="C248" s="67">
        <v>1.5878638288729314E-3</v>
      </c>
      <c r="D248" s="66">
        <v>17</v>
      </c>
      <c r="E248" s="67">
        <v>5.5123216601815827E-3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117738.38</v>
      </c>
      <c r="C250" s="67">
        <v>2.839311108285027E-4</v>
      </c>
      <c r="D250" s="66">
        <v>1</v>
      </c>
      <c r="E250" s="67">
        <v>3.2425421530479895E-4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414672346.60000044</v>
      </c>
      <c r="C253" s="71"/>
      <c r="D253" s="72">
        <v>3084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2.2504713027587882E-2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398156667.79000181</v>
      </c>
      <c r="C262" s="67">
        <v>0.99720939242844975</v>
      </c>
      <c r="D262" s="66">
        <v>2987</v>
      </c>
      <c r="E262" s="67">
        <v>0.99832887700534756</v>
      </c>
      <c r="F262" s="45"/>
    </row>
    <row r="263" spans="1:6" x14ac:dyDescent="0.25">
      <c r="A263" s="64" t="s">
        <v>65</v>
      </c>
      <c r="B263" s="65">
        <v>844028.34</v>
      </c>
      <c r="C263" s="67">
        <v>2.1139241314117921E-3</v>
      </c>
      <c r="D263" s="66">
        <v>4</v>
      </c>
      <c r="E263" s="67">
        <v>1.3368983957219251E-3</v>
      </c>
      <c r="F263" s="45"/>
    </row>
    <row r="264" spans="1:6" x14ac:dyDescent="0.25">
      <c r="A264" s="64" t="s">
        <v>66</v>
      </c>
      <c r="B264" s="65">
        <v>0</v>
      </c>
      <c r="C264" s="67">
        <v>0</v>
      </c>
      <c r="D264" s="66">
        <v>0</v>
      </c>
      <c r="E264" s="67">
        <v>0</v>
      </c>
      <c r="F264" s="45"/>
    </row>
    <row r="265" spans="1:6" x14ac:dyDescent="0.25">
      <c r="A265" s="64" t="s">
        <v>67</v>
      </c>
      <c r="B265" s="65">
        <v>270179.99</v>
      </c>
      <c r="C265" s="67">
        <v>6.7668344013851079E-4</v>
      </c>
      <c r="D265" s="66">
        <v>1</v>
      </c>
      <c r="E265" s="67">
        <v>3.3422459893048126E-4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399270876.12000179</v>
      </c>
      <c r="C271" s="71"/>
      <c r="D271" s="72">
        <v>2992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0.97419755231457561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14617973.51</v>
      </c>
      <c r="C280" s="67">
        <v>0.9491284308847372</v>
      </c>
      <c r="D280" s="66">
        <v>87</v>
      </c>
      <c r="E280" s="67">
        <v>0.94565217391304346</v>
      </c>
      <c r="F280" s="45"/>
    </row>
    <row r="281" spans="1:6" x14ac:dyDescent="0.25">
      <c r="A281" s="64" t="s">
        <v>65</v>
      </c>
      <c r="B281" s="65">
        <v>74363.5</v>
      </c>
      <c r="C281" s="67">
        <v>4.8283376640280385E-3</v>
      </c>
      <c r="D281" s="66">
        <v>1</v>
      </c>
      <c r="E281" s="67">
        <v>1.0869565217391304E-2</v>
      </c>
      <c r="F281" s="45"/>
    </row>
    <row r="282" spans="1:6" x14ac:dyDescent="0.25">
      <c r="A282" s="64" t="s">
        <v>66</v>
      </c>
      <c r="B282" s="65">
        <v>300288.46999999997</v>
      </c>
      <c r="C282" s="67">
        <v>1.9497389576530876E-2</v>
      </c>
      <c r="D282" s="66">
        <v>1</v>
      </c>
      <c r="E282" s="67">
        <v>1.0869565217391304E-2</v>
      </c>
      <c r="F282" s="45"/>
    </row>
    <row r="283" spans="1:6" x14ac:dyDescent="0.25">
      <c r="A283" s="64" t="s">
        <v>67</v>
      </c>
      <c r="B283" s="65">
        <v>132848</v>
      </c>
      <c r="C283" s="67">
        <v>8.6256698782439887E-3</v>
      </c>
      <c r="D283" s="66">
        <v>1</v>
      </c>
      <c r="E283" s="67">
        <v>1.0869565217391304E-2</v>
      </c>
      <c r="F283" s="45"/>
    </row>
    <row r="284" spans="1:6" x14ac:dyDescent="0.25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  <c r="F284" s="45"/>
    </row>
    <row r="285" spans="1:6" x14ac:dyDescent="0.25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  <c r="F285" s="45"/>
    </row>
    <row r="286" spans="1:6" x14ac:dyDescent="0.25">
      <c r="A286" s="64" t="s">
        <v>172</v>
      </c>
      <c r="B286" s="65">
        <v>139498</v>
      </c>
      <c r="C286" s="67">
        <v>9.0574468315313753E-3</v>
      </c>
      <c r="D286" s="66">
        <v>1</v>
      </c>
      <c r="E286" s="67">
        <v>1.0869565217391304E-2</v>
      </c>
      <c r="F286" s="45"/>
    </row>
    <row r="287" spans="1:6" x14ac:dyDescent="0.25">
      <c r="A287" s="64" t="s">
        <v>170</v>
      </c>
      <c r="B287" s="65">
        <v>136499</v>
      </c>
      <c r="C287" s="67">
        <v>8.862725164928538E-3</v>
      </c>
      <c r="D287" s="66">
        <v>1</v>
      </c>
      <c r="E287" s="67">
        <v>1.0869565217391304E-2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15401470.48</v>
      </c>
      <c r="C289" s="71"/>
      <c r="D289" s="72">
        <v>92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5.551276527514835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318773357.02000087</v>
      </c>
      <c r="C299" s="67">
        <v>0.76873550800698653</v>
      </c>
      <c r="D299" s="66">
        <v>2293</v>
      </c>
      <c r="E299" s="67">
        <v>0.74351491569390404</v>
      </c>
      <c r="F299" s="45"/>
    </row>
    <row r="300" spans="1:6" x14ac:dyDescent="0.25">
      <c r="A300" s="64" t="s">
        <v>148</v>
      </c>
      <c r="B300" s="65">
        <v>95898989.580000013</v>
      </c>
      <c r="C300" s="67">
        <v>0.23126449199301349</v>
      </c>
      <c r="D300" s="66">
        <v>791</v>
      </c>
      <c r="E300" s="67">
        <v>0.25648508430609596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414672346.60000086</v>
      </c>
      <c r="C302" s="67"/>
      <c r="D302" s="78">
        <v>3084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32231952.389999989</v>
      </c>
      <c r="C310" s="67">
        <v>7.7728724025794185E-2</v>
      </c>
      <c r="D310" s="66">
        <v>257</v>
      </c>
      <c r="E310" s="67">
        <v>8.3333333333333329E-2</v>
      </c>
      <c r="F310" s="45"/>
    </row>
    <row r="311" spans="1:6" x14ac:dyDescent="0.25">
      <c r="A311" s="64" t="s">
        <v>39</v>
      </c>
      <c r="B311" s="65">
        <v>382440394.21000147</v>
      </c>
      <c r="C311" s="67">
        <v>0.92227127597420577</v>
      </c>
      <c r="D311" s="66">
        <v>2827</v>
      </c>
      <c r="E311" s="67">
        <v>0.91666666666666663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414672346.60000145</v>
      </c>
      <c r="C313" s="67"/>
      <c r="D313" s="78">
        <v>3084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20898146.059999987</v>
      </c>
      <c r="C322" s="67">
        <v>6.5558007279412772E-2</v>
      </c>
      <c r="D322" s="66">
        <v>128</v>
      </c>
      <c r="E322" s="67">
        <v>5.5822067160924554E-2</v>
      </c>
      <c r="F322" s="45"/>
    </row>
    <row r="323" spans="1:6" x14ac:dyDescent="0.25">
      <c r="A323" s="64" t="s">
        <v>83</v>
      </c>
      <c r="B323" s="65">
        <v>50226590.029999971</v>
      </c>
      <c r="C323" s="67">
        <v>0.15756207011632023</v>
      </c>
      <c r="D323" s="66">
        <v>387</v>
      </c>
      <c r="E323" s="67">
        <v>0.16877453118185784</v>
      </c>
      <c r="F323" s="45"/>
    </row>
    <row r="324" spans="1:6" x14ac:dyDescent="0.25">
      <c r="A324" s="64" t="s">
        <v>84</v>
      </c>
      <c r="B324" s="65">
        <v>80731690.999999866</v>
      </c>
      <c r="C324" s="67">
        <v>0.25325733541443618</v>
      </c>
      <c r="D324" s="66">
        <v>619</v>
      </c>
      <c r="E324" s="67">
        <v>0.26995202791103357</v>
      </c>
      <c r="F324" s="45"/>
    </row>
    <row r="325" spans="1:6" x14ac:dyDescent="0.25">
      <c r="A325" s="64" t="s">
        <v>85</v>
      </c>
      <c r="B325" s="65">
        <v>103298182.51999983</v>
      </c>
      <c r="C325" s="67">
        <v>0.32404898416124206</v>
      </c>
      <c r="D325" s="66">
        <v>753</v>
      </c>
      <c r="E325" s="67">
        <v>0.32839075447012644</v>
      </c>
      <c r="F325" s="45"/>
    </row>
    <row r="326" spans="1:6" x14ac:dyDescent="0.25">
      <c r="A326" s="64" t="s">
        <v>86</v>
      </c>
      <c r="B326" s="65">
        <v>37088581.709999993</v>
      </c>
      <c r="C326" s="67">
        <v>0.11634780916672742</v>
      </c>
      <c r="D326" s="66">
        <v>221</v>
      </c>
      <c r="E326" s="67">
        <v>9.6380287832533801E-2</v>
      </c>
      <c r="F326" s="45"/>
    </row>
    <row r="327" spans="1:6" x14ac:dyDescent="0.25">
      <c r="A327" s="64" t="s">
        <v>87</v>
      </c>
      <c r="B327" s="65">
        <v>14076761.150000006</v>
      </c>
      <c r="C327" s="67">
        <v>4.4159152074672407E-2</v>
      </c>
      <c r="D327" s="66">
        <v>94</v>
      </c>
      <c r="E327" s="67">
        <v>4.0994330571303972E-2</v>
      </c>
      <c r="F327" s="45"/>
    </row>
    <row r="328" spans="1:6" x14ac:dyDescent="0.25">
      <c r="A328" s="64" t="s">
        <v>88</v>
      </c>
      <c r="B328" s="65">
        <v>6511366.129999998</v>
      </c>
      <c r="C328" s="67">
        <v>2.0426318531982828E-2</v>
      </c>
      <c r="D328" s="66">
        <v>36</v>
      </c>
      <c r="E328" s="67">
        <v>1.569995638901003E-2</v>
      </c>
      <c r="F328" s="45"/>
    </row>
    <row r="329" spans="1:6" x14ac:dyDescent="0.25">
      <c r="A329" s="64" t="s">
        <v>89</v>
      </c>
      <c r="B329" s="65">
        <v>1855686.67</v>
      </c>
      <c r="C329" s="67">
        <v>5.8213355323907291E-3</v>
      </c>
      <c r="D329" s="66">
        <v>14</v>
      </c>
      <c r="E329" s="67">
        <v>6.1055385957261227E-3</v>
      </c>
      <c r="F329" s="45"/>
    </row>
    <row r="330" spans="1:6" x14ac:dyDescent="0.25">
      <c r="A330" s="64" t="s">
        <v>1</v>
      </c>
      <c r="B330" s="65">
        <v>392361.51000000007</v>
      </c>
      <c r="C330" s="67">
        <v>1.2308478778400025E-3</v>
      </c>
      <c r="D330" s="66">
        <v>9</v>
      </c>
      <c r="E330" s="67">
        <v>3.9249890972525075E-3</v>
      </c>
      <c r="F330" s="45"/>
    </row>
    <row r="331" spans="1:6" x14ac:dyDescent="0.25">
      <c r="A331" s="64" t="s">
        <v>70</v>
      </c>
      <c r="B331" s="65">
        <v>975894.13</v>
      </c>
      <c r="C331" s="67">
        <v>3.0614043128415307E-3</v>
      </c>
      <c r="D331" s="66">
        <v>7</v>
      </c>
      <c r="E331" s="67">
        <v>3.0527692978630614E-3</v>
      </c>
      <c r="F331" s="45"/>
    </row>
    <row r="332" spans="1:6" x14ac:dyDescent="0.25">
      <c r="A332" s="64" t="s">
        <v>82</v>
      </c>
      <c r="B332" s="65">
        <v>2718096.11</v>
      </c>
      <c r="C332" s="67">
        <v>8.5267355321337838E-3</v>
      </c>
      <c r="D332" s="66">
        <v>25</v>
      </c>
      <c r="E332" s="67">
        <v>1.0902747492368076E-2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318773357.01999968</v>
      </c>
      <c r="C334" s="67"/>
      <c r="D334" s="72">
        <v>2293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1.7274309633130824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251060276.82999992</v>
      </c>
      <c r="C347" s="67">
        <v>0.6054425352655044</v>
      </c>
      <c r="D347" s="66">
        <v>1856</v>
      </c>
      <c r="E347" s="67">
        <v>0.60181582360570685</v>
      </c>
      <c r="F347" s="45"/>
    </row>
    <row r="348" spans="1:6" x14ac:dyDescent="0.25">
      <c r="A348" s="64" t="s">
        <v>181</v>
      </c>
      <c r="B348" s="65">
        <v>129883600.43999998</v>
      </c>
      <c r="C348" s="67">
        <v>0.31321982646045099</v>
      </c>
      <c r="D348" s="66">
        <v>939</v>
      </c>
      <c r="E348" s="67">
        <v>0.3044747081712062</v>
      </c>
      <c r="F348" s="45"/>
    </row>
    <row r="349" spans="1:6" x14ac:dyDescent="0.25">
      <c r="A349" s="64" t="s">
        <v>182</v>
      </c>
      <c r="B349" s="65">
        <v>25424167.600000001</v>
      </c>
      <c r="C349" s="67">
        <v>6.131146146700877E-2</v>
      </c>
      <c r="D349" s="66">
        <v>210</v>
      </c>
      <c r="E349" s="67">
        <v>6.8093385214007776E-2</v>
      </c>
      <c r="F349" s="45"/>
    </row>
    <row r="350" spans="1:6" x14ac:dyDescent="0.25">
      <c r="A350" s="64" t="s">
        <v>183</v>
      </c>
      <c r="B350" s="65">
        <v>4230854.8800000008</v>
      </c>
      <c r="C350" s="67">
        <v>1.0202886483002339E-2</v>
      </c>
      <c r="D350" s="66">
        <v>45</v>
      </c>
      <c r="E350" s="67">
        <v>1.4591439688715954E-2</v>
      </c>
      <c r="F350" s="45"/>
    </row>
    <row r="351" spans="1:6" x14ac:dyDescent="0.25">
      <c r="A351" s="64" t="s">
        <v>184</v>
      </c>
      <c r="B351" s="65">
        <v>4073446.85</v>
      </c>
      <c r="C351" s="67">
        <v>9.8232903240333905E-3</v>
      </c>
      <c r="D351" s="66">
        <v>34</v>
      </c>
      <c r="E351" s="67">
        <v>1.1024643320363165E-2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414672346.59999996</v>
      </c>
      <c r="C355" s="69"/>
      <c r="D355" s="72">
        <v>3084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517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412738232.83000165</v>
      </c>
      <c r="C6" s="65">
        <v>37795084.479999997</v>
      </c>
      <c r="D6" s="65">
        <v>243162660.44000006</v>
      </c>
      <c r="E6" s="65">
        <v>131780487.91000009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3072</v>
      </c>
      <c r="C7" s="66">
        <v>341</v>
      </c>
      <c r="D7" s="66">
        <v>1681</v>
      </c>
      <c r="E7" s="66">
        <v>1050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0.78894547122837066</v>
      </c>
      <c r="C8" s="67">
        <v>0.77286219378855847</v>
      </c>
      <c r="D8" s="67">
        <v>0.79691188110873867</v>
      </c>
      <c r="E8" s="67">
        <v>0.77885851061536182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7.6571428571428579E-6</v>
      </c>
      <c r="C9" s="67">
        <v>7.6571428571428579E-6</v>
      </c>
      <c r="D9" s="67">
        <v>1.2662499999999998E-3</v>
      </c>
      <c r="E9" s="67">
        <v>4.0666666666666663E-3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10.534200571847757</v>
      </c>
      <c r="C11" s="65">
        <v>14.16571445902437</v>
      </c>
      <c r="D11" s="65">
        <v>10.147733175860015</v>
      </c>
      <c r="E11" s="65">
        <v>10.205783712411206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9.9205479452054792</v>
      </c>
      <c r="C12" s="65">
        <v>13.345205479452055</v>
      </c>
      <c r="D12" s="65">
        <v>9.9205479452054792</v>
      </c>
      <c r="E12" s="65">
        <v>9.9205479452054792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19.202739726027396</v>
      </c>
      <c r="C13" s="65">
        <v>19.202739726027396</v>
      </c>
      <c r="D13" s="65">
        <v>10.476712328767123</v>
      </c>
      <c r="E13" s="65">
        <v>11.715068493150687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134354.89349934951</v>
      </c>
      <c r="C14" s="65">
        <v>110836.02486803518</v>
      </c>
      <c r="D14" s="65">
        <v>144653.57551457468</v>
      </c>
      <c r="E14" s="65">
        <v>125505.22658095247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0.94</v>
      </c>
      <c r="C15" s="65">
        <v>0.94</v>
      </c>
      <c r="D15" s="65">
        <v>253.25</v>
      </c>
      <c r="E15" s="65">
        <v>500.69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12.190538307720542</v>
      </c>
      <c r="C17" s="65">
        <v>8.5476215520641627</v>
      </c>
      <c r="D17" s="65">
        <v>12.759562508507491</v>
      </c>
      <c r="E17" s="65">
        <v>12.185369925092273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23.666666666666668</v>
      </c>
      <c r="C19" s="65">
        <v>23.666666666666668</v>
      </c>
      <c r="D19" s="65">
        <v>20.083333333333332</v>
      </c>
      <c r="E19" s="65">
        <v>20.083333333333332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0.76834852631793571</v>
      </c>
      <c r="C20" s="67">
        <v>0.94691987311044135</v>
      </c>
      <c r="D20" s="67">
        <v>0.94158261270749222</v>
      </c>
      <c r="E20" s="67">
        <v>0.39748041649210764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0.23165147368206226</v>
      </c>
      <c r="C21" s="67">
        <v>5.3080126889558946E-2</v>
      </c>
      <c r="D21" s="67">
        <v>5.8417387292507603E-2</v>
      </c>
      <c r="E21" s="67">
        <v>0.6025195835078917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0.37846615313279813</v>
      </c>
      <c r="C23" s="67">
        <v>0.33163754367668513</v>
      </c>
      <c r="D23" s="67">
        <v>0.29318590696037866</v>
      </c>
      <c r="E23" s="67">
        <v>0.5492567090769388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1.7283721492962159</v>
      </c>
      <c r="C24" s="65">
        <v>2.1452694179252139</v>
      </c>
      <c r="D24" s="65">
        <v>1.7126710858414755</v>
      </c>
      <c r="E24" s="65">
        <v>1.5121562960955455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1997533.6800000002</v>
      </c>
      <c r="C31" s="67">
        <v>4.8397107927308294E-3</v>
      </c>
      <c r="D31" s="66">
        <v>58</v>
      </c>
      <c r="E31" s="67">
        <v>1.8880208333333332E-2</v>
      </c>
      <c r="F31" s="45"/>
    </row>
    <row r="32" spans="1:11" x14ac:dyDescent="0.25">
      <c r="A32" s="64" t="s">
        <v>19</v>
      </c>
      <c r="B32" s="65">
        <v>11126634.650000004</v>
      </c>
      <c r="C32" s="67">
        <v>2.695809054011937E-2</v>
      </c>
      <c r="D32" s="66">
        <v>151</v>
      </c>
      <c r="E32" s="67">
        <v>4.9153645833333336E-2</v>
      </c>
      <c r="F32" s="45"/>
    </row>
    <row r="33" spans="1:6" x14ac:dyDescent="0.25">
      <c r="A33" s="64" t="s">
        <v>20</v>
      </c>
      <c r="B33" s="65">
        <v>4804977.6100000003</v>
      </c>
      <c r="C33" s="67">
        <v>1.1641707086484264E-2</v>
      </c>
      <c r="D33" s="66">
        <v>50</v>
      </c>
      <c r="E33" s="67">
        <v>1.6276041666666668E-2</v>
      </c>
      <c r="F33" s="45"/>
    </row>
    <row r="34" spans="1:6" x14ac:dyDescent="0.25">
      <c r="A34" s="64" t="s">
        <v>21</v>
      </c>
      <c r="B34" s="65">
        <v>8481435.3299999963</v>
      </c>
      <c r="C34" s="67">
        <v>2.0549187488267805E-2</v>
      </c>
      <c r="D34" s="66">
        <v>73</v>
      </c>
      <c r="E34" s="67">
        <v>2.3763020833333332E-2</v>
      </c>
      <c r="F34" s="45"/>
    </row>
    <row r="35" spans="1:6" x14ac:dyDescent="0.25">
      <c r="A35" s="64" t="s">
        <v>22</v>
      </c>
      <c r="B35" s="65">
        <v>10825247.340000004</v>
      </c>
      <c r="C35" s="67">
        <v>2.6227876360702323E-2</v>
      </c>
      <c r="D35" s="66">
        <v>82</v>
      </c>
      <c r="E35" s="67">
        <v>2.6692708333333332E-2</v>
      </c>
      <c r="F35" s="45"/>
    </row>
    <row r="36" spans="1:6" x14ac:dyDescent="0.25">
      <c r="A36" s="64" t="s">
        <v>23</v>
      </c>
      <c r="B36" s="65">
        <v>19387160.09</v>
      </c>
      <c r="C36" s="67">
        <v>4.6972048014716529E-2</v>
      </c>
      <c r="D36" s="66">
        <v>131</v>
      </c>
      <c r="E36" s="67">
        <v>4.2643229166666664E-2</v>
      </c>
      <c r="F36" s="45"/>
    </row>
    <row r="37" spans="1:6" x14ac:dyDescent="0.25">
      <c r="A37" s="64" t="s">
        <v>24</v>
      </c>
      <c r="B37" s="65">
        <v>32337786.249999993</v>
      </c>
      <c r="C37" s="67">
        <v>7.8349383889811344E-2</v>
      </c>
      <c r="D37" s="66">
        <v>195</v>
      </c>
      <c r="E37" s="67">
        <v>6.34765625E-2</v>
      </c>
      <c r="F37" s="45"/>
    </row>
    <row r="38" spans="1:6" x14ac:dyDescent="0.25">
      <c r="A38" s="64" t="s">
        <v>25</v>
      </c>
      <c r="B38" s="65">
        <v>61869982.710000008</v>
      </c>
      <c r="C38" s="67">
        <v>0.14990126377626678</v>
      </c>
      <c r="D38" s="66">
        <v>364</v>
      </c>
      <c r="E38" s="67">
        <v>0.11848958333333333</v>
      </c>
      <c r="F38" s="45"/>
    </row>
    <row r="39" spans="1:6" x14ac:dyDescent="0.25">
      <c r="A39" s="64" t="s">
        <v>42</v>
      </c>
      <c r="B39" s="65">
        <v>114982309.21999989</v>
      </c>
      <c r="C39" s="67">
        <v>0.27858410022160279</v>
      </c>
      <c r="D39" s="66">
        <v>782</v>
      </c>
      <c r="E39" s="67">
        <v>0.25455729166666669</v>
      </c>
      <c r="F39" s="45"/>
    </row>
    <row r="40" spans="1:6" x14ac:dyDescent="0.25">
      <c r="A40" s="64" t="s">
        <v>43</v>
      </c>
      <c r="B40" s="65">
        <v>118576172.58999999</v>
      </c>
      <c r="C40" s="67">
        <v>0.28729146746829143</v>
      </c>
      <c r="D40" s="66">
        <v>953</v>
      </c>
      <c r="E40" s="67">
        <v>0.31022135416666669</v>
      </c>
      <c r="F40" s="45"/>
    </row>
    <row r="41" spans="1:6" x14ac:dyDescent="0.25">
      <c r="A41" s="64" t="s">
        <v>44</v>
      </c>
      <c r="B41" s="65">
        <v>18164720.5</v>
      </c>
      <c r="C41" s="67">
        <v>4.4010268628256091E-2</v>
      </c>
      <c r="D41" s="66">
        <v>152</v>
      </c>
      <c r="E41" s="67">
        <v>4.9479166666666664E-2</v>
      </c>
      <c r="F41" s="45"/>
    </row>
    <row r="42" spans="1:6" x14ac:dyDescent="0.25">
      <c r="A42" s="64" t="s">
        <v>45</v>
      </c>
      <c r="B42" s="65">
        <v>6611001.620000001</v>
      </c>
      <c r="C42" s="67">
        <v>1.6017419987168879E-2</v>
      </c>
      <c r="D42" s="66">
        <v>56</v>
      </c>
      <c r="E42" s="67">
        <v>1.8229166666666668E-2</v>
      </c>
      <c r="F42" s="45"/>
    </row>
    <row r="43" spans="1:6" x14ac:dyDescent="0.25">
      <c r="A43" s="64" t="s">
        <v>46</v>
      </c>
      <c r="B43" s="65">
        <v>1058536.6500000001</v>
      </c>
      <c r="C43" s="67">
        <v>2.5646682710782315E-3</v>
      </c>
      <c r="D43" s="66">
        <v>10</v>
      </c>
      <c r="E43" s="67">
        <v>3.2552083333333335E-3</v>
      </c>
      <c r="F43" s="45"/>
    </row>
    <row r="44" spans="1:6" x14ac:dyDescent="0.25">
      <c r="A44" s="64" t="s">
        <v>47</v>
      </c>
      <c r="B44" s="65">
        <v>2153962.59</v>
      </c>
      <c r="C44" s="67">
        <v>5.2187135057274476E-3</v>
      </c>
      <c r="D44" s="66">
        <v>11</v>
      </c>
      <c r="E44" s="67">
        <v>3.5807291666666665E-3</v>
      </c>
      <c r="F44" s="45"/>
    </row>
    <row r="45" spans="1:6" x14ac:dyDescent="0.25">
      <c r="A45" s="64" t="s">
        <v>26</v>
      </c>
      <c r="B45" s="65">
        <v>171725.05</v>
      </c>
      <c r="C45" s="67">
        <v>4.1606286101130536E-4</v>
      </c>
      <c r="D45" s="66">
        <v>2</v>
      </c>
      <c r="E45" s="67">
        <v>6.5104166666666663E-4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4.5803110776477396E-4</v>
      </c>
      <c r="D48" s="66">
        <v>2</v>
      </c>
      <c r="E48" s="67">
        <v>6.5104166666666663E-4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412738232.8299998</v>
      </c>
      <c r="C50" s="71"/>
      <c r="D50" s="72">
        <v>3072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0.78894547122837066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512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4472121.3700000038</v>
      </c>
      <c r="C59" s="67">
        <v>1.0835248625590732E-2</v>
      </c>
      <c r="D59" s="66">
        <v>103</v>
      </c>
      <c r="E59" s="67">
        <v>3.3528645833333336E-2</v>
      </c>
      <c r="F59" s="45"/>
    </row>
    <row r="60" spans="1:6" x14ac:dyDescent="0.25">
      <c r="A60" s="64" t="s">
        <v>19</v>
      </c>
      <c r="B60" s="65">
        <v>71796117.949999958</v>
      </c>
      <c r="C60" s="67">
        <v>0.17395073254474006</v>
      </c>
      <c r="D60" s="66">
        <v>470</v>
      </c>
      <c r="E60" s="67">
        <v>0.15299479166666666</v>
      </c>
      <c r="F60" s="45"/>
    </row>
    <row r="61" spans="1:6" x14ac:dyDescent="0.25">
      <c r="A61" s="64" t="s">
        <v>20</v>
      </c>
      <c r="B61" s="65">
        <v>14505502.040000001</v>
      </c>
      <c r="C61" s="67">
        <v>3.514455624946812E-2</v>
      </c>
      <c r="D61" s="66">
        <v>101</v>
      </c>
      <c r="E61" s="67">
        <v>3.2877604166666664E-2</v>
      </c>
      <c r="F61" s="45"/>
    </row>
    <row r="62" spans="1:6" x14ac:dyDescent="0.25">
      <c r="A62" s="64" t="s">
        <v>21</v>
      </c>
      <c r="B62" s="65">
        <v>24898580.090000004</v>
      </c>
      <c r="C62" s="67">
        <v>6.032535420641616E-2</v>
      </c>
      <c r="D62" s="66">
        <v>170</v>
      </c>
      <c r="E62" s="67">
        <v>5.5338541666666664E-2</v>
      </c>
      <c r="F62" s="45"/>
    </row>
    <row r="63" spans="1:6" x14ac:dyDescent="0.25">
      <c r="A63" s="64" t="s">
        <v>22</v>
      </c>
      <c r="B63" s="65">
        <v>64447672.299999952</v>
      </c>
      <c r="C63" s="67">
        <v>0.15614660134125471</v>
      </c>
      <c r="D63" s="66">
        <v>486</v>
      </c>
      <c r="E63" s="67">
        <v>0.158203125</v>
      </c>
      <c r="F63" s="45"/>
    </row>
    <row r="64" spans="1:6" x14ac:dyDescent="0.25">
      <c r="A64" s="64" t="s">
        <v>23</v>
      </c>
      <c r="B64" s="65">
        <v>39306132.199999988</v>
      </c>
      <c r="C64" s="67">
        <v>9.5232593138977611E-2</v>
      </c>
      <c r="D64" s="66">
        <v>293</v>
      </c>
      <c r="E64" s="67">
        <v>9.5377604166666671E-2</v>
      </c>
      <c r="F64" s="45"/>
    </row>
    <row r="65" spans="1:6" x14ac:dyDescent="0.25">
      <c r="A65" s="64" t="s">
        <v>24</v>
      </c>
      <c r="B65" s="65">
        <v>38964473.589999989</v>
      </c>
      <c r="C65" s="67">
        <v>9.4404807916229114E-2</v>
      </c>
      <c r="D65" s="66">
        <v>269</v>
      </c>
      <c r="E65" s="67">
        <v>8.7565104166666671E-2</v>
      </c>
      <c r="F65" s="45"/>
    </row>
    <row r="66" spans="1:6" x14ac:dyDescent="0.25">
      <c r="A66" s="64" t="s">
        <v>25</v>
      </c>
      <c r="B66" s="65">
        <v>42870255.069999985</v>
      </c>
      <c r="C66" s="67">
        <v>0.10386790381897464</v>
      </c>
      <c r="D66" s="66">
        <v>319</v>
      </c>
      <c r="E66" s="67">
        <v>0.10384114583333333</v>
      </c>
      <c r="F66" s="45"/>
    </row>
    <row r="67" spans="1:6" x14ac:dyDescent="0.25">
      <c r="A67" s="64" t="s">
        <v>42</v>
      </c>
      <c r="B67" s="65">
        <v>49536071.019999959</v>
      </c>
      <c r="C67" s="67">
        <v>0.12001813033008517</v>
      </c>
      <c r="D67" s="66">
        <v>408</v>
      </c>
      <c r="E67" s="67">
        <v>0.1328125</v>
      </c>
      <c r="F67" s="45"/>
    </row>
    <row r="68" spans="1:6" x14ac:dyDescent="0.25">
      <c r="A68" s="64" t="s">
        <v>43</v>
      </c>
      <c r="B68" s="65">
        <v>10713136.840000002</v>
      </c>
      <c r="C68" s="67">
        <v>2.5956250203776416E-2</v>
      </c>
      <c r="D68" s="66">
        <v>107</v>
      </c>
      <c r="E68" s="67">
        <v>3.4830729166666664E-2</v>
      </c>
      <c r="F68" s="45"/>
    </row>
    <row r="69" spans="1:6" x14ac:dyDescent="0.25">
      <c r="A69" s="64" t="s">
        <v>44</v>
      </c>
      <c r="B69" s="65">
        <v>5598045.6600000001</v>
      </c>
      <c r="C69" s="67">
        <v>1.3563186578612269E-2</v>
      </c>
      <c r="D69" s="66">
        <v>50</v>
      </c>
      <c r="E69" s="67">
        <v>1.6276041666666668E-2</v>
      </c>
      <c r="F69" s="45"/>
    </row>
    <row r="70" spans="1:6" x14ac:dyDescent="0.25">
      <c r="A70" s="64" t="s">
        <v>45</v>
      </c>
      <c r="B70" s="65">
        <v>5337117.5099999988</v>
      </c>
      <c r="C70" s="67">
        <v>1.2930998597840753E-2</v>
      </c>
      <c r="D70" s="66">
        <v>45</v>
      </c>
      <c r="E70" s="67">
        <v>1.46484375E-2</v>
      </c>
      <c r="F70" s="45"/>
    </row>
    <row r="71" spans="1:6" x14ac:dyDescent="0.25">
      <c r="A71" s="64" t="s">
        <v>46</v>
      </c>
      <c r="B71" s="65">
        <v>4026315.6500000004</v>
      </c>
      <c r="C71" s="67">
        <v>9.7551312908256155E-3</v>
      </c>
      <c r="D71" s="66">
        <v>26</v>
      </c>
      <c r="E71" s="67">
        <v>8.4635416666666661E-3</v>
      </c>
      <c r="F71" s="45"/>
    </row>
    <row r="72" spans="1:6" x14ac:dyDescent="0.25">
      <c r="A72" s="64" t="s">
        <v>47</v>
      </c>
      <c r="B72" s="65">
        <v>3905634.54</v>
      </c>
      <c r="C72" s="67">
        <v>9.4627398901731188E-3</v>
      </c>
      <c r="D72" s="66">
        <v>30</v>
      </c>
      <c r="E72" s="67">
        <v>9.765625E-3</v>
      </c>
      <c r="F72" s="45"/>
    </row>
    <row r="73" spans="1:6" x14ac:dyDescent="0.25">
      <c r="A73" s="64" t="s">
        <v>26</v>
      </c>
      <c r="B73" s="65">
        <v>10929399.409999998</v>
      </c>
      <c r="C73" s="67">
        <v>2.6480220490020946E-2</v>
      </c>
      <c r="D73" s="66">
        <v>46</v>
      </c>
      <c r="E73" s="67">
        <v>1.4973958333333334E-2</v>
      </c>
      <c r="F73" s="45"/>
    </row>
    <row r="74" spans="1:6" x14ac:dyDescent="0.25">
      <c r="A74" s="64" t="s">
        <v>27</v>
      </c>
      <c r="B74" s="65">
        <v>610164.38</v>
      </c>
      <c r="C74" s="67">
        <v>1.4783325882274558E-3</v>
      </c>
      <c r="D74" s="66">
        <v>4</v>
      </c>
      <c r="E74" s="67">
        <v>1.3020833333333333E-3</v>
      </c>
      <c r="F74" s="45"/>
    </row>
    <row r="75" spans="1:6" x14ac:dyDescent="0.25">
      <c r="A75" s="64" t="s">
        <v>28</v>
      </c>
      <c r="B75" s="65">
        <v>1041011.2400000001</v>
      </c>
      <c r="C75" s="67">
        <v>2.5222069515153825E-3</v>
      </c>
      <c r="D75" s="66">
        <v>10</v>
      </c>
      <c r="E75" s="67">
        <v>3.2552083333333335E-3</v>
      </c>
      <c r="F75" s="45"/>
    </row>
    <row r="76" spans="1:6" x14ac:dyDescent="0.25">
      <c r="A76" s="64" t="s">
        <v>5</v>
      </c>
      <c r="B76" s="65">
        <v>19780481.969999991</v>
      </c>
      <c r="C76" s="67">
        <v>4.7925005237271653E-2</v>
      </c>
      <c r="D76" s="66">
        <v>135</v>
      </c>
      <c r="E76" s="67">
        <v>4.39453125E-2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412738232.82999986</v>
      </c>
      <c r="C78" s="71"/>
      <c r="D78" s="72">
        <v>3072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0.70167663459742702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513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3902558.0400000014</v>
      </c>
      <c r="C87" s="67">
        <v>9.4552860132233081E-3</v>
      </c>
      <c r="D87" s="66">
        <v>98</v>
      </c>
      <c r="E87" s="67">
        <v>3.1901041666666664E-2</v>
      </c>
      <c r="F87" s="45"/>
    </row>
    <row r="88" spans="1:6" x14ac:dyDescent="0.25">
      <c r="A88" s="64" t="s">
        <v>19</v>
      </c>
      <c r="B88" s="65">
        <v>43416263.929999992</v>
      </c>
      <c r="C88" s="67">
        <v>0.10519079764505959</v>
      </c>
      <c r="D88" s="66">
        <v>359</v>
      </c>
      <c r="E88" s="67">
        <v>0.11686197916666667</v>
      </c>
      <c r="F88" s="45"/>
    </row>
    <row r="89" spans="1:6" x14ac:dyDescent="0.25">
      <c r="A89" s="64" t="s">
        <v>20</v>
      </c>
      <c r="B89" s="65">
        <v>34144958.229999989</v>
      </c>
      <c r="C89" s="67">
        <v>8.2727878141746439E-2</v>
      </c>
      <c r="D89" s="66">
        <v>208</v>
      </c>
      <c r="E89" s="67">
        <v>6.7708333333333329E-2</v>
      </c>
      <c r="F89" s="45"/>
    </row>
    <row r="90" spans="1:6" x14ac:dyDescent="0.25">
      <c r="A90" s="64" t="s">
        <v>21</v>
      </c>
      <c r="B90" s="65">
        <v>36566684.29999999</v>
      </c>
      <c r="C90" s="67">
        <v>8.8595340560711319E-2</v>
      </c>
      <c r="D90" s="66">
        <v>228</v>
      </c>
      <c r="E90" s="67">
        <v>7.421875E-2</v>
      </c>
      <c r="F90" s="45"/>
    </row>
    <row r="91" spans="1:6" x14ac:dyDescent="0.25">
      <c r="A91" s="64" t="s">
        <v>22</v>
      </c>
      <c r="B91" s="65">
        <v>67260219.899999931</v>
      </c>
      <c r="C91" s="67">
        <v>0.16296096302690558</v>
      </c>
      <c r="D91" s="66">
        <v>493</v>
      </c>
      <c r="E91" s="67">
        <v>0.16048177083333334</v>
      </c>
      <c r="F91" s="45"/>
    </row>
    <row r="92" spans="1:6" x14ac:dyDescent="0.25">
      <c r="A92" s="64" t="s">
        <v>23</v>
      </c>
      <c r="B92" s="65">
        <v>34446713.859999985</v>
      </c>
      <c r="C92" s="67">
        <v>8.3458984702752342E-2</v>
      </c>
      <c r="D92" s="66">
        <v>255</v>
      </c>
      <c r="E92" s="67">
        <v>8.30078125E-2</v>
      </c>
      <c r="F92" s="45"/>
    </row>
    <row r="93" spans="1:6" x14ac:dyDescent="0.25">
      <c r="A93" s="64" t="s">
        <v>24</v>
      </c>
      <c r="B93" s="65">
        <v>61906850.11999993</v>
      </c>
      <c r="C93" s="67">
        <v>0.14999058772802948</v>
      </c>
      <c r="D93" s="66">
        <v>441</v>
      </c>
      <c r="E93" s="67">
        <v>0.1435546875</v>
      </c>
      <c r="F93" s="45"/>
    </row>
    <row r="94" spans="1:6" x14ac:dyDescent="0.25">
      <c r="A94" s="64" t="s">
        <v>25</v>
      </c>
      <c r="B94" s="65">
        <v>61253103.109999992</v>
      </c>
      <c r="C94" s="67">
        <v>0.14840666126326407</v>
      </c>
      <c r="D94" s="66">
        <v>488</v>
      </c>
      <c r="E94" s="67">
        <v>0.15885416666666666</v>
      </c>
      <c r="F94" s="45"/>
    </row>
    <row r="95" spans="1:6" x14ac:dyDescent="0.25">
      <c r="A95" s="64" t="s">
        <v>42</v>
      </c>
      <c r="B95" s="65">
        <v>25429797.980000012</v>
      </c>
      <c r="C95" s="67">
        <v>6.1612411832160305E-2</v>
      </c>
      <c r="D95" s="66">
        <v>196</v>
      </c>
      <c r="E95" s="67">
        <v>6.3802083333333329E-2</v>
      </c>
      <c r="F95" s="45"/>
    </row>
    <row r="96" spans="1:6" x14ac:dyDescent="0.25">
      <c r="A96" s="64" t="s">
        <v>43</v>
      </c>
      <c r="B96" s="65">
        <v>8019112.0800000001</v>
      </c>
      <c r="C96" s="67">
        <v>1.9429050769093504E-2</v>
      </c>
      <c r="D96" s="66">
        <v>55</v>
      </c>
      <c r="E96" s="67">
        <v>1.7903645833333332E-2</v>
      </c>
      <c r="F96" s="45"/>
    </row>
    <row r="97" spans="1:6" x14ac:dyDescent="0.25">
      <c r="A97" s="64" t="s">
        <v>44</v>
      </c>
      <c r="B97" s="65">
        <v>1901109.4500000002</v>
      </c>
      <c r="C97" s="67">
        <v>4.6060900076175804E-3</v>
      </c>
      <c r="D97" s="66">
        <v>13</v>
      </c>
      <c r="E97" s="67">
        <v>4.231770833333333E-3</v>
      </c>
      <c r="F97" s="45"/>
    </row>
    <row r="98" spans="1:6" x14ac:dyDescent="0.25">
      <c r="A98" s="64" t="s">
        <v>45</v>
      </c>
      <c r="B98" s="65">
        <v>1461006.25</v>
      </c>
      <c r="C98" s="67">
        <v>3.5397889843700645E-3</v>
      </c>
      <c r="D98" s="66">
        <v>9</v>
      </c>
      <c r="E98" s="67">
        <v>2.9296875E-3</v>
      </c>
      <c r="F98" s="45"/>
    </row>
    <row r="99" spans="1:6" x14ac:dyDescent="0.25">
      <c r="A99" s="64" t="s">
        <v>46</v>
      </c>
      <c r="B99" s="65">
        <v>1982376.8300000003</v>
      </c>
      <c r="C99" s="67">
        <v>4.8029881225384553E-3</v>
      </c>
      <c r="D99" s="66">
        <v>11</v>
      </c>
      <c r="E99" s="67">
        <v>3.5807291666666665E-3</v>
      </c>
      <c r="F99" s="45"/>
    </row>
    <row r="100" spans="1:6" x14ac:dyDescent="0.25">
      <c r="A100" s="64" t="s">
        <v>47</v>
      </c>
      <c r="B100" s="65">
        <v>3419792.09</v>
      </c>
      <c r="C100" s="67">
        <v>8.2856198383941745E-3</v>
      </c>
      <c r="D100" s="66">
        <v>10</v>
      </c>
      <c r="E100" s="67">
        <v>3.2552083333333335E-3</v>
      </c>
      <c r="F100" s="45"/>
    </row>
    <row r="101" spans="1:6" x14ac:dyDescent="0.25">
      <c r="A101" s="64" t="s">
        <v>26</v>
      </c>
      <c r="B101" s="65">
        <v>5880069.5799999963</v>
      </c>
      <c r="C101" s="67">
        <v>1.4246486301214317E-2</v>
      </c>
      <c r="D101" s="66">
        <v>57</v>
      </c>
      <c r="E101" s="67">
        <v>1.85546875E-2</v>
      </c>
      <c r="F101" s="45"/>
    </row>
    <row r="102" spans="1:6" x14ac:dyDescent="0.25">
      <c r="A102" s="64" t="s">
        <v>27</v>
      </c>
      <c r="B102" s="65">
        <v>1085025.0899999999</v>
      </c>
      <c r="C102" s="67">
        <v>2.6288456064764523E-3</v>
      </c>
      <c r="D102" s="66">
        <v>9</v>
      </c>
      <c r="E102" s="67">
        <v>2.9296875E-3</v>
      </c>
      <c r="F102" s="45"/>
    </row>
    <row r="103" spans="1:6" x14ac:dyDescent="0.25">
      <c r="A103" s="64" t="s">
        <v>28</v>
      </c>
      <c r="B103" s="65">
        <v>1439572.68</v>
      </c>
      <c r="C103" s="67">
        <v>3.4878588061235819E-3</v>
      </c>
      <c r="D103" s="66">
        <v>12</v>
      </c>
      <c r="E103" s="67">
        <v>3.90625E-3</v>
      </c>
      <c r="F103" s="45"/>
    </row>
    <row r="104" spans="1:6" x14ac:dyDescent="0.25">
      <c r="A104" s="64" t="s">
        <v>5</v>
      </c>
      <c r="B104" s="65">
        <v>19223019.309999995</v>
      </c>
      <c r="C104" s="67">
        <v>4.6574360650319613E-2</v>
      </c>
      <c r="D104" s="66">
        <v>130</v>
      </c>
      <c r="E104" s="67">
        <v>4.2317708333333336E-2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412738232.82999974</v>
      </c>
      <c r="C106" s="71"/>
      <c r="D106" s="72">
        <v>3072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0.69647317847761403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763729.03999999992</v>
      </c>
      <c r="C115" s="67">
        <v>1.8503956727327568E-3</v>
      </c>
      <c r="D115" s="66">
        <v>18</v>
      </c>
      <c r="E115" s="67">
        <v>5.859375E-3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404647397.57000148</v>
      </c>
      <c r="C117" s="67">
        <v>0.98039717521557423</v>
      </c>
      <c r="D117" s="66">
        <v>2987</v>
      </c>
      <c r="E117" s="67">
        <v>0.97233072916666663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7327106.2200000007</v>
      </c>
      <c r="C119" s="67">
        <v>1.7752429111692898E-2</v>
      </c>
      <c r="D119" s="66">
        <v>67</v>
      </c>
      <c r="E119" s="67">
        <v>2.1809895833333332E-2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412738232.83000153</v>
      </c>
      <c r="C121" s="71"/>
      <c r="D121" s="72">
        <v>3072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396564670.38000137</v>
      </c>
      <c r="C128" s="67">
        <v>0.96081399501300491</v>
      </c>
      <c r="D128" s="66">
        <v>2835</v>
      </c>
      <c r="E128" s="67">
        <v>0.9228515625</v>
      </c>
      <c r="F128" s="64"/>
    </row>
    <row r="129" spans="1:6" x14ac:dyDescent="0.25">
      <c r="A129" s="64" t="s">
        <v>7</v>
      </c>
      <c r="B129" s="65">
        <v>16173562.449999988</v>
      </c>
      <c r="C129" s="67">
        <v>3.9186004986995128E-2</v>
      </c>
      <c r="D129" s="66">
        <v>237</v>
      </c>
      <c r="E129" s="67">
        <v>7.71484375E-2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412738232.83000135</v>
      </c>
      <c r="C131" s="71"/>
      <c r="D131" s="72">
        <v>3072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91292411.299999982</v>
      </c>
      <c r="C138" s="67">
        <v>0.22118719333084366</v>
      </c>
      <c r="D138" s="66">
        <v>1314</v>
      </c>
      <c r="E138" s="67">
        <v>0.427734375</v>
      </c>
      <c r="F138" s="45"/>
    </row>
    <row r="139" spans="1:6" x14ac:dyDescent="0.25">
      <c r="A139" s="64" t="s">
        <v>72</v>
      </c>
      <c r="B139" s="66">
        <v>174608368.34000006</v>
      </c>
      <c r="C139" s="67">
        <v>0.42304868909955895</v>
      </c>
      <c r="D139" s="66">
        <v>1293</v>
      </c>
      <c r="E139" s="67">
        <v>0.4208984375</v>
      </c>
      <c r="F139" s="45"/>
    </row>
    <row r="140" spans="1:6" x14ac:dyDescent="0.25">
      <c r="A140" s="64" t="s">
        <v>73</v>
      </c>
      <c r="B140" s="66">
        <v>73634879.569999978</v>
      </c>
      <c r="C140" s="67">
        <v>0.17840576353954821</v>
      </c>
      <c r="D140" s="66">
        <v>308</v>
      </c>
      <c r="E140" s="67">
        <v>0.10026041666666667</v>
      </c>
      <c r="F140" s="45"/>
    </row>
    <row r="141" spans="1:6" x14ac:dyDescent="0.25">
      <c r="A141" s="64" t="s">
        <v>74</v>
      </c>
      <c r="B141" s="66">
        <v>31227225.949999999</v>
      </c>
      <c r="C141" s="67">
        <v>7.565867047471217E-2</v>
      </c>
      <c r="D141" s="66">
        <v>93</v>
      </c>
      <c r="E141" s="67">
        <v>3.02734375E-2</v>
      </c>
      <c r="F141" s="45"/>
    </row>
    <row r="142" spans="1:6" x14ac:dyDescent="0.25">
      <c r="A142" s="64" t="s">
        <v>75</v>
      </c>
      <c r="B142" s="66">
        <v>16244980.259999998</v>
      </c>
      <c r="C142" s="67">
        <v>3.9359039138714906E-2</v>
      </c>
      <c r="D142" s="66">
        <v>37</v>
      </c>
      <c r="E142" s="67">
        <v>1.2044270833333334E-2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2.3418493784124774E-2</v>
      </c>
      <c r="D143" s="66">
        <v>16</v>
      </c>
      <c r="E143" s="67">
        <v>5.208333333333333E-3</v>
      </c>
      <c r="F143" s="45"/>
    </row>
    <row r="144" spans="1:6" x14ac:dyDescent="0.25">
      <c r="A144" s="64" t="s">
        <v>77</v>
      </c>
      <c r="B144" s="66">
        <v>4443974.25</v>
      </c>
      <c r="C144" s="67">
        <v>1.076705256871708E-2</v>
      </c>
      <c r="D144" s="66">
        <v>5</v>
      </c>
      <c r="E144" s="67">
        <v>1.6276041666666667E-3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3.5659163191848176E-3</v>
      </c>
      <c r="D146" s="66">
        <v>1</v>
      </c>
      <c r="E146" s="67">
        <v>3.2552083333333332E-4</v>
      </c>
      <c r="F146" s="45"/>
    </row>
    <row r="147" spans="1:6" x14ac:dyDescent="0.25">
      <c r="A147" s="64" t="s">
        <v>81</v>
      </c>
      <c r="B147" s="66">
        <v>4896813.55</v>
      </c>
      <c r="C147" s="67">
        <v>1.1864211164602517E-2</v>
      </c>
      <c r="D147" s="66">
        <v>3</v>
      </c>
      <c r="E147" s="67">
        <v>9.765625E-4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1.2724970579992875E-2</v>
      </c>
      <c r="D149" s="66">
        <v>2</v>
      </c>
      <c r="E149" s="67">
        <v>6.5104166666666663E-4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412738232.83000004</v>
      </c>
      <c r="C151" s="71"/>
      <c r="D151" s="72">
        <v>3072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134354.89349934898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271335598.39000177</v>
      </c>
      <c r="C160" s="67">
        <v>0.65740359580828878</v>
      </c>
      <c r="D160" s="66">
        <v>1834</v>
      </c>
      <c r="E160" s="67">
        <v>0.59700520833333337</v>
      </c>
      <c r="F160" s="45"/>
    </row>
    <row r="161" spans="1:6" x14ac:dyDescent="0.25">
      <c r="A161" s="64" t="s">
        <v>9</v>
      </c>
      <c r="B161" s="65">
        <v>135223988.08999985</v>
      </c>
      <c r="C161" s="67">
        <v>0.32762651320866565</v>
      </c>
      <c r="D161" s="66">
        <v>1178</v>
      </c>
      <c r="E161" s="67">
        <v>0.38346354166666669</v>
      </c>
      <c r="F161" s="45"/>
    </row>
    <row r="162" spans="1:6" x14ac:dyDescent="0.25">
      <c r="A162" s="64" t="s">
        <v>10</v>
      </c>
      <c r="B162" s="65">
        <v>6178646.3500000015</v>
      </c>
      <c r="C162" s="67">
        <v>1.4969890983045561E-2</v>
      </c>
      <c r="D162" s="66">
        <v>60</v>
      </c>
      <c r="E162" s="67">
        <v>1.953125E-2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412738232.83000165</v>
      </c>
      <c r="C164" s="67"/>
      <c r="D164" s="72">
        <v>3072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113628.60000000002</v>
      </c>
      <c r="C171" s="67">
        <v>2.7530427511134286E-4</v>
      </c>
      <c r="D171" s="66">
        <v>4</v>
      </c>
      <c r="E171" s="67">
        <v>1.3020833333333333E-3</v>
      </c>
      <c r="F171" s="45"/>
    </row>
    <row r="172" spans="1:6" x14ac:dyDescent="0.25">
      <c r="A172" s="76">
        <v>1997</v>
      </c>
      <c r="B172" s="65">
        <v>1562786.1199999996</v>
      </c>
      <c r="C172" s="67">
        <v>3.7863856451691557E-3</v>
      </c>
      <c r="D172" s="66">
        <v>22</v>
      </c>
      <c r="E172" s="67">
        <v>7.161458333333333E-3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17745.37</v>
      </c>
      <c r="C175" s="67">
        <v>4.2994248142039674E-5</v>
      </c>
      <c r="D175" s="66">
        <v>1</v>
      </c>
      <c r="E175" s="67">
        <v>3.2552083333333332E-4</v>
      </c>
      <c r="F175" s="45"/>
    </row>
    <row r="176" spans="1:6" x14ac:dyDescent="0.25">
      <c r="A176" s="76">
        <v>2001</v>
      </c>
      <c r="B176" s="65">
        <v>33991703.250000007</v>
      </c>
      <c r="C176" s="67">
        <v>8.2356565363307543E-2</v>
      </c>
      <c r="D176" s="66">
        <v>294</v>
      </c>
      <c r="E176" s="67">
        <v>9.5703125E-2</v>
      </c>
      <c r="F176" s="45"/>
    </row>
    <row r="177" spans="1:6" x14ac:dyDescent="0.25">
      <c r="A177" s="76">
        <v>2002</v>
      </c>
      <c r="B177" s="65">
        <v>2109221.14</v>
      </c>
      <c r="C177" s="67">
        <v>5.1103119900907006E-3</v>
      </c>
      <c r="D177" s="66">
        <v>20</v>
      </c>
      <c r="E177" s="67">
        <v>6.510416666666667E-3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9851265.2100000009</v>
      </c>
      <c r="C179" s="67">
        <v>2.3868070429175759E-2</v>
      </c>
      <c r="D179" s="66">
        <v>87</v>
      </c>
      <c r="E179" s="67">
        <v>2.83203125E-2</v>
      </c>
      <c r="F179" s="45"/>
    </row>
    <row r="180" spans="1:6" x14ac:dyDescent="0.25">
      <c r="A180" s="76">
        <v>2005</v>
      </c>
      <c r="B180" s="65">
        <v>365091883.14000076</v>
      </c>
      <c r="C180" s="67">
        <v>0.88456036804900351</v>
      </c>
      <c r="D180" s="66">
        <v>2644</v>
      </c>
      <c r="E180" s="67">
        <v>0.86067708333333337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412738232.83000076</v>
      </c>
      <c r="C182" s="67"/>
      <c r="D182" s="78">
        <v>3072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126.41040686217308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40441865.080000006</v>
      </c>
      <c r="C191" s="67">
        <v>9.7984295767088142E-2</v>
      </c>
      <c r="D191" s="66">
        <v>332</v>
      </c>
      <c r="E191" s="67">
        <v>0.10807291666666667</v>
      </c>
      <c r="F191" s="45"/>
    </row>
    <row r="192" spans="1:6" x14ac:dyDescent="0.25">
      <c r="A192" s="64" t="s">
        <v>12</v>
      </c>
      <c r="B192" s="65">
        <v>82051891.72999993</v>
      </c>
      <c r="C192" s="67">
        <v>0.19879886379170436</v>
      </c>
      <c r="D192" s="66">
        <v>636</v>
      </c>
      <c r="E192" s="67">
        <v>0.20703125</v>
      </c>
      <c r="F192" s="45"/>
    </row>
    <row r="193" spans="1:6" x14ac:dyDescent="0.25">
      <c r="A193" s="64" t="s">
        <v>13</v>
      </c>
      <c r="B193" s="65">
        <v>194103053.01000011</v>
      </c>
      <c r="C193" s="67">
        <v>0.47028125230634482</v>
      </c>
      <c r="D193" s="66">
        <v>1391</v>
      </c>
      <c r="E193" s="67">
        <v>0.45279947916666669</v>
      </c>
      <c r="F193" s="45"/>
    </row>
    <row r="194" spans="1:6" x14ac:dyDescent="0.25">
      <c r="A194" s="64" t="s">
        <v>14</v>
      </c>
      <c r="B194" s="65">
        <v>91616201.879999921</v>
      </c>
      <c r="C194" s="67">
        <v>0.22197168711950926</v>
      </c>
      <c r="D194" s="66">
        <v>683</v>
      </c>
      <c r="E194" s="67">
        <v>0.22233072916666666</v>
      </c>
      <c r="F194" s="45"/>
    </row>
    <row r="195" spans="1:6" x14ac:dyDescent="0.25">
      <c r="A195" s="64" t="s">
        <v>15</v>
      </c>
      <c r="B195" s="65">
        <v>4525221.13</v>
      </c>
      <c r="C195" s="67">
        <v>1.0963901015353389E-2</v>
      </c>
      <c r="D195" s="66">
        <v>30</v>
      </c>
      <c r="E195" s="67">
        <v>9.765625E-3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412738232.82999998</v>
      </c>
      <c r="C199" s="71"/>
      <c r="D199" s="72">
        <v>3072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12.190538307720542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206402497.90000033</v>
      </c>
      <c r="C208" s="67">
        <v>0.5000808781022571</v>
      </c>
      <c r="D208" s="66">
        <v>1593</v>
      </c>
      <c r="E208" s="67">
        <v>0.5185546875</v>
      </c>
      <c r="F208" s="43"/>
    </row>
    <row r="209" spans="1:6" x14ac:dyDescent="0.25">
      <c r="A209" s="64" t="s">
        <v>53</v>
      </c>
      <c r="B209" s="65">
        <v>206335734.92999983</v>
      </c>
      <c r="C209" s="67">
        <v>0.49991912189774285</v>
      </c>
      <c r="D209" s="66">
        <v>1479</v>
      </c>
      <c r="E209" s="67">
        <v>0.4814453125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412738232.83000016</v>
      </c>
      <c r="C211" s="71"/>
      <c r="D211" s="72">
        <v>3072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11810977.080000006</v>
      </c>
      <c r="C218" s="67">
        <v>2.8616144908641769E-2</v>
      </c>
      <c r="D218" s="66">
        <v>146</v>
      </c>
      <c r="E218" s="67">
        <v>4.7526041666666664E-2</v>
      </c>
      <c r="F218" s="67">
        <v>0.81643228789028766</v>
      </c>
    </row>
    <row r="219" spans="1:6" x14ac:dyDescent="0.25">
      <c r="A219" s="64" t="s">
        <v>55</v>
      </c>
      <c r="B219" s="65">
        <v>60070622.669999957</v>
      </c>
      <c r="C219" s="67">
        <v>0.14554169662964575</v>
      </c>
      <c r="D219" s="66">
        <v>476</v>
      </c>
      <c r="E219" s="67">
        <v>0.15494791666666666</v>
      </c>
      <c r="F219" s="67">
        <v>0.80214377351678834</v>
      </c>
    </row>
    <row r="220" spans="1:6" x14ac:dyDescent="0.25">
      <c r="A220" s="64" t="s">
        <v>56</v>
      </c>
      <c r="B220" s="65">
        <v>64503937.609999985</v>
      </c>
      <c r="C220" s="67">
        <v>0.15628292336214969</v>
      </c>
      <c r="D220" s="66">
        <v>501</v>
      </c>
      <c r="E220" s="67">
        <v>0.1630859375</v>
      </c>
      <c r="F220" s="67">
        <v>0.79726279259459176</v>
      </c>
    </row>
    <row r="221" spans="1:6" x14ac:dyDescent="0.25">
      <c r="A221" s="64" t="s">
        <v>57</v>
      </c>
      <c r="B221" s="65">
        <v>22263100.239999995</v>
      </c>
      <c r="C221" s="67">
        <v>5.3939999905872046E-2</v>
      </c>
      <c r="D221" s="66">
        <v>185</v>
      </c>
      <c r="E221" s="67">
        <v>6.0221354166666664E-2</v>
      </c>
      <c r="F221" s="67">
        <v>0.8013784809174509</v>
      </c>
    </row>
    <row r="222" spans="1:6" x14ac:dyDescent="0.25">
      <c r="A222" s="64" t="s">
        <v>58</v>
      </c>
      <c r="B222" s="65">
        <v>19118414.619999997</v>
      </c>
      <c r="C222" s="67">
        <v>4.6320919893734568E-2</v>
      </c>
      <c r="D222" s="66">
        <v>157</v>
      </c>
      <c r="E222" s="67">
        <v>5.1106770833333336E-2</v>
      </c>
      <c r="F222" s="67">
        <v>0.76932118588837073</v>
      </c>
    </row>
    <row r="223" spans="1:6" x14ac:dyDescent="0.25">
      <c r="A223" s="64" t="s">
        <v>59</v>
      </c>
      <c r="B223" s="65">
        <v>17798223.070000008</v>
      </c>
      <c r="C223" s="67">
        <v>4.3122302840625862E-2</v>
      </c>
      <c r="D223" s="66">
        <v>135</v>
      </c>
      <c r="E223" s="67">
        <v>4.39453125E-2</v>
      </c>
      <c r="F223" s="67">
        <v>0.80076070775936836</v>
      </c>
    </row>
    <row r="224" spans="1:6" x14ac:dyDescent="0.25">
      <c r="A224" s="64" t="s">
        <v>29</v>
      </c>
      <c r="B224" s="65">
        <v>98195083.669999927</v>
      </c>
      <c r="C224" s="67">
        <v>0.23791128579659557</v>
      </c>
      <c r="D224" s="66">
        <v>735</v>
      </c>
      <c r="E224" s="67">
        <v>0.2392578125</v>
      </c>
      <c r="F224" s="67">
        <v>0.78651121107216515</v>
      </c>
    </row>
    <row r="225" spans="1:6" x14ac:dyDescent="0.25">
      <c r="A225" s="64" t="s">
        <v>60</v>
      </c>
      <c r="B225" s="65">
        <v>38103283.610000022</v>
      </c>
      <c r="C225" s="67">
        <v>9.2318279672661513E-2</v>
      </c>
      <c r="D225" s="66">
        <v>266</v>
      </c>
      <c r="E225" s="67">
        <v>8.6588541666666671E-2</v>
      </c>
      <c r="F225" s="67">
        <v>0.78958332538508458</v>
      </c>
    </row>
    <row r="226" spans="1:6" x14ac:dyDescent="0.25">
      <c r="A226" s="64" t="s">
        <v>61</v>
      </c>
      <c r="B226" s="65">
        <v>58012367.55999998</v>
      </c>
      <c r="C226" s="67">
        <v>0.14055486733620412</v>
      </c>
      <c r="D226" s="66">
        <v>265</v>
      </c>
      <c r="E226" s="67">
        <v>8.6263020833333329E-2</v>
      </c>
      <c r="F226" s="67">
        <v>0.76169286644497969</v>
      </c>
    </row>
    <row r="227" spans="1:6" x14ac:dyDescent="0.25">
      <c r="A227" s="64" t="s">
        <v>62</v>
      </c>
      <c r="B227" s="65">
        <v>16373612.490000002</v>
      </c>
      <c r="C227" s="67">
        <v>3.9670694855991256E-2</v>
      </c>
      <c r="D227" s="66">
        <v>143</v>
      </c>
      <c r="E227" s="67">
        <v>4.6549479166666664E-2</v>
      </c>
      <c r="F227" s="67">
        <v>0.7957944440596737</v>
      </c>
    </row>
    <row r="228" spans="1:6" x14ac:dyDescent="0.25">
      <c r="A228" s="64" t="s">
        <v>63</v>
      </c>
      <c r="B228" s="65">
        <v>6178646.3500000015</v>
      </c>
      <c r="C228" s="67">
        <v>1.4969890983045622E-2</v>
      </c>
      <c r="D228" s="66">
        <v>60</v>
      </c>
      <c r="E228" s="67">
        <v>1.953125E-2</v>
      </c>
      <c r="F228" s="67">
        <v>0.78016167372601675</v>
      </c>
    </row>
    <row r="229" spans="1:6" x14ac:dyDescent="0.25">
      <c r="A229" s="64" t="s">
        <v>4</v>
      </c>
      <c r="B229" s="65">
        <v>309963.86</v>
      </c>
      <c r="C229" s="67">
        <v>7.5099381483195173E-4</v>
      </c>
      <c r="D229" s="66">
        <v>3</v>
      </c>
      <c r="E229" s="67">
        <v>9.765625E-4</v>
      </c>
      <c r="F229" s="67">
        <v>0.79926549325138396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412738232.82999998</v>
      </c>
      <c r="C231" s="71"/>
      <c r="D231" s="72">
        <v>3072</v>
      </c>
      <c r="E231" s="71"/>
      <c r="F231" s="81">
        <v>0.78894547122837066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28293620.619999982</v>
      </c>
      <c r="C238" s="67">
        <v>6.855100489722174E-2</v>
      </c>
      <c r="D238" s="66">
        <v>202</v>
      </c>
      <c r="E238" s="67">
        <v>6.5755208333333329E-2</v>
      </c>
      <c r="F238" s="45"/>
    </row>
    <row r="239" spans="1:6" x14ac:dyDescent="0.25">
      <c r="A239" s="64" t="s">
        <v>351</v>
      </c>
      <c r="B239" s="65">
        <v>284313368.57999998</v>
      </c>
      <c r="C239" s="67">
        <v>0.68884669741052051</v>
      </c>
      <c r="D239" s="66">
        <v>2148</v>
      </c>
      <c r="E239" s="67">
        <v>0.69921875</v>
      </c>
      <c r="F239" s="45"/>
    </row>
    <row r="240" spans="1:6" x14ac:dyDescent="0.25">
      <c r="A240" s="64" t="s">
        <v>323</v>
      </c>
      <c r="B240" s="65">
        <v>94431905.729999959</v>
      </c>
      <c r="C240" s="67">
        <v>0.22879369590385118</v>
      </c>
      <c r="D240" s="66">
        <v>659</v>
      </c>
      <c r="E240" s="67">
        <v>0.21451822916666666</v>
      </c>
      <c r="F240" s="45"/>
    </row>
    <row r="241" spans="1:6" x14ac:dyDescent="0.25">
      <c r="A241" s="64" t="s">
        <v>324</v>
      </c>
      <c r="B241" s="65">
        <v>2949232.9100000006</v>
      </c>
      <c r="C241" s="67">
        <v>7.1455287526385764E-3</v>
      </c>
      <c r="D241" s="66">
        <v>27</v>
      </c>
      <c r="E241" s="67">
        <v>8.7890625E-3</v>
      </c>
      <c r="F241" s="45"/>
    </row>
    <row r="242" spans="1:6" x14ac:dyDescent="0.25">
      <c r="A242" s="64" t="s">
        <v>325</v>
      </c>
      <c r="B242" s="65">
        <v>1856125.4700000002</v>
      </c>
      <c r="C242" s="67">
        <v>4.4971008798317625E-3</v>
      </c>
      <c r="D242" s="66">
        <v>17</v>
      </c>
      <c r="E242" s="67">
        <v>5.533854166666667E-3</v>
      </c>
      <c r="F242" s="45"/>
    </row>
    <row r="243" spans="1:6" x14ac:dyDescent="0.25">
      <c r="A243" s="64" t="s">
        <v>40</v>
      </c>
      <c r="B243" s="65">
        <v>130250.48</v>
      </c>
      <c r="C243" s="67">
        <v>3.1557648320321223E-4</v>
      </c>
      <c r="D243" s="66">
        <v>1</v>
      </c>
      <c r="E243" s="67">
        <v>3.2552083333333332E-4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646137.40999999992</v>
      </c>
      <c r="C248" s="67">
        <v>1.5654895975341667E-3</v>
      </c>
      <c r="D248" s="66">
        <v>17</v>
      </c>
      <c r="E248" s="67">
        <v>5.533854166666667E-3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117591.63</v>
      </c>
      <c r="C250" s="67">
        <v>2.8490607519859694E-4</v>
      </c>
      <c r="D250" s="66">
        <v>1</v>
      </c>
      <c r="E250" s="67">
        <v>3.2552083333333332E-4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412738232.83000004</v>
      </c>
      <c r="C253" s="71"/>
      <c r="D253" s="72">
        <v>3072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2.2598479611375635E-2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317126812.95000082</v>
      </c>
      <c r="C263" s="67">
        <v>0.76834852631793726</v>
      </c>
      <c r="D263" s="66">
        <v>2283</v>
      </c>
      <c r="E263" s="67">
        <v>0.7431640625</v>
      </c>
      <c r="F263" s="45"/>
    </row>
    <row r="264" spans="1:6" x14ac:dyDescent="0.25">
      <c r="A264" s="64" t="s">
        <v>148</v>
      </c>
      <c r="B264" s="65">
        <v>95611419.88000001</v>
      </c>
      <c r="C264" s="67">
        <v>0.23165147368206271</v>
      </c>
      <c r="D264" s="66">
        <v>789</v>
      </c>
      <c r="E264" s="67">
        <v>0.2568359375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412738232.83000082</v>
      </c>
      <c r="C266" s="67"/>
      <c r="D266" s="78">
        <v>3072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32216331.209999993</v>
      </c>
      <c r="C274" s="67">
        <v>7.8055117378159802E-2</v>
      </c>
      <c r="D274" s="66">
        <v>257</v>
      </c>
      <c r="E274" s="67">
        <v>8.3658854166666671E-2</v>
      </c>
      <c r="F274" s="45"/>
    </row>
    <row r="275" spans="1:6" x14ac:dyDescent="0.25">
      <c r="A275" s="64" t="s">
        <v>39</v>
      </c>
      <c r="B275" s="65">
        <v>380521901.6200012</v>
      </c>
      <c r="C275" s="67">
        <v>0.92194488262184027</v>
      </c>
      <c r="D275" s="66">
        <v>2815</v>
      </c>
      <c r="E275" s="67">
        <v>0.91634114583333337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412738232.83000118</v>
      </c>
      <c r="C277" s="67"/>
      <c r="D277" s="78">
        <v>3072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20898096.059999987</v>
      </c>
      <c r="C286" s="67">
        <v>6.5898231264648444E-2</v>
      </c>
      <c r="D286" s="66">
        <v>128</v>
      </c>
      <c r="E286" s="67">
        <v>5.606657906263688E-2</v>
      </c>
      <c r="F286" s="45"/>
    </row>
    <row r="287" spans="1:6" x14ac:dyDescent="0.25">
      <c r="A287" s="64" t="s">
        <v>83</v>
      </c>
      <c r="B287" s="65">
        <v>49537741.389999971</v>
      </c>
      <c r="C287" s="67">
        <v>0.15620798799441288</v>
      </c>
      <c r="D287" s="66">
        <v>385</v>
      </c>
      <c r="E287" s="67">
        <v>0.1686377573368375</v>
      </c>
      <c r="F287" s="45"/>
    </row>
    <row r="288" spans="1:6" x14ac:dyDescent="0.25">
      <c r="A288" s="64" t="s">
        <v>84</v>
      </c>
      <c r="B288" s="65">
        <v>80298909.929999873</v>
      </c>
      <c r="C288" s="67">
        <v>0.25320757076021927</v>
      </c>
      <c r="D288" s="66">
        <v>615</v>
      </c>
      <c r="E288" s="67">
        <v>0.26938239159001315</v>
      </c>
      <c r="F288" s="45"/>
    </row>
    <row r="289" spans="1:6" x14ac:dyDescent="0.25">
      <c r="A289" s="64" t="s">
        <v>85</v>
      </c>
      <c r="B289" s="65">
        <v>102984716.39999986</v>
      </c>
      <c r="C289" s="67">
        <v>0.32474301192639016</v>
      </c>
      <c r="D289" s="66">
        <v>751</v>
      </c>
      <c r="E289" s="67">
        <v>0.32895313184406483</v>
      </c>
      <c r="F289" s="45"/>
    </row>
    <row r="290" spans="1:6" x14ac:dyDescent="0.25">
      <c r="A290" s="64" t="s">
        <v>86</v>
      </c>
      <c r="B290" s="65">
        <v>36898002.120000012</v>
      </c>
      <c r="C290" s="67">
        <v>0.1163509379000936</v>
      </c>
      <c r="D290" s="66">
        <v>220</v>
      </c>
      <c r="E290" s="67">
        <v>9.6364432763907146E-2</v>
      </c>
      <c r="F290" s="45"/>
    </row>
    <row r="291" spans="1:6" x14ac:dyDescent="0.25">
      <c r="A291" s="64" t="s">
        <v>87</v>
      </c>
      <c r="B291" s="65">
        <v>14061665.430000007</v>
      </c>
      <c r="C291" s="67">
        <v>4.4340827882683835E-2</v>
      </c>
      <c r="D291" s="66">
        <v>94</v>
      </c>
      <c r="E291" s="67">
        <v>4.117389399912396E-2</v>
      </c>
      <c r="F291" s="45"/>
    </row>
    <row r="292" spans="1:6" x14ac:dyDescent="0.25">
      <c r="A292" s="64" t="s">
        <v>88</v>
      </c>
      <c r="B292" s="65">
        <v>6509682.7099999981</v>
      </c>
      <c r="C292" s="67">
        <v>2.0527065023121707E-2</v>
      </c>
      <c r="D292" s="66">
        <v>36</v>
      </c>
      <c r="E292" s="67">
        <v>1.5768725361366621E-2</v>
      </c>
      <c r="F292" s="45"/>
    </row>
    <row r="293" spans="1:6" x14ac:dyDescent="0.25">
      <c r="A293" s="64" t="s">
        <v>89</v>
      </c>
      <c r="B293" s="65">
        <v>1855686.44</v>
      </c>
      <c r="C293" s="67">
        <v>5.851559578762518E-3</v>
      </c>
      <c r="D293" s="66">
        <v>13</v>
      </c>
      <c r="E293" s="67">
        <v>5.6942619360490585E-3</v>
      </c>
      <c r="F293" s="45"/>
    </row>
    <row r="294" spans="1:6" x14ac:dyDescent="0.25">
      <c r="A294" s="64" t="s">
        <v>1</v>
      </c>
      <c r="B294" s="65">
        <v>391025.16000000003</v>
      </c>
      <c r="C294" s="67">
        <v>1.233024594680525E-3</v>
      </c>
      <c r="D294" s="66">
        <v>9</v>
      </c>
      <c r="E294" s="67">
        <v>3.9421813403416554E-3</v>
      </c>
      <c r="F294" s="45"/>
    </row>
    <row r="295" spans="1:6" x14ac:dyDescent="0.25">
      <c r="A295" s="64" t="s">
        <v>70</v>
      </c>
      <c r="B295" s="65">
        <v>975240.32</v>
      </c>
      <c r="C295" s="67">
        <v>3.0752376657402439E-3</v>
      </c>
      <c r="D295" s="66">
        <v>7</v>
      </c>
      <c r="E295" s="67">
        <v>3.0661410424879547E-3</v>
      </c>
      <c r="F295" s="45"/>
    </row>
    <row r="296" spans="1:6" x14ac:dyDescent="0.25">
      <c r="A296" s="64" t="s">
        <v>82</v>
      </c>
      <c r="B296" s="65">
        <v>2716046.9899999998</v>
      </c>
      <c r="C296" s="67">
        <v>8.5645454092468359E-3</v>
      </c>
      <c r="D296" s="66">
        <v>25</v>
      </c>
      <c r="E296" s="67">
        <v>1.0950503723171266E-2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317126812.94999969</v>
      </c>
      <c r="C298" s="67"/>
      <c r="D298" s="72">
        <v>2283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1.7283721492962159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249993897.47999975</v>
      </c>
      <c r="C311" s="67">
        <v>0.60569600195717321</v>
      </c>
      <c r="D311" s="66">
        <v>1850</v>
      </c>
      <c r="E311" s="67">
        <v>0.60221354166666663</v>
      </c>
      <c r="F311" s="45"/>
    </row>
    <row r="312" spans="1:6" x14ac:dyDescent="0.25">
      <c r="A312" s="64" t="s">
        <v>181</v>
      </c>
      <c r="B312" s="65">
        <v>129019943.25999995</v>
      </c>
      <c r="C312" s="67">
        <v>0.3125950856923429</v>
      </c>
      <c r="D312" s="66">
        <v>933</v>
      </c>
      <c r="E312" s="67">
        <v>0.3037109375</v>
      </c>
      <c r="F312" s="45"/>
    </row>
    <row r="313" spans="1:6" x14ac:dyDescent="0.25">
      <c r="A313" s="64" t="s">
        <v>182</v>
      </c>
      <c r="B313" s="65">
        <v>25420090.359999999</v>
      </c>
      <c r="C313" s="67">
        <v>6.1588891791544129E-2</v>
      </c>
      <c r="D313" s="66">
        <v>210</v>
      </c>
      <c r="E313" s="67">
        <v>6.8359375E-2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1.0250697763060448E-2</v>
      </c>
      <c r="D314" s="66">
        <v>45</v>
      </c>
      <c r="E314" s="67">
        <v>1.46484375E-2</v>
      </c>
      <c r="F314" s="45"/>
    </row>
    <row r="315" spans="1:6" x14ac:dyDescent="0.25">
      <c r="A315" s="64" t="s">
        <v>184</v>
      </c>
      <c r="B315" s="65">
        <v>4073446.85</v>
      </c>
      <c r="C315" s="67">
        <v>9.8693227958791679E-3</v>
      </c>
      <c r="D315" s="66">
        <v>34</v>
      </c>
      <c r="E315" s="67">
        <v>1.1067708333333334E-2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412738232.82999974</v>
      </c>
      <c r="C319" s="69"/>
      <c r="D319" s="72">
        <v>3072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520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411158989.72000146</v>
      </c>
      <c r="C6" s="65">
        <v>37795913.039999992</v>
      </c>
      <c r="D6" s="65">
        <v>242416612.32000008</v>
      </c>
      <c r="E6" s="65">
        <v>130946464.36000004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3058</v>
      </c>
      <c r="C7" s="66">
        <v>340</v>
      </c>
      <c r="D7" s="66">
        <v>1675</v>
      </c>
      <c r="E7" s="66">
        <v>1043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0.78859969297414789</v>
      </c>
      <c r="C8" s="67">
        <v>0.77224876174381052</v>
      </c>
      <c r="D8" s="67">
        <v>0.79671350530494578</v>
      </c>
      <c r="E8" s="67">
        <v>0.77829834936843245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7.6571428571428579E-6</v>
      </c>
      <c r="C9" s="67">
        <v>7.6571428571428579E-6</v>
      </c>
      <c r="D9" s="67">
        <v>6.0984864864864867E-3</v>
      </c>
      <c r="E9" s="67">
        <v>7.5218279999999998E-2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10.620696538641202</v>
      </c>
      <c r="C11" s="65">
        <v>14.250435942033219</v>
      </c>
      <c r="D11" s="65">
        <v>10.232751365520039</v>
      </c>
      <c r="E11" s="65">
        <v>10.291211046800049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10.005479452054795</v>
      </c>
      <c r="C12" s="65">
        <v>13.43013698630137</v>
      </c>
      <c r="D12" s="65">
        <v>10.005479452054795</v>
      </c>
      <c r="E12" s="65">
        <v>10.005479452054795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19.287671232876711</v>
      </c>
      <c r="C13" s="65">
        <v>19.287671232876711</v>
      </c>
      <c r="D13" s="65">
        <v>10.561643835616438</v>
      </c>
      <c r="E13" s="65">
        <v>11.800000000000002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134453.56105951651</v>
      </c>
      <c r="C14" s="65">
        <v>111164.45011764704</v>
      </c>
      <c r="D14" s="65">
        <v>144726.3357134329</v>
      </c>
      <c r="E14" s="65">
        <v>125547.90446788115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0.94</v>
      </c>
      <c r="C15" s="65">
        <v>0.94</v>
      </c>
      <c r="D15" s="65">
        <v>1128.22</v>
      </c>
      <c r="E15" s="65">
        <v>11152.34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12.102175044894246</v>
      </c>
      <c r="C17" s="65">
        <v>8.4853997796600567</v>
      </c>
      <c r="D17" s="65">
        <v>12.669874678451547</v>
      </c>
      <c r="E17" s="65">
        <v>12.095145465464762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23.583333333333332</v>
      </c>
      <c r="C19" s="65">
        <v>23.583333333333332</v>
      </c>
      <c r="D19" s="65">
        <v>20</v>
      </c>
      <c r="E19" s="65">
        <v>20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0.76894716626603443</v>
      </c>
      <c r="C20" s="67">
        <v>0.94704518639669322</v>
      </c>
      <c r="D20" s="67">
        <v>0.94245805876708377</v>
      </c>
      <c r="E20" s="67">
        <v>0.39632694867821905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0.23105283373396368</v>
      </c>
      <c r="C21" s="67">
        <v>5.2954813603306998E-2</v>
      </c>
      <c r="D21" s="67">
        <v>5.7541941232915901E-2</v>
      </c>
      <c r="E21" s="67">
        <v>0.6036730513217804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0.37705724130117008</v>
      </c>
      <c r="C23" s="67">
        <v>0.3313413195428393</v>
      </c>
      <c r="D23" s="67">
        <v>0.29234757920158017</v>
      </c>
      <c r="E23" s="67">
        <v>0.54707255579695413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1.7288841662879224</v>
      </c>
      <c r="C24" s="65">
        <v>2.1432111406635799</v>
      </c>
      <c r="D24" s="65">
        <v>1.7127576897100572</v>
      </c>
      <c r="E24" s="65">
        <v>1.5141107923759416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1970511.6199999992</v>
      </c>
      <c r="C31" s="67">
        <v>4.7925782222150168E-3</v>
      </c>
      <c r="D31" s="66">
        <v>55</v>
      </c>
      <c r="E31" s="67">
        <v>1.7985611510791366E-2</v>
      </c>
      <c r="F31" s="45"/>
    </row>
    <row r="32" spans="1:11" x14ac:dyDescent="0.25">
      <c r="A32" s="64" t="s">
        <v>19</v>
      </c>
      <c r="B32" s="65">
        <v>11080496.120000005</v>
      </c>
      <c r="C32" s="67">
        <v>2.6949419560413471E-2</v>
      </c>
      <c r="D32" s="66">
        <v>151</v>
      </c>
      <c r="E32" s="67">
        <v>4.9378678875081752E-2</v>
      </c>
      <c r="F32" s="45"/>
    </row>
    <row r="33" spans="1:6" x14ac:dyDescent="0.25">
      <c r="A33" s="64" t="s">
        <v>20</v>
      </c>
      <c r="B33" s="65">
        <v>4870225.99</v>
      </c>
      <c r="C33" s="67">
        <v>1.1845116151580766E-2</v>
      </c>
      <c r="D33" s="66">
        <v>51</v>
      </c>
      <c r="E33" s="67">
        <v>1.6677567037279267E-2</v>
      </c>
      <c r="F33" s="45"/>
    </row>
    <row r="34" spans="1:6" x14ac:dyDescent="0.25">
      <c r="A34" s="64" t="s">
        <v>21</v>
      </c>
      <c r="B34" s="65">
        <v>8586143.3800000008</v>
      </c>
      <c r="C34" s="67">
        <v>2.0882781587354279E-2</v>
      </c>
      <c r="D34" s="66">
        <v>75</v>
      </c>
      <c r="E34" s="67">
        <v>2.4525833878351864E-2</v>
      </c>
      <c r="F34" s="45"/>
    </row>
    <row r="35" spans="1:6" x14ac:dyDescent="0.25">
      <c r="A35" s="64" t="s">
        <v>22</v>
      </c>
      <c r="B35" s="65">
        <v>10895142.379999999</v>
      </c>
      <c r="C35" s="67">
        <v>2.6498611613525985E-2</v>
      </c>
      <c r="D35" s="66">
        <v>82</v>
      </c>
      <c r="E35" s="67">
        <v>2.6814911706998037E-2</v>
      </c>
      <c r="F35" s="45"/>
    </row>
    <row r="36" spans="1:6" x14ac:dyDescent="0.25">
      <c r="A36" s="64" t="s">
        <v>23</v>
      </c>
      <c r="B36" s="65">
        <v>19671360.18</v>
      </c>
      <c r="C36" s="67">
        <v>4.7843682545762253E-2</v>
      </c>
      <c r="D36" s="66">
        <v>130</v>
      </c>
      <c r="E36" s="67">
        <v>4.2511445389143233E-2</v>
      </c>
      <c r="F36" s="45"/>
    </row>
    <row r="37" spans="1:6" x14ac:dyDescent="0.25">
      <c r="A37" s="64" t="s">
        <v>24</v>
      </c>
      <c r="B37" s="65">
        <v>32180934.659999989</v>
      </c>
      <c r="C37" s="67">
        <v>7.8268833868658141E-2</v>
      </c>
      <c r="D37" s="66">
        <v>194</v>
      </c>
      <c r="E37" s="67">
        <v>6.3440156965336822E-2</v>
      </c>
      <c r="F37" s="45"/>
    </row>
    <row r="38" spans="1:6" x14ac:dyDescent="0.25">
      <c r="A38" s="64" t="s">
        <v>25</v>
      </c>
      <c r="B38" s="65">
        <v>61736998.870000005</v>
      </c>
      <c r="C38" s="67">
        <v>0.15015359122280905</v>
      </c>
      <c r="D38" s="66">
        <v>364</v>
      </c>
      <c r="E38" s="67">
        <v>0.11903204708960105</v>
      </c>
      <c r="F38" s="45"/>
    </row>
    <row r="39" spans="1:6" x14ac:dyDescent="0.25">
      <c r="A39" s="64" t="s">
        <v>42</v>
      </c>
      <c r="B39" s="65">
        <v>114252441.3199999</v>
      </c>
      <c r="C39" s="67">
        <v>0.27787898155359819</v>
      </c>
      <c r="D39" s="66">
        <v>777</v>
      </c>
      <c r="E39" s="67">
        <v>0.25408763897972531</v>
      </c>
      <c r="F39" s="45"/>
    </row>
    <row r="40" spans="1:6" x14ac:dyDescent="0.25">
      <c r="A40" s="64" t="s">
        <v>43</v>
      </c>
      <c r="B40" s="65">
        <v>117977326.09999999</v>
      </c>
      <c r="C40" s="67">
        <v>0.28693845701961379</v>
      </c>
      <c r="D40" s="66">
        <v>949</v>
      </c>
      <c r="E40" s="67">
        <v>0.31033355134074558</v>
      </c>
      <c r="F40" s="45"/>
    </row>
    <row r="41" spans="1:6" x14ac:dyDescent="0.25">
      <c r="A41" s="64" t="s">
        <v>44</v>
      </c>
      <c r="B41" s="65">
        <v>17753286.239999998</v>
      </c>
      <c r="C41" s="67">
        <v>4.3178640583998965E-2</v>
      </c>
      <c r="D41" s="66">
        <v>149</v>
      </c>
      <c r="E41" s="67">
        <v>4.8724656638325703E-2</v>
      </c>
      <c r="F41" s="45"/>
    </row>
    <row r="42" spans="1:6" x14ac:dyDescent="0.25">
      <c r="A42" s="64" t="s">
        <v>45</v>
      </c>
      <c r="B42" s="65">
        <v>6610851.620000001</v>
      </c>
      <c r="C42" s="67">
        <v>1.6078577351554456E-2</v>
      </c>
      <c r="D42" s="66">
        <v>56</v>
      </c>
      <c r="E42" s="67">
        <v>1.8312622629169391E-2</v>
      </c>
      <c r="F42" s="45"/>
    </row>
    <row r="43" spans="1:6" x14ac:dyDescent="0.25">
      <c r="A43" s="64" t="s">
        <v>46</v>
      </c>
      <c r="B43" s="65">
        <v>1058536.6499999999</v>
      </c>
      <c r="C43" s="67">
        <v>2.5745190460772015E-3</v>
      </c>
      <c r="D43" s="66">
        <v>10</v>
      </c>
      <c r="E43" s="67">
        <v>3.2701111837802484E-3</v>
      </c>
      <c r="F43" s="45"/>
    </row>
    <row r="44" spans="1:6" x14ac:dyDescent="0.25">
      <c r="A44" s="64" t="s">
        <v>47</v>
      </c>
      <c r="B44" s="65">
        <v>2153962.59</v>
      </c>
      <c r="C44" s="67">
        <v>5.2387583486058591E-3</v>
      </c>
      <c r="D44" s="66">
        <v>11</v>
      </c>
      <c r="E44" s="67">
        <v>3.5971223021582736E-3</v>
      </c>
      <c r="F44" s="45"/>
    </row>
    <row r="45" spans="1:6" x14ac:dyDescent="0.25">
      <c r="A45" s="64" t="s">
        <v>26</v>
      </c>
      <c r="B45" s="65">
        <v>171725.05</v>
      </c>
      <c r="C45" s="67">
        <v>4.1766093966945757E-4</v>
      </c>
      <c r="D45" s="66">
        <v>2</v>
      </c>
      <c r="E45" s="67">
        <v>6.5402223675604975E-4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4.5979038456325956E-4</v>
      </c>
      <c r="D48" s="66">
        <v>2</v>
      </c>
      <c r="E48" s="67">
        <v>6.5402223675604975E-4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411158989.71999985</v>
      </c>
      <c r="C50" s="71"/>
      <c r="D50" s="72">
        <v>3058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0.78859969297414789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518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4431596.1600000011</v>
      </c>
      <c r="C59" s="67">
        <v>1.0778302969899621E-2</v>
      </c>
      <c r="D59" s="66">
        <v>100</v>
      </c>
      <c r="E59" s="67">
        <v>3.2701111837802485E-2</v>
      </c>
      <c r="F59" s="45"/>
    </row>
    <row r="60" spans="1:6" x14ac:dyDescent="0.25">
      <c r="A60" s="64" t="s">
        <v>19</v>
      </c>
      <c r="B60" s="65">
        <v>71623709.829999939</v>
      </c>
      <c r="C60" s="67">
        <v>0.17419954718435282</v>
      </c>
      <c r="D60" s="66">
        <v>469</v>
      </c>
      <c r="E60" s="67">
        <v>0.15336821451929367</v>
      </c>
      <c r="F60" s="45"/>
    </row>
    <row r="61" spans="1:6" x14ac:dyDescent="0.25">
      <c r="A61" s="64" t="s">
        <v>20</v>
      </c>
      <c r="B61" s="65">
        <v>14421001.34</v>
      </c>
      <c r="C61" s="67">
        <v>3.5074026594482915E-2</v>
      </c>
      <c r="D61" s="66">
        <v>101</v>
      </c>
      <c r="E61" s="67">
        <v>3.302812295618051E-2</v>
      </c>
      <c r="F61" s="45"/>
    </row>
    <row r="62" spans="1:6" x14ac:dyDescent="0.25">
      <c r="A62" s="64" t="s">
        <v>21</v>
      </c>
      <c r="B62" s="65">
        <v>24446442.680000007</v>
      </c>
      <c r="C62" s="67">
        <v>5.9457395536087122E-2</v>
      </c>
      <c r="D62" s="66">
        <v>168</v>
      </c>
      <c r="E62" s="67">
        <v>5.4937867887508172E-2</v>
      </c>
      <c r="F62" s="45"/>
    </row>
    <row r="63" spans="1:6" x14ac:dyDescent="0.25">
      <c r="A63" s="64" t="s">
        <v>22</v>
      </c>
      <c r="B63" s="65">
        <v>63713643.499999963</v>
      </c>
      <c r="C63" s="67">
        <v>0.15496108584027093</v>
      </c>
      <c r="D63" s="66">
        <v>479</v>
      </c>
      <c r="E63" s="67">
        <v>0.1566383257030739</v>
      </c>
      <c r="F63" s="45"/>
    </row>
    <row r="64" spans="1:6" x14ac:dyDescent="0.25">
      <c r="A64" s="64" t="s">
        <v>23</v>
      </c>
      <c r="B64" s="65">
        <v>39518203.349999987</v>
      </c>
      <c r="C64" s="67">
        <v>9.6114165901886206E-2</v>
      </c>
      <c r="D64" s="66">
        <v>294</v>
      </c>
      <c r="E64" s="67">
        <v>9.6141268803139307E-2</v>
      </c>
      <c r="F64" s="45"/>
    </row>
    <row r="65" spans="1:6" x14ac:dyDescent="0.25">
      <c r="A65" s="64" t="s">
        <v>24</v>
      </c>
      <c r="B65" s="65">
        <v>39115371.329999983</v>
      </c>
      <c r="C65" s="67">
        <v>9.5134418334468715E-2</v>
      </c>
      <c r="D65" s="66">
        <v>269</v>
      </c>
      <c r="E65" s="67">
        <v>8.7965990843688682E-2</v>
      </c>
      <c r="F65" s="45"/>
    </row>
    <row r="66" spans="1:6" x14ac:dyDescent="0.25">
      <c r="A66" s="64" t="s">
        <v>25</v>
      </c>
      <c r="B66" s="65">
        <v>42969808.139999993</v>
      </c>
      <c r="C66" s="67">
        <v>0.10450898366411138</v>
      </c>
      <c r="D66" s="66">
        <v>320</v>
      </c>
      <c r="E66" s="67">
        <v>0.10464355788096795</v>
      </c>
      <c r="F66" s="45"/>
    </row>
    <row r="67" spans="1:6" x14ac:dyDescent="0.25">
      <c r="A67" s="64" t="s">
        <v>42</v>
      </c>
      <c r="B67" s="65">
        <v>49152857.639999963</v>
      </c>
      <c r="C67" s="67">
        <v>0.11954708243999036</v>
      </c>
      <c r="D67" s="66">
        <v>406</v>
      </c>
      <c r="E67" s="67">
        <v>0.1327665140614781</v>
      </c>
      <c r="F67" s="45"/>
    </row>
    <row r="68" spans="1:6" x14ac:dyDescent="0.25">
      <c r="A68" s="64" t="s">
        <v>43</v>
      </c>
      <c r="B68" s="65">
        <v>10713136.840000002</v>
      </c>
      <c r="C68" s="67">
        <v>2.6055946988525466E-2</v>
      </c>
      <c r="D68" s="66">
        <v>107</v>
      </c>
      <c r="E68" s="67">
        <v>3.4990189666448658E-2</v>
      </c>
      <c r="F68" s="45"/>
    </row>
    <row r="69" spans="1:6" x14ac:dyDescent="0.25">
      <c r="A69" s="64" t="s">
        <v>44</v>
      </c>
      <c r="B69" s="65">
        <v>5541578.4200000009</v>
      </c>
      <c r="C69" s="67">
        <v>1.3477945414190819E-2</v>
      </c>
      <c r="D69" s="66">
        <v>49</v>
      </c>
      <c r="E69" s="67">
        <v>1.6023544800523218E-2</v>
      </c>
      <c r="F69" s="45"/>
    </row>
    <row r="70" spans="1:6" x14ac:dyDescent="0.25">
      <c r="A70" s="64" t="s">
        <v>45</v>
      </c>
      <c r="B70" s="65">
        <v>5336624.5099999979</v>
      </c>
      <c r="C70" s="67">
        <v>1.2979466929895541E-2</v>
      </c>
      <c r="D70" s="66">
        <v>45</v>
      </c>
      <c r="E70" s="67">
        <v>1.4715500327011119E-2</v>
      </c>
      <c r="F70" s="45"/>
    </row>
    <row r="71" spans="1:6" x14ac:dyDescent="0.25">
      <c r="A71" s="64" t="s">
        <v>46</v>
      </c>
      <c r="B71" s="65">
        <v>4026315.6500000004</v>
      </c>
      <c r="C71" s="67">
        <v>9.7926003095345927E-3</v>
      </c>
      <c r="D71" s="66">
        <v>26</v>
      </c>
      <c r="E71" s="67">
        <v>8.502289077828646E-3</v>
      </c>
      <c r="F71" s="45"/>
    </row>
    <row r="72" spans="1:6" x14ac:dyDescent="0.25">
      <c r="A72" s="64" t="s">
        <v>47</v>
      </c>
      <c r="B72" s="65">
        <v>4104828.6000000006</v>
      </c>
      <c r="C72" s="67">
        <v>9.9835555165543096E-3</v>
      </c>
      <c r="D72" s="66">
        <v>31</v>
      </c>
      <c r="E72" s="67">
        <v>1.0137344669718771E-2</v>
      </c>
      <c r="F72" s="45"/>
    </row>
    <row r="73" spans="1:6" x14ac:dyDescent="0.25">
      <c r="A73" s="64" t="s">
        <v>26</v>
      </c>
      <c r="B73" s="65">
        <v>10728432.76</v>
      </c>
      <c r="C73" s="67">
        <v>2.6093148947822074E-2</v>
      </c>
      <c r="D73" s="66">
        <v>45</v>
      </c>
      <c r="E73" s="67">
        <v>1.4715500327011119E-2</v>
      </c>
      <c r="F73" s="45"/>
    </row>
    <row r="74" spans="1:6" x14ac:dyDescent="0.25">
      <c r="A74" s="64" t="s">
        <v>27</v>
      </c>
      <c r="B74" s="65">
        <v>610164.38</v>
      </c>
      <c r="C74" s="67">
        <v>1.4840107969316769E-3</v>
      </c>
      <c r="D74" s="66">
        <v>4</v>
      </c>
      <c r="E74" s="67">
        <v>1.3080444735120995E-3</v>
      </c>
      <c r="F74" s="45"/>
    </row>
    <row r="75" spans="1:6" x14ac:dyDescent="0.25">
      <c r="A75" s="64" t="s">
        <v>28</v>
      </c>
      <c r="B75" s="65">
        <v>1041011.2400000001</v>
      </c>
      <c r="C75" s="67">
        <v>2.5318946345036287E-3</v>
      </c>
      <c r="D75" s="66">
        <v>10</v>
      </c>
      <c r="E75" s="67">
        <v>3.2701111837802484E-3</v>
      </c>
      <c r="F75" s="45"/>
    </row>
    <row r="76" spans="1:6" x14ac:dyDescent="0.25">
      <c r="A76" s="64" t="s">
        <v>5</v>
      </c>
      <c r="B76" s="65">
        <v>19664263.349999994</v>
      </c>
      <c r="C76" s="67">
        <v>4.7826421996491925E-2</v>
      </c>
      <c r="D76" s="66">
        <v>135</v>
      </c>
      <c r="E76" s="67">
        <v>4.4146500981033357E-2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411158989.71999979</v>
      </c>
      <c r="C78" s="71"/>
      <c r="D78" s="72">
        <v>3058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0.70145418146028959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519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4221422.87</v>
      </c>
      <c r="C87" s="67">
        <v>1.0267130174813396E-2</v>
      </c>
      <c r="D87" s="66">
        <v>99</v>
      </c>
      <c r="E87" s="67">
        <v>3.237410071942446E-2</v>
      </c>
      <c r="F87" s="45"/>
    </row>
    <row r="88" spans="1:6" x14ac:dyDescent="0.25">
      <c r="A88" s="64" t="s">
        <v>19</v>
      </c>
      <c r="B88" s="65">
        <v>50597874.379999973</v>
      </c>
      <c r="C88" s="67">
        <v>0.12306157872033212</v>
      </c>
      <c r="D88" s="66">
        <v>390</v>
      </c>
      <c r="E88" s="67">
        <v>0.12753433616742968</v>
      </c>
      <c r="F88" s="45"/>
    </row>
    <row r="89" spans="1:6" x14ac:dyDescent="0.25">
      <c r="A89" s="64" t="s">
        <v>20</v>
      </c>
      <c r="B89" s="65">
        <v>36291505.949999981</v>
      </c>
      <c r="C89" s="67">
        <v>8.8266356463991183E-2</v>
      </c>
      <c r="D89" s="66">
        <v>204</v>
      </c>
      <c r="E89" s="67">
        <v>6.6710268149117069E-2</v>
      </c>
      <c r="F89" s="45"/>
    </row>
    <row r="90" spans="1:6" x14ac:dyDescent="0.25">
      <c r="A90" s="64" t="s">
        <v>21</v>
      </c>
      <c r="B90" s="65">
        <v>33915868.219999991</v>
      </c>
      <c r="C90" s="67">
        <v>8.2488451105244665E-2</v>
      </c>
      <c r="D90" s="66">
        <v>243</v>
      </c>
      <c r="E90" s="67">
        <v>7.946370176586004E-2</v>
      </c>
      <c r="F90" s="45"/>
    </row>
    <row r="91" spans="1:6" x14ac:dyDescent="0.25">
      <c r="A91" s="64" t="s">
        <v>22</v>
      </c>
      <c r="B91" s="65">
        <v>63997273.029999942</v>
      </c>
      <c r="C91" s="67">
        <v>0.15565091516929314</v>
      </c>
      <c r="D91" s="66">
        <v>457</v>
      </c>
      <c r="E91" s="67">
        <v>0.14944408109875737</v>
      </c>
      <c r="F91" s="45"/>
    </row>
    <row r="92" spans="1:6" x14ac:dyDescent="0.25">
      <c r="A92" s="64" t="s">
        <v>23</v>
      </c>
      <c r="B92" s="65">
        <v>32482247.669999968</v>
      </c>
      <c r="C92" s="67">
        <v>7.9001672059074907E-2</v>
      </c>
      <c r="D92" s="66">
        <v>251</v>
      </c>
      <c r="E92" s="67">
        <v>8.2079790712884237E-2</v>
      </c>
      <c r="F92" s="45"/>
    </row>
    <row r="93" spans="1:6" x14ac:dyDescent="0.25">
      <c r="A93" s="64" t="s">
        <v>24</v>
      </c>
      <c r="B93" s="65">
        <v>62363954.649999939</v>
      </c>
      <c r="C93" s="67">
        <v>0.15167844120949403</v>
      </c>
      <c r="D93" s="66">
        <v>458</v>
      </c>
      <c r="E93" s="67">
        <v>0.14977109221713539</v>
      </c>
      <c r="F93" s="45"/>
    </row>
    <row r="94" spans="1:6" x14ac:dyDescent="0.25">
      <c r="A94" s="64" t="s">
        <v>25</v>
      </c>
      <c r="B94" s="65">
        <v>53962082.239999987</v>
      </c>
      <c r="C94" s="67">
        <v>0.13124383411085891</v>
      </c>
      <c r="D94" s="66">
        <v>420</v>
      </c>
      <c r="E94" s="67">
        <v>0.13734466971877043</v>
      </c>
      <c r="F94" s="45"/>
    </row>
    <row r="95" spans="1:6" x14ac:dyDescent="0.25">
      <c r="A95" s="64" t="s">
        <v>42</v>
      </c>
      <c r="B95" s="65">
        <v>33329562.04000001</v>
      </c>
      <c r="C95" s="67">
        <v>8.1062467009896888E-2</v>
      </c>
      <c r="D95" s="66">
        <v>260</v>
      </c>
      <c r="E95" s="67">
        <v>8.5022890778286467E-2</v>
      </c>
      <c r="F95" s="45"/>
    </row>
    <row r="96" spans="1:6" x14ac:dyDescent="0.25">
      <c r="A96" s="64" t="s">
        <v>43</v>
      </c>
      <c r="B96" s="65">
        <v>3051426.12</v>
      </c>
      <c r="C96" s="67">
        <v>7.4215235378363702E-3</v>
      </c>
      <c r="D96" s="66">
        <v>21</v>
      </c>
      <c r="E96" s="67">
        <v>6.8672334859385216E-3</v>
      </c>
      <c r="F96" s="45"/>
    </row>
    <row r="97" spans="1:6" x14ac:dyDescent="0.25">
      <c r="A97" s="64" t="s">
        <v>44</v>
      </c>
      <c r="B97" s="65">
        <v>2283248.0300000003</v>
      </c>
      <c r="C97" s="67">
        <v>5.5531998255830368E-3</v>
      </c>
      <c r="D97" s="66">
        <v>16</v>
      </c>
      <c r="E97" s="67">
        <v>5.232177894048398E-3</v>
      </c>
      <c r="F97" s="45"/>
    </row>
    <row r="98" spans="1:6" x14ac:dyDescent="0.25">
      <c r="A98" s="64" t="s">
        <v>45</v>
      </c>
      <c r="B98" s="65">
        <v>2185750.46</v>
      </c>
      <c r="C98" s="67">
        <v>5.3160711905837236E-3</v>
      </c>
      <c r="D98" s="66">
        <v>14</v>
      </c>
      <c r="E98" s="67">
        <v>4.5781556572923477E-3</v>
      </c>
      <c r="F98" s="45"/>
    </row>
    <row r="99" spans="1:6" x14ac:dyDescent="0.25">
      <c r="A99" s="64" t="s">
        <v>46</v>
      </c>
      <c r="B99" s="65">
        <v>4771848.04</v>
      </c>
      <c r="C99" s="67">
        <v>1.1605846301085718E-2</v>
      </c>
      <c r="D99" s="66">
        <v>18</v>
      </c>
      <c r="E99" s="67">
        <v>5.8862001308044474E-3</v>
      </c>
      <c r="F99" s="45"/>
    </row>
    <row r="100" spans="1:6" x14ac:dyDescent="0.25">
      <c r="A100" s="64" t="s">
        <v>47</v>
      </c>
      <c r="B100" s="65">
        <v>2828005.9600000014</v>
      </c>
      <c r="C100" s="67">
        <v>6.8781323787323254E-3</v>
      </c>
      <c r="D100" s="66">
        <v>27</v>
      </c>
      <c r="E100" s="67">
        <v>8.8293001962066707E-3</v>
      </c>
      <c r="F100" s="45"/>
    </row>
    <row r="101" spans="1:6" x14ac:dyDescent="0.25">
      <c r="A101" s="64" t="s">
        <v>26</v>
      </c>
      <c r="B101" s="65">
        <v>3691269.08</v>
      </c>
      <c r="C101" s="67">
        <v>8.9777170688004736E-3</v>
      </c>
      <c r="D101" s="66">
        <v>32</v>
      </c>
      <c r="E101" s="67">
        <v>1.0464355788096796E-2</v>
      </c>
      <c r="F101" s="45"/>
    </row>
    <row r="102" spans="1:6" x14ac:dyDescent="0.25">
      <c r="A102" s="64" t="s">
        <v>27</v>
      </c>
      <c r="B102" s="65">
        <v>203998.74</v>
      </c>
      <c r="C102" s="67">
        <v>4.961553683623059E-4</v>
      </c>
      <c r="D102" s="66">
        <v>2</v>
      </c>
      <c r="E102" s="67">
        <v>6.5402223675604975E-4</v>
      </c>
      <c r="F102" s="45"/>
    </row>
    <row r="103" spans="1:6" x14ac:dyDescent="0.25">
      <c r="A103" s="64" t="s">
        <v>28</v>
      </c>
      <c r="B103" s="65">
        <v>1817499.53</v>
      </c>
      <c r="C103" s="67">
        <v>4.4204299928787194E-3</v>
      </c>
      <c r="D103" s="66">
        <v>15</v>
      </c>
      <c r="E103" s="67">
        <v>4.9051667756703724E-3</v>
      </c>
      <c r="F103" s="45"/>
    </row>
    <row r="104" spans="1:6" x14ac:dyDescent="0.25">
      <c r="A104" s="64" t="s">
        <v>5</v>
      </c>
      <c r="B104" s="65">
        <v>19164152.709999997</v>
      </c>
      <c r="C104" s="67">
        <v>4.6610078313138265E-2</v>
      </c>
      <c r="D104" s="66">
        <v>131</v>
      </c>
      <c r="E104" s="67">
        <v>4.2838456507521258E-2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411158989.71999973</v>
      </c>
      <c r="C106" s="71"/>
      <c r="D106" s="72">
        <v>3058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0.68925983884476139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761235.70999999985</v>
      </c>
      <c r="C115" s="67">
        <v>1.8514388084239629E-3</v>
      </c>
      <c r="D115" s="66">
        <v>18</v>
      </c>
      <c r="E115" s="67">
        <v>5.8862001308044474E-3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403072503.50000143</v>
      </c>
      <c r="C117" s="67">
        <v>0.98033245916498901</v>
      </c>
      <c r="D117" s="66">
        <v>2973</v>
      </c>
      <c r="E117" s="67">
        <v>0.97220405493786788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7325250.5100000016</v>
      </c>
      <c r="C119" s="67">
        <v>1.7816102026587052E-2</v>
      </c>
      <c r="D119" s="66">
        <v>67</v>
      </c>
      <c r="E119" s="67">
        <v>2.1909744931327666E-2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411158989.7200014</v>
      </c>
      <c r="C121" s="71"/>
      <c r="D121" s="72">
        <v>3058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394856281.84000152</v>
      </c>
      <c r="C128" s="67">
        <v>0.96034938238586953</v>
      </c>
      <c r="D128" s="66">
        <v>2821</v>
      </c>
      <c r="E128" s="67">
        <v>0.92249836494440807</v>
      </c>
      <c r="F128" s="64"/>
    </row>
    <row r="129" spans="1:6" x14ac:dyDescent="0.25">
      <c r="A129" s="64" t="s">
        <v>7</v>
      </c>
      <c r="B129" s="65">
        <v>16302707.880000003</v>
      </c>
      <c r="C129" s="67">
        <v>3.9650617614130523E-2</v>
      </c>
      <c r="D129" s="66">
        <v>237</v>
      </c>
      <c r="E129" s="67">
        <v>7.7501635055591891E-2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411158989.72000152</v>
      </c>
      <c r="C131" s="71"/>
      <c r="D131" s="72">
        <v>3058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91078111.729999989</v>
      </c>
      <c r="C138" s="67">
        <v>0.22151555482715904</v>
      </c>
      <c r="D138" s="66">
        <v>1309</v>
      </c>
      <c r="E138" s="67">
        <v>0.42805755395683454</v>
      </c>
      <c r="F138" s="45"/>
    </row>
    <row r="139" spans="1:6" x14ac:dyDescent="0.25">
      <c r="A139" s="64" t="s">
        <v>72</v>
      </c>
      <c r="B139" s="66">
        <v>173520207.71000007</v>
      </c>
      <c r="C139" s="67">
        <v>0.42202703102312716</v>
      </c>
      <c r="D139" s="66">
        <v>1285</v>
      </c>
      <c r="E139" s="67">
        <v>0.42020928711576194</v>
      </c>
      <c r="F139" s="45"/>
    </row>
    <row r="140" spans="1:6" x14ac:dyDescent="0.25">
      <c r="A140" s="64" t="s">
        <v>73</v>
      </c>
      <c r="B140" s="66">
        <v>73370343.259999976</v>
      </c>
      <c r="C140" s="67">
        <v>0.17844762025017452</v>
      </c>
      <c r="D140" s="66">
        <v>307</v>
      </c>
      <c r="E140" s="67">
        <v>0.10039241334205364</v>
      </c>
      <c r="F140" s="45"/>
    </row>
    <row r="141" spans="1:6" x14ac:dyDescent="0.25">
      <c r="A141" s="64" t="s">
        <v>74</v>
      </c>
      <c r="B141" s="66">
        <v>31217860.219999995</v>
      </c>
      <c r="C141" s="67">
        <v>7.592649315842373E-2</v>
      </c>
      <c r="D141" s="66">
        <v>93</v>
      </c>
      <c r="E141" s="67">
        <v>3.0412034009156312E-2</v>
      </c>
      <c r="F141" s="45"/>
    </row>
    <row r="142" spans="1:6" x14ac:dyDescent="0.25">
      <c r="A142" s="64" t="s">
        <v>75</v>
      </c>
      <c r="B142" s="66">
        <v>16242099.389999999</v>
      </c>
      <c r="C142" s="67">
        <v>3.9503208724831471E-2</v>
      </c>
      <c r="D142" s="66">
        <v>37</v>
      </c>
      <c r="E142" s="67">
        <v>1.209941137998692E-2</v>
      </c>
      <c r="F142" s="45"/>
    </row>
    <row r="143" spans="1:6" x14ac:dyDescent="0.25">
      <c r="A143" s="64" t="s">
        <v>76</v>
      </c>
      <c r="B143" s="66">
        <v>9665707.7400000002</v>
      </c>
      <c r="C143" s="67">
        <v>2.3508443161080739E-2</v>
      </c>
      <c r="D143" s="66">
        <v>16</v>
      </c>
      <c r="E143" s="67">
        <v>5.232177894048398E-3</v>
      </c>
      <c r="F143" s="45"/>
    </row>
    <row r="144" spans="1:6" x14ac:dyDescent="0.25">
      <c r="A144" s="64" t="s">
        <v>77</v>
      </c>
      <c r="B144" s="66">
        <v>4443974.25</v>
      </c>
      <c r="C144" s="67">
        <v>1.0808408331352196E-2</v>
      </c>
      <c r="D144" s="66">
        <v>5</v>
      </c>
      <c r="E144" s="67">
        <v>1.6350555918901242E-3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3.57961284271637E-3</v>
      </c>
      <c r="D146" s="66">
        <v>1</v>
      </c>
      <c r="E146" s="67">
        <v>3.2701111837802487E-4</v>
      </c>
      <c r="F146" s="45"/>
    </row>
    <row r="147" spans="1:6" x14ac:dyDescent="0.25">
      <c r="A147" s="64" t="s">
        <v>81</v>
      </c>
      <c r="B147" s="66">
        <v>4896813.55</v>
      </c>
      <c r="C147" s="67">
        <v>1.1909781063852546E-2</v>
      </c>
      <c r="D147" s="66">
        <v>3</v>
      </c>
      <c r="E147" s="67">
        <v>9.8103335513407457E-4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1.2773846617282227E-2</v>
      </c>
      <c r="D149" s="66">
        <v>2</v>
      </c>
      <c r="E149" s="67">
        <v>6.5402223675604975E-4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411158989.72000003</v>
      </c>
      <c r="C151" s="71"/>
      <c r="D151" s="72">
        <v>3058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134453.56105951604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270471714.58000165</v>
      </c>
      <c r="C160" s="67">
        <v>0.65782755902818135</v>
      </c>
      <c r="D160" s="66">
        <v>1825</v>
      </c>
      <c r="E160" s="67">
        <v>0.59679529103989537</v>
      </c>
      <c r="F160" s="45"/>
    </row>
    <row r="161" spans="1:6" x14ac:dyDescent="0.25">
      <c r="A161" s="64" t="s">
        <v>9</v>
      </c>
      <c r="B161" s="65">
        <v>134512504.86999983</v>
      </c>
      <c r="C161" s="67">
        <v>0.32715447851840135</v>
      </c>
      <c r="D161" s="66">
        <v>1173</v>
      </c>
      <c r="E161" s="67">
        <v>0.38358404185742317</v>
      </c>
      <c r="F161" s="45"/>
    </row>
    <row r="162" spans="1:6" x14ac:dyDescent="0.25">
      <c r="A162" s="64" t="s">
        <v>10</v>
      </c>
      <c r="B162" s="65">
        <v>6174770.2700000014</v>
      </c>
      <c r="C162" s="67">
        <v>1.5017962453417372E-2</v>
      </c>
      <c r="D162" s="66">
        <v>60</v>
      </c>
      <c r="E162" s="67">
        <v>1.962066710268149E-2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411158989.72000146</v>
      </c>
      <c r="C164" s="67"/>
      <c r="D164" s="72">
        <v>3058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113360.84</v>
      </c>
      <c r="C171" s="67">
        <v>2.7571047413361597E-4</v>
      </c>
      <c r="D171" s="66">
        <v>4</v>
      </c>
      <c r="E171" s="67">
        <v>1.3080444735120995E-3</v>
      </c>
      <c r="F171" s="45"/>
    </row>
    <row r="172" spans="1:6" x14ac:dyDescent="0.25">
      <c r="A172" s="76">
        <v>1997</v>
      </c>
      <c r="B172" s="65">
        <v>1560216.7400000002</v>
      </c>
      <c r="C172" s="67">
        <v>3.7946798659625734E-3</v>
      </c>
      <c r="D172" s="66">
        <v>22</v>
      </c>
      <c r="E172" s="67">
        <v>7.1942446043165471E-3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17734.71</v>
      </c>
      <c r="C175" s="67">
        <v>4.3133460397101684E-5</v>
      </c>
      <c r="D175" s="66">
        <v>1</v>
      </c>
      <c r="E175" s="67">
        <v>3.2701111837802487E-4</v>
      </c>
      <c r="F175" s="45"/>
    </row>
    <row r="176" spans="1:6" x14ac:dyDescent="0.25">
      <c r="A176" s="76">
        <v>2001</v>
      </c>
      <c r="B176" s="65">
        <v>33996024.779999994</v>
      </c>
      <c r="C176" s="67">
        <v>8.2683403816979098E-2</v>
      </c>
      <c r="D176" s="66">
        <v>293</v>
      </c>
      <c r="E176" s="67">
        <v>9.5814257684761275E-2</v>
      </c>
      <c r="F176" s="45"/>
    </row>
    <row r="177" spans="1:6" x14ac:dyDescent="0.25">
      <c r="A177" s="76">
        <v>2002</v>
      </c>
      <c r="B177" s="65">
        <v>2108575.9699999997</v>
      </c>
      <c r="C177" s="67">
        <v>5.1283713179564403E-3</v>
      </c>
      <c r="D177" s="66">
        <v>20</v>
      </c>
      <c r="E177" s="67">
        <v>6.5402223675604968E-3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9846744.459999999</v>
      </c>
      <c r="C179" s="67">
        <v>2.3948751471311931E-2</v>
      </c>
      <c r="D179" s="66">
        <v>87</v>
      </c>
      <c r="E179" s="67">
        <v>2.8449967298888164E-2</v>
      </c>
      <c r="F179" s="45"/>
    </row>
    <row r="180" spans="1:6" x14ac:dyDescent="0.25">
      <c r="A180" s="76">
        <v>2005</v>
      </c>
      <c r="B180" s="65">
        <v>363516332.22000092</v>
      </c>
      <c r="C180" s="67">
        <v>0.88412594959325919</v>
      </c>
      <c r="D180" s="66">
        <v>2631</v>
      </c>
      <c r="E180" s="67">
        <v>0.86036625245258336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411158989.72000092</v>
      </c>
      <c r="C182" s="67"/>
      <c r="D182" s="78">
        <v>3058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127.44835846369442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45448874.209999986</v>
      </c>
      <c r="C191" s="67">
        <v>0.11053844217525384</v>
      </c>
      <c r="D191" s="66">
        <v>375</v>
      </c>
      <c r="E191" s="67">
        <v>0.12262916939175932</v>
      </c>
      <c r="F191" s="45"/>
    </row>
    <row r="192" spans="1:6" x14ac:dyDescent="0.25">
      <c r="A192" s="64" t="s">
        <v>12</v>
      </c>
      <c r="B192" s="65">
        <v>87918372.769999921</v>
      </c>
      <c r="C192" s="67">
        <v>0.21383059830425338</v>
      </c>
      <c r="D192" s="66">
        <v>666</v>
      </c>
      <c r="E192" s="67">
        <v>0.21778940483976456</v>
      </c>
      <c r="F192" s="45"/>
    </row>
    <row r="193" spans="1:6" x14ac:dyDescent="0.25">
      <c r="A193" s="64" t="s">
        <v>13</v>
      </c>
      <c r="B193" s="65">
        <v>221066969.22999996</v>
      </c>
      <c r="C193" s="67">
        <v>0.53766784810067525</v>
      </c>
      <c r="D193" s="66">
        <v>1623</v>
      </c>
      <c r="E193" s="67">
        <v>0.53073904512753434</v>
      </c>
      <c r="F193" s="45"/>
    </row>
    <row r="194" spans="1:6" x14ac:dyDescent="0.25">
      <c r="A194" s="64" t="s">
        <v>14</v>
      </c>
      <c r="B194" s="65">
        <v>55274129.049999945</v>
      </c>
      <c r="C194" s="67">
        <v>0.13443492768488841</v>
      </c>
      <c r="D194" s="66">
        <v>382</v>
      </c>
      <c r="E194" s="67">
        <v>0.1249182472204055</v>
      </c>
      <c r="F194" s="45"/>
    </row>
    <row r="195" spans="1:6" x14ac:dyDescent="0.25">
      <c r="A195" s="64" t="s">
        <v>15</v>
      </c>
      <c r="B195" s="65">
        <v>1450644.46</v>
      </c>
      <c r="C195" s="67">
        <v>3.5281837349291382E-3</v>
      </c>
      <c r="D195" s="66">
        <v>12</v>
      </c>
      <c r="E195" s="67">
        <v>3.9241334205362983E-3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411158989.71999979</v>
      </c>
      <c r="C199" s="71"/>
      <c r="D199" s="72">
        <v>3058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12.102175044894246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206184901.5800004</v>
      </c>
      <c r="C208" s="67">
        <v>0.50147243945806108</v>
      </c>
      <c r="D208" s="66">
        <v>1590</v>
      </c>
      <c r="E208" s="67">
        <v>0.51994767822105947</v>
      </c>
      <c r="F208" s="43"/>
    </row>
    <row r="209" spans="1:6" x14ac:dyDescent="0.25">
      <c r="A209" s="64" t="s">
        <v>53</v>
      </c>
      <c r="B209" s="65">
        <v>204974088.13999984</v>
      </c>
      <c r="C209" s="67">
        <v>0.49852756054193881</v>
      </c>
      <c r="D209" s="66">
        <v>1468</v>
      </c>
      <c r="E209" s="67">
        <v>0.48005232177894047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411158989.72000027</v>
      </c>
      <c r="C211" s="71"/>
      <c r="D211" s="72">
        <v>3058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11805288.410000006</v>
      </c>
      <c r="C218" s="67">
        <v>2.8712222534741205E-2</v>
      </c>
      <c r="D218" s="66">
        <v>146</v>
      </c>
      <c r="E218" s="67">
        <v>4.7743623283191629E-2</v>
      </c>
      <c r="F218" s="67">
        <v>0.81620629242614373</v>
      </c>
    </row>
    <row r="219" spans="1:6" x14ac:dyDescent="0.25">
      <c r="A219" s="64" t="s">
        <v>55</v>
      </c>
      <c r="B219" s="65">
        <v>59995923.079999961</v>
      </c>
      <c r="C219" s="67">
        <v>0.14591903516656007</v>
      </c>
      <c r="D219" s="66">
        <v>475</v>
      </c>
      <c r="E219" s="67">
        <v>0.1553302812295618</v>
      </c>
      <c r="F219" s="67">
        <v>0.80203415203116546</v>
      </c>
    </row>
    <row r="220" spans="1:6" x14ac:dyDescent="0.25">
      <c r="A220" s="64" t="s">
        <v>56</v>
      </c>
      <c r="B220" s="65">
        <v>64236472.119999997</v>
      </c>
      <c r="C220" s="67">
        <v>0.15623268304006968</v>
      </c>
      <c r="D220" s="66">
        <v>499</v>
      </c>
      <c r="E220" s="67">
        <v>0.16317854807063439</v>
      </c>
      <c r="F220" s="67">
        <v>0.79704137512533435</v>
      </c>
    </row>
    <row r="221" spans="1:6" x14ac:dyDescent="0.25">
      <c r="A221" s="64" t="s">
        <v>57</v>
      </c>
      <c r="B221" s="65">
        <v>22252581.739999991</v>
      </c>
      <c r="C221" s="67">
        <v>5.4121598448215978E-2</v>
      </c>
      <c r="D221" s="66">
        <v>184</v>
      </c>
      <c r="E221" s="67">
        <v>6.0170045781556575E-2</v>
      </c>
      <c r="F221" s="67">
        <v>0.80123762698132539</v>
      </c>
    </row>
    <row r="222" spans="1:6" x14ac:dyDescent="0.25">
      <c r="A222" s="64" t="s">
        <v>58</v>
      </c>
      <c r="B222" s="65">
        <v>19008902.129999995</v>
      </c>
      <c r="C222" s="67">
        <v>4.6232485742182361E-2</v>
      </c>
      <c r="D222" s="66">
        <v>156</v>
      </c>
      <c r="E222" s="67">
        <v>5.1013734466971876E-2</v>
      </c>
      <c r="F222" s="67">
        <v>0.76967988764315776</v>
      </c>
    </row>
    <row r="223" spans="1:6" x14ac:dyDescent="0.25">
      <c r="A223" s="64" t="s">
        <v>59</v>
      </c>
      <c r="B223" s="65">
        <v>17789315.160000011</v>
      </c>
      <c r="C223" s="67">
        <v>4.3266268292259831E-2</v>
      </c>
      <c r="D223" s="66">
        <v>135</v>
      </c>
      <c r="E223" s="67">
        <v>4.4146500981033357E-2</v>
      </c>
      <c r="F223" s="67">
        <v>0.80063277648763365</v>
      </c>
    </row>
    <row r="224" spans="1:6" x14ac:dyDescent="0.25">
      <c r="A224" s="64" t="s">
        <v>29</v>
      </c>
      <c r="B224" s="65">
        <v>97188558.469999909</v>
      </c>
      <c r="C224" s="67">
        <v>0.23637707285978482</v>
      </c>
      <c r="D224" s="66">
        <v>728</v>
      </c>
      <c r="E224" s="67">
        <v>0.2380640941792021</v>
      </c>
      <c r="F224" s="67">
        <v>0.78568817360378485</v>
      </c>
    </row>
    <row r="225" spans="1:6" x14ac:dyDescent="0.25">
      <c r="A225" s="64" t="s">
        <v>60</v>
      </c>
      <c r="B225" s="65">
        <v>38186354.150000021</v>
      </c>
      <c r="C225" s="67">
        <v>9.287490996124155E-2</v>
      </c>
      <c r="D225" s="66">
        <v>265</v>
      </c>
      <c r="E225" s="67">
        <v>8.6657946370176583E-2</v>
      </c>
      <c r="F225" s="67">
        <v>0.78896576028159571</v>
      </c>
    </row>
    <row r="226" spans="1:6" x14ac:dyDescent="0.25">
      <c r="A226" s="64" t="s">
        <v>61</v>
      </c>
      <c r="B226" s="65">
        <v>57841915.929999962</v>
      </c>
      <c r="C226" s="67">
        <v>0.14068016844138673</v>
      </c>
      <c r="D226" s="66">
        <v>264</v>
      </c>
      <c r="E226" s="67">
        <v>8.6330935251798566E-2</v>
      </c>
      <c r="F226" s="67">
        <v>0.76130696961717914</v>
      </c>
    </row>
    <row r="227" spans="1:6" x14ac:dyDescent="0.25">
      <c r="A227" s="64" t="s">
        <v>62</v>
      </c>
      <c r="B227" s="65">
        <v>16369262.140000004</v>
      </c>
      <c r="C227" s="67">
        <v>3.9812487503064223E-2</v>
      </c>
      <c r="D227" s="66">
        <v>143</v>
      </c>
      <c r="E227" s="67">
        <v>4.6762589928057555E-2</v>
      </c>
      <c r="F227" s="67">
        <v>0.79573058661797302</v>
      </c>
    </row>
    <row r="228" spans="1:6" x14ac:dyDescent="0.25">
      <c r="A228" s="64" t="s">
        <v>63</v>
      </c>
      <c r="B228" s="65">
        <v>6174770.2700000014</v>
      </c>
      <c r="C228" s="67">
        <v>1.5017962453417433E-2</v>
      </c>
      <c r="D228" s="66">
        <v>60</v>
      </c>
      <c r="E228" s="67">
        <v>1.962066710268149E-2</v>
      </c>
      <c r="F228" s="67">
        <v>0.78025325344742247</v>
      </c>
    </row>
    <row r="229" spans="1:6" x14ac:dyDescent="0.25">
      <c r="A229" s="64" t="s">
        <v>4</v>
      </c>
      <c r="B229" s="65">
        <v>309646.12</v>
      </c>
      <c r="C229" s="67">
        <v>7.5310555707627769E-4</v>
      </c>
      <c r="D229" s="66">
        <v>3</v>
      </c>
      <c r="E229" s="67">
        <v>9.8103335513407457E-4</v>
      </c>
      <c r="F229" s="67">
        <v>0.79978049206912472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411158989.71999979</v>
      </c>
      <c r="C231" s="71"/>
      <c r="D231" s="72">
        <v>3058</v>
      </c>
      <c r="E231" s="71"/>
      <c r="F231" s="81">
        <v>0.78859969297414789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28287004.069999978</v>
      </c>
      <c r="C238" s="67">
        <v>6.8798213774344238E-2</v>
      </c>
      <c r="D238" s="66">
        <v>202</v>
      </c>
      <c r="E238" s="67">
        <v>6.605624591236102E-2</v>
      </c>
      <c r="F238" s="45"/>
    </row>
    <row r="239" spans="1:6" x14ac:dyDescent="0.25">
      <c r="A239" s="64" t="s">
        <v>351</v>
      </c>
      <c r="B239" s="65">
        <v>282451063.41000026</v>
      </c>
      <c r="C239" s="67">
        <v>0.68696312247082281</v>
      </c>
      <c r="D239" s="66">
        <v>2129</v>
      </c>
      <c r="E239" s="67">
        <v>0.69620667102681488</v>
      </c>
      <c r="F239" s="45"/>
    </row>
    <row r="240" spans="1:6" x14ac:dyDescent="0.25">
      <c r="A240" s="64" t="s">
        <v>323</v>
      </c>
      <c r="B240" s="65">
        <v>93896946.929999962</v>
      </c>
      <c r="C240" s="67">
        <v>0.22837138254947045</v>
      </c>
      <c r="D240" s="66">
        <v>656</v>
      </c>
      <c r="E240" s="67">
        <v>0.21451929365598429</v>
      </c>
      <c r="F240" s="45"/>
    </row>
    <row r="241" spans="1:6" x14ac:dyDescent="0.25">
      <c r="A241" s="64" t="s">
        <v>324</v>
      </c>
      <c r="B241" s="65">
        <v>3545347.6500000008</v>
      </c>
      <c r="C241" s="67">
        <v>8.6228143823740468E-3</v>
      </c>
      <c r="D241" s="66">
        <v>32</v>
      </c>
      <c r="E241" s="67">
        <v>1.0464355788096796E-2</v>
      </c>
      <c r="F241" s="45"/>
    </row>
    <row r="242" spans="1:6" x14ac:dyDescent="0.25">
      <c r="A242" s="64" t="s">
        <v>325</v>
      </c>
      <c r="B242" s="65">
        <v>2087141.4700000002</v>
      </c>
      <c r="C242" s="67">
        <v>5.0762394163419511E-3</v>
      </c>
      <c r="D242" s="66">
        <v>20</v>
      </c>
      <c r="E242" s="67">
        <v>6.5402223675604968E-3</v>
      </c>
      <c r="F242" s="45"/>
    </row>
    <row r="243" spans="1:6" x14ac:dyDescent="0.25">
      <c r="A243" s="64" t="s">
        <v>40</v>
      </c>
      <c r="B243" s="65">
        <v>130250.48</v>
      </c>
      <c r="C243" s="67">
        <v>3.1678859822255312E-4</v>
      </c>
      <c r="D243" s="66">
        <v>1</v>
      </c>
      <c r="E243" s="67">
        <v>3.2701111837802487E-4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643793.64999999979</v>
      </c>
      <c r="C248" s="67">
        <v>1.5658021984109457E-3</v>
      </c>
      <c r="D248" s="66">
        <v>17</v>
      </c>
      <c r="E248" s="67">
        <v>5.5591890124264227E-3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117442.06</v>
      </c>
      <c r="C250" s="67">
        <v>2.8563661001302244E-4</v>
      </c>
      <c r="D250" s="66">
        <v>1</v>
      </c>
      <c r="E250" s="67">
        <v>3.2701111837802487E-4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411158989.72000021</v>
      </c>
      <c r="C253" s="71"/>
      <c r="D253" s="72">
        <v>3058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2.2617341797124092E-2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316159540.03000069</v>
      </c>
      <c r="C263" s="67">
        <v>0.76894716626603588</v>
      </c>
      <c r="D263" s="66">
        <v>2276</v>
      </c>
      <c r="E263" s="67">
        <v>0.74427730542838455</v>
      </c>
      <c r="F263" s="45"/>
    </row>
    <row r="264" spans="1:6" x14ac:dyDescent="0.25">
      <c r="A264" s="64" t="s">
        <v>148</v>
      </c>
      <c r="B264" s="65">
        <v>94999449.689999983</v>
      </c>
      <c r="C264" s="67">
        <v>0.23105283373396412</v>
      </c>
      <c r="D264" s="66">
        <v>782</v>
      </c>
      <c r="E264" s="67">
        <v>0.25572269457161545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411158989.72000068</v>
      </c>
      <c r="C266" s="67"/>
      <c r="D266" s="78">
        <v>3058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32206667.419999994</v>
      </c>
      <c r="C274" s="67">
        <v>7.8331419779810021E-2</v>
      </c>
      <c r="D274" s="66">
        <v>257</v>
      </c>
      <c r="E274" s="67">
        <v>8.4041857423152386E-2</v>
      </c>
      <c r="F274" s="45"/>
    </row>
    <row r="275" spans="1:6" x14ac:dyDescent="0.25">
      <c r="A275" s="64" t="s">
        <v>39</v>
      </c>
      <c r="B275" s="65">
        <v>378952322.30000103</v>
      </c>
      <c r="C275" s="67">
        <v>0.92166858022018994</v>
      </c>
      <c r="D275" s="66">
        <v>2801</v>
      </c>
      <c r="E275" s="67">
        <v>0.9159581425768476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411158989.72000104</v>
      </c>
      <c r="C277" s="67"/>
      <c r="D277" s="78">
        <v>3058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20896697.119999986</v>
      </c>
      <c r="C286" s="67">
        <v>6.6095418528307415E-2</v>
      </c>
      <c r="D286" s="66">
        <v>128</v>
      </c>
      <c r="E286" s="67">
        <v>5.6239015817223195E-2</v>
      </c>
      <c r="F286" s="45"/>
    </row>
    <row r="287" spans="1:6" x14ac:dyDescent="0.25">
      <c r="A287" s="64" t="s">
        <v>83</v>
      </c>
      <c r="B287" s="65">
        <v>49001620.839999974</v>
      </c>
      <c r="C287" s="67">
        <v>0.15499016994821768</v>
      </c>
      <c r="D287" s="66">
        <v>382</v>
      </c>
      <c r="E287" s="67">
        <v>0.16783831282952549</v>
      </c>
      <c r="F287" s="45"/>
    </row>
    <row r="288" spans="1:6" x14ac:dyDescent="0.25">
      <c r="A288" s="64" t="s">
        <v>84</v>
      </c>
      <c r="B288" s="65">
        <v>80151835.679999888</v>
      </c>
      <c r="C288" s="67">
        <v>0.25351705557388676</v>
      </c>
      <c r="D288" s="66">
        <v>614</v>
      </c>
      <c r="E288" s="67">
        <v>0.26977152899824253</v>
      </c>
      <c r="F288" s="45"/>
    </row>
    <row r="289" spans="1:6" x14ac:dyDescent="0.25">
      <c r="A289" s="64" t="s">
        <v>85</v>
      </c>
      <c r="B289" s="65">
        <v>102886417.18999985</v>
      </c>
      <c r="C289" s="67">
        <v>0.32542562903601518</v>
      </c>
      <c r="D289" s="66">
        <v>750</v>
      </c>
      <c r="E289" s="67">
        <v>0.32952548330404219</v>
      </c>
      <c r="F289" s="45"/>
    </row>
    <row r="290" spans="1:6" x14ac:dyDescent="0.25">
      <c r="A290" s="64" t="s">
        <v>86</v>
      </c>
      <c r="B290" s="65">
        <v>36798725.289999984</v>
      </c>
      <c r="C290" s="67">
        <v>0.11639289861855265</v>
      </c>
      <c r="D290" s="66">
        <v>219</v>
      </c>
      <c r="E290" s="67">
        <v>9.6221441124780316E-2</v>
      </c>
      <c r="F290" s="45"/>
    </row>
    <row r="291" spans="1:6" x14ac:dyDescent="0.25">
      <c r="A291" s="64" t="s">
        <v>87</v>
      </c>
      <c r="B291" s="65">
        <v>14046958.460000001</v>
      </c>
      <c r="C291" s="67">
        <v>4.4429968675520973E-2</v>
      </c>
      <c r="D291" s="66">
        <v>94</v>
      </c>
      <c r="E291" s="67">
        <v>4.1300527240773287E-2</v>
      </c>
      <c r="F291" s="45"/>
    </row>
    <row r="292" spans="1:6" x14ac:dyDescent="0.25">
      <c r="A292" s="64" t="s">
        <v>88</v>
      </c>
      <c r="B292" s="65">
        <v>6443141.4399999995</v>
      </c>
      <c r="C292" s="67">
        <v>2.0379399082465218E-2</v>
      </c>
      <c r="D292" s="66">
        <v>35</v>
      </c>
      <c r="E292" s="67">
        <v>1.5377855887521968E-2</v>
      </c>
      <c r="F292" s="45"/>
    </row>
    <row r="293" spans="1:6" x14ac:dyDescent="0.25">
      <c r="A293" s="64" t="s">
        <v>89</v>
      </c>
      <c r="B293" s="65">
        <v>1855686.44</v>
      </c>
      <c r="C293" s="67">
        <v>5.8694621070865625E-3</v>
      </c>
      <c r="D293" s="66">
        <v>13</v>
      </c>
      <c r="E293" s="67">
        <v>5.7117750439367315E-3</v>
      </c>
      <c r="F293" s="45"/>
    </row>
    <row r="294" spans="1:6" x14ac:dyDescent="0.25">
      <c r="A294" s="64" t="s">
        <v>1</v>
      </c>
      <c r="B294" s="65">
        <v>389886.02000000008</v>
      </c>
      <c r="C294" s="67">
        <v>1.2331939120451805E-3</v>
      </c>
      <c r="D294" s="66">
        <v>9</v>
      </c>
      <c r="E294" s="67">
        <v>3.9543057996485062E-3</v>
      </c>
      <c r="F294" s="45"/>
    </row>
    <row r="295" spans="1:6" x14ac:dyDescent="0.25">
      <c r="A295" s="64" t="s">
        <v>70</v>
      </c>
      <c r="B295" s="65">
        <v>974583.96</v>
      </c>
      <c r="C295" s="67">
        <v>3.0825701476777326E-3</v>
      </c>
      <c r="D295" s="66">
        <v>7</v>
      </c>
      <c r="E295" s="67">
        <v>3.0755711775043936E-3</v>
      </c>
      <c r="F295" s="45"/>
    </row>
    <row r="296" spans="1:6" x14ac:dyDescent="0.25">
      <c r="A296" s="64" t="s">
        <v>82</v>
      </c>
      <c r="B296" s="65">
        <v>2713987.5900000003</v>
      </c>
      <c r="C296" s="67">
        <v>8.5842343702248452E-3</v>
      </c>
      <c r="D296" s="66">
        <v>25</v>
      </c>
      <c r="E296" s="67">
        <v>1.0984182776801407E-2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316159540.02999961</v>
      </c>
      <c r="C298" s="67"/>
      <c r="D298" s="72">
        <v>2276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1.7288841662879224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249612037.65999979</v>
      </c>
      <c r="C311" s="67">
        <v>0.6070937128967705</v>
      </c>
      <c r="D311" s="66">
        <v>1844</v>
      </c>
      <c r="E311" s="67">
        <v>0.60300850228907787</v>
      </c>
      <c r="F311" s="45"/>
    </row>
    <row r="312" spans="1:6" x14ac:dyDescent="0.25">
      <c r="A312" s="64" t="s">
        <v>181</v>
      </c>
      <c r="B312" s="65">
        <v>128119621.5</v>
      </c>
      <c r="C312" s="67">
        <v>0.31160603246751278</v>
      </c>
      <c r="D312" s="66">
        <v>927</v>
      </c>
      <c r="E312" s="67">
        <v>0.30313930673642903</v>
      </c>
      <c r="F312" s="45"/>
    </row>
    <row r="313" spans="1:6" x14ac:dyDescent="0.25">
      <c r="A313" s="64" t="s">
        <v>182</v>
      </c>
      <c r="B313" s="65">
        <v>25123028.830000002</v>
      </c>
      <c r="C313" s="67">
        <v>6.1102953986507363E-2</v>
      </c>
      <c r="D313" s="66">
        <v>208</v>
      </c>
      <c r="E313" s="67">
        <v>6.8018312622629168E-2</v>
      </c>
      <c r="F313" s="45"/>
    </row>
    <row r="314" spans="1:6" x14ac:dyDescent="0.25">
      <c r="A314" s="64" t="s">
        <v>183</v>
      </c>
      <c r="B314" s="65">
        <v>4230854.8800000008</v>
      </c>
      <c r="C314" s="67">
        <v>1.0290070230207596E-2</v>
      </c>
      <c r="D314" s="66">
        <v>45</v>
      </c>
      <c r="E314" s="67">
        <v>1.4715500327011119E-2</v>
      </c>
      <c r="F314" s="45"/>
    </row>
    <row r="315" spans="1:6" x14ac:dyDescent="0.25">
      <c r="A315" s="64" t="s">
        <v>184</v>
      </c>
      <c r="B315" s="65">
        <v>4073446.8499999992</v>
      </c>
      <c r="C315" s="67">
        <v>9.9072304190017235E-3</v>
      </c>
      <c r="D315" s="66">
        <v>34</v>
      </c>
      <c r="E315" s="67">
        <v>1.1118378024852845E-2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411158989.71999979</v>
      </c>
      <c r="C319" s="69"/>
      <c r="D319" s="72">
        <v>3058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521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408969239.04000157</v>
      </c>
      <c r="C6" s="65">
        <v>37713500.010000005</v>
      </c>
      <c r="D6" s="65">
        <v>241042295.70000008</v>
      </c>
      <c r="E6" s="65">
        <v>130213443.32999997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3044</v>
      </c>
      <c r="C7" s="66">
        <v>337</v>
      </c>
      <c r="D7" s="66">
        <v>1669</v>
      </c>
      <c r="E7" s="66">
        <v>1038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0.78846541201165754</v>
      </c>
      <c r="C8" s="67">
        <v>0.77287620826076686</v>
      </c>
      <c r="D8" s="67">
        <v>0.7968295070800413</v>
      </c>
      <c r="E8" s="67">
        <v>0.77749744123693287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4.0816326530612249E-3</v>
      </c>
      <c r="C9" s="67">
        <v>4.0816326530612249E-3</v>
      </c>
      <c r="D9" s="67">
        <v>6.0660540540540542E-3</v>
      </c>
      <c r="E9" s="67">
        <v>7.4035199999999995E-2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10.703697650657309</v>
      </c>
      <c r="C11" s="65">
        <v>14.332616926119149</v>
      </c>
      <c r="D11" s="65">
        <v>10.314628586035626</v>
      </c>
      <c r="E11" s="65">
        <v>10.372878147635978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10.087671232876712</v>
      </c>
      <c r="C12" s="65">
        <v>13.512328767123288</v>
      </c>
      <c r="D12" s="65">
        <v>10.087671232876712</v>
      </c>
      <c r="E12" s="65">
        <v>10.087671232876712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19.36986301369863</v>
      </c>
      <c r="C13" s="65">
        <v>19.36986301369863</v>
      </c>
      <c r="D13" s="65">
        <v>10.643835616438356</v>
      </c>
      <c r="E13" s="65">
        <v>11.882191780821918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134352.57524310169</v>
      </c>
      <c r="C14" s="65">
        <v>111909.49557863503</v>
      </c>
      <c r="D14" s="65">
        <v>144423.18496105456</v>
      </c>
      <c r="E14" s="65">
        <v>125446.47719653176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169.77</v>
      </c>
      <c r="C15" s="65">
        <v>169.77</v>
      </c>
      <c r="D15" s="65">
        <v>1122.22</v>
      </c>
      <c r="E15" s="65">
        <v>10881.16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12.03180834428732</v>
      </c>
      <c r="C17" s="65">
        <v>8.4478416656640558</v>
      </c>
      <c r="D17" s="65">
        <v>12.605641962462293</v>
      </c>
      <c r="E17" s="65">
        <v>12.007584690999709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23.5</v>
      </c>
      <c r="C19" s="65">
        <v>23.5</v>
      </c>
      <c r="D19" s="65">
        <v>19.916666666666668</v>
      </c>
      <c r="E19" s="65">
        <v>19.916666666666668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0.76970582134469867</v>
      </c>
      <c r="C20" s="67">
        <v>0.94705388840944127</v>
      </c>
      <c r="D20" s="67">
        <v>0.94253083111504721</v>
      </c>
      <c r="E20" s="67">
        <v>0.3984188620104438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0.23029417865529941</v>
      </c>
      <c r="C21" s="67">
        <v>5.2946111590558773E-2</v>
      </c>
      <c r="D21" s="67">
        <v>5.7469168884952668E-2</v>
      </c>
      <c r="E21" s="67">
        <v>0.60158113798955648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0.37507220464812596</v>
      </c>
      <c r="C23" s="67">
        <v>0.33029424786076766</v>
      </c>
      <c r="D23" s="67">
        <v>0.28985502389570866</v>
      </c>
      <c r="E23" s="67">
        <v>0.54578943465836693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1.7299354243785472</v>
      </c>
      <c r="C24" s="65">
        <v>2.140761682312041</v>
      </c>
      <c r="D24" s="65">
        <v>1.7146533778273518</v>
      </c>
      <c r="E24" s="65">
        <v>1.514022745190424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1914733.3099999996</v>
      </c>
      <c r="C31" s="67">
        <v>4.6818516583168402E-3</v>
      </c>
      <c r="D31" s="66">
        <v>52</v>
      </c>
      <c r="E31" s="67">
        <v>1.7082785808147174E-2</v>
      </c>
      <c r="F31" s="45"/>
    </row>
    <row r="32" spans="1:11" x14ac:dyDescent="0.25">
      <c r="A32" s="64" t="s">
        <v>19</v>
      </c>
      <c r="B32" s="65">
        <v>11167265.750000002</v>
      </c>
      <c r="C32" s="67">
        <v>2.7305881919661372E-2</v>
      </c>
      <c r="D32" s="66">
        <v>151</v>
      </c>
      <c r="E32" s="67">
        <v>4.9605781865965835E-2</v>
      </c>
      <c r="F32" s="45"/>
    </row>
    <row r="33" spans="1:6" x14ac:dyDescent="0.25">
      <c r="A33" s="64" t="s">
        <v>20</v>
      </c>
      <c r="B33" s="65">
        <v>4916313.3599999985</v>
      </c>
      <c r="C33" s="67">
        <v>1.2021230182349121E-2</v>
      </c>
      <c r="D33" s="66">
        <v>52</v>
      </c>
      <c r="E33" s="67">
        <v>1.7082785808147174E-2</v>
      </c>
      <c r="F33" s="45"/>
    </row>
    <row r="34" spans="1:6" x14ac:dyDescent="0.25">
      <c r="A34" s="64" t="s">
        <v>21</v>
      </c>
      <c r="B34" s="65">
        <v>8866980.959999999</v>
      </c>
      <c r="C34" s="67">
        <v>2.1681290702484229E-2</v>
      </c>
      <c r="D34" s="66">
        <v>78</v>
      </c>
      <c r="E34" s="67">
        <v>2.5624178712220762E-2</v>
      </c>
      <c r="F34" s="45"/>
    </row>
    <row r="35" spans="1:6" x14ac:dyDescent="0.25">
      <c r="A35" s="64" t="s">
        <v>22</v>
      </c>
      <c r="B35" s="65">
        <v>10702013.439999998</v>
      </c>
      <c r="C35" s="67">
        <v>2.6168260148664312E-2</v>
      </c>
      <c r="D35" s="66">
        <v>79</v>
      </c>
      <c r="E35" s="67">
        <v>2.59526938239159E-2</v>
      </c>
      <c r="F35" s="45"/>
    </row>
    <row r="36" spans="1:6" x14ac:dyDescent="0.25">
      <c r="A36" s="64" t="s">
        <v>23</v>
      </c>
      <c r="B36" s="65">
        <v>19655209.350000001</v>
      </c>
      <c r="C36" s="67">
        <v>4.8060361205008853E-2</v>
      </c>
      <c r="D36" s="66">
        <v>130</v>
      </c>
      <c r="E36" s="67">
        <v>4.2706964520367936E-2</v>
      </c>
      <c r="F36" s="45"/>
    </row>
    <row r="37" spans="1:6" x14ac:dyDescent="0.25">
      <c r="A37" s="64" t="s">
        <v>24</v>
      </c>
      <c r="B37" s="65">
        <v>31278093.25999999</v>
      </c>
      <c r="C37" s="67">
        <v>7.6480307744956802E-2</v>
      </c>
      <c r="D37" s="66">
        <v>190</v>
      </c>
      <c r="E37" s="67">
        <v>6.2417871222076218E-2</v>
      </c>
      <c r="F37" s="45"/>
    </row>
    <row r="38" spans="1:6" x14ac:dyDescent="0.25">
      <c r="A38" s="64" t="s">
        <v>25</v>
      </c>
      <c r="B38" s="65">
        <v>61229529.12000002</v>
      </c>
      <c r="C38" s="67">
        <v>0.14971671039056161</v>
      </c>
      <c r="D38" s="66">
        <v>361</v>
      </c>
      <c r="E38" s="67">
        <v>0.11859395532194481</v>
      </c>
      <c r="F38" s="45"/>
    </row>
    <row r="39" spans="1:6" x14ac:dyDescent="0.25">
      <c r="A39" s="64" t="s">
        <v>42</v>
      </c>
      <c r="B39" s="65">
        <v>114030890.46999991</v>
      </c>
      <c r="C39" s="67">
        <v>0.27882510366225111</v>
      </c>
      <c r="D39" s="66">
        <v>777</v>
      </c>
      <c r="E39" s="67">
        <v>0.2552562417871222</v>
      </c>
      <c r="F39" s="45"/>
    </row>
    <row r="40" spans="1:6" x14ac:dyDescent="0.25">
      <c r="A40" s="64" t="s">
        <v>43</v>
      </c>
      <c r="B40" s="65">
        <v>117656893.95999995</v>
      </c>
      <c r="C40" s="67">
        <v>0.28769130469612736</v>
      </c>
      <c r="D40" s="66">
        <v>947</v>
      </c>
      <c r="E40" s="67">
        <v>0.31110381077529564</v>
      </c>
      <c r="F40" s="45"/>
    </row>
    <row r="41" spans="1:6" x14ac:dyDescent="0.25">
      <c r="A41" s="64" t="s">
        <v>44</v>
      </c>
      <c r="B41" s="65">
        <v>17559143.180000003</v>
      </c>
      <c r="C41" s="67">
        <v>4.293511957333937E-2</v>
      </c>
      <c r="D41" s="66">
        <v>148</v>
      </c>
      <c r="E41" s="67">
        <v>4.862023653088042E-2</v>
      </c>
      <c r="F41" s="45"/>
    </row>
    <row r="42" spans="1:6" x14ac:dyDescent="0.25">
      <c r="A42" s="64" t="s">
        <v>45</v>
      </c>
      <c r="B42" s="65">
        <v>6418901.6400000006</v>
      </c>
      <c r="C42" s="67">
        <v>1.5695316486559006E-2</v>
      </c>
      <c r="D42" s="66">
        <v>54</v>
      </c>
      <c r="E42" s="67">
        <v>1.7739816031537452E-2</v>
      </c>
      <c r="F42" s="45"/>
    </row>
    <row r="43" spans="1:6" x14ac:dyDescent="0.25">
      <c r="A43" s="64" t="s">
        <v>46</v>
      </c>
      <c r="B43" s="65">
        <v>1058536.6499999999</v>
      </c>
      <c r="C43" s="67">
        <v>2.5883038354786096E-3</v>
      </c>
      <c r="D43" s="66">
        <v>10</v>
      </c>
      <c r="E43" s="67">
        <v>3.2851511169513796E-3</v>
      </c>
      <c r="F43" s="45"/>
    </row>
    <row r="44" spans="1:6" x14ac:dyDescent="0.25">
      <c r="A44" s="64" t="s">
        <v>47</v>
      </c>
      <c r="B44" s="65">
        <v>2153962.59</v>
      </c>
      <c r="C44" s="67">
        <v>5.2668083180440091E-3</v>
      </c>
      <c r="D44" s="66">
        <v>11</v>
      </c>
      <c r="E44" s="67">
        <v>3.6136662286465177E-3</v>
      </c>
      <c r="F44" s="45"/>
    </row>
    <row r="45" spans="1:6" x14ac:dyDescent="0.25">
      <c r="A45" s="64" t="s">
        <v>26</v>
      </c>
      <c r="B45" s="65">
        <v>171725.05</v>
      </c>
      <c r="C45" s="67">
        <v>4.1989722846417837E-4</v>
      </c>
      <c r="D45" s="66">
        <v>2</v>
      </c>
      <c r="E45" s="67">
        <v>6.5703022339027597E-4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4.6225224773325797E-4</v>
      </c>
      <c r="D48" s="66">
        <v>2</v>
      </c>
      <c r="E48" s="67">
        <v>6.5703022339027597E-4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408969239.03999984</v>
      </c>
      <c r="C50" s="71"/>
      <c r="D50" s="72">
        <v>3044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0.78846541201165754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518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4418362.9000000004</v>
      </c>
      <c r="C59" s="67">
        <v>1.0803655821086965E-2</v>
      </c>
      <c r="D59" s="66">
        <v>99</v>
      </c>
      <c r="E59" s="67">
        <v>3.2522996057818658E-2</v>
      </c>
      <c r="F59" s="45"/>
    </row>
    <row r="60" spans="1:6" x14ac:dyDescent="0.25">
      <c r="A60" s="64" t="s">
        <v>19</v>
      </c>
      <c r="B60" s="65">
        <v>70590535.819999963</v>
      </c>
      <c r="C60" s="67">
        <v>0.17260597884012432</v>
      </c>
      <c r="D60" s="66">
        <v>464</v>
      </c>
      <c r="E60" s="67">
        <v>0.15243101182654403</v>
      </c>
      <c r="F60" s="45"/>
    </row>
    <row r="61" spans="1:6" x14ac:dyDescent="0.25">
      <c r="A61" s="64" t="s">
        <v>20</v>
      </c>
      <c r="B61" s="65">
        <v>14596990.359999998</v>
      </c>
      <c r="C61" s="67">
        <v>3.569214739539938E-2</v>
      </c>
      <c r="D61" s="66">
        <v>102</v>
      </c>
      <c r="E61" s="67">
        <v>3.3508541392904073E-2</v>
      </c>
      <c r="F61" s="45"/>
    </row>
    <row r="62" spans="1:6" x14ac:dyDescent="0.25">
      <c r="A62" s="64" t="s">
        <v>21</v>
      </c>
      <c r="B62" s="65">
        <v>24140215.420000006</v>
      </c>
      <c r="C62" s="67">
        <v>5.9026971017834759E-2</v>
      </c>
      <c r="D62" s="66">
        <v>165</v>
      </c>
      <c r="E62" s="67">
        <v>5.4204993429697763E-2</v>
      </c>
      <c r="F62" s="45"/>
    </row>
    <row r="63" spans="1:6" x14ac:dyDescent="0.25">
      <c r="A63" s="64" t="s">
        <v>22</v>
      </c>
      <c r="B63" s="65">
        <v>63623288.089999959</v>
      </c>
      <c r="C63" s="67">
        <v>0.15556986202519058</v>
      </c>
      <c r="D63" s="66">
        <v>481</v>
      </c>
      <c r="E63" s="67">
        <v>0.15801576872536136</v>
      </c>
      <c r="F63" s="45"/>
    </row>
    <row r="64" spans="1:6" x14ac:dyDescent="0.25">
      <c r="A64" s="64" t="s">
        <v>23</v>
      </c>
      <c r="B64" s="65">
        <v>38937985.639999986</v>
      </c>
      <c r="C64" s="67">
        <v>9.5210059640186279E-2</v>
      </c>
      <c r="D64" s="66">
        <v>289</v>
      </c>
      <c r="E64" s="67">
        <v>9.4940867279894869E-2</v>
      </c>
      <c r="F64" s="45"/>
    </row>
    <row r="65" spans="1:6" x14ac:dyDescent="0.25">
      <c r="A65" s="64" t="s">
        <v>24</v>
      </c>
      <c r="B65" s="65">
        <v>39110835.009999983</v>
      </c>
      <c r="C65" s="67">
        <v>9.563270602407016E-2</v>
      </c>
      <c r="D65" s="66">
        <v>269</v>
      </c>
      <c r="E65" s="67">
        <v>8.8370565045992111E-2</v>
      </c>
      <c r="F65" s="45"/>
    </row>
    <row r="66" spans="1:6" x14ac:dyDescent="0.25">
      <c r="A66" s="64" t="s">
        <v>25</v>
      </c>
      <c r="B66" s="65">
        <v>42856537.329999983</v>
      </c>
      <c r="C66" s="67">
        <v>0.10479159124681339</v>
      </c>
      <c r="D66" s="66">
        <v>318</v>
      </c>
      <c r="E66" s="67">
        <v>0.10446780551905388</v>
      </c>
      <c r="F66" s="45"/>
    </row>
    <row r="67" spans="1:6" x14ac:dyDescent="0.25">
      <c r="A67" s="64" t="s">
        <v>42</v>
      </c>
      <c r="B67" s="65">
        <v>49216324.589999951</v>
      </c>
      <c r="C67" s="67">
        <v>0.12034236292570229</v>
      </c>
      <c r="D67" s="66">
        <v>407</v>
      </c>
      <c r="E67" s="67">
        <v>0.13370565045992117</v>
      </c>
      <c r="F67" s="45"/>
    </row>
    <row r="68" spans="1:6" x14ac:dyDescent="0.25">
      <c r="A68" s="64" t="s">
        <v>43</v>
      </c>
      <c r="B68" s="65">
        <v>11055218.020000003</v>
      </c>
      <c r="C68" s="67">
        <v>2.7031905983811E-2</v>
      </c>
      <c r="D68" s="66">
        <v>107</v>
      </c>
      <c r="E68" s="67">
        <v>3.5151116951379763E-2</v>
      </c>
      <c r="F68" s="45"/>
    </row>
    <row r="69" spans="1:6" x14ac:dyDescent="0.25">
      <c r="A69" s="64" t="s">
        <v>44</v>
      </c>
      <c r="B69" s="65">
        <v>5233850.72</v>
      </c>
      <c r="C69" s="67">
        <v>1.2797663541360124E-2</v>
      </c>
      <c r="D69" s="66">
        <v>49</v>
      </c>
      <c r="E69" s="67">
        <v>1.6097240473061762E-2</v>
      </c>
      <c r="F69" s="45"/>
    </row>
    <row r="70" spans="1:6" x14ac:dyDescent="0.25">
      <c r="A70" s="64" t="s">
        <v>45</v>
      </c>
      <c r="B70" s="65">
        <v>5178988.1999999983</v>
      </c>
      <c r="C70" s="67">
        <v>1.2663515261335974E-2</v>
      </c>
      <c r="D70" s="66">
        <v>43</v>
      </c>
      <c r="E70" s="67">
        <v>1.4126149802890934E-2</v>
      </c>
      <c r="F70" s="45"/>
    </row>
    <row r="71" spans="1:6" x14ac:dyDescent="0.25">
      <c r="A71" s="64" t="s">
        <v>46</v>
      </c>
      <c r="B71" s="65">
        <v>3937095.27</v>
      </c>
      <c r="C71" s="67">
        <v>9.6268738432303616E-3</v>
      </c>
      <c r="D71" s="66">
        <v>25</v>
      </c>
      <c r="E71" s="67">
        <v>8.2128777923784497E-3</v>
      </c>
      <c r="F71" s="45"/>
    </row>
    <row r="72" spans="1:6" x14ac:dyDescent="0.25">
      <c r="A72" s="64" t="s">
        <v>47</v>
      </c>
      <c r="B72" s="65">
        <v>4104828.6000000006</v>
      </c>
      <c r="C72" s="67">
        <v>1.0037010631008661E-2</v>
      </c>
      <c r="D72" s="66">
        <v>31</v>
      </c>
      <c r="E72" s="67">
        <v>1.0183968462549276E-2</v>
      </c>
      <c r="F72" s="45"/>
    </row>
    <row r="73" spans="1:6" x14ac:dyDescent="0.25">
      <c r="A73" s="64" t="s">
        <v>26</v>
      </c>
      <c r="B73" s="65">
        <v>10537278.119999999</v>
      </c>
      <c r="C73" s="67">
        <v>2.5765454010024908E-2</v>
      </c>
      <c r="D73" s="66">
        <v>44</v>
      </c>
      <c r="E73" s="67">
        <v>1.4454664914586071E-2</v>
      </c>
      <c r="F73" s="45"/>
    </row>
    <row r="74" spans="1:6" x14ac:dyDescent="0.25">
      <c r="A74" s="64" t="s">
        <v>27</v>
      </c>
      <c r="B74" s="65">
        <v>610164.38</v>
      </c>
      <c r="C74" s="67">
        <v>1.4919566601935114E-3</v>
      </c>
      <c r="D74" s="66">
        <v>4</v>
      </c>
      <c r="E74" s="67">
        <v>1.3140604467805519E-3</v>
      </c>
      <c r="F74" s="45"/>
    </row>
    <row r="75" spans="1:6" x14ac:dyDescent="0.25">
      <c r="A75" s="64" t="s">
        <v>28</v>
      </c>
      <c r="B75" s="65">
        <v>1051936.6200000001</v>
      </c>
      <c r="C75" s="67">
        <v>2.5721656290563061E-3</v>
      </c>
      <c r="D75" s="66">
        <v>10</v>
      </c>
      <c r="E75" s="67">
        <v>3.2851511169513796E-3</v>
      </c>
      <c r="F75" s="45"/>
    </row>
    <row r="76" spans="1:6" x14ac:dyDescent="0.25">
      <c r="A76" s="64" t="s">
        <v>5</v>
      </c>
      <c r="B76" s="65">
        <v>19768803.949999996</v>
      </c>
      <c r="C76" s="67">
        <v>4.8338119503570975E-2</v>
      </c>
      <c r="D76" s="66">
        <v>137</v>
      </c>
      <c r="E76" s="67">
        <v>4.50065703022339E-2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408969239.03999984</v>
      </c>
      <c r="C78" s="71"/>
      <c r="D78" s="72">
        <v>3044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0.70230107676042508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519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4226910.24</v>
      </c>
      <c r="C87" s="67">
        <v>1.0335521199399013E-2</v>
      </c>
      <c r="D87" s="66">
        <v>97</v>
      </c>
      <c r="E87" s="67">
        <v>3.1865965834428384E-2</v>
      </c>
      <c r="F87" s="45"/>
    </row>
    <row r="88" spans="1:6" x14ac:dyDescent="0.25">
      <c r="A88" s="64" t="s">
        <v>19</v>
      </c>
      <c r="B88" s="65">
        <v>50455673.300000004</v>
      </c>
      <c r="C88" s="67">
        <v>0.12337278328912439</v>
      </c>
      <c r="D88" s="66">
        <v>389</v>
      </c>
      <c r="E88" s="67">
        <v>0.12779237844940866</v>
      </c>
      <c r="F88" s="45"/>
    </row>
    <row r="89" spans="1:6" x14ac:dyDescent="0.25">
      <c r="A89" s="64" t="s">
        <v>20</v>
      </c>
      <c r="B89" s="65">
        <v>35405743.109999977</v>
      </c>
      <c r="C89" s="67">
        <v>8.6573120250095559E-2</v>
      </c>
      <c r="D89" s="66">
        <v>200</v>
      </c>
      <c r="E89" s="67">
        <v>6.5703022339027597E-2</v>
      </c>
      <c r="F89" s="45"/>
    </row>
    <row r="90" spans="1:6" x14ac:dyDescent="0.25">
      <c r="A90" s="64" t="s">
        <v>21</v>
      </c>
      <c r="B90" s="65">
        <v>34282488.43999999</v>
      </c>
      <c r="C90" s="67">
        <v>8.3826569745131724E-2</v>
      </c>
      <c r="D90" s="66">
        <v>245</v>
      </c>
      <c r="E90" s="67">
        <v>8.0486202365308804E-2</v>
      </c>
      <c r="F90" s="45"/>
    </row>
    <row r="91" spans="1:6" x14ac:dyDescent="0.25">
      <c r="A91" s="64" t="s">
        <v>22</v>
      </c>
      <c r="B91" s="65">
        <v>63458295.679999955</v>
      </c>
      <c r="C91" s="67">
        <v>0.15516642725736479</v>
      </c>
      <c r="D91" s="66">
        <v>456</v>
      </c>
      <c r="E91" s="67">
        <v>0.14980289093298291</v>
      </c>
      <c r="F91" s="45"/>
    </row>
    <row r="92" spans="1:6" x14ac:dyDescent="0.25">
      <c r="A92" s="64" t="s">
        <v>23</v>
      </c>
      <c r="B92" s="65">
        <v>31935756.309999973</v>
      </c>
      <c r="C92" s="67">
        <v>7.8088406807721916E-2</v>
      </c>
      <c r="D92" s="66">
        <v>247</v>
      </c>
      <c r="E92" s="67">
        <v>8.1143232588699085E-2</v>
      </c>
      <c r="F92" s="45"/>
    </row>
    <row r="93" spans="1:6" x14ac:dyDescent="0.25">
      <c r="A93" s="64" t="s">
        <v>24</v>
      </c>
      <c r="B93" s="65">
        <v>62385291.869999945</v>
      </c>
      <c r="C93" s="67">
        <v>0.15254274873200982</v>
      </c>
      <c r="D93" s="66">
        <v>458</v>
      </c>
      <c r="E93" s="67">
        <v>0.15045992115637319</v>
      </c>
      <c r="F93" s="45"/>
    </row>
    <row r="94" spans="1:6" x14ac:dyDescent="0.25">
      <c r="A94" s="64" t="s">
        <v>25</v>
      </c>
      <c r="B94" s="65">
        <v>53815444.959999993</v>
      </c>
      <c r="C94" s="67">
        <v>0.13158800179281088</v>
      </c>
      <c r="D94" s="66">
        <v>418</v>
      </c>
      <c r="E94" s="67">
        <v>0.13731931668856767</v>
      </c>
      <c r="F94" s="45"/>
    </row>
    <row r="95" spans="1:6" x14ac:dyDescent="0.25">
      <c r="A95" s="64" t="s">
        <v>42</v>
      </c>
      <c r="B95" s="65">
        <v>33236954.29000001</v>
      </c>
      <c r="C95" s="67">
        <v>8.1270059254381299E-2</v>
      </c>
      <c r="D95" s="66">
        <v>259</v>
      </c>
      <c r="E95" s="67">
        <v>8.5085413929040732E-2</v>
      </c>
      <c r="F95" s="45"/>
    </row>
    <row r="96" spans="1:6" x14ac:dyDescent="0.25">
      <c r="A96" s="64" t="s">
        <v>43</v>
      </c>
      <c r="B96" s="65">
        <v>3051426.12</v>
      </c>
      <c r="C96" s="67">
        <v>7.4612607225981401E-3</v>
      </c>
      <c r="D96" s="66">
        <v>21</v>
      </c>
      <c r="E96" s="67">
        <v>6.8988173455978973E-3</v>
      </c>
      <c r="F96" s="45"/>
    </row>
    <row r="97" spans="1:6" x14ac:dyDescent="0.25">
      <c r="A97" s="64" t="s">
        <v>44</v>
      </c>
      <c r="B97" s="65">
        <v>2193684.65</v>
      </c>
      <c r="C97" s="67">
        <v>5.3639355741018063E-3</v>
      </c>
      <c r="D97" s="66">
        <v>15</v>
      </c>
      <c r="E97" s="67">
        <v>4.9277266754270696E-3</v>
      </c>
      <c r="F97" s="45"/>
    </row>
    <row r="98" spans="1:6" x14ac:dyDescent="0.25">
      <c r="A98" s="64" t="s">
        <v>45</v>
      </c>
      <c r="B98" s="65">
        <v>2185728.46</v>
      </c>
      <c r="C98" s="67">
        <v>5.3444813236582372E-3</v>
      </c>
      <c r="D98" s="66">
        <v>14</v>
      </c>
      <c r="E98" s="67">
        <v>4.5992115637319315E-3</v>
      </c>
      <c r="F98" s="45"/>
    </row>
    <row r="99" spans="1:6" x14ac:dyDescent="0.25">
      <c r="A99" s="64" t="s">
        <v>46</v>
      </c>
      <c r="B99" s="65">
        <v>4638376.46</v>
      </c>
      <c r="C99" s="67">
        <v>1.1341626746520016E-2</v>
      </c>
      <c r="D99" s="66">
        <v>16</v>
      </c>
      <c r="E99" s="67">
        <v>5.2562417871222077E-3</v>
      </c>
      <c r="F99" s="45"/>
    </row>
    <row r="100" spans="1:6" x14ac:dyDescent="0.25">
      <c r="A100" s="64" t="s">
        <v>47</v>
      </c>
      <c r="B100" s="65">
        <v>2828005.9600000014</v>
      </c>
      <c r="C100" s="67">
        <v>6.914960075330762E-3</v>
      </c>
      <c r="D100" s="66">
        <v>27</v>
      </c>
      <c r="E100" s="67">
        <v>8.8699080157687259E-3</v>
      </c>
      <c r="F100" s="45"/>
    </row>
    <row r="101" spans="1:6" x14ac:dyDescent="0.25">
      <c r="A101" s="64" t="s">
        <v>26</v>
      </c>
      <c r="B101" s="65">
        <v>3490047.2299999995</v>
      </c>
      <c r="C101" s="67">
        <v>8.5337646376348868E-3</v>
      </c>
      <c r="D101" s="66">
        <v>31</v>
      </c>
      <c r="E101" s="67">
        <v>1.0183968462549276E-2</v>
      </c>
      <c r="F101" s="45"/>
    </row>
    <row r="102" spans="1:6" x14ac:dyDescent="0.25">
      <c r="A102" s="64" t="s">
        <v>27</v>
      </c>
      <c r="B102" s="65">
        <v>203998.74</v>
      </c>
      <c r="C102" s="67">
        <v>4.9881194115933899E-4</v>
      </c>
      <c r="D102" s="66">
        <v>2</v>
      </c>
      <c r="E102" s="67">
        <v>6.5703022339027597E-4</v>
      </c>
      <c r="F102" s="45"/>
    </row>
    <row r="103" spans="1:6" x14ac:dyDescent="0.25">
      <c r="A103" s="64" t="s">
        <v>28</v>
      </c>
      <c r="B103" s="65">
        <v>1906719.91</v>
      </c>
      <c r="C103" s="67">
        <v>4.6622575196016407E-3</v>
      </c>
      <c r="D103" s="66">
        <v>16</v>
      </c>
      <c r="E103" s="67">
        <v>5.2562417871222077E-3</v>
      </c>
      <c r="F103" s="45"/>
    </row>
    <row r="104" spans="1:6" x14ac:dyDescent="0.25">
      <c r="A104" s="64" t="s">
        <v>5</v>
      </c>
      <c r="B104" s="65">
        <v>19268693.309999999</v>
      </c>
      <c r="C104" s="67">
        <v>4.7115263131355944E-2</v>
      </c>
      <c r="D104" s="66">
        <v>133</v>
      </c>
      <c r="E104" s="67">
        <v>4.3692509855453351E-2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408969239.03999978</v>
      </c>
      <c r="C106" s="71"/>
      <c r="D106" s="72">
        <v>3044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0.69014907529394254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758742.38</v>
      </c>
      <c r="C115" s="67">
        <v>1.8552553775952501E-3</v>
      </c>
      <c r="D115" s="66">
        <v>18</v>
      </c>
      <c r="E115" s="67">
        <v>5.9132720105124839E-3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400887083.36000144</v>
      </c>
      <c r="C117" s="67">
        <v>0.98023774184344092</v>
      </c>
      <c r="D117" s="66">
        <v>2959</v>
      </c>
      <c r="E117" s="67">
        <v>0.97207621550591328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7323413.3000000007</v>
      </c>
      <c r="C119" s="67">
        <v>1.790700277896376E-2</v>
      </c>
      <c r="D119" s="66">
        <v>67</v>
      </c>
      <c r="E119" s="67">
        <v>2.2010512483574246E-2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408969239.04000145</v>
      </c>
      <c r="C121" s="71"/>
      <c r="D121" s="72">
        <v>3044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392862154.66000134</v>
      </c>
      <c r="C128" s="67">
        <v>0.9606154134775291</v>
      </c>
      <c r="D128" s="66">
        <v>2811</v>
      </c>
      <c r="E128" s="67">
        <v>0.92345597897503284</v>
      </c>
      <c r="F128" s="64"/>
    </row>
    <row r="129" spans="1:6" x14ac:dyDescent="0.25">
      <c r="A129" s="64" t="s">
        <v>7</v>
      </c>
      <c r="B129" s="65">
        <v>16107084.38000001</v>
      </c>
      <c r="C129" s="67">
        <v>3.9384586522470885E-2</v>
      </c>
      <c r="D129" s="66">
        <v>233</v>
      </c>
      <c r="E129" s="67">
        <v>7.6544021024967143E-2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408969239.04000133</v>
      </c>
      <c r="C131" s="71"/>
      <c r="D131" s="72">
        <v>3044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90755607.47999993</v>
      </c>
      <c r="C138" s="67">
        <v>0.22191304092463401</v>
      </c>
      <c r="D138" s="66">
        <v>1303</v>
      </c>
      <c r="E138" s="67">
        <v>0.42805519053876478</v>
      </c>
      <c r="F138" s="45"/>
    </row>
    <row r="139" spans="1:6" x14ac:dyDescent="0.25">
      <c r="A139" s="64" t="s">
        <v>72</v>
      </c>
      <c r="B139" s="66">
        <v>172773905.12000006</v>
      </c>
      <c r="C139" s="67">
        <v>0.42246185929671259</v>
      </c>
      <c r="D139" s="66">
        <v>1280</v>
      </c>
      <c r="E139" s="67">
        <v>0.42049934296977659</v>
      </c>
      <c r="F139" s="45"/>
    </row>
    <row r="140" spans="1:6" x14ac:dyDescent="0.25">
      <c r="A140" s="64" t="s">
        <v>73</v>
      </c>
      <c r="B140" s="66">
        <v>72870240.329999983</v>
      </c>
      <c r="C140" s="67">
        <v>0.17818024773954402</v>
      </c>
      <c r="D140" s="66">
        <v>305</v>
      </c>
      <c r="E140" s="67">
        <v>0.10019710906701708</v>
      </c>
      <c r="F140" s="45"/>
    </row>
    <row r="141" spans="1:6" x14ac:dyDescent="0.25">
      <c r="A141" s="64" t="s">
        <v>74</v>
      </c>
      <c r="B141" s="66">
        <v>31210306.209999997</v>
      </c>
      <c r="C141" s="67">
        <v>7.6314556770240169E-2</v>
      </c>
      <c r="D141" s="66">
        <v>93</v>
      </c>
      <c r="E141" s="67">
        <v>3.0551905387647831E-2</v>
      </c>
      <c r="F141" s="45"/>
    </row>
    <row r="142" spans="1:6" x14ac:dyDescent="0.25">
      <c r="A142" s="64" t="s">
        <v>75</v>
      </c>
      <c r="B142" s="66">
        <v>16240732.459999999</v>
      </c>
      <c r="C142" s="67">
        <v>3.971137902235123E-2</v>
      </c>
      <c r="D142" s="66">
        <v>37</v>
      </c>
      <c r="E142" s="67">
        <v>1.2155059132720105E-2</v>
      </c>
      <c r="F142" s="45"/>
    </row>
    <row r="143" spans="1:6" x14ac:dyDescent="0.25">
      <c r="A143" s="64" t="s">
        <v>76</v>
      </c>
      <c r="B143" s="66">
        <v>9054878.7699999996</v>
      </c>
      <c r="C143" s="67">
        <v>2.2140733105636759E-2</v>
      </c>
      <c r="D143" s="66">
        <v>15</v>
      </c>
      <c r="E143" s="67">
        <v>4.9277266754270696E-3</v>
      </c>
      <c r="F143" s="45"/>
    </row>
    <row r="144" spans="1:6" x14ac:dyDescent="0.25">
      <c r="A144" s="64" t="s">
        <v>77</v>
      </c>
      <c r="B144" s="66">
        <v>4443974.25</v>
      </c>
      <c r="C144" s="67">
        <v>1.0866279968712634E-2</v>
      </c>
      <c r="D144" s="66">
        <v>5</v>
      </c>
      <c r="E144" s="67">
        <v>1.6425755584756898E-3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3.5987792222584476E-3</v>
      </c>
      <c r="D146" s="66">
        <v>1</v>
      </c>
      <c r="E146" s="67">
        <v>3.2851511169513798E-4</v>
      </c>
      <c r="F146" s="45"/>
    </row>
    <row r="147" spans="1:6" x14ac:dyDescent="0.25">
      <c r="A147" s="64" t="s">
        <v>81</v>
      </c>
      <c r="B147" s="66">
        <v>4895722.55</v>
      </c>
      <c r="C147" s="67">
        <v>1.1970882116933899E-2</v>
      </c>
      <c r="D147" s="66">
        <v>3</v>
      </c>
      <c r="E147" s="67">
        <v>9.8554533508541384E-4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1.2842241832976371E-2</v>
      </c>
      <c r="D149" s="66">
        <v>2</v>
      </c>
      <c r="E149" s="67">
        <v>6.5703022339027597E-4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408969239.0399999</v>
      </c>
      <c r="C151" s="71"/>
      <c r="D151" s="72">
        <v>3044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134352.57524310116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268804798.9900018</v>
      </c>
      <c r="C160" s="67">
        <v>0.65727388108940343</v>
      </c>
      <c r="D160" s="66">
        <v>1816</v>
      </c>
      <c r="E160" s="67">
        <v>0.59658344283837061</v>
      </c>
      <c r="F160" s="45"/>
    </row>
    <row r="161" spans="1:6" x14ac:dyDescent="0.25">
      <c r="A161" s="64" t="s">
        <v>9</v>
      </c>
      <c r="B161" s="65">
        <v>133993547.27999979</v>
      </c>
      <c r="C161" s="67">
        <v>0.32763722668856715</v>
      </c>
      <c r="D161" s="66">
        <v>1168</v>
      </c>
      <c r="E161" s="67">
        <v>0.38370565045992117</v>
      </c>
      <c r="F161" s="45"/>
    </row>
    <row r="162" spans="1:6" x14ac:dyDescent="0.25">
      <c r="A162" s="64" t="s">
        <v>10</v>
      </c>
      <c r="B162" s="65">
        <v>6170892.7699999996</v>
      </c>
      <c r="C162" s="67">
        <v>1.5088892222029492E-2</v>
      </c>
      <c r="D162" s="66">
        <v>60</v>
      </c>
      <c r="E162" s="67">
        <v>1.9710906701708279E-2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408969239.04000157</v>
      </c>
      <c r="C164" s="67"/>
      <c r="D164" s="72">
        <v>3044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113093.08</v>
      </c>
      <c r="C171" s="67">
        <v>2.7653199606276124E-4</v>
      </c>
      <c r="D171" s="66">
        <v>4</v>
      </c>
      <c r="E171" s="67">
        <v>1.3140604467805519E-3</v>
      </c>
      <c r="F171" s="45"/>
    </row>
    <row r="172" spans="1:6" x14ac:dyDescent="0.25">
      <c r="A172" s="76">
        <v>1997</v>
      </c>
      <c r="B172" s="65">
        <v>1557647.3599999996</v>
      </c>
      <c r="C172" s="67">
        <v>3.8087152071788152E-3</v>
      </c>
      <c r="D172" s="66">
        <v>22</v>
      </c>
      <c r="E172" s="67">
        <v>7.2273324572930354E-3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17724.05</v>
      </c>
      <c r="C175" s="67">
        <v>4.3338345058921226E-5</v>
      </c>
      <c r="D175" s="66">
        <v>1</v>
      </c>
      <c r="E175" s="67">
        <v>3.2851511169513798E-4</v>
      </c>
      <c r="F175" s="45"/>
    </row>
    <row r="176" spans="1:6" x14ac:dyDescent="0.25">
      <c r="A176" s="76">
        <v>2001</v>
      </c>
      <c r="B176" s="65">
        <v>33917104.720000006</v>
      </c>
      <c r="C176" s="67">
        <v>8.2933143821808566E-2</v>
      </c>
      <c r="D176" s="66">
        <v>290</v>
      </c>
      <c r="E176" s="67">
        <v>9.526938239159001E-2</v>
      </c>
      <c r="F176" s="45"/>
    </row>
    <row r="177" spans="1:6" x14ac:dyDescent="0.25">
      <c r="A177" s="76">
        <v>2002</v>
      </c>
      <c r="B177" s="65">
        <v>2107930.7999999998</v>
      </c>
      <c r="C177" s="67">
        <v>5.154252688901682E-3</v>
      </c>
      <c r="D177" s="66">
        <v>20</v>
      </c>
      <c r="E177" s="67">
        <v>6.5703022339027592E-3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9735627.1600000001</v>
      </c>
      <c r="C179" s="67">
        <v>2.3805279787920103E-2</v>
      </c>
      <c r="D179" s="66">
        <v>86</v>
      </c>
      <c r="E179" s="67">
        <v>2.8252299605781867E-2</v>
      </c>
      <c r="F179" s="45"/>
    </row>
    <row r="180" spans="1:6" x14ac:dyDescent="0.25">
      <c r="A180" s="76">
        <v>2005</v>
      </c>
      <c r="B180" s="65">
        <v>361520111.87000096</v>
      </c>
      <c r="C180" s="67">
        <v>0.88397873815306915</v>
      </c>
      <c r="D180" s="66">
        <v>2621</v>
      </c>
      <c r="E180" s="67">
        <v>0.86103810775295664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408969239.04000098</v>
      </c>
      <c r="C182" s="67"/>
      <c r="D182" s="78">
        <v>3044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128.44437180788771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51260792.280000001</v>
      </c>
      <c r="C191" s="67">
        <v>0.12534143741550793</v>
      </c>
      <c r="D191" s="66">
        <v>417</v>
      </c>
      <c r="E191" s="67">
        <v>0.13699080157687255</v>
      </c>
      <c r="F191" s="45"/>
    </row>
    <row r="192" spans="1:6" x14ac:dyDescent="0.25">
      <c r="A192" s="64" t="s">
        <v>12</v>
      </c>
      <c r="B192" s="65">
        <v>94475447.369999871</v>
      </c>
      <c r="C192" s="67">
        <v>0.23100868806604702</v>
      </c>
      <c r="D192" s="66">
        <v>713</v>
      </c>
      <c r="E192" s="67">
        <v>0.23423127463863339</v>
      </c>
      <c r="F192" s="45"/>
    </row>
    <row r="193" spans="1:6" x14ac:dyDescent="0.25">
      <c r="A193" s="64" t="s">
        <v>13</v>
      </c>
      <c r="B193" s="65">
        <v>244098028.42999974</v>
      </c>
      <c r="C193" s="67">
        <v>0.59686158548986989</v>
      </c>
      <c r="D193" s="66">
        <v>1788</v>
      </c>
      <c r="E193" s="67">
        <v>0.58738501971090673</v>
      </c>
      <c r="F193" s="45"/>
    </row>
    <row r="194" spans="1:6" x14ac:dyDescent="0.25">
      <c r="A194" s="64" t="s">
        <v>14</v>
      </c>
      <c r="B194" s="65">
        <v>18683234.890000001</v>
      </c>
      <c r="C194" s="67">
        <v>4.5683716784803645E-2</v>
      </c>
      <c r="D194" s="66">
        <v>123</v>
      </c>
      <c r="E194" s="67">
        <v>4.0407358738501972E-2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1.1045722437716583E-3</v>
      </c>
      <c r="D195" s="66">
        <v>3</v>
      </c>
      <c r="E195" s="67">
        <v>9.8554533508541384E-4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408969239.03999954</v>
      </c>
      <c r="C199" s="71"/>
      <c r="D199" s="72">
        <v>3044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12.03180834428732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205513069.82000026</v>
      </c>
      <c r="C208" s="67">
        <v>0.50251473754459952</v>
      </c>
      <c r="D208" s="66">
        <v>1586</v>
      </c>
      <c r="E208" s="67">
        <v>0.52102496714848878</v>
      </c>
      <c r="F208" s="43"/>
    </row>
    <row r="209" spans="1:6" x14ac:dyDescent="0.25">
      <c r="A209" s="64" t="s">
        <v>53</v>
      </c>
      <c r="B209" s="65">
        <v>203456169.21999988</v>
      </c>
      <c r="C209" s="67">
        <v>0.49748526245540048</v>
      </c>
      <c r="D209" s="66">
        <v>1458</v>
      </c>
      <c r="E209" s="67">
        <v>0.47897503285151116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408969239.04000014</v>
      </c>
      <c r="C211" s="71"/>
      <c r="D211" s="72">
        <v>3044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11799599.740000008</v>
      </c>
      <c r="C218" s="67">
        <v>2.8852047082313519E-2</v>
      </c>
      <c r="D218" s="66">
        <v>146</v>
      </c>
      <c r="E218" s="67">
        <v>4.7963206307490146E-2</v>
      </c>
      <c r="F218" s="67">
        <v>0.81599258512416117</v>
      </c>
    </row>
    <row r="219" spans="1:6" x14ac:dyDescent="0.25">
      <c r="A219" s="64" t="s">
        <v>55</v>
      </c>
      <c r="B219" s="65">
        <v>59985816.759999968</v>
      </c>
      <c r="C219" s="67">
        <v>0.14667562015375188</v>
      </c>
      <c r="D219" s="66">
        <v>475</v>
      </c>
      <c r="E219" s="67">
        <v>0.15604467805519054</v>
      </c>
      <c r="F219" s="67">
        <v>0.80182405367856946</v>
      </c>
    </row>
    <row r="220" spans="1:6" x14ac:dyDescent="0.25">
      <c r="A220" s="64" t="s">
        <v>56</v>
      </c>
      <c r="B220" s="65">
        <v>64105900.010000013</v>
      </c>
      <c r="C220" s="67">
        <v>0.15674993102288076</v>
      </c>
      <c r="D220" s="66">
        <v>497</v>
      </c>
      <c r="E220" s="67">
        <v>0.16327201051248358</v>
      </c>
      <c r="F220" s="67">
        <v>0.79645870565108001</v>
      </c>
    </row>
    <row r="221" spans="1:6" x14ac:dyDescent="0.25">
      <c r="A221" s="64" t="s">
        <v>57</v>
      </c>
      <c r="B221" s="65">
        <v>22242571.620000001</v>
      </c>
      <c r="C221" s="67">
        <v>5.4386906145341002E-2</v>
      </c>
      <c r="D221" s="66">
        <v>184</v>
      </c>
      <c r="E221" s="67">
        <v>6.0446780551905388E-2</v>
      </c>
      <c r="F221" s="67">
        <v>0.8011446292454758</v>
      </c>
    </row>
    <row r="222" spans="1:6" x14ac:dyDescent="0.25">
      <c r="A222" s="64" t="s">
        <v>58</v>
      </c>
      <c r="B222" s="65">
        <v>18999696.149999995</v>
      </c>
      <c r="C222" s="67">
        <v>4.6457518894573148E-2</v>
      </c>
      <c r="D222" s="66">
        <v>156</v>
      </c>
      <c r="E222" s="67">
        <v>5.1248357424441525E-2</v>
      </c>
      <c r="F222" s="67">
        <v>0.76955316802722507</v>
      </c>
    </row>
    <row r="223" spans="1:6" x14ac:dyDescent="0.25">
      <c r="A223" s="64" t="s">
        <v>59</v>
      </c>
      <c r="B223" s="65">
        <v>17700224.570000008</v>
      </c>
      <c r="C223" s="67">
        <v>4.3280087792296799E-2</v>
      </c>
      <c r="D223" s="66">
        <v>134</v>
      </c>
      <c r="E223" s="67">
        <v>4.4021024967148492E-2</v>
      </c>
      <c r="F223" s="67">
        <v>0.80205715901971841</v>
      </c>
    </row>
    <row r="224" spans="1:6" x14ac:dyDescent="0.25">
      <c r="A224" s="64" t="s">
        <v>29</v>
      </c>
      <c r="B224" s="65">
        <v>96547710.399999872</v>
      </c>
      <c r="C224" s="67">
        <v>0.23607572693396844</v>
      </c>
      <c r="D224" s="66">
        <v>724</v>
      </c>
      <c r="E224" s="67">
        <v>0.23784494086727989</v>
      </c>
      <c r="F224" s="67">
        <v>0.78573200033999002</v>
      </c>
    </row>
    <row r="225" spans="1:6" x14ac:dyDescent="0.25">
      <c r="A225" s="64" t="s">
        <v>60</v>
      </c>
      <c r="B225" s="65">
        <v>37897307.910000019</v>
      </c>
      <c r="C225" s="67">
        <v>9.2665423930070726E-2</v>
      </c>
      <c r="D225" s="66">
        <v>263</v>
      </c>
      <c r="E225" s="67">
        <v>8.6399474375821295E-2</v>
      </c>
      <c r="F225" s="67">
        <v>0.78880306006251699</v>
      </c>
    </row>
    <row r="226" spans="1:6" x14ac:dyDescent="0.25">
      <c r="A226" s="64" t="s">
        <v>61</v>
      </c>
      <c r="B226" s="65">
        <v>56845283.719999976</v>
      </c>
      <c r="C226" s="67">
        <v>0.13899647771415918</v>
      </c>
      <c r="D226" s="66">
        <v>259</v>
      </c>
      <c r="E226" s="67">
        <v>8.5085413929040732E-2</v>
      </c>
      <c r="F226" s="67">
        <v>0.76046219538592452</v>
      </c>
    </row>
    <row r="227" spans="1:6" x14ac:dyDescent="0.25">
      <c r="A227" s="64" t="s">
        <v>62</v>
      </c>
      <c r="B227" s="65">
        <v>16364907.630000005</v>
      </c>
      <c r="C227" s="67">
        <v>4.001500863100222E-2</v>
      </c>
      <c r="D227" s="66">
        <v>143</v>
      </c>
      <c r="E227" s="67">
        <v>4.6977660972404731E-2</v>
      </c>
      <c r="F227" s="67">
        <v>0.79566795995153106</v>
      </c>
    </row>
    <row r="228" spans="1:6" x14ac:dyDescent="0.25">
      <c r="A228" s="64" t="s">
        <v>63</v>
      </c>
      <c r="B228" s="65">
        <v>6170892.7699999996</v>
      </c>
      <c r="C228" s="67">
        <v>1.5088892222029556E-2</v>
      </c>
      <c r="D228" s="66">
        <v>60</v>
      </c>
      <c r="E228" s="67">
        <v>1.9710906701708279E-2</v>
      </c>
      <c r="F228" s="67">
        <v>0.78034803190704383</v>
      </c>
    </row>
    <row r="229" spans="1:6" x14ac:dyDescent="0.25">
      <c r="A229" s="64" t="s">
        <v>4</v>
      </c>
      <c r="B229" s="65">
        <v>309327.76</v>
      </c>
      <c r="C229" s="67">
        <v>7.5635947761280343E-4</v>
      </c>
      <c r="D229" s="66">
        <v>3</v>
      </c>
      <c r="E229" s="67">
        <v>9.8554533508541384E-4</v>
      </c>
      <c r="F229" s="67">
        <v>0.80030259285431826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408969239.03999984</v>
      </c>
      <c r="C231" s="71"/>
      <c r="D231" s="72">
        <v>3044</v>
      </c>
      <c r="E231" s="71"/>
      <c r="F231" s="81">
        <v>0.78846541201165754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27582656.719999976</v>
      </c>
      <c r="C238" s="67">
        <v>6.7444330983783843E-2</v>
      </c>
      <c r="D238" s="66">
        <v>200</v>
      </c>
      <c r="E238" s="67">
        <v>6.5703022339027597E-2</v>
      </c>
      <c r="F238" s="45"/>
    </row>
    <row r="239" spans="1:6" x14ac:dyDescent="0.25">
      <c r="A239" s="64" t="s">
        <v>351</v>
      </c>
      <c r="B239" s="65">
        <v>281375764.55000013</v>
      </c>
      <c r="C239" s="67">
        <v>0.68801205002726284</v>
      </c>
      <c r="D239" s="66">
        <v>2117</v>
      </c>
      <c r="E239" s="67">
        <v>0.69546649145860706</v>
      </c>
      <c r="F239" s="45"/>
    </row>
    <row r="240" spans="1:6" x14ac:dyDescent="0.25">
      <c r="A240" s="64" t="s">
        <v>323</v>
      </c>
      <c r="B240" s="65">
        <v>92904352.839999929</v>
      </c>
      <c r="C240" s="67">
        <v>0.2271670922196504</v>
      </c>
      <c r="D240" s="66">
        <v>650</v>
      </c>
      <c r="E240" s="67">
        <v>0.21353482260183967</v>
      </c>
      <c r="F240" s="45"/>
    </row>
    <row r="241" spans="1:6" x14ac:dyDescent="0.25">
      <c r="A241" s="64" t="s">
        <v>324</v>
      </c>
      <c r="B241" s="65">
        <v>3917745.9999999995</v>
      </c>
      <c r="C241" s="67">
        <v>9.5795615562587998E-3</v>
      </c>
      <c r="D241" s="66">
        <v>36</v>
      </c>
      <c r="E241" s="67">
        <v>1.1826544021024968E-2</v>
      </c>
      <c r="F241" s="45"/>
    </row>
    <row r="242" spans="1:6" x14ac:dyDescent="0.25">
      <c r="A242" s="64" t="s">
        <v>325</v>
      </c>
      <c r="B242" s="65">
        <v>2299726.0700000003</v>
      </c>
      <c r="C242" s="67">
        <v>5.62322505085785E-3</v>
      </c>
      <c r="D242" s="66">
        <v>22</v>
      </c>
      <c r="E242" s="67">
        <v>7.2273324572930354E-3</v>
      </c>
      <c r="F242" s="45"/>
    </row>
    <row r="243" spans="1:6" x14ac:dyDescent="0.25">
      <c r="A243" s="64" t="s">
        <v>40</v>
      </c>
      <c r="B243" s="65">
        <v>130250.48</v>
      </c>
      <c r="C243" s="67">
        <v>3.1848478459100096E-4</v>
      </c>
      <c r="D243" s="66">
        <v>1</v>
      </c>
      <c r="E243" s="67">
        <v>3.2851511169513798E-4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641449.89</v>
      </c>
      <c r="C248" s="67">
        <v>1.56845510314105E-3</v>
      </c>
      <c r="D248" s="66">
        <v>17</v>
      </c>
      <c r="E248" s="67">
        <v>5.5847568988173458E-3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117292.49</v>
      </c>
      <c r="C250" s="67">
        <v>2.8680027445420652E-4</v>
      </c>
      <c r="D250" s="66">
        <v>1</v>
      </c>
      <c r="E250" s="67">
        <v>3.2851511169513798E-4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408969239.04000002</v>
      </c>
      <c r="C253" s="71"/>
      <c r="D253" s="72">
        <v>3044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2.263538794635863E-2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393649583.95000124</v>
      </c>
      <c r="C262" s="67">
        <v>0.99926572310828732</v>
      </c>
      <c r="D262" s="66">
        <v>2950</v>
      </c>
      <c r="E262" s="67">
        <v>0.9989840839823908</v>
      </c>
      <c r="F262" s="45"/>
    </row>
    <row r="263" spans="1:6" x14ac:dyDescent="0.25">
      <c r="A263" s="64" t="s">
        <v>65</v>
      </c>
      <c r="B263" s="65">
        <v>289260.19</v>
      </c>
      <c r="C263" s="67">
        <v>7.3427689171266471E-4</v>
      </c>
      <c r="D263" s="66">
        <v>3</v>
      </c>
      <c r="E263" s="67">
        <v>1.0159160176092109E-3</v>
      </c>
      <c r="F263" s="45"/>
    </row>
    <row r="264" spans="1:6" x14ac:dyDescent="0.25">
      <c r="A264" s="64" t="s">
        <v>66</v>
      </c>
      <c r="B264" s="65">
        <v>0</v>
      </c>
      <c r="C264" s="67">
        <v>0</v>
      </c>
      <c r="D264" s="66">
        <v>0</v>
      </c>
      <c r="E264" s="67">
        <v>0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393938844.14000124</v>
      </c>
      <c r="C271" s="71"/>
      <c r="D271" s="72">
        <v>2953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0.68366060194670086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14081207.07</v>
      </c>
      <c r="C280" s="67">
        <v>0.93684877634186448</v>
      </c>
      <c r="D280" s="66">
        <v>84</v>
      </c>
      <c r="E280" s="67">
        <v>0.92307692307692313</v>
      </c>
      <c r="F280" s="45"/>
    </row>
    <row r="281" spans="1:6" x14ac:dyDescent="0.25">
      <c r="A281" s="64" t="s">
        <v>65</v>
      </c>
      <c r="B281" s="65">
        <v>50479.51</v>
      </c>
      <c r="C281" s="67">
        <v>3.3584952581651732E-3</v>
      </c>
      <c r="D281" s="66">
        <v>1</v>
      </c>
      <c r="E281" s="67">
        <v>1.098901098901099E-2</v>
      </c>
      <c r="F281" s="45"/>
    </row>
    <row r="282" spans="1:6" x14ac:dyDescent="0.25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  <c r="F282" s="45"/>
    </row>
    <row r="283" spans="1:6" x14ac:dyDescent="0.25">
      <c r="A283" s="64" t="s">
        <v>67</v>
      </c>
      <c r="B283" s="65">
        <v>189574.85</v>
      </c>
      <c r="C283" s="67">
        <v>1.2612765749754187E-2</v>
      </c>
      <c r="D283" s="66">
        <v>2</v>
      </c>
      <c r="E283" s="67">
        <v>2.197802197802198E-2</v>
      </c>
      <c r="F283" s="45"/>
    </row>
    <row r="284" spans="1:6" x14ac:dyDescent="0.25">
      <c r="A284" s="64" t="s">
        <v>68</v>
      </c>
      <c r="B284" s="65">
        <v>300288.46999999997</v>
      </c>
      <c r="C284" s="67">
        <v>1.9978747863770362E-2</v>
      </c>
      <c r="D284" s="66">
        <v>1</v>
      </c>
      <c r="E284" s="67">
        <v>1.098901098901099E-2</v>
      </c>
      <c r="F284" s="45"/>
    </row>
    <row r="285" spans="1:6" x14ac:dyDescent="0.25">
      <c r="A285" s="64" t="s">
        <v>69</v>
      </c>
      <c r="B285" s="65">
        <v>132848</v>
      </c>
      <c r="C285" s="67">
        <v>8.8386233950513166E-3</v>
      </c>
      <c r="D285" s="66">
        <v>1</v>
      </c>
      <c r="E285" s="67">
        <v>1.098901098901099E-2</v>
      </c>
      <c r="F285" s="45"/>
    </row>
    <row r="286" spans="1:6" x14ac:dyDescent="0.25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  <c r="F286" s="45"/>
    </row>
    <row r="287" spans="1:6" x14ac:dyDescent="0.25">
      <c r="A287" s="64" t="s">
        <v>170</v>
      </c>
      <c r="B287" s="65">
        <v>275997</v>
      </c>
      <c r="C287" s="67">
        <v>1.8362591391394512E-2</v>
      </c>
      <c r="D287" s="66">
        <v>2</v>
      </c>
      <c r="E287" s="67">
        <v>2.197802197802198E-2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15030394.9</v>
      </c>
      <c r="C289" s="71"/>
      <c r="D289" s="72">
        <v>91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6.2975972746666251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314786004.0400008</v>
      </c>
      <c r="C299" s="67">
        <v>0.76970582134470011</v>
      </c>
      <c r="D299" s="66">
        <v>2268</v>
      </c>
      <c r="E299" s="67">
        <v>0.74507227332457293</v>
      </c>
      <c r="F299" s="45"/>
    </row>
    <row r="300" spans="1:6" x14ac:dyDescent="0.25">
      <c r="A300" s="64" t="s">
        <v>148</v>
      </c>
      <c r="B300" s="65">
        <v>94183234.99999997</v>
      </c>
      <c r="C300" s="67">
        <v>0.23029417865529983</v>
      </c>
      <c r="D300" s="66">
        <v>776</v>
      </c>
      <c r="E300" s="67">
        <v>0.25492772667542707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408969239.0400008</v>
      </c>
      <c r="C302" s="67"/>
      <c r="D302" s="78">
        <v>3044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31680188.830000002</v>
      </c>
      <c r="C310" s="67">
        <v>7.7463500444104022E-2</v>
      </c>
      <c r="D310" s="66">
        <v>253</v>
      </c>
      <c r="E310" s="67">
        <v>8.3114323258869902E-2</v>
      </c>
      <c r="F310" s="45"/>
    </row>
    <row r="311" spans="1:6" x14ac:dyDescent="0.25">
      <c r="A311" s="64" t="s">
        <v>39</v>
      </c>
      <c r="B311" s="65">
        <v>377289050.21000105</v>
      </c>
      <c r="C311" s="67">
        <v>0.92253649955589601</v>
      </c>
      <c r="D311" s="66">
        <v>2791</v>
      </c>
      <c r="E311" s="67">
        <v>0.91688567674113008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408969239.04000103</v>
      </c>
      <c r="C313" s="67"/>
      <c r="D313" s="78">
        <v>3044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20112411.789999988</v>
      </c>
      <c r="C322" s="67">
        <v>6.3892331717023604E-2</v>
      </c>
      <c r="D322" s="66">
        <v>126</v>
      </c>
      <c r="E322" s="67">
        <v>5.5555555555555552E-2</v>
      </c>
      <c r="F322" s="45"/>
    </row>
    <row r="323" spans="1:6" x14ac:dyDescent="0.25">
      <c r="A323" s="64" t="s">
        <v>83</v>
      </c>
      <c r="B323" s="65">
        <v>48994593.459999971</v>
      </c>
      <c r="C323" s="67">
        <v>0.15564412912644701</v>
      </c>
      <c r="D323" s="66">
        <v>382</v>
      </c>
      <c r="E323" s="67">
        <v>0.16843033509700175</v>
      </c>
      <c r="F323" s="45"/>
    </row>
    <row r="324" spans="1:6" x14ac:dyDescent="0.25">
      <c r="A324" s="64" t="s">
        <v>84</v>
      </c>
      <c r="B324" s="65">
        <v>80138478.559999883</v>
      </c>
      <c r="C324" s="67">
        <v>0.25458081849730763</v>
      </c>
      <c r="D324" s="66">
        <v>614</v>
      </c>
      <c r="E324" s="67">
        <v>0.2707231040564374</v>
      </c>
      <c r="F324" s="45"/>
    </row>
    <row r="325" spans="1:6" x14ac:dyDescent="0.25">
      <c r="A325" s="64" t="s">
        <v>85</v>
      </c>
      <c r="B325" s="65">
        <v>102496137.62999983</v>
      </c>
      <c r="C325" s="67">
        <v>0.32560576491506188</v>
      </c>
      <c r="D325" s="66">
        <v>748</v>
      </c>
      <c r="E325" s="67">
        <v>0.32980599647266312</v>
      </c>
      <c r="F325" s="45"/>
    </row>
    <row r="326" spans="1:6" x14ac:dyDescent="0.25">
      <c r="A326" s="64" t="s">
        <v>86</v>
      </c>
      <c r="B326" s="65">
        <v>36694915.860000007</v>
      </c>
      <c r="C326" s="67">
        <v>0.11657098914517564</v>
      </c>
      <c r="D326" s="66">
        <v>218</v>
      </c>
      <c r="E326" s="67">
        <v>9.6119929453262781E-2</v>
      </c>
      <c r="F326" s="45"/>
    </row>
    <row r="327" spans="1:6" x14ac:dyDescent="0.25">
      <c r="A327" s="64" t="s">
        <v>87</v>
      </c>
      <c r="B327" s="65">
        <v>14034093.000000009</v>
      </c>
      <c r="C327" s="67">
        <v>4.4582963727373054E-2</v>
      </c>
      <c r="D327" s="66">
        <v>93</v>
      </c>
      <c r="E327" s="67">
        <v>4.1005291005291003E-2</v>
      </c>
      <c r="F327" s="45"/>
    </row>
    <row r="328" spans="1:6" x14ac:dyDescent="0.25">
      <c r="A328" s="64" t="s">
        <v>88</v>
      </c>
      <c r="B328" s="65">
        <v>6385213.8999999985</v>
      </c>
      <c r="C328" s="67">
        <v>2.0284300502727035E-2</v>
      </c>
      <c r="D328" s="66">
        <v>34</v>
      </c>
      <c r="E328" s="67">
        <v>1.4991181657848324E-2</v>
      </c>
      <c r="F328" s="45"/>
    </row>
    <row r="329" spans="1:6" x14ac:dyDescent="0.25">
      <c r="A329" s="64" t="s">
        <v>89</v>
      </c>
      <c r="B329" s="65">
        <v>1855559.5599999998</v>
      </c>
      <c r="C329" s="67">
        <v>5.8946698270746986E-3</v>
      </c>
      <c r="D329" s="66">
        <v>13</v>
      </c>
      <c r="E329" s="67">
        <v>5.7319223985890649E-3</v>
      </c>
      <c r="F329" s="45"/>
    </row>
    <row r="330" spans="1:6" x14ac:dyDescent="0.25">
      <c r="A330" s="64" t="s">
        <v>1</v>
      </c>
      <c r="B330" s="65">
        <v>388745.56999999995</v>
      </c>
      <c r="C330" s="67">
        <v>1.234951887983566E-3</v>
      </c>
      <c r="D330" s="66">
        <v>8</v>
      </c>
      <c r="E330" s="67">
        <v>3.5273368606701938E-3</v>
      </c>
      <c r="F330" s="45"/>
    </row>
    <row r="331" spans="1:6" x14ac:dyDescent="0.25">
      <c r="A331" s="64" t="s">
        <v>70</v>
      </c>
      <c r="B331" s="65">
        <v>973927.03</v>
      </c>
      <c r="C331" s="67">
        <v>3.0939337121107962E-3</v>
      </c>
      <c r="D331" s="66">
        <v>7</v>
      </c>
      <c r="E331" s="67">
        <v>3.0864197530864196E-3</v>
      </c>
      <c r="F331" s="45"/>
    </row>
    <row r="332" spans="1:6" x14ac:dyDescent="0.25">
      <c r="A332" s="64" t="s">
        <v>82</v>
      </c>
      <c r="B332" s="65">
        <v>2711927.6799999992</v>
      </c>
      <c r="C332" s="67">
        <v>8.6151469417153521E-3</v>
      </c>
      <c r="D332" s="66">
        <v>25</v>
      </c>
      <c r="E332" s="67">
        <v>1.1022927689594356E-2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314786004.0399996</v>
      </c>
      <c r="C334" s="67"/>
      <c r="D334" s="72">
        <v>2268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1.7299354243785472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248781842.67999965</v>
      </c>
      <c r="C347" s="67">
        <v>0.60831431543355585</v>
      </c>
      <c r="D347" s="66">
        <v>1836</v>
      </c>
      <c r="E347" s="67">
        <v>0.60315374507227337</v>
      </c>
      <c r="F347" s="45"/>
    </row>
    <row r="348" spans="1:6" x14ac:dyDescent="0.25">
      <c r="A348" s="64" t="s">
        <v>181</v>
      </c>
      <c r="B348" s="65">
        <v>126763908.79999998</v>
      </c>
      <c r="C348" s="67">
        <v>0.30995951944347017</v>
      </c>
      <c r="D348" s="66">
        <v>921</v>
      </c>
      <c r="E348" s="67">
        <v>0.30256241787122207</v>
      </c>
      <c r="F348" s="45"/>
    </row>
    <row r="349" spans="1:6" x14ac:dyDescent="0.25">
      <c r="A349" s="64" t="s">
        <v>182</v>
      </c>
      <c r="B349" s="65">
        <v>25119185.830000002</v>
      </c>
      <c r="C349" s="67">
        <v>6.142072173683262E-2</v>
      </c>
      <c r="D349" s="66">
        <v>208</v>
      </c>
      <c r="E349" s="67">
        <v>6.8331143232588695E-2</v>
      </c>
      <c r="F349" s="45"/>
    </row>
    <row r="350" spans="1:6" x14ac:dyDescent="0.25">
      <c r="A350" s="64" t="s">
        <v>183</v>
      </c>
      <c r="B350" s="65">
        <v>4230854.8800000008</v>
      </c>
      <c r="C350" s="67">
        <v>1.0345166521402353E-2</v>
      </c>
      <c r="D350" s="66">
        <v>45</v>
      </c>
      <c r="E350" s="67">
        <v>1.478318002628121E-2</v>
      </c>
      <c r="F350" s="45"/>
    </row>
    <row r="351" spans="1:6" x14ac:dyDescent="0.25">
      <c r="A351" s="64" t="s">
        <v>184</v>
      </c>
      <c r="B351" s="65">
        <v>4073446.8499999996</v>
      </c>
      <c r="C351" s="67">
        <v>9.9602768647389442E-3</v>
      </c>
      <c r="D351" s="66">
        <v>34</v>
      </c>
      <c r="E351" s="67">
        <v>1.1169513797634692E-2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408969239.03999966</v>
      </c>
      <c r="C355" s="69"/>
      <c r="D355" s="72">
        <v>3044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524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407039331.48000193</v>
      </c>
      <c r="C6" s="65">
        <v>37674239.100000001</v>
      </c>
      <c r="D6" s="65">
        <v>239673417.54999989</v>
      </c>
      <c r="E6" s="65">
        <v>129691674.82999995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3031</v>
      </c>
      <c r="C7" s="66">
        <v>336</v>
      </c>
      <c r="D7" s="66">
        <v>1661</v>
      </c>
      <c r="E7" s="66">
        <v>1034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0.78876858533643424</v>
      </c>
      <c r="C8" s="67">
        <v>0.77311621051539448</v>
      </c>
      <c r="D8" s="67">
        <v>0.79739844109765312</v>
      </c>
      <c r="E8" s="67">
        <v>0.77736726976471104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3.6525000000000004E-3</v>
      </c>
      <c r="C9" s="67">
        <v>3.6525000000000004E-3</v>
      </c>
      <c r="D9" s="67">
        <v>6.0336216216216217E-3</v>
      </c>
      <c r="E9" s="67">
        <v>7.2849440000000001E-2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10.790123160074979</v>
      </c>
      <c r="C11" s="65">
        <v>14.417347020199919</v>
      </c>
      <c r="D11" s="65">
        <v>10.399725888886477</v>
      </c>
      <c r="E11" s="65">
        <v>10.4579117760823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10.172602739726027</v>
      </c>
      <c r="C12" s="65">
        <v>13.597260273972603</v>
      </c>
      <c r="D12" s="65">
        <v>10.172602739726027</v>
      </c>
      <c r="E12" s="65">
        <v>10.172602739726027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19.454794520547946</v>
      </c>
      <c r="C13" s="65">
        <v>19.454794520547946</v>
      </c>
      <c r="D13" s="65">
        <v>10.728767123287673</v>
      </c>
      <c r="E13" s="65">
        <v>11.967123287671233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134292.09220719297</v>
      </c>
      <c r="C14" s="65">
        <v>112125.71160714286</v>
      </c>
      <c r="D14" s="65">
        <v>144294.65234798306</v>
      </c>
      <c r="E14" s="65">
        <v>125427.15167311407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146.1</v>
      </c>
      <c r="C15" s="65">
        <v>146.1</v>
      </c>
      <c r="D15" s="65">
        <v>1116.22</v>
      </c>
      <c r="E15" s="65">
        <v>10610.95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11.989691857470048</v>
      </c>
      <c r="C17" s="65">
        <v>8.3678019695337831</v>
      </c>
      <c r="D17" s="65">
        <v>12.587909303666388</v>
      </c>
      <c r="E17" s="65">
        <v>11.936296956486785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0.41666666666666669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23.416666666666668</v>
      </c>
      <c r="C19" s="65">
        <v>23.416666666666668</v>
      </c>
      <c r="D19" s="65">
        <v>19.833333333333332</v>
      </c>
      <c r="E19" s="65">
        <v>19.833333333333332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0.76960606848724422</v>
      </c>
      <c r="C20" s="67">
        <v>0.94748538212680233</v>
      </c>
      <c r="D20" s="67">
        <v>0.9426186454443537</v>
      </c>
      <c r="E20" s="67">
        <v>0.39820224897006218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0.2303939315127522</v>
      </c>
      <c r="C21" s="67">
        <v>5.2514617873198118E-2</v>
      </c>
      <c r="D21" s="67">
        <v>5.7381354555646288E-2</v>
      </c>
      <c r="E21" s="67">
        <v>0.60179775102993793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0.37370696518912055</v>
      </c>
      <c r="C23" s="67">
        <v>0.33037320745782506</v>
      </c>
      <c r="D23" s="67">
        <v>0.28781269376946811</v>
      </c>
      <c r="E23" s="67">
        <v>0.54502975794440978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1.7242231927088054</v>
      </c>
      <c r="C24" s="65">
        <v>2.1403658050384196</v>
      </c>
      <c r="D24" s="65">
        <v>1.7063407412810871</v>
      </c>
      <c r="E24" s="65">
        <v>1.5148159790369016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1745315.0800000005</v>
      </c>
      <c r="C31" s="67">
        <v>4.2878290745368862E-3</v>
      </c>
      <c r="D31" s="66">
        <v>50</v>
      </c>
      <c r="E31" s="67">
        <v>1.649620587264929E-2</v>
      </c>
      <c r="F31" s="45"/>
    </row>
    <row r="32" spans="1:11" x14ac:dyDescent="0.25">
      <c r="A32" s="64" t="s">
        <v>19</v>
      </c>
      <c r="B32" s="65">
        <v>11211901.100000007</v>
      </c>
      <c r="C32" s="67">
        <v>2.7545006668602275E-2</v>
      </c>
      <c r="D32" s="66">
        <v>153</v>
      </c>
      <c r="E32" s="67">
        <v>5.0478389970306826E-2</v>
      </c>
      <c r="F32" s="45"/>
    </row>
    <row r="33" spans="1:6" x14ac:dyDescent="0.25">
      <c r="A33" s="64" t="s">
        <v>20</v>
      </c>
      <c r="B33" s="65">
        <v>4744543.0099999988</v>
      </c>
      <c r="C33" s="67">
        <v>1.1656227403746916E-2</v>
      </c>
      <c r="D33" s="66">
        <v>49</v>
      </c>
      <c r="E33" s="67">
        <v>1.6166281755196306E-2</v>
      </c>
      <c r="F33" s="45"/>
    </row>
    <row r="34" spans="1:6" x14ac:dyDescent="0.25">
      <c r="A34" s="64" t="s">
        <v>21</v>
      </c>
      <c r="B34" s="65">
        <v>8980394.1499999985</v>
      </c>
      <c r="C34" s="67">
        <v>2.2062718404502038E-2</v>
      </c>
      <c r="D34" s="66">
        <v>79</v>
      </c>
      <c r="E34" s="67">
        <v>2.6064005278785878E-2</v>
      </c>
      <c r="F34" s="45"/>
    </row>
    <row r="35" spans="1:6" x14ac:dyDescent="0.25">
      <c r="A35" s="64" t="s">
        <v>22</v>
      </c>
      <c r="B35" s="65">
        <v>10525775.809999997</v>
      </c>
      <c r="C35" s="67">
        <v>2.5859358042202338E-2</v>
      </c>
      <c r="D35" s="66">
        <v>77</v>
      </c>
      <c r="E35" s="67">
        <v>2.5404157043879907E-2</v>
      </c>
      <c r="F35" s="45"/>
    </row>
    <row r="36" spans="1:6" x14ac:dyDescent="0.25">
      <c r="A36" s="64" t="s">
        <v>23</v>
      </c>
      <c r="B36" s="65">
        <v>19475046.770000003</v>
      </c>
      <c r="C36" s="67">
        <v>4.7845614081539742E-2</v>
      </c>
      <c r="D36" s="66">
        <v>130</v>
      </c>
      <c r="E36" s="67">
        <v>4.2890135268888158E-2</v>
      </c>
      <c r="F36" s="45"/>
    </row>
    <row r="37" spans="1:6" x14ac:dyDescent="0.25">
      <c r="A37" s="64" t="s">
        <v>24</v>
      </c>
      <c r="B37" s="65">
        <v>31811459.049999993</v>
      </c>
      <c r="C37" s="67">
        <v>7.8153280505677797E-2</v>
      </c>
      <c r="D37" s="66">
        <v>193</v>
      </c>
      <c r="E37" s="67">
        <v>6.3675354668426262E-2</v>
      </c>
      <c r="F37" s="45"/>
    </row>
    <row r="38" spans="1:6" x14ac:dyDescent="0.25">
      <c r="A38" s="64" t="s">
        <v>25</v>
      </c>
      <c r="B38" s="65">
        <v>59859124.690000005</v>
      </c>
      <c r="C38" s="67">
        <v>0.14705980493912349</v>
      </c>
      <c r="D38" s="66">
        <v>355</v>
      </c>
      <c r="E38" s="67">
        <v>0.11712306169580997</v>
      </c>
      <c r="F38" s="45"/>
    </row>
    <row r="39" spans="1:6" x14ac:dyDescent="0.25">
      <c r="A39" s="64" t="s">
        <v>42</v>
      </c>
      <c r="B39" s="65">
        <v>113789867.16999993</v>
      </c>
      <c r="C39" s="67">
        <v>0.27955496771346056</v>
      </c>
      <c r="D39" s="66">
        <v>774</v>
      </c>
      <c r="E39" s="67">
        <v>0.255361266908611</v>
      </c>
      <c r="F39" s="45"/>
    </row>
    <row r="40" spans="1:6" x14ac:dyDescent="0.25">
      <c r="A40" s="64" t="s">
        <v>43</v>
      </c>
      <c r="B40" s="65">
        <v>117344769.97999994</v>
      </c>
      <c r="C40" s="67">
        <v>0.28828852866216387</v>
      </c>
      <c r="D40" s="66">
        <v>944</v>
      </c>
      <c r="E40" s="67">
        <v>0.31144836687561861</v>
      </c>
      <c r="F40" s="45"/>
    </row>
    <row r="41" spans="1:6" x14ac:dyDescent="0.25">
      <c r="A41" s="64" t="s">
        <v>44</v>
      </c>
      <c r="B41" s="65">
        <v>17558961.789999999</v>
      </c>
      <c r="C41" s="67">
        <v>4.3138243486582503E-2</v>
      </c>
      <c r="D41" s="66">
        <v>148</v>
      </c>
      <c r="E41" s="67">
        <v>4.8828769383041898E-2</v>
      </c>
      <c r="F41" s="45"/>
    </row>
    <row r="42" spans="1:6" x14ac:dyDescent="0.25">
      <c r="A42" s="64" t="s">
        <v>45</v>
      </c>
      <c r="B42" s="65">
        <v>6418901.6400000015</v>
      </c>
      <c r="C42" s="67">
        <v>1.576973315247153E-2</v>
      </c>
      <c r="D42" s="66">
        <v>54</v>
      </c>
      <c r="E42" s="67">
        <v>1.7815902342461234E-2</v>
      </c>
      <c r="F42" s="45"/>
    </row>
    <row r="43" spans="1:6" x14ac:dyDescent="0.25">
      <c r="A43" s="64" t="s">
        <v>46</v>
      </c>
      <c r="B43" s="65">
        <v>1058536.6499999999</v>
      </c>
      <c r="C43" s="67">
        <v>2.6005758366179211E-3</v>
      </c>
      <c r="D43" s="66">
        <v>10</v>
      </c>
      <c r="E43" s="67">
        <v>3.2992411745298581E-3</v>
      </c>
      <c r="F43" s="45"/>
    </row>
    <row r="44" spans="1:6" x14ac:dyDescent="0.25">
      <c r="A44" s="64" t="s">
        <v>47</v>
      </c>
      <c r="B44" s="65">
        <v>2153962.59</v>
      </c>
      <c r="C44" s="67">
        <v>5.2917799913049348E-3</v>
      </c>
      <c r="D44" s="66">
        <v>11</v>
      </c>
      <c r="E44" s="67">
        <v>3.6291652919828439E-3</v>
      </c>
      <c r="F44" s="45"/>
    </row>
    <row r="45" spans="1:6" x14ac:dyDescent="0.25">
      <c r="A45" s="64" t="s">
        <v>26</v>
      </c>
      <c r="B45" s="65">
        <v>171725.05</v>
      </c>
      <c r="C45" s="67">
        <v>4.2188809954950957E-4</v>
      </c>
      <c r="D45" s="66">
        <v>2</v>
      </c>
      <c r="E45" s="67">
        <v>6.5984823490597162E-4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4.6444393791780038E-4</v>
      </c>
      <c r="D48" s="66">
        <v>2</v>
      </c>
      <c r="E48" s="67">
        <v>6.5984823490597162E-4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407039331.47999984</v>
      </c>
      <c r="C50" s="71"/>
      <c r="D50" s="72">
        <v>3031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0.78876858533643424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518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4221034.5099999988</v>
      </c>
      <c r="C59" s="67">
        <v>1.0370090022141763E-2</v>
      </c>
      <c r="D59" s="66">
        <v>96</v>
      </c>
      <c r="E59" s="67">
        <v>3.1672715275486638E-2</v>
      </c>
      <c r="F59" s="45"/>
    </row>
    <row r="60" spans="1:6" x14ac:dyDescent="0.25">
      <c r="A60" s="64" t="s">
        <v>19</v>
      </c>
      <c r="B60" s="65">
        <v>69772558.639999941</v>
      </c>
      <c r="C60" s="67">
        <v>0.17141478290637444</v>
      </c>
      <c r="D60" s="66">
        <v>461</v>
      </c>
      <c r="E60" s="67">
        <v>0.15209501814582646</v>
      </c>
      <c r="F60" s="45"/>
    </row>
    <row r="61" spans="1:6" x14ac:dyDescent="0.25">
      <c r="A61" s="64" t="s">
        <v>20</v>
      </c>
      <c r="B61" s="65">
        <v>15010383.879999999</v>
      </c>
      <c r="C61" s="67">
        <v>3.6876986372353912E-2</v>
      </c>
      <c r="D61" s="66">
        <v>108</v>
      </c>
      <c r="E61" s="67">
        <v>3.5631804684922469E-2</v>
      </c>
      <c r="F61" s="45"/>
    </row>
    <row r="62" spans="1:6" x14ac:dyDescent="0.25">
      <c r="A62" s="64" t="s">
        <v>21</v>
      </c>
      <c r="B62" s="65">
        <v>23742615.460000008</v>
      </c>
      <c r="C62" s="67">
        <v>5.8330027650329463E-2</v>
      </c>
      <c r="D62" s="66">
        <v>158</v>
      </c>
      <c r="E62" s="67">
        <v>5.2128010557571755E-2</v>
      </c>
      <c r="F62" s="45"/>
    </row>
    <row r="63" spans="1:6" x14ac:dyDescent="0.25">
      <c r="A63" s="64" t="s">
        <v>22</v>
      </c>
      <c r="B63" s="65">
        <v>63260044.399999954</v>
      </c>
      <c r="C63" s="67">
        <v>0.15541506559080098</v>
      </c>
      <c r="D63" s="66">
        <v>480</v>
      </c>
      <c r="E63" s="67">
        <v>0.1583635763774332</v>
      </c>
      <c r="F63" s="45"/>
    </row>
    <row r="64" spans="1:6" x14ac:dyDescent="0.25">
      <c r="A64" s="64" t="s">
        <v>23</v>
      </c>
      <c r="B64" s="65">
        <v>38732667.679999992</v>
      </c>
      <c r="C64" s="67">
        <v>9.515706391116445E-2</v>
      </c>
      <c r="D64" s="66">
        <v>287</v>
      </c>
      <c r="E64" s="67">
        <v>9.4688221709006926E-2</v>
      </c>
      <c r="F64" s="45"/>
    </row>
    <row r="65" spans="1:6" x14ac:dyDescent="0.25">
      <c r="A65" s="64" t="s">
        <v>24</v>
      </c>
      <c r="B65" s="65">
        <v>38918786.559999987</v>
      </c>
      <c r="C65" s="67">
        <v>9.5614314269067871E-2</v>
      </c>
      <c r="D65" s="66">
        <v>268</v>
      </c>
      <c r="E65" s="67">
        <v>8.8419663477400198E-2</v>
      </c>
      <c r="F65" s="45"/>
    </row>
    <row r="66" spans="1:6" x14ac:dyDescent="0.25">
      <c r="A66" s="64" t="s">
        <v>25</v>
      </c>
      <c r="B66" s="65">
        <v>42976138.099999987</v>
      </c>
      <c r="C66" s="67">
        <v>0.10558227369266318</v>
      </c>
      <c r="D66" s="66">
        <v>319</v>
      </c>
      <c r="E66" s="67">
        <v>0.10524579346750247</v>
      </c>
      <c r="F66" s="45"/>
    </row>
    <row r="67" spans="1:6" x14ac:dyDescent="0.25">
      <c r="A67" s="64" t="s">
        <v>42</v>
      </c>
      <c r="B67" s="65">
        <v>48936991.799999967</v>
      </c>
      <c r="C67" s="67">
        <v>0.12022669067891914</v>
      </c>
      <c r="D67" s="66">
        <v>404</v>
      </c>
      <c r="E67" s="67">
        <v>0.13328934345100626</v>
      </c>
      <c r="F67" s="45"/>
    </row>
    <row r="68" spans="1:6" x14ac:dyDescent="0.25">
      <c r="A68" s="64" t="s">
        <v>43</v>
      </c>
      <c r="B68" s="65">
        <v>11160369.790000003</v>
      </c>
      <c r="C68" s="67">
        <v>2.7418406347663671E-2</v>
      </c>
      <c r="D68" s="66">
        <v>108</v>
      </c>
      <c r="E68" s="67">
        <v>3.5631804684922469E-2</v>
      </c>
      <c r="F68" s="45"/>
    </row>
    <row r="69" spans="1:6" x14ac:dyDescent="0.25">
      <c r="A69" s="64" t="s">
        <v>44</v>
      </c>
      <c r="B69" s="65">
        <v>5125401.74</v>
      </c>
      <c r="C69" s="67">
        <v>1.2591907817271562E-2</v>
      </c>
      <c r="D69" s="66">
        <v>48</v>
      </c>
      <c r="E69" s="67">
        <v>1.5836357637743319E-2</v>
      </c>
      <c r="F69" s="45"/>
    </row>
    <row r="70" spans="1:6" x14ac:dyDescent="0.25">
      <c r="A70" s="64" t="s">
        <v>45</v>
      </c>
      <c r="B70" s="65">
        <v>5178838.1999999983</v>
      </c>
      <c r="C70" s="67">
        <v>1.2723188644128521E-2</v>
      </c>
      <c r="D70" s="66">
        <v>43</v>
      </c>
      <c r="E70" s="67">
        <v>1.418673705047839E-2</v>
      </c>
      <c r="F70" s="45"/>
    </row>
    <row r="71" spans="1:6" x14ac:dyDescent="0.25">
      <c r="A71" s="64" t="s">
        <v>46</v>
      </c>
      <c r="B71" s="65">
        <v>3937095.2700000005</v>
      </c>
      <c r="C71" s="67">
        <v>9.6725180234663709E-3</v>
      </c>
      <c r="D71" s="66">
        <v>25</v>
      </c>
      <c r="E71" s="67">
        <v>8.2481029363246448E-3</v>
      </c>
      <c r="F71" s="45"/>
    </row>
    <row r="72" spans="1:6" x14ac:dyDescent="0.25">
      <c r="A72" s="64" t="s">
        <v>47</v>
      </c>
      <c r="B72" s="65">
        <v>4104828.6000000006</v>
      </c>
      <c r="C72" s="67">
        <v>1.0084599404865361E-2</v>
      </c>
      <c r="D72" s="66">
        <v>31</v>
      </c>
      <c r="E72" s="67">
        <v>1.022764764104256E-2</v>
      </c>
      <c r="F72" s="45"/>
    </row>
    <row r="73" spans="1:6" x14ac:dyDescent="0.25">
      <c r="A73" s="64" t="s">
        <v>26</v>
      </c>
      <c r="B73" s="65">
        <v>10534171.899999999</v>
      </c>
      <c r="C73" s="67">
        <v>2.587998526259766E-2</v>
      </c>
      <c r="D73" s="66">
        <v>44</v>
      </c>
      <c r="E73" s="67">
        <v>1.4516661167931376E-2</v>
      </c>
      <c r="F73" s="45"/>
    </row>
    <row r="74" spans="1:6" x14ac:dyDescent="0.25">
      <c r="A74" s="64" t="s">
        <v>27</v>
      </c>
      <c r="B74" s="65">
        <v>610164.38</v>
      </c>
      <c r="C74" s="67">
        <v>1.4990305182092235E-3</v>
      </c>
      <c r="D74" s="66">
        <v>4</v>
      </c>
      <c r="E74" s="67">
        <v>1.3196964698119432E-3</v>
      </c>
      <c r="F74" s="45"/>
    </row>
    <row r="75" spans="1:6" x14ac:dyDescent="0.25">
      <c r="A75" s="64" t="s">
        <v>28</v>
      </c>
      <c r="B75" s="65">
        <v>1051936.6200000001</v>
      </c>
      <c r="C75" s="67">
        <v>2.5843611136426208E-3</v>
      </c>
      <c r="D75" s="66">
        <v>10</v>
      </c>
      <c r="E75" s="67">
        <v>3.2992411745298581E-3</v>
      </c>
      <c r="F75" s="45"/>
    </row>
    <row r="76" spans="1:6" x14ac:dyDescent="0.25">
      <c r="A76" s="64" t="s">
        <v>5</v>
      </c>
      <c r="B76" s="65">
        <v>19765303.950000003</v>
      </c>
      <c r="C76" s="67">
        <v>4.8558707774339953E-2</v>
      </c>
      <c r="D76" s="66">
        <v>137</v>
      </c>
      <c r="E76" s="67">
        <v>4.5199604091059054E-2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407039331.47999978</v>
      </c>
      <c r="C78" s="71"/>
      <c r="D78" s="72">
        <v>3031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0.7035750176160529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519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4028743.0199999991</v>
      </c>
      <c r="C87" s="67">
        <v>9.8976750117769751E-3</v>
      </c>
      <c r="D87" s="66">
        <v>94</v>
      </c>
      <c r="E87" s="67">
        <v>3.1012867040580667E-2</v>
      </c>
      <c r="F87" s="45"/>
    </row>
    <row r="88" spans="1:6" x14ac:dyDescent="0.25">
      <c r="A88" s="64" t="s">
        <v>19</v>
      </c>
      <c r="B88" s="65">
        <v>49679786.639999963</v>
      </c>
      <c r="C88" s="67">
        <v>0.12205156307466326</v>
      </c>
      <c r="D88" s="66">
        <v>387</v>
      </c>
      <c r="E88" s="67">
        <v>0.1276806334543055</v>
      </c>
      <c r="F88" s="45"/>
    </row>
    <row r="89" spans="1:6" x14ac:dyDescent="0.25">
      <c r="A89" s="64" t="s">
        <v>20</v>
      </c>
      <c r="B89" s="65">
        <v>35298731.889999986</v>
      </c>
      <c r="C89" s="67">
        <v>8.6720690508343218E-2</v>
      </c>
      <c r="D89" s="66">
        <v>199</v>
      </c>
      <c r="E89" s="67">
        <v>6.5654899373144171E-2</v>
      </c>
      <c r="F89" s="45"/>
    </row>
    <row r="90" spans="1:6" x14ac:dyDescent="0.25">
      <c r="A90" s="64" t="s">
        <v>21</v>
      </c>
      <c r="B90" s="65">
        <v>34077602.979999997</v>
      </c>
      <c r="C90" s="67">
        <v>8.3720663691377026E-2</v>
      </c>
      <c r="D90" s="66">
        <v>243</v>
      </c>
      <c r="E90" s="67">
        <v>8.0171560541075548E-2</v>
      </c>
      <c r="F90" s="45"/>
    </row>
    <row r="91" spans="1:6" x14ac:dyDescent="0.25">
      <c r="A91" s="64" t="s">
        <v>22</v>
      </c>
      <c r="B91" s="65">
        <v>63290614.389999941</v>
      </c>
      <c r="C91" s="67">
        <v>0.15549016887354478</v>
      </c>
      <c r="D91" s="66">
        <v>455</v>
      </c>
      <c r="E91" s="67">
        <v>0.15011547344110854</v>
      </c>
      <c r="F91" s="45"/>
    </row>
    <row r="92" spans="1:6" x14ac:dyDescent="0.25">
      <c r="A92" s="64" t="s">
        <v>23</v>
      </c>
      <c r="B92" s="65">
        <v>31215991.929999981</v>
      </c>
      <c r="C92" s="67">
        <v>7.6690357702038942E-2</v>
      </c>
      <c r="D92" s="66">
        <v>243</v>
      </c>
      <c r="E92" s="67">
        <v>8.0171560541075548E-2</v>
      </c>
      <c r="F92" s="45"/>
    </row>
    <row r="93" spans="1:6" x14ac:dyDescent="0.25">
      <c r="A93" s="64" t="s">
        <v>24</v>
      </c>
      <c r="B93" s="65">
        <v>62735783.169999942</v>
      </c>
      <c r="C93" s="67">
        <v>0.15412707892844629</v>
      </c>
      <c r="D93" s="66">
        <v>459</v>
      </c>
      <c r="E93" s="67">
        <v>0.15143516991092049</v>
      </c>
      <c r="F93" s="45"/>
    </row>
    <row r="94" spans="1:6" x14ac:dyDescent="0.25">
      <c r="A94" s="64" t="s">
        <v>25</v>
      </c>
      <c r="B94" s="65">
        <v>53718895.75999999</v>
      </c>
      <c r="C94" s="67">
        <v>0.13197470515853457</v>
      </c>
      <c r="D94" s="66">
        <v>417</v>
      </c>
      <c r="E94" s="67">
        <v>0.13757835697789508</v>
      </c>
      <c r="F94" s="45"/>
    </row>
    <row r="95" spans="1:6" x14ac:dyDescent="0.25">
      <c r="A95" s="64" t="s">
        <v>42</v>
      </c>
      <c r="B95" s="65">
        <v>33233450.080000013</v>
      </c>
      <c r="C95" s="67">
        <v>8.1646778357174474E-2</v>
      </c>
      <c r="D95" s="66">
        <v>259</v>
      </c>
      <c r="E95" s="67">
        <v>8.5450346420323328E-2</v>
      </c>
      <c r="F95" s="45"/>
    </row>
    <row r="96" spans="1:6" x14ac:dyDescent="0.25">
      <c r="A96" s="64" t="s">
        <v>43</v>
      </c>
      <c r="B96" s="65">
        <v>3051426.12</v>
      </c>
      <c r="C96" s="67">
        <v>7.4966370176193517E-3</v>
      </c>
      <c r="D96" s="66">
        <v>21</v>
      </c>
      <c r="E96" s="67">
        <v>6.9284064665127024E-3</v>
      </c>
      <c r="F96" s="45"/>
    </row>
    <row r="97" spans="1:6" x14ac:dyDescent="0.25">
      <c r="A97" s="64" t="s">
        <v>44</v>
      </c>
      <c r="B97" s="65">
        <v>2193341.65</v>
      </c>
      <c r="C97" s="67">
        <v>5.3885250892708181E-3</v>
      </c>
      <c r="D97" s="66">
        <v>15</v>
      </c>
      <c r="E97" s="67">
        <v>4.9488617617947876E-3</v>
      </c>
      <c r="F97" s="45"/>
    </row>
    <row r="98" spans="1:6" x14ac:dyDescent="0.25">
      <c r="A98" s="64" t="s">
        <v>45</v>
      </c>
      <c r="B98" s="65">
        <v>2185728.46</v>
      </c>
      <c r="C98" s="67">
        <v>5.3698212702263087E-3</v>
      </c>
      <c r="D98" s="66">
        <v>14</v>
      </c>
      <c r="E98" s="67">
        <v>4.6189376443418013E-3</v>
      </c>
      <c r="F98" s="45"/>
    </row>
    <row r="99" spans="1:6" x14ac:dyDescent="0.25">
      <c r="A99" s="64" t="s">
        <v>46</v>
      </c>
      <c r="B99" s="65">
        <v>4635270.24</v>
      </c>
      <c r="C99" s="67">
        <v>1.1387769882448714E-2</v>
      </c>
      <c r="D99" s="66">
        <v>16</v>
      </c>
      <c r="E99" s="67">
        <v>5.2787858792477729E-3</v>
      </c>
      <c r="F99" s="45"/>
    </row>
    <row r="100" spans="1:6" x14ac:dyDescent="0.25">
      <c r="A100" s="64" t="s">
        <v>47</v>
      </c>
      <c r="B100" s="65">
        <v>2828005.9600000014</v>
      </c>
      <c r="C100" s="67">
        <v>6.9477461790174886E-3</v>
      </c>
      <c r="D100" s="66">
        <v>27</v>
      </c>
      <c r="E100" s="67">
        <v>8.9079511712306172E-3</v>
      </c>
      <c r="F100" s="45"/>
    </row>
    <row r="101" spans="1:6" x14ac:dyDescent="0.25">
      <c r="A101" s="64" t="s">
        <v>26</v>
      </c>
      <c r="B101" s="65">
        <v>3490047.2299999995</v>
      </c>
      <c r="C101" s="67">
        <v>8.5742260270282658E-3</v>
      </c>
      <c r="D101" s="66">
        <v>31</v>
      </c>
      <c r="E101" s="67">
        <v>1.022764764104256E-2</v>
      </c>
      <c r="F101" s="45"/>
    </row>
    <row r="102" spans="1:6" x14ac:dyDescent="0.25">
      <c r="A102" s="64" t="s">
        <v>27</v>
      </c>
      <c r="B102" s="65">
        <v>203998.74</v>
      </c>
      <c r="C102" s="67">
        <v>5.0117697289413818E-4</v>
      </c>
      <c r="D102" s="66">
        <v>2</v>
      </c>
      <c r="E102" s="67">
        <v>6.5984823490597162E-4</v>
      </c>
      <c r="F102" s="45"/>
    </row>
    <row r="103" spans="1:6" x14ac:dyDescent="0.25">
      <c r="A103" s="64" t="s">
        <v>28</v>
      </c>
      <c r="B103" s="65">
        <v>1906719.91</v>
      </c>
      <c r="C103" s="67">
        <v>4.6843628183722294E-3</v>
      </c>
      <c r="D103" s="66">
        <v>16</v>
      </c>
      <c r="E103" s="67">
        <v>5.2787858792477729E-3</v>
      </c>
      <c r="F103" s="45"/>
    </row>
    <row r="104" spans="1:6" x14ac:dyDescent="0.25">
      <c r="A104" s="64" t="s">
        <v>5</v>
      </c>
      <c r="B104" s="65">
        <v>19265193.310000002</v>
      </c>
      <c r="C104" s="67">
        <v>4.7330053437223213E-2</v>
      </c>
      <c r="D104" s="66">
        <v>133</v>
      </c>
      <c r="E104" s="67">
        <v>4.3879907621247112E-2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407039331.47999978</v>
      </c>
      <c r="C106" s="71"/>
      <c r="D106" s="72">
        <v>3031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0.69145186196086683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756249.04999999993</v>
      </c>
      <c r="C115" s="67">
        <v>1.8579262285299705E-3</v>
      </c>
      <c r="D115" s="66">
        <v>18</v>
      </c>
      <c r="E115" s="67">
        <v>5.9386341141537445E-3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398961527.75000161</v>
      </c>
      <c r="C117" s="67">
        <v>0.9801547341859348</v>
      </c>
      <c r="D117" s="66">
        <v>2946</v>
      </c>
      <c r="E117" s="67">
        <v>0.97195645001649622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7321554.6800000016</v>
      </c>
      <c r="C119" s="67">
        <v>1.798733958553516E-2</v>
      </c>
      <c r="D119" s="66">
        <v>67</v>
      </c>
      <c r="E119" s="67">
        <v>2.210491586935005E-2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407039331.48000163</v>
      </c>
      <c r="C121" s="71"/>
      <c r="D121" s="72">
        <v>3031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391065201.31000143</v>
      </c>
      <c r="C128" s="67">
        <v>0.96075531543372517</v>
      </c>
      <c r="D128" s="66">
        <v>2800</v>
      </c>
      <c r="E128" s="67">
        <v>0.92378752886836024</v>
      </c>
      <c r="F128" s="64"/>
    </row>
    <row r="129" spans="1:6" x14ac:dyDescent="0.25">
      <c r="A129" s="64" t="s">
        <v>7</v>
      </c>
      <c r="B129" s="65">
        <v>15974130.170000007</v>
      </c>
      <c r="C129" s="67">
        <v>3.9244684566274758E-2</v>
      </c>
      <c r="D129" s="66">
        <v>231</v>
      </c>
      <c r="E129" s="67">
        <v>7.6212471131639717E-2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407039331.48000145</v>
      </c>
      <c r="C131" s="71"/>
      <c r="D131" s="72">
        <v>3031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90707570.340000033</v>
      </c>
      <c r="C138" s="67">
        <v>0.22284718778941137</v>
      </c>
      <c r="D138" s="66">
        <v>1301</v>
      </c>
      <c r="E138" s="67">
        <v>0.42923127680633455</v>
      </c>
      <c r="F138" s="45"/>
    </row>
    <row r="139" spans="1:6" x14ac:dyDescent="0.25">
      <c r="A139" s="64" t="s">
        <v>72</v>
      </c>
      <c r="B139" s="66">
        <v>171841626.49000004</v>
      </c>
      <c r="C139" s="67">
        <v>0.4221745005947749</v>
      </c>
      <c r="D139" s="66">
        <v>1271</v>
      </c>
      <c r="E139" s="67">
        <v>0.41933355328274496</v>
      </c>
      <c r="F139" s="45"/>
    </row>
    <row r="140" spans="1:6" x14ac:dyDescent="0.25">
      <c r="A140" s="64" t="s">
        <v>73</v>
      </c>
      <c r="B140" s="66">
        <v>72854259.749999985</v>
      </c>
      <c r="C140" s="67">
        <v>0.17898579846105042</v>
      </c>
      <c r="D140" s="66">
        <v>305</v>
      </c>
      <c r="E140" s="67">
        <v>0.10062685582316068</v>
      </c>
      <c r="F140" s="45"/>
    </row>
    <row r="141" spans="1:6" x14ac:dyDescent="0.25">
      <c r="A141" s="64" t="s">
        <v>74</v>
      </c>
      <c r="B141" s="66">
        <v>30823630.199999999</v>
      </c>
      <c r="C141" s="67">
        <v>7.5726417120244624E-2</v>
      </c>
      <c r="D141" s="66">
        <v>92</v>
      </c>
      <c r="E141" s="67">
        <v>3.0353018805674696E-2</v>
      </c>
      <c r="F141" s="45"/>
    </row>
    <row r="142" spans="1:6" x14ac:dyDescent="0.25">
      <c r="A142" s="64" t="s">
        <v>75</v>
      </c>
      <c r="B142" s="66">
        <v>16237949.249999998</v>
      </c>
      <c r="C142" s="67">
        <v>3.9892826059237607E-2</v>
      </c>
      <c r="D142" s="66">
        <v>37</v>
      </c>
      <c r="E142" s="67">
        <v>1.2207192345760474E-2</v>
      </c>
      <c r="F142" s="45"/>
    </row>
    <row r="143" spans="1:6" x14ac:dyDescent="0.25">
      <c r="A143" s="64" t="s">
        <v>76</v>
      </c>
      <c r="B143" s="66">
        <v>8513833</v>
      </c>
      <c r="C143" s="67">
        <v>2.0916487281569567E-2</v>
      </c>
      <c r="D143" s="66">
        <v>14</v>
      </c>
      <c r="E143" s="67">
        <v>4.6189376443418013E-3</v>
      </c>
      <c r="F143" s="45"/>
    </row>
    <row r="144" spans="1:6" x14ac:dyDescent="0.25">
      <c r="A144" s="64" t="s">
        <v>77</v>
      </c>
      <c r="B144" s="66">
        <v>4443974.25</v>
      </c>
      <c r="C144" s="67">
        <v>1.0917800581682499E-2</v>
      </c>
      <c r="D144" s="66">
        <v>5</v>
      </c>
      <c r="E144" s="67">
        <v>1.649620587264929E-3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3.6158422200836303E-3</v>
      </c>
      <c r="D146" s="66">
        <v>1</v>
      </c>
      <c r="E146" s="67">
        <v>3.2992411745298581E-4</v>
      </c>
      <c r="F146" s="45"/>
    </row>
    <row r="147" spans="1:6" x14ac:dyDescent="0.25">
      <c r="A147" s="64" t="s">
        <v>81</v>
      </c>
      <c r="B147" s="66">
        <v>4892616.33</v>
      </c>
      <c r="C147" s="67">
        <v>1.2020008759866981E-2</v>
      </c>
      <c r="D147" s="66">
        <v>3</v>
      </c>
      <c r="E147" s="67">
        <v>9.8977235235895742E-4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1.290313113207848E-2</v>
      </c>
      <c r="D149" s="66">
        <v>2</v>
      </c>
      <c r="E149" s="67">
        <v>6.5984823490597162E-4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407039331.48000002</v>
      </c>
      <c r="C151" s="71"/>
      <c r="D151" s="72">
        <v>3031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134292.09220719236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267310626.23000214</v>
      </c>
      <c r="C160" s="67">
        <v>0.6567194016805602</v>
      </c>
      <c r="D160" s="66">
        <v>1808</v>
      </c>
      <c r="E160" s="67">
        <v>0.59650280435499836</v>
      </c>
      <c r="F160" s="45"/>
    </row>
    <row r="161" spans="1:6" x14ac:dyDescent="0.25">
      <c r="A161" s="64" t="s">
        <v>9</v>
      </c>
      <c r="B161" s="65">
        <v>133574303.77999981</v>
      </c>
      <c r="C161" s="67">
        <v>0.32816067993803288</v>
      </c>
      <c r="D161" s="66">
        <v>1164</v>
      </c>
      <c r="E161" s="67">
        <v>0.3840316727152755</v>
      </c>
      <c r="F161" s="45"/>
    </row>
    <row r="162" spans="1:6" x14ac:dyDescent="0.25">
      <c r="A162" s="64" t="s">
        <v>10</v>
      </c>
      <c r="B162" s="65">
        <v>6154401.4699999997</v>
      </c>
      <c r="C162" s="67">
        <v>1.5119918381406756E-2</v>
      </c>
      <c r="D162" s="66">
        <v>59</v>
      </c>
      <c r="E162" s="67">
        <v>1.9465522929726163E-2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407039331.48000199</v>
      </c>
      <c r="C164" s="67"/>
      <c r="D164" s="72">
        <v>3031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112825.32</v>
      </c>
      <c r="C171" s="67">
        <v>2.7718530194555276E-4</v>
      </c>
      <c r="D171" s="66">
        <v>4</v>
      </c>
      <c r="E171" s="67">
        <v>1.3196964698119432E-3</v>
      </c>
      <c r="F171" s="45"/>
    </row>
    <row r="172" spans="1:6" x14ac:dyDescent="0.25">
      <c r="A172" s="76">
        <v>1997</v>
      </c>
      <c r="B172" s="65">
        <v>1555077.9799999995</v>
      </c>
      <c r="C172" s="67">
        <v>3.8204612177052109E-3</v>
      </c>
      <c r="D172" s="66">
        <v>22</v>
      </c>
      <c r="E172" s="67">
        <v>7.2583305839656878E-3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17713.39</v>
      </c>
      <c r="C175" s="67">
        <v>4.3517637314295532E-5</v>
      </c>
      <c r="D175" s="66">
        <v>1</v>
      </c>
      <c r="E175" s="67">
        <v>3.2992411745298581E-4</v>
      </c>
      <c r="F175" s="45"/>
    </row>
    <row r="176" spans="1:6" x14ac:dyDescent="0.25">
      <c r="A176" s="76">
        <v>2001</v>
      </c>
      <c r="B176" s="65">
        <v>33881336.780000016</v>
      </c>
      <c r="C176" s="67">
        <v>8.323848375243488E-2</v>
      </c>
      <c r="D176" s="66">
        <v>289</v>
      </c>
      <c r="E176" s="67">
        <v>9.53480699439129E-2</v>
      </c>
      <c r="F176" s="45"/>
    </row>
    <row r="177" spans="1:6" x14ac:dyDescent="0.25">
      <c r="A177" s="76">
        <v>2002</v>
      </c>
      <c r="B177" s="65">
        <v>2107285.63</v>
      </c>
      <c r="C177" s="67">
        <v>5.177105667744388E-3</v>
      </c>
      <c r="D177" s="66">
        <v>20</v>
      </c>
      <c r="E177" s="67">
        <v>6.5984823490597162E-3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9731693.129999999</v>
      </c>
      <c r="C179" s="67">
        <v>2.3908483474104136E-2</v>
      </c>
      <c r="D179" s="66">
        <v>86</v>
      </c>
      <c r="E179" s="67">
        <v>2.837347410095678E-2</v>
      </c>
      <c r="F179" s="45"/>
    </row>
    <row r="180" spans="1:6" x14ac:dyDescent="0.25">
      <c r="A180" s="76">
        <v>2005</v>
      </c>
      <c r="B180" s="65">
        <v>359633399.25000095</v>
      </c>
      <c r="C180" s="67">
        <v>0.88353476294875155</v>
      </c>
      <c r="D180" s="66">
        <v>2609</v>
      </c>
      <c r="E180" s="67">
        <v>0.86077202243483997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407039331.48000097</v>
      </c>
      <c r="C182" s="67"/>
      <c r="D182" s="78">
        <v>3031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129.48147792089975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51318681.739999987</v>
      </c>
      <c r="C191" s="67">
        <v>0.1260779432626441</v>
      </c>
      <c r="D191" s="66">
        <v>416</v>
      </c>
      <c r="E191" s="67">
        <v>0.13724843286044211</v>
      </c>
      <c r="F191" s="45"/>
    </row>
    <row r="192" spans="1:6" x14ac:dyDescent="0.25">
      <c r="A192" s="64" t="s">
        <v>12</v>
      </c>
      <c r="B192" s="65">
        <v>93518749.219999894</v>
      </c>
      <c r="C192" s="67">
        <v>0.22975359378653812</v>
      </c>
      <c r="D192" s="66">
        <v>707</v>
      </c>
      <c r="E192" s="67">
        <v>0.23325635103926096</v>
      </c>
      <c r="F192" s="45"/>
    </row>
    <row r="193" spans="1:6" x14ac:dyDescent="0.25">
      <c r="A193" s="64" t="s">
        <v>13</v>
      </c>
      <c r="B193" s="65">
        <v>243448510.14999983</v>
      </c>
      <c r="C193" s="67">
        <v>0.59809578908460326</v>
      </c>
      <c r="D193" s="66">
        <v>1783</v>
      </c>
      <c r="E193" s="67">
        <v>0.58825470141867375</v>
      </c>
      <c r="F193" s="45"/>
    </row>
    <row r="194" spans="1:6" x14ac:dyDescent="0.25">
      <c r="A194" s="64" t="s">
        <v>14</v>
      </c>
      <c r="B194" s="65">
        <v>18301654.299999997</v>
      </c>
      <c r="C194" s="67">
        <v>4.4962864481559978E-2</v>
      </c>
      <c r="D194" s="66">
        <v>122</v>
      </c>
      <c r="E194" s="67">
        <v>4.0250742329264268E-2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1.109809384654506E-3</v>
      </c>
      <c r="D195" s="66">
        <v>3</v>
      </c>
      <c r="E195" s="67">
        <v>9.8977235235895742E-4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407039331.47999972</v>
      </c>
      <c r="C199" s="71"/>
      <c r="D199" s="72">
        <v>3031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11.989691857470048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203917052.59000018</v>
      </c>
      <c r="C208" s="67">
        <v>0.50097628612093903</v>
      </c>
      <c r="D208" s="66">
        <v>1578</v>
      </c>
      <c r="E208" s="67">
        <v>0.52062025734081163</v>
      </c>
      <c r="F208" s="43"/>
    </row>
    <row r="209" spans="1:6" x14ac:dyDescent="0.25">
      <c r="A209" s="64" t="s">
        <v>53</v>
      </c>
      <c r="B209" s="65">
        <v>203122278.88999969</v>
      </c>
      <c r="C209" s="67">
        <v>0.49902371387906086</v>
      </c>
      <c r="D209" s="66">
        <v>1453</v>
      </c>
      <c r="E209" s="67">
        <v>0.47937974265918837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407039331.4799999</v>
      </c>
      <c r="C211" s="71"/>
      <c r="D211" s="72">
        <v>3031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11793911.070000008</v>
      </c>
      <c r="C218" s="67">
        <v>2.8974868416566043E-2</v>
      </c>
      <c r="D218" s="66">
        <v>146</v>
      </c>
      <c r="E218" s="67">
        <v>4.8168921148135931E-2</v>
      </c>
      <c r="F218" s="67">
        <v>0.81579118376554105</v>
      </c>
    </row>
    <row r="219" spans="1:6" x14ac:dyDescent="0.25">
      <c r="A219" s="64" t="s">
        <v>55</v>
      </c>
      <c r="B219" s="65">
        <v>59896052.479999959</v>
      </c>
      <c r="C219" s="67">
        <v>0.14715052784264651</v>
      </c>
      <c r="D219" s="66">
        <v>474</v>
      </c>
      <c r="E219" s="67">
        <v>0.15638403167271528</v>
      </c>
      <c r="F219" s="67">
        <v>0.80223371555378176</v>
      </c>
    </row>
    <row r="220" spans="1:6" x14ac:dyDescent="0.25">
      <c r="A220" s="64" t="s">
        <v>56</v>
      </c>
      <c r="B220" s="65">
        <v>63599964.469999984</v>
      </c>
      <c r="C220" s="67">
        <v>0.1562501693356014</v>
      </c>
      <c r="D220" s="66">
        <v>495</v>
      </c>
      <c r="E220" s="67">
        <v>0.16331243813922797</v>
      </c>
      <c r="F220" s="67">
        <v>0.796833909881841</v>
      </c>
    </row>
    <row r="221" spans="1:6" x14ac:dyDescent="0.25">
      <c r="A221" s="64" t="s">
        <v>57</v>
      </c>
      <c r="B221" s="65">
        <v>22174613.209999993</v>
      </c>
      <c r="C221" s="67">
        <v>5.4477814537904311E-2</v>
      </c>
      <c r="D221" s="66">
        <v>183</v>
      </c>
      <c r="E221" s="67">
        <v>6.0376113493896405E-2</v>
      </c>
      <c r="F221" s="67">
        <v>0.80091862885551746</v>
      </c>
    </row>
    <row r="222" spans="1:6" x14ac:dyDescent="0.25">
      <c r="A222" s="64" t="s">
        <v>58</v>
      </c>
      <c r="B222" s="65">
        <v>19167638.93</v>
      </c>
      <c r="C222" s="67">
        <v>4.7090385246816892E-2</v>
      </c>
      <c r="D222" s="66">
        <v>155</v>
      </c>
      <c r="E222" s="67">
        <v>5.1138238205212801E-2</v>
      </c>
      <c r="F222" s="67">
        <v>0.76895559397104318</v>
      </c>
    </row>
    <row r="223" spans="1:6" x14ac:dyDescent="0.25">
      <c r="A223" s="64" t="s">
        <v>59</v>
      </c>
      <c r="B223" s="65">
        <v>17691304.390000004</v>
      </c>
      <c r="C223" s="67">
        <v>4.3463378159732641E-2</v>
      </c>
      <c r="D223" s="66">
        <v>134</v>
      </c>
      <c r="E223" s="67">
        <v>4.4209831738700099E-2</v>
      </c>
      <c r="F223" s="67">
        <v>0.80195398638242665</v>
      </c>
    </row>
    <row r="224" spans="1:6" x14ac:dyDescent="0.25">
      <c r="A224" s="64" t="s">
        <v>29</v>
      </c>
      <c r="B224" s="65">
        <v>96208018.139999971</v>
      </c>
      <c r="C224" s="67">
        <v>0.23636049565575507</v>
      </c>
      <c r="D224" s="66">
        <v>722</v>
      </c>
      <c r="E224" s="67">
        <v>0.23820521280105575</v>
      </c>
      <c r="F224" s="67">
        <v>0.78568705744688161</v>
      </c>
    </row>
    <row r="225" spans="1:6" x14ac:dyDescent="0.25">
      <c r="A225" s="64" t="s">
        <v>60</v>
      </c>
      <c r="B225" s="65">
        <v>37778756.51000002</v>
      </c>
      <c r="C225" s="67">
        <v>9.2813528296236139E-2</v>
      </c>
      <c r="D225" s="66">
        <v>262</v>
      </c>
      <c r="E225" s="67">
        <v>8.6440118772682289E-2</v>
      </c>
      <c r="F225" s="67">
        <v>0.78865347260020036</v>
      </c>
    </row>
    <row r="226" spans="1:6" x14ac:dyDescent="0.25">
      <c r="A226" s="64" t="s">
        <v>61</v>
      </c>
      <c r="B226" s="65">
        <v>55905415.139999978</v>
      </c>
      <c r="C226" s="67">
        <v>0.13734646953336724</v>
      </c>
      <c r="D226" s="66">
        <v>255</v>
      </c>
      <c r="E226" s="67">
        <v>8.413064995051138E-2</v>
      </c>
      <c r="F226" s="67">
        <v>0.76188891508495826</v>
      </c>
    </row>
    <row r="227" spans="1:6" x14ac:dyDescent="0.25">
      <c r="A227" s="64" t="s">
        <v>62</v>
      </c>
      <c r="B227" s="65">
        <v>16360246.980000004</v>
      </c>
      <c r="C227" s="67">
        <v>4.0193282846927712E-2</v>
      </c>
      <c r="D227" s="66">
        <v>143</v>
      </c>
      <c r="E227" s="67">
        <v>4.7179148795776969E-2</v>
      </c>
      <c r="F227" s="67">
        <v>0.79559397523743114</v>
      </c>
    </row>
    <row r="228" spans="1:6" x14ac:dyDescent="0.25">
      <c r="A228" s="64" t="s">
        <v>63</v>
      </c>
      <c r="B228" s="65">
        <v>6154401.4699999997</v>
      </c>
      <c r="C228" s="67">
        <v>1.5119918381406831E-2</v>
      </c>
      <c r="D228" s="66">
        <v>59</v>
      </c>
      <c r="E228" s="67">
        <v>1.9465522929726163E-2</v>
      </c>
      <c r="F228" s="67">
        <v>0.78183348688625154</v>
      </c>
    </row>
    <row r="229" spans="1:6" x14ac:dyDescent="0.25">
      <c r="A229" s="64" t="s">
        <v>4</v>
      </c>
      <c r="B229" s="65">
        <v>309008.69</v>
      </c>
      <c r="C229" s="67">
        <v>7.5916174703913905E-4</v>
      </c>
      <c r="D229" s="66">
        <v>3</v>
      </c>
      <c r="E229" s="67">
        <v>9.8977235235895742E-4</v>
      </c>
      <c r="F229" s="67">
        <v>0.80083200038027513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407039331.47999996</v>
      </c>
      <c r="C231" s="71"/>
      <c r="D231" s="72">
        <v>3031</v>
      </c>
      <c r="E231" s="71"/>
      <c r="F231" s="81">
        <v>0.78876858533643424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27576783.089999981</v>
      </c>
      <c r="C238" s="67">
        <v>6.7749676646063822E-2</v>
      </c>
      <c r="D238" s="66">
        <v>200</v>
      </c>
      <c r="E238" s="67">
        <v>6.5984823490597158E-2</v>
      </c>
      <c r="F238" s="45"/>
    </row>
    <row r="239" spans="1:6" x14ac:dyDescent="0.25">
      <c r="A239" s="64" t="s">
        <v>351</v>
      </c>
      <c r="B239" s="65">
        <v>279988635.98000002</v>
      </c>
      <c r="C239" s="67">
        <v>0.68786629282717715</v>
      </c>
      <c r="D239" s="66">
        <v>2105</v>
      </c>
      <c r="E239" s="67">
        <v>0.69449026723853513</v>
      </c>
      <c r="F239" s="45"/>
    </row>
    <row r="240" spans="1:6" x14ac:dyDescent="0.25">
      <c r="A240" s="64" t="s">
        <v>323</v>
      </c>
      <c r="B240" s="65">
        <v>92193782.779999942</v>
      </c>
      <c r="C240" s="67">
        <v>0.22649846255589659</v>
      </c>
      <c r="D240" s="66">
        <v>648</v>
      </c>
      <c r="E240" s="67">
        <v>0.21379082810953481</v>
      </c>
      <c r="F240" s="45"/>
    </row>
    <row r="241" spans="1:6" x14ac:dyDescent="0.25">
      <c r="A241" s="64" t="s">
        <v>324</v>
      </c>
      <c r="B241" s="65">
        <v>4001165.3400000003</v>
      </c>
      <c r="C241" s="67">
        <v>9.8299231316337794E-3</v>
      </c>
      <c r="D241" s="66">
        <v>37</v>
      </c>
      <c r="E241" s="67">
        <v>1.2207192345760474E-2</v>
      </c>
      <c r="F241" s="45"/>
    </row>
    <row r="242" spans="1:6" x14ac:dyDescent="0.25">
      <c r="A242" s="64" t="s">
        <v>325</v>
      </c>
      <c r="B242" s="65">
        <v>2392464.7600000007</v>
      </c>
      <c r="C242" s="67">
        <v>5.8777237848268125E-3</v>
      </c>
      <c r="D242" s="66">
        <v>22</v>
      </c>
      <c r="E242" s="67">
        <v>7.2583305839656878E-3</v>
      </c>
      <c r="F242" s="45"/>
    </row>
    <row r="243" spans="1:6" x14ac:dyDescent="0.25">
      <c r="A243" s="64" t="s">
        <v>40</v>
      </c>
      <c r="B243" s="65">
        <v>130250.48</v>
      </c>
      <c r="C243" s="67">
        <v>3.1999482587200526E-4</v>
      </c>
      <c r="D243" s="66">
        <v>1</v>
      </c>
      <c r="E243" s="67">
        <v>3.2992411745298581E-4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639106.13</v>
      </c>
      <c r="C248" s="67">
        <v>1.5701335978422588E-3</v>
      </c>
      <c r="D248" s="66">
        <v>17</v>
      </c>
      <c r="E248" s="67">
        <v>5.6087099967007592E-3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117142.92</v>
      </c>
      <c r="C250" s="67">
        <v>2.8779263068771986E-4</v>
      </c>
      <c r="D250" s="66">
        <v>1</v>
      </c>
      <c r="E250" s="67">
        <v>3.2992411745298581E-4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407039331.4799999</v>
      </c>
      <c r="C253" s="71"/>
      <c r="D253" s="72">
        <v>3031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2.2595704494107537E-2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313259939.62000048</v>
      </c>
      <c r="C263" s="67">
        <v>0.769606068487247</v>
      </c>
      <c r="D263" s="66">
        <v>2260</v>
      </c>
      <c r="E263" s="67">
        <v>0.74562850544374792</v>
      </c>
      <c r="F263" s="45"/>
    </row>
    <row r="264" spans="1:6" x14ac:dyDescent="0.25">
      <c r="A264" s="64" t="s">
        <v>148</v>
      </c>
      <c r="B264" s="65">
        <v>93779391.859999999</v>
      </c>
      <c r="C264" s="67">
        <v>0.230393931512753</v>
      </c>
      <c r="D264" s="66">
        <v>771</v>
      </c>
      <c r="E264" s="67">
        <v>0.25437149455625208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407039331.4800005</v>
      </c>
      <c r="C266" s="67"/>
      <c r="D266" s="78">
        <v>3031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31678832.159999996</v>
      </c>
      <c r="C274" s="67">
        <v>7.782744739879377E-2</v>
      </c>
      <c r="D274" s="66">
        <v>252</v>
      </c>
      <c r="E274" s="67">
        <v>8.3140877598152418E-2</v>
      </c>
      <c r="F274" s="45"/>
    </row>
    <row r="275" spans="1:6" x14ac:dyDescent="0.25">
      <c r="A275" s="64" t="s">
        <v>39</v>
      </c>
      <c r="B275" s="65">
        <v>375360499.32000148</v>
      </c>
      <c r="C275" s="67">
        <v>0.92217255260120634</v>
      </c>
      <c r="D275" s="66">
        <v>2779</v>
      </c>
      <c r="E275" s="67">
        <v>0.91685912240184753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407039331.48000145</v>
      </c>
      <c r="C277" s="67"/>
      <c r="D277" s="78">
        <v>3031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20111757.889999986</v>
      </c>
      <c r="C286" s="67">
        <v>6.4201499605715862E-2</v>
      </c>
      <c r="D286" s="66">
        <v>126</v>
      </c>
      <c r="E286" s="67">
        <v>5.575221238938053E-2</v>
      </c>
      <c r="F286" s="45"/>
    </row>
    <row r="287" spans="1:6" x14ac:dyDescent="0.25">
      <c r="A287" s="64" t="s">
        <v>83</v>
      </c>
      <c r="B287" s="65">
        <v>48684586.769999973</v>
      </c>
      <c r="C287" s="67">
        <v>0.15541274389906626</v>
      </c>
      <c r="D287" s="66">
        <v>380</v>
      </c>
      <c r="E287" s="67">
        <v>0.16814159292035399</v>
      </c>
      <c r="F287" s="45"/>
    </row>
    <row r="288" spans="1:6" x14ac:dyDescent="0.25">
      <c r="A288" s="64" t="s">
        <v>84</v>
      </c>
      <c r="B288" s="65">
        <v>79862542.189999878</v>
      </c>
      <c r="C288" s="67">
        <v>0.25494016977363021</v>
      </c>
      <c r="D288" s="66">
        <v>611</v>
      </c>
      <c r="E288" s="67">
        <v>0.27035398230088498</v>
      </c>
      <c r="F288" s="45"/>
    </row>
    <row r="289" spans="1:6" x14ac:dyDescent="0.25">
      <c r="A289" s="64" t="s">
        <v>85</v>
      </c>
      <c r="B289" s="65">
        <v>101637376.28999984</v>
      </c>
      <c r="C289" s="67">
        <v>0.32445060295067146</v>
      </c>
      <c r="D289" s="66">
        <v>746</v>
      </c>
      <c r="E289" s="67">
        <v>0.33008849557522124</v>
      </c>
      <c r="F289" s="45"/>
    </row>
    <row r="290" spans="1:6" x14ac:dyDescent="0.25">
      <c r="A290" s="64" t="s">
        <v>86</v>
      </c>
      <c r="B290" s="65">
        <v>36736985.790000007</v>
      </c>
      <c r="C290" s="67">
        <v>0.11727316884043279</v>
      </c>
      <c r="D290" s="66">
        <v>218</v>
      </c>
      <c r="E290" s="67">
        <v>9.6460176991150448E-2</v>
      </c>
      <c r="F290" s="45"/>
    </row>
    <row r="291" spans="1:6" x14ac:dyDescent="0.25">
      <c r="A291" s="64" t="s">
        <v>87</v>
      </c>
      <c r="B291" s="65">
        <v>14020101.680000003</v>
      </c>
      <c r="C291" s="67">
        <v>4.4755488675018905E-2</v>
      </c>
      <c r="D291" s="66">
        <v>93</v>
      </c>
      <c r="E291" s="67">
        <v>4.1150442477876109E-2</v>
      </c>
      <c r="F291" s="45"/>
    </row>
    <row r="292" spans="1:6" x14ac:dyDescent="0.25">
      <c r="A292" s="64" t="s">
        <v>88</v>
      </c>
      <c r="B292" s="65">
        <v>6418279.709999999</v>
      </c>
      <c r="C292" s="67">
        <v>2.0488670583878998E-2</v>
      </c>
      <c r="D292" s="66">
        <v>34</v>
      </c>
      <c r="E292" s="67">
        <v>1.5044247787610619E-2</v>
      </c>
      <c r="F292" s="45"/>
    </row>
    <row r="293" spans="1:6" x14ac:dyDescent="0.25">
      <c r="A293" s="64" t="s">
        <v>89</v>
      </c>
      <c r="B293" s="65">
        <v>1855559.5599999998</v>
      </c>
      <c r="C293" s="67">
        <v>5.9233860615911767E-3</v>
      </c>
      <c r="D293" s="66">
        <v>13</v>
      </c>
      <c r="E293" s="67">
        <v>5.7522123893805309E-3</v>
      </c>
      <c r="F293" s="45"/>
    </row>
    <row r="294" spans="1:6" x14ac:dyDescent="0.25">
      <c r="A294" s="64" t="s">
        <v>1</v>
      </c>
      <c r="B294" s="65">
        <v>387605.64</v>
      </c>
      <c r="C294" s="67">
        <v>1.2373291026940292E-3</v>
      </c>
      <c r="D294" s="66">
        <v>8</v>
      </c>
      <c r="E294" s="67">
        <v>3.5398230088495575E-3</v>
      </c>
      <c r="F294" s="45"/>
    </row>
    <row r="295" spans="1:6" x14ac:dyDescent="0.25">
      <c r="A295" s="64" t="s">
        <v>70</v>
      </c>
      <c r="B295" s="65">
        <v>973269.43</v>
      </c>
      <c r="C295" s="67">
        <v>3.1069067790175328E-3</v>
      </c>
      <c r="D295" s="66">
        <v>7</v>
      </c>
      <c r="E295" s="67">
        <v>3.0973451327433628E-3</v>
      </c>
      <c r="F295" s="45"/>
    </row>
    <row r="296" spans="1:6" x14ac:dyDescent="0.25">
      <c r="A296" s="64" t="s">
        <v>82</v>
      </c>
      <c r="B296" s="65">
        <v>2571874.6700000004</v>
      </c>
      <c r="C296" s="67">
        <v>8.2100337282827018E-3</v>
      </c>
      <c r="D296" s="66">
        <v>24</v>
      </c>
      <c r="E296" s="67">
        <v>1.0619469026548672E-2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313259939.61999971</v>
      </c>
      <c r="C298" s="67"/>
      <c r="D298" s="72">
        <v>2260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1.7242231927088054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247476213.70999962</v>
      </c>
      <c r="C311" s="67">
        <v>0.60799091038738995</v>
      </c>
      <c r="D311" s="66">
        <v>1828</v>
      </c>
      <c r="E311" s="67">
        <v>0.60310128670405805</v>
      </c>
      <c r="F311" s="45"/>
    </row>
    <row r="312" spans="1:6" x14ac:dyDescent="0.25">
      <c r="A312" s="64" t="s">
        <v>181</v>
      </c>
      <c r="B312" s="65">
        <v>126237908.21000007</v>
      </c>
      <c r="C312" s="67">
        <v>0.31013687977276683</v>
      </c>
      <c r="D312" s="66">
        <v>917</v>
      </c>
      <c r="E312" s="67">
        <v>0.302540415704388</v>
      </c>
      <c r="F312" s="45"/>
    </row>
    <row r="313" spans="1:6" x14ac:dyDescent="0.25">
      <c r="A313" s="64" t="s">
        <v>182</v>
      </c>
      <c r="B313" s="65">
        <v>25115342.829999998</v>
      </c>
      <c r="C313" s="67">
        <v>6.1702496264133301E-2</v>
      </c>
      <c r="D313" s="66">
        <v>208</v>
      </c>
      <c r="E313" s="67">
        <v>6.8624216430221055E-2</v>
      </c>
      <c r="F313" s="45"/>
    </row>
    <row r="314" spans="1:6" x14ac:dyDescent="0.25">
      <c r="A314" s="64" t="s">
        <v>183</v>
      </c>
      <c r="B314" s="65">
        <v>4136419.8800000008</v>
      </c>
      <c r="C314" s="67">
        <v>1.0162211757178182E-2</v>
      </c>
      <c r="D314" s="66">
        <v>44</v>
      </c>
      <c r="E314" s="67">
        <v>1.4516661167931376E-2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1.0007501818531639E-2</v>
      </c>
      <c r="D315" s="66">
        <v>34</v>
      </c>
      <c r="E315" s="67">
        <v>1.1217419993401518E-2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407039331.47999972</v>
      </c>
      <c r="C319" s="69"/>
      <c r="D319" s="72">
        <v>3031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8"/>
  </sheetPr>
  <dimension ref="A1:K397"/>
  <sheetViews>
    <sheetView workbookViewId="0">
      <selection sqref="A1:E1"/>
    </sheetView>
  </sheetViews>
  <sheetFormatPr defaultRowHeight="13.2" x14ac:dyDescent="0.25"/>
  <cols>
    <col min="1" max="1" width="53.88671875" customWidth="1"/>
    <col min="2" max="2" width="14.33203125" bestFit="1" customWidth="1"/>
    <col min="3" max="3" width="17" customWidth="1"/>
    <col min="4" max="4" width="17.5546875" customWidth="1"/>
    <col min="5" max="5" width="12.88671875" bestFit="1" customWidth="1"/>
  </cols>
  <sheetData>
    <row r="1" spans="1:11" x14ac:dyDescent="0.25">
      <c r="A1" s="311" t="s">
        <v>235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886405911.22000527</v>
      </c>
      <c r="C6" s="9">
        <v>66016334.969999976</v>
      </c>
      <c r="D6" s="9">
        <v>379008298.02000147</v>
      </c>
      <c r="E6" s="9">
        <v>441381278.23000002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6601</v>
      </c>
      <c r="C7" s="11">
        <v>686</v>
      </c>
      <c r="D7" s="11">
        <v>2681</v>
      </c>
      <c r="E7" s="11">
        <v>3234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0.79211590407126475</v>
      </c>
      <c r="C8" s="10">
        <v>0.76574480666461753</v>
      </c>
      <c r="D8" s="10">
        <v>0.80129572112656067</v>
      </c>
      <c r="E8" s="10">
        <v>0.78817757744964501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2.1363636363636363E-3</v>
      </c>
      <c r="C9" s="10">
        <v>3.1717647058823527E-3</v>
      </c>
      <c r="D9" s="10">
        <v>5.8550746268656716E-2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1.8318345563709137</v>
      </c>
      <c r="C10" s="10">
        <v>0.89999992105263149</v>
      </c>
      <c r="D10" s="10">
        <v>1.1239749999999999</v>
      </c>
      <c r="E10" s="10">
        <v>1.8318345563709137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2.1352834752300058</v>
      </c>
      <c r="C11" s="9">
        <v>5.9414262070448318</v>
      </c>
      <c r="D11" s="9">
        <v>1.812099560665734</v>
      </c>
      <c r="E11" s="9">
        <v>1.8435216482737682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1.5808219178082192</v>
      </c>
      <c r="C12" s="9">
        <v>5.0054794520547947</v>
      </c>
      <c r="D12" s="9">
        <v>1.5808219178082192</v>
      </c>
      <c r="E12" s="9">
        <v>1.5808219178082192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11.082191780821917</v>
      </c>
      <c r="C13" s="9">
        <v>11.082191780821917</v>
      </c>
      <c r="D13" s="9">
        <v>2.1369863013698631</v>
      </c>
      <c r="E13" s="9">
        <v>3.4356164383561647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134283.5799454636</v>
      </c>
      <c r="C14" s="9">
        <v>96233.724446064109</v>
      </c>
      <c r="D14" s="9">
        <v>141368.25737411468</v>
      </c>
      <c r="E14" s="9">
        <v>136481.53315708102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215.68</v>
      </c>
      <c r="C15" s="9">
        <v>215.68</v>
      </c>
      <c r="D15" s="9">
        <v>22034.25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2250000</v>
      </c>
      <c r="C16" s="9">
        <v>1349050</v>
      </c>
      <c r="D16" s="9">
        <v>2250000</v>
      </c>
      <c r="E16" s="9">
        <v>869742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20.111555347563243</v>
      </c>
      <c r="C17" s="9">
        <v>16.044522447923971</v>
      </c>
      <c r="D17" s="9">
        <v>20.755779428182922</v>
      </c>
      <c r="E17" s="9">
        <v>20.16666492084423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0.25</v>
      </c>
      <c r="C18" s="9">
        <v>0.25</v>
      </c>
      <c r="D18" s="9">
        <v>3.0833333333333335</v>
      </c>
      <c r="E18" s="9">
        <v>3.0833333333333335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32</v>
      </c>
      <c r="C19" s="9">
        <v>32</v>
      </c>
      <c r="D19" s="9">
        <v>28.416666666666668</v>
      </c>
      <c r="E19" s="9">
        <v>28.416666666666668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0.61327350397720748</v>
      </c>
      <c r="C20" s="10">
        <v>0.91988719000527075</v>
      </c>
      <c r="D20" s="10">
        <v>0.88468303570574058</v>
      </c>
      <c r="E20" s="10">
        <v>0.33435823828281519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0.38672649602278908</v>
      </c>
      <c r="C21" s="10">
        <v>8.0112809994729139E-2</v>
      </c>
      <c r="D21" s="10">
        <v>0.11531696429425788</v>
      </c>
      <c r="E21" s="10">
        <v>0.66564176171718414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0.49790917596944706</v>
      </c>
      <c r="C23" s="10">
        <v>0.40814725267987739</v>
      </c>
      <c r="D23" s="10">
        <v>0.3441300922469957</v>
      </c>
      <c r="E23" s="10">
        <v>0.64338272719402001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1.713931540613354</v>
      </c>
      <c r="C24" s="9">
        <v>2.5470176417711379</v>
      </c>
      <c r="D24" s="9">
        <v>1.6876123120177089</v>
      </c>
      <c r="E24" s="9">
        <v>1.4309219256247576</v>
      </c>
      <c r="F24" s="8"/>
      <c r="G24" s="8"/>
      <c r="H24" s="8"/>
      <c r="I24" s="8"/>
      <c r="J24" s="8"/>
      <c r="K24" s="8"/>
    </row>
    <row r="25" spans="1:11" x14ac:dyDescent="0.25">
      <c r="A25" s="8" t="s">
        <v>242</v>
      </c>
      <c r="B25" s="9">
        <v>824047.01</v>
      </c>
      <c r="C25" s="9">
        <v>0</v>
      </c>
      <c r="D25" s="9">
        <v>0</v>
      </c>
      <c r="E25" s="9">
        <v>824047.01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869742</v>
      </c>
      <c r="C26" s="9">
        <v>0</v>
      </c>
      <c r="D26" s="9">
        <v>0</v>
      </c>
      <c r="E26" s="9">
        <v>869742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136481.53315708102</v>
      </c>
      <c r="C27" s="9">
        <v>0</v>
      </c>
      <c r="D27" s="9">
        <v>0</v>
      </c>
      <c r="E27" s="9">
        <v>136481.53315708102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108703.99</v>
      </c>
      <c r="C28" s="9">
        <v>0</v>
      </c>
      <c r="D28" s="9">
        <v>0</v>
      </c>
      <c r="E28" s="9">
        <v>108703.99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7357.2635714285698</v>
      </c>
      <c r="C29" s="9">
        <v>0</v>
      </c>
      <c r="D29" s="9">
        <v>0</v>
      </c>
      <c r="E29" s="9">
        <v>7357.2635714285698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1572996.91</v>
      </c>
      <c r="C36" s="10">
        <v>1.7745785425043173E-3</v>
      </c>
      <c r="D36" s="11">
        <v>49</v>
      </c>
      <c r="E36" s="10">
        <v>7.423117709437964E-3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18328203.459999997</v>
      </c>
      <c r="C37" s="10">
        <v>2.067698695146793E-2</v>
      </c>
      <c r="D37" s="11">
        <v>207</v>
      </c>
      <c r="E37" s="10">
        <v>3.1358885017421602E-2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11968235.109999999</v>
      </c>
      <c r="C38" s="10">
        <v>1.3501980253637493E-2</v>
      </c>
      <c r="D38" s="11">
        <v>101</v>
      </c>
      <c r="E38" s="10">
        <v>1.5300712013331313E-2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13210185.310000004</v>
      </c>
      <c r="C39" s="10">
        <v>1.4903088012824989E-2</v>
      </c>
      <c r="D39" s="11">
        <v>116</v>
      </c>
      <c r="E39" s="10">
        <v>1.7573094985608242E-2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24139943.459999997</v>
      </c>
      <c r="C40" s="10">
        <v>2.7233509111841431E-2</v>
      </c>
      <c r="D40" s="11">
        <v>211</v>
      </c>
      <c r="E40" s="10">
        <v>3.1964853810028782E-2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37489516.719999976</v>
      </c>
      <c r="C41" s="10">
        <v>4.2293847824639901E-2</v>
      </c>
      <c r="D41" s="11">
        <v>284</v>
      </c>
      <c r="E41" s="10">
        <v>4.3023784275109833E-2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82070239.760000005</v>
      </c>
      <c r="C42" s="10">
        <v>9.2587649429190969E-2</v>
      </c>
      <c r="D42" s="11">
        <v>520</v>
      </c>
      <c r="E42" s="10">
        <v>7.8775943038933496E-2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129223791.50000007</v>
      </c>
      <c r="C43" s="10">
        <v>0.14578399113126794</v>
      </c>
      <c r="D43" s="11">
        <v>833</v>
      </c>
      <c r="E43" s="10">
        <v>0.1261930010604454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235244082.68999997</v>
      </c>
      <c r="C44" s="10">
        <v>0.2653909227277409</v>
      </c>
      <c r="D44" s="11">
        <v>1695</v>
      </c>
      <c r="E44" s="10">
        <v>0.25677927586729282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323576082.27000082</v>
      </c>
      <c r="C45" s="10">
        <v>0.36504278477187541</v>
      </c>
      <c r="D45" s="11">
        <v>2509</v>
      </c>
      <c r="E45" s="10">
        <v>0.38009392516285412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5216570.92</v>
      </c>
      <c r="C46" s="10">
        <v>5.8850813763416778E-3</v>
      </c>
      <c r="D46" s="11">
        <v>52</v>
      </c>
      <c r="E46" s="10">
        <v>7.8775943038933496E-3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7.5875791382563635E-4</v>
      </c>
      <c r="D47" s="11">
        <v>4</v>
      </c>
      <c r="E47" s="10">
        <v>6.0596879260718076E-4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583823.99</v>
      </c>
      <c r="C48" s="10">
        <v>6.5864180575742829E-4</v>
      </c>
      <c r="D48" s="11">
        <v>3</v>
      </c>
      <c r="E48" s="10">
        <v>4.5447659445538557E-4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1151913.23</v>
      </c>
      <c r="C49" s="10">
        <v>1.2995324325111612E-3</v>
      </c>
      <c r="D49" s="11">
        <v>4</v>
      </c>
      <c r="E49" s="10">
        <v>6.0596879260718076E-4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84699</v>
      </c>
      <c r="C50" s="10">
        <v>9.555328876747327E-5</v>
      </c>
      <c r="D50" s="11">
        <v>1</v>
      </c>
      <c r="E50" s="10">
        <v>1.5149219815179519E-4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240541.39</v>
      </c>
      <c r="C51" s="10">
        <v>2.7136708696914256E-4</v>
      </c>
      <c r="D51" s="11">
        <v>2</v>
      </c>
      <c r="E51" s="10">
        <v>3.0298439630359038E-4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141675</v>
      </c>
      <c r="C52" s="10">
        <v>1.5983083845301331E-4</v>
      </c>
      <c r="D52" s="11">
        <v>1</v>
      </c>
      <c r="E52" s="10">
        <v>1.5149219815179519E-4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1490843</v>
      </c>
      <c r="C53" s="10">
        <v>1.681896500383312E-3</v>
      </c>
      <c r="D53" s="11">
        <v>9</v>
      </c>
      <c r="E53" s="10">
        <v>1.3634297833661567E-3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886405911.22000074</v>
      </c>
      <c r="C55" s="24"/>
      <c r="D55" s="25">
        <f>SUM(D36:D54)</f>
        <v>6601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0.79211590407126475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236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4517177.07</v>
      </c>
      <c r="C64" s="10">
        <v>5.0960592803164038E-3</v>
      </c>
      <c r="D64" s="11">
        <v>133</v>
      </c>
      <c r="E64" s="10">
        <v>2.0148462354188761E-2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46224964.359999985</v>
      </c>
      <c r="C65" s="10">
        <v>5.2148754622336084E-2</v>
      </c>
      <c r="D65" s="11">
        <v>501</v>
      </c>
      <c r="E65" s="10">
        <v>7.5897591274049381E-2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18944251.639999997</v>
      </c>
      <c r="C66" s="10">
        <v>2.1371982519753491E-2</v>
      </c>
      <c r="D66" s="11">
        <v>145</v>
      </c>
      <c r="E66" s="10">
        <v>2.1966368732010303E-2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31557389.979999989</v>
      </c>
      <c r="C67" s="10">
        <v>3.5601511204461797E-2</v>
      </c>
      <c r="D67" s="11">
        <v>229</v>
      </c>
      <c r="E67" s="10">
        <v>3.4691713376761094E-2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66826019.299999975</v>
      </c>
      <c r="C68" s="10">
        <v>7.5389861974210395E-2</v>
      </c>
      <c r="D68" s="11">
        <v>410</v>
      </c>
      <c r="E68" s="10">
        <v>6.2111801242236024E-2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114400148.35999998</v>
      </c>
      <c r="C69" s="10">
        <v>0.12906067853557746</v>
      </c>
      <c r="D69" s="11">
        <v>690</v>
      </c>
      <c r="E69" s="10">
        <v>0.10452961672473868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197886667.4600001</v>
      </c>
      <c r="C70" s="10">
        <v>0.22324610537359788</v>
      </c>
      <c r="D70" s="11">
        <v>1286</v>
      </c>
      <c r="E70" s="10">
        <v>0.19481896682320859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299414749.22999984</v>
      </c>
      <c r="C71" s="10">
        <v>0.33778514497709305</v>
      </c>
      <c r="D71" s="11">
        <v>2362</v>
      </c>
      <c r="E71" s="10">
        <v>0.35782457203454021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101992120.66999988</v>
      </c>
      <c r="C72" s="10">
        <v>0.11506254570169057</v>
      </c>
      <c r="D72" s="11">
        <v>819</v>
      </c>
      <c r="E72" s="10">
        <v>0.12407211028632026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948927.54</v>
      </c>
      <c r="C73" s="10">
        <v>1.0705338581214435E-3</v>
      </c>
      <c r="D73" s="11">
        <v>6</v>
      </c>
      <c r="E73" s="10">
        <v>9.0895318891077114E-4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0</v>
      </c>
      <c r="C74" s="10">
        <v>0</v>
      </c>
      <c r="D74" s="11">
        <v>0</v>
      </c>
      <c r="E74" s="10">
        <v>0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732499.19</v>
      </c>
      <c r="C75" s="10">
        <v>8.2636992909019397E-4</v>
      </c>
      <c r="D75" s="11">
        <v>3</v>
      </c>
      <c r="E75" s="10">
        <v>4.5447659445538557E-4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521824.02</v>
      </c>
      <c r="C76" s="10">
        <v>5.8869645767793959E-4</v>
      </c>
      <c r="D76" s="11">
        <v>2</v>
      </c>
      <c r="E76" s="10">
        <v>3.0298439630359038E-4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481414.01</v>
      </c>
      <c r="C77" s="10">
        <v>5.4310785150045828E-4</v>
      </c>
      <c r="D77" s="11">
        <v>2</v>
      </c>
      <c r="E77" s="10">
        <v>3.0298439630359038E-4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84699</v>
      </c>
      <c r="C78" s="10">
        <v>9.5553288767473378E-5</v>
      </c>
      <c r="D78" s="11">
        <v>1</v>
      </c>
      <c r="E78" s="10">
        <v>1.5149219815179519E-4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240541.39</v>
      </c>
      <c r="C79" s="10">
        <v>2.7136708696914288E-4</v>
      </c>
      <c r="D79" s="11">
        <v>2</v>
      </c>
      <c r="E79" s="10">
        <v>3.0298439630359038E-4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141675</v>
      </c>
      <c r="C80" s="10">
        <v>1.598308384530135E-4</v>
      </c>
      <c r="D80" s="11">
        <v>1</v>
      </c>
      <c r="E80" s="10">
        <v>1.5149219815179519E-4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1490843</v>
      </c>
      <c r="C81" s="10">
        <v>1.681896500383314E-3</v>
      </c>
      <c r="D81" s="11">
        <v>9</v>
      </c>
      <c r="E81" s="10">
        <v>1.3634297833661567E-3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886405911.21999967</v>
      </c>
      <c r="C83" s="24"/>
      <c r="D83" s="25">
        <f>SUM(D64:D82)</f>
        <v>6601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0.71298934211830189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237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5114925.59</v>
      </c>
      <c r="C92" s="10">
        <v>5.7704100629925844E-3</v>
      </c>
      <c r="D92" s="11">
        <v>143</v>
      </c>
      <c r="E92" s="10">
        <v>2.166338433570671E-2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52356537.179999992</v>
      </c>
      <c r="C93" s="10">
        <v>5.9066096601205362E-2</v>
      </c>
      <c r="D93" s="11">
        <v>546</v>
      </c>
      <c r="E93" s="10">
        <v>8.2714740190880168E-2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26296492.029999986</v>
      </c>
      <c r="C94" s="10">
        <v>2.9666422230653841E-2</v>
      </c>
      <c r="D94" s="11">
        <v>196</v>
      </c>
      <c r="E94" s="10">
        <v>2.9692470837751856E-2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44195332.889999956</v>
      </c>
      <c r="C95" s="10">
        <v>4.9859023197591203E-2</v>
      </c>
      <c r="D95" s="11">
        <v>328</v>
      </c>
      <c r="E95" s="10">
        <v>4.9689440993788817E-2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104606672.31000005</v>
      </c>
      <c r="C96" s="10">
        <v>0.11801215558910838</v>
      </c>
      <c r="D96" s="11">
        <v>622</v>
      </c>
      <c r="E96" s="10">
        <v>9.4228147250416602E-2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170117656.11999992</v>
      </c>
      <c r="C97" s="10">
        <v>0.191918458537646</v>
      </c>
      <c r="D97" s="11">
        <v>1113</v>
      </c>
      <c r="E97" s="10">
        <v>0.16861081654294804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322616201.84000033</v>
      </c>
      <c r="C98" s="10">
        <v>0.36395989439642751</v>
      </c>
      <c r="D98" s="11">
        <v>2424</v>
      </c>
      <c r="E98" s="10">
        <v>0.36721708831995153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116362199.94999997</v>
      </c>
      <c r="C99" s="10">
        <v>0.13127416962940316</v>
      </c>
      <c r="D99" s="11">
        <v>930</v>
      </c>
      <c r="E99" s="10">
        <v>0.14088774428116951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40902133.129999988</v>
      </c>
      <c r="C100" s="10">
        <v>4.6143795536860252E-2</v>
      </c>
      <c r="D100" s="11">
        <v>277</v>
      </c>
      <c r="E100" s="10">
        <v>4.1963338888047264E-2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814763.79</v>
      </c>
      <c r="C101" s="10">
        <v>9.1917684628095965E-4</v>
      </c>
      <c r="D101" s="11">
        <v>4</v>
      </c>
      <c r="E101" s="10">
        <v>6.0596879260718076E-4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61999.97</v>
      </c>
      <c r="C102" s="10">
        <v>6.994534807948953E-5</v>
      </c>
      <c r="D102" s="11">
        <v>1</v>
      </c>
      <c r="E102" s="10">
        <v>1.5149219815179519E-4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0</v>
      </c>
      <c r="C103" s="10">
        <v>0</v>
      </c>
      <c r="D103" s="11">
        <v>0</v>
      </c>
      <c r="E103" s="10">
        <v>0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521824.02</v>
      </c>
      <c r="C104" s="10">
        <v>5.8869645767793926E-4</v>
      </c>
      <c r="D104" s="11">
        <v>2</v>
      </c>
      <c r="E104" s="10">
        <v>3.0298439630359038E-4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481414.01</v>
      </c>
      <c r="C105" s="10">
        <v>5.4310785150045806E-4</v>
      </c>
      <c r="D105" s="11">
        <v>2</v>
      </c>
      <c r="E105" s="10">
        <v>3.0298439630359038E-4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84699</v>
      </c>
      <c r="C106" s="10">
        <v>9.5553288767473324E-5</v>
      </c>
      <c r="D106" s="11">
        <v>1</v>
      </c>
      <c r="E106" s="10">
        <v>1.5149219815179519E-4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240541.39</v>
      </c>
      <c r="C107" s="10">
        <v>2.7136708696914278E-4</v>
      </c>
      <c r="D107" s="11">
        <v>2</v>
      </c>
      <c r="E107" s="10">
        <v>3.0298439630359038E-4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141675</v>
      </c>
      <c r="C108" s="10">
        <v>1.5983083845301342E-4</v>
      </c>
      <c r="D108" s="11">
        <v>1</v>
      </c>
      <c r="E108" s="10">
        <v>1.5149219815179519E-4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1490843</v>
      </c>
      <c r="C109" s="10">
        <v>1.6818965003833131E-3</v>
      </c>
      <c r="D109" s="11">
        <v>9</v>
      </c>
      <c r="E109" s="10">
        <v>1.3634297833661567E-3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886405911.22000015</v>
      </c>
      <c r="C111" s="24"/>
      <c r="D111" s="25">
        <f>SUM(D92:D110)</f>
        <v>6601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0.68261934279290026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+PML!AL97+MTL!AR97</f>
        <v>3288313.39</v>
      </c>
      <c r="C120" s="10">
        <f>+B120/$B$126</f>
        <v>3.7097150959588465E-3</v>
      </c>
      <c r="D120" s="11">
        <f>+MTL!AT97+PML!AN97</f>
        <v>98</v>
      </c>
      <c r="E120" s="10">
        <f>+D120/$D$126</f>
        <v>1.4846235418875928E-2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+PML!AL98+MTL!AR98</f>
        <v>562855074.46000028</v>
      </c>
      <c r="C121" s="10">
        <f>+B121/$B$126</f>
        <v>0.63498569598358856</v>
      </c>
      <c r="D121" s="11">
        <f>+MTL!AT98+PML!AN98</f>
        <v>3901</v>
      </c>
      <c r="E121" s="10">
        <f>+D121/$D$126</f>
        <v>0.59097106499015306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+PML!AL99+MTL!AR99</f>
        <v>312840225.0500021</v>
      </c>
      <c r="C122" s="10">
        <f>+B122/$B$126</f>
        <v>0.35293111326325122</v>
      </c>
      <c r="D122" s="11">
        <f>+MTL!AT99+PML!AN99</f>
        <v>2540</v>
      </c>
      <c r="E122" s="10">
        <f>+D122/$D$126</f>
        <v>0.38479018330555975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+PML!AL100+MTL!AR100</f>
        <v>0</v>
      </c>
      <c r="C123" s="10">
        <f>+B123/$B$126</f>
        <v>0</v>
      </c>
      <c r="D123" s="11">
        <f>+MTL!AT100+PML!AN100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+PML!AL101+MTL!AR101</f>
        <v>7422298.3200000003</v>
      </c>
      <c r="C124" s="10">
        <f>+B124/$B$126</f>
        <v>8.3734756572012708E-3</v>
      </c>
      <c r="D124" s="11">
        <f>+MTL!AT101+PML!AN101</f>
        <v>62</v>
      </c>
      <c r="E124" s="10">
        <f>+D124/$D$126</f>
        <v>9.3925162854113006E-3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886405911.22000241</v>
      </c>
      <c r="C126" s="24"/>
      <c r="D126" s="25">
        <f>SUM(D120:D125)</f>
        <v>6601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822149570.96000767</v>
      </c>
      <c r="C133" s="10">
        <v>0.9275091248302253</v>
      </c>
      <c r="D133" s="11">
        <v>5916</v>
      </c>
      <c r="E133" s="10">
        <v>0.89622784426602031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64256340.259999976</v>
      </c>
      <c r="C134" s="10">
        <v>7.2490875169774704E-2</v>
      </c>
      <c r="D134" s="11">
        <v>685</v>
      </c>
      <c r="E134" s="10">
        <v>0.1037721557339797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886405911.22000766</v>
      </c>
      <c r="C136" s="24"/>
      <c r="D136" s="25">
        <f>SUM(D133:D135)</f>
        <v>6601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182648170.05999953</v>
      </c>
      <c r="C143" s="10">
        <v>0.20605477439631753</v>
      </c>
      <c r="D143" s="11">
        <v>2598</v>
      </c>
      <c r="E143" s="10">
        <v>0.39357673079836386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415494758.6400013</v>
      </c>
      <c r="C144" s="10">
        <v>0.46874096097592238</v>
      </c>
      <c r="D144" s="11">
        <v>3039</v>
      </c>
      <c r="E144" s="10">
        <v>0.46038479018330558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164019609.97000006</v>
      </c>
      <c r="C145" s="10">
        <v>0.18503893971583787</v>
      </c>
      <c r="D145" s="11">
        <v>690</v>
      </c>
      <c r="E145" s="10">
        <v>0.10452961672473868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56377990.399999961</v>
      </c>
      <c r="C146" s="10">
        <v>6.3602904365116841E-2</v>
      </c>
      <c r="D146" s="11">
        <v>168</v>
      </c>
      <c r="E146" s="10">
        <v>2.5450689289501591E-2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24509380.329999998</v>
      </c>
      <c r="C147" s="10">
        <v>2.7650289804889303E-2</v>
      </c>
      <c r="D147" s="11">
        <v>55</v>
      </c>
      <c r="E147" s="10">
        <v>8.3320708983487344E-3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18854813.529999997</v>
      </c>
      <c r="C148" s="10">
        <v>2.1271082797777445E-2</v>
      </c>
      <c r="D148" s="11">
        <v>32</v>
      </c>
      <c r="E148" s="10">
        <v>4.8477503408574461E-3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5075780.5599999996</v>
      </c>
      <c r="C149" s="10">
        <v>5.7262485456735877E-3</v>
      </c>
      <c r="D149" s="11">
        <v>6</v>
      </c>
      <c r="E149" s="10">
        <v>9.0895318891077114E-4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4401167.7300000004</v>
      </c>
      <c r="C150" s="10">
        <v>4.9651831901058431E-3</v>
      </c>
      <c r="D150" s="11">
        <v>4</v>
      </c>
      <c r="E150" s="10">
        <v>6.0596879260718076E-4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4189590</v>
      </c>
      <c r="C151" s="10">
        <v>4.7264914944369863E-3</v>
      </c>
      <c r="D151" s="11">
        <v>3</v>
      </c>
      <c r="E151" s="10">
        <v>4.5447659445538557E-4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6584650</v>
      </c>
      <c r="C152" s="10">
        <v>7.4284815981622314E-3</v>
      </c>
      <c r="D152" s="11">
        <v>4</v>
      </c>
      <c r="E152" s="10">
        <v>6.0596879260718076E-4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2.2563026427106169E-3</v>
      </c>
      <c r="D153" s="11">
        <v>1</v>
      </c>
      <c r="E153" s="10">
        <v>1.5149219815179519E-4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2250000</v>
      </c>
      <c r="C154" s="10">
        <v>2.5383404730494438E-3</v>
      </c>
      <c r="D154" s="11">
        <v>1</v>
      </c>
      <c r="E154" s="10">
        <v>1.5149219815179519E-4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886405911.22000074</v>
      </c>
      <c r="C156" s="24"/>
      <c r="D156" s="25">
        <f>SUM(D143:D155)</f>
        <v>6601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134283.57994546293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552564759.80000424</v>
      </c>
      <c r="C165" s="10">
        <v>0.62337666390275082</v>
      </c>
      <c r="D165" s="11">
        <v>3894</v>
      </c>
      <c r="E165" s="10">
        <v>0.58991061960309044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324834932.2100001</v>
      </c>
      <c r="C166" s="10">
        <v>0.36646295799507217</v>
      </c>
      <c r="D166" s="11">
        <v>2611</v>
      </c>
      <c r="E166" s="10">
        <v>0.3955461293743372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9006219.209999999</v>
      </c>
      <c r="C167" s="10">
        <v>1.016037810217702E-2</v>
      </c>
      <c r="D167" s="11">
        <v>96</v>
      </c>
      <c r="E167" s="10">
        <v>1.4543251022572338E-2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886405911.22000432</v>
      </c>
      <c r="C169" s="10"/>
      <c r="D169" s="25">
        <f>SUM(D165:D168)</f>
        <v>6601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683592.61</v>
      </c>
      <c r="C176" s="10">
        <v>7.7119590624022036E-4</v>
      </c>
      <c r="D176" s="11">
        <v>19</v>
      </c>
      <c r="E176" s="10">
        <v>2.8783517648841087E-3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3795454.49</v>
      </c>
      <c r="C177" s="10">
        <v>4.2818469980374189E-3</v>
      </c>
      <c r="D177" s="11">
        <v>87</v>
      </c>
      <c r="E177" s="10">
        <v>1.317982123920618E-2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66743.56</v>
      </c>
      <c r="C178" s="10">
        <v>7.5296835405956955E-5</v>
      </c>
      <c r="D178" s="11">
        <v>1</v>
      </c>
      <c r="E178" s="10">
        <v>1.5149219815179519E-4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45374.35</v>
      </c>
      <c r="C180" s="10">
        <v>5.1189132908137994E-5</v>
      </c>
      <c r="D180" s="11">
        <v>1</v>
      </c>
      <c r="E180" s="10">
        <v>1.5149219815179519E-4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57948904.119999915</v>
      </c>
      <c r="C181" s="10">
        <v>6.537513275406967E-2</v>
      </c>
      <c r="D181" s="11">
        <v>543</v>
      </c>
      <c r="E181" s="10">
        <v>8.2260263596424785E-2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3476265.84</v>
      </c>
      <c r="C182" s="10">
        <v>3.9217539007783027E-3</v>
      </c>
      <c r="D182" s="11">
        <v>35</v>
      </c>
      <c r="E182" s="10">
        <v>5.3022269353128317E-3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103771.56</v>
      </c>
      <c r="C183" s="10">
        <v>1.1707002253310111E-4</v>
      </c>
      <c r="D183" s="11">
        <v>1</v>
      </c>
      <c r="E183" s="10">
        <v>1.5149219815179519E-4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26104024.120000008</v>
      </c>
      <c r="C184" s="10">
        <v>2.9449289303668712E-2</v>
      </c>
      <c r="D184" s="11">
        <v>215</v>
      </c>
      <c r="E184" s="10">
        <v>3.2570822602635961E-2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794181780.57000494</v>
      </c>
      <c r="C185" s="10">
        <v>0.89595722514635845</v>
      </c>
      <c r="D185" s="11">
        <v>5699</v>
      </c>
      <c r="E185" s="10">
        <v>0.86335403726708071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886405911.2200048</v>
      </c>
      <c r="C187" s="10"/>
      <c r="D187" s="31">
        <f>SUM(D176:D186)</f>
        <v>6601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25.623401702759981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4654865.2699999996</v>
      </c>
      <c r="C196" s="10">
        <v>5.2513924050814316E-3</v>
      </c>
      <c r="D196" s="11">
        <v>63</v>
      </c>
      <c r="E196" s="10">
        <v>9.5440084835630972E-3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45337624.459999986</v>
      </c>
      <c r="C197" s="10">
        <v>5.1147700941659692E-2</v>
      </c>
      <c r="D197" s="11">
        <v>409</v>
      </c>
      <c r="E197" s="10">
        <v>6.1960309044084227E-2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95261217.739999965</v>
      </c>
      <c r="C198" s="10">
        <v>0.10746906866729662</v>
      </c>
      <c r="D198" s="11">
        <v>735</v>
      </c>
      <c r="E198" s="10">
        <v>0.11134676564156946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219465559.88999975</v>
      </c>
      <c r="C199" s="10">
        <v>0.24759036138188559</v>
      </c>
      <c r="D199" s="11">
        <v>1638</v>
      </c>
      <c r="E199" s="10">
        <v>0.24814422057264052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493060508.30000168</v>
      </c>
      <c r="C200" s="10">
        <v>0.55624686394676648</v>
      </c>
      <c r="D200" s="11">
        <v>3544</v>
      </c>
      <c r="E200" s="10">
        <v>0.53688835024996218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28033384.589999996</v>
      </c>
      <c r="C201" s="10">
        <v>3.1625899867270012E-2</v>
      </c>
      <c r="D201" s="11">
        <v>206</v>
      </c>
      <c r="E201" s="10">
        <v>3.1207392819269809E-2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592750.97</v>
      </c>
      <c r="C202" s="10">
        <v>6.6871279004014021E-4</v>
      </c>
      <c r="D202" s="11">
        <v>6</v>
      </c>
      <c r="E202" s="10">
        <v>9.0895318891077114E-4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886405911.22000146</v>
      </c>
      <c r="C204" s="24"/>
      <c r="D204" s="25">
        <f>SUM(D196:D203)</f>
        <v>6601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20.111555347563186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413401021.29000086</v>
      </c>
      <c r="C213" s="10">
        <v>0.46637890841794699</v>
      </c>
      <c r="D213" s="11">
        <v>3293</v>
      </c>
      <c r="E213" s="10">
        <v>0.49886380851386153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473004889.93000263</v>
      </c>
      <c r="C214" s="10">
        <v>0.53362109158205306</v>
      </c>
      <c r="D214" s="11">
        <v>3308</v>
      </c>
      <c r="E214" s="10">
        <v>0.50113619148613842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886405911.22000349</v>
      </c>
      <c r="C216" s="24"/>
      <c r="D216" s="25">
        <f>SUM(D213:D215)</f>
        <v>6601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23057585.789999992</v>
      </c>
      <c r="C223" s="10">
        <v>2.6012445876251917E-2</v>
      </c>
      <c r="D223" s="11">
        <v>276</v>
      </c>
      <c r="E223" s="10">
        <v>4.1811846689895474E-2</v>
      </c>
      <c r="F223" s="10">
        <v>0.80209525228657441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91324267.399999902</v>
      </c>
      <c r="C224" s="10">
        <v>0.10302759293911558</v>
      </c>
      <c r="D224" s="11">
        <v>778</v>
      </c>
      <c r="E224" s="10">
        <v>0.11786093016209666</v>
      </c>
      <c r="F224" s="10">
        <v>0.80824047827664469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105577509.03000005</v>
      </c>
      <c r="C225" s="10">
        <v>0.11910740631759677</v>
      </c>
      <c r="D225" s="11">
        <v>881</v>
      </c>
      <c r="E225" s="10">
        <v>0.13346462657173155</v>
      </c>
      <c r="F225" s="10">
        <v>0.81346376950202848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37321241.099999994</v>
      </c>
      <c r="C226" s="10">
        <v>4.2104007461585109E-2</v>
      </c>
      <c r="D226" s="11">
        <v>348</v>
      </c>
      <c r="E226" s="10">
        <v>5.2719284956824722E-2</v>
      </c>
      <c r="F226" s="10">
        <v>0.79680625501125268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33539965.339999977</v>
      </c>
      <c r="C227" s="10">
        <v>3.7838156216532283E-2</v>
      </c>
      <c r="D227" s="11">
        <v>298</v>
      </c>
      <c r="E227" s="10">
        <v>4.5144675049234965E-2</v>
      </c>
      <c r="F227" s="10">
        <v>0.78310477110599097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34327065.479999974</v>
      </c>
      <c r="C228" s="10">
        <v>3.8726124279512233E-2</v>
      </c>
      <c r="D228" s="11">
        <v>285</v>
      </c>
      <c r="E228" s="10">
        <v>4.317527647326163E-2</v>
      </c>
      <c r="F228" s="10">
        <v>0.80410695162127244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249032546.02999955</v>
      </c>
      <c r="C229" s="10">
        <v>0.28094639586422115</v>
      </c>
      <c r="D229" s="11">
        <v>1818</v>
      </c>
      <c r="E229" s="10">
        <v>0.27541281623996366</v>
      </c>
      <c r="F229" s="10">
        <v>0.78896633626669044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77260488.879999936</v>
      </c>
      <c r="C230" s="10">
        <v>8.7161522618529191E-2</v>
      </c>
      <c r="D230" s="11">
        <v>600</v>
      </c>
      <c r="E230" s="10">
        <v>9.0895318891077104E-2</v>
      </c>
      <c r="F230" s="10">
        <v>0.77868331087864118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192317090.79999989</v>
      </c>
      <c r="C231" s="10">
        <v>0.21696278010522907</v>
      </c>
      <c r="D231" s="11">
        <v>902</v>
      </c>
      <c r="E231" s="10">
        <v>0.13664596273291926</v>
      </c>
      <c r="F231" s="10">
        <v>0.78547235744281485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33085582.119999994</v>
      </c>
      <c r="C232" s="10">
        <v>3.732554318648762E-2</v>
      </c>
      <c r="D232" s="11">
        <v>313</v>
      </c>
      <c r="E232" s="10">
        <v>4.7417058021511894E-2</v>
      </c>
      <c r="F232" s="10">
        <v>0.79035527515316661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9006219.209999999</v>
      </c>
      <c r="C233" s="10">
        <v>1.0160378102177079E-2</v>
      </c>
      <c r="D233" s="11">
        <v>96</v>
      </c>
      <c r="E233" s="10">
        <v>1.4543251022572338E-2</v>
      </c>
      <c r="F233" s="10">
        <v>0.79207008362132103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556350.04</v>
      </c>
      <c r="C234" s="10">
        <v>6.2764703276207978E-4</v>
      </c>
      <c r="D234" s="11">
        <v>6</v>
      </c>
      <c r="E234" s="10">
        <v>9.0895318891077114E-4</v>
      </c>
      <c r="F234" s="10">
        <v>0.77995047612904356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886405911.21999919</v>
      </c>
      <c r="C236" s="24"/>
      <c r="D236" s="25">
        <f>SUM(D223:D235)</f>
        <v>6601</v>
      </c>
      <c r="E236" s="24"/>
      <c r="F236" s="34">
        <v>0.79332945606437766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183144.04</v>
      </c>
      <c r="C243" s="10">
        <v>2.0661419072434971E-4</v>
      </c>
      <c r="D243" s="11">
        <v>2</v>
      </c>
      <c r="E243" s="10">
        <v>3.0298439630359038E-4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221156894.66999993</v>
      </c>
      <c r="C244" s="10">
        <v>0.2494984429487975</v>
      </c>
      <c r="D244" s="11">
        <v>1471</v>
      </c>
      <c r="E244" s="10">
        <v>0.2228450234812907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263128492.11999989</v>
      </c>
      <c r="C245" s="10">
        <v>0.29684875607140809</v>
      </c>
      <c r="D245" s="11">
        <v>1884</v>
      </c>
      <c r="E245" s="10">
        <v>0.28541130131798215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91885197.009999931</v>
      </c>
      <c r="C246" s="10">
        <v>0.10366040641982439</v>
      </c>
      <c r="D246" s="11">
        <v>627</v>
      </c>
      <c r="E246" s="10">
        <v>9.4985608241175579E-2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79207454.939999923</v>
      </c>
      <c r="C247" s="10">
        <v>8.9357994951752076E-2</v>
      </c>
      <c r="D247" s="11">
        <v>642</v>
      </c>
      <c r="E247" s="10">
        <v>9.7257991213452508E-2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13294728.909999998</v>
      </c>
      <c r="C248" s="10">
        <v>1.4998465986877136E-2</v>
      </c>
      <c r="D248" s="11">
        <v>128</v>
      </c>
      <c r="E248" s="10">
        <v>1.9391001363429784E-2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195297589.04000002</v>
      </c>
      <c r="C249" s="10">
        <v>0.2203252331329823</v>
      </c>
      <c r="D249" s="11">
        <v>1689</v>
      </c>
      <c r="E249" s="10">
        <v>0.25587032267838206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21971124.229999993</v>
      </c>
      <c r="C250" s="10">
        <v>2.4786752831736158E-2</v>
      </c>
      <c r="D250" s="11">
        <v>142</v>
      </c>
      <c r="E250" s="10">
        <v>2.1511892137554917E-2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281286.26</v>
      </c>
      <c r="C251" s="10">
        <v>3.1733346589809326E-4</v>
      </c>
      <c r="D251" s="11">
        <v>16</v>
      </c>
      <c r="E251" s="10">
        <v>2.423875170428723E-3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0</v>
      </c>
      <c r="C252" s="10">
        <v>0</v>
      </c>
      <c r="D252" s="11">
        <v>0</v>
      </c>
      <c r="E252" s="10">
        <v>0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886405911.21999955</v>
      </c>
      <c r="C254" s="24"/>
      <c r="D254" s="25">
        <f>SUM(D243:D253)</f>
        <v>6601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5.8478372734731547E-2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872911369.34000862</v>
      </c>
      <c r="C263" s="10">
        <v>0.99157978711473538</v>
      </c>
      <c r="D263" s="11">
        <v>6521</v>
      </c>
      <c r="E263" s="10">
        <v>0.9934491163924436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4770251.88</v>
      </c>
      <c r="C264" s="10">
        <v>5.4187464040368642E-3</v>
      </c>
      <c r="D264" s="11">
        <v>35</v>
      </c>
      <c r="E264" s="10">
        <v>5.3321145642900667E-3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762068.63</v>
      </c>
      <c r="C265" s="10">
        <v>8.6566847041246787E-4</v>
      </c>
      <c r="D265" s="11">
        <v>6</v>
      </c>
      <c r="E265" s="10">
        <v>9.1407678244972577E-4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0</v>
      </c>
      <c r="C266" s="10">
        <v>0</v>
      </c>
      <c r="D266" s="11">
        <v>0</v>
      </c>
      <c r="E266" s="10">
        <v>0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1667150</v>
      </c>
      <c r="C267" s="10">
        <v>1.8937916266782242E-3</v>
      </c>
      <c r="D267" s="11">
        <v>1</v>
      </c>
      <c r="E267" s="10">
        <v>1.5234613040828764E-4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213044</v>
      </c>
      <c r="C268" s="10">
        <v>2.4200638413702163E-4</v>
      </c>
      <c r="D268" s="11">
        <v>1</v>
      </c>
      <c r="E268" s="10">
        <v>1.5234613040828764E-4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880323883.85000861</v>
      </c>
      <c r="C272" s="24"/>
      <c r="D272" s="25">
        <f>SUM(D263:D270)</f>
        <v>6564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0.75518149518275102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598119.18000000005</v>
      </c>
      <c r="C281" s="10">
        <v>9.8342073064363739E-2</v>
      </c>
      <c r="D281" s="11">
        <v>5</v>
      </c>
      <c r="E281" s="10">
        <v>0.13513513513513514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130957.88</v>
      </c>
      <c r="C282" s="10">
        <v>2.1531945194123655E-2</v>
      </c>
      <c r="D282" s="11">
        <v>1</v>
      </c>
      <c r="E282" s="10">
        <v>2.7027027027027029E-2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660891.14</v>
      </c>
      <c r="C283" s="10">
        <v>0.10866296709874887</v>
      </c>
      <c r="D283" s="11">
        <v>4</v>
      </c>
      <c r="E283" s="10">
        <v>0.10810810810810811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443286</v>
      </c>
      <c r="C284" s="10">
        <v>7.2884578288242741E-2</v>
      </c>
      <c r="D284" s="11">
        <v>4</v>
      </c>
      <c r="E284" s="10">
        <v>0.10810810810810811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722834.77</v>
      </c>
      <c r="C285" s="10">
        <v>0.1188476680597378</v>
      </c>
      <c r="D285" s="11">
        <v>4</v>
      </c>
      <c r="E285" s="10">
        <v>0.10810810810810811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1838100.01</v>
      </c>
      <c r="C287" s="10">
        <v>0.30221830619614592</v>
      </c>
      <c r="D287" s="11">
        <v>8</v>
      </c>
      <c r="E287" s="10">
        <v>0.21621621621621623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1687838.39</v>
      </c>
      <c r="C288" s="10">
        <v>0.27751246209863739</v>
      </c>
      <c r="D288" s="11">
        <v>11</v>
      </c>
      <c r="E288" s="10">
        <v>0.29729729729729731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6082027.3700000001</v>
      </c>
      <c r="C290" s="24"/>
      <c r="D290" s="25">
        <f>SUM(D281:D289)</f>
        <v>37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8.6863389656506484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543609259.12000513</v>
      </c>
      <c r="C300" s="10">
        <v>0.61327350397721114</v>
      </c>
      <c r="D300" s="11">
        <v>4060</v>
      </c>
      <c r="E300" s="10">
        <v>0.61505832449628839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342796652.09999979</v>
      </c>
      <c r="C301" s="10">
        <v>0.38672649602278886</v>
      </c>
      <c r="D301" s="11">
        <v>2541</v>
      </c>
      <c r="E301" s="10">
        <v>0.38494167550371156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886405911.22000492</v>
      </c>
      <c r="C303" s="10"/>
      <c r="D303" s="31">
        <f>SUM(D299:D302)</f>
        <v>6601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48785101.599999949</v>
      </c>
      <c r="C311" s="10">
        <v>5.5036976832492472E-2</v>
      </c>
      <c r="D311" s="11">
        <v>380</v>
      </c>
      <c r="E311" s="10">
        <v>5.7567035297682166E-2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837620809.62000787</v>
      </c>
      <c r="C312" s="10">
        <v>0.94496302316750758</v>
      </c>
      <c r="D312" s="11">
        <v>6221</v>
      </c>
      <c r="E312" s="10">
        <v>0.94243296470231785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886405911.22000778</v>
      </c>
      <c r="C314" s="10"/>
      <c r="D314" s="31">
        <f>SUM(D311:D313)</f>
        <v>6601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31174968.62999998</v>
      </c>
      <c r="C323" s="10">
        <v>5.7348119273145454E-2</v>
      </c>
      <c r="D323" s="11">
        <v>205</v>
      </c>
      <c r="E323" s="10">
        <v>5.0492610837438424E-2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111415352.60000001</v>
      </c>
      <c r="C324" s="10">
        <v>0.20495484712743914</v>
      </c>
      <c r="D324" s="11">
        <v>821</v>
      </c>
      <c r="E324" s="10">
        <v>0.2022167487684729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143333943.85999995</v>
      </c>
      <c r="C325" s="10">
        <v>0.26367090231691492</v>
      </c>
      <c r="D325" s="11">
        <v>1083</v>
      </c>
      <c r="E325" s="10">
        <v>0.26674876847290641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162440005.36999989</v>
      </c>
      <c r="C326" s="10">
        <v>0.29881758385234169</v>
      </c>
      <c r="D326" s="11">
        <v>1224</v>
      </c>
      <c r="E326" s="10">
        <v>0.30147783251231525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53976143.169999972</v>
      </c>
      <c r="C327" s="10">
        <v>9.9292170367695914E-2</v>
      </c>
      <c r="D327" s="11">
        <v>367</v>
      </c>
      <c r="E327" s="10">
        <v>9.0394088669950745E-2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21351096.459999993</v>
      </c>
      <c r="C328" s="10">
        <v>3.9276550393132312E-2</v>
      </c>
      <c r="D328" s="11">
        <v>155</v>
      </c>
      <c r="E328" s="10">
        <v>3.8177339901477834E-2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9266557.9899999984</v>
      </c>
      <c r="C329" s="10">
        <v>1.7046357902366853E-2</v>
      </c>
      <c r="D329" s="11">
        <v>61</v>
      </c>
      <c r="E329" s="10">
        <v>1.5024630541871921E-2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3527168.75</v>
      </c>
      <c r="C330" s="10">
        <v>6.4884265505517997E-3</v>
      </c>
      <c r="D330" s="11">
        <v>34</v>
      </c>
      <c r="E330" s="10">
        <v>8.3743842364532011E-3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1329623.99</v>
      </c>
      <c r="C331" s="10">
        <v>2.4459185852581111E-3</v>
      </c>
      <c r="D331" s="11">
        <v>19</v>
      </c>
      <c r="E331" s="10">
        <v>4.6798029556650248E-3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1347134.7</v>
      </c>
      <c r="C332" s="10">
        <v>2.4781305273952753E-3</v>
      </c>
      <c r="D332" s="11">
        <v>14</v>
      </c>
      <c r="E332" s="10">
        <v>3.4482758620689655E-3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4447263.5999999996</v>
      </c>
      <c r="C333" s="10">
        <v>8.1809931037585253E-3</v>
      </c>
      <c r="D333" s="11">
        <v>77</v>
      </c>
      <c r="E333" s="10">
        <v>1.896551724137931E-2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543609259.11999977</v>
      </c>
      <c r="C335" s="10"/>
      <c r="D335" s="25">
        <f>SUM(D323:D334)</f>
        <v>4060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1.713931540613348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599791899.9800036</v>
      </c>
      <c r="C348" s="10">
        <v>0.67665602450064977</v>
      </c>
      <c r="D348" s="11">
        <v>4381</v>
      </c>
      <c r="E348" s="10">
        <v>0.66368732010301468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230630602.42000005</v>
      </c>
      <c r="C349" s="10">
        <v>0.26018621886509297</v>
      </c>
      <c r="D349" s="11">
        <v>1741</v>
      </c>
      <c r="E349" s="10">
        <v>0.2637479169822754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41090863.079999991</v>
      </c>
      <c r="C350" s="10">
        <v>4.6356711479331889E-2</v>
      </c>
      <c r="D350" s="11">
        <v>318</v>
      </c>
      <c r="E350" s="10">
        <v>4.8174519012270871E-2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10818588.270000001</v>
      </c>
      <c r="C351" s="10">
        <v>1.22050046519995E-2</v>
      </c>
      <c r="D351" s="11">
        <v>127</v>
      </c>
      <c r="E351" s="10">
        <v>1.9239509165277988E-2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4073957.47</v>
      </c>
      <c r="C352" s="10">
        <v>4.596040502925813E-3</v>
      </c>
      <c r="D352" s="11">
        <v>34</v>
      </c>
      <c r="E352" s="10">
        <v>5.1507347371610359E-3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886405911.22000372</v>
      </c>
      <c r="C356" s="22"/>
      <c r="D356" s="25">
        <f>SUM(D348:D355)</f>
        <v>6601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527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405395184.09000164</v>
      </c>
      <c r="C6" s="65">
        <v>37504071.739999972</v>
      </c>
      <c r="D6" s="65">
        <v>238983955.83000007</v>
      </c>
      <c r="E6" s="65">
        <v>128907156.52000006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3020</v>
      </c>
      <c r="C7" s="66">
        <v>335</v>
      </c>
      <c r="D7" s="66">
        <v>1658</v>
      </c>
      <c r="E7" s="66">
        <v>1027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0.78880653602150996</v>
      </c>
      <c r="C8" s="67">
        <v>0.77289303267846132</v>
      </c>
      <c r="D8" s="67">
        <v>0.79733300334898094</v>
      </c>
      <c r="E8" s="67">
        <v>0.77762897413077992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3.0510000000000003E-3</v>
      </c>
      <c r="C9" s="67">
        <v>3.0510000000000003E-3</v>
      </c>
      <c r="D9" s="67">
        <v>6.0010270270270272E-3</v>
      </c>
      <c r="E9" s="67">
        <v>7.1658119999999992E-2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10.874805317480892</v>
      </c>
      <c r="C11" s="65">
        <v>14.502693271662473</v>
      </c>
      <c r="D11" s="65">
        <v>10.484243626002581</v>
      </c>
      <c r="E11" s="65">
        <v>10.543383903600587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10.257534246575343</v>
      </c>
      <c r="C12" s="65">
        <v>13.682191780821919</v>
      </c>
      <c r="D12" s="65">
        <v>10.257534246575343</v>
      </c>
      <c r="E12" s="65">
        <v>10.257534246575343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19.539726027397261</v>
      </c>
      <c r="C13" s="65">
        <v>19.539726027397261</v>
      </c>
      <c r="D13" s="65">
        <v>10.813698630136988</v>
      </c>
      <c r="E13" s="65">
        <v>12.052054794520549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134236.81592384161</v>
      </c>
      <c r="C14" s="65">
        <v>111952.45295522379</v>
      </c>
      <c r="D14" s="65">
        <v>144139.90098311222</v>
      </c>
      <c r="E14" s="65">
        <v>125518.16603700102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122.04</v>
      </c>
      <c r="C15" s="65">
        <v>122.04</v>
      </c>
      <c r="D15" s="65">
        <v>1110.19</v>
      </c>
      <c r="E15" s="65">
        <v>9091.6200000000008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11.906281263488266</v>
      </c>
      <c r="C17" s="65">
        <v>8.2772911843749295</v>
      </c>
      <c r="D17" s="65">
        <v>12.504667386562815</v>
      </c>
      <c r="E17" s="65">
        <v>11.85273281263696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0.33333333333333331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23.333333333333332</v>
      </c>
      <c r="C19" s="65">
        <v>23.333333333333332</v>
      </c>
      <c r="D19" s="65">
        <v>19.75</v>
      </c>
      <c r="E19" s="65">
        <v>19.75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0.77019611740301674</v>
      </c>
      <c r="C20" s="67">
        <v>0.94736842245598851</v>
      </c>
      <c r="D20" s="67">
        <v>0.94249128121480874</v>
      </c>
      <c r="E20" s="67">
        <v>0.39922786437396457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0.22980388259698054</v>
      </c>
      <c r="C21" s="67">
        <v>5.263157754401207E-2</v>
      </c>
      <c r="D21" s="67">
        <v>5.7508718785191086E-2</v>
      </c>
      <c r="E21" s="67">
        <v>0.60077213562603504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0.37237648981662641</v>
      </c>
      <c r="C23" s="67">
        <v>0.32774824171664768</v>
      </c>
      <c r="D23" s="67">
        <v>0.28724708159418016</v>
      </c>
      <c r="E23" s="67">
        <v>0.5431839480466415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1.7254006523025189</v>
      </c>
      <c r="C24" s="65">
        <v>2.1431161121421902</v>
      </c>
      <c r="D24" s="65">
        <v>1.7074626060095908</v>
      </c>
      <c r="E24" s="65">
        <v>1.5155204893209677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1723558.19</v>
      </c>
      <c r="C31" s="67">
        <v>4.2515507278876822E-3</v>
      </c>
      <c r="D31" s="66">
        <v>50</v>
      </c>
      <c r="E31" s="67">
        <v>1.6556291390728478E-2</v>
      </c>
      <c r="F31" s="45"/>
    </row>
    <row r="32" spans="1:11" x14ac:dyDescent="0.25">
      <c r="A32" s="64" t="s">
        <v>19</v>
      </c>
      <c r="B32" s="65">
        <v>11301651.989999998</v>
      </c>
      <c r="C32" s="67">
        <v>2.7878111121051138E-2</v>
      </c>
      <c r="D32" s="66">
        <v>156</v>
      </c>
      <c r="E32" s="67">
        <v>5.1655629139072845E-2</v>
      </c>
      <c r="F32" s="45"/>
    </row>
    <row r="33" spans="1:6" x14ac:dyDescent="0.25">
      <c r="A33" s="64" t="s">
        <v>20</v>
      </c>
      <c r="B33" s="65">
        <v>4575067.72</v>
      </c>
      <c r="C33" s="67">
        <v>1.1285451577994845E-2</v>
      </c>
      <c r="D33" s="66">
        <v>45</v>
      </c>
      <c r="E33" s="67">
        <v>1.4900662251655629E-2</v>
      </c>
      <c r="F33" s="45"/>
    </row>
    <row r="34" spans="1:6" x14ac:dyDescent="0.25">
      <c r="A34" s="64" t="s">
        <v>21</v>
      </c>
      <c r="B34" s="65">
        <v>9184118.4399999995</v>
      </c>
      <c r="C34" s="67">
        <v>2.2654730002813938E-2</v>
      </c>
      <c r="D34" s="66">
        <v>83</v>
      </c>
      <c r="E34" s="67">
        <v>2.7483443708609272E-2</v>
      </c>
      <c r="F34" s="45"/>
    </row>
    <row r="35" spans="1:6" x14ac:dyDescent="0.25">
      <c r="A35" s="64" t="s">
        <v>22</v>
      </c>
      <c r="B35" s="65">
        <v>10196209.050000001</v>
      </c>
      <c r="C35" s="67">
        <v>2.5151283118687442E-2</v>
      </c>
      <c r="D35" s="66">
        <v>73</v>
      </c>
      <c r="E35" s="67">
        <v>2.4172185430463577E-2</v>
      </c>
      <c r="F35" s="45"/>
    </row>
    <row r="36" spans="1:6" x14ac:dyDescent="0.25">
      <c r="A36" s="64" t="s">
        <v>23</v>
      </c>
      <c r="B36" s="65">
        <v>19200231.240000002</v>
      </c>
      <c r="C36" s="67">
        <v>4.7361764504181801E-2</v>
      </c>
      <c r="D36" s="66">
        <v>128</v>
      </c>
      <c r="E36" s="67">
        <v>4.2384105960264901E-2</v>
      </c>
      <c r="F36" s="45"/>
    </row>
    <row r="37" spans="1:6" x14ac:dyDescent="0.25">
      <c r="A37" s="64" t="s">
        <v>24</v>
      </c>
      <c r="B37" s="65">
        <v>31892870.989999991</v>
      </c>
      <c r="C37" s="67">
        <v>7.8671065275702945E-2</v>
      </c>
      <c r="D37" s="66">
        <v>193</v>
      </c>
      <c r="E37" s="67">
        <v>6.3907284768211919E-2</v>
      </c>
      <c r="F37" s="45"/>
    </row>
    <row r="38" spans="1:6" x14ac:dyDescent="0.25">
      <c r="A38" s="64" t="s">
        <v>25</v>
      </c>
      <c r="B38" s="65">
        <v>59417399.82</v>
      </c>
      <c r="C38" s="67">
        <v>0.14656661487820988</v>
      </c>
      <c r="D38" s="66">
        <v>352</v>
      </c>
      <c r="E38" s="67">
        <v>0.11655629139072848</v>
      </c>
      <c r="F38" s="45"/>
    </row>
    <row r="39" spans="1:6" x14ac:dyDescent="0.25">
      <c r="A39" s="64" t="s">
        <v>42</v>
      </c>
      <c r="B39" s="65">
        <v>113943965.62999992</v>
      </c>
      <c r="C39" s="67">
        <v>0.28106886835810008</v>
      </c>
      <c r="D39" s="66">
        <v>775</v>
      </c>
      <c r="E39" s="67">
        <v>0.25662251655629137</v>
      </c>
      <c r="F39" s="45"/>
    </row>
    <row r="40" spans="1:6" x14ac:dyDescent="0.25">
      <c r="A40" s="64" t="s">
        <v>43</v>
      </c>
      <c r="B40" s="65">
        <v>116409207.89999996</v>
      </c>
      <c r="C40" s="67">
        <v>0.28714995261057791</v>
      </c>
      <c r="D40" s="66">
        <v>938</v>
      </c>
      <c r="E40" s="67">
        <v>0.31059602649006623</v>
      </c>
      <c r="F40" s="45"/>
    </row>
    <row r="41" spans="1:6" x14ac:dyDescent="0.25">
      <c r="A41" s="64" t="s">
        <v>44</v>
      </c>
      <c r="B41" s="65">
        <v>17558780.240000002</v>
      </c>
      <c r="C41" s="67">
        <v>4.3312749951419899E-2</v>
      </c>
      <c r="D41" s="66">
        <v>148</v>
      </c>
      <c r="E41" s="67">
        <v>4.900662251655629E-2</v>
      </c>
      <c r="F41" s="45"/>
    </row>
    <row r="42" spans="1:6" x14ac:dyDescent="0.25">
      <c r="A42" s="64" t="s">
        <v>45</v>
      </c>
      <c r="B42" s="65">
        <v>6418901.6400000006</v>
      </c>
      <c r="C42" s="67">
        <v>1.5833689920142148E-2</v>
      </c>
      <c r="D42" s="66">
        <v>54</v>
      </c>
      <c r="E42" s="67">
        <v>1.7880794701986755E-2</v>
      </c>
      <c r="F42" s="45"/>
    </row>
    <row r="43" spans="1:6" x14ac:dyDescent="0.25">
      <c r="A43" s="64" t="s">
        <v>46</v>
      </c>
      <c r="B43" s="65">
        <v>1058486.6499999999</v>
      </c>
      <c r="C43" s="67">
        <v>2.6109995666969005E-3</v>
      </c>
      <c r="D43" s="66">
        <v>10</v>
      </c>
      <c r="E43" s="67">
        <v>3.3112582781456954E-3</v>
      </c>
      <c r="F43" s="45"/>
    </row>
    <row r="44" spans="1:6" x14ac:dyDescent="0.25">
      <c r="A44" s="64" t="s">
        <v>47</v>
      </c>
      <c r="B44" s="65">
        <v>2153962.59</v>
      </c>
      <c r="C44" s="67">
        <v>5.3132416825203551E-3</v>
      </c>
      <c r="D44" s="66">
        <v>11</v>
      </c>
      <c r="E44" s="67">
        <v>3.6423841059602651E-3</v>
      </c>
      <c r="F44" s="45"/>
    </row>
    <row r="45" spans="1:6" x14ac:dyDescent="0.25">
      <c r="A45" s="64" t="s">
        <v>26</v>
      </c>
      <c r="B45" s="65">
        <v>171725.05</v>
      </c>
      <c r="C45" s="67">
        <v>4.235991366929414E-4</v>
      </c>
      <c r="D45" s="66">
        <v>2</v>
      </c>
      <c r="E45" s="67">
        <v>6.6225165562913907E-4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4.663275673201648E-4</v>
      </c>
      <c r="D48" s="66">
        <v>2</v>
      </c>
      <c r="E48" s="67">
        <v>6.6225165562913907E-4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405395184.08999985</v>
      </c>
      <c r="C50" s="71"/>
      <c r="D50" s="72">
        <v>3020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0.78880653602150996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525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4419660.1900000004</v>
      </c>
      <c r="C59" s="67">
        <v>1.0902103338797464E-2</v>
      </c>
      <c r="D59" s="66">
        <v>100</v>
      </c>
      <c r="E59" s="67">
        <v>3.3112582781456956E-2</v>
      </c>
      <c r="F59" s="45"/>
    </row>
    <row r="60" spans="1:6" x14ac:dyDescent="0.25">
      <c r="A60" s="64" t="s">
        <v>19</v>
      </c>
      <c r="B60" s="65">
        <v>70111691.059999958</v>
      </c>
      <c r="C60" s="67">
        <v>0.17294653170925381</v>
      </c>
      <c r="D60" s="66">
        <v>458</v>
      </c>
      <c r="E60" s="67">
        <v>0.15165562913907285</v>
      </c>
      <c r="F60" s="45"/>
    </row>
    <row r="61" spans="1:6" x14ac:dyDescent="0.25">
      <c r="A61" s="64" t="s">
        <v>20</v>
      </c>
      <c r="B61" s="65">
        <v>15385559.169999998</v>
      </c>
      <c r="C61" s="67">
        <v>3.7952002820498036E-2</v>
      </c>
      <c r="D61" s="66">
        <v>113</v>
      </c>
      <c r="E61" s="67">
        <v>3.741721854304636E-2</v>
      </c>
      <c r="F61" s="45"/>
    </row>
    <row r="62" spans="1:6" x14ac:dyDescent="0.25">
      <c r="A62" s="64" t="s">
        <v>21</v>
      </c>
      <c r="B62" s="65">
        <v>26103976.120000008</v>
      </c>
      <c r="C62" s="67">
        <v>6.4391431236649282E-2</v>
      </c>
      <c r="D62" s="66">
        <v>175</v>
      </c>
      <c r="E62" s="67">
        <v>5.7947019867549666E-2</v>
      </c>
      <c r="F62" s="45"/>
    </row>
    <row r="63" spans="1:6" x14ac:dyDescent="0.25">
      <c r="A63" s="64" t="s">
        <v>22</v>
      </c>
      <c r="B63" s="65">
        <v>61037117.819999963</v>
      </c>
      <c r="C63" s="67">
        <v>0.15056202001267335</v>
      </c>
      <c r="D63" s="66">
        <v>462</v>
      </c>
      <c r="E63" s="67">
        <v>0.15298013245033112</v>
      </c>
      <c r="F63" s="45"/>
    </row>
    <row r="64" spans="1:6" x14ac:dyDescent="0.25">
      <c r="A64" s="64" t="s">
        <v>23</v>
      </c>
      <c r="B64" s="65">
        <v>37394322.199999988</v>
      </c>
      <c r="C64" s="67">
        <v>9.224165374322317E-2</v>
      </c>
      <c r="D64" s="66">
        <v>268</v>
      </c>
      <c r="E64" s="67">
        <v>8.8741721854304637E-2</v>
      </c>
      <c r="F64" s="45"/>
    </row>
    <row r="65" spans="1:6" x14ac:dyDescent="0.25">
      <c r="A65" s="64" t="s">
        <v>24</v>
      </c>
      <c r="B65" s="65">
        <v>35569073.779999986</v>
      </c>
      <c r="C65" s="67">
        <v>8.7739260790289653E-2</v>
      </c>
      <c r="D65" s="66">
        <v>255</v>
      </c>
      <c r="E65" s="67">
        <v>8.4437086092715233E-2</v>
      </c>
      <c r="F65" s="45"/>
    </row>
    <row r="66" spans="1:6" x14ac:dyDescent="0.25">
      <c r="A66" s="64" t="s">
        <v>25</v>
      </c>
      <c r="B66" s="65">
        <v>40771909.179999992</v>
      </c>
      <c r="C66" s="67">
        <v>0.10057324502145149</v>
      </c>
      <c r="D66" s="66">
        <v>298</v>
      </c>
      <c r="E66" s="67">
        <v>9.8675496688741718E-2</v>
      </c>
      <c r="F66" s="45"/>
    </row>
    <row r="67" spans="1:6" x14ac:dyDescent="0.25">
      <c r="A67" s="64" t="s">
        <v>42</v>
      </c>
      <c r="B67" s="65">
        <v>48899080.529999949</v>
      </c>
      <c r="C67" s="67">
        <v>0.12062077313465097</v>
      </c>
      <c r="D67" s="66">
        <v>410</v>
      </c>
      <c r="E67" s="67">
        <v>0.13576158940397351</v>
      </c>
      <c r="F67" s="45"/>
    </row>
    <row r="68" spans="1:6" x14ac:dyDescent="0.25">
      <c r="A68" s="64" t="s">
        <v>43</v>
      </c>
      <c r="B68" s="65">
        <v>13093707.290000003</v>
      </c>
      <c r="C68" s="67">
        <v>3.229862564695176E-2</v>
      </c>
      <c r="D68" s="66">
        <v>113</v>
      </c>
      <c r="E68" s="67">
        <v>3.741721854304636E-2</v>
      </c>
      <c r="F68" s="45"/>
    </row>
    <row r="69" spans="1:6" x14ac:dyDescent="0.25">
      <c r="A69" s="64" t="s">
        <v>44</v>
      </c>
      <c r="B69" s="65">
        <v>7348339.5500000007</v>
      </c>
      <c r="C69" s="67">
        <v>1.812636123562985E-2</v>
      </c>
      <c r="D69" s="66">
        <v>70</v>
      </c>
      <c r="E69" s="67">
        <v>2.3178807947019868E-2</v>
      </c>
      <c r="F69" s="45"/>
    </row>
    <row r="70" spans="1:6" x14ac:dyDescent="0.25">
      <c r="A70" s="64" t="s">
        <v>45</v>
      </c>
      <c r="B70" s="65">
        <v>4358229.6400000006</v>
      </c>
      <c r="C70" s="67">
        <v>1.0750570828272223E-2</v>
      </c>
      <c r="D70" s="66">
        <v>44</v>
      </c>
      <c r="E70" s="67">
        <v>1.456953642384106E-2</v>
      </c>
      <c r="F70" s="45"/>
    </row>
    <row r="71" spans="1:6" x14ac:dyDescent="0.25">
      <c r="A71" s="64" t="s">
        <v>46</v>
      </c>
      <c r="B71" s="65">
        <v>2877772.95</v>
      </c>
      <c r="C71" s="67">
        <v>7.0986855861640405E-3</v>
      </c>
      <c r="D71" s="66">
        <v>17</v>
      </c>
      <c r="E71" s="67">
        <v>5.6291390728476819E-3</v>
      </c>
      <c r="F71" s="45"/>
    </row>
    <row r="72" spans="1:6" x14ac:dyDescent="0.25">
      <c r="A72" s="64" t="s">
        <v>47</v>
      </c>
      <c r="B72" s="65">
        <v>4023315.5200000005</v>
      </c>
      <c r="C72" s="67">
        <v>9.9244285030944089E-3</v>
      </c>
      <c r="D72" s="66">
        <v>24</v>
      </c>
      <c r="E72" s="67">
        <v>7.9470198675496689E-3</v>
      </c>
      <c r="F72" s="45"/>
    </row>
    <row r="73" spans="1:6" x14ac:dyDescent="0.25">
      <c r="A73" s="64" t="s">
        <v>26</v>
      </c>
      <c r="B73" s="65">
        <v>12989653.500000002</v>
      </c>
      <c r="C73" s="67">
        <v>3.2041953160243337E-2</v>
      </c>
      <c r="D73" s="66">
        <v>63</v>
      </c>
      <c r="E73" s="67">
        <v>2.0860927152317882E-2</v>
      </c>
      <c r="F73" s="45"/>
    </row>
    <row r="74" spans="1:6" x14ac:dyDescent="0.25">
      <c r="A74" s="64" t="s">
        <v>27</v>
      </c>
      <c r="B74" s="65">
        <v>306415.99</v>
      </c>
      <c r="C74" s="67">
        <v>7.5584516547185713E-4</v>
      </c>
      <c r="D74" s="66">
        <v>3</v>
      </c>
      <c r="E74" s="67">
        <v>9.9337748344370861E-4</v>
      </c>
      <c r="F74" s="45"/>
    </row>
    <row r="75" spans="1:6" x14ac:dyDescent="0.25">
      <c r="A75" s="64" t="s">
        <v>28</v>
      </c>
      <c r="B75" s="65">
        <v>1393221.1800000002</v>
      </c>
      <c r="C75" s="67">
        <v>3.4366988920388791E-3</v>
      </c>
      <c r="D75" s="66">
        <v>12</v>
      </c>
      <c r="E75" s="67">
        <v>3.9735099337748344E-3</v>
      </c>
      <c r="F75" s="45"/>
    </row>
    <row r="76" spans="1:6" x14ac:dyDescent="0.25">
      <c r="A76" s="64" t="s">
        <v>5</v>
      </c>
      <c r="B76" s="65">
        <v>19312138.420000002</v>
      </c>
      <c r="C76" s="67">
        <v>4.7637809174646245E-2</v>
      </c>
      <c r="D76" s="66">
        <v>135</v>
      </c>
      <c r="E76" s="67">
        <v>4.4701986754966887E-2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405395184.08999991</v>
      </c>
      <c r="C78" s="71"/>
      <c r="D78" s="72">
        <v>3020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0.70154441077164165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526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4392464.4300000006</v>
      </c>
      <c r="C87" s="67">
        <v>1.0835018772755946E-2</v>
      </c>
      <c r="D87" s="66">
        <v>98</v>
      </c>
      <c r="E87" s="67">
        <v>3.2450331125827812E-2</v>
      </c>
      <c r="F87" s="45"/>
    </row>
    <row r="88" spans="1:6" x14ac:dyDescent="0.25">
      <c r="A88" s="64" t="s">
        <v>19</v>
      </c>
      <c r="B88" s="65">
        <v>49716132.529999964</v>
      </c>
      <c r="C88" s="67">
        <v>0.12263621888256751</v>
      </c>
      <c r="D88" s="66">
        <v>377</v>
      </c>
      <c r="E88" s="67">
        <v>0.12483443708609271</v>
      </c>
      <c r="F88" s="45"/>
    </row>
    <row r="89" spans="1:6" x14ac:dyDescent="0.25">
      <c r="A89" s="64" t="s">
        <v>20</v>
      </c>
      <c r="B89" s="65">
        <v>36249602.919999972</v>
      </c>
      <c r="C89" s="67">
        <v>8.9417941659495334E-2</v>
      </c>
      <c r="D89" s="66">
        <v>216</v>
      </c>
      <c r="E89" s="67">
        <v>7.1523178807947022E-2</v>
      </c>
      <c r="F89" s="45"/>
    </row>
    <row r="90" spans="1:6" x14ac:dyDescent="0.25">
      <c r="A90" s="64" t="s">
        <v>21</v>
      </c>
      <c r="B90" s="65">
        <v>33934306.529999994</v>
      </c>
      <c r="C90" s="67">
        <v>8.3706733236540876E-2</v>
      </c>
      <c r="D90" s="66">
        <v>234</v>
      </c>
      <c r="E90" s="67">
        <v>7.7483443708609268E-2</v>
      </c>
      <c r="F90" s="45"/>
    </row>
    <row r="91" spans="1:6" x14ac:dyDescent="0.25">
      <c r="A91" s="64" t="s">
        <v>22</v>
      </c>
      <c r="B91" s="65">
        <v>61305150.099999964</v>
      </c>
      <c r="C91" s="67">
        <v>0.15122318297296278</v>
      </c>
      <c r="D91" s="66">
        <v>442</v>
      </c>
      <c r="E91" s="67">
        <v>0.14635761589403973</v>
      </c>
      <c r="F91" s="45"/>
    </row>
    <row r="92" spans="1:6" x14ac:dyDescent="0.25">
      <c r="A92" s="64" t="s">
        <v>23</v>
      </c>
      <c r="B92" s="65">
        <v>26791951.669999994</v>
      </c>
      <c r="C92" s="67">
        <v>6.6088480380299838E-2</v>
      </c>
      <c r="D92" s="66">
        <v>208</v>
      </c>
      <c r="E92" s="67">
        <v>6.887417218543046E-2</v>
      </c>
      <c r="F92" s="45"/>
    </row>
    <row r="93" spans="1:6" x14ac:dyDescent="0.25">
      <c r="A93" s="64" t="s">
        <v>24</v>
      </c>
      <c r="B93" s="65">
        <v>49050262.549999967</v>
      </c>
      <c r="C93" s="67">
        <v>0.12099369818638635</v>
      </c>
      <c r="D93" s="66">
        <v>369</v>
      </c>
      <c r="E93" s="67">
        <v>0.12218543046357616</v>
      </c>
      <c r="F93" s="45"/>
    </row>
    <row r="94" spans="1:6" x14ac:dyDescent="0.25">
      <c r="A94" s="64" t="s">
        <v>25</v>
      </c>
      <c r="B94" s="65">
        <v>59393303.659999974</v>
      </c>
      <c r="C94" s="67">
        <v>0.14650717618494047</v>
      </c>
      <c r="D94" s="66">
        <v>456</v>
      </c>
      <c r="E94" s="67">
        <v>0.15099337748344371</v>
      </c>
      <c r="F94" s="45"/>
    </row>
    <row r="95" spans="1:6" x14ac:dyDescent="0.25">
      <c r="A95" s="64" t="s">
        <v>42</v>
      </c>
      <c r="B95" s="65">
        <v>38366300.959999986</v>
      </c>
      <c r="C95" s="67">
        <v>9.4639261801103367E-2</v>
      </c>
      <c r="D95" s="66">
        <v>313</v>
      </c>
      <c r="E95" s="67">
        <v>0.10364238410596026</v>
      </c>
      <c r="F95" s="45"/>
    </row>
    <row r="96" spans="1:6" x14ac:dyDescent="0.25">
      <c r="A96" s="64" t="s">
        <v>43</v>
      </c>
      <c r="B96" s="65">
        <v>2468666.5500000003</v>
      </c>
      <c r="C96" s="67">
        <v>6.0895310227758988E-3</v>
      </c>
      <c r="D96" s="66">
        <v>20</v>
      </c>
      <c r="E96" s="67">
        <v>6.6225165562913907E-3</v>
      </c>
      <c r="F96" s="45"/>
    </row>
    <row r="97" spans="1:6" x14ac:dyDescent="0.25">
      <c r="A97" s="64" t="s">
        <v>44</v>
      </c>
      <c r="B97" s="65">
        <v>5948569.0099999979</v>
      </c>
      <c r="C97" s="67">
        <v>1.4673506848269281E-2</v>
      </c>
      <c r="D97" s="66">
        <v>49</v>
      </c>
      <c r="E97" s="67">
        <v>1.6225165562913906E-2</v>
      </c>
      <c r="F97" s="45"/>
    </row>
    <row r="98" spans="1:6" x14ac:dyDescent="0.25">
      <c r="A98" s="64" t="s">
        <v>45</v>
      </c>
      <c r="B98" s="65">
        <v>2935735.09</v>
      </c>
      <c r="C98" s="67">
        <v>7.2416624696465355E-3</v>
      </c>
      <c r="D98" s="66">
        <v>19</v>
      </c>
      <c r="E98" s="67">
        <v>6.2913907284768214E-3</v>
      </c>
      <c r="F98" s="45"/>
    </row>
    <row r="99" spans="1:6" x14ac:dyDescent="0.25">
      <c r="A99" s="64" t="s">
        <v>46</v>
      </c>
      <c r="B99" s="65">
        <v>4814029.3800000008</v>
      </c>
      <c r="C99" s="67">
        <v>1.187490520097363E-2</v>
      </c>
      <c r="D99" s="66">
        <v>21</v>
      </c>
      <c r="E99" s="67">
        <v>6.95364238410596E-3</v>
      </c>
      <c r="F99" s="45"/>
    </row>
    <row r="100" spans="1:6" x14ac:dyDescent="0.25">
      <c r="A100" s="64" t="s">
        <v>47</v>
      </c>
      <c r="B100" s="65">
        <v>1202302.26</v>
      </c>
      <c r="C100" s="67">
        <v>2.9657536822960454E-3</v>
      </c>
      <c r="D100" s="66">
        <v>7</v>
      </c>
      <c r="E100" s="67">
        <v>2.317880794701987E-3</v>
      </c>
      <c r="F100" s="45"/>
    </row>
    <row r="101" spans="1:6" x14ac:dyDescent="0.25">
      <c r="A101" s="64" t="s">
        <v>26</v>
      </c>
      <c r="B101" s="65">
        <v>8135862.5399999982</v>
      </c>
      <c r="C101" s="67">
        <v>2.0068966922393915E-2</v>
      </c>
      <c r="D101" s="66">
        <v>44</v>
      </c>
      <c r="E101" s="67">
        <v>1.456953642384106E-2</v>
      </c>
      <c r="F101" s="45"/>
    </row>
    <row r="102" spans="1:6" x14ac:dyDescent="0.25">
      <c r="A102" s="64" t="s">
        <v>27</v>
      </c>
      <c r="B102" s="65">
        <v>663762.07000000007</v>
      </c>
      <c r="C102" s="67">
        <v>1.6373210537514464E-3</v>
      </c>
      <c r="D102" s="66">
        <v>6</v>
      </c>
      <c r="E102" s="67">
        <v>1.9867549668874172E-3</v>
      </c>
      <c r="F102" s="45"/>
    </row>
    <row r="103" spans="1:6" x14ac:dyDescent="0.25">
      <c r="A103" s="64" t="s">
        <v>28</v>
      </c>
      <c r="B103" s="65">
        <v>1142878.06</v>
      </c>
      <c r="C103" s="67">
        <v>2.8191702932175815E-3</v>
      </c>
      <c r="D103" s="66">
        <v>9</v>
      </c>
      <c r="E103" s="67">
        <v>2.980132450331126E-3</v>
      </c>
      <c r="F103" s="45"/>
    </row>
    <row r="104" spans="1:6" x14ac:dyDescent="0.25">
      <c r="A104" s="64" t="s">
        <v>5</v>
      </c>
      <c r="B104" s="65">
        <v>18883903.780000001</v>
      </c>
      <c r="C104" s="67">
        <v>4.6581470429623253E-2</v>
      </c>
      <c r="D104" s="66">
        <v>132</v>
      </c>
      <c r="E104" s="67">
        <v>4.3708609271523181E-2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405395184.08999979</v>
      </c>
      <c r="C106" s="71"/>
      <c r="D106" s="72">
        <v>3020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0.69523367578722228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753716.39</v>
      </c>
      <c r="C115" s="67">
        <v>1.8592139709105865E-3</v>
      </c>
      <c r="D115" s="66">
        <v>18</v>
      </c>
      <c r="E115" s="67">
        <v>5.9602649006622521E-3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397321777.2000016</v>
      </c>
      <c r="C117" s="67">
        <v>0.98008509423188506</v>
      </c>
      <c r="D117" s="66">
        <v>2935</v>
      </c>
      <c r="E117" s="67">
        <v>0.97185430463576161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7319690.5</v>
      </c>
      <c r="C119" s="67">
        <v>1.8055691797204378E-2</v>
      </c>
      <c r="D119" s="66">
        <v>67</v>
      </c>
      <c r="E119" s="67">
        <v>2.2185430463576159E-2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405395184.09000158</v>
      </c>
      <c r="C121" s="71"/>
      <c r="D121" s="72">
        <v>3020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389715687.68000138</v>
      </c>
      <c r="C128" s="67">
        <v>0.96132293370678279</v>
      </c>
      <c r="D128" s="66">
        <v>2791</v>
      </c>
      <c r="E128" s="67">
        <v>0.92417218543046353</v>
      </c>
      <c r="F128" s="64"/>
    </row>
    <row r="129" spans="1:6" x14ac:dyDescent="0.25">
      <c r="A129" s="64" t="s">
        <v>7</v>
      </c>
      <c r="B129" s="65">
        <v>15679496.409999995</v>
      </c>
      <c r="C129" s="67">
        <v>3.8677066293217252E-2</v>
      </c>
      <c r="D129" s="66">
        <v>229</v>
      </c>
      <c r="E129" s="67">
        <v>7.5827814569536425E-2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405395184.09000134</v>
      </c>
      <c r="C131" s="71"/>
      <c r="D131" s="72">
        <v>3020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90511994.970000088</v>
      </c>
      <c r="C138" s="67">
        <v>0.22326855010173452</v>
      </c>
      <c r="D138" s="66">
        <v>1299</v>
      </c>
      <c r="E138" s="67">
        <v>0.43013245033112585</v>
      </c>
      <c r="F138" s="45"/>
    </row>
    <row r="139" spans="1:6" x14ac:dyDescent="0.25">
      <c r="A139" s="64" t="s">
        <v>72</v>
      </c>
      <c r="B139" s="66">
        <v>170938845.9000001</v>
      </c>
      <c r="C139" s="67">
        <v>0.42165978435020246</v>
      </c>
      <c r="D139" s="66">
        <v>1264</v>
      </c>
      <c r="E139" s="67">
        <v>0.41854304635761591</v>
      </c>
      <c r="F139" s="45"/>
    </row>
    <row r="140" spans="1:6" x14ac:dyDescent="0.25">
      <c r="A140" s="64" t="s">
        <v>73</v>
      </c>
      <c r="B140" s="66">
        <v>72624479.450000003</v>
      </c>
      <c r="C140" s="67">
        <v>0.17914489934808139</v>
      </c>
      <c r="D140" s="66">
        <v>304</v>
      </c>
      <c r="E140" s="67">
        <v>0.10066225165562914</v>
      </c>
      <c r="F140" s="45"/>
    </row>
    <row r="141" spans="1:6" x14ac:dyDescent="0.25">
      <c r="A141" s="64" t="s">
        <v>74</v>
      </c>
      <c r="B141" s="66">
        <v>30513051.27</v>
      </c>
      <c r="C141" s="67">
        <v>7.5267424151802251E-2</v>
      </c>
      <c r="D141" s="66">
        <v>91</v>
      </c>
      <c r="E141" s="67">
        <v>3.0132450331125826E-2</v>
      </c>
      <c r="F141" s="45"/>
    </row>
    <row r="142" spans="1:6" x14ac:dyDescent="0.25">
      <c r="A142" s="64" t="s">
        <v>75</v>
      </c>
      <c r="B142" s="66">
        <v>16234735.949999999</v>
      </c>
      <c r="C142" s="67">
        <v>4.0046691690337866E-2</v>
      </c>
      <c r="D142" s="66">
        <v>37</v>
      </c>
      <c r="E142" s="67">
        <v>1.2251655629139073E-2</v>
      </c>
      <c r="F142" s="45"/>
    </row>
    <row r="143" spans="1:6" x14ac:dyDescent="0.25">
      <c r="A143" s="64" t="s">
        <v>76</v>
      </c>
      <c r="B143" s="66">
        <v>8513833</v>
      </c>
      <c r="C143" s="67">
        <v>2.1001317564023844E-2</v>
      </c>
      <c r="D143" s="66">
        <v>14</v>
      </c>
      <c r="E143" s="67">
        <v>4.6357615894039739E-3</v>
      </c>
      <c r="F143" s="45"/>
    </row>
    <row r="144" spans="1:6" x14ac:dyDescent="0.25">
      <c r="A144" s="64" t="s">
        <v>77</v>
      </c>
      <c r="B144" s="66">
        <v>4443974.25</v>
      </c>
      <c r="C144" s="67">
        <v>1.0962079532285245E-2</v>
      </c>
      <c r="D144" s="66">
        <v>5</v>
      </c>
      <c r="E144" s="67">
        <v>1.6556291390728477E-3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3.6305068677709154E-3</v>
      </c>
      <c r="D146" s="66">
        <v>1</v>
      </c>
      <c r="E146" s="67">
        <v>3.3112582781456954E-4</v>
      </c>
      <c r="F146" s="45"/>
    </row>
    <row r="147" spans="1:6" x14ac:dyDescent="0.25">
      <c r="A147" s="64" t="s">
        <v>81</v>
      </c>
      <c r="B147" s="66">
        <v>4890397.43</v>
      </c>
      <c r="C147" s="67">
        <v>1.2063284473834061E-2</v>
      </c>
      <c r="D147" s="66">
        <v>3</v>
      </c>
      <c r="E147" s="67">
        <v>9.9337748344370861E-4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1.2955461919927511E-2</v>
      </c>
      <c r="D149" s="66">
        <v>2</v>
      </c>
      <c r="E149" s="67">
        <v>6.6225165562913907E-4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405395184.09000015</v>
      </c>
      <c r="C151" s="71"/>
      <c r="D151" s="72">
        <v>3020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134236.81592384112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266689266.42000178</v>
      </c>
      <c r="C160" s="67">
        <v>0.6578501099332108</v>
      </c>
      <c r="D160" s="66">
        <v>1804</v>
      </c>
      <c r="E160" s="67">
        <v>0.59735099337748343</v>
      </c>
      <c r="F160" s="45"/>
    </row>
    <row r="161" spans="1:6" x14ac:dyDescent="0.25">
      <c r="A161" s="64" t="s">
        <v>9</v>
      </c>
      <c r="B161" s="65">
        <v>132555197.26999986</v>
      </c>
      <c r="C161" s="67">
        <v>0.32697773055086748</v>
      </c>
      <c r="D161" s="66">
        <v>1157</v>
      </c>
      <c r="E161" s="67">
        <v>0.38311258278145693</v>
      </c>
      <c r="F161" s="45"/>
    </row>
    <row r="162" spans="1:6" x14ac:dyDescent="0.25">
      <c r="A162" s="64" t="s">
        <v>10</v>
      </c>
      <c r="B162" s="65">
        <v>6150720.4000000004</v>
      </c>
      <c r="C162" s="67">
        <v>1.5172159515921832E-2</v>
      </c>
      <c r="D162" s="66">
        <v>59</v>
      </c>
      <c r="E162" s="67">
        <v>1.9536423841059601E-2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405395184.09000158</v>
      </c>
      <c r="C164" s="67"/>
      <c r="D164" s="72">
        <v>3020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112553.40000000001</v>
      </c>
      <c r="C171" s="67">
        <v>2.7763871998788293E-4</v>
      </c>
      <c r="D171" s="66">
        <v>4</v>
      </c>
      <c r="E171" s="67">
        <v>1.3245033112582781E-3</v>
      </c>
      <c r="F171" s="45"/>
    </row>
    <row r="172" spans="1:6" x14ac:dyDescent="0.25">
      <c r="A172" s="76">
        <v>1997</v>
      </c>
      <c r="B172" s="65">
        <v>1552471.4000000001</v>
      </c>
      <c r="C172" s="67">
        <v>3.8295260055564435E-3</v>
      </c>
      <c r="D172" s="66">
        <v>22</v>
      </c>
      <c r="E172" s="67">
        <v>7.2847682119205302E-3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17702.650000000001</v>
      </c>
      <c r="C175" s="67">
        <v>4.3667637640386659E-5</v>
      </c>
      <c r="D175" s="66">
        <v>1</v>
      </c>
      <c r="E175" s="67">
        <v>3.3112582781456954E-4</v>
      </c>
      <c r="F175" s="45"/>
    </row>
    <row r="176" spans="1:6" x14ac:dyDescent="0.25">
      <c r="A176" s="76">
        <v>2001</v>
      </c>
      <c r="B176" s="65">
        <v>33714706.710000008</v>
      </c>
      <c r="C176" s="67">
        <v>8.3165040023058301E-2</v>
      </c>
      <c r="D176" s="66">
        <v>288</v>
      </c>
      <c r="E176" s="67">
        <v>9.5364238410596033E-2</v>
      </c>
      <c r="F176" s="45"/>
    </row>
    <row r="177" spans="1:6" x14ac:dyDescent="0.25">
      <c r="A177" s="76">
        <v>2002</v>
      </c>
      <c r="B177" s="65">
        <v>2106637.58</v>
      </c>
      <c r="C177" s="67">
        <v>5.196503714588554E-3</v>
      </c>
      <c r="D177" s="66">
        <v>20</v>
      </c>
      <c r="E177" s="67">
        <v>6.6225165562913907E-3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9721649.8099999987</v>
      </c>
      <c r="C179" s="67">
        <v>2.3980674145950676E-2</v>
      </c>
      <c r="D179" s="66">
        <v>86</v>
      </c>
      <c r="E179" s="67">
        <v>2.8476821192052981E-2</v>
      </c>
      <c r="F179" s="45"/>
    </row>
    <row r="180" spans="1:6" x14ac:dyDescent="0.25">
      <c r="A180" s="76">
        <v>2005</v>
      </c>
      <c r="B180" s="65">
        <v>358169462.54000086</v>
      </c>
      <c r="C180" s="67">
        <v>0.88350694975321775</v>
      </c>
      <c r="D180" s="66">
        <v>2599</v>
      </c>
      <c r="E180" s="67">
        <v>0.86059602649006628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405395184.09000087</v>
      </c>
      <c r="C182" s="67"/>
      <c r="D182" s="78">
        <v>3020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130.4976638097707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51594798.079999961</v>
      </c>
      <c r="C191" s="67">
        <v>0.12727037741165093</v>
      </c>
      <c r="D191" s="66">
        <v>417</v>
      </c>
      <c r="E191" s="67">
        <v>0.1380794701986755</v>
      </c>
      <c r="F191" s="45"/>
    </row>
    <row r="192" spans="1:6" x14ac:dyDescent="0.25">
      <c r="A192" s="64" t="s">
        <v>12</v>
      </c>
      <c r="B192" s="65">
        <v>92571065.549999908</v>
      </c>
      <c r="C192" s="67">
        <v>0.22834771892467451</v>
      </c>
      <c r="D192" s="66">
        <v>701</v>
      </c>
      <c r="E192" s="67">
        <v>0.23211920529801325</v>
      </c>
      <c r="F192" s="45"/>
    </row>
    <row r="193" spans="1:6" x14ac:dyDescent="0.25">
      <c r="A193" s="64" t="s">
        <v>13</v>
      </c>
      <c r="B193" s="65">
        <v>242588475.15999973</v>
      </c>
      <c r="C193" s="67">
        <v>0.59839999260115517</v>
      </c>
      <c r="D193" s="66">
        <v>1778</v>
      </c>
      <c r="E193" s="67">
        <v>0.58874172185430462</v>
      </c>
      <c r="F193" s="45"/>
    </row>
    <row r="194" spans="1:6" x14ac:dyDescent="0.25">
      <c r="A194" s="64" t="s">
        <v>14</v>
      </c>
      <c r="B194" s="65">
        <v>18189109.229999997</v>
      </c>
      <c r="C194" s="67">
        <v>4.4867600661881397E-2</v>
      </c>
      <c r="D194" s="66">
        <v>121</v>
      </c>
      <c r="E194" s="67">
        <v>4.0066225165562915E-2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1.1143104006378932E-3</v>
      </c>
      <c r="D195" s="66">
        <v>3</v>
      </c>
      <c r="E195" s="67">
        <v>9.9337748344370861E-4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405395184.08999962</v>
      </c>
      <c r="C199" s="71"/>
      <c r="D199" s="72">
        <v>3020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11.906281263488266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203118484.05000034</v>
      </c>
      <c r="C208" s="67">
        <v>0.50103822645536611</v>
      </c>
      <c r="D208" s="66">
        <v>1574</v>
      </c>
      <c r="E208" s="67">
        <v>0.52119205298013249</v>
      </c>
      <c r="F208" s="43"/>
    </row>
    <row r="209" spans="1:6" x14ac:dyDescent="0.25">
      <c r="A209" s="64" t="s">
        <v>53</v>
      </c>
      <c r="B209" s="65">
        <v>202276700.03999984</v>
      </c>
      <c r="C209" s="67">
        <v>0.49896177354463395</v>
      </c>
      <c r="D209" s="66">
        <v>1446</v>
      </c>
      <c r="E209" s="67">
        <v>0.47880794701986756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405395184.09000015</v>
      </c>
      <c r="C211" s="71"/>
      <c r="D211" s="72">
        <v>3020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11788204.750000007</v>
      </c>
      <c r="C218" s="67">
        <v>2.9078304855695979E-2</v>
      </c>
      <c r="D218" s="66">
        <v>146</v>
      </c>
      <c r="E218" s="67">
        <v>4.8344370860927154E-2</v>
      </c>
      <c r="F218" s="67">
        <v>0.81560270304516991</v>
      </c>
    </row>
    <row r="219" spans="1:6" x14ac:dyDescent="0.25">
      <c r="A219" s="64" t="s">
        <v>55</v>
      </c>
      <c r="B219" s="65">
        <v>59885764.949999943</v>
      </c>
      <c r="C219" s="67">
        <v>0.14772194466105198</v>
      </c>
      <c r="D219" s="66">
        <v>474</v>
      </c>
      <c r="E219" s="67">
        <v>0.15695364238410597</v>
      </c>
      <c r="F219" s="67">
        <v>0.80217992873070476</v>
      </c>
    </row>
    <row r="220" spans="1:6" x14ac:dyDescent="0.25">
      <c r="A220" s="64" t="s">
        <v>56</v>
      </c>
      <c r="B220" s="65">
        <v>63261108.089999989</v>
      </c>
      <c r="C220" s="67">
        <v>0.15604800099439683</v>
      </c>
      <c r="D220" s="66">
        <v>494</v>
      </c>
      <c r="E220" s="67">
        <v>0.16357615894039734</v>
      </c>
      <c r="F220" s="67">
        <v>0.79630827690560901</v>
      </c>
    </row>
    <row r="221" spans="1:6" x14ac:dyDescent="0.25">
      <c r="A221" s="64" t="s">
        <v>57</v>
      </c>
      <c r="B221" s="65">
        <v>22083844.339999992</v>
      </c>
      <c r="C221" s="67">
        <v>5.447485615689323E-2</v>
      </c>
      <c r="D221" s="66">
        <v>182</v>
      </c>
      <c r="E221" s="67">
        <v>6.0264900662251653E-2</v>
      </c>
      <c r="F221" s="67">
        <v>0.80226580751046717</v>
      </c>
    </row>
    <row r="222" spans="1:6" x14ac:dyDescent="0.25">
      <c r="A222" s="64" t="s">
        <v>58</v>
      </c>
      <c r="B222" s="65">
        <v>19151629.119999994</v>
      </c>
      <c r="C222" s="67">
        <v>4.7241876252156541E-2</v>
      </c>
      <c r="D222" s="66">
        <v>155</v>
      </c>
      <c r="E222" s="67">
        <v>5.1324503311258277E-2</v>
      </c>
      <c r="F222" s="67">
        <v>0.76886052005601613</v>
      </c>
    </row>
    <row r="223" spans="1:6" x14ac:dyDescent="0.25">
      <c r="A223" s="64" t="s">
        <v>59</v>
      </c>
      <c r="B223" s="65">
        <v>17682354.600000009</v>
      </c>
      <c r="C223" s="67">
        <v>4.3617574391496557E-2</v>
      </c>
      <c r="D223" s="66">
        <v>134</v>
      </c>
      <c r="E223" s="67">
        <v>4.4370860927152318E-2</v>
      </c>
      <c r="F223" s="67">
        <v>0.80186307059165984</v>
      </c>
    </row>
    <row r="224" spans="1:6" x14ac:dyDescent="0.25">
      <c r="A224" s="64" t="s">
        <v>29</v>
      </c>
      <c r="B224" s="65">
        <v>95436280.029999927</v>
      </c>
      <c r="C224" s="67">
        <v>0.23541542617046129</v>
      </c>
      <c r="D224" s="66">
        <v>715</v>
      </c>
      <c r="E224" s="67">
        <v>0.23675496688741721</v>
      </c>
      <c r="F224" s="67">
        <v>0.78613087135863358</v>
      </c>
    </row>
    <row r="225" spans="1:6" x14ac:dyDescent="0.25">
      <c r="A225" s="64" t="s">
        <v>60</v>
      </c>
      <c r="B225" s="65">
        <v>37770962.420000009</v>
      </c>
      <c r="C225" s="67">
        <v>9.3170723043455445E-2</v>
      </c>
      <c r="D225" s="66">
        <v>262</v>
      </c>
      <c r="E225" s="67">
        <v>8.6754966887417212E-2</v>
      </c>
      <c r="F225" s="67">
        <v>0.78859820831108063</v>
      </c>
    </row>
    <row r="226" spans="1:6" x14ac:dyDescent="0.25">
      <c r="A226" s="64" t="s">
        <v>61</v>
      </c>
      <c r="B226" s="65">
        <v>55523355.60999997</v>
      </c>
      <c r="C226" s="67">
        <v>0.13696106364616678</v>
      </c>
      <c r="D226" s="66">
        <v>253</v>
      </c>
      <c r="E226" s="67">
        <v>8.3774834437086096E-2</v>
      </c>
      <c r="F226" s="67">
        <v>0.76149039037697375</v>
      </c>
    </row>
    <row r="227" spans="1:6" x14ac:dyDescent="0.25">
      <c r="A227" s="64" t="s">
        <v>62</v>
      </c>
      <c r="B227" s="65">
        <v>16352271.660000004</v>
      </c>
      <c r="C227" s="67">
        <v>4.0336620418188571E-2</v>
      </c>
      <c r="D227" s="66">
        <v>143</v>
      </c>
      <c r="E227" s="67">
        <v>4.7350993377483441E-2</v>
      </c>
      <c r="F227" s="67">
        <v>0.79558214442210884</v>
      </c>
    </row>
    <row r="228" spans="1:6" x14ac:dyDescent="0.25">
      <c r="A228" s="64" t="s">
        <v>63</v>
      </c>
      <c r="B228" s="65">
        <v>6150720.4000000004</v>
      </c>
      <c r="C228" s="67">
        <v>1.5172159515921897E-2</v>
      </c>
      <c r="D228" s="66">
        <v>59</v>
      </c>
      <c r="E228" s="67">
        <v>1.9536423841059601E-2</v>
      </c>
      <c r="F228" s="67">
        <v>0.78191586938516888</v>
      </c>
    </row>
    <row r="229" spans="1:6" x14ac:dyDescent="0.25">
      <c r="A229" s="64" t="s">
        <v>4</v>
      </c>
      <c r="B229" s="65">
        <v>308688.12</v>
      </c>
      <c r="C229" s="67">
        <v>7.6144989411484876E-4</v>
      </c>
      <c r="D229" s="66">
        <v>3</v>
      </c>
      <c r="E229" s="67">
        <v>9.9337748344370861E-4</v>
      </c>
      <c r="F229" s="67">
        <v>0.80137010859016922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405395184.08999985</v>
      </c>
      <c r="C231" s="71"/>
      <c r="D231" s="72">
        <v>3020</v>
      </c>
      <c r="E231" s="71"/>
      <c r="F231" s="81">
        <v>0.78880653602150996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26940081.189999975</v>
      </c>
      <c r="C238" s="67">
        <v>6.6453875742192109E-2</v>
      </c>
      <c r="D238" s="66">
        <v>197</v>
      </c>
      <c r="E238" s="67">
        <v>6.5231788079470193E-2</v>
      </c>
      <c r="F238" s="45"/>
    </row>
    <row r="239" spans="1:6" x14ac:dyDescent="0.25">
      <c r="A239" s="64" t="s">
        <v>351</v>
      </c>
      <c r="B239" s="65">
        <v>275278878.87000024</v>
      </c>
      <c r="C239" s="67">
        <v>0.67903835485348685</v>
      </c>
      <c r="D239" s="66">
        <v>2066</v>
      </c>
      <c r="E239" s="67">
        <v>0.68410596026490067</v>
      </c>
      <c r="F239" s="45"/>
    </row>
    <row r="240" spans="1:6" x14ac:dyDescent="0.25">
      <c r="A240" s="64" t="s">
        <v>323</v>
      </c>
      <c r="B240" s="65">
        <v>92201477.339999989</v>
      </c>
      <c r="C240" s="67">
        <v>0.22743604502102494</v>
      </c>
      <c r="D240" s="66">
        <v>647</v>
      </c>
      <c r="E240" s="67">
        <v>0.2142384105960265</v>
      </c>
      <c r="F240" s="45"/>
    </row>
    <row r="241" spans="1:6" x14ac:dyDescent="0.25">
      <c r="A241" s="64" t="s">
        <v>324</v>
      </c>
      <c r="B241" s="65">
        <v>4000604.6</v>
      </c>
      <c r="C241" s="67">
        <v>9.8684068213100457E-3</v>
      </c>
      <c r="D241" s="66">
        <v>37</v>
      </c>
      <c r="E241" s="67">
        <v>1.2251655629139073E-2</v>
      </c>
      <c r="F241" s="45"/>
    </row>
    <row r="242" spans="1:6" x14ac:dyDescent="0.25">
      <c r="A242" s="64" t="s">
        <v>325</v>
      </c>
      <c r="B242" s="65">
        <v>2635287.2300000004</v>
      </c>
      <c r="C242" s="67">
        <v>6.5005390626814898E-3</v>
      </c>
      <c r="D242" s="66">
        <v>24</v>
      </c>
      <c r="E242" s="67">
        <v>7.9470198675496689E-3</v>
      </c>
      <c r="F242" s="45"/>
    </row>
    <row r="243" spans="1:6" x14ac:dyDescent="0.25">
      <c r="A243" s="64" t="s">
        <v>40</v>
      </c>
      <c r="B243" s="65">
        <v>3585138.4699999997</v>
      </c>
      <c r="C243" s="67">
        <v>8.8435645283937974E-3</v>
      </c>
      <c r="D243" s="66">
        <v>31</v>
      </c>
      <c r="E243" s="67">
        <v>1.0264900662251655E-2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636725.69000000006</v>
      </c>
      <c r="C248" s="67">
        <v>1.5706296349555129E-3</v>
      </c>
      <c r="D248" s="66">
        <v>17</v>
      </c>
      <c r="E248" s="67">
        <v>5.6291390728476819E-3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116990.7</v>
      </c>
      <c r="C250" s="67">
        <v>2.8858433595507966E-4</v>
      </c>
      <c r="D250" s="66">
        <v>1</v>
      </c>
      <c r="E250" s="67">
        <v>3.3112582781456954E-4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405395184.09000027</v>
      </c>
      <c r="C253" s="71"/>
      <c r="D253" s="72">
        <v>3020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2.2784509559628293E-2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312233796.80000049</v>
      </c>
      <c r="C263" s="67">
        <v>0.77019611740301885</v>
      </c>
      <c r="D263" s="66">
        <v>2255</v>
      </c>
      <c r="E263" s="67">
        <v>0.74668874172185429</v>
      </c>
      <c r="F263" s="45"/>
    </row>
    <row r="264" spans="1:6" x14ac:dyDescent="0.25">
      <c r="A264" s="64" t="s">
        <v>148</v>
      </c>
      <c r="B264" s="65">
        <v>93161387.290000051</v>
      </c>
      <c r="C264" s="67">
        <v>0.22980388259698117</v>
      </c>
      <c r="D264" s="66">
        <v>765</v>
      </c>
      <c r="E264" s="67">
        <v>0.25331125827814571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405395184.09000051</v>
      </c>
      <c r="C266" s="67"/>
      <c r="D266" s="78">
        <v>3020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31670062.609999996</v>
      </c>
      <c r="C274" s="67">
        <v>7.8121457414671636E-2</v>
      </c>
      <c r="D274" s="66">
        <v>252</v>
      </c>
      <c r="E274" s="67">
        <v>8.3443708609271527E-2</v>
      </c>
      <c r="F274" s="45"/>
    </row>
    <row r="275" spans="1:6" x14ac:dyDescent="0.25">
      <c r="A275" s="64" t="s">
        <v>39</v>
      </c>
      <c r="B275" s="65">
        <v>373725121.48000115</v>
      </c>
      <c r="C275" s="67">
        <v>0.92187854258532831</v>
      </c>
      <c r="D275" s="66">
        <v>2768</v>
      </c>
      <c r="E275" s="67">
        <v>0.91655629139072847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405395184.09000117</v>
      </c>
      <c r="C277" s="67"/>
      <c r="D277" s="78">
        <v>3020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20111080.509999987</v>
      </c>
      <c r="C286" s="67">
        <v>6.4410325583306643E-2</v>
      </c>
      <c r="D286" s="66">
        <v>126</v>
      </c>
      <c r="E286" s="67">
        <v>5.5875831485587585E-2</v>
      </c>
      <c r="F286" s="45"/>
    </row>
    <row r="287" spans="1:6" x14ac:dyDescent="0.25">
      <c r="A287" s="64" t="s">
        <v>83</v>
      </c>
      <c r="B287" s="65">
        <v>48308659.239999972</v>
      </c>
      <c r="C287" s="67">
        <v>0.15471950741752638</v>
      </c>
      <c r="D287" s="66">
        <v>378</v>
      </c>
      <c r="E287" s="67">
        <v>0.16762749445676275</v>
      </c>
      <c r="F287" s="45"/>
    </row>
    <row r="288" spans="1:6" x14ac:dyDescent="0.25">
      <c r="A288" s="64" t="s">
        <v>84</v>
      </c>
      <c r="B288" s="65">
        <v>79291141.23999989</v>
      </c>
      <c r="C288" s="67">
        <v>0.25394797761367766</v>
      </c>
      <c r="D288" s="66">
        <v>608</v>
      </c>
      <c r="E288" s="67">
        <v>0.26962305986696233</v>
      </c>
      <c r="F288" s="45"/>
    </row>
    <row r="289" spans="1:6" x14ac:dyDescent="0.25">
      <c r="A289" s="64" t="s">
        <v>85</v>
      </c>
      <c r="B289" s="65">
        <v>101605630.04999983</v>
      </c>
      <c r="C289" s="67">
        <v>0.3254152211942738</v>
      </c>
      <c r="D289" s="66">
        <v>746</v>
      </c>
      <c r="E289" s="67">
        <v>0.33082039911308203</v>
      </c>
      <c r="F289" s="45"/>
    </row>
    <row r="290" spans="1:6" x14ac:dyDescent="0.25">
      <c r="A290" s="64" t="s">
        <v>86</v>
      </c>
      <c r="B290" s="65">
        <v>36711160.809999987</v>
      </c>
      <c r="C290" s="67">
        <v>0.1175758716264633</v>
      </c>
      <c r="D290" s="66">
        <v>218</v>
      </c>
      <c r="E290" s="67">
        <v>9.6674057649667411E-2</v>
      </c>
      <c r="F290" s="45"/>
    </row>
    <row r="291" spans="1:6" x14ac:dyDescent="0.25">
      <c r="A291" s="64" t="s">
        <v>87</v>
      </c>
      <c r="B291" s="65">
        <v>14004361.140000006</v>
      </c>
      <c r="C291" s="67">
        <v>4.4852162973793817E-2</v>
      </c>
      <c r="D291" s="66">
        <v>93</v>
      </c>
      <c r="E291" s="67">
        <v>4.1241685144124171E-2</v>
      </c>
      <c r="F291" s="45"/>
    </row>
    <row r="292" spans="1:6" x14ac:dyDescent="0.25">
      <c r="A292" s="64" t="s">
        <v>88</v>
      </c>
      <c r="B292" s="65">
        <v>6417341.0399999982</v>
      </c>
      <c r="C292" s="67">
        <v>2.055299940547629E-2</v>
      </c>
      <c r="D292" s="66">
        <v>34</v>
      </c>
      <c r="E292" s="67">
        <v>1.5077605321507761E-2</v>
      </c>
      <c r="F292" s="45"/>
    </row>
    <row r="293" spans="1:6" x14ac:dyDescent="0.25">
      <c r="A293" s="64" t="s">
        <v>89</v>
      </c>
      <c r="B293" s="65">
        <v>1855559.5599999998</v>
      </c>
      <c r="C293" s="67">
        <v>5.9428530127652148E-3</v>
      </c>
      <c r="D293" s="66">
        <v>13</v>
      </c>
      <c r="E293" s="67">
        <v>5.7649667405764967E-3</v>
      </c>
      <c r="F293" s="45"/>
    </row>
    <row r="294" spans="1:6" x14ac:dyDescent="0.25">
      <c r="A294" s="64" t="s">
        <v>1</v>
      </c>
      <c r="B294" s="65">
        <v>386454.06</v>
      </c>
      <c r="C294" s="67">
        <v>1.2377073332889132E-3</v>
      </c>
      <c r="D294" s="66">
        <v>8</v>
      </c>
      <c r="E294" s="67">
        <v>3.5476718403547672E-3</v>
      </c>
      <c r="F294" s="45"/>
    </row>
    <row r="295" spans="1:6" x14ac:dyDescent="0.25">
      <c r="A295" s="64" t="s">
        <v>70</v>
      </c>
      <c r="B295" s="65">
        <v>972608.52000000014</v>
      </c>
      <c r="C295" s="67">
        <v>3.1150007781604802E-3</v>
      </c>
      <c r="D295" s="66">
        <v>7</v>
      </c>
      <c r="E295" s="67">
        <v>3.1042128603104213E-3</v>
      </c>
      <c r="F295" s="45"/>
    </row>
    <row r="296" spans="1:6" x14ac:dyDescent="0.25">
      <c r="A296" s="64" t="s">
        <v>82</v>
      </c>
      <c r="B296" s="65">
        <v>2569800.63</v>
      </c>
      <c r="C296" s="67">
        <v>8.2303730612675388E-3</v>
      </c>
      <c r="D296" s="66">
        <v>24</v>
      </c>
      <c r="E296" s="67">
        <v>1.0643015521064302E-2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312233796.79999965</v>
      </c>
      <c r="C298" s="67"/>
      <c r="D298" s="72">
        <v>2255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1.7254006523025189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246016612.8899999</v>
      </c>
      <c r="C311" s="67">
        <v>0.60685627887326588</v>
      </c>
      <c r="D311" s="66">
        <v>1818</v>
      </c>
      <c r="E311" s="67">
        <v>0.60198675496688747</v>
      </c>
      <c r="F311" s="45"/>
    </row>
    <row r="312" spans="1:6" x14ac:dyDescent="0.25">
      <c r="A312" s="64" t="s">
        <v>181</v>
      </c>
      <c r="B312" s="65">
        <v>126057204.63999997</v>
      </c>
      <c r="C312" s="67">
        <v>0.31094894460318651</v>
      </c>
      <c r="D312" s="66">
        <v>916</v>
      </c>
      <c r="E312" s="67">
        <v>0.3033112582781457</v>
      </c>
      <c r="F312" s="45"/>
    </row>
    <row r="313" spans="1:6" x14ac:dyDescent="0.25">
      <c r="A313" s="64" t="s">
        <v>182</v>
      </c>
      <c r="B313" s="65">
        <v>25111499.829999998</v>
      </c>
      <c r="C313" s="67">
        <v>6.194326132997454E-2</v>
      </c>
      <c r="D313" s="66">
        <v>208</v>
      </c>
      <c r="E313" s="67">
        <v>6.887417218543046E-2</v>
      </c>
      <c r="F313" s="45"/>
    </row>
    <row r="314" spans="1:6" x14ac:dyDescent="0.25">
      <c r="A314" s="64" t="s">
        <v>183</v>
      </c>
      <c r="B314" s="65">
        <v>4136419.8800000004</v>
      </c>
      <c r="C314" s="67">
        <v>1.0203426292014593E-2</v>
      </c>
      <c r="D314" s="66">
        <v>44</v>
      </c>
      <c r="E314" s="67">
        <v>1.456953642384106E-2</v>
      </c>
      <c r="F314" s="45"/>
    </row>
    <row r="315" spans="1:6" x14ac:dyDescent="0.25">
      <c r="A315" s="64" t="s">
        <v>184</v>
      </c>
      <c r="B315" s="65">
        <v>4073446.8499999996</v>
      </c>
      <c r="C315" s="67">
        <v>1.0048088901558517E-2</v>
      </c>
      <c r="D315" s="66">
        <v>34</v>
      </c>
      <c r="E315" s="67">
        <v>1.1258278145695364E-2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405395184.08999985</v>
      </c>
      <c r="C319" s="69"/>
      <c r="D319" s="72">
        <v>3020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531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403950532.81000167</v>
      </c>
      <c r="C6" s="65">
        <v>37281536.839999996</v>
      </c>
      <c r="D6" s="65">
        <v>238478280.79000008</v>
      </c>
      <c r="E6" s="65">
        <v>128190715.17999998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3009</v>
      </c>
      <c r="C7" s="66">
        <v>332</v>
      </c>
      <c r="D7" s="66">
        <v>1655</v>
      </c>
      <c r="E7" s="66">
        <v>1022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0.78862040552017232</v>
      </c>
      <c r="C8" s="67">
        <v>0.77284560499475663</v>
      </c>
      <c r="D8" s="67">
        <v>0.7971034052495084</v>
      </c>
      <c r="E8" s="67">
        <v>0.77742690853058294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2.4495000000000003E-3</v>
      </c>
      <c r="C9" s="67">
        <v>2.4495000000000003E-3</v>
      </c>
      <c r="D9" s="67">
        <v>5.9684324324324337E-3</v>
      </c>
      <c r="E9" s="67">
        <v>7.0464520000000003E-2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10.95332457860964</v>
      </c>
      <c r="C11" s="65">
        <v>14.582582773685552</v>
      </c>
      <c r="D11" s="65">
        <v>10.563763398625657</v>
      </c>
      <c r="E11" s="65">
        <v>10.622548339652413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10.336986301369864</v>
      </c>
      <c r="C12" s="65">
        <v>13.761643835616438</v>
      </c>
      <c r="D12" s="65">
        <v>10.336986301369864</v>
      </c>
      <c r="E12" s="65">
        <v>10.336986301369864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19.61917808219178</v>
      </c>
      <c r="C13" s="65">
        <v>19.61917808219178</v>
      </c>
      <c r="D13" s="65">
        <v>10.893150684931507</v>
      </c>
      <c r="E13" s="65">
        <v>12.131506849315068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134247.43529744155</v>
      </c>
      <c r="C14" s="65">
        <v>112293.7856626506</v>
      </c>
      <c r="D14" s="65">
        <v>144095.63793957708</v>
      </c>
      <c r="E14" s="65">
        <v>125431.22816046965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97.98</v>
      </c>
      <c r="C15" s="65">
        <v>97.98</v>
      </c>
      <c r="D15" s="65">
        <v>1104.1600000000001</v>
      </c>
      <c r="E15" s="65">
        <v>8830.1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11.827575937430543</v>
      </c>
      <c r="C17" s="65">
        <v>8.2163148767966234</v>
      </c>
      <c r="D17" s="65">
        <v>12.4251932971</v>
      </c>
      <c r="E17" s="65">
        <v>11.766062915818644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0.25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23.25</v>
      </c>
      <c r="C19" s="65">
        <v>23.25</v>
      </c>
      <c r="D19" s="65">
        <v>19.666666666666668</v>
      </c>
      <c r="E19" s="65">
        <v>19.666666666666668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0.77072653954497283</v>
      </c>
      <c r="C20" s="67">
        <v>0.94717630181256274</v>
      </c>
      <c r="D20" s="67">
        <v>0.94239912823719052</v>
      </c>
      <c r="E20" s="67">
        <v>0.40004054987908216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0.22927346045502445</v>
      </c>
      <c r="C21" s="67">
        <v>5.28236981874377E-2</v>
      </c>
      <c r="D21" s="67">
        <v>5.7600871762809217E-2</v>
      </c>
      <c r="E21" s="67">
        <v>0.599959450120918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0.37160525162768937</v>
      </c>
      <c r="C23" s="67">
        <v>0.32565879572254253</v>
      </c>
      <c r="D23" s="67">
        <v>0.28690288165172395</v>
      </c>
      <c r="E23" s="67">
        <v>0.54254298318206806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1.7251924819026911</v>
      </c>
      <c r="C24" s="65">
        <v>2.1451524452621689</v>
      </c>
      <c r="D24" s="65">
        <v>1.7070068999056007</v>
      </c>
      <c r="E24" s="65">
        <v>1.5157085642746908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1763498.9499999995</v>
      </c>
      <c r="C31" s="67">
        <v>4.3656309541977266E-3</v>
      </c>
      <c r="D31" s="66">
        <v>52</v>
      </c>
      <c r="E31" s="67">
        <v>1.7281488866733134E-2</v>
      </c>
      <c r="F31" s="45"/>
    </row>
    <row r="32" spans="1:11" x14ac:dyDescent="0.25">
      <c r="A32" s="64" t="s">
        <v>19</v>
      </c>
      <c r="B32" s="65">
        <v>11533307.499999996</v>
      </c>
      <c r="C32" s="67">
        <v>2.8551286762195576E-2</v>
      </c>
      <c r="D32" s="66">
        <v>157</v>
      </c>
      <c r="E32" s="67">
        <v>5.2176802924559652E-2</v>
      </c>
      <c r="F32" s="45"/>
    </row>
    <row r="33" spans="1:6" x14ac:dyDescent="0.25">
      <c r="A33" s="64" t="s">
        <v>20</v>
      </c>
      <c r="B33" s="65">
        <v>4281180.7899999991</v>
      </c>
      <c r="C33" s="67">
        <v>1.0598279844363208E-2</v>
      </c>
      <c r="D33" s="66">
        <v>42</v>
      </c>
      <c r="E33" s="67">
        <v>1.3958125623130608E-2</v>
      </c>
      <c r="F33" s="45"/>
    </row>
    <row r="34" spans="1:6" x14ac:dyDescent="0.25">
      <c r="A34" s="64" t="s">
        <v>21</v>
      </c>
      <c r="B34" s="65">
        <v>9062105.9900000002</v>
      </c>
      <c r="C34" s="67">
        <v>2.2433702282706008E-2</v>
      </c>
      <c r="D34" s="66">
        <v>82</v>
      </c>
      <c r="E34" s="67">
        <v>2.725157859754071E-2</v>
      </c>
      <c r="F34" s="45"/>
    </row>
    <row r="35" spans="1:6" x14ac:dyDescent="0.25">
      <c r="A35" s="64" t="s">
        <v>22</v>
      </c>
      <c r="B35" s="65">
        <v>10319061.599999998</v>
      </c>
      <c r="C35" s="67">
        <v>2.5545359547411769E-2</v>
      </c>
      <c r="D35" s="66">
        <v>74</v>
      </c>
      <c r="E35" s="67">
        <v>2.4592888002658689E-2</v>
      </c>
      <c r="F35" s="45"/>
    </row>
    <row r="36" spans="1:6" x14ac:dyDescent="0.25">
      <c r="A36" s="64" t="s">
        <v>23</v>
      </c>
      <c r="B36" s="65">
        <v>19117890.560000002</v>
      </c>
      <c r="C36" s="67">
        <v>4.7327306210021021E-2</v>
      </c>
      <c r="D36" s="66">
        <v>126</v>
      </c>
      <c r="E36" s="67">
        <v>4.1874376869391827E-2</v>
      </c>
      <c r="F36" s="45"/>
    </row>
    <row r="37" spans="1:6" x14ac:dyDescent="0.25">
      <c r="A37" s="64" t="s">
        <v>24</v>
      </c>
      <c r="B37" s="65">
        <v>31914183.629999988</v>
      </c>
      <c r="C37" s="67">
        <v>7.9005177708259114E-2</v>
      </c>
      <c r="D37" s="66">
        <v>194</v>
      </c>
      <c r="E37" s="67">
        <v>6.4473246925889002E-2</v>
      </c>
      <c r="F37" s="45"/>
    </row>
    <row r="38" spans="1:6" x14ac:dyDescent="0.25">
      <c r="A38" s="64" t="s">
        <v>25</v>
      </c>
      <c r="B38" s="65">
        <v>59294019.819999993</v>
      </c>
      <c r="C38" s="67">
        <v>0.14678534870973731</v>
      </c>
      <c r="D38" s="66">
        <v>350</v>
      </c>
      <c r="E38" s="67">
        <v>0.1163177135260884</v>
      </c>
      <c r="F38" s="45"/>
    </row>
    <row r="39" spans="1:6" x14ac:dyDescent="0.25">
      <c r="A39" s="64" t="s">
        <v>42</v>
      </c>
      <c r="B39" s="65">
        <v>113134027.7099999</v>
      </c>
      <c r="C39" s="67">
        <v>0.28006901469594814</v>
      </c>
      <c r="D39" s="66">
        <v>770</v>
      </c>
      <c r="E39" s="67">
        <v>0.25589896975739446</v>
      </c>
      <c r="F39" s="45"/>
    </row>
    <row r="40" spans="1:6" x14ac:dyDescent="0.25">
      <c r="A40" s="64" t="s">
        <v>43</v>
      </c>
      <c r="B40" s="65">
        <v>116097681.68999992</v>
      </c>
      <c r="C40" s="67">
        <v>0.28740569020268397</v>
      </c>
      <c r="D40" s="66">
        <v>936</v>
      </c>
      <c r="E40" s="67">
        <v>0.31106679960119643</v>
      </c>
      <c r="F40" s="45"/>
    </row>
    <row r="41" spans="1:6" x14ac:dyDescent="0.25">
      <c r="A41" s="64" t="s">
        <v>44</v>
      </c>
      <c r="B41" s="65">
        <v>17441451.690000001</v>
      </c>
      <c r="C41" s="67">
        <v>4.3177196892580108E-2</v>
      </c>
      <c r="D41" s="66">
        <v>147</v>
      </c>
      <c r="E41" s="67">
        <v>4.8853439680957129E-2</v>
      </c>
      <c r="F41" s="45"/>
    </row>
    <row r="42" spans="1:6" x14ac:dyDescent="0.25">
      <c r="A42" s="64" t="s">
        <v>45</v>
      </c>
      <c r="B42" s="65">
        <v>6418901.6400000006</v>
      </c>
      <c r="C42" s="67">
        <v>1.5890316062583742E-2</v>
      </c>
      <c r="D42" s="66">
        <v>54</v>
      </c>
      <c r="E42" s="67">
        <v>1.794616151545364E-2</v>
      </c>
      <c r="F42" s="45"/>
    </row>
    <row r="43" spans="1:6" x14ac:dyDescent="0.25">
      <c r="A43" s="64" t="s">
        <v>46</v>
      </c>
      <c r="B43" s="65">
        <v>1058486.6500000001</v>
      </c>
      <c r="C43" s="67">
        <v>2.6203373037704714E-3</v>
      </c>
      <c r="D43" s="66">
        <v>10</v>
      </c>
      <c r="E43" s="67">
        <v>3.3233632436025259E-3</v>
      </c>
      <c r="F43" s="45"/>
    </row>
    <row r="44" spans="1:6" x14ac:dyDescent="0.25">
      <c r="A44" s="64" t="s">
        <v>47</v>
      </c>
      <c r="B44" s="65">
        <v>2153962.59</v>
      </c>
      <c r="C44" s="67">
        <v>5.3322434680711942E-3</v>
      </c>
      <c r="D44" s="66">
        <v>11</v>
      </c>
      <c r="E44" s="67">
        <v>3.6556995679627785E-3</v>
      </c>
      <c r="F44" s="45"/>
    </row>
    <row r="45" spans="1:6" x14ac:dyDescent="0.25">
      <c r="A45" s="64" t="s">
        <v>26</v>
      </c>
      <c r="B45" s="65">
        <v>171725.05</v>
      </c>
      <c r="C45" s="67">
        <v>4.2511405742042121E-4</v>
      </c>
      <c r="D45" s="66">
        <v>2</v>
      </c>
      <c r="E45" s="67">
        <v>6.646726487205051E-4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4.6799529805031654E-4</v>
      </c>
      <c r="D48" s="66">
        <v>2</v>
      </c>
      <c r="E48" s="67">
        <v>6.646726487205051E-4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403950532.80999976</v>
      </c>
      <c r="C50" s="71"/>
      <c r="D50" s="72">
        <v>3009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0.78862040552017232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528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4358971.3299999991</v>
      </c>
      <c r="C59" s="67">
        <v>1.079085426544112E-2</v>
      </c>
      <c r="D59" s="66">
        <v>99</v>
      </c>
      <c r="E59" s="67">
        <v>3.2901296111665007E-2</v>
      </c>
      <c r="F59" s="45"/>
    </row>
    <row r="60" spans="1:6" x14ac:dyDescent="0.25">
      <c r="A60" s="64" t="s">
        <v>19</v>
      </c>
      <c r="B60" s="65">
        <v>70004750.559999943</v>
      </c>
      <c r="C60" s="67">
        <v>0.17330030504731883</v>
      </c>
      <c r="D60" s="66">
        <v>457</v>
      </c>
      <c r="E60" s="67">
        <v>0.15187770023263542</v>
      </c>
      <c r="F60" s="45"/>
    </row>
    <row r="61" spans="1:6" x14ac:dyDescent="0.25">
      <c r="A61" s="64" t="s">
        <v>20</v>
      </c>
      <c r="B61" s="65">
        <v>15466576.440000001</v>
      </c>
      <c r="C61" s="67">
        <v>3.8288293203650223E-2</v>
      </c>
      <c r="D61" s="66">
        <v>114</v>
      </c>
      <c r="E61" s="67">
        <v>3.7886340977068791E-2</v>
      </c>
      <c r="F61" s="45"/>
    </row>
    <row r="62" spans="1:6" x14ac:dyDescent="0.25">
      <c r="A62" s="64" t="s">
        <v>21</v>
      </c>
      <c r="B62" s="65">
        <v>25801755.270000007</v>
      </c>
      <c r="C62" s="67">
        <v>6.3873551770102482E-2</v>
      </c>
      <c r="D62" s="66">
        <v>172</v>
      </c>
      <c r="E62" s="67">
        <v>5.7161847789963444E-2</v>
      </c>
      <c r="F62" s="45"/>
    </row>
    <row r="63" spans="1:6" x14ac:dyDescent="0.25">
      <c r="A63" s="64" t="s">
        <v>22</v>
      </c>
      <c r="B63" s="65">
        <v>60497337.859999962</v>
      </c>
      <c r="C63" s="67">
        <v>0.14976422345370488</v>
      </c>
      <c r="D63" s="66">
        <v>460</v>
      </c>
      <c r="E63" s="67">
        <v>0.15287470920571619</v>
      </c>
      <c r="F63" s="45"/>
    </row>
    <row r="64" spans="1:6" x14ac:dyDescent="0.25">
      <c r="A64" s="64" t="s">
        <v>23</v>
      </c>
      <c r="B64" s="65">
        <v>37125702.309999987</v>
      </c>
      <c r="C64" s="67">
        <v>9.1906556111567866E-2</v>
      </c>
      <c r="D64" s="66">
        <v>265</v>
      </c>
      <c r="E64" s="67">
        <v>8.8069125955466926E-2</v>
      </c>
      <c r="F64" s="45"/>
    </row>
    <row r="65" spans="1:6" x14ac:dyDescent="0.25">
      <c r="A65" s="64" t="s">
        <v>24</v>
      </c>
      <c r="B65" s="65">
        <v>35688484.169999987</v>
      </c>
      <c r="C65" s="67">
        <v>8.834864982536425E-2</v>
      </c>
      <c r="D65" s="66">
        <v>256</v>
      </c>
      <c r="E65" s="67">
        <v>8.5078099036224653E-2</v>
      </c>
      <c r="F65" s="45"/>
    </row>
    <row r="66" spans="1:6" x14ac:dyDescent="0.25">
      <c r="A66" s="64" t="s">
        <v>25</v>
      </c>
      <c r="B66" s="65">
        <v>40770873.359999977</v>
      </c>
      <c r="C66" s="67">
        <v>0.10093036163706898</v>
      </c>
      <c r="D66" s="66">
        <v>298</v>
      </c>
      <c r="E66" s="67">
        <v>9.9036224659355271E-2</v>
      </c>
      <c r="F66" s="45"/>
    </row>
    <row r="67" spans="1:6" x14ac:dyDescent="0.25">
      <c r="A67" s="64" t="s">
        <v>42</v>
      </c>
      <c r="B67" s="65">
        <v>48803132.339999944</v>
      </c>
      <c r="C67" s="67">
        <v>0.12081462549513394</v>
      </c>
      <c r="D67" s="66">
        <v>409</v>
      </c>
      <c r="E67" s="67">
        <v>0.1359255566633433</v>
      </c>
      <c r="F67" s="45"/>
    </row>
    <row r="68" spans="1:6" x14ac:dyDescent="0.25">
      <c r="A68" s="64" t="s">
        <v>43</v>
      </c>
      <c r="B68" s="65">
        <v>13349062.34</v>
      </c>
      <c r="C68" s="67">
        <v>3.3046279818323199E-2</v>
      </c>
      <c r="D68" s="66">
        <v>115</v>
      </c>
      <c r="E68" s="67">
        <v>3.8218677301429048E-2</v>
      </c>
      <c r="F68" s="45"/>
    </row>
    <row r="69" spans="1:6" x14ac:dyDescent="0.25">
      <c r="A69" s="64" t="s">
        <v>44</v>
      </c>
      <c r="B69" s="65">
        <v>7247718.3500000006</v>
      </c>
      <c r="C69" s="67">
        <v>1.7942093799413309E-2</v>
      </c>
      <c r="D69" s="66">
        <v>69</v>
      </c>
      <c r="E69" s="67">
        <v>2.2931206380857428E-2</v>
      </c>
      <c r="F69" s="45"/>
    </row>
    <row r="70" spans="1:6" x14ac:dyDescent="0.25">
      <c r="A70" s="64" t="s">
        <v>45</v>
      </c>
      <c r="B70" s="65">
        <v>4199997.6400000006</v>
      </c>
      <c r="C70" s="67">
        <v>1.0397306845428746E-2</v>
      </c>
      <c r="D70" s="66">
        <v>43</v>
      </c>
      <c r="E70" s="67">
        <v>1.4290461947490861E-2</v>
      </c>
      <c r="F70" s="45"/>
    </row>
    <row r="71" spans="1:6" x14ac:dyDescent="0.25">
      <c r="A71" s="64" t="s">
        <v>46</v>
      </c>
      <c r="B71" s="65">
        <v>2877772.9499999997</v>
      </c>
      <c r="C71" s="67">
        <v>7.1240726679609925E-3</v>
      </c>
      <c r="D71" s="66">
        <v>17</v>
      </c>
      <c r="E71" s="67">
        <v>5.6497175141242938E-3</v>
      </c>
      <c r="F71" s="45"/>
    </row>
    <row r="72" spans="1:6" x14ac:dyDescent="0.25">
      <c r="A72" s="64" t="s">
        <v>47</v>
      </c>
      <c r="B72" s="65">
        <v>4023315.5200000005</v>
      </c>
      <c r="C72" s="67">
        <v>9.9599213101976211E-3</v>
      </c>
      <c r="D72" s="66">
        <v>24</v>
      </c>
      <c r="E72" s="67">
        <v>7.9760717846460612E-3</v>
      </c>
      <c r="F72" s="45"/>
    </row>
    <row r="73" spans="1:6" x14ac:dyDescent="0.25">
      <c r="A73" s="64" t="s">
        <v>26</v>
      </c>
      <c r="B73" s="65">
        <v>12935926.890000002</v>
      </c>
      <c r="C73" s="67">
        <v>3.2023542090695745E-2</v>
      </c>
      <c r="D73" s="66">
        <v>62</v>
      </c>
      <c r="E73" s="67">
        <v>2.0604852110335661E-2</v>
      </c>
      <c r="F73" s="45"/>
    </row>
    <row r="74" spans="1:6" x14ac:dyDescent="0.25">
      <c r="A74" s="64" t="s">
        <v>27</v>
      </c>
      <c r="B74" s="65">
        <v>203998.74</v>
      </c>
      <c r="C74" s="67">
        <v>5.0500921135299462E-4</v>
      </c>
      <c r="D74" s="66">
        <v>2</v>
      </c>
      <c r="E74" s="67">
        <v>6.646726487205051E-4</v>
      </c>
      <c r="F74" s="45"/>
    </row>
    <row r="75" spans="1:6" x14ac:dyDescent="0.25">
      <c r="A75" s="64" t="s">
        <v>28</v>
      </c>
      <c r="B75" s="65">
        <v>1495638.4300000002</v>
      </c>
      <c r="C75" s="67">
        <v>3.7025286724983262E-3</v>
      </c>
      <c r="D75" s="66">
        <v>13</v>
      </c>
      <c r="E75" s="67">
        <v>4.3203722166832836E-3</v>
      </c>
      <c r="F75" s="45"/>
    </row>
    <row r="76" spans="1:6" x14ac:dyDescent="0.25">
      <c r="A76" s="64" t="s">
        <v>5</v>
      </c>
      <c r="B76" s="65">
        <v>19099518.309999999</v>
      </c>
      <c r="C76" s="67">
        <v>4.7281824774776451E-2</v>
      </c>
      <c r="D76" s="66">
        <v>134</v>
      </c>
      <c r="E76" s="67">
        <v>4.4533067464273844E-2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403950532.80999982</v>
      </c>
      <c r="C78" s="71"/>
      <c r="D78" s="72">
        <v>3009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0.70120768268045675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529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4380695.9599999981</v>
      </c>
      <c r="C87" s="67">
        <v>1.0844634687139974E-2</v>
      </c>
      <c r="D87" s="66">
        <v>99</v>
      </c>
      <c r="E87" s="67">
        <v>3.2901296111665007E-2</v>
      </c>
      <c r="F87" s="45"/>
    </row>
    <row r="88" spans="1:6" x14ac:dyDescent="0.25">
      <c r="A88" s="64" t="s">
        <v>19</v>
      </c>
      <c r="B88" s="65">
        <v>49558133.799999982</v>
      </c>
      <c r="C88" s="67">
        <v>0.12268366984258912</v>
      </c>
      <c r="D88" s="66">
        <v>374</v>
      </c>
      <c r="E88" s="67">
        <v>0.12429378531073447</v>
      </c>
      <c r="F88" s="45"/>
    </row>
    <row r="89" spans="1:6" x14ac:dyDescent="0.25">
      <c r="A89" s="64" t="s">
        <v>20</v>
      </c>
      <c r="B89" s="65">
        <v>36093452.739999972</v>
      </c>
      <c r="C89" s="67">
        <v>8.9351170027981403E-2</v>
      </c>
      <c r="D89" s="66">
        <v>215</v>
      </c>
      <c r="E89" s="67">
        <v>7.1452309737454298E-2</v>
      </c>
      <c r="F89" s="45"/>
    </row>
    <row r="90" spans="1:6" x14ac:dyDescent="0.25">
      <c r="A90" s="64" t="s">
        <v>21</v>
      </c>
      <c r="B90" s="65">
        <v>34082852.979999989</v>
      </c>
      <c r="C90" s="67">
        <v>8.4373828505459686E-2</v>
      </c>
      <c r="D90" s="66">
        <v>234</v>
      </c>
      <c r="E90" s="67">
        <v>7.7766699900299108E-2</v>
      </c>
      <c r="F90" s="45"/>
    </row>
    <row r="91" spans="1:6" x14ac:dyDescent="0.25">
      <c r="A91" s="64" t="s">
        <v>22</v>
      </c>
      <c r="B91" s="65">
        <v>60507035.039999969</v>
      </c>
      <c r="C91" s="67">
        <v>0.14978822931385949</v>
      </c>
      <c r="D91" s="66">
        <v>438</v>
      </c>
      <c r="E91" s="67">
        <v>0.14556331006979062</v>
      </c>
      <c r="F91" s="45"/>
    </row>
    <row r="92" spans="1:6" x14ac:dyDescent="0.25">
      <c r="A92" s="64" t="s">
        <v>23</v>
      </c>
      <c r="B92" s="65">
        <v>26834605.659999993</v>
      </c>
      <c r="C92" s="67">
        <v>6.6430425214024369E-2</v>
      </c>
      <c r="D92" s="66">
        <v>208</v>
      </c>
      <c r="E92" s="67">
        <v>6.9125955466932537E-2</v>
      </c>
      <c r="F92" s="45"/>
    </row>
    <row r="93" spans="1:6" x14ac:dyDescent="0.25">
      <c r="A93" s="64" t="s">
        <v>24</v>
      </c>
      <c r="B93" s="65">
        <v>49106569.759999976</v>
      </c>
      <c r="C93" s="67">
        <v>0.12156580019439533</v>
      </c>
      <c r="D93" s="66">
        <v>370</v>
      </c>
      <c r="E93" s="67">
        <v>0.12296444001329346</v>
      </c>
      <c r="F93" s="45"/>
    </row>
    <row r="94" spans="1:6" x14ac:dyDescent="0.25">
      <c r="A94" s="64" t="s">
        <v>25</v>
      </c>
      <c r="B94" s="65">
        <v>59095747.039999977</v>
      </c>
      <c r="C94" s="67">
        <v>0.14629451440232649</v>
      </c>
      <c r="D94" s="66">
        <v>453</v>
      </c>
      <c r="E94" s="67">
        <v>0.15054835493519442</v>
      </c>
      <c r="F94" s="45"/>
    </row>
    <row r="95" spans="1:6" x14ac:dyDescent="0.25">
      <c r="A95" s="64" t="s">
        <v>42</v>
      </c>
      <c r="B95" s="65">
        <v>38435730.649999984</v>
      </c>
      <c r="C95" s="67">
        <v>9.514959760698824E-2</v>
      </c>
      <c r="D95" s="66">
        <v>314</v>
      </c>
      <c r="E95" s="67">
        <v>0.1043536058491193</v>
      </c>
      <c r="F95" s="45"/>
    </row>
    <row r="96" spans="1:6" x14ac:dyDescent="0.25">
      <c r="A96" s="64" t="s">
        <v>43</v>
      </c>
      <c r="B96" s="65">
        <v>2796885.1700000004</v>
      </c>
      <c r="C96" s="67">
        <v>6.9238308724190482E-3</v>
      </c>
      <c r="D96" s="66">
        <v>20</v>
      </c>
      <c r="E96" s="67">
        <v>6.6467264872050518E-3</v>
      </c>
      <c r="F96" s="45"/>
    </row>
    <row r="97" spans="1:6" x14ac:dyDescent="0.25">
      <c r="A97" s="64" t="s">
        <v>44</v>
      </c>
      <c r="B97" s="65">
        <v>5647168.7499999981</v>
      </c>
      <c r="C97" s="67">
        <v>1.3979852212885117E-2</v>
      </c>
      <c r="D97" s="66">
        <v>49</v>
      </c>
      <c r="E97" s="67">
        <v>1.6284479893652375E-2</v>
      </c>
      <c r="F97" s="45"/>
    </row>
    <row r="98" spans="1:6" x14ac:dyDescent="0.25">
      <c r="A98" s="64" t="s">
        <v>45</v>
      </c>
      <c r="B98" s="65">
        <v>2835263.8899999997</v>
      </c>
      <c r="C98" s="67">
        <v>7.0188393372749439E-3</v>
      </c>
      <c r="D98" s="66">
        <v>18</v>
      </c>
      <c r="E98" s="67">
        <v>5.9820538384845467E-3</v>
      </c>
      <c r="F98" s="45"/>
    </row>
    <row r="99" spans="1:6" x14ac:dyDescent="0.25">
      <c r="A99" s="64" t="s">
        <v>46</v>
      </c>
      <c r="B99" s="65">
        <v>4814029.3800000008</v>
      </c>
      <c r="C99" s="67">
        <v>1.1917373512326333E-2</v>
      </c>
      <c r="D99" s="66">
        <v>21</v>
      </c>
      <c r="E99" s="67">
        <v>6.979062811565304E-3</v>
      </c>
      <c r="F99" s="45"/>
    </row>
    <row r="100" spans="1:6" x14ac:dyDescent="0.25">
      <c r="A100" s="64" t="s">
        <v>47</v>
      </c>
      <c r="B100" s="65">
        <v>1202302.26</v>
      </c>
      <c r="C100" s="67">
        <v>2.9763601291386559E-3</v>
      </c>
      <c r="D100" s="66">
        <v>7</v>
      </c>
      <c r="E100" s="67">
        <v>2.3263542705217678E-3</v>
      </c>
      <c r="F100" s="45"/>
    </row>
    <row r="101" spans="1:6" x14ac:dyDescent="0.25">
      <c r="A101" s="64" t="s">
        <v>26</v>
      </c>
      <c r="B101" s="65">
        <v>7979718.6799999988</v>
      </c>
      <c r="C101" s="67">
        <v>1.9754197684777656E-2</v>
      </c>
      <c r="D101" s="66">
        <v>42</v>
      </c>
      <c r="E101" s="67">
        <v>1.3958125623130608E-2</v>
      </c>
      <c r="F101" s="45"/>
    </row>
    <row r="102" spans="1:6" x14ac:dyDescent="0.25">
      <c r="A102" s="64" t="s">
        <v>27</v>
      </c>
      <c r="B102" s="65">
        <v>663762.07000000007</v>
      </c>
      <c r="C102" s="67">
        <v>1.6431766171532789E-3</v>
      </c>
      <c r="D102" s="66">
        <v>6</v>
      </c>
      <c r="E102" s="67">
        <v>1.9940179461615153E-3</v>
      </c>
      <c r="F102" s="45"/>
    </row>
    <row r="103" spans="1:6" x14ac:dyDescent="0.25">
      <c r="A103" s="64" t="s">
        <v>28</v>
      </c>
      <c r="B103" s="65">
        <v>1245295.3099999998</v>
      </c>
      <c r="C103" s="67">
        <v>3.0827916015789261E-3</v>
      </c>
      <c r="D103" s="66">
        <v>10</v>
      </c>
      <c r="E103" s="67">
        <v>3.3233632436025259E-3</v>
      </c>
      <c r="F103" s="45"/>
    </row>
    <row r="104" spans="1:6" x14ac:dyDescent="0.25">
      <c r="A104" s="64" t="s">
        <v>5</v>
      </c>
      <c r="B104" s="65">
        <v>18671283.669999998</v>
      </c>
      <c r="C104" s="67">
        <v>4.6221708237681992E-2</v>
      </c>
      <c r="D104" s="66">
        <v>131</v>
      </c>
      <c r="E104" s="67">
        <v>4.3536058491193089E-2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403950532.80999982</v>
      </c>
      <c r="C106" s="71"/>
      <c r="D106" s="72">
        <v>3009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0.69500415566402707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751183.73</v>
      </c>
      <c r="C115" s="67">
        <v>1.859593363510477E-3</v>
      </c>
      <c r="D115" s="66">
        <v>18</v>
      </c>
      <c r="E115" s="67">
        <v>5.9820538384845467E-3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395881841.29000145</v>
      </c>
      <c r="C117" s="67">
        <v>0.9800255455442235</v>
      </c>
      <c r="D117" s="66">
        <v>2924</v>
      </c>
      <c r="E117" s="67">
        <v>0.97175141242937857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7317507.79</v>
      </c>
      <c r="C119" s="67">
        <v>1.8114861092265958E-2</v>
      </c>
      <c r="D119" s="66">
        <v>67</v>
      </c>
      <c r="E119" s="67">
        <v>2.2266533732136922E-2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403950532.81000149</v>
      </c>
      <c r="C121" s="71"/>
      <c r="D121" s="72">
        <v>3009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388483267.66000134</v>
      </c>
      <c r="C128" s="67">
        <v>0.96171000185986866</v>
      </c>
      <c r="D128" s="66">
        <v>2782</v>
      </c>
      <c r="E128" s="67">
        <v>0.92455965437022269</v>
      </c>
      <c r="F128" s="64"/>
    </row>
    <row r="129" spans="1:6" x14ac:dyDescent="0.25">
      <c r="A129" s="64" t="s">
        <v>7</v>
      </c>
      <c r="B129" s="65">
        <v>15467265.150000006</v>
      </c>
      <c r="C129" s="67">
        <v>3.8289998140131315E-2</v>
      </c>
      <c r="D129" s="66">
        <v>227</v>
      </c>
      <c r="E129" s="67">
        <v>7.5440345629777333E-2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403950532.81000137</v>
      </c>
      <c r="C131" s="71"/>
      <c r="D131" s="72">
        <v>3009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90074283.389999986</v>
      </c>
      <c r="C138" s="67">
        <v>0.22298344988782784</v>
      </c>
      <c r="D138" s="66">
        <v>1294</v>
      </c>
      <c r="E138" s="67">
        <v>0.43004320372216681</v>
      </c>
      <c r="F138" s="45"/>
    </row>
    <row r="139" spans="1:6" x14ac:dyDescent="0.25">
      <c r="A139" s="64" t="s">
        <v>72</v>
      </c>
      <c r="B139" s="66">
        <v>170625698.97000003</v>
      </c>
      <c r="C139" s="67">
        <v>0.42239255827459105</v>
      </c>
      <c r="D139" s="66">
        <v>1261</v>
      </c>
      <c r="E139" s="67">
        <v>0.41907610501827852</v>
      </c>
      <c r="F139" s="45"/>
    </row>
    <row r="140" spans="1:6" x14ac:dyDescent="0.25">
      <c r="A140" s="64" t="s">
        <v>73</v>
      </c>
      <c r="B140" s="66">
        <v>72242704.459999979</v>
      </c>
      <c r="C140" s="67">
        <v>0.17884047325660954</v>
      </c>
      <c r="D140" s="66">
        <v>302</v>
      </c>
      <c r="E140" s="67">
        <v>0.10036556995679628</v>
      </c>
      <c r="F140" s="45"/>
    </row>
    <row r="141" spans="1:6" x14ac:dyDescent="0.25">
      <c r="A141" s="64" t="s">
        <v>74</v>
      </c>
      <c r="B141" s="66">
        <v>30605909.050000001</v>
      </c>
      <c r="C141" s="67">
        <v>7.576647773452902E-2</v>
      </c>
      <c r="D141" s="66">
        <v>91</v>
      </c>
      <c r="E141" s="67">
        <v>3.0242605516782983E-2</v>
      </c>
      <c r="F141" s="45"/>
    </row>
    <row r="142" spans="1:6" x14ac:dyDescent="0.25">
      <c r="A142" s="64" t="s">
        <v>75</v>
      </c>
      <c r="B142" s="66">
        <v>15833107.489999998</v>
      </c>
      <c r="C142" s="67">
        <v>3.9195659379033854E-2</v>
      </c>
      <c r="D142" s="66">
        <v>36</v>
      </c>
      <c r="E142" s="67">
        <v>1.1964107676969093E-2</v>
      </c>
      <c r="F142" s="45"/>
    </row>
    <row r="143" spans="1:6" x14ac:dyDescent="0.25">
      <c r="A143" s="64" t="s">
        <v>76</v>
      </c>
      <c r="B143" s="66">
        <v>8513833</v>
      </c>
      <c r="C143" s="67">
        <v>2.1076424731452256E-2</v>
      </c>
      <c r="D143" s="66">
        <v>14</v>
      </c>
      <c r="E143" s="67">
        <v>4.6527085410435357E-3</v>
      </c>
      <c r="F143" s="45"/>
    </row>
    <row r="144" spans="1:6" x14ac:dyDescent="0.25">
      <c r="A144" s="64" t="s">
        <v>77</v>
      </c>
      <c r="B144" s="66">
        <v>4443974.25</v>
      </c>
      <c r="C144" s="67">
        <v>1.1001283298443484E-2</v>
      </c>
      <c r="D144" s="66">
        <v>5</v>
      </c>
      <c r="E144" s="67">
        <v>1.661681621801263E-3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3.6434906763503721E-3</v>
      </c>
      <c r="D146" s="66">
        <v>1</v>
      </c>
      <c r="E146" s="67">
        <v>3.3233632436025255E-4</v>
      </c>
      <c r="F146" s="45"/>
    </row>
    <row r="147" spans="1:6" x14ac:dyDescent="0.25">
      <c r="A147" s="64" t="s">
        <v>81</v>
      </c>
      <c r="B147" s="66">
        <v>4887150.33</v>
      </c>
      <c r="C147" s="67">
        <v>1.2098388126891502E-2</v>
      </c>
      <c r="D147" s="66">
        <v>3</v>
      </c>
      <c r="E147" s="67">
        <v>9.9700897308075765E-4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1.3001794634271075E-2</v>
      </c>
      <c r="D149" s="66">
        <v>2</v>
      </c>
      <c r="E149" s="67">
        <v>6.646726487205051E-4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403950532.81</v>
      </c>
      <c r="C151" s="71"/>
      <c r="D151" s="72">
        <v>3009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134247.435297441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265701710.67000195</v>
      </c>
      <c r="C160" s="67">
        <v>0.65775803988102388</v>
      </c>
      <c r="D160" s="66">
        <v>1798</v>
      </c>
      <c r="E160" s="67">
        <v>0.59754071119973418</v>
      </c>
      <c r="F160" s="45"/>
    </row>
    <row r="161" spans="1:6" x14ac:dyDescent="0.25">
      <c r="A161" s="64" t="s">
        <v>9</v>
      </c>
      <c r="B161" s="65">
        <v>132101784.21999976</v>
      </c>
      <c r="C161" s="67">
        <v>0.32702465646241363</v>
      </c>
      <c r="D161" s="66">
        <v>1152</v>
      </c>
      <c r="E161" s="67">
        <v>0.38285144566301099</v>
      </c>
      <c r="F161" s="45"/>
    </row>
    <row r="162" spans="1:6" x14ac:dyDescent="0.25">
      <c r="A162" s="64" t="s">
        <v>10</v>
      </c>
      <c r="B162" s="65">
        <v>6147037.9199999999</v>
      </c>
      <c r="C162" s="67">
        <v>1.5217303656562476E-2</v>
      </c>
      <c r="D162" s="66">
        <v>59</v>
      </c>
      <c r="E162" s="67">
        <v>1.9607843137254902E-2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403950532.81000173</v>
      </c>
      <c r="C164" s="67"/>
      <c r="D164" s="72">
        <v>3009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112281.48</v>
      </c>
      <c r="C171" s="67">
        <v>2.7795848966688177E-4</v>
      </c>
      <c r="D171" s="66">
        <v>4</v>
      </c>
      <c r="E171" s="67">
        <v>1.3293452974410102E-3</v>
      </c>
      <c r="F171" s="45"/>
    </row>
    <row r="172" spans="1:6" x14ac:dyDescent="0.25">
      <c r="A172" s="76">
        <v>1997</v>
      </c>
      <c r="B172" s="65">
        <v>1549864.8199999998</v>
      </c>
      <c r="C172" s="67">
        <v>3.8367688469641966E-3</v>
      </c>
      <c r="D172" s="66">
        <v>22</v>
      </c>
      <c r="E172" s="67">
        <v>7.3113991359255569E-3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17691.91</v>
      </c>
      <c r="C175" s="67">
        <v>4.3797219122177604E-5</v>
      </c>
      <c r="D175" s="66">
        <v>1</v>
      </c>
      <c r="E175" s="67">
        <v>3.3233632436025255E-4</v>
      </c>
      <c r="F175" s="45"/>
    </row>
    <row r="176" spans="1:6" x14ac:dyDescent="0.25">
      <c r="A176" s="76">
        <v>2001</v>
      </c>
      <c r="B176" s="65">
        <v>33495709.100000001</v>
      </c>
      <c r="C176" s="67">
        <v>8.2920324097591411E-2</v>
      </c>
      <c r="D176" s="66">
        <v>285</v>
      </c>
      <c r="E176" s="67">
        <v>9.4715852442671986E-2</v>
      </c>
      <c r="F176" s="45"/>
    </row>
    <row r="177" spans="1:6" x14ac:dyDescent="0.25">
      <c r="A177" s="76">
        <v>2002</v>
      </c>
      <c r="B177" s="65">
        <v>2105989.5300000003</v>
      </c>
      <c r="C177" s="67">
        <v>5.2134837286885267E-3</v>
      </c>
      <c r="D177" s="66">
        <v>20</v>
      </c>
      <c r="E177" s="67">
        <v>6.6467264872050518E-3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9616392.8899999987</v>
      </c>
      <c r="C179" s="67">
        <v>2.3805867572708694E-2</v>
      </c>
      <c r="D179" s="66">
        <v>85</v>
      </c>
      <c r="E179" s="67">
        <v>2.8248587570621469E-2</v>
      </c>
      <c r="F179" s="45"/>
    </row>
    <row r="180" spans="1:6" x14ac:dyDescent="0.25">
      <c r="A180" s="76">
        <v>2005</v>
      </c>
      <c r="B180" s="65">
        <v>357052603.08000082</v>
      </c>
      <c r="C180" s="67">
        <v>0.88390180004525809</v>
      </c>
      <c r="D180" s="66">
        <v>2592</v>
      </c>
      <c r="E180" s="67">
        <v>0.86141575274177462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403950532.81000084</v>
      </c>
      <c r="C182" s="67"/>
      <c r="D182" s="78">
        <v>3009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131.43989494331569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51516019.899999999</v>
      </c>
      <c r="C191" s="67">
        <v>0.12753051603036455</v>
      </c>
      <c r="D191" s="66">
        <v>416</v>
      </c>
      <c r="E191" s="67">
        <v>0.13825191093386507</v>
      </c>
      <c r="F191" s="45"/>
    </row>
    <row r="192" spans="1:6" x14ac:dyDescent="0.25">
      <c r="A192" s="64" t="s">
        <v>12</v>
      </c>
      <c r="B192" s="65">
        <v>92054258.209999874</v>
      </c>
      <c r="C192" s="67">
        <v>0.22788497782053441</v>
      </c>
      <c r="D192" s="66">
        <v>697</v>
      </c>
      <c r="E192" s="67">
        <v>0.23163841807909605</v>
      </c>
      <c r="F192" s="45"/>
    </row>
    <row r="193" spans="1:6" x14ac:dyDescent="0.25">
      <c r="A193" s="64" t="s">
        <v>13</v>
      </c>
      <c r="B193" s="65">
        <v>241743087.66</v>
      </c>
      <c r="C193" s="67">
        <v>0.598447255356648</v>
      </c>
      <c r="D193" s="66">
        <v>1772</v>
      </c>
      <c r="E193" s="67">
        <v>0.58889996676636758</v>
      </c>
      <c r="F193" s="45"/>
    </row>
    <row r="194" spans="1:6" x14ac:dyDescent="0.25">
      <c r="A194" s="64" t="s">
        <v>14</v>
      </c>
      <c r="B194" s="65">
        <v>18185430.969999999</v>
      </c>
      <c r="C194" s="67">
        <v>4.5018955275282692E-2</v>
      </c>
      <c r="D194" s="66">
        <v>121</v>
      </c>
      <c r="E194" s="67">
        <v>4.0212695247590559E-2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1.1182955171703567E-3</v>
      </c>
      <c r="D195" s="66">
        <v>3</v>
      </c>
      <c r="E195" s="67">
        <v>9.9700897308075765E-4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403950532.80999988</v>
      </c>
      <c r="C199" s="71"/>
      <c r="D199" s="72">
        <v>3009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11.827575937430543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202214353.2800003</v>
      </c>
      <c r="C208" s="67">
        <v>0.50059187166640695</v>
      </c>
      <c r="D208" s="66">
        <v>1567</v>
      </c>
      <c r="E208" s="67">
        <v>0.52077102027251576</v>
      </c>
      <c r="F208" s="43"/>
    </row>
    <row r="209" spans="1:6" x14ac:dyDescent="0.25">
      <c r="A209" s="64" t="s">
        <v>53</v>
      </c>
      <c r="B209" s="65">
        <v>201736179.52999982</v>
      </c>
      <c r="C209" s="67">
        <v>0.49940812833359305</v>
      </c>
      <c r="D209" s="66">
        <v>1442</v>
      </c>
      <c r="E209" s="67">
        <v>0.47922897972748424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403950532.81000012</v>
      </c>
      <c r="C211" s="71"/>
      <c r="D211" s="72">
        <v>3009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11782498.430000007</v>
      </c>
      <c r="C218" s="67">
        <v>2.9168171528423176E-2</v>
      </c>
      <c r="D218" s="66">
        <v>146</v>
      </c>
      <c r="E218" s="67">
        <v>4.8521103356596873E-2</v>
      </c>
      <c r="F218" s="67">
        <v>0.81542658986766825</v>
      </c>
    </row>
    <row r="219" spans="1:6" x14ac:dyDescent="0.25">
      <c r="A219" s="64" t="s">
        <v>55</v>
      </c>
      <c r="B219" s="65">
        <v>59567670.289999954</v>
      </c>
      <c r="C219" s="67">
        <v>0.14746278430586429</v>
      </c>
      <c r="D219" s="66">
        <v>471</v>
      </c>
      <c r="E219" s="67">
        <v>0.15653040877367896</v>
      </c>
      <c r="F219" s="67">
        <v>0.80191261204370468</v>
      </c>
    </row>
    <row r="220" spans="1:6" x14ac:dyDescent="0.25">
      <c r="A220" s="64" t="s">
        <v>56</v>
      </c>
      <c r="B220" s="65">
        <v>63218940.799999975</v>
      </c>
      <c r="C220" s="67">
        <v>0.15650168935347172</v>
      </c>
      <c r="D220" s="66">
        <v>494</v>
      </c>
      <c r="E220" s="67">
        <v>0.16417414423396479</v>
      </c>
      <c r="F220" s="67">
        <v>0.7961266663557367</v>
      </c>
    </row>
    <row r="221" spans="1:6" x14ac:dyDescent="0.25">
      <c r="A221" s="64" t="s">
        <v>57</v>
      </c>
      <c r="B221" s="65">
        <v>22075899.009999998</v>
      </c>
      <c r="C221" s="67">
        <v>5.465000592135253E-2</v>
      </c>
      <c r="D221" s="66">
        <v>182</v>
      </c>
      <c r="E221" s="67">
        <v>6.0485211033565967E-2</v>
      </c>
      <c r="F221" s="67">
        <v>0.80219628498298334</v>
      </c>
    </row>
    <row r="222" spans="1:6" x14ac:dyDescent="0.25">
      <c r="A222" s="64" t="s">
        <v>58</v>
      </c>
      <c r="B222" s="65">
        <v>19085364.839999996</v>
      </c>
      <c r="C222" s="67">
        <v>4.7246787143060652E-2</v>
      </c>
      <c r="D222" s="66">
        <v>154</v>
      </c>
      <c r="E222" s="67">
        <v>5.1179793951478897E-2</v>
      </c>
      <c r="F222" s="67">
        <v>0.7685878087902176</v>
      </c>
    </row>
    <row r="223" spans="1:6" x14ac:dyDescent="0.25">
      <c r="A223" s="64" t="s">
        <v>59</v>
      </c>
      <c r="B223" s="65">
        <v>17673504.72000001</v>
      </c>
      <c r="C223" s="67">
        <v>4.3751655919495556E-2</v>
      </c>
      <c r="D223" s="66">
        <v>134</v>
      </c>
      <c r="E223" s="67">
        <v>4.4533067464273844E-2</v>
      </c>
      <c r="F223" s="67">
        <v>0.80178296898283241</v>
      </c>
    </row>
    <row r="224" spans="1:6" x14ac:dyDescent="0.25">
      <c r="A224" s="64" t="s">
        <v>29</v>
      </c>
      <c r="B224" s="65">
        <v>94612811.649999887</v>
      </c>
      <c r="C224" s="67">
        <v>0.23421880642623516</v>
      </c>
      <c r="D224" s="66">
        <v>709</v>
      </c>
      <c r="E224" s="67">
        <v>0.23562645397141907</v>
      </c>
      <c r="F224" s="67">
        <v>0.7859407642059808</v>
      </c>
    </row>
    <row r="225" spans="1:6" x14ac:dyDescent="0.25">
      <c r="A225" s="64" t="s">
        <v>60</v>
      </c>
      <c r="B225" s="65">
        <v>37633318.250000007</v>
      </c>
      <c r="C225" s="67">
        <v>9.31631850766763E-2</v>
      </c>
      <c r="D225" s="66">
        <v>261</v>
      </c>
      <c r="E225" s="67">
        <v>8.6739780658025928E-2</v>
      </c>
      <c r="F225" s="67">
        <v>0.78832438853682885</v>
      </c>
    </row>
    <row r="226" spans="1:6" x14ac:dyDescent="0.25">
      <c r="A226" s="64" t="s">
        <v>61</v>
      </c>
      <c r="B226" s="65">
        <v>55497327.73999998</v>
      </c>
      <c r="C226" s="67">
        <v>0.13738644520145599</v>
      </c>
      <c r="D226" s="66">
        <v>253</v>
      </c>
      <c r="E226" s="67">
        <v>8.4081090063143904E-2</v>
      </c>
      <c r="F226" s="67">
        <v>0.76133346096426013</v>
      </c>
    </row>
    <row r="227" spans="1:6" x14ac:dyDescent="0.25">
      <c r="A227" s="64" t="s">
        <v>62</v>
      </c>
      <c r="B227" s="65">
        <v>16347792.210000006</v>
      </c>
      <c r="C227" s="67">
        <v>4.0469787466994818E-2</v>
      </c>
      <c r="D227" s="66">
        <v>143</v>
      </c>
      <c r="E227" s="67">
        <v>4.7524094383516118E-2</v>
      </c>
      <c r="F227" s="67">
        <v>0.79552294935768242</v>
      </c>
    </row>
    <row r="228" spans="1:6" x14ac:dyDescent="0.25">
      <c r="A228" s="64" t="s">
        <v>63</v>
      </c>
      <c r="B228" s="65">
        <v>6147037.9199999999</v>
      </c>
      <c r="C228" s="67">
        <v>1.5217303656562551E-2</v>
      </c>
      <c r="D228" s="66">
        <v>59</v>
      </c>
      <c r="E228" s="67">
        <v>1.9607843137254902E-2</v>
      </c>
      <c r="F228" s="67">
        <v>0.78200136334749659</v>
      </c>
    </row>
    <row r="229" spans="1:6" x14ac:dyDescent="0.25">
      <c r="A229" s="64" t="s">
        <v>4</v>
      </c>
      <c r="B229" s="65">
        <v>308366.95</v>
      </c>
      <c r="C229" s="67">
        <v>7.6337800040739644E-4</v>
      </c>
      <c r="D229" s="66">
        <v>3</v>
      </c>
      <c r="E229" s="67">
        <v>9.9700897308075765E-4</v>
      </c>
      <c r="F229" s="67">
        <v>0.80191548732553553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403950532.80999976</v>
      </c>
      <c r="C231" s="71"/>
      <c r="D231" s="72">
        <v>3009</v>
      </c>
      <c r="E231" s="71"/>
      <c r="F231" s="81">
        <v>0.78862040552017232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26934164.549999986</v>
      </c>
      <c r="C238" s="67">
        <v>6.6676888287874991E-2</v>
      </c>
      <c r="D238" s="66">
        <v>197</v>
      </c>
      <c r="E238" s="67">
        <v>6.5470255898969751E-2</v>
      </c>
      <c r="F238" s="45"/>
    </row>
    <row r="239" spans="1:6" x14ac:dyDescent="0.25">
      <c r="A239" s="64" t="s">
        <v>351</v>
      </c>
      <c r="B239" s="65">
        <v>274352092.18000042</v>
      </c>
      <c r="C239" s="67">
        <v>0.67917249736378704</v>
      </c>
      <c r="D239" s="66">
        <v>2058</v>
      </c>
      <c r="E239" s="67">
        <v>0.68394815553339983</v>
      </c>
      <c r="F239" s="45"/>
    </row>
    <row r="240" spans="1:6" x14ac:dyDescent="0.25">
      <c r="A240" s="64" t="s">
        <v>323</v>
      </c>
      <c r="B240" s="65">
        <v>91693057.789999947</v>
      </c>
      <c r="C240" s="67">
        <v>0.22699080788965834</v>
      </c>
      <c r="D240" s="66">
        <v>644</v>
      </c>
      <c r="E240" s="67">
        <v>0.21402459288800266</v>
      </c>
      <c r="F240" s="45"/>
    </row>
    <row r="241" spans="1:6" x14ac:dyDescent="0.25">
      <c r="A241" s="64" t="s">
        <v>324</v>
      </c>
      <c r="B241" s="65">
        <v>4000043.86</v>
      </c>
      <c r="C241" s="67">
        <v>9.9023111373922473E-3</v>
      </c>
      <c r="D241" s="66">
        <v>37</v>
      </c>
      <c r="E241" s="67">
        <v>1.2296444001329345E-2</v>
      </c>
      <c r="F241" s="45"/>
    </row>
    <row r="242" spans="1:6" x14ac:dyDescent="0.25">
      <c r="A242" s="64" t="s">
        <v>325</v>
      </c>
      <c r="B242" s="65">
        <v>2634852.23</v>
      </c>
      <c r="C242" s="67">
        <v>6.5227101241114383E-3</v>
      </c>
      <c r="D242" s="66">
        <v>24</v>
      </c>
      <c r="E242" s="67">
        <v>7.9760717846460612E-3</v>
      </c>
      <c r="F242" s="45"/>
    </row>
    <row r="243" spans="1:6" x14ac:dyDescent="0.25">
      <c r="A243" s="64" t="s">
        <v>40</v>
      </c>
      <c r="B243" s="65">
        <v>3585138.4699999997</v>
      </c>
      <c r="C243" s="67">
        <v>8.8751918336651432E-3</v>
      </c>
      <c r="D243" s="66">
        <v>31</v>
      </c>
      <c r="E243" s="67">
        <v>1.030242605516783E-2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634345.25</v>
      </c>
      <c r="C248" s="67">
        <v>1.5703537895774145E-3</v>
      </c>
      <c r="D248" s="66">
        <v>17</v>
      </c>
      <c r="E248" s="67">
        <v>5.6497175141242938E-3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116838.48</v>
      </c>
      <c r="C250" s="67">
        <v>2.8923957393306714E-4</v>
      </c>
      <c r="D250" s="66">
        <v>1</v>
      </c>
      <c r="E250" s="67">
        <v>3.3233632436025255E-4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403950532.81000048</v>
      </c>
      <c r="C253" s="71"/>
      <c r="D253" s="72">
        <v>3009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2.2783151967712269E-2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388320800.76000148</v>
      </c>
      <c r="C262" s="67">
        <v>0.99693668787624112</v>
      </c>
      <c r="D262" s="66">
        <v>2912</v>
      </c>
      <c r="E262" s="67">
        <v>0.99691886340294422</v>
      </c>
      <c r="F262" s="45"/>
    </row>
    <row r="263" spans="1:6" x14ac:dyDescent="0.25">
      <c r="A263" s="64" t="s">
        <v>65</v>
      </c>
      <c r="B263" s="65">
        <v>745028.84</v>
      </c>
      <c r="C263" s="67">
        <v>1.9127138764346711E-3</v>
      </c>
      <c r="D263" s="66">
        <v>5</v>
      </c>
      <c r="E263" s="67">
        <v>1.7117425539198905E-3</v>
      </c>
      <c r="F263" s="45"/>
    </row>
    <row r="264" spans="1:6" x14ac:dyDescent="0.25">
      <c r="A264" s="64" t="s">
        <v>66</v>
      </c>
      <c r="B264" s="65">
        <v>448174.13</v>
      </c>
      <c r="C264" s="67">
        <v>1.1505982473242729E-3</v>
      </c>
      <c r="D264" s="66">
        <v>4</v>
      </c>
      <c r="E264" s="67">
        <v>1.3693940431359123E-3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389514003.73000145</v>
      </c>
      <c r="C271" s="71"/>
      <c r="D271" s="72">
        <v>2921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0.82122016359288252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13742328.199999999</v>
      </c>
      <c r="C280" s="67">
        <v>0.95191358835956441</v>
      </c>
      <c r="D280" s="66">
        <v>82</v>
      </c>
      <c r="E280" s="67">
        <v>0.93181818181818177</v>
      </c>
      <c r="F280" s="45"/>
    </row>
    <row r="281" spans="1:6" x14ac:dyDescent="0.25">
      <c r="A281" s="64" t="s">
        <v>65</v>
      </c>
      <c r="B281" s="65">
        <v>95781.03</v>
      </c>
      <c r="C281" s="67">
        <v>6.6346300741147411E-3</v>
      </c>
      <c r="D281" s="66">
        <v>1</v>
      </c>
      <c r="E281" s="67">
        <v>1.1363636363636364E-2</v>
      </c>
      <c r="F281" s="45"/>
    </row>
    <row r="282" spans="1:6" x14ac:dyDescent="0.25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  <c r="F282" s="45"/>
    </row>
    <row r="283" spans="1:6" x14ac:dyDescent="0.25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  <c r="F283" s="45"/>
    </row>
    <row r="284" spans="1:6" x14ac:dyDescent="0.25">
      <c r="A284" s="64" t="s">
        <v>68</v>
      </c>
      <c r="B284" s="65">
        <v>130250.48</v>
      </c>
      <c r="C284" s="67">
        <v>9.0222850158938623E-3</v>
      </c>
      <c r="D284" s="66">
        <v>1</v>
      </c>
      <c r="E284" s="67">
        <v>1.1363636363636364E-2</v>
      </c>
      <c r="F284" s="45"/>
    </row>
    <row r="285" spans="1:6" x14ac:dyDescent="0.25">
      <c r="A285" s="64" t="s">
        <v>69</v>
      </c>
      <c r="B285" s="65">
        <v>132848</v>
      </c>
      <c r="C285" s="67">
        <v>9.2022119211496792E-3</v>
      </c>
      <c r="D285" s="66">
        <v>1</v>
      </c>
      <c r="E285" s="67">
        <v>1.1363636363636364E-2</v>
      </c>
      <c r="F285" s="45"/>
    </row>
    <row r="286" spans="1:6" x14ac:dyDescent="0.25">
      <c r="A286" s="64" t="s">
        <v>172</v>
      </c>
      <c r="B286" s="65">
        <v>59324.37</v>
      </c>
      <c r="C286" s="67">
        <v>4.1093236242073228E-3</v>
      </c>
      <c r="D286" s="66">
        <v>1</v>
      </c>
      <c r="E286" s="67">
        <v>1.1363636363636364E-2</v>
      </c>
      <c r="F286" s="45"/>
    </row>
    <row r="287" spans="1:6" x14ac:dyDescent="0.25">
      <c r="A287" s="64" t="s">
        <v>170</v>
      </c>
      <c r="B287" s="65">
        <v>275997</v>
      </c>
      <c r="C287" s="67">
        <v>1.9117961005070065E-2</v>
      </c>
      <c r="D287" s="66">
        <v>2</v>
      </c>
      <c r="E287" s="67">
        <v>2.2727272727272728E-2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14436529.079999998</v>
      </c>
      <c r="C289" s="71"/>
      <c r="D289" s="72">
        <v>88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7.8640795042998253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311335396.30000061</v>
      </c>
      <c r="C299" s="67">
        <v>0.77072653954497494</v>
      </c>
      <c r="D299" s="66">
        <v>2247</v>
      </c>
      <c r="E299" s="67">
        <v>0.74675972083748754</v>
      </c>
      <c r="F299" s="45"/>
    </row>
    <row r="300" spans="1:6" x14ac:dyDescent="0.25">
      <c r="A300" s="64" t="s">
        <v>148</v>
      </c>
      <c r="B300" s="65">
        <v>92615136.509999976</v>
      </c>
      <c r="C300" s="67">
        <v>0.22927346045502506</v>
      </c>
      <c r="D300" s="66">
        <v>762</v>
      </c>
      <c r="E300" s="67">
        <v>0.25324027916251246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403950532.8100006</v>
      </c>
      <c r="C302" s="67"/>
      <c r="D302" s="78">
        <v>3009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31543938.539999999</v>
      </c>
      <c r="C310" s="67">
        <v>7.8088617238776442E-2</v>
      </c>
      <c r="D310" s="66">
        <v>251</v>
      </c>
      <c r="E310" s="67">
        <v>8.3416417414423391E-2</v>
      </c>
      <c r="F310" s="45"/>
    </row>
    <row r="311" spans="1:6" x14ac:dyDescent="0.25">
      <c r="A311" s="64" t="s">
        <v>39</v>
      </c>
      <c r="B311" s="65">
        <v>372406594.27000129</v>
      </c>
      <c r="C311" s="67">
        <v>0.92191138276122353</v>
      </c>
      <c r="D311" s="66">
        <v>2758</v>
      </c>
      <c r="E311" s="67">
        <v>0.9165835825855766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403950532.81000131</v>
      </c>
      <c r="C313" s="67"/>
      <c r="D313" s="78">
        <v>3009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20110402.089999989</v>
      </c>
      <c r="C322" s="67">
        <v>6.4594011246385238E-2</v>
      </c>
      <c r="D322" s="66">
        <v>126</v>
      </c>
      <c r="E322" s="67">
        <v>5.6074766355140186E-2</v>
      </c>
      <c r="F322" s="45"/>
    </row>
    <row r="323" spans="1:6" x14ac:dyDescent="0.25">
      <c r="A323" s="64" t="s">
        <v>83</v>
      </c>
      <c r="B323" s="65">
        <v>48185276.279999971</v>
      </c>
      <c r="C323" s="67">
        <v>0.15476966914988718</v>
      </c>
      <c r="D323" s="66">
        <v>377</v>
      </c>
      <c r="E323" s="67">
        <v>0.16777926123720516</v>
      </c>
      <c r="F323" s="45"/>
    </row>
    <row r="324" spans="1:6" x14ac:dyDescent="0.25">
      <c r="A324" s="64" t="s">
        <v>84</v>
      </c>
      <c r="B324" s="65">
        <v>79014675.349999905</v>
      </c>
      <c r="C324" s="67">
        <v>0.2537927787493271</v>
      </c>
      <c r="D324" s="66">
        <v>605</v>
      </c>
      <c r="E324" s="67">
        <v>0.26924788607031597</v>
      </c>
      <c r="F324" s="45"/>
    </row>
    <row r="325" spans="1:6" x14ac:dyDescent="0.25">
      <c r="A325" s="64" t="s">
        <v>85</v>
      </c>
      <c r="B325" s="65">
        <v>101393221.51999985</v>
      </c>
      <c r="C325" s="67">
        <v>0.32567200107982042</v>
      </c>
      <c r="D325" s="66">
        <v>745</v>
      </c>
      <c r="E325" s="67">
        <v>0.33155318202047174</v>
      </c>
      <c r="F325" s="45"/>
    </row>
    <row r="326" spans="1:6" x14ac:dyDescent="0.25">
      <c r="A326" s="64" t="s">
        <v>86</v>
      </c>
      <c r="B326" s="65">
        <v>36444511.720000014</v>
      </c>
      <c r="C326" s="67">
        <v>0.11705868382817107</v>
      </c>
      <c r="D326" s="66">
        <v>215</v>
      </c>
      <c r="E326" s="67">
        <v>9.5683133066310641E-2</v>
      </c>
      <c r="F326" s="45"/>
    </row>
    <row r="327" spans="1:6" x14ac:dyDescent="0.25">
      <c r="A327" s="64" t="s">
        <v>87</v>
      </c>
      <c r="B327" s="65">
        <v>13990504.840000005</v>
      </c>
      <c r="C327" s="67">
        <v>4.49370839495516E-2</v>
      </c>
      <c r="D327" s="66">
        <v>93</v>
      </c>
      <c r="E327" s="67">
        <v>4.1388518024032039E-2</v>
      </c>
      <c r="F327" s="45"/>
    </row>
    <row r="328" spans="1:6" x14ac:dyDescent="0.25">
      <c r="A328" s="64" t="s">
        <v>88</v>
      </c>
      <c r="B328" s="65">
        <v>6416401.7799999984</v>
      </c>
      <c r="C328" s="67">
        <v>2.0609290996958199E-2</v>
      </c>
      <c r="D328" s="66">
        <v>34</v>
      </c>
      <c r="E328" s="67">
        <v>1.5131286159323543E-2</v>
      </c>
      <c r="F328" s="45"/>
    </row>
    <row r="329" spans="1:6" x14ac:dyDescent="0.25">
      <c r="A329" s="64" t="s">
        <v>89</v>
      </c>
      <c r="B329" s="65">
        <v>1855477.47</v>
      </c>
      <c r="C329" s="67">
        <v>5.9597382502954458E-3</v>
      </c>
      <c r="D329" s="66">
        <v>13</v>
      </c>
      <c r="E329" s="67">
        <v>5.7854917668001783E-3</v>
      </c>
      <c r="F329" s="45"/>
    </row>
    <row r="330" spans="1:6" x14ac:dyDescent="0.25">
      <c r="A330" s="64" t="s">
        <v>1</v>
      </c>
      <c r="B330" s="65">
        <v>385302.13</v>
      </c>
      <c r="C330" s="67">
        <v>1.2375789408433553E-3</v>
      </c>
      <c r="D330" s="66">
        <v>8</v>
      </c>
      <c r="E330" s="67">
        <v>3.5603026257231864E-3</v>
      </c>
      <c r="F330" s="45"/>
    </row>
    <row r="331" spans="1:6" x14ac:dyDescent="0.25">
      <c r="A331" s="64" t="s">
        <v>70</v>
      </c>
      <c r="B331" s="65">
        <v>971897.04</v>
      </c>
      <c r="C331" s="67">
        <v>3.1217042827455747E-3</v>
      </c>
      <c r="D331" s="66">
        <v>7</v>
      </c>
      <c r="E331" s="67">
        <v>3.1152647975077881E-3</v>
      </c>
      <c r="F331" s="45"/>
    </row>
    <row r="332" spans="1:6" x14ac:dyDescent="0.25">
      <c r="A332" s="64" t="s">
        <v>82</v>
      </c>
      <c r="B332" s="65">
        <v>2567726.0800000001</v>
      </c>
      <c r="C332" s="67">
        <v>8.2474595260147165E-3</v>
      </c>
      <c r="D332" s="66">
        <v>24</v>
      </c>
      <c r="E332" s="67">
        <v>1.0680907877169559E-2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311335396.29999977</v>
      </c>
      <c r="C334" s="67"/>
      <c r="D334" s="72">
        <v>2247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1.7251924819026911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245252594.21999982</v>
      </c>
      <c r="C347" s="67">
        <v>0.60713521656711278</v>
      </c>
      <c r="D347" s="66">
        <v>1814</v>
      </c>
      <c r="E347" s="67">
        <v>0.60285809238949817</v>
      </c>
      <c r="F347" s="45"/>
    </row>
    <row r="348" spans="1:6" x14ac:dyDescent="0.25">
      <c r="A348" s="64" t="s">
        <v>181</v>
      </c>
      <c r="B348" s="65">
        <v>125380415.02999994</v>
      </c>
      <c r="C348" s="67">
        <v>0.31038556666286976</v>
      </c>
      <c r="D348" s="66">
        <v>909</v>
      </c>
      <c r="E348" s="67">
        <v>0.30209371884346958</v>
      </c>
      <c r="F348" s="45"/>
    </row>
    <row r="349" spans="1:6" x14ac:dyDescent="0.25">
      <c r="A349" s="64" t="s">
        <v>182</v>
      </c>
      <c r="B349" s="65">
        <v>25107656.829999998</v>
      </c>
      <c r="C349" s="67">
        <v>6.2155275932782382E-2</v>
      </c>
      <c r="D349" s="66">
        <v>208</v>
      </c>
      <c r="E349" s="67">
        <v>6.9125955466932537E-2</v>
      </c>
      <c r="F349" s="45"/>
    </row>
    <row r="350" spans="1:6" x14ac:dyDescent="0.25">
      <c r="A350" s="64" t="s">
        <v>183</v>
      </c>
      <c r="B350" s="65">
        <v>4136419.8800000008</v>
      </c>
      <c r="C350" s="67">
        <v>1.0239916880975095E-2</v>
      </c>
      <c r="D350" s="66">
        <v>44</v>
      </c>
      <c r="E350" s="67">
        <v>1.4622798271851114E-2</v>
      </c>
      <c r="F350" s="45"/>
    </row>
    <row r="351" spans="1:6" x14ac:dyDescent="0.25">
      <c r="A351" s="64" t="s">
        <v>184</v>
      </c>
      <c r="B351" s="65">
        <v>4073446.8499999996</v>
      </c>
      <c r="C351" s="67">
        <v>1.0084023956259928E-2</v>
      </c>
      <c r="D351" s="66">
        <v>34</v>
      </c>
      <c r="E351" s="67">
        <v>1.1299435028248588E-2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403950532.80999976</v>
      </c>
      <c r="C355" s="69"/>
      <c r="D355" s="72">
        <v>3009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533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399581450.97000074</v>
      </c>
      <c r="C6" s="65">
        <v>36389466.840000004</v>
      </c>
      <c r="D6" s="65">
        <v>236445486.60999975</v>
      </c>
      <c r="E6" s="65">
        <v>126746497.52000001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2982</v>
      </c>
      <c r="C7" s="66">
        <v>327</v>
      </c>
      <c r="D7" s="66">
        <v>1644</v>
      </c>
      <c r="E7" s="66">
        <v>1011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0.78835701107475908</v>
      </c>
      <c r="C8" s="67">
        <v>0.7725320443895286</v>
      </c>
      <c r="D8" s="67">
        <v>0.79687855229912463</v>
      </c>
      <c r="E8" s="67">
        <v>0.77700349922881584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1.8479999999999998E-3</v>
      </c>
      <c r="C9" s="67">
        <v>1.8479999999999998E-3</v>
      </c>
      <c r="D9" s="67">
        <v>5.9358378378378384E-3</v>
      </c>
      <c r="E9" s="67">
        <v>6.926911999999999E-2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11.031869379641668</v>
      </c>
      <c r="C11" s="65">
        <v>14.649757270926765</v>
      </c>
      <c r="D11" s="65">
        <v>10.648654520698484</v>
      </c>
      <c r="E11" s="65">
        <v>10.708045144220341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10.421917808219177</v>
      </c>
      <c r="C12" s="65">
        <v>13.846575342465753</v>
      </c>
      <c r="D12" s="65">
        <v>10.421917808219177</v>
      </c>
      <c r="E12" s="65">
        <v>10.421917808219177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19.704109589041096</v>
      </c>
      <c r="C13" s="65">
        <v>19.704109589041096</v>
      </c>
      <c r="D13" s="65">
        <v>10.978082191780821</v>
      </c>
      <c r="E13" s="65">
        <v>12.216438356164383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133997.80381287751</v>
      </c>
      <c r="C14" s="65">
        <v>111282.77321100919</v>
      </c>
      <c r="D14" s="65">
        <v>143823.28869221394</v>
      </c>
      <c r="E14" s="65">
        <v>125367.45550939665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73.92</v>
      </c>
      <c r="C15" s="65">
        <v>73.92</v>
      </c>
      <c r="D15" s="65">
        <v>1098.1300000000001</v>
      </c>
      <c r="E15" s="65">
        <v>8569.7099999999991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11.749003413870405</v>
      </c>
      <c r="C17" s="65">
        <v>8.1204931482905618</v>
      </c>
      <c r="D17" s="65">
        <v>12.328152144499656</v>
      </c>
      <c r="E17" s="65">
        <v>11.710362902762865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0.16666666666666666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23.166666666666668</v>
      </c>
      <c r="C19" s="65">
        <v>23.166666666666668</v>
      </c>
      <c r="D19" s="65">
        <v>19.583333333333332</v>
      </c>
      <c r="E19" s="65">
        <v>19.583333333333332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0.77161302423206779</v>
      </c>
      <c r="C20" s="67">
        <v>0.94998570168663676</v>
      </c>
      <c r="D20" s="67">
        <v>0.94235633483467163</v>
      </c>
      <c r="E20" s="67">
        <v>0.40187995302956919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0.22838697576793024</v>
      </c>
      <c r="C21" s="67">
        <v>5.0014298313363244E-2</v>
      </c>
      <c r="D21" s="67">
        <v>5.764366516532856E-2</v>
      </c>
      <c r="E21" s="67">
        <v>0.59812004697043064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0.37082767778708647</v>
      </c>
      <c r="C23" s="67">
        <v>0.32322465816044915</v>
      </c>
      <c r="D23" s="67">
        <v>0.28718182078053772</v>
      </c>
      <c r="E23" s="67">
        <v>0.54053598758568677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1.7209222875926204</v>
      </c>
      <c r="C24" s="65">
        <v>2.139153151930687</v>
      </c>
      <c r="D24" s="65">
        <v>1.7026684539232773</v>
      </c>
      <c r="E24" s="65">
        <v>1.5169290913990239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1755884.7399999998</v>
      </c>
      <c r="C31" s="67">
        <v>4.3943099354024568E-3</v>
      </c>
      <c r="D31" s="66">
        <v>53</v>
      </c>
      <c r="E31" s="67">
        <v>1.7773306505700873E-2</v>
      </c>
      <c r="F31" s="45"/>
    </row>
    <row r="32" spans="1:11" x14ac:dyDescent="0.25">
      <c r="A32" s="64" t="s">
        <v>19</v>
      </c>
      <c r="B32" s="65">
        <v>11518837.700000001</v>
      </c>
      <c r="C32" s="67">
        <v>2.8827258302500196E-2</v>
      </c>
      <c r="D32" s="66">
        <v>157</v>
      </c>
      <c r="E32" s="67">
        <v>5.2649228705566736E-2</v>
      </c>
      <c r="F32" s="45"/>
    </row>
    <row r="33" spans="1:6" x14ac:dyDescent="0.25">
      <c r="A33" s="64" t="s">
        <v>20</v>
      </c>
      <c r="B33" s="65">
        <v>4482585.68</v>
      </c>
      <c r="C33" s="67">
        <v>1.1218202619561907E-2</v>
      </c>
      <c r="D33" s="66">
        <v>45</v>
      </c>
      <c r="E33" s="67">
        <v>1.5090543259557344E-2</v>
      </c>
      <c r="F33" s="45"/>
    </row>
    <row r="34" spans="1:6" x14ac:dyDescent="0.25">
      <c r="A34" s="64" t="s">
        <v>21</v>
      </c>
      <c r="B34" s="65">
        <v>8995887.6400000025</v>
      </c>
      <c r="C34" s="67">
        <v>2.2513276374972184E-2</v>
      </c>
      <c r="D34" s="66">
        <v>81</v>
      </c>
      <c r="E34" s="67">
        <v>2.716297786720322E-2</v>
      </c>
      <c r="F34" s="45"/>
    </row>
    <row r="35" spans="1:6" x14ac:dyDescent="0.25">
      <c r="A35" s="64" t="s">
        <v>22</v>
      </c>
      <c r="B35" s="65">
        <v>10171501.589999998</v>
      </c>
      <c r="C35" s="67">
        <v>2.5455389796769281E-2</v>
      </c>
      <c r="D35" s="66">
        <v>72</v>
      </c>
      <c r="E35" s="67">
        <v>2.4144869215291749E-2</v>
      </c>
      <c r="F35" s="45"/>
    </row>
    <row r="36" spans="1:6" x14ac:dyDescent="0.25">
      <c r="A36" s="64" t="s">
        <v>23</v>
      </c>
      <c r="B36" s="65">
        <v>18753166.230000004</v>
      </c>
      <c r="C36" s="67">
        <v>4.6932023957758674E-2</v>
      </c>
      <c r="D36" s="66">
        <v>123</v>
      </c>
      <c r="E36" s="67">
        <v>4.124748490945674E-2</v>
      </c>
      <c r="F36" s="45"/>
    </row>
    <row r="37" spans="1:6" x14ac:dyDescent="0.25">
      <c r="A37" s="64" t="s">
        <v>24</v>
      </c>
      <c r="B37" s="65">
        <v>31268231.020000003</v>
      </c>
      <c r="C37" s="67">
        <v>7.8252458776790407E-2</v>
      </c>
      <c r="D37" s="66">
        <v>192</v>
      </c>
      <c r="E37" s="67">
        <v>6.4386317907444673E-2</v>
      </c>
      <c r="F37" s="45"/>
    </row>
    <row r="38" spans="1:6" x14ac:dyDescent="0.25">
      <c r="A38" s="64" t="s">
        <v>25</v>
      </c>
      <c r="B38" s="65">
        <v>58826569.480000004</v>
      </c>
      <c r="C38" s="67">
        <v>0.14722047116350415</v>
      </c>
      <c r="D38" s="66">
        <v>345</v>
      </c>
      <c r="E38" s="67">
        <v>0.11569416498993963</v>
      </c>
      <c r="F38" s="45"/>
    </row>
    <row r="39" spans="1:6" x14ac:dyDescent="0.25">
      <c r="A39" s="64" t="s">
        <v>42</v>
      </c>
      <c r="B39" s="65">
        <v>111583619.08999987</v>
      </c>
      <c r="C39" s="67">
        <v>0.27925124857304118</v>
      </c>
      <c r="D39" s="66">
        <v>763</v>
      </c>
      <c r="E39" s="67">
        <v>0.25586854460093894</v>
      </c>
      <c r="F39" s="45"/>
    </row>
    <row r="40" spans="1:6" x14ac:dyDescent="0.25">
      <c r="A40" s="64" t="s">
        <v>43</v>
      </c>
      <c r="B40" s="65">
        <v>115217752.86999992</v>
      </c>
      <c r="C40" s="67">
        <v>0.28834609962575652</v>
      </c>
      <c r="D40" s="66">
        <v>928</v>
      </c>
      <c r="E40" s="67">
        <v>0.31120053655264923</v>
      </c>
      <c r="F40" s="45"/>
    </row>
    <row r="41" spans="1:6" x14ac:dyDescent="0.25">
      <c r="A41" s="64" t="s">
        <v>44</v>
      </c>
      <c r="B41" s="65">
        <v>17276438.050000004</v>
      </c>
      <c r="C41" s="67">
        <v>4.3236336441696097E-2</v>
      </c>
      <c r="D41" s="66">
        <v>146</v>
      </c>
      <c r="E41" s="67">
        <v>4.896042924211938E-2</v>
      </c>
      <c r="F41" s="45"/>
    </row>
    <row r="42" spans="1:6" x14ac:dyDescent="0.25">
      <c r="A42" s="64" t="s">
        <v>45</v>
      </c>
      <c r="B42" s="65">
        <v>6157755.6400000025</v>
      </c>
      <c r="C42" s="67">
        <v>1.5410514239466839E-2</v>
      </c>
      <c r="D42" s="66">
        <v>52</v>
      </c>
      <c r="E42" s="67">
        <v>1.7437961099932932E-2</v>
      </c>
      <c r="F42" s="45"/>
    </row>
    <row r="43" spans="1:6" x14ac:dyDescent="0.25">
      <c r="A43" s="64" t="s">
        <v>46</v>
      </c>
      <c r="B43" s="65">
        <v>1058486.6499999999</v>
      </c>
      <c r="C43" s="67">
        <v>2.6489884538696221E-3</v>
      </c>
      <c r="D43" s="66">
        <v>10</v>
      </c>
      <c r="E43" s="67">
        <v>3.3534540576794099E-3</v>
      </c>
      <c r="F43" s="45"/>
    </row>
    <row r="44" spans="1:6" x14ac:dyDescent="0.25">
      <c r="A44" s="64" t="s">
        <v>47</v>
      </c>
      <c r="B44" s="65">
        <v>2153962.59</v>
      </c>
      <c r="C44" s="67">
        <v>5.3905469955403849E-3</v>
      </c>
      <c r="D44" s="66">
        <v>11</v>
      </c>
      <c r="E44" s="67">
        <v>3.6887994634473508E-3</v>
      </c>
      <c r="F44" s="45"/>
    </row>
    <row r="45" spans="1:6" x14ac:dyDescent="0.25">
      <c r="A45" s="64" t="s">
        <v>26</v>
      </c>
      <c r="B45" s="65">
        <v>171725.05</v>
      </c>
      <c r="C45" s="67">
        <v>4.297623165017561E-4</v>
      </c>
      <c r="D45" s="66">
        <v>2</v>
      </c>
      <c r="E45" s="67">
        <v>6.7069081153588194E-4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4.7311242686836702E-4</v>
      </c>
      <c r="D48" s="66">
        <v>2</v>
      </c>
      <c r="E48" s="67">
        <v>6.7069081153588194E-4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399581450.96999979</v>
      </c>
      <c r="C50" s="71"/>
      <c r="D50" s="72">
        <v>2982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0.78835701107475908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525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4333351.58</v>
      </c>
      <c r="C59" s="67">
        <v>1.08447265744709E-2</v>
      </c>
      <c r="D59" s="66">
        <v>100</v>
      </c>
      <c r="E59" s="67">
        <v>3.35345405767941E-2</v>
      </c>
      <c r="F59" s="45"/>
    </row>
    <row r="60" spans="1:6" x14ac:dyDescent="0.25">
      <c r="A60" s="64" t="s">
        <v>19</v>
      </c>
      <c r="B60" s="65">
        <v>69618957.179999992</v>
      </c>
      <c r="C60" s="67">
        <v>0.1742297021320614</v>
      </c>
      <c r="D60" s="66">
        <v>455</v>
      </c>
      <c r="E60" s="67">
        <v>0.15258215962441316</v>
      </c>
      <c r="F60" s="45"/>
    </row>
    <row r="61" spans="1:6" x14ac:dyDescent="0.25">
      <c r="A61" s="64" t="s">
        <v>20</v>
      </c>
      <c r="B61" s="65">
        <v>15730463.740000002</v>
      </c>
      <c r="C61" s="67">
        <v>3.9367352267763361E-2</v>
      </c>
      <c r="D61" s="66">
        <v>116</v>
      </c>
      <c r="E61" s="67">
        <v>3.8900067069081154E-2</v>
      </c>
      <c r="F61" s="45"/>
    </row>
    <row r="62" spans="1:6" x14ac:dyDescent="0.25">
      <c r="A62" s="64" t="s">
        <v>21</v>
      </c>
      <c r="B62" s="65">
        <v>24658768.929999992</v>
      </c>
      <c r="C62" s="67">
        <v>6.1711495541496846E-2</v>
      </c>
      <c r="D62" s="66">
        <v>164</v>
      </c>
      <c r="E62" s="67">
        <v>5.4996646545942322E-2</v>
      </c>
      <c r="F62" s="45"/>
    </row>
    <row r="63" spans="1:6" x14ac:dyDescent="0.25">
      <c r="A63" s="64" t="s">
        <v>22</v>
      </c>
      <c r="B63" s="65">
        <v>59846218.390000008</v>
      </c>
      <c r="C63" s="67">
        <v>0.14977226356408915</v>
      </c>
      <c r="D63" s="66">
        <v>456</v>
      </c>
      <c r="E63" s="67">
        <v>0.15291750503018109</v>
      </c>
      <c r="F63" s="45"/>
    </row>
    <row r="64" spans="1:6" x14ac:dyDescent="0.25">
      <c r="A64" s="64" t="s">
        <v>23</v>
      </c>
      <c r="B64" s="65">
        <v>36270680.889999986</v>
      </c>
      <c r="C64" s="67">
        <v>9.0771683224913108E-2</v>
      </c>
      <c r="D64" s="66">
        <v>258</v>
      </c>
      <c r="E64" s="67">
        <v>8.651911468812877E-2</v>
      </c>
      <c r="F64" s="45"/>
    </row>
    <row r="65" spans="1:6" x14ac:dyDescent="0.25">
      <c r="A65" s="64" t="s">
        <v>24</v>
      </c>
      <c r="B65" s="65">
        <v>35129505.959999979</v>
      </c>
      <c r="C65" s="67">
        <v>8.7915757537597644E-2</v>
      </c>
      <c r="D65" s="66">
        <v>252</v>
      </c>
      <c r="E65" s="67">
        <v>8.4507042253521125E-2</v>
      </c>
      <c r="F65" s="45"/>
    </row>
    <row r="66" spans="1:6" x14ac:dyDescent="0.25">
      <c r="A66" s="64" t="s">
        <v>25</v>
      </c>
      <c r="B66" s="65">
        <v>40025674.529999994</v>
      </c>
      <c r="C66" s="67">
        <v>0.10016900041990455</v>
      </c>
      <c r="D66" s="66">
        <v>296</v>
      </c>
      <c r="E66" s="67">
        <v>9.9262240107310523E-2</v>
      </c>
      <c r="F66" s="45"/>
    </row>
    <row r="67" spans="1:6" x14ac:dyDescent="0.25">
      <c r="A67" s="64" t="s">
        <v>42</v>
      </c>
      <c r="B67" s="65">
        <v>49445139.609999992</v>
      </c>
      <c r="C67" s="67">
        <v>0.12374232960506534</v>
      </c>
      <c r="D67" s="66">
        <v>412</v>
      </c>
      <c r="E67" s="67">
        <v>0.13816230717639169</v>
      </c>
      <c r="F67" s="45"/>
    </row>
    <row r="68" spans="1:6" x14ac:dyDescent="0.25">
      <c r="A68" s="64" t="s">
        <v>43</v>
      </c>
      <c r="B68" s="65">
        <v>12895982.029999999</v>
      </c>
      <c r="C68" s="67">
        <v>3.2273725416168561E-2</v>
      </c>
      <c r="D68" s="66">
        <v>113</v>
      </c>
      <c r="E68" s="67">
        <v>3.7894030851777331E-2</v>
      </c>
      <c r="F68" s="45"/>
    </row>
    <row r="69" spans="1:6" x14ac:dyDescent="0.25">
      <c r="A69" s="64" t="s">
        <v>44</v>
      </c>
      <c r="B69" s="65">
        <v>7247568.3500000015</v>
      </c>
      <c r="C69" s="67">
        <v>1.8137899875998346E-2</v>
      </c>
      <c r="D69" s="66">
        <v>69</v>
      </c>
      <c r="E69" s="67">
        <v>2.3138832997987926E-2</v>
      </c>
      <c r="F69" s="45"/>
    </row>
    <row r="70" spans="1:6" x14ac:dyDescent="0.25">
      <c r="A70" s="64" t="s">
        <v>45</v>
      </c>
      <c r="B70" s="65">
        <v>4199997.6400000006</v>
      </c>
      <c r="C70" s="67">
        <v>1.0510992514303E-2</v>
      </c>
      <c r="D70" s="66">
        <v>43</v>
      </c>
      <c r="E70" s="67">
        <v>1.4419852448021462E-2</v>
      </c>
      <c r="F70" s="45"/>
    </row>
    <row r="71" spans="1:6" x14ac:dyDescent="0.25">
      <c r="A71" s="64" t="s">
        <v>46</v>
      </c>
      <c r="B71" s="65">
        <v>2877772.95</v>
      </c>
      <c r="C71" s="67">
        <v>7.2019683171330676E-3</v>
      </c>
      <c r="D71" s="66">
        <v>17</v>
      </c>
      <c r="E71" s="67">
        <v>5.7008718980549964E-3</v>
      </c>
      <c r="F71" s="45"/>
    </row>
    <row r="72" spans="1:6" x14ac:dyDescent="0.25">
      <c r="A72" s="64" t="s">
        <v>47</v>
      </c>
      <c r="B72" s="65">
        <v>4023315.52</v>
      </c>
      <c r="C72" s="67">
        <v>1.0068824541863093E-2</v>
      </c>
      <c r="D72" s="66">
        <v>24</v>
      </c>
      <c r="E72" s="67">
        <v>8.0482897384305842E-3</v>
      </c>
      <c r="F72" s="45"/>
    </row>
    <row r="73" spans="1:6" x14ac:dyDescent="0.25">
      <c r="A73" s="64" t="s">
        <v>26</v>
      </c>
      <c r="B73" s="65">
        <v>12854191.989999996</v>
      </c>
      <c r="C73" s="67">
        <v>3.2169140881780002E-2</v>
      </c>
      <c r="D73" s="66">
        <v>61</v>
      </c>
      <c r="E73" s="67">
        <v>2.04560697518444E-2</v>
      </c>
      <c r="F73" s="45"/>
    </row>
    <row r="74" spans="1:6" x14ac:dyDescent="0.25">
      <c r="A74" s="64" t="s">
        <v>27</v>
      </c>
      <c r="B74" s="65">
        <v>334249.21999999997</v>
      </c>
      <c r="C74" s="67">
        <v>8.3649833892087983E-4</v>
      </c>
      <c r="D74" s="66">
        <v>3</v>
      </c>
      <c r="E74" s="67">
        <v>1.006036217303823E-3</v>
      </c>
      <c r="F74" s="45"/>
    </row>
    <row r="75" spans="1:6" x14ac:dyDescent="0.25">
      <c r="A75" s="64" t="s">
        <v>28</v>
      </c>
      <c r="B75" s="65">
        <v>1495638.4300000002</v>
      </c>
      <c r="C75" s="67">
        <v>3.7430126607961357E-3</v>
      </c>
      <c r="D75" s="66">
        <v>13</v>
      </c>
      <c r="E75" s="67">
        <v>4.359490274983233E-3</v>
      </c>
      <c r="F75" s="45"/>
    </row>
    <row r="76" spans="1:6" x14ac:dyDescent="0.25">
      <c r="A76" s="64" t="s">
        <v>5</v>
      </c>
      <c r="B76" s="65">
        <v>18593974.030000009</v>
      </c>
      <c r="C76" s="67">
        <v>4.6533626585674566E-2</v>
      </c>
      <c r="D76" s="66">
        <v>130</v>
      </c>
      <c r="E76" s="67">
        <v>4.3594902749832326E-2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399581450.96999997</v>
      </c>
      <c r="C78" s="71"/>
      <c r="D78" s="72">
        <v>2982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0.69951937770982142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526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4336249.4800000004</v>
      </c>
      <c r="C87" s="67">
        <v>1.0851978913119171E-2</v>
      </c>
      <c r="D87" s="66">
        <v>99</v>
      </c>
      <c r="E87" s="67">
        <v>3.3199195171026159E-2</v>
      </c>
      <c r="F87" s="45"/>
    </row>
    <row r="88" spans="1:6" x14ac:dyDescent="0.25">
      <c r="A88" s="64" t="s">
        <v>19</v>
      </c>
      <c r="B88" s="65">
        <v>49375596.349999979</v>
      </c>
      <c r="C88" s="67">
        <v>0.12356828934410932</v>
      </c>
      <c r="D88" s="66">
        <v>373</v>
      </c>
      <c r="E88" s="67">
        <v>0.12508383635144199</v>
      </c>
      <c r="F88" s="45"/>
    </row>
    <row r="89" spans="1:6" x14ac:dyDescent="0.25">
      <c r="A89" s="64" t="s">
        <v>20</v>
      </c>
      <c r="B89" s="65">
        <v>35675515.169999987</v>
      </c>
      <c r="C89" s="67">
        <v>8.9282210381378443E-2</v>
      </c>
      <c r="D89" s="66">
        <v>214</v>
      </c>
      <c r="E89" s="67">
        <v>7.1763916834339372E-2</v>
      </c>
      <c r="F89" s="45"/>
    </row>
    <row r="90" spans="1:6" x14ac:dyDescent="0.25">
      <c r="A90" s="64" t="s">
        <v>21</v>
      </c>
      <c r="B90" s="65">
        <v>33350568.29000001</v>
      </c>
      <c r="C90" s="67">
        <v>8.3463754909143498E-2</v>
      </c>
      <c r="D90" s="66">
        <v>228</v>
      </c>
      <c r="E90" s="67">
        <v>7.6458752515090544E-2</v>
      </c>
      <c r="F90" s="45"/>
    </row>
    <row r="91" spans="1:6" x14ac:dyDescent="0.25">
      <c r="A91" s="64" t="s">
        <v>22</v>
      </c>
      <c r="B91" s="65">
        <v>59758161.389999993</v>
      </c>
      <c r="C91" s="67">
        <v>0.14955189047172904</v>
      </c>
      <c r="D91" s="66">
        <v>433</v>
      </c>
      <c r="E91" s="67">
        <v>0.14520456069751844</v>
      </c>
      <c r="F91" s="45"/>
    </row>
    <row r="92" spans="1:6" x14ac:dyDescent="0.25">
      <c r="A92" s="64" t="s">
        <v>23</v>
      </c>
      <c r="B92" s="65">
        <v>26342914.699999996</v>
      </c>
      <c r="C92" s="67">
        <v>6.5926270191100006E-2</v>
      </c>
      <c r="D92" s="66">
        <v>204</v>
      </c>
      <c r="E92" s="67">
        <v>6.8410462776659964E-2</v>
      </c>
      <c r="F92" s="45"/>
    </row>
    <row r="93" spans="1:6" x14ac:dyDescent="0.25">
      <c r="A93" s="64" t="s">
        <v>24</v>
      </c>
      <c r="B93" s="65">
        <v>48316604.819999985</v>
      </c>
      <c r="C93" s="67">
        <v>0.12091803736812483</v>
      </c>
      <c r="D93" s="66">
        <v>365</v>
      </c>
      <c r="E93" s="67">
        <v>0.12240107310529846</v>
      </c>
      <c r="F93" s="45"/>
    </row>
    <row r="94" spans="1:6" x14ac:dyDescent="0.25">
      <c r="A94" s="64" t="s">
        <v>25</v>
      </c>
      <c r="B94" s="65">
        <v>58580549.719999969</v>
      </c>
      <c r="C94" s="67">
        <v>0.14660477751855935</v>
      </c>
      <c r="D94" s="66">
        <v>452</v>
      </c>
      <c r="E94" s="67">
        <v>0.15157612340710933</v>
      </c>
      <c r="F94" s="45"/>
    </row>
    <row r="95" spans="1:6" x14ac:dyDescent="0.25">
      <c r="A95" s="64" t="s">
        <v>42</v>
      </c>
      <c r="B95" s="65">
        <v>38450328.680000022</v>
      </c>
      <c r="C95" s="67">
        <v>9.6226510481555921E-2</v>
      </c>
      <c r="D95" s="66">
        <v>314</v>
      </c>
      <c r="E95" s="67">
        <v>0.10529845741113347</v>
      </c>
      <c r="F95" s="45"/>
    </row>
    <row r="96" spans="1:6" x14ac:dyDescent="0.25">
      <c r="A96" s="64" t="s">
        <v>43</v>
      </c>
      <c r="B96" s="65">
        <v>2793853.0600000005</v>
      </c>
      <c r="C96" s="67">
        <v>6.9919488335051863E-3</v>
      </c>
      <c r="D96" s="66">
        <v>20</v>
      </c>
      <c r="E96" s="67">
        <v>6.7069081153588199E-3</v>
      </c>
      <c r="F96" s="45"/>
    </row>
    <row r="97" spans="1:6" x14ac:dyDescent="0.25">
      <c r="A97" s="64" t="s">
        <v>44</v>
      </c>
      <c r="B97" s="65">
        <v>5646482.75</v>
      </c>
      <c r="C97" s="67">
        <v>1.4130993158698778E-2</v>
      </c>
      <c r="D97" s="66">
        <v>49</v>
      </c>
      <c r="E97" s="67">
        <v>1.6431924882629109E-2</v>
      </c>
      <c r="F97" s="45"/>
    </row>
    <row r="98" spans="1:6" x14ac:dyDescent="0.25">
      <c r="A98" s="64" t="s">
        <v>45</v>
      </c>
      <c r="B98" s="65">
        <v>2835263.89</v>
      </c>
      <c r="C98" s="67">
        <v>7.0955843498673021E-3</v>
      </c>
      <c r="D98" s="66">
        <v>18</v>
      </c>
      <c r="E98" s="67">
        <v>6.0362173038229373E-3</v>
      </c>
      <c r="F98" s="45"/>
    </row>
    <row r="99" spans="1:6" x14ac:dyDescent="0.25">
      <c r="A99" s="64" t="s">
        <v>46</v>
      </c>
      <c r="B99" s="65">
        <v>4814029.3800000008</v>
      </c>
      <c r="C99" s="67">
        <v>1.2047679811747399E-2</v>
      </c>
      <c r="D99" s="66">
        <v>21</v>
      </c>
      <c r="E99" s="67">
        <v>7.0422535211267607E-3</v>
      </c>
      <c r="F99" s="45"/>
    </row>
    <row r="100" spans="1:6" x14ac:dyDescent="0.25">
      <c r="A100" s="64" t="s">
        <v>47</v>
      </c>
      <c r="B100" s="65">
        <v>1202302.26</v>
      </c>
      <c r="C100" s="67">
        <v>3.008904084715052E-3</v>
      </c>
      <c r="D100" s="66">
        <v>7</v>
      </c>
      <c r="E100" s="67">
        <v>2.3474178403755869E-3</v>
      </c>
      <c r="F100" s="45"/>
    </row>
    <row r="101" spans="1:6" x14ac:dyDescent="0.25">
      <c r="A101" s="64" t="s">
        <v>26</v>
      </c>
      <c r="B101" s="65">
        <v>7897983.7799999993</v>
      </c>
      <c r="C101" s="67">
        <v>1.9765641675376394E-2</v>
      </c>
      <c r="D101" s="66">
        <v>41</v>
      </c>
      <c r="E101" s="67">
        <v>1.3749161636485581E-2</v>
      </c>
      <c r="F101" s="45"/>
    </row>
    <row r="102" spans="1:6" x14ac:dyDescent="0.25">
      <c r="A102" s="64" t="s">
        <v>27</v>
      </c>
      <c r="B102" s="65">
        <v>794012.55</v>
      </c>
      <c r="C102" s="67">
        <v>1.9871106330699357E-3</v>
      </c>
      <c r="D102" s="66">
        <v>7</v>
      </c>
      <c r="E102" s="67">
        <v>2.3474178403755869E-3</v>
      </c>
      <c r="F102" s="45"/>
    </row>
    <row r="103" spans="1:6" x14ac:dyDescent="0.25">
      <c r="A103" s="64" t="s">
        <v>28</v>
      </c>
      <c r="B103" s="65">
        <v>1245295.31</v>
      </c>
      <c r="C103" s="67">
        <v>3.1164992943916591E-3</v>
      </c>
      <c r="D103" s="66">
        <v>10</v>
      </c>
      <c r="E103" s="67">
        <v>3.3534540576794099E-3</v>
      </c>
      <c r="F103" s="45"/>
    </row>
    <row r="104" spans="1:6" x14ac:dyDescent="0.25">
      <c r="A104" s="64" t="s">
        <v>5</v>
      </c>
      <c r="B104" s="65">
        <v>18165739.390000004</v>
      </c>
      <c r="C104" s="67">
        <v>4.5461918579808816E-2</v>
      </c>
      <c r="D104" s="66">
        <v>127</v>
      </c>
      <c r="E104" s="67">
        <v>4.2588866532528503E-2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399581450.96999991</v>
      </c>
      <c r="C106" s="71"/>
      <c r="D106" s="72">
        <v>2982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0.69315415372893074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662303.67999999993</v>
      </c>
      <c r="C115" s="67">
        <v>1.657493555800025E-3</v>
      </c>
      <c r="D115" s="66">
        <v>17</v>
      </c>
      <c r="E115" s="67">
        <v>5.7008718980549964E-3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391603506.49000072</v>
      </c>
      <c r="C117" s="67">
        <v>0.98003424718381393</v>
      </c>
      <c r="D117" s="66">
        <v>2898</v>
      </c>
      <c r="E117" s="67">
        <v>0.971830985915493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7315640.7999999998</v>
      </c>
      <c r="C119" s="67">
        <v>1.8308259260386022E-2</v>
      </c>
      <c r="D119" s="66">
        <v>67</v>
      </c>
      <c r="E119" s="67">
        <v>2.2468142186452045E-2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399581450.97000074</v>
      </c>
      <c r="C121" s="71"/>
      <c r="D121" s="72">
        <v>2982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384715553.08000064</v>
      </c>
      <c r="C128" s="67">
        <v>0.9627963263712257</v>
      </c>
      <c r="D128" s="66">
        <v>2758</v>
      </c>
      <c r="E128" s="67">
        <v>0.92488262910798125</v>
      </c>
      <c r="F128" s="64"/>
    </row>
    <row r="129" spans="1:6" x14ac:dyDescent="0.25">
      <c r="A129" s="64" t="s">
        <v>7</v>
      </c>
      <c r="B129" s="65">
        <v>14865897.890000002</v>
      </c>
      <c r="C129" s="67">
        <v>3.7203673628774352E-2</v>
      </c>
      <c r="D129" s="66">
        <v>224</v>
      </c>
      <c r="E129" s="67">
        <v>7.5117370892018781E-2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399581450.97000062</v>
      </c>
      <c r="C131" s="71"/>
      <c r="D131" s="72">
        <v>2982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89460561.540000051</v>
      </c>
      <c r="C138" s="67">
        <v>0.22388567167677814</v>
      </c>
      <c r="D138" s="66">
        <v>1287</v>
      </c>
      <c r="E138" s="67">
        <v>0.43158953722334004</v>
      </c>
      <c r="F138" s="45"/>
    </row>
    <row r="139" spans="1:6" x14ac:dyDescent="0.25">
      <c r="A139" s="64" t="s">
        <v>72</v>
      </c>
      <c r="B139" s="66">
        <v>168320562.0399999</v>
      </c>
      <c r="C139" s="67">
        <v>0.42124218136601432</v>
      </c>
      <c r="D139" s="66">
        <v>1246</v>
      </c>
      <c r="E139" s="67">
        <v>0.41784037558685444</v>
      </c>
      <c r="F139" s="45"/>
    </row>
    <row r="140" spans="1:6" x14ac:dyDescent="0.25">
      <c r="A140" s="64" t="s">
        <v>73</v>
      </c>
      <c r="B140" s="66">
        <v>71495952.320000038</v>
      </c>
      <c r="C140" s="67">
        <v>0.17892710521582206</v>
      </c>
      <c r="D140" s="66">
        <v>299</v>
      </c>
      <c r="E140" s="67">
        <v>0.10026827632461435</v>
      </c>
      <c r="F140" s="45"/>
    </row>
    <row r="141" spans="1:6" x14ac:dyDescent="0.25">
      <c r="A141" s="64" t="s">
        <v>74</v>
      </c>
      <c r="B141" s="66">
        <v>29905078.979999993</v>
      </c>
      <c r="C141" s="67">
        <v>7.4841009029333605E-2</v>
      </c>
      <c r="D141" s="66">
        <v>89</v>
      </c>
      <c r="E141" s="67">
        <v>2.9845741113346747E-2</v>
      </c>
      <c r="F141" s="45"/>
    </row>
    <row r="142" spans="1:6" x14ac:dyDescent="0.25">
      <c r="A142" s="64" t="s">
        <v>75</v>
      </c>
      <c r="B142" s="66">
        <v>15833107.49</v>
      </c>
      <c r="C142" s="67">
        <v>3.9624230433030601E-2</v>
      </c>
      <c r="D142" s="66">
        <v>36</v>
      </c>
      <c r="E142" s="67">
        <v>1.2072434607645875E-2</v>
      </c>
      <c r="F142" s="45"/>
    </row>
    <row r="143" spans="1:6" x14ac:dyDescent="0.25">
      <c r="A143" s="64" t="s">
        <v>76</v>
      </c>
      <c r="B143" s="66">
        <v>8513833</v>
      </c>
      <c r="C143" s="67">
        <v>2.1306877432203945E-2</v>
      </c>
      <c r="D143" s="66">
        <v>14</v>
      </c>
      <c r="E143" s="67">
        <v>4.6948356807511738E-3</v>
      </c>
      <c r="F143" s="45"/>
    </row>
    <row r="144" spans="1:6" x14ac:dyDescent="0.25">
      <c r="A144" s="64" t="s">
        <v>77</v>
      </c>
      <c r="B144" s="66">
        <v>4443974.25</v>
      </c>
      <c r="C144" s="67">
        <v>1.1121572933908903E-2</v>
      </c>
      <c r="D144" s="66">
        <v>5</v>
      </c>
      <c r="E144" s="67">
        <v>1.676727028839705E-3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3.6833291345911342E-3</v>
      </c>
      <c r="D146" s="66">
        <v>1</v>
      </c>
      <c r="E146" s="67">
        <v>3.3534540576794097E-4</v>
      </c>
      <c r="F146" s="45"/>
    </row>
    <row r="147" spans="1:6" x14ac:dyDescent="0.25">
      <c r="A147" s="64" t="s">
        <v>81</v>
      </c>
      <c r="B147" s="66">
        <v>4884509.4800000004</v>
      </c>
      <c r="C147" s="67">
        <v>1.2224064625979653E-2</v>
      </c>
      <c r="D147" s="66">
        <v>3</v>
      </c>
      <c r="E147" s="67">
        <v>1.006036217303823E-3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1.3143958152337553E-2</v>
      </c>
      <c r="D149" s="66">
        <v>2</v>
      </c>
      <c r="E149" s="67">
        <v>6.7069081153588194E-4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399581450.97000003</v>
      </c>
      <c r="C151" s="71"/>
      <c r="D151" s="72">
        <v>2982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133997.80381287728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262691704.00000077</v>
      </c>
      <c r="C160" s="67">
        <v>0.65741716329000177</v>
      </c>
      <c r="D160" s="66">
        <v>1781</v>
      </c>
      <c r="E160" s="67">
        <v>0.59725016767270289</v>
      </c>
      <c r="F160" s="45"/>
    </row>
    <row r="161" spans="1:6" x14ac:dyDescent="0.25">
      <c r="A161" s="64" t="s">
        <v>9</v>
      </c>
      <c r="B161" s="65">
        <v>130746392.15999994</v>
      </c>
      <c r="C161" s="67">
        <v>0.32720836225657524</v>
      </c>
      <c r="D161" s="66">
        <v>1142</v>
      </c>
      <c r="E161" s="67">
        <v>0.38296445338698859</v>
      </c>
      <c r="F161" s="45"/>
    </row>
    <row r="162" spans="1:6" x14ac:dyDescent="0.25">
      <c r="A162" s="64" t="s">
        <v>10</v>
      </c>
      <c r="B162" s="65">
        <v>6143354.8100000005</v>
      </c>
      <c r="C162" s="67">
        <v>1.5374474453423074E-2</v>
      </c>
      <c r="D162" s="66">
        <v>59</v>
      </c>
      <c r="E162" s="67">
        <v>1.9785378940308518E-2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399581450.97000068</v>
      </c>
      <c r="C164" s="67"/>
      <c r="D164" s="72">
        <v>2982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112009.56000000001</v>
      </c>
      <c r="C171" s="67">
        <v>2.8031721624738147E-4</v>
      </c>
      <c r="D171" s="66">
        <v>4</v>
      </c>
      <c r="E171" s="67">
        <v>1.3413816230717639E-3</v>
      </c>
      <c r="F171" s="45"/>
    </row>
    <row r="172" spans="1:6" x14ac:dyDescent="0.25">
      <c r="A172" s="76">
        <v>1997</v>
      </c>
      <c r="B172" s="65">
        <v>1342879.0699999998</v>
      </c>
      <c r="C172" s="67">
        <v>3.3607142342070837E-3</v>
      </c>
      <c r="D172" s="66">
        <v>20</v>
      </c>
      <c r="E172" s="67">
        <v>6.7069081153588199E-3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17681.169999999998</v>
      </c>
      <c r="C175" s="67">
        <v>4.4249226176736278E-5</v>
      </c>
      <c r="D175" s="66">
        <v>1</v>
      </c>
      <c r="E175" s="67">
        <v>3.3534540576794097E-4</v>
      </c>
      <c r="F175" s="45"/>
    </row>
    <row r="176" spans="1:6" x14ac:dyDescent="0.25">
      <c r="A176" s="76">
        <v>2001</v>
      </c>
      <c r="B176" s="65">
        <v>32811555.560000002</v>
      </c>
      <c r="C176" s="67">
        <v>8.2114811586845721E-2</v>
      </c>
      <c r="D176" s="66">
        <v>282</v>
      </c>
      <c r="E176" s="67">
        <v>9.4567404426559351E-2</v>
      </c>
      <c r="F176" s="45"/>
    </row>
    <row r="177" spans="1:6" x14ac:dyDescent="0.25">
      <c r="A177" s="76">
        <v>2002</v>
      </c>
      <c r="B177" s="65">
        <v>2105341.4800000004</v>
      </c>
      <c r="C177" s="67">
        <v>5.2688668978232052E-3</v>
      </c>
      <c r="D177" s="66">
        <v>20</v>
      </c>
      <c r="E177" s="67">
        <v>6.7069081153588199E-3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9612602.6299999971</v>
      </c>
      <c r="C179" s="67">
        <v>2.4056678823966959E-2</v>
      </c>
      <c r="D179" s="66">
        <v>85</v>
      </c>
      <c r="E179" s="67">
        <v>2.8504359490274984E-2</v>
      </c>
      <c r="F179" s="45"/>
    </row>
    <row r="180" spans="1:6" x14ac:dyDescent="0.25">
      <c r="A180" s="76">
        <v>2005</v>
      </c>
      <c r="B180" s="65">
        <v>353579381.5000003</v>
      </c>
      <c r="C180" s="67">
        <v>0.88487436201473302</v>
      </c>
      <c r="D180" s="66">
        <v>2570</v>
      </c>
      <c r="E180" s="67">
        <v>0.86183769282360834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399581450.97000027</v>
      </c>
      <c r="C182" s="67"/>
      <c r="D182" s="78">
        <v>2982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132.38243255570001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50792101.500000015</v>
      </c>
      <c r="C191" s="67">
        <v>0.12711326158083705</v>
      </c>
      <c r="D191" s="66">
        <v>409</v>
      </c>
      <c r="E191" s="67">
        <v>0.13715627095908786</v>
      </c>
      <c r="F191" s="45"/>
    </row>
    <row r="192" spans="1:6" x14ac:dyDescent="0.25">
      <c r="A192" s="64" t="s">
        <v>12</v>
      </c>
      <c r="B192" s="65">
        <v>91429221.179999962</v>
      </c>
      <c r="C192" s="67">
        <v>0.22881247604975627</v>
      </c>
      <c r="D192" s="66">
        <v>692</v>
      </c>
      <c r="E192" s="67">
        <v>0.23205902079141516</v>
      </c>
      <c r="F192" s="45"/>
    </row>
    <row r="193" spans="1:6" x14ac:dyDescent="0.25">
      <c r="A193" s="64" t="s">
        <v>13</v>
      </c>
      <c r="B193" s="65">
        <v>238861173.27999997</v>
      </c>
      <c r="C193" s="67">
        <v>0.59777843215733595</v>
      </c>
      <c r="D193" s="66">
        <v>1758</v>
      </c>
      <c r="E193" s="67">
        <v>0.58953722334004022</v>
      </c>
      <c r="F193" s="45"/>
    </row>
    <row r="194" spans="1:6" x14ac:dyDescent="0.25">
      <c r="A194" s="64" t="s">
        <v>14</v>
      </c>
      <c r="B194" s="65">
        <v>18047218.939999998</v>
      </c>
      <c r="C194" s="67">
        <v>4.5165307088679052E-2</v>
      </c>
      <c r="D194" s="66">
        <v>120</v>
      </c>
      <c r="E194" s="67">
        <v>4.0241448692152917E-2</v>
      </c>
      <c r="F194" s="45"/>
    </row>
    <row r="195" spans="1:6" x14ac:dyDescent="0.25">
      <c r="A195" s="64" t="s">
        <v>15</v>
      </c>
      <c r="B195" s="65">
        <v>451736.07</v>
      </c>
      <c r="C195" s="67">
        <v>1.1305231233917207E-3</v>
      </c>
      <c r="D195" s="66">
        <v>3</v>
      </c>
      <c r="E195" s="67">
        <v>1.006036217303823E-3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399581450.96999991</v>
      </c>
      <c r="C199" s="71"/>
      <c r="D199" s="72">
        <v>2982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11.749003413870405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198849407.63999999</v>
      </c>
      <c r="C208" s="67">
        <v>0.49764424038524613</v>
      </c>
      <c r="D208" s="66">
        <v>1547</v>
      </c>
      <c r="E208" s="67">
        <v>0.51877934272300474</v>
      </c>
      <c r="F208" s="43"/>
    </row>
    <row r="209" spans="1:6" x14ac:dyDescent="0.25">
      <c r="A209" s="64" t="s">
        <v>53</v>
      </c>
      <c r="B209" s="65">
        <v>200732043.32999974</v>
      </c>
      <c r="C209" s="67">
        <v>0.50235575961475387</v>
      </c>
      <c r="D209" s="66">
        <v>1435</v>
      </c>
      <c r="E209" s="67">
        <v>0.48122065727699531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399581450.96999973</v>
      </c>
      <c r="C211" s="71"/>
      <c r="D211" s="72">
        <v>2982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11776792.110000001</v>
      </c>
      <c r="C218" s="67">
        <v>2.9472819825373191E-2</v>
      </c>
      <c r="D218" s="66">
        <v>146</v>
      </c>
      <c r="E218" s="67">
        <v>4.896042924211938E-2</v>
      </c>
      <c r="F218" s="67">
        <v>0.81526286221072342</v>
      </c>
    </row>
    <row r="219" spans="1:6" x14ac:dyDescent="0.25">
      <c r="A219" s="64" t="s">
        <v>55</v>
      </c>
      <c r="B219" s="65">
        <v>59250128.269999996</v>
      </c>
      <c r="C219" s="67">
        <v>0.14828047729985447</v>
      </c>
      <c r="D219" s="66">
        <v>468</v>
      </c>
      <c r="E219" s="67">
        <v>0.15694164989939638</v>
      </c>
      <c r="F219" s="67">
        <v>0.80165541093312853</v>
      </c>
    </row>
    <row r="220" spans="1:6" x14ac:dyDescent="0.25">
      <c r="A220" s="64" t="s">
        <v>56</v>
      </c>
      <c r="B220" s="65">
        <v>63101703.129999958</v>
      </c>
      <c r="C220" s="67">
        <v>0.15791950045933825</v>
      </c>
      <c r="D220" s="66">
        <v>493</v>
      </c>
      <c r="E220" s="67">
        <v>0.16532528504359489</v>
      </c>
      <c r="F220" s="67">
        <v>0.79599105893263755</v>
      </c>
    </row>
    <row r="221" spans="1:6" x14ac:dyDescent="0.25">
      <c r="A221" s="64" t="s">
        <v>57</v>
      </c>
      <c r="B221" s="65">
        <v>20421190.940000001</v>
      </c>
      <c r="C221" s="67">
        <v>5.1106453741600721E-2</v>
      </c>
      <c r="D221" s="66">
        <v>175</v>
      </c>
      <c r="E221" s="67">
        <v>5.8685446009389672E-2</v>
      </c>
      <c r="F221" s="67">
        <v>0.8018229383764599</v>
      </c>
    </row>
    <row r="222" spans="1:6" x14ac:dyDescent="0.25">
      <c r="A222" s="64" t="s">
        <v>58</v>
      </c>
      <c r="B222" s="65">
        <v>19026855.710000001</v>
      </c>
      <c r="C222" s="67">
        <v>4.7616964360611705E-2</v>
      </c>
      <c r="D222" s="66">
        <v>153</v>
      </c>
      <c r="E222" s="67">
        <v>5.1307847082494973E-2</v>
      </c>
      <c r="F222" s="67">
        <v>0.76858954772703458</v>
      </c>
    </row>
    <row r="223" spans="1:6" x14ac:dyDescent="0.25">
      <c r="A223" s="64" t="s">
        <v>59</v>
      </c>
      <c r="B223" s="65">
        <v>17664199.210000001</v>
      </c>
      <c r="C223" s="67">
        <v>4.420675476081147E-2</v>
      </c>
      <c r="D223" s="66">
        <v>134</v>
      </c>
      <c r="E223" s="67">
        <v>4.493628437290409E-2</v>
      </c>
      <c r="F223" s="67">
        <v>0.80170674124274355</v>
      </c>
    </row>
    <row r="224" spans="1:6" x14ac:dyDescent="0.25">
      <c r="A224" s="64" t="s">
        <v>29</v>
      </c>
      <c r="B224" s="65">
        <v>92899221.999999925</v>
      </c>
      <c r="C224" s="67">
        <v>0.23249132754907254</v>
      </c>
      <c r="D224" s="66">
        <v>697</v>
      </c>
      <c r="E224" s="67">
        <v>0.23373574782025486</v>
      </c>
      <c r="F224" s="67">
        <v>0.78572699513997535</v>
      </c>
    </row>
    <row r="225" spans="1:6" x14ac:dyDescent="0.25">
      <c r="A225" s="64" t="s">
        <v>60</v>
      </c>
      <c r="B225" s="65">
        <v>37445584.330000013</v>
      </c>
      <c r="C225" s="67">
        <v>9.3712018511117962E-2</v>
      </c>
      <c r="D225" s="66">
        <v>260</v>
      </c>
      <c r="E225" s="67">
        <v>8.7189805499664652E-2</v>
      </c>
      <c r="F225" s="67">
        <v>0.78795741182566525</v>
      </c>
    </row>
    <row r="226" spans="1:6" x14ac:dyDescent="0.25">
      <c r="A226" s="64" t="s">
        <v>61</v>
      </c>
      <c r="B226" s="65">
        <v>55276639.549999997</v>
      </c>
      <c r="C226" s="67">
        <v>0.13833635023801466</v>
      </c>
      <c r="D226" s="66">
        <v>252</v>
      </c>
      <c r="E226" s="67">
        <v>8.4507042253521125E-2</v>
      </c>
      <c r="F226" s="67">
        <v>0.76090520022809915</v>
      </c>
    </row>
    <row r="227" spans="1:6" x14ac:dyDescent="0.25">
      <c r="A227" s="64" t="s">
        <v>62</v>
      </c>
      <c r="B227" s="65">
        <v>16267735.620000007</v>
      </c>
      <c r="C227" s="67">
        <v>4.0711938906346695E-2</v>
      </c>
      <c r="D227" s="66">
        <v>142</v>
      </c>
      <c r="E227" s="67">
        <v>4.7619047619047616E-2</v>
      </c>
      <c r="F227" s="67">
        <v>0.79564727362557464</v>
      </c>
    </row>
    <row r="228" spans="1:6" x14ac:dyDescent="0.25">
      <c r="A228" s="64" t="s">
        <v>63</v>
      </c>
      <c r="B228" s="65">
        <v>6143354.8100000005</v>
      </c>
      <c r="C228" s="67">
        <v>1.5374474453423102E-2</v>
      </c>
      <c r="D228" s="66">
        <v>59</v>
      </c>
      <c r="E228" s="67">
        <v>1.9785378940308518E-2</v>
      </c>
      <c r="F228" s="67">
        <v>0.7820899812679013</v>
      </c>
    </row>
    <row r="229" spans="1:6" x14ac:dyDescent="0.25">
      <c r="A229" s="64" t="s">
        <v>4</v>
      </c>
      <c r="B229" s="65">
        <v>308045.29000000004</v>
      </c>
      <c r="C229" s="67">
        <v>7.7091989443505891E-4</v>
      </c>
      <c r="D229" s="66">
        <v>3</v>
      </c>
      <c r="E229" s="67">
        <v>1.006036217303823E-3</v>
      </c>
      <c r="F229" s="67">
        <v>0.80246800135851326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399581450.96999997</v>
      </c>
      <c r="C231" s="71"/>
      <c r="D231" s="72">
        <v>2982</v>
      </c>
      <c r="E231" s="71"/>
      <c r="F231" s="81">
        <v>0.78835701107475908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26919912.389999993</v>
      </c>
      <c r="C238" s="67">
        <v>6.7370275383531519E-2</v>
      </c>
      <c r="D238" s="66">
        <v>197</v>
      </c>
      <c r="E238" s="67">
        <v>6.6063044936284371E-2</v>
      </c>
      <c r="F238" s="45"/>
    </row>
    <row r="239" spans="1:6" x14ac:dyDescent="0.25">
      <c r="A239" s="64" t="s">
        <v>351</v>
      </c>
      <c r="B239" s="65">
        <v>271200012.70999992</v>
      </c>
      <c r="C239" s="67">
        <v>0.67871021553090372</v>
      </c>
      <c r="D239" s="66">
        <v>2039</v>
      </c>
      <c r="E239" s="67">
        <v>0.68376928236083168</v>
      </c>
      <c r="F239" s="45"/>
    </row>
    <row r="240" spans="1:6" x14ac:dyDescent="0.25">
      <c r="A240" s="64" t="s">
        <v>323</v>
      </c>
      <c r="B240" s="65">
        <v>90799530.370000005</v>
      </c>
      <c r="C240" s="67">
        <v>0.22723660007135094</v>
      </c>
      <c r="D240" s="66">
        <v>639</v>
      </c>
      <c r="E240" s="67">
        <v>0.21428571428571427</v>
      </c>
      <c r="F240" s="45"/>
    </row>
    <row r="241" spans="1:6" x14ac:dyDescent="0.25">
      <c r="A241" s="64" t="s">
        <v>324</v>
      </c>
      <c r="B241" s="65">
        <v>3999483.1199999992</v>
      </c>
      <c r="C241" s="67">
        <v>1.0009181132635396E-2</v>
      </c>
      <c r="D241" s="66">
        <v>37</v>
      </c>
      <c r="E241" s="67">
        <v>1.2407780013413815E-2</v>
      </c>
      <c r="F241" s="45"/>
    </row>
    <row r="242" spans="1:6" x14ac:dyDescent="0.25">
      <c r="A242" s="64" t="s">
        <v>325</v>
      </c>
      <c r="B242" s="65">
        <v>2415070.2300000004</v>
      </c>
      <c r="C242" s="67">
        <v>6.0439998506870646E-3</v>
      </c>
      <c r="D242" s="66">
        <v>22</v>
      </c>
      <c r="E242" s="67">
        <v>7.3775989268947016E-3</v>
      </c>
      <c r="F242" s="45"/>
    </row>
    <row r="243" spans="1:6" x14ac:dyDescent="0.25">
      <c r="A243" s="64" t="s">
        <v>40</v>
      </c>
      <c r="B243" s="65">
        <v>3585138.4699999993</v>
      </c>
      <c r="C243" s="67">
        <v>8.9722344750912033E-3</v>
      </c>
      <c r="D243" s="66">
        <v>31</v>
      </c>
      <c r="E243" s="67">
        <v>1.039570757880617E-2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545617.41999999993</v>
      </c>
      <c r="C248" s="67">
        <v>1.3654723428114389E-3</v>
      </c>
      <c r="D248" s="66">
        <v>16</v>
      </c>
      <c r="E248" s="67">
        <v>5.3655264922870555E-3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116686.26</v>
      </c>
      <c r="C250" s="67">
        <v>2.9202121298858949E-4</v>
      </c>
      <c r="D250" s="66">
        <v>1</v>
      </c>
      <c r="E250" s="67">
        <v>3.3534540576794097E-4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399581450.96999997</v>
      </c>
      <c r="C253" s="71"/>
      <c r="D253" s="72">
        <v>2982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2.2819412626994183E-2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308322251.81</v>
      </c>
      <c r="C263" s="67">
        <v>0.77161302423206934</v>
      </c>
      <c r="D263" s="66">
        <v>2232</v>
      </c>
      <c r="E263" s="67">
        <v>0.74849094567404428</v>
      </c>
      <c r="F263" s="45"/>
    </row>
    <row r="264" spans="1:6" x14ac:dyDescent="0.25">
      <c r="A264" s="64" t="s">
        <v>148</v>
      </c>
      <c r="B264" s="65">
        <v>91259199.159999967</v>
      </c>
      <c r="C264" s="67">
        <v>0.22838697576793068</v>
      </c>
      <c r="D264" s="66">
        <v>750</v>
      </c>
      <c r="E264" s="67">
        <v>0.25150905432595572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399581450.96999997</v>
      </c>
      <c r="C266" s="67"/>
      <c r="D266" s="78">
        <v>2982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31365250.22000001</v>
      </c>
      <c r="C274" s="67">
        <v>7.8495260838208458E-2</v>
      </c>
      <c r="D274" s="66">
        <v>250</v>
      </c>
      <c r="E274" s="67">
        <v>8.3836351441985243E-2</v>
      </c>
      <c r="F274" s="45"/>
    </row>
    <row r="275" spans="1:6" x14ac:dyDescent="0.25">
      <c r="A275" s="64" t="s">
        <v>39</v>
      </c>
      <c r="B275" s="65">
        <v>368216200.75000066</v>
      </c>
      <c r="C275" s="67">
        <v>0.92150473916179154</v>
      </c>
      <c r="D275" s="66">
        <v>2732</v>
      </c>
      <c r="E275" s="67">
        <v>0.9161636485580148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399581450.97000068</v>
      </c>
      <c r="C277" s="67"/>
      <c r="D277" s="78">
        <v>2982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20109723.870000008</v>
      </c>
      <c r="C286" s="67">
        <v>6.5223070186943233E-2</v>
      </c>
      <c r="D286" s="66">
        <v>126</v>
      </c>
      <c r="E286" s="67">
        <v>5.6451612903225805E-2</v>
      </c>
      <c r="F286" s="45"/>
    </row>
    <row r="287" spans="1:6" x14ac:dyDescent="0.25">
      <c r="A287" s="64" t="s">
        <v>83</v>
      </c>
      <c r="B287" s="65">
        <v>47906668.109999977</v>
      </c>
      <c r="C287" s="67">
        <v>0.15537856197132965</v>
      </c>
      <c r="D287" s="66">
        <v>375</v>
      </c>
      <c r="E287" s="67">
        <v>0.16801075268817203</v>
      </c>
      <c r="F287" s="45"/>
    </row>
    <row r="288" spans="1:6" x14ac:dyDescent="0.25">
      <c r="A288" s="64" t="s">
        <v>84</v>
      </c>
      <c r="B288" s="65">
        <v>78834520.019999921</v>
      </c>
      <c r="C288" s="67">
        <v>0.25568871386091463</v>
      </c>
      <c r="D288" s="66">
        <v>604</v>
      </c>
      <c r="E288" s="67">
        <v>0.27060931899641577</v>
      </c>
      <c r="F288" s="45"/>
    </row>
    <row r="289" spans="1:6" x14ac:dyDescent="0.25">
      <c r="A289" s="64" t="s">
        <v>85</v>
      </c>
      <c r="B289" s="65">
        <v>100452575.35999998</v>
      </c>
      <c r="C289" s="67">
        <v>0.32580384571757331</v>
      </c>
      <c r="D289" s="66">
        <v>740</v>
      </c>
      <c r="E289" s="67">
        <v>0.33154121863799285</v>
      </c>
      <c r="F289" s="45"/>
    </row>
    <row r="290" spans="1:6" x14ac:dyDescent="0.25">
      <c r="A290" s="64" t="s">
        <v>86</v>
      </c>
      <c r="B290" s="65">
        <v>36007804.339999989</v>
      </c>
      <c r="C290" s="67">
        <v>0.11678626543694742</v>
      </c>
      <c r="D290" s="66">
        <v>213</v>
      </c>
      <c r="E290" s="67">
        <v>9.5430107526881719E-2</v>
      </c>
      <c r="F290" s="45"/>
    </row>
    <row r="291" spans="1:6" x14ac:dyDescent="0.25">
      <c r="A291" s="64" t="s">
        <v>87</v>
      </c>
      <c r="B291" s="65">
        <v>13167545.260000002</v>
      </c>
      <c r="C291" s="67">
        <v>4.2707087090536534E-2</v>
      </c>
      <c r="D291" s="66">
        <v>89</v>
      </c>
      <c r="E291" s="67">
        <v>3.9874551971326166E-2</v>
      </c>
      <c r="F291" s="45"/>
    </row>
    <row r="292" spans="1:6" x14ac:dyDescent="0.25">
      <c r="A292" s="64" t="s">
        <v>88</v>
      </c>
      <c r="B292" s="65">
        <v>6415462.0499999998</v>
      </c>
      <c r="C292" s="67">
        <v>2.0807651774525364E-2</v>
      </c>
      <c r="D292" s="66">
        <v>34</v>
      </c>
      <c r="E292" s="67">
        <v>1.5232974910394265E-2</v>
      </c>
      <c r="F292" s="45"/>
    </row>
    <row r="293" spans="1:6" x14ac:dyDescent="0.25">
      <c r="A293" s="64" t="s">
        <v>89</v>
      </c>
      <c r="B293" s="65">
        <v>1506916.45</v>
      </c>
      <c r="C293" s="67">
        <v>4.8874722507171496E-3</v>
      </c>
      <c r="D293" s="66">
        <v>12</v>
      </c>
      <c r="E293" s="67">
        <v>5.3763440860215058E-3</v>
      </c>
      <c r="F293" s="45"/>
    </row>
    <row r="294" spans="1:6" x14ac:dyDescent="0.25">
      <c r="A294" s="64" t="s">
        <v>1</v>
      </c>
      <c r="B294" s="65">
        <v>384149.91</v>
      </c>
      <c r="C294" s="67">
        <v>1.2459363790477504E-3</v>
      </c>
      <c r="D294" s="66">
        <v>8</v>
      </c>
      <c r="E294" s="67">
        <v>3.5842293906810036E-3</v>
      </c>
      <c r="F294" s="45"/>
    </row>
    <row r="295" spans="1:6" x14ac:dyDescent="0.25">
      <c r="A295" s="64" t="s">
        <v>70</v>
      </c>
      <c r="B295" s="65">
        <v>971235.1100000001</v>
      </c>
      <c r="C295" s="67">
        <v>3.1500649216797782E-3</v>
      </c>
      <c r="D295" s="66">
        <v>7</v>
      </c>
      <c r="E295" s="67">
        <v>3.1362007168458782E-3</v>
      </c>
      <c r="F295" s="45"/>
    </row>
    <row r="296" spans="1:6" x14ac:dyDescent="0.25">
      <c r="A296" s="64" t="s">
        <v>82</v>
      </c>
      <c r="B296" s="65">
        <v>2565651.33</v>
      </c>
      <c r="C296" s="67">
        <v>8.3213304097851937E-3</v>
      </c>
      <c r="D296" s="66">
        <v>24</v>
      </c>
      <c r="E296" s="67">
        <v>1.0752688172043012E-2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308322251.80999988</v>
      </c>
      <c r="C298" s="67"/>
      <c r="D298" s="72">
        <v>2232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1.7209222875926204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242858612.55999973</v>
      </c>
      <c r="C311" s="67">
        <v>0.60778249833782549</v>
      </c>
      <c r="D311" s="66">
        <v>1797</v>
      </c>
      <c r="E311" s="67">
        <v>0.60261569416498995</v>
      </c>
      <c r="F311" s="45"/>
    </row>
    <row r="312" spans="1:6" x14ac:dyDescent="0.25">
      <c r="A312" s="64" t="s">
        <v>181</v>
      </c>
      <c r="B312" s="65">
        <v>123796959.49999991</v>
      </c>
      <c r="C312" s="67">
        <v>0.30981658232502518</v>
      </c>
      <c r="D312" s="66">
        <v>902</v>
      </c>
      <c r="E312" s="67">
        <v>0.30248155600268278</v>
      </c>
      <c r="F312" s="45"/>
    </row>
    <row r="313" spans="1:6" x14ac:dyDescent="0.25">
      <c r="A313" s="64" t="s">
        <v>182</v>
      </c>
      <c r="B313" s="65">
        <v>27022410.739999998</v>
      </c>
      <c r="C313" s="67">
        <v>6.7626789668043988E-2</v>
      </c>
      <c r="D313" s="66">
        <v>226</v>
      </c>
      <c r="E313" s="67">
        <v>7.5788061703554663E-2</v>
      </c>
      <c r="F313" s="45"/>
    </row>
    <row r="314" spans="1:6" x14ac:dyDescent="0.25">
      <c r="A314" s="64" t="s">
        <v>183</v>
      </c>
      <c r="B314" s="65">
        <v>1830021.32</v>
      </c>
      <c r="C314" s="67">
        <v>4.5798455247548437E-3</v>
      </c>
      <c r="D314" s="66">
        <v>23</v>
      </c>
      <c r="E314" s="67">
        <v>7.7129443326626424E-3</v>
      </c>
      <c r="F314" s="45"/>
    </row>
    <row r="315" spans="1:6" x14ac:dyDescent="0.25">
      <c r="A315" s="64" t="s">
        <v>184</v>
      </c>
      <c r="B315" s="65">
        <v>4073446.8499999996</v>
      </c>
      <c r="C315" s="67">
        <v>1.0194284144350413E-2</v>
      </c>
      <c r="D315" s="66">
        <v>34</v>
      </c>
      <c r="E315" s="67">
        <v>1.1401743796109993E-2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399581450.96999967</v>
      </c>
      <c r="C319" s="69"/>
      <c r="D319" s="72">
        <v>2982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536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397912257.90000069</v>
      </c>
      <c r="C6" s="65">
        <v>36216346.949999996</v>
      </c>
      <c r="D6" s="65">
        <v>235237594.97999987</v>
      </c>
      <c r="E6" s="65">
        <v>126458315.97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2969</v>
      </c>
      <c r="C7" s="66">
        <v>326</v>
      </c>
      <c r="D7" s="66">
        <v>1634</v>
      </c>
      <c r="E7" s="66">
        <v>1009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0.78835187589249056</v>
      </c>
      <c r="C8" s="67">
        <v>0.77262427797975308</v>
      </c>
      <c r="D8" s="67">
        <v>0.79702715611159858</v>
      </c>
      <c r="E8" s="67">
        <v>0.77671835143395673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1.2362500000000002E-3</v>
      </c>
      <c r="C9" s="67">
        <v>1.2362500000000002E-3</v>
      </c>
      <c r="D9" s="67">
        <v>5.9030810810810803E-3</v>
      </c>
      <c r="E9" s="67">
        <v>6.8071439999999997E-2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11.113598000391013</v>
      </c>
      <c r="C11" s="65">
        <v>14.73103198130741</v>
      </c>
      <c r="D11" s="65">
        <v>10.730784691085368</v>
      </c>
      <c r="E11" s="65">
        <v>10.789711337817534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10.504109589041096</v>
      </c>
      <c r="C12" s="65">
        <v>13.92876712328767</v>
      </c>
      <c r="D12" s="65">
        <v>10.504109589041096</v>
      </c>
      <c r="E12" s="65">
        <v>10.504109589041096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19.786301369863015</v>
      </c>
      <c r="C13" s="65">
        <v>19.786301369863015</v>
      </c>
      <c r="D13" s="65">
        <v>11.060273972602738</v>
      </c>
      <c r="E13" s="65">
        <v>12.298630136986299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134022.31657123633</v>
      </c>
      <c r="C14" s="65">
        <v>111093.08880368096</v>
      </c>
      <c r="D14" s="65">
        <v>143964.25641370862</v>
      </c>
      <c r="E14" s="65">
        <v>125330.34288404361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49.45</v>
      </c>
      <c r="C15" s="65">
        <v>49.45</v>
      </c>
      <c r="D15" s="65">
        <v>1092.07</v>
      </c>
      <c r="E15" s="65">
        <v>8310.4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11.670551317677807</v>
      </c>
      <c r="C17" s="65">
        <v>8.1192798710058742</v>
      </c>
      <c r="D17" s="65">
        <v>12.242629864629796</v>
      </c>
      <c r="E17" s="65">
        <v>11.623418769275476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8.3333333333333329E-2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23.083333333333332</v>
      </c>
      <c r="C19" s="65">
        <v>23.083333333333332</v>
      </c>
      <c r="D19" s="65">
        <v>19.5</v>
      </c>
      <c r="E19" s="65">
        <v>19.5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0.77146342125792411</v>
      </c>
      <c r="C20" s="67">
        <v>0.95006375070084215</v>
      </c>
      <c r="D20" s="67">
        <v>0.9422209183393685</v>
      </c>
      <c r="E20" s="67">
        <v>0.4026712696544224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0.22853657874207395</v>
      </c>
      <c r="C21" s="67">
        <v>4.9936249299157992E-2</v>
      </c>
      <c r="D21" s="67">
        <v>5.7779081660631629E-2</v>
      </c>
      <c r="E21" s="67">
        <v>0.59732873034557776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0.36974691613288863</v>
      </c>
      <c r="C23" s="67">
        <v>0.32039639740639281</v>
      </c>
      <c r="D23" s="67">
        <v>0.28597691204809134</v>
      </c>
      <c r="E23" s="67">
        <v>0.53970924431882594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1.7203837019611985</v>
      </c>
      <c r="C24" s="65">
        <v>2.139186930489517</v>
      </c>
      <c r="D24" s="65">
        <v>1.7021316495407033</v>
      </c>
      <c r="E24" s="65">
        <v>1.5168410225514253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1745767.5600000003</v>
      </c>
      <c r="C31" s="67">
        <v>4.3873178705611353E-3</v>
      </c>
      <c r="D31" s="66">
        <v>54</v>
      </c>
      <c r="E31" s="67">
        <v>1.8187942068036377E-2</v>
      </c>
      <c r="F31" s="45"/>
    </row>
    <row r="32" spans="1:11" x14ac:dyDescent="0.25">
      <c r="A32" s="64" t="s">
        <v>19</v>
      </c>
      <c r="B32" s="65">
        <v>11335638.519999996</v>
      </c>
      <c r="C32" s="67">
        <v>2.8487784165846887E-2</v>
      </c>
      <c r="D32" s="66">
        <v>153</v>
      </c>
      <c r="E32" s="67">
        <v>5.1532502526103065E-2</v>
      </c>
      <c r="F32" s="45"/>
    </row>
    <row r="33" spans="1:6" x14ac:dyDescent="0.25">
      <c r="A33" s="64" t="s">
        <v>20</v>
      </c>
      <c r="B33" s="65">
        <v>4414051.6399999997</v>
      </c>
      <c r="C33" s="67">
        <v>1.1093027551589791E-2</v>
      </c>
      <c r="D33" s="66">
        <v>44</v>
      </c>
      <c r="E33" s="67">
        <v>1.4819804648029639E-2</v>
      </c>
      <c r="F33" s="45"/>
    </row>
    <row r="34" spans="1:6" x14ac:dyDescent="0.25">
      <c r="A34" s="64" t="s">
        <v>21</v>
      </c>
      <c r="B34" s="65">
        <v>9157087.8400000017</v>
      </c>
      <c r="C34" s="67">
        <v>2.3012831744181381E-2</v>
      </c>
      <c r="D34" s="66">
        <v>82</v>
      </c>
      <c r="E34" s="67">
        <v>2.7618726844055239E-2</v>
      </c>
      <c r="F34" s="45"/>
    </row>
    <row r="35" spans="1:6" x14ac:dyDescent="0.25">
      <c r="A35" s="64" t="s">
        <v>22</v>
      </c>
      <c r="B35" s="65">
        <v>9980127.459999999</v>
      </c>
      <c r="C35" s="67">
        <v>2.5081226481110639E-2</v>
      </c>
      <c r="D35" s="66">
        <v>71</v>
      </c>
      <c r="E35" s="67">
        <v>2.3913775682047826E-2</v>
      </c>
      <c r="F35" s="45"/>
    </row>
    <row r="36" spans="1:6" x14ac:dyDescent="0.25">
      <c r="A36" s="64" t="s">
        <v>23</v>
      </c>
      <c r="B36" s="65">
        <v>18677505.110000003</v>
      </c>
      <c r="C36" s="67">
        <v>4.6938752800859657E-2</v>
      </c>
      <c r="D36" s="66">
        <v>123</v>
      </c>
      <c r="E36" s="67">
        <v>4.1428090266082858E-2</v>
      </c>
      <c r="F36" s="45"/>
    </row>
    <row r="37" spans="1:6" x14ac:dyDescent="0.25">
      <c r="A37" s="64" t="s">
        <v>24</v>
      </c>
      <c r="B37" s="65">
        <v>31242291.969999999</v>
      </c>
      <c r="C37" s="67">
        <v>7.8515530370646611E-2</v>
      </c>
      <c r="D37" s="66">
        <v>191</v>
      </c>
      <c r="E37" s="67">
        <v>6.4331424722128661E-2</v>
      </c>
      <c r="F37" s="45"/>
    </row>
    <row r="38" spans="1:6" x14ac:dyDescent="0.25">
      <c r="A38" s="64" t="s">
        <v>25</v>
      </c>
      <c r="B38" s="65">
        <v>58756332.509999998</v>
      </c>
      <c r="C38" s="67">
        <v>0.14766152925292939</v>
      </c>
      <c r="D38" s="66">
        <v>345</v>
      </c>
      <c r="E38" s="67">
        <v>0.11620074099023241</v>
      </c>
      <c r="F38" s="45"/>
    </row>
    <row r="39" spans="1:6" x14ac:dyDescent="0.25">
      <c r="A39" s="64" t="s">
        <v>42</v>
      </c>
      <c r="B39" s="65">
        <v>110837978.92999987</v>
      </c>
      <c r="C39" s="67">
        <v>0.27854879242713559</v>
      </c>
      <c r="D39" s="66">
        <v>759</v>
      </c>
      <c r="E39" s="67">
        <v>0.25564163017851127</v>
      </c>
      <c r="F39" s="45"/>
    </row>
    <row r="40" spans="1:6" x14ac:dyDescent="0.25">
      <c r="A40" s="64" t="s">
        <v>43</v>
      </c>
      <c r="B40" s="65">
        <v>114864279.58999991</v>
      </c>
      <c r="C40" s="67">
        <v>0.28866735645742969</v>
      </c>
      <c r="D40" s="66">
        <v>925</v>
      </c>
      <c r="E40" s="67">
        <v>0.31155271135062312</v>
      </c>
      <c r="F40" s="45"/>
    </row>
    <row r="41" spans="1:6" x14ac:dyDescent="0.25">
      <c r="A41" s="64" t="s">
        <v>44</v>
      </c>
      <c r="B41" s="65">
        <v>17276256.340000004</v>
      </c>
      <c r="C41" s="67">
        <v>4.3417250906459232E-2</v>
      </c>
      <c r="D41" s="66">
        <v>146</v>
      </c>
      <c r="E41" s="67">
        <v>4.917480633209835E-2</v>
      </c>
      <c r="F41" s="45"/>
    </row>
    <row r="42" spans="1:6" x14ac:dyDescent="0.25">
      <c r="A42" s="64" t="s">
        <v>45</v>
      </c>
      <c r="B42" s="65">
        <v>6157755.6400000015</v>
      </c>
      <c r="C42" s="67">
        <v>1.5475159454744723E-2</v>
      </c>
      <c r="D42" s="66">
        <v>52</v>
      </c>
      <c r="E42" s="67">
        <v>1.7514314584035028E-2</v>
      </c>
      <c r="F42" s="45"/>
    </row>
    <row r="43" spans="1:6" x14ac:dyDescent="0.25">
      <c r="A43" s="64" t="s">
        <v>46</v>
      </c>
      <c r="B43" s="65">
        <v>1058486.6499999999</v>
      </c>
      <c r="C43" s="67">
        <v>2.6601006352159444E-3</v>
      </c>
      <c r="D43" s="66">
        <v>10</v>
      </c>
      <c r="E43" s="67">
        <v>3.3681374200067362E-3</v>
      </c>
      <c r="F43" s="45"/>
    </row>
    <row r="44" spans="1:6" x14ac:dyDescent="0.25">
      <c r="A44" s="64" t="s">
        <v>47</v>
      </c>
      <c r="B44" s="65">
        <v>2047926.14</v>
      </c>
      <c r="C44" s="67">
        <v>5.1466776892172775E-3</v>
      </c>
      <c r="D44" s="66">
        <v>10</v>
      </c>
      <c r="E44" s="67">
        <v>3.3681374200067362E-3</v>
      </c>
      <c r="F44" s="45"/>
    </row>
    <row r="45" spans="1:6" x14ac:dyDescent="0.25">
      <c r="A45" s="64" t="s">
        <v>26</v>
      </c>
      <c r="B45" s="65">
        <v>171725.05</v>
      </c>
      <c r="C45" s="67">
        <v>4.3156511665734261E-4</v>
      </c>
      <c r="D45" s="66">
        <v>2</v>
      </c>
      <c r="E45" s="67">
        <v>6.7362748400134724E-4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4.7509707541482636E-4</v>
      </c>
      <c r="D48" s="66">
        <v>2</v>
      </c>
      <c r="E48" s="67">
        <v>6.7362748400134724E-4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397912257.89999974</v>
      </c>
      <c r="C50" s="71"/>
      <c r="D50" s="72">
        <v>2969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0.78835187589249056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534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4408537.6400000006</v>
      </c>
      <c r="C59" s="67">
        <v>1.1079170225280967E-2</v>
      </c>
      <c r="D59" s="66">
        <v>103</v>
      </c>
      <c r="E59" s="67">
        <v>3.4691815426069382E-2</v>
      </c>
      <c r="F59" s="45"/>
    </row>
    <row r="60" spans="1:6" x14ac:dyDescent="0.25">
      <c r="A60" s="64" t="s">
        <v>19</v>
      </c>
      <c r="B60" s="65">
        <v>69299155.549999997</v>
      </c>
      <c r="C60" s="67">
        <v>0.17415687547734629</v>
      </c>
      <c r="D60" s="66">
        <v>451</v>
      </c>
      <c r="E60" s="67">
        <v>0.15190299764230381</v>
      </c>
      <c r="F60" s="45"/>
    </row>
    <row r="61" spans="1:6" x14ac:dyDescent="0.25">
      <c r="A61" s="64" t="s">
        <v>20</v>
      </c>
      <c r="B61" s="65">
        <v>18022953.359999999</v>
      </c>
      <c r="C61" s="67">
        <v>4.5293787768984434E-2</v>
      </c>
      <c r="D61" s="66">
        <v>125</v>
      </c>
      <c r="E61" s="67">
        <v>4.2101717750084207E-2</v>
      </c>
      <c r="F61" s="45"/>
    </row>
    <row r="62" spans="1:6" x14ac:dyDescent="0.25">
      <c r="A62" s="64" t="s">
        <v>21</v>
      </c>
      <c r="B62" s="65">
        <v>26965956.579999994</v>
      </c>
      <c r="C62" s="67">
        <v>6.7768599847398664E-2</v>
      </c>
      <c r="D62" s="66">
        <v>178</v>
      </c>
      <c r="E62" s="67">
        <v>5.9952846076119906E-2</v>
      </c>
      <c r="F62" s="45"/>
    </row>
    <row r="63" spans="1:6" x14ac:dyDescent="0.25">
      <c r="A63" s="64" t="s">
        <v>22</v>
      </c>
      <c r="B63" s="65">
        <v>58087904.939999998</v>
      </c>
      <c r="C63" s="67">
        <v>0.14598169266400979</v>
      </c>
      <c r="D63" s="66">
        <v>449</v>
      </c>
      <c r="E63" s="67">
        <v>0.15122937015830246</v>
      </c>
      <c r="F63" s="45"/>
    </row>
    <row r="64" spans="1:6" x14ac:dyDescent="0.25">
      <c r="A64" s="64" t="s">
        <v>23</v>
      </c>
      <c r="B64" s="65">
        <v>35565919.00999999</v>
      </c>
      <c r="C64" s="67">
        <v>8.9381310336355921E-2</v>
      </c>
      <c r="D64" s="66">
        <v>254</v>
      </c>
      <c r="E64" s="67">
        <v>8.5550690468171098E-2</v>
      </c>
      <c r="F64" s="45"/>
    </row>
    <row r="65" spans="1:6" x14ac:dyDescent="0.25">
      <c r="A65" s="64" t="s">
        <v>24</v>
      </c>
      <c r="B65" s="65">
        <v>34571538.129999995</v>
      </c>
      <c r="C65" s="67">
        <v>8.6882314991885048E-2</v>
      </c>
      <c r="D65" s="66">
        <v>248</v>
      </c>
      <c r="E65" s="67">
        <v>8.3529808016167065E-2</v>
      </c>
      <c r="F65" s="45"/>
    </row>
    <row r="66" spans="1:6" x14ac:dyDescent="0.25">
      <c r="A66" s="64" t="s">
        <v>25</v>
      </c>
      <c r="B66" s="65">
        <v>39031235.519999996</v>
      </c>
      <c r="C66" s="67">
        <v>9.8090055646913504E-2</v>
      </c>
      <c r="D66" s="66">
        <v>290</v>
      </c>
      <c r="E66" s="67">
        <v>9.7675985180195352E-2</v>
      </c>
      <c r="F66" s="45"/>
    </row>
    <row r="67" spans="1:6" x14ac:dyDescent="0.25">
      <c r="A67" s="64" t="s">
        <v>42</v>
      </c>
      <c r="B67" s="65">
        <v>48248860.149999984</v>
      </c>
      <c r="C67" s="67">
        <v>0.12125502341806592</v>
      </c>
      <c r="D67" s="66">
        <v>394</v>
      </c>
      <c r="E67" s="67">
        <v>0.13270461434826542</v>
      </c>
      <c r="F67" s="45"/>
    </row>
    <row r="68" spans="1:6" x14ac:dyDescent="0.25">
      <c r="A68" s="64" t="s">
        <v>43</v>
      </c>
      <c r="B68" s="65">
        <v>6520910.0599999996</v>
      </c>
      <c r="C68" s="67">
        <v>1.6387808946661756E-2</v>
      </c>
      <c r="D68" s="66">
        <v>57</v>
      </c>
      <c r="E68" s="67">
        <v>1.9198383294038397E-2</v>
      </c>
      <c r="F68" s="45"/>
    </row>
    <row r="69" spans="1:6" x14ac:dyDescent="0.25">
      <c r="A69" s="64" t="s">
        <v>44</v>
      </c>
      <c r="B69" s="65">
        <v>11801506.52</v>
      </c>
      <c r="C69" s="67">
        <v>2.9658564886347022E-2</v>
      </c>
      <c r="D69" s="66">
        <v>121</v>
      </c>
      <c r="E69" s="67">
        <v>4.0754462782081509E-2</v>
      </c>
      <c r="F69" s="45"/>
    </row>
    <row r="70" spans="1:6" x14ac:dyDescent="0.25">
      <c r="A70" s="64" t="s">
        <v>45</v>
      </c>
      <c r="B70" s="65">
        <v>2802204.1</v>
      </c>
      <c r="C70" s="67">
        <v>7.0422663397924946E-3</v>
      </c>
      <c r="D70" s="66">
        <v>24</v>
      </c>
      <c r="E70" s="67">
        <v>8.0835298080161669E-3</v>
      </c>
      <c r="F70" s="45"/>
    </row>
    <row r="71" spans="1:6" x14ac:dyDescent="0.25">
      <c r="A71" s="64" t="s">
        <v>46</v>
      </c>
      <c r="B71" s="65">
        <v>4574771.13</v>
      </c>
      <c r="C71" s="67">
        <v>1.1496934409971592E-2</v>
      </c>
      <c r="D71" s="66">
        <v>42</v>
      </c>
      <c r="E71" s="67">
        <v>1.4146177164028292E-2</v>
      </c>
      <c r="F71" s="45"/>
    </row>
    <row r="72" spans="1:6" x14ac:dyDescent="0.25">
      <c r="A72" s="64" t="s">
        <v>47</v>
      </c>
      <c r="B72" s="65">
        <v>3819967.6</v>
      </c>
      <c r="C72" s="67">
        <v>9.6000249405737148E-3</v>
      </c>
      <c r="D72" s="66">
        <v>23</v>
      </c>
      <c r="E72" s="67">
        <v>7.7467160660154933E-3</v>
      </c>
      <c r="F72" s="45"/>
    </row>
    <row r="73" spans="1:6" x14ac:dyDescent="0.25">
      <c r="A73" s="64" t="s">
        <v>26</v>
      </c>
      <c r="B73" s="65">
        <v>13678472.52</v>
      </c>
      <c r="C73" s="67">
        <v>3.4375599767116398E-2</v>
      </c>
      <c r="D73" s="66">
        <v>63</v>
      </c>
      <c r="E73" s="67">
        <v>2.1219265746042437E-2</v>
      </c>
      <c r="F73" s="45"/>
    </row>
    <row r="74" spans="1:6" x14ac:dyDescent="0.25">
      <c r="A74" s="64" t="s">
        <v>27</v>
      </c>
      <c r="B74" s="65">
        <v>511115.24</v>
      </c>
      <c r="C74" s="67">
        <v>1.2844923217430744E-3</v>
      </c>
      <c r="D74" s="66">
        <v>4</v>
      </c>
      <c r="E74" s="67">
        <v>1.3472549680026945E-3</v>
      </c>
      <c r="F74" s="45"/>
    </row>
    <row r="75" spans="1:6" x14ac:dyDescent="0.25">
      <c r="A75" s="64" t="s">
        <v>28</v>
      </c>
      <c r="B75" s="65">
        <v>1540231.11</v>
      </c>
      <c r="C75" s="67">
        <v>3.8707807548544492E-3</v>
      </c>
      <c r="D75" s="66">
        <v>14</v>
      </c>
      <c r="E75" s="67">
        <v>4.7153923880094307E-3</v>
      </c>
      <c r="F75" s="45"/>
    </row>
    <row r="76" spans="1:6" x14ac:dyDescent="0.25">
      <c r="A76" s="64" t="s">
        <v>5</v>
      </c>
      <c r="B76" s="65">
        <v>18461018.740000006</v>
      </c>
      <c r="C76" s="67">
        <v>4.6394697256698932E-2</v>
      </c>
      <c r="D76" s="66">
        <v>129</v>
      </c>
      <c r="E76" s="67">
        <v>4.3448972718086898E-2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397912257.89999998</v>
      </c>
      <c r="C78" s="71"/>
      <c r="D78" s="72">
        <v>2969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0.69599257461046893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535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4757212.78</v>
      </c>
      <c r="C87" s="67">
        <v>1.1955431594659607E-2</v>
      </c>
      <c r="D87" s="66">
        <v>107</v>
      </c>
      <c r="E87" s="67">
        <v>3.603907039407208E-2</v>
      </c>
      <c r="F87" s="45"/>
    </row>
    <row r="88" spans="1:6" x14ac:dyDescent="0.25">
      <c r="A88" s="64" t="s">
        <v>19</v>
      </c>
      <c r="B88" s="65">
        <v>74442348.140000001</v>
      </c>
      <c r="C88" s="67">
        <v>0.18708231943613121</v>
      </c>
      <c r="D88" s="66">
        <v>500</v>
      </c>
      <c r="E88" s="67">
        <v>0.16840687100033683</v>
      </c>
      <c r="F88" s="45"/>
    </row>
    <row r="89" spans="1:6" x14ac:dyDescent="0.25">
      <c r="A89" s="64" t="s">
        <v>20</v>
      </c>
      <c r="B89" s="65">
        <v>27029394.469999991</v>
      </c>
      <c r="C89" s="67">
        <v>6.7928026677662193E-2</v>
      </c>
      <c r="D89" s="66">
        <v>172</v>
      </c>
      <c r="E89" s="67">
        <v>5.7931963624115866E-2</v>
      </c>
      <c r="F89" s="45"/>
    </row>
    <row r="90" spans="1:6" x14ac:dyDescent="0.25">
      <c r="A90" s="64" t="s">
        <v>21</v>
      </c>
      <c r="B90" s="65">
        <v>62390918.909999996</v>
      </c>
      <c r="C90" s="67">
        <v>0.15679566957617974</v>
      </c>
      <c r="D90" s="66">
        <v>466</v>
      </c>
      <c r="E90" s="67">
        <v>0.15695520377231392</v>
      </c>
      <c r="F90" s="45"/>
    </row>
    <row r="91" spans="1:6" x14ac:dyDescent="0.25">
      <c r="A91" s="64" t="s">
        <v>22</v>
      </c>
      <c r="B91" s="65">
        <v>21666340.599999998</v>
      </c>
      <c r="C91" s="67">
        <v>5.4450045631529678E-2</v>
      </c>
      <c r="D91" s="66">
        <v>171</v>
      </c>
      <c r="E91" s="67">
        <v>5.7595149882115192E-2</v>
      </c>
      <c r="F91" s="45"/>
    </row>
    <row r="92" spans="1:6" x14ac:dyDescent="0.25">
      <c r="A92" s="64" t="s">
        <v>23</v>
      </c>
      <c r="B92" s="65">
        <v>35537244.699999988</v>
      </c>
      <c r="C92" s="67">
        <v>8.9309248444743625E-2</v>
      </c>
      <c r="D92" s="66">
        <v>257</v>
      </c>
      <c r="E92" s="67">
        <v>8.6561131694173121E-2</v>
      </c>
      <c r="F92" s="45"/>
    </row>
    <row r="93" spans="1:6" x14ac:dyDescent="0.25">
      <c r="A93" s="64" t="s">
        <v>24</v>
      </c>
      <c r="B93" s="65">
        <v>59493398.189999983</v>
      </c>
      <c r="C93" s="67">
        <v>0.14951386143261611</v>
      </c>
      <c r="D93" s="66">
        <v>423</v>
      </c>
      <c r="E93" s="67">
        <v>0.14247221286628495</v>
      </c>
      <c r="F93" s="45"/>
    </row>
    <row r="94" spans="1:6" x14ac:dyDescent="0.25">
      <c r="A94" s="64" t="s">
        <v>25</v>
      </c>
      <c r="B94" s="65">
        <v>48934848.639999986</v>
      </c>
      <c r="C94" s="67">
        <v>0.12297899265093236</v>
      </c>
      <c r="D94" s="66">
        <v>416</v>
      </c>
      <c r="E94" s="67">
        <v>0.14011451667228023</v>
      </c>
      <c r="F94" s="45"/>
    </row>
    <row r="95" spans="1:6" x14ac:dyDescent="0.25">
      <c r="A95" s="64" t="s">
        <v>42</v>
      </c>
      <c r="B95" s="65">
        <v>24536143.84</v>
      </c>
      <c r="C95" s="67">
        <v>6.16621965090762E-2</v>
      </c>
      <c r="D95" s="66">
        <v>175</v>
      </c>
      <c r="E95" s="67">
        <v>5.8942404850117883E-2</v>
      </c>
      <c r="F95" s="45"/>
    </row>
    <row r="96" spans="1:6" x14ac:dyDescent="0.25">
      <c r="A96" s="64" t="s">
        <v>43</v>
      </c>
      <c r="B96" s="65">
        <v>4435137.18</v>
      </c>
      <c r="C96" s="67">
        <v>1.1146017977447187E-2</v>
      </c>
      <c r="D96" s="66">
        <v>30</v>
      </c>
      <c r="E96" s="67">
        <v>1.0104412260020209E-2</v>
      </c>
      <c r="F96" s="45"/>
    </row>
    <row r="97" spans="1:6" x14ac:dyDescent="0.25">
      <c r="A97" s="64" t="s">
        <v>44</v>
      </c>
      <c r="B97" s="65">
        <v>2284940.63</v>
      </c>
      <c r="C97" s="67">
        <v>5.7423227976410645E-3</v>
      </c>
      <c r="D97" s="66">
        <v>10</v>
      </c>
      <c r="E97" s="67">
        <v>3.3681374200067362E-3</v>
      </c>
      <c r="F97" s="45"/>
    </row>
    <row r="98" spans="1:6" x14ac:dyDescent="0.25">
      <c r="A98" s="64" t="s">
        <v>45</v>
      </c>
      <c r="B98" s="65">
        <v>1247690.8199999998</v>
      </c>
      <c r="C98" s="67">
        <v>3.1355928228618672E-3</v>
      </c>
      <c r="D98" s="66">
        <v>10</v>
      </c>
      <c r="E98" s="67">
        <v>3.3681374200067362E-3</v>
      </c>
      <c r="F98" s="45"/>
    </row>
    <row r="99" spans="1:6" x14ac:dyDescent="0.25">
      <c r="A99" s="64" t="s">
        <v>46</v>
      </c>
      <c r="B99" s="65">
        <v>2457661.7800000003</v>
      </c>
      <c r="C99" s="67">
        <v>6.1763912299923176E-3</v>
      </c>
      <c r="D99" s="66">
        <v>15</v>
      </c>
      <c r="E99" s="67">
        <v>5.0522061300101043E-3</v>
      </c>
      <c r="F99" s="45"/>
    </row>
    <row r="100" spans="1:6" x14ac:dyDescent="0.25">
      <c r="A100" s="64" t="s">
        <v>47</v>
      </c>
      <c r="B100" s="65">
        <v>802977.57000000007</v>
      </c>
      <c r="C100" s="67">
        <v>2.0179764610362872E-3</v>
      </c>
      <c r="D100" s="66">
        <v>7</v>
      </c>
      <c r="E100" s="67">
        <v>2.3576961940047153E-3</v>
      </c>
      <c r="F100" s="45"/>
    </row>
    <row r="101" spans="1:6" x14ac:dyDescent="0.25">
      <c r="A101" s="64" t="s">
        <v>26</v>
      </c>
      <c r="B101" s="65">
        <v>7722060.0599999968</v>
      </c>
      <c r="C101" s="67">
        <v>1.9406439250586351E-2</v>
      </c>
      <c r="D101" s="66">
        <v>67</v>
      </c>
      <c r="E101" s="67">
        <v>2.2566520714045132E-2</v>
      </c>
      <c r="F101" s="45"/>
    </row>
    <row r="102" spans="1:6" x14ac:dyDescent="0.25">
      <c r="A102" s="64" t="s">
        <v>27</v>
      </c>
      <c r="B102" s="65">
        <v>465842.93</v>
      </c>
      <c r="C102" s="67">
        <v>1.1707177166607216E-3</v>
      </c>
      <c r="D102" s="66">
        <v>4</v>
      </c>
      <c r="E102" s="67">
        <v>1.3472549680026945E-3</v>
      </c>
      <c r="F102" s="45"/>
    </row>
    <row r="103" spans="1:6" x14ac:dyDescent="0.25">
      <c r="A103" s="64" t="s">
        <v>28</v>
      </c>
      <c r="B103" s="65">
        <v>2743090.1499999994</v>
      </c>
      <c r="C103" s="67">
        <v>6.8937060759997268E-3</v>
      </c>
      <c r="D103" s="66">
        <v>15</v>
      </c>
      <c r="E103" s="67">
        <v>5.0522061300101043E-3</v>
      </c>
      <c r="F103" s="45"/>
    </row>
    <row r="104" spans="1:6" x14ac:dyDescent="0.25">
      <c r="A104" s="64" t="s">
        <v>5</v>
      </c>
      <c r="B104" s="65">
        <v>16965006.510000005</v>
      </c>
      <c r="C104" s="67">
        <v>4.2635043714243946E-2</v>
      </c>
      <c r="D104" s="66">
        <v>124</v>
      </c>
      <c r="E104" s="67">
        <v>4.1764904008083532E-2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397912257.89999986</v>
      </c>
      <c r="C106" s="71"/>
      <c r="D106" s="72">
        <v>2969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0.66786993291057928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652840.14000000013</v>
      </c>
      <c r="C115" s="67">
        <v>1.6406635559441988E-3</v>
      </c>
      <c r="D115" s="66">
        <v>17</v>
      </c>
      <c r="E115" s="67">
        <v>5.7258336140114515E-3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389945947.78000063</v>
      </c>
      <c r="C117" s="67">
        <v>0.97997973180810627</v>
      </c>
      <c r="D117" s="66">
        <v>2885</v>
      </c>
      <c r="E117" s="67">
        <v>0.97170764567194345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7313469.9799999995</v>
      </c>
      <c r="C119" s="67">
        <v>1.8379604635949537E-2</v>
      </c>
      <c r="D119" s="66">
        <v>67</v>
      </c>
      <c r="E119" s="67">
        <v>2.2566520714045132E-2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397912257.90000063</v>
      </c>
      <c r="C121" s="71"/>
      <c r="D121" s="72">
        <v>2969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383229439.51000065</v>
      </c>
      <c r="C128" s="67">
        <v>0.96310036170413749</v>
      </c>
      <c r="D128" s="66">
        <v>2747</v>
      </c>
      <c r="E128" s="67">
        <v>0.92522734927585049</v>
      </c>
      <c r="F128" s="64"/>
    </row>
    <row r="129" spans="1:6" x14ac:dyDescent="0.25">
      <c r="A129" s="64" t="s">
        <v>7</v>
      </c>
      <c r="B129" s="65">
        <v>14682818.389999999</v>
      </c>
      <c r="C129" s="67">
        <v>3.6899638295862548E-2</v>
      </c>
      <c r="D129" s="66">
        <v>222</v>
      </c>
      <c r="E129" s="67">
        <v>7.4772650724149542E-2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397912257.90000063</v>
      </c>
      <c r="C131" s="71"/>
      <c r="D131" s="72">
        <v>2969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89051932.499999955</v>
      </c>
      <c r="C138" s="67">
        <v>0.22379791205723493</v>
      </c>
      <c r="D138" s="66">
        <v>1281</v>
      </c>
      <c r="E138" s="67">
        <v>0.43145840350286291</v>
      </c>
      <c r="F138" s="45"/>
    </row>
    <row r="139" spans="1:6" x14ac:dyDescent="0.25">
      <c r="A139" s="64" t="s">
        <v>72</v>
      </c>
      <c r="B139" s="66">
        <v>167441187.41999987</v>
      </c>
      <c r="C139" s="67">
        <v>0.42079926942607498</v>
      </c>
      <c r="D139" s="66">
        <v>1240</v>
      </c>
      <c r="E139" s="67">
        <v>0.41764904008083531</v>
      </c>
      <c r="F139" s="45"/>
    </row>
    <row r="140" spans="1:6" x14ac:dyDescent="0.25">
      <c r="A140" s="64" t="s">
        <v>73</v>
      </c>
      <c r="B140" s="66">
        <v>71480114.670000017</v>
      </c>
      <c r="C140" s="67">
        <v>0.17963788059015723</v>
      </c>
      <c r="D140" s="66">
        <v>299</v>
      </c>
      <c r="E140" s="67">
        <v>0.10070730885820141</v>
      </c>
      <c r="F140" s="45"/>
    </row>
    <row r="141" spans="1:6" x14ac:dyDescent="0.25">
      <c r="A141" s="64" t="s">
        <v>74</v>
      </c>
      <c r="B141" s="66">
        <v>29546617.779999997</v>
      </c>
      <c r="C141" s="67">
        <v>7.4254102992286852E-2</v>
      </c>
      <c r="D141" s="66">
        <v>88</v>
      </c>
      <c r="E141" s="67">
        <v>2.9639609296059279E-2</v>
      </c>
      <c r="F141" s="45"/>
    </row>
    <row r="142" spans="1:6" x14ac:dyDescent="0.25">
      <c r="A142" s="64" t="s">
        <v>75</v>
      </c>
      <c r="B142" s="66">
        <v>15832907.489999998</v>
      </c>
      <c r="C142" s="67">
        <v>3.9789946591640306E-2</v>
      </c>
      <c r="D142" s="66">
        <v>36</v>
      </c>
      <c r="E142" s="67">
        <v>1.212529471202425E-2</v>
      </c>
      <c r="F142" s="45"/>
    </row>
    <row r="143" spans="1:6" x14ac:dyDescent="0.25">
      <c r="A143" s="64" t="s">
        <v>76</v>
      </c>
      <c r="B143" s="66">
        <v>8513833</v>
      </c>
      <c r="C143" s="67">
        <v>2.1396257167175858E-2</v>
      </c>
      <c r="D143" s="66">
        <v>14</v>
      </c>
      <c r="E143" s="67">
        <v>4.7153923880094307E-3</v>
      </c>
      <c r="F143" s="45"/>
    </row>
    <row r="144" spans="1:6" x14ac:dyDescent="0.25">
      <c r="A144" s="64" t="s">
        <v>77</v>
      </c>
      <c r="B144" s="66">
        <v>4443974.25</v>
      </c>
      <c r="C144" s="67">
        <v>1.1168226566965485E-2</v>
      </c>
      <c r="D144" s="66">
        <v>5</v>
      </c>
      <c r="E144" s="67">
        <v>1.6840687100033681E-3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3.6987802481065527E-3</v>
      </c>
      <c r="D146" s="66">
        <v>1</v>
      </c>
      <c r="E146" s="67">
        <v>3.3681374200067362E-4</v>
      </c>
      <c r="F146" s="45"/>
    </row>
    <row r="147" spans="1:6" x14ac:dyDescent="0.25">
      <c r="A147" s="64" t="s">
        <v>81</v>
      </c>
      <c r="B147" s="66">
        <v>4877818.92</v>
      </c>
      <c r="C147" s="67">
        <v>1.2258528917261591E-2</v>
      </c>
      <c r="D147" s="66">
        <v>3</v>
      </c>
      <c r="E147" s="67">
        <v>1.0104412260020209E-3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1.3199095443096181E-2</v>
      </c>
      <c r="D149" s="66">
        <v>2</v>
      </c>
      <c r="E149" s="67">
        <v>6.7362748400134724E-4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397912257.89999986</v>
      </c>
      <c r="C151" s="71"/>
      <c r="D151" s="72">
        <v>2969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134022.31657123606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261575410.5400008</v>
      </c>
      <c r="C160" s="67">
        <v>0.65736957167511367</v>
      </c>
      <c r="D160" s="66">
        <v>1774</v>
      </c>
      <c r="E160" s="67">
        <v>0.59750757830919499</v>
      </c>
      <c r="F160" s="45"/>
    </row>
    <row r="161" spans="1:6" x14ac:dyDescent="0.25">
      <c r="A161" s="64" t="s">
        <v>9</v>
      </c>
      <c r="B161" s="65">
        <v>130197191.27999988</v>
      </c>
      <c r="C161" s="67">
        <v>0.32720075517934849</v>
      </c>
      <c r="D161" s="66">
        <v>1136</v>
      </c>
      <c r="E161" s="67">
        <v>0.38262041091276522</v>
      </c>
      <c r="F161" s="45"/>
    </row>
    <row r="162" spans="1:6" x14ac:dyDescent="0.25">
      <c r="A162" s="64" t="s">
        <v>10</v>
      </c>
      <c r="B162" s="65">
        <v>6139656.080000001</v>
      </c>
      <c r="C162" s="67">
        <v>1.5429673145537925E-2</v>
      </c>
      <c r="D162" s="66">
        <v>59</v>
      </c>
      <c r="E162" s="67">
        <v>1.9872010778039743E-2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397912257.90000063</v>
      </c>
      <c r="C164" s="67"/>
      <c r="D164" s="72">
        <v>2969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111733.07</v>
      </c>
      <c r="C171" s="67">
        <v>2.8079826087709973E-4</v>
      </c>
      <c r="D171" s="66">
        <v>4</v>
      </c>
      <c r="E171" s="67">
        <v>1.3472549680026945E-3</v>
      </c>
      <c r="F171" s="45"/>
    </row>
    <row r="172" spans="1:6" x14ac:dyDescent="0.25">
      <c r="A172" s="76">
        <v>1997</v>
      </c>
      <c r="B172" s="65">
        <v>1333343.9800000002</v>
      </c>
      <c r="C172" s="67">
        <v>3.3508492224813159E-3</v>
      </c>
      <c r="D172" s="66">
        <v>20</v>
      </c>
      <c r="E172" s="67">
        <v>6.7362748400134724E-3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17670.349999999999</v>
      </c>
      <c r="C175" s="67">
        <v>4.4407654323734758E-5</v>
      </c>
      <c r="D175" s="66">
        <v>1</v>
      </c>
      <c r="E175" s="67">
        <v>3.3681374200067362E-4</v>
      </c>
      <c r="F175" s="45"/>
    </row>
    <row r="176" spans="1:6" x14ac:dyDescent="0.25">
      <c r="A176" s="76">
        <v>2001</v>
      </c>
      <c r="B176" s="65">
        <v>32648909.290000003</v>
      </c>
      <c r="C176" s="67">
        <v>8.205052405851003E-2</v>
      </c>
      <c r="D176" s="66">
        <v>281</v>
      </c>
      <c r="E176" s="67">
        <v>9.4644661502189295E-2</v>
      </c>
      <c r="F176" s="45"/>
    </row>
    <row r="177" spans="1:6" x14ac:dyDescent="0.25">
      <c r="A177" s="76">
        <v>2002</v>
      </c>
      <c r="B177" s="65">
        <v>2104690.2600000002</v>
      </c>
      <c r="C177" s="67">
        <v>5.2893325556432917E-3</v>
      </c>
      <c r="D177" s="66">
        <v>20</v>
      </c>
      <c r="E177" s="67">
        <v>6.7362748400134724E-3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9501728.4099999964</v>
      </c>
      <c r="C179" s="67">
        <v>2.3878953767712E-2</v>
      </c>
      <c r="D179" s="66">
        <v>84</v>
      </c>
      <c r="E179" s="67">
        <v>2.8292354328056584E-2</v>
      </c>
      <c r="F179" s="45"/>
    </row>
    <row r="180" spans="1:6" x14ac:dyDescent="0.25">
      <c r="A180" s="76">
        <v>2005</v>
      </c>
      <c r="B180" s="65">
        <v>352194182.54000008</v>
      </c>
      <c r="C180" s="67">
        <v>0.88510513448045247</v>
      </c>
      <c r="D180" s="66">
        <v>2559</v>
      </c>
      <c r="E180" s="67">
        <v>0.86190636577972379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397912257.9000001</v>
      </c>
      <c r="C182" s="67"/>
      <c r="D182" s="78">
        <v>2969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133.36317600469215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50270850.87000002</v>
      </c>
      <c r="C191" s="67">
        <v>0.12633652236627926</v>
      </c>
      <c r="D191" s="66">
        <v>406</v>
      </c>
      <c r="E191" s="67">
        <v>0.13674637925227348</v>
      </c>
      <c r="F191" s="45"/>
    </row>
    <row r="192" spans="1:6" x14ac:dyDescent="0.25">
      <c r="A192" s="64" t="s">
        <v>12</v>
      </c>
      <c r="B192" s="65">
        <v>91231707.839999974</v>
      </c>
      <c r="C192" s="67">
        <v>0.22927594219258157</v>
      </c>
      <c r="D192" s="66">
        <v>689</v>
      </c>
      <c r="E192" s="67">
        <v>0.23206466823846414</v>
      </c>
      <c r="F192" s="45"/>
    </row>
    <row r="193" spans="1:6" x14ac:dyDescent="0.25">
      <c r="A193" s="64" t="s">
        <v>13</v>
      </c>
      <c r="B193" s="65">
        <v>238079764.7299999</v>
      </c>
      <c r="C193" s="67">
        <v>0.59832226829722901</v>
      </c>
      <c r="D193" s="66">
        <v>1752</v>
      </c>
      <c r="E193" s="67">
        <v>0.59009767598518015</v>
      </c>
      <c r="F193" s="45"/>
    </row>
    <row r="194" spans="1:6" x14ac:dyDescent="0.25">
      <c r="A194" s="64" t="s">
        <v>14</v>
      </c>
      <c r="B194" s="65">
        <v>17878198.390000001</v>
      </c>
      <c r="C194" s="67">
        <v>4.493000161481079E-2</v>
      </c>
      <c r="D194" s="66">
        <v>119</v>
      </c>
      <c r="E194" s="67">
        <v>4.008083529808016E-2</v>
      </c>
      <c r="F194" s="45"/>
    </row>
    <row r="195" spans="1:6" x14ac:dyDescent="0.25">
      <c r="A195" s="64" t="s">
        <v>15</v>
      </c>
      <c r="B195" s="65">
        <v>451736.07</v>
      </c>
      <c r="C195" s="67">
        <v>1.1352655290994497E-3</v>
      </c>
      <c r="D195" s="66">
        <v>3</v>
      </c>
      <c r="E195" s="67">
        <v>1.0104412260020209E-3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397912257.89999986</v>
      </c>
      <c r="C199" s="71"/>
      <c r="D199" s="72">
        <v>2969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11.670551317677807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198165268.83000007</v>
      </c>
      <c r="C208" s="67">
        <v>0.49801247610673338</v>
      </c>
      <c r="D208" s="66">
        <v>1541</v>
      </c>
      <c r="E208" s="67">
        <v>0.51902997642303805</v>
      </c>
      <c r="F208" s="43"/>
    </row>
    <row r="209" spans="1:6" x14ac:dyDescent="0.25">
      <c r="A209" s="64" t="s">
        <v>53</v>
      </c>
      <c r="B209" s="65">
        <v>199746989.06999993</v>
      </c>
      <c r="C209" s="67">
        <v>0.50198752389326673</v>
      </c>
      <c r="D209" s="66">
        <v>1428</v>
      </c>
      <c r="E209" s="67">
        <v>0.48097002357696195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397912257.89999998</v>
      </c>
      <c r="C211" s="71"/>
      <c r="D211" s="72">
        <v>2969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11771064.620000001</v>
      </c>
      <c r="C218" s="67">
        <v>2.9582060834522497E-2</v>
      </c>
      <c r="D218" s="66">
        <v>146</v>
      </c>
      <c r="E218" s="67">
        <v>4.917480633209835E-2</v>
      </c>
      <c r="F218" s="67">
        <v>0.81511220639061155</v>
      </c>
    </row>
    <row r="219" spans="1:6" x14ac:dyDescent="0.25">
      <c r="A219" s="64" t="s">
        <v>55</v>
      </c>
      <c r="B219" s="65">
        <v>58962901.170000009</v>
      </c>
      <c r="C219" s="67">
        <v>0.14818066043297942</v>
      </c>
      <c r="D219" s="66">
        <v>465</v>
      </c>
      <c r="E219" s="67">
        <v>0.15661839003031325</v>
      </c>
      <c r="F219" s="67">
        <v>0.80257966482786969</v>
      </c>
    </row>
    <row r="220" spans="1:6" x14ac:dyDescent="0.25">
      <c r="A220" s="64" t="s">
        <v>56</v>
      </c>
      <c r="B220" s="65">
        <v>63015911.779999971</v>
      </c>
      <c r="C220" s="67">
        <v>0.15836634968867089</v>
      </c>
      <c r="D220" s="66">
        <v>492</v>
      </c>
      <c r="E220" s="67">
        <v>0.16571236106433143</v>
      </c>
      <c r="F220" s="67">
        <v>0.79582489989603233</v>
      </c>
    </row>
    <row r="221" spans="1:6" x14ac:dyDescent="0.25">
      <c r="A221" s="64" t="s">
        <v>57</v>
      </c>
      <c r="B221" s="65">
        <v>20248224.059999999</v>
      </c>
      <c r="C221" s="67">
        <v>5.0886153060126692E-2</v>
      </c>
      <c r="D221" s="66">
        <v>174</v>
      </c>
      <c r="E221" s="67">
        <v>5.8605591108117208E-2</v>
      </c>
      <c r="F221" s="67">
        <v>0.80157975062052345</v>
      </c>
    </row>
    <row r="222" spans="1:6" x14ac:dyDescent="0.25">
      <c r="A222" s="64" t="s">
        <v>58</v>
      </c>
      <c r="B222" s="65">
        <v>18987324.509999998</v>
      </c>
      <c r="C222" s="67">
        <v>4.7717365155339704E-2</v>
      </c>
      <c r="D222" s="66">
        <v>152</v>
      </c>
      <c r="E222" s="67">
        <v>5.119568878410239E-2</v>
      </c>
      <c r="F222" s="67">
        <v>0.7689908628729486</v>
      </c>
    </row>
    <row r="223" spans="1:6" x14ac:dyDescent="0.25">
      <c r="A223" s="64" t="s">
        <v>59</v>
      </c>
      <c r="B223" s="65">
        <v>17655027.510000002</v>
      </c>
      <c r="C223" s="67">
        <v>4.4369147115937611E-2</v>
      </c>
      <c r="D223" s="66">
        <v>134</v>
      </c>
      <c r="E223" s="67">
        <v>4.5133041428090263E-2</v>
      </c>
      <c r="F223" s="67">
        <v>0.80164500899011581</v>
      </c>
    </row>
    <row r="224" spans="1:6" x14ac:dyDescent="0.25">
      <c r="A224" s="64" t="s">
        <v>29</v>
      </c>
      <c r="B224" s="65">
        <v>92327515.719999939</v>
      </c>
      <c r="C224" s="67">
        <v>0.23202983543975908</v>
      </c>
      <c r="D224" s="66">
        <v>692</v>
      </c>
      <c r="E224" s="67">
        <v>0.23307510946446616</v>
      </c>
      <c r="F224" s="67">
        <v>0.78561083722897873</v>
      </c>
    </row>
    <row r="225" spans="1:6" x14ac:dyDescent="0.25">
      <c r="A225" s="64" t="s">
        <v>60</v>
      </c>
      <c r="B225" s="65">
        <v>37435363.610000014</v>
      </c>
      <c r="C225" s="67">
        <v>9.4079443060052628E-2</v>
      </c>
      <c r="D225" s="66">
        <v>260</v>
      </c>
      <c r="E225" s="67">
        <v>8.7571572920175145E-2</v>
      </c>
      <c r="F225" s="67">
        <v>0.78787291898444223</v>
      </c>
    </row>
    <row r="226" spans="1:6" x14ac:dyDescent="0.25">
      <c r="A226" s="64" t="s">
        <v>61</v>
      </c>
      <c r="B226" s="65">
        <v>54799314.529999986</v>
      </c>
      <c r="C226" s="67">
        <v>0.13771708069313038</v>
      </c>
      <c r="D226" s="66">
        <v>250</v>
      </c>
      <c r="E226" s="67">
        <v>8.4203435500168414E-2</v>
      </c>
      <c r="F226" s="67">
        <v>0.76017942574413622</v>
      </c>
    </row>
    <row r="227" spans="1:6" x14ac:dyDescent="0.25">
      <c r="A227" s="64" t="s">
        <v>62</v>
      </c>
      <c r="B227" s="65">
        <v>16262231.290000005</v>
      </c>
      <c r="C227" s="67">
        <v>4.0868887467364473E-2</v>
      </c>
      <c r="D227" s="66">
        <v>142</v>
      </c>
      <c r="E227" s="67">
        <v>4.7827551364095652E-2</v>
      </c>
      <c r="F227" s="67">
        <v>0.79553479361878698</v>
      </c>
    </row>
    <row r="228" spans="1:6" x14ac:dyDescent="0.25">
      <c r="A228" s="64" t="s">
        <v>63</v>
      </c>
      <c r="B228" s="65">
        <v>6139656.080000001</v>
      </c>
      <c r="C228" s="67">
        <v>1.5429673145537956E-2</v>
      </c>
      <c r="D228" s="66">
        <v>59</v>
      </c>
      <c r="E228" s="67">
        <v>1.9872010778039743E-2</v>
      </c>
      <c r="F228" s="67">
        <v>0.78218228701964265</v>
      </c>
    </row>
    <row r="229" spans="1:6" x14ac:dyDescent="0.25">
      <c r="A229" s="64" t="s">
        <v>4</v>
      </c>
      <c r="B229" s="65">
        <v>307723.02</v>
      </c>
      <c r="C229" s="67">
        <v>7.7334390657885822E-4</v>
      </c>
      <c r="D229" s="66">
        <v>3</v>
      </c>
      <c r="E229" s="67">
        <v>1.0104412260020209E-3</v>
      </c>
      <c r="F229" s="67">
        <v>0.80302790901452115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397912257.89999986</v>
      </c>
      <c r="C231" s="71"/>
      <c r="D231" s="72">
        <v>2969</v>
      </c>
      <c r="E231" s="71"/>
      <c r="F231" s="81">
        <v>0.78835187589249056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26863910.02999999</v>
      </c>
      <c r="C238" s="67">
        <v>6.7512144943147778E-2</v>
      </c>
      <c r="D238" s="66">
        <v>196</v>
      </c>
      <c r="E238" s="67">
        <v>6.6015493432132033E-2</v>
      </c>
      <c r="F238" s="45"/>
    </row>
    <row r="239" spans="1:6" x14ac:dyDescent="0.25">
      <c r="A239" s="64" t="s">
        <v>351</v>
      </c>
      <c r="B239" s="65">
        <v>268351439.64999989</v>
      </c>
      <c r="C239" s="67">
        <v>0.67439852460498928</v>
      </c>
      <c r="D239" s="66">
        <v>2022</v>
      </c>
      <c r="E239" s="67">
        <v>0.68103738632536204</v>
      </c>
      <c r="F239" s="45"/>
    </row>
    <row r="240" spans="1:6" x14ac:dyDescent="0.25">
      <c r="A240" s="64" t="s">
        <v>323</v>
      </c>
      <c r="B240" s="65">
        <v>92045672.079999983</v>
      </c>
      <c r="C240" s="67">
        <v>0.23132152943911613</v>
      </c>
      <c r="D240" s="66">
        <v>644</v>
      </c>
      <c r="E240" s="67">
        <v>0.21690804984843381</v>
      </c>
      <c r="F240" s="45"/>
    </row>
    <row r="241" spans="1:6" x14ac:dyDescent="0.25">
      <c r="A241" s="64" t="s">
        <v>324</v>
      </c>
      <c r="B241" s="65">
        <v>3998622.3</v>
      </c>
      <c r="C241" s="67">
        <v>1.004900507740805E-2</v>
      </c>
      <c r="D241" s="66">
        <v>37</v>
      </c>
      <c r="E241" s="67">
        <v>1.2462108454024925E-2</v>
      </c>
      <c r="F241" s="45"/>
    </row>
    <row r="242" spans="1:6" x14ac:dyDescent="0.25">
      <c r="A242" s="64" t="s">
        <v>325</v>
      </c>
      <c r="B242" s="65">
        <v>2414635.23</v>
      </c>
      <c r="C242" s="67">
        <v>6.0682604822061724E-3</v>
      </c>
      <c r="D242" s="66">
        <v>22</v>
      </c>
      <c r="E242" s="67">
        <v>7.4099023240148196E-3</v>
      </c>
      <c r="F242" s="45"/>
    </row>
    <row r="243" spans="1:6" x14ac:dyDescent="0.25">
      <c r="A243" s="64" t="s">
        <v>40</v>
      </c>
      <c r="B243" s="65">
        <v>3585138.4699999988</v>
      </c>
      <c r="C243" s="67">
        <v>9.0098718971884182E-3</v>
      </c>
      <c r="D243" s="66">
        <v>31</v>
      </c>
      <c r="E243" s="67">
        <v>1.0441226002020883E-2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536309.03</v>
      </c>
      <c r="C248" s="67">
        <v>1.3478072598979371E-3</v>
      </c>
      <c r="D248" s="66">
        <v>16</v>
      </c>
      <c r="E248" s="67">
        <v>5.3890198720107779E-3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116531.11</v>
      </c>
      <c r="C250" s="67">
        <v>2.9285629604626474E-4</v>
      </c>
      <c r="D250" s="66">
        <v>1</v>
      </c>
      <c r="E250" s="67">
        <v>3.3681374200067362E-4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397912257.89999986</v>
      </c>
      <c r="C253" s="71"/>
      <c r="D253" s="72">
        <v>2969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2.2841675423412422E-2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306974751.83999997</v>
      </c>
      <c r="C263" s="67">
        <v>0.77146342125792566</v>
      </c>
      <c r="D263" s="66">
        <v>2222</v>
      </c>
      <c r="E263" s="67">
        <v>0.74840013472549682</v>
      </c>
      <c r="F263" s="45"/>
    </row>
    <row r="264" spans="1:6" x14ac:dyDescent="0.25">
      <c r="A264" s="64" t="s">
        <v>148</v>
      </c>
      <c r="B264" s="65">
        <v>90937506.059999943</v>
      </c>
      <c r="C264" s="67">
        <v>0.22853657874207439</v>
      </c>
      <c r="D264" s="66">
        <v>747</v>
      </c>
      <c r="E264" s="67">
        <v>0.25159986527450318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397912257.89999992</v>
      </c>
      <c r="C266" s="67"/>
      <c r="D266" s="78">
        <v>2969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31356268.40000001</v>
      </c>
      <c r="C274" s="67">
        <v>7.880196645733939E-2</v>
      </c>
      <c r="D274" s="66">
        <v>250</v>
      </c>
      <c r="E274" s="67">
        <v>8.4203435500168414E-2</v>
      </c>
      <c r="F274" s="45"/>
    </row>
    <row r="275" spans="1:6" x14ac:dyDescent="0.25">
      <c r="A275" s="64" t="s">
        <v>39</v>
      </c>
      <c r="B275" s="65">
        <v>366555989.50000036</v>
      </c>
      <c r="C275" s="67">
        <v>0.9211980335426605</v>
      </c>
      <c r="D275" s="66">
        <v>2719</v>
      </c>
      <c r="E275" s="67">
        <v>0.9157965644998316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397912257.90000039</v>
      </c>
      <c r="C277" s="67"/>
      <c r="D277" s="78">
        <v>2969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20017506.670000006</v>
      </c>
      <c r="C286" s="67">
        <v>6.52089676757307E-2</v>
      </c>
      <c r="D286" s="66">
        <v>125</v>
      </c>
      <c r="E286" s="67">
        <v>5.6255625562556255E-2</v>
      </c>
      <c r="F286" s="45"/>
    </row>
    <row r="287" spans="1:6" x14ac:dyDescent="0.25">
      <c r="A287" s="64" t="s">
        <v>83</v>
      </c>
      <c r="B287" s="65">
        <v>47899887.789999984</v>
      </c>
      <c r="C287" s="67">
        <v>0.15603852597938142</v>
      </c>
      <c r="D287" s="66">
        <v>375</v>
      </c>
      <c r="E287" s="67">
        <v>0.16876687668766877</v>
      </c>
      <c r="F287" s="45"/>
    </row>
    <row r="288" spans="1:6" x14ac:dyDescent="0.25">
      <c r="A288" s="64" t="s">
        <v>84</v>
      </c>
      <c r="B288" s="65">
        <v>78473298.629999951</v>
      </c>
      <c r="C288" s="67">
        <v>0.25563437435695524</v>
      </c>
      <c r="D288" s="66">
        <v>601</v>
      </c>
      <c r="E288" s="67">
        <v>0.27047704770477049</v>
      </c>
      <c r="F288" s="45"/>
    </row>
    <row r="289" spans="1:6" x14ac:dyDescent="0.25">
      <c r="A289" s="64" t="s">
        <v>85</v>
      </c>
      <c r="B289" s="65">
        <v>100097134.94999996</v>
      </c>
      <c r="C289" s="67">
        <v>0.32607611652104923</v>
      </c>
      <c r="D289" s="66">
        <v>736</v>
      </c>
      <c r="E289" s="67">
        <v>0.33123312331233123</v>
      </c>
      <c r="F289" s="45"/>
    </row>
    <row r="290" spans="1:6" x14ac:dyDescent="0.25">
      <c r="A290" s="64" t="s">
        <v>86</v>
      </c>
      <c r="B290" s="65">
        <v>35491173.789999992</v>
      </c>
      <c r="C290" s="67">
        <v>0.11561593771887324</v>
      </c>
      <c r="D290" s="66">
        <v>211</v>
      </c>
      <c r="E290" s="67">
        <v>9.4959495949594963E-2</v>
      </c>
      <c r="F290" s="45"/>
    </row>
    <row r="291" spans="1:6" x14ac:dyDescent="0.25">
      <c r="A291" s="64" t="s">
        <v>87</v>
      </c>
      <c r="B291" s="65">
        <v>13157260.140000002</v>
      </c>
      <c r="C291" s="67">
        <v>4.2861049845746846E-2</v>
      </c>
      <c r="D291" s="66">
        <v>89</v>
      </c>
      <c r="E291" s="67">
        <v>4.0054005400540056E-2</v>
      </c>
      <c r="F291" s="45"/>
    </row>
    <row r="292" spans="1:6" x14ac:dyDescent="0.25">
      <c r="A292" s="64" t="s">
        <v>88</v>
      </c>
      <c r="B292" s="65">
        <v>6414525</v>
      </c>
      <c r="C292" s="67">
        <v>2.0895936755552302E-2</v>
      </c>
      <c r="D292" s="66">
        <v>34</v>
      </c>
      <c r="E292" s="67">
        <v>1.5301530153015301E-2</v>
      </c>
      <c r="F292" s="45"/>
    </row>
    <row r="293" spans="1:6" x14ac:dyDescent="0.25">
      <c r="A293" s="64" t="s">
        <v>89</v>
      </c>
      <c r="B293" s="65">
        <v>1506840.28</v>
      </c>
      <c r="C293" s="67">
        <v>4.9086782250593337E-3</v>
      </c>
      <c r="D293" s="66">
        <v>12</v>
      </c>
      <c r="E293" s="67">
        <v>5.4005400540054005E-3</v>
      </c>
      <c r="F293" s="45"/>
    </row>
    <row r="294" spans="1:6" x14ac:dyDescent="0.25">
      <c r="A294" s="64" t="s">
        <v>1</v>
      </c>
      <c r="B294" s="65">
        <v>382988.47000000003</v>
      </c>
      <c r="C294" s="67">
        <v>1.2476220526423611E-3</v>
      </c>
      <c r="D294" s="66">
        <v>8</v>
      </c>
      <c r="E294" s="67">
        <v>3.6003600360036002E-3</v>
      </c>
      <c r="F294" s="45"/>
    </row>
    <row r="295" spans="1:6" x14ac:dyDescent="0.25">
      <c r="A295" s="64" t="s">
        <v>70</v>
      </c>
      <c r="B295" s="65">
        <v>970569.78</v>
      </c>
      <c r="C295" s="67">
        <v>3.1617251066494109E-3</v>
      </c>
      <c r="D295" s="66">
        <v>7</v>
      </c>
      <c r="E295" s="67">
        <v>3.1503150315031502E-3</v>
      </c>
      <c r="F295" s="45"/>
    </row>
    <row r="296" spans="1:6" x14ac:dyDescent="0.25">
      <c r="A296" s="64" t="s">
        <v>82</v>
      </c>
      <c r="B296" s="65">
        <v>2563566.3400000003</v>
      </c>
      <c r="C296" s="67">
        <v>8.3510657623600652E-3</v>
      </c>
      <c r="D296" s="66">
        <v>24</v>
      </c>
      <c r="E296" s="67">
        <v>1.0801080108010801E-2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306974751.83999985</v>
      </c>
      <c r="C298" s="67"/>
      <c r="D298" s="72">
        <v>2222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1.7203837019611985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241803295.78999984</v>
      </c>
      <c r="C311" s="67">
        <v>0.6076799369442093</v>
      </c>
      <c r="D311" s="66">
        <v>1790</v>
      </c>
      <c r="E311" s="67">
        <v>0.60289659818120578</v>
      </c>
      <c r="F311" s="45"/>
    </row>
    <row r="312" spans="1:6" x14ac:dyDescent="0.25">
      <c r="A312" s="64" t="s">
        <v>181</v>
      </c>
      <c r="B312" s="65">
        <v>123472357.93999991</v>
      </c>
      <c r="C312" s="67">
        <v>0.31030046320168908</v>
      </c>
      <c r="D312" s="66">
        <v>898</v>
      </c>
      <c r="E312" s="67">
        <v>0.30245874031660491</v>
      </c>
      <c r="F312" s="45"/>
    </row>
    <row r="313" spans="1:6" x14ac:dyDescent="0.25">
      <c r="A313" s="64" t="s">
        <v>182</v>
      </c>
      <c r="B313" s="65">
        <v>26733136</v>
      </c>
      <c r="C313" s="67">
        <v>6.718349452486172E-2</v>
      </c>
      <c r="D313" s="66">
        <v>224</v>
      </c>
      <c r="E313" s="67">
        <v>7.5446278208150891E-2</v>
      </c>
      <c r="F313" s="45"/>
    </row>
    <row r="314" spans="1:6" x14ac:dyDescent="0.25">
      <c r="A314" s="64" t="s">
        <v>183</v>
      </c>
      <c r="B314" s="65">
        <v>1830021.32</v>
      </c>
      <c r="C314" s="67">
        <v>4.5990574144612224E-3</v>
      </c>
      <c r="D314" s="66">
        <v>23</v>
      </c>
      <c r="E314" s="67">
        <v>7.7467160660154933E-3</v>
      </c>
      <c r="F314" s="45"/>
    </row>
    <row r="315" spans="1:6" x14ac:dyDescent="0.25">
      <c r="A315" s="64" t="s">
        <v>184</v>
      </c>
      <c r="B315" s="65">
        <v>4073446.8499999996</v>
      </c>
      <c r="C315" s="67">
        <v>1.0237047914778506E-2</v>
      </c>
      <c r="D315" s="66">
        <v>34</v>
      </c>
      <c r="E315" s="67">
        <v>1.1451667228022903E-2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397912257.8999998</v>
      </c>
      <c r="C319" s="69"/>
      <c r="D319" s="72">
        <v>2969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537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394680995.53000122</v>
      </c>
      <c r="C6" s="65">
        <v>36191619.620000005</v>
      </c>
      <c r="D6" s="65">
        <v>233162769.28000018</v>
      </c>
      <c r="E6" s="65">
        <v>125326606.63000008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2954</v>
      </c>
      <c r="C7" s="66">
        <v>326</v>
      </c>
      <c r="D7" s="66">
        <v>1629</v>
      </c>
      <c r="E7" s="66">
        <v>999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0.78858427329279446</v>
      </c>
      <c r="C8" s="67">
        <v>0.77276252324282468</v>
      </c>
      <c r="D8" s="67">
        <v>0.79732603810403846</v>
      </c>
      <c r="E8" s="67">
        <v>0.77688971479749536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6.2450000000000006E-4</v>
      </c>
      <c r="C9" s="67">
        <v>6.2450000000000006E-4</v>
      </c>
      <c r="D9" s="67">
        <v>5.870324324324324E-3</v>
      </c>
      <c r="E9" s="67">
        <v>6.6871520000000004E-2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11.20134527004093</v>
      </c>
      <c r="C11" s="65">
        <v>14.815720228258733</v>
      </c>
      <c r="D11" s="65">
        <v>10.816157793929142</v>
      </c>
      <c r="E11" s="65">
        <v>10.874210385181959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10.58904109589041</v>
      </c>
      <c r="C12" s="65">
        <v>14.013698630136986</v>
      </c>
      <c r="D12" s="65">
        <v>10.58904109589041</v>
      </c>
      <c r="E12" s="65">
        <v>10.58904109589041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19.87123287671233</v>
      </c>
      <c r="C13" s="65">
        <v>19.87123287671233</v>
      </c>
      <c r="D13" s="65">
        <v>11.145205479452054</v>
      </c>
      <c r="E13" s="65">
        <v>12.383561643835614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133609.00322613446</v>
      </c>
      <c r="C14" s="65">
        <v>111017.23809815952</v>
      </c>
      <c r="D14" s="65">
        <v>143132.45505217937</v>
      </c>
      <c r="E14" s="65">
        <v>125452.05868868878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24.98</v>
      </c>
      <c r="C15" s="65">
        <v>24.98</v>
      </c>
      <c r="D15" s="65">
        <v>1086.01</v>
      </c>
      <c r="E15" s="65">
        <v>8052.18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11.576770279024442</v>
      </c>
      <c r="C17" s="65">
        <v>8.0870898526305481</v>
      </c>
      <c r="D17" s="65">
        <v>12.142819327989876</v>
      </c>
      <c r="E17" s="65">
        <v>11.531413771172488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23</v>
      </c>
      <c r="C19" s="65">
        <v>23</v>
      </c>
      <c r="D19" s="65">
        <v>19.416666666666668</v>
      </c>
      <c r="E19" s="65">
        <v>19.416666666666668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0.77205280396339193</v>
      </c>
      <c r="C20" s="67">
        <v>0.95015664098649144</v>
      </c>
      <c r="D20" s="67">
        <v>0.94177738520639354</v>
      </c>
      <c r="E20" s="67">
        <v>0.40485767327760913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0.22794719603660593</v>
      </c>
      <c r="C21" s="67">
        <v>4.9843359013508545E-2</v>
      </c>
      <c r="D21" s="67">
        <v>5.8222614793606506E-2</v>
      </c>
      <c r="E21" s="67">
        <v>0.59514232672238998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0.36691958827541754</v>
      </c>
      <c r="C23" s="67">
        <v>0.32033954605317544</v>
      </c>
      <c r="D23" s="67">
        <v>0.28103326466890016</v>
      </c>
      <c r="E23" s="67">
        <v>0.54015734527831072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1.71707382309391</v>
      </c>
      <c r="C24" s="65">
        <v>2.1387835292637285</v>
      </c>
      <c r="D24" s="65">
        <v>1.6971889964653213</v>
      </c>
      <c r="E24" s="65">
        <v>1.5173244247854587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1716560.9000000001</v>
      </c>
      <c r="C31" s="67">
        <v>4.3492362678747825E-3</v>
      </c>
      <c r="D31" s="66">
        <v>53</v>
      </c>
      <c r="E31" s="67">
        <v>1.794177386594448E-2</v>
      </c>
      <c r="F31" s="45"/>
    </row>
    <row r="32" spans="1:11" x14ac:dyDescent="0.25">
      <c r="A32" s="64" t="s">
        <v>19</v>
      </c>
      <c r="B32" s="65">
        <v>11232513.149999995</v>
      </c>
      <c r="C32" s="67">
        <v>2.8459726404906693E-2</v>
      </c>
      <c r="D32" s="66">
        <v>151</v>
      </c>
      <c r="E32" s="67">
        <v>5.1117129316181446E-2</v>
      </c>
      <c r="F32" s="45"/>
    </row>
    <row r="33" spans="1:6" x14ac:dyDescent="0.25">
      <c r="A33" s="64" t="s">
        <v>20</v>
      </c>
      <c r="B33" s="65">
        <v>4507204.3600000013</v>
      </c>
      <c r="C33" s="67">
        <v>1.1419866705128465E-2</v>
      </c>
      <c r="D33" s="66">
        <v>45</v>
      </c>
      <c r="E33" s="67">
        <v>1.5233581584292485E-2</v>
      </c>
      <c r="F33" s="45"/>
    </row>
    <row r="34" spans="1:6" x14ac:dyDescent="0.25">
      <c r="A34" s="64" t="s">
        <v>21</v>
      </c>
      <c r="B34" s="65">
        <v>9014397.1300000027</v>
      </c>
      <c r="C34" s="67">
        <v>2.2839704044769028E-2</v>
      </c>
      <c r="D34" s="66">
        <v>81</v>
      </c>
      <c r="E34" s="67">
        <v>2.7420446851726472E-2</v>
      </c>
      <c r="F34" s="45"/>
    </row>
    <row r="35" spans="1:6" x14ac:dyDescent="0.25">
      <c r="A35" s="64" t="s">
        <v>22</v>
      </c>
      <c r="B35" s="65">
        <v>10201647.660000004</v>
      </c>
      <c r="C35" s="67">
        <v>2.584783097118892E-2</v>
      </c>
      <c r="D35" s="66">
        <v>73</v>
      </c>
      <c r="E35" s="67">
        <v>2.4712254570074477E-2</v>
      </c>
      <c r="F35" s="45"/>
    </row>
    <row r="36" spans="1:6" x14ac:dyDescent="0.25">
      <c r="A36" s="64" t="s">
        <v>23</v>
      </c>
      <c r="B36" s="65">
        <v>18557333.790000003</v>
      </c>
      <c r="C36" s="67">
        <v>4.7018564360009715E-2</v>
      </c>
      <c r="D36" s="66">
        <v>120</v>
      </c>
      <c r="E36" s="67">
        <v>4.0622884224779957E-2</v>
      </c>
      <c r="F36" s="45"/>
    </row>
    <row r="37" spans="1:6" x14ac:dyDescent="0.25">
      <c r="A37" s="64" t="s">
        <v>24</v>
      </c>
      <c r="B37" s="65">
        <v>30803521.729999993</v>
      </c>
      <c r="C37" s="67">
        <v>7.8046630263094621E-2</v>
      </c>
      <c r="D37" s="66">
        <v>189</v>
      </c>
      <c r="E37" s="67">
        <v>6.398104265402843E-2</v>
      </c>
      <c r="F37" s="45"/>
    </row>
    <row r="38" spans="1:6" x14ac:dyDescent="0.25">
      <c r="A38" s="64" t="s">
        <v>25</v>
      </c>
      <c r="B38" s="65">
        <v>56937277.649999976</v>
      </c>
      <c r="C38" s="67">
        <v>0.14426151320901937</v>
      </c>
      <c r="D38" s="66">
        <v>343</v>
      </c>
      <c r="E38" s="67">
        <v>0.11611374407582939</v>
      </c>
      <c r="F38" s="45"/>
    </row>
    <row r="39" spans="1:6" x14ac:dyDescent="0.25">
      <c r="A39" s="64" t="s">
        <v>42</v>
      </c>
      <c r="B39" s="65">
        <v>110209153.22999999</v>
      </c>
      <c r="C39" s="67">
        <v>0.27923602726805974</v>
      </c>
      <c r="D39" s="66">
        <v>754</v>
      </c>
      <c r="E39" s="67">
        <v>0.25524712254570076</v>
      </c>
      <c r="F39" s="45"/>
    </row>
    <row r="40" spans="1:6" x14ac:dyDescent="0.25">
      <c r="A40" s="64" t="s">
        <v>43</v>
      </c>
      <c r="B40" s="65">
        <v>114600370.93999991</v>
      </c>
      <c r="C40" s="67">
        <v>0.29036201954975838</v>
      </c>
      <c r="D40" s="66">
        <v>923</v>
      </c>
      <c r="E40" s="67">
        <v>0.31245768449559919</v>
      </c>
      <c r="F40" s="45"/>
    </row>
    <row r="41" spans="1:6" x14ac:dyDescent="0.25">
      <c r="A41" s="64" t="s">
        <v>44</v>
      </c>
      <c r="B41" s="65">
        <v>17276074.559999999</v>
      </c>
      <c r="C41" s="67">
        <v>4.3772248361745203E-2</v>
      </c>
      <c r="D41" s="66">
        <v>146</v>
      </c>
      <c r="E41" s="67">
        <v>4.9424509140148953E-2</v>
      </c>
      <c r="F41" s="45"/>
    </row>
    <row r="42" spans="1:6" x14ac:dyDescent="0.25">
      <c r="A42" s="64" t="s">
        <v>45</v>
      </c>
      <c r="B42" s="65">
        <v>6157755.6400000025</v>
      </c>
      <c r="C42" s="67">
        <v>1.5601854940420991E-2</v>
      </c>
      <c r="D42" s="66">
        <v>52</v>
      </c>
      <c r="E42" s="67">
        <v>1.7603249830737983E-2</v>
      </c>
      <c r="F42" s="45"/>
    </row>
    <row r="43" spans="1:6" x14ac:dyDescent="0.25">
      <c r="A43" s="64" t="s">
        <v>46</v>
      </c>
      <c r="B43" s="65">
        <v>1058486.6499999999</v>
      </c>
      <c r="C43" s="67">
        <v>2.6818789401770022E-3</v>
      </c>
      <c r="D43" s="66">
        <v>10</v>
      </c>
      <c r="E43" s="67">
        <v>3.3852403520649968E-3</v>
      </c>
      <c r="F43" s="45"/>
    </row>
    <row r="44" spans="1:6" x14ac:dyDescent="0.25">
      <c r="A44" s="64" t="s">
        <v>47</v>
      </c>
      <c r="B44" s="65">
        <v>2047926.14</v>
      </c>
      <c r="C44" s="67">
        <v>5.1888136575968897E-3</v>
      </c>
      <c r="D44" s="66">
        <v>10</v>
      </c>
      <c r="E44" s="67">
        <v>3.3852403520649968E-3</v>
      </c>
      <c r="F44" s="45"/>
    </row>
    <row r="45" spans="1:6" x14ac:dyDescent="0.25">
      <c r="A45" s="64" t="s">
        <v>26</v>
      </c>
      <c r="B45" s="65">
        <v>171725.05</v>
      </c>
      <c r="C45" s="67">
        <v>4.3509835017365849E-4</v>
      </c>
      <c r="D45" s="66">
        <v>2</v>
      </c>
      <c r="E45" s="67">
        <v>6.770480704129993E-4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4.7898670607673206E-4</v>
      </c>
      <c r="D48" s="66">
        <v>2</v>
      </c>
      <c r="E48" s="67">
        <v>6.770480704129993E-4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394680995.52999979</v>
      </c>
      <c r="C50" s="71"/>
      <c r="D50" s="72">
        <v>2954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0.78858427329279446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538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4427087.5600000005</v>
      </c>
      <c r="C59" s="67">
        <v>1.121687542633021E-2</v>
      </c>
      <c r="D59" s="66">
        <v>103</v>
      </c>
      <c r="E59" s="67">
        <v>3.4867975626269462E-2</v>
      </c>
      <c r="F59" s="45"/>
    </row>
    <row r="60" spans="1:6" x14ac:dyDescent="0.25">
      <c r="A60" s="64" t="s">
        <v>19</v>
      </c>
      <c r="B60" s="65">
        <v>67076163.899999991</v>
      </c>
      <c r="C60" s="67">
        <v>0.16995032611065128</v>
      </c>
      <c r="D60" s="66">
        <v>445</v>
      </c>
      <c r="E60" s="67">
        <v>0.15064319566689235</v>
      </c>
      <c r="F60" s="45"/>
    </row>
    <row r="61" spans="1:6" x14ac:dyDescent="0.25">
      <c r="A61" s="64" t="s">
        <v>20</v>
      </c>
      <c r="B61" s="65">
        <v>18071742.350000001</v>
      </c>
      <c r="C61" s="67">
        <v>4.5788225312780116E-2</v>
      </c>
      <c r="D61" s="66">
        <v>126</v>
      </c>
      <c r="E61" s="67">
        <v>4.2654028436018961E-2</v>
      </c>
      <c r="F61" s="45"/>
    </row>
    <row r="62" spans="1:6" x14ac:dyDescent="0.25">
      <c r="A62" s="64" t="s">
        <v>21</v>
      </c>
      <c r="B62" s="65">
        <v>27124567.550000001</v>
      </c>
      <c r="C62" s="67">
        <v>6.8725294243204171E-2</v>
      </c>
      <c r="D62" s="66">
        <v>178</v>
      </c>
      <c r="E62" s="67">
        <v>6.025727826675694E-2</v>
      </c>
      <c r="F62" s="45"/>
    </row>
    <row r="63" spans="1:6" x14ac:dyDescent="0.25">
      <c r="A63" s="64" t="s">
        <v>22</v>
      </c>
      <c r="B63" s="65">
        <v>57828594.100000009</v>
      </c>
      <c r="C63" s="67">
        <v>0.14651983438509497</v>
      </c>
      <c r="D63" s="66">
        <v>448</v>
      </c>
      <c r="E63" s="67">
        <v>0.15165876777251186</v>
      </c>
      <c r="F63" s="45"/>
    </row>
    <row r="64" spans="1:6" x14ac:dyDescent="0.25">
      <c r="A64" s="64" t="s">
        <v>23</v>
      </c>
      <c r="B64" s="65">
        <v>35212797.279999979</v>
      </c>
      <c r="C64" s="67">
        <v>8.9218375545836059E-2</v>
      </c>
      <c r="D64" s="66">
        <v>251</v>
      </c>
      <c r="E64" s="67">
        <v>8.496953283683141E-2</v>
      </c>
      <c r="F64" s="45"/>
    </row>
    <row r="65" spans="1:6" x14ac:dyDescent="0.25">
      <c r="A65" s="64" t="s">
        <v>24</v>
      </c>
      <c r="B65" s="65">
        <v>34539897.659999989</v>
      </c>
      <c r="C65" s="67">
        <v>8.7513455299812096E-2</v>
      </c>
      <c r="D65" s="66">
        <v>247</v>
      </c>
      <c r="E65" s="67">
        <v>8.3615436696005421E-2</v>
      </c>
      <c r="F65" s="45"/>
    </row>
    <row r="66" spans="1:6" x14ac:dyDescent="0.25">
      <c r="A66" s="64" t="s">
        <v>25</v>
      </c>
      <c r="B66" s="65">
        <v>38977554.529999994</v>
      </c>
      <c r="C66" s="67">
        <v>9.8757110100167675E-2</v>
      </c>
      <c r="D66" s="66">
        <v>290</v>
      </c>
      <c r="E66" s="67">
        <v>9.8171970209884898E-2</v>
      </c>
      <c r="F66" s="45"/>
    </row>
    <row r="67" spans="1:6" x14ac:dyDescent="0.25">
      <c r="A67" s="64" t="s">
        <v>42</v>
      </c>
      <c r="B67" s="65">
        <v>48781927.169999979</v>
      </c>
      <c r="C67" s="67">
        <v>0.12359836861284099</v>
      </c>
      <c r="D67" s="66">
        <v>395</v>
      </c>
      <c r="E67" s="67">
        <v>0.13371699390656736</v>
      </c>
      <c r="F67" s="45"/>
    </row>
    <row r="68" spans="1:6" x14ac:dyDescent="0.25">
      <c r="A68" s="64" t="s">
        <v>43</v>
      </c>
      <c r="B68" s="65">
        <v>5954346.0599999987</v>
      </c>
      <c r="C68" s="67">
        <v>1.5086477756559233E-2</v>
      </c>
      <c r="D68" s="66">
        <v>55</v>
      </c>
      <c r="E68" s="67">
        <v>1.8618821936357482E-2</v>
      </c>
      <c r="F68" s="45"/>
    </row>
    <row r="69" spans="1:6" x14ac:dyDescent="0.25">
      <c r="A69" s="64" t="s">
        <v>44</v>
      </c>
      <c r="B69" s="65">
        <v>11801506.519999996</v>
      </c>
      <c r="C69" s="67">
        <v>2.9901380237860872E-2</v>
      </c>
      <c r="D69" s="66">
        <v>121</v>
      </c>
      <c r="E69" s="67">
        <v>4.0961408259986461E-2</v>
      </c>
      <c r="F69" s="45"/>
    </row>
    <row r="70" spans="1:6" x14ac:dyDescent="0.25">
      <c r="A70" s="64" t="s">
        <v>45</v>
      </c>
      <c r="B70" s="65">
        <v>2802054.1</v>
      </c>
      <c r="C70" s="67">
        <v>7.0995414821968901E-3</v>
      </c>
      <c r="D70" s="66">
        <v>24</v>
      </c>
      <c r="E70" s="67">
        <v>8.124576844955992E-3</v>
      </c>
      <c r="F70" s="45"/>
    </row>
    <row r="71" spans="1:6" x14ac:dyDescent="0.25">
      <c r="A71" s="64" t="s">
        <v>46</v>
      </c>
      <c r="B71" s="65">
        <v>6117918.2599999998</v>
      </c>
      <c r="C71" s="67">
        <v>1.5500919297582376E-2</v>
      </c>
      <c r="D71" s="66">
        <v>43</v>
      </c>
      <c r="E71" s="67">
        <v>1.4556533513879486E-2</v>
      </c>
      <c r="F71" s="45"/>
    </row>
    <row r="72" spans="1:6" x14ac:dyDescent="0.25">
      <c r="A72" s="64" t="s">
        <v>47</v>
      </c>
      <c r="B72" s="65">
        <v>3819967.6</v>
      </c>
      <c r="C72" s="67">
        <v>9.6786205651233134E-3</v>
      </c>
      <c r="D72" s="66">
        <v>23</v>
      </c>
      <c r="E72" s="67">
        <v>7.7860528097494922E-3</v>
      </c>
      <c r="F72" s="45"/>
    </row>
    <row r="73" spans="1:6" x14ac:dyDescent="0.25">
      <c r="A73" s="64" t="s">
        <v>26</v>
      </c>
      <c r="B73" s="65">
        <v>12004751.039999999</v>
      </c>
      <c r="C73" s="67">
        <v>3.0416339210554946E-2</v>
      </c>
      <c r="D73" s="66">
        <v>61</v>
      </c>
      <c r="E73" s="67">
        <v>2.0649966147596479E-2</v>
      </c>
      <c r="F73" s="45"/>
    </row>
    <row r="74" spans="1:6" x14ac:dyDescent="0.25">
      <c r="A74" s="64" t="s">
        <v>27</v>
      </c>
      <c r="B74" s="65">
        <v>511115.24</v>
      </c>
      <c r="C74" s="67">
        <v>1.2950084898657092E-3</v>
      </c>
      <c r="D74" s="66">
        <v>4</v>
      </c>
      <c r="E74" s="67">
        <v>1.3540961408259986E-3</v>
      </c>
      <c r="F74" s="45"/>
    </row>
    <row r="75" spans="1:6" x14ac:dyDescent="0.25">
      <c r="A75" s="64" t="s">
        <v>28</v>
      </c>
      <c r="B75" s="65">
        <v>1390854.05</v>
      </c>
      <c r="C75" s="67">
        <v>3.5239954944683428E-3</v>
      </c>
      <c r="D75" s="66">
        <v>13</v>
      </c>
      <c r="E75" s="67">
        <v>4.4008124576844958E-3</v>
      </c>
      <c r="F75" s="45"/>
    </row>
    <row r="76" spans="1:6" x14ac:dyDescent="0.25">
      <c r="A76" s="64" t="s">
        <v>5</v>
      </c>
      <c r="B76" s="65">
        <v>18238150.559999995</v>
      </c>
      <c r="C76" s="67">
        <v>4.6209852429070657E-2</v>
      </c>
      <c r="D76" s="66">
        <v>127</v>
      </c>
      <c r="E76" s="67">
        <v>4.2992552471225458E-2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394680995.52999997</v>
      </c>
      <c r="C78" s="71"/>
      <c r="D78" s="72">
        <v>2954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0.69676848495381749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539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4623927.8900000006</v>
      </c>
      <c r="C87" s="67">
        <v>1.1715608155367936E-2</v>
      </c>
      <c r="D87" s="66">
        <v>104</v>
      </c>
      <c r="E87" s="67">
        <v>3.5206499661475966E-2</v>
      </c>
      <c r="F87" s="45"/>
    </row>
    <row r="88" spans="1:6" x14ac:dyDescent="0.25">
      <c r="A88" s="64" t="s">
        <v>19</v>
      </c>
      <c r="B88" s="65">
        <v>72666529.809999913</v>
      </c>
      <c r="C88" s="67">
        <v>0.18411459034762803</v>
      </c>
      <c r="D88" s="66">
        <v>499</v>
      </c>
      <c r="E88" s="67">
        <v>0.16892349356804334</v>
      </c>
      <c r="F88" s="45"/>
    </row>
    <row r="89" spans="1:6" x14ac:dyDescent="0.25">
      <c r="A89" s="64" t="s">
        <v>20</v>
      </c>
      <c r="B89" s="65">
        <v>26912769.820000008</v>
      </c>
      <c r="C89" s="67">
        <v>6.8188664072512617E-2</v>
      </c>
      <c r="D89" s="66">
        <v>172</v>
      </c>
      <c r="E89" s="67">
        <v>5.8226134055517943E-2</v>
      </c>
      <c r="F89" s="45"/>
    </row>
    <row r="90" spans="1:6" x14ac:dyDescent="0.25">
      <c r="A90" s="64" t="s">
        <v>21</v>
      </c>
      <c r="B90" s="65">
        <v>62365947.749999993</v>
      </c>
      <c r="C90" s="67">
        <v>0.15801609009892029</v>
      </c>
      <c r="D90" s="66">
        <v>465</v>
      </c>
      <c r="E90" s="67">
        <v>0.15741367637102235</v>
      </c>
      <c r="F90" s="45"/>
    </row>
    <row r="91" spans="1:6" x14ac:dyDescent="0.25">
      <c r="A91" s="64" t="s">
        <v>22</v>
      </c>
      <c r="B91" s="65">
        <v>21205325.389999997</v>
      </c>
      <c r="C91" s="67">
        <v>5.3727758950045973E-2</v>
      </c>
      <c r="D91" s="66">
        <v>168</v>
      </c>
      <c r="E91" s="67">
        <v>5.6872037914691941E-2</v>
      </c>
      <c r="F91" s="45"/>
    </row>
    <row r="92" spans="1:6" x14ac:dyDescent="0.25">
      <c r="A92" s="64" t="s">
        <v>23</v>
      </c>
      <c r="B92" s="65">
        <v>35333261.589999974</v>
      </c>
      <c r="C92" s="67">
        <v>8.9523594979668303E-2</v>
      </c>
      <c r="D92" s="66">
        <v>255</v>
      </c>
      <c r="E92" s="67">
        <v>8.6323628977657413E-2</v>
      </c>
      <c r="F92" s="45"/>
    </row>
    <row r="93" spans="1:6" x14ac:dyDescent="0.25">
      <c r="A93" s="64" t="s">
        <v>24</v>
      </c>
      <c r="B93" s="65">
        <v>59355647.969999969</v>
      </c>
      <c r="C93" s="67">
        <v>0.150388918245972</v>
      </c>
      <c r="D93" s="66">
        <v>421</v>
      </c>
      <c r="E93" s="67">
        <v>0.14251861882193637</v>
      </c>
      <c r="F93" s="45"/>
    </row>
    <row r="94" spans="1:6" x14ac:dyDescent="0.25">
      <c r="A94" s="64" t="s">
        <v>25</v>
      </c>
      <c r="B94" s="65">
        <v>48933407.679999948</v>
      </c>
      <c r="C94" s="67">
        <v>0.12398217353812395</v>
      </c>
      <c r="D94" s="66">
        <v>416</v>
      </c>
      <c r="E94" s="67">
        <v>0.14082599864590387</v>
      </c>
      <c r="F94" s="45"/>
    </row>
    <row r="95" spans="1:6" x14ac:dyDescent="0.25">
      <c r="A95" s="64" t="s">
        <v>42</v>
      </c>
      <c r="B95" s="65">
        <v>24662589.589999981</v>
      </c>
      <c r="C95" s="67">
        <v>6.2487400886586081E-2</v>
      </c>
      <c r="D95" s="66">
        <v>176</v>
      </c>
      <c r="E95" s="67">
        <v>5.9580230196343939E-2</v>
      </c>
      <c r="F95" s="45"/>
    </row>
    <row r="96" spans="1:6" x14ac:dyDescent="0.25">
      <c r="A96" s="64" t="s">
        <v>43</v>
      </c>
      <c r="B96" s="65">
        <v>4435137.1800000006</v>
      </c>
      <c r="C96" s="67">
        <v>1.1237270682476744E-2</v>
      </c>
      <c r="D96" s="66">
        <v>30</v>
      </c>
      <c r="E96" s="67">
        <v>1.0155721056194989E-2</v>
      </c>
      <c r="F96" s="45"/>
    </row>
    <row r="97" spans="1:6" x14ac:dyDescent="0.25">
      <c r="A97" s="64" t="s">
        <v>44</v>
      </c>
      <c r="B97" s="65">
        <v>2284940.63</v>
      </c>
      <c r="C97" s="67">
        <v>5.7893353261959163E-3</v>
      </c>
      <c r="D97" s="66">
        <v>10</v>
      </c>
      <c r="E97" s="67">
        <v>3.3852403520649968E-3</v>
      </c>
      <c r="F97" s="45"/>
    </row>
    <row r="98" spans="1:6" x14ac:dyDescent="0.25">
      <c r="A98" s="64" t="s">
        <v>45</v>
      </c>
      <c r="B98" s="65">
        <v>1247690.8199999998</v>
      </c>
      <c r="C98" s="67">
        <v>3.1612639932777375E-3</v>
      </c>
      <c r="D98" s="66">
        <v>10</v>
      </c>
      <c r="E98" s="67">
        <v>3.3852403520649968E-3</v>
      </c>
      <c r="F98" s="45"/>
    </row>
    <row r="99" spans="1:6" x14ac:dyDescent="0.25">
      <c r="A99" s="64" t="s">
        <v>46</v>
      </c>
      <c r="B99" s="65">
        <v>2457614.9900000002</v>
      </c>
      <c r="C99" s="67">
        <v>6.2268389353274467E-3</v>
      </c>
      <c r="D99" s="66">
        <v>15</v>
      </c>
      <c r="E99" s="67">
        <v>5.0778605280974946E-3</v>
      </c>
      <c r="F99" s="45"/>
    </row>
    <row r="100" spans="1:6" x14ac:dyDescent="0.25">
      <c r="A100" s="64" t="s">
        <v>47</v>
      </c>
      <c r="B100" s="65">
        <v>802977.57000000007</v>
      </c>
      <c r="C100" s="67">
        <v>2.0344976806438752E-3</v>
      </c>
      <c r="D100" s="66">
        <v>7</v>
      </c>
      <c r="E100" s="67">
        <v>2.3696682464454978E-3</v>
      </c>
      <c r="F100" s="45"/>
    </row>
    <row r="101" spans="1:6" x14ac:dyDescent="0.25">
      <c r="A101" s="64" t="s">
        <v>26</v>
      </c>
      <c r="B101" s="65">
        <v>7591532.4999999981</v>
      </c>
      <c r="C101" s="67">
        <v>1.9234603606402844E-2</v>
      </c>
      <c r="D101" s="66">
        <v>66</v>
      </c>
      <c r="E101" s="67">
        <v>2.2342586323628979E-2</v>
      </c>
      <c r="F101" s="45"/>
    </row>
    <row r="102" spans="1:6" x14ac:dyDescent="0.25">
      <c r="A102" s="64" t="s">
        <v>27</v>
      </c>
      <c r="B102" s="65">
        <v>465842.93</v>
      </c>
      <c r="C102" s="67">
        <v>1.1803024094799398E-3</v>
      </c>
      <c r="D102" s="66">
        <v>4</v>
      </c>
      <c r="E102" s="67">
        <v>1.3540961408259986E-3</v>
      </c>
      <c r="F102" s="45"/>
    </row>
    <row r="103" spans="1:6" x14ac:dyDescent="0.25">
      <c r="A103" s="64" t="s">
        <v>28</v>
      </c>
      <c r="B103" s="65">
        <v>2593713.0900000003</v>
      </c>
      <c r="C103" s="67">
        <v>6.5716695746067455E-3</v>
      </c>
      <c r="D103" s="66">
        <v>14</v>
      </c>
      <c r="E103" s="67">
        <v>4.7393364928909956E-3</v>
      </c>
      <c r="F103" s="45"/>
    </row>
    <row r="104" spans="1:6" x14ac:dyDescent="0.25">
      <c r="A104" s="64" t="s">
        <v>5</v>
      </c>
      <c r="B104" s="65">
        <v>16742138.329999998</v>
      </c>
      <c r="C104" s="67">
        <v>4.2419418516763688E-2</v>
      </c>
      <c r="D104" s="66">
        <v>122</v>
      </c>
      <c r="E104" s="67">
        <v>4.1299932295192958E-2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394680995.52999973</v>
      </c>
      <c r="C106" s="71"/>
      <c r="D106" s="72">
        <v>2954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0.66849474271466647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650265.08000000007</v>
      </c>
      <c r="C115" s="67">
        <v>1.6475712977433474E-3</v>
      </c>
      <c r="D115" s="66">
        <v>17</v>
      </c>
      <c r="E115" s="67">
        <v>5.7549085985104942E-3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386719432.70000106</v>
      </c>
      <c r="C117" s="67">
        <v>0.97982785358259084</v>
      </c>
      <c r="D117" s="66">
        <v>2870</v>
      </c>
      <c r="E117" s="67">
        <v>0.97156398104265407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7311297.7500000009</v>
      </c>
      <c r="C119" s="67">
        <v>1.8524575119665838E-2</v>
      </c>
      <c r="D119" s="66">
        <v>67</v>
      </c>
      <c r="E119" s="67">
        <v>2.2681110358835476E-2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394680995.53000104</v>
      </c>
      <c r="C121" s="71"/>
      <c r="D121" s="72">
        <v>2954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380189184.09000099</v>
      </c>
      <c r="C128" s="67">
        <v>0.96328221626040156</v>
      </c>
      <c r="D128" s="66">
        <v>2735</v>
      </c>
      <c r="E128" s="67">
        <v>0.92586323628977663</v>
      </c>
      <c r="F128" s="64"/>
    </row>
    <row r="129" spans="1:6" x14ac:dyDescent="0.25">
      <c r="A129" s="64" t="s">
        <v>7</v>
      </c>
      <c r="B129" s="65">
        <v>14491811.439999992</v>
      </c>
      <c r="C129" s="67">
        <v>3.6717783739598435E-2</v>
      </c>
      <c r="D129" s="66">
        <v>219</v>
      </c>
      <c r="E129" s="67">
        <v>7.413676371022343E-2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394680995.53000098</v>
      </c>
      <c r="C131" s="71"/>
      <c r="D131" s="72">
        <v>2954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88576057.920000032</v>
      </c>
      <c r="C138" s="67">
        <v>0.22442443118158023</v>
      </c>
      <c r="D138" s="66">
        <v>1273</v>
      </c>
      <c r="E138" s="67">
        <v>0.43094109681787407</v>
      </c>
      <c r="F138" s="45"/>
    </row>
    <row r="139" spans="1:6" x14ac:dyDescent="0.25">
      <c r="A139" s="64" t="s">
        <v>72</v>
      </c>
      <c r="B139" s="66">
        <v>167090445.43999988</v>
      </c>
      <c r="C139" s="67">
        <v>0.42335569062711376</v>
      </c>
      <c r="D139" s="66">
        <v>1237</v>
      </c>
      <c r="E139" s="67">
        <v>0.41875423155044006</v>
      </c>
      <c r="F139" s="45"/>
    </row>
    <row r="140" spans="1:6" x14ac:dyDescent="0.25">
      <c r="A140" s="64" t="s">
        <v>73</v>
      </c>
      <c r="B140" s="66">
        <v>70815997.219999984</v>
      </c>
      <c r="C140" s="67">
        <v>0.17942591110804379</v>
      </c>
      <c r="D140" s="66">
        <v>296</v>
      </c>
      <c r="E140" s="67">
        <v>0.1002031144211239</v>
      </c>
      <c r="F140" s="45"/>
    </row>
    <row r="141" spans="1:6" x14ac:dyDescent="0.25">
      <c r="A141" s="64" t="s">
        <v>74</v>
      </c>
      <c r="B141" s="66">
        <v>29539961.210000001</v>
      </c>
      <c r="C141" s="67">
        <v>7.4845157341138446E-2</v>
      </c>
      <c r="D141" s="66">
        <v>88</v>
      </c>
      <c r="E141" s="67">
        <v>2.979011509817197E-2</v>
      </c>
      <c r="F141" s="45"/>
    </row>
    <row r="142" spans="1:6" x14ac:dyDescent="0.25">
      <c r="A142" s="64" t="s">
        <v>75</v>
      </c>
      <c r="B142" s="66">
        <v>15832707.49</v>
      </c>
      <c r="C142" s="67">
        <v>4.0115201059374418E-2</v>
      </c>
      <c r="D142" s="66">
        <v>36</v>
      </c>
      <c r="E142" s="67">
        <v>1.2186865267433988E-2</v>
      </c>
      <c r="F142" s="45"/>
    </row>
    <row r="143" spans="1:6" x14ac:dyDescent="0.25">
      <c r="A143" s="64" t="s">
        <v>76</v>
      </c>
      <c r="B143" s="66">
        <v>8513833</v>
      </c>
      <c r="C143" s="67">
        <v>2.1571428815738002E-2</v>
      </c>
      <c r="D143" s="66">
        <v>14</v>
      </c>
      <c r="E143" s="67">
        <v>4.7393364928909956E-3</v>
      </c>
      <c r="F143" s="45"/>
    </row>
    <row r="144" spans="1:6" x14ac:dyDescent="0.25">
      <c r="A144" s="64" t="s">
        <v>77</v>
      </c>
      <c r="B144" s="66">
        <v>4443974.25</v>
      </c>
      <c r="C144" s="67">
        <v>1.1259661094227203E-2</v>
      </c>
      <c r="D144" s="66">
        <v>5</v>
      </c>
      <c r="E144" s="67">
        <v>1.6926201760324984E-3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3.7290622469004307E-3</v>
      </c>
      <c r="D146" s="66">
        <v>1</v>
      </c>
      <c r="E146" s="67">
        <v>3.3852403520649965E-4</v>
      </c>
      <c r="F146" s="45"/>
    </row>
    <row r="147" spans="1:6" x14ac:dyDescent="0.25">
      <c r="A147" s="64" t="s">
        <v>81</v>
      </c>
      <c r="B147" s="66">
        <v>3144147.13</v>
      </c>
      <c r="C147" s="67">
        <v>7.9662997854200255E-3</v>
      </c>
      <c r="D147" s="66">
        <v>2</v>
      </c>
      <c r="E147" s="67">
        <v>6.770480704129993E-4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1.3307156740463798E-2</v>
      </c>
      <c r="D149" s="66">
        <v>2</v>
      </c>
      <c r="E149" s="67">
        <v>6.770480704129993E-4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394680995.52999985</v>
      </c>
      <c r="C151" s="71"/>
      <c r="D151" s="72">
        <v>2954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133609.00322613399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259078809.49000129</v>
      </c>
      <c r="C160" s="67">
        <v>0.65642585385215935</v>
      </c>
      <c r="D160" s="66">
        <v>1764</v>
      </c>
      <c r="E160" s="67">
        <v>0.59715639810426535</v>
      </c>
      <c r="F160" s="45"/>
    </row>
    <row r="161" spans="1:6" x14ac:dyDescent="0.25">
      <c r="A161" s="64" t="s">
        <v>9</v>
      </c>
      <c r="B161" s="65">
        <v>129530598.50999992</v>
      </c>
      <c r="C161" s="67">
        <v>0.32819061464071386</v>
      </c>
      <c r="D161" s="66">
        <v>1132</v>
      </c>
      <c r="E161" s="67">
        <v>0.38320920785375762</v>
      </c>
      <c r="F161" s="45"/>
    </row>
    <row r="162" spans="1:6" x14ac:dyDescent="0.25">
      <c r="A162" s="64" t="s">
        <v>10</v>
      </c>
      <c r="B162" s="65">
        <v>6071587.5300000012</v>
      </c>
      <c r="C162" s="67">
        <v>1.5383531507126944E-2</v>
      </c>
      <c r="D162" s="66">
        <v>58</v>
      </c>
      <c r="E162" s="67">
        <v>1.963439404197698E-2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394680995.53000116</v>
      </c>
      <c r="C164" s="67"/>
      <c r="D164" s="72">
        <v>2954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111456.58000000002</v>
      </c>
      <c r="C171" s="67">
        <v>2.8239662224001833E-4</v>
      </c>
      <c r="D171" s="66">
        <v>4</v>
      </c>
      <c r="E171" s="67">
        <v>1.3540961408259986E-3</v>
      </c>
      <c r="F171" s="45"/>
    </row>
    <row r="172" spans="1:6" x14ac:dyDescent="0.25">
      <c r="A172" s="76">
        <v>1997</v>
      </c>
      <c r="B172" s="65">
        <v>1330697.3700000001</v>
      </c>
      <c r="C172" s="67">
        <v>3.3715770079404545E-3</v>
      </c>
      <c r="D172" s="66">
        <v>20</v>
      </c>
      <c r="E172" s="67">
        <v>6.7704807041299936E-3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17659.53</v>
      </c>
      <c r="C175" s="67">
        <v>4.4743806263804881E-5</v>
      </c>
      <c r="D175" s="66">
        <v>1</v>
      </c>
      <c r="E175" s="67">
        <v>3.3852403520649965E-4</v>
      </c>
      <c r="F175" s="45"/>
    </row>
    <row r="176" spans="1:6" x14ac:dyDescent="0.25">
      <c r="A176" s="76">
        <v>2001</v>
      </c>
      <c r="B176" s="65">
        <v>32627767.099999998</v>
      </c>
      <c r="C176" s="67">
        <v>8.2668705789052527E-2</v>
      </c>
      <c r="D176" s="66">
        <v>281</v>
      </c>
      <c r="E176" s="67">
        <v>9.512525389302641E-2</v>
      </c>
      <c r="F176" s="45"/>
    </row>
    <row r="177" spans="1:6" x14ac:dyDescent="0.25">
      <c r="A177" s="76">
        <v>2002</v>
      </c>
      <c r="B177" s="65">
        <v>2104039.0399999996</v>
      </c>
      <c r="C177" s="67">
        <v>5.3309864519181429E-3</v>
      </c>
      <c r="D177" s="66">
        <v>20</v>
      </c>
      <c r="E177" s="67">
        <v>6.7704807041299936E-3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9392474.0699999966</v>
      </c>
      <c r="C179" s="67">
        <v>2.3797634485509568E-2</v>
      </c>
      <c r="D179" s="66">
        <v>82</v>
      </c>
      <c r="E179" s="67">
        <v>2.7758970886932972E-2</v>
      </c>
      <c r="F179" s="45"/>
    </row>
    <row r="180" spans="1:6" x14ac:dyDescent="0.25">
      <c r="A180" s="76">
        <v>2005</v>
      </c>
      <c r="B180" s="65">
        <v>349096901.84000087</v>
      </c>
      <c r="C180" s="67">
        <v>0.88450395583707553</v>
      </c>
      <c r="D180" s="66">
        <v>2546</v>
      </c>
      <c r="E180" s="67">
        <v>0.86188219363574814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394680995.53000087</v>
      </c>
      <c r="C182" s="67"/>
      <c r="D182" s="78">
        <v>2954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134.41614324049115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49712272.090000004</v>
      </c>
      <c r="C191" s="67">
        <v>0.12595557590312539</v>
      </c>
      <c r="D191" s="66">
        <v>397</v>
      </c>
      <c r="E191" s="67">
        <v>0.13439404197698038</v>
      </c>
      <c r="F191" s="45"/>
    </row>
    <row r="192" spans="1:6" x14ac:dyDescent="0.25">
      <c r="A192" s="64" t="s">
        <v>12</v>
      </c>
      <c r="B192" s="65">
        <v>91415174.36999996</v>
      </c>
      <c r="C192" s="67">
        <v>0.23161787723587374</v>
      </c>
      <c r="D192" s="66">
        <v>692</v>
      </c>
      <c r="E192" s="67">
        <v>0.23425863236289776</v>
      </c>
      <c r="F192" s="45"/>
    </row>
    <row r="193" spans="1:6" x14ac:dyDescent="0.25">
      <c r="A193" s="64" t="s">
        <v>13</v>
      </c>
      <c r="B193" s="65">
        <v>235395795.34</v>
      </c>
      <c r="C193" s="67">
        <v>0.59642039522044177</v>
      </c>
      <c r="D193" s="66">
        <v>1744</v>
      </c>
      <c r="E193" s="67">
        <v>0.59038591740013546</v>
      </c>
      <c r="F193" s="45"/>
    </row>
    <row r="194" spans="1:6" x14ac:dyDescent="0.25">
      <c r="A194" s="64" t="s">
        <v>14</v>
      </c>
      <c r="B194" s="65">
        <v>17706017.660000008</v>
      </c>
      <c r="C194" s="67">
        <v>4.4861591666513774E-2</v>
      </c>
      <c r="D194" s="66">
        <v>118</v>
      </c>
      <c r="E194" s="67">
        <v>3.9945836154366962E-2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1.1445599740453254E-3</v>
      </c>
      <c r="D195" s="66">
        <v>3</v>
      </c>
      <c r="E195" s="67">
        <v>1.015572105619499E-3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394680995.52999997</v>
      </c>
      <c r="C199" s="71"/>
      <c r="D199" s="72">
        <v>2954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11.576770279024442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197399609.3900001</v>
      </c>
      <c r="C208" s="67">
        <v>0.50014977063924926</v>
      </c>
      <c r="D208" s="66">
        <v>1535</v>
      </c>
      <c r="E208" s="67">
        <v>0.51963439404197698</v>
      </c>
      <c r="F208" s="43"/>
    </row>
    <row r="209" spans="1:6" x14ac:dyDescent="0.25">
      <c r="A209" s="64" t="s">
        <v>53</v>
      </c>
      <c r="B209" s="65">
        <v>197281386.14000002</v>
      </c>
      <c r="C209" s="67">
        <v>0.4998502293607508</v>
      </c>
      <c r="D209" s="66">
        <v>1419</v>
      </c>
      <c r="E209" s="67">
        <v>0.48036560595802302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394680995.53000009</v>
      </c>
      <c r="C211" s="71"/>
      <c r="D211" s="72">
        <v>2954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11765537.129999999</v>
      </c>
      <c r="C218" s="67">
        <v>2.9810244889548265E-2</v>
      </c>
      <c r="D218" s="66">
        <v>146</v>
      </c>
      <c r="E218" s="67">
        <v>4.9424509140148953E-2</v>
      </c>
      <c r="F218" s="67">
        <v>0.81498112740540984</v>
      </c>
    </row>
    <row r="219" spans="1:6" x14ac:dyDescent="0.25">
      <c r="A219" s="64" t="s">
        <v>55</v>
      </c>
      <c r="B219" s="65">
        <v>58949352.609999977</v>
      </c>
      <c r="C219" s="67">
        <v>0.14935949102601068</v>
      </c>
      <c r="D219" s="66">
        <v>465</v>
      </c>
      <c r="E219" s="67">
        <v>0.15741367637102235</v>
      </c>
      <c r="F219" s="67">
        <v>0.80248712234275432</v>
      </c>
    </row>
    <row r="220" spans="1:6" x14ac:dyDescent="0.25">
      <c r="A220" s="64" t="s">
        <v>56</v>
      </c>
      <c r="B220" s="65">
        <v>62697431.640000001</v>
      </c>
      <c r="C220" s="67">
        <v>0.15885596811117383</v>
      </c>
      <c r="D220" s="66">
        <v>489</v>
      </c>
      <c r="E220" s="67">
        <v>0.16553825321597834</v>
      </c>
      <c r="F220" s="67">
        <v>0.79573474892673957</v>
      </c>
    </row>
    <row r="221" spans="1:6" x14ac:dyDescent="0.25">
      <c r="A221" s="64" t="s">
        <v>57</v>
      </c>
      <c r="B221" s="65">
        <v>19985352.899999999</v>
      </c>
      <c r="C221" s="67">
        <v>5.0636724662059145E-2</v>
      </c>
      <c r="D221" s="66">
        <v>171</v>
      </c>
      <c r="E221" s="67">
        <v>5.7887610020311439E-2</v>
      </c>
      <c r="F221" s="67">
        <v>0.80177937950077538</v>
      </c>
    </row>
    <row r="222" spans="1:6" x14ac:dyDescent="0.25">
      <c r="A222" s="64" t="s">
        <v>58</v>
      </c>
      <c r="B222" s="65">
        <v>18874078.200000003</v>
      </c>
      <c r="C222" s="67">
        <v>4.7821097072725353E-2</v>
      </c>
      <c r="D222" s="66">
        <v>150</v>
      </c>
      <c r="E222" s="67">
        <v>5.0778605280974949E-2</v>
      </c>
      <c r="F222" s="67">
        <v>0.76932142851087593</v>
      </c>
    </row>
    <row r="223" spans="1:6" x14ac:dyDescent="0.25">
      <c r="A223" s="64" t="s">
        <v>59</v>
      </c>
      <c r="B223" s="65">
        <v>17645963.929999992</v>
      </c>
      <c r="C223" s="67">
        <v>4.4709434023556163E-2</v>
      </c>
      <c r="D223" s="66">
        <v>134</v>
      </c>
      <c r="E223" s="67">
        <v>4.5362220717670952E-2</v>
      </c>
      <c r="F223" s="67">
        <v>0.80160119601039481</v>
      </c>
    </row>
    <row r="224" spans="1:6" x14ac:dyDescent="0.25">
      <c r="A224" s="64" t="s">
        <v>29</v>
      </c>
      <c r="B224" s="65">
        <v>92225937.319999948</v>
      </c>
      <c r="C224" s="67">
        <v>0.23367210066994426</v>
      </c>
      <c r="D224" s="66">
        <v>691</v>
      </c>
      <c r="E224" s="67">
        <v>0.23392010832769128</v>
      </c>
      <c r="F224" s="67">
        <v>0.78586569574911835</v>
      </c>
    </row>
    <row r="225" spans="1:6" x14ac:dyDescent="0.25">
      <c r="A225" s="64" t="s">
        <v>60</v>
      </c>
      <c r="B225" s="65">
        <v>37427192.259999976</v>
      </c>
      <c r="C225" s="67">
        <v>9.4828969937457042E-2</v>
      </c>
      <c r="D225" s="66">
        <v>260</v>
      </c>
      <c r="E225" s="67">
        <v>8.8016249153689913E-2</v>
      </c>
      <c r="F225" s="67">
        <v>0.78782436888884722</v>
      </c>
    </row>
    <row r="226" spans="1:6" x14ac:dyDescent="0.25">
      <c r="A226" s="64" t="s">
        <v>61</v>
      </c>
      <c r="B226" s="65">
        <v>52590251.060000002</v>
      </c>
      <c r="C226" s="67">
        <v>0.13324748760547453</v>
      </c>
      <c r="D226" s="66">
        <v>247</v>
      </c>
      <c r="E226" s="67">
        <v>8.3615436696005421E-2</v>
      </c>
      <c r="F226" s="67">
        <v>0.76027241730943429</v>
      </c>
    </row>
    <row r="227" spans="1:6" x14ac:dyDescent="0.25">
      <c r="A227" s="64" t="s">
        <v>62</v>
      </c>
      <c r="B227" s="65">
        <v>16140910.810000004</v>
      </c>
      <c r="C227" s="67">
        <v>4.0896093282437075E-2</v>
      </c>
      <c r="D227" s="66">
        <v>140</v>
      </c>
      <c r="E227" s="67">
        <v>4.7393364928909949E-2</v>
      </c>
      <c r="F227" s="67">
        <v>0.79641088795495762</v>
      </c>
    </row>
    <row r="228" spans="1:6" x14ac:dyDescent="0.25">
      <c r="A228" s="64" t="s">
        <v>63</v>
      </c>
      <c r="B228" s="65">
        <v>6071587.5300000012</v>
      </c>
      <c r="C228" s="67">
        <v>1.5383531507126994E-2</v>
      </c>
      <c r="D228" s="66">
        <v>58</v>
      </c>
      <c r="E228" s="67">
        <v>1.963439404197698E-2</v>
      </c>
      <c r="F228" s="67">
        <v>0.78147237896272714</v>
      </c>
    </row>
    <row r="229" spans="1:6" x14ac:dyDescent="0.25">
      <c r="A229" s="64" t="s">
        <v>4</v>
      </c>
      <c r="B229" s="65">
        <v>307400.14</v>
      </c>
      <c r="C229" s="67">
        <v>7.7885721248677252E-4</v>
      </c>
      <c r="D229" s="66">
        <v>3</v>
      </c>
      <c r="E229" s="67">
        <v>1.015572105619499E-3</v>
      </c>
      <c r="F229" s="67">
        <v>0.80359526639632972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394680995.52999985</v>
      </c>
      <c r="C231" s="71"/>
      <c r="D231" s="72">
        <v>2954</v>
      </c>
      <c r="E231" s="71"/>
      <c r="F231" s="81">
        <v>0.78858427329279446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26855843.649999984</v>
      </c>
      <c r="C238" s="67">
        <v>6.8044430702665179E-2</v>
      </c>
      <c r="D238" s="66">
        <v>196</v>
      </c>
      <c r="E238" s="67">
        <v>6.6350710900473939E-2</v>
      </c>
      <c r="F238" s="45"/>
    </row>
    <row r="239" spans="1:6" x14ac:dyDescent="0.25">
      <c r="A239" s="64" t="s">
        <v>351</v>
      </c>
      <c r="B239" s="65">
        <v>265917820.12999994</v>
      </c>
      <c r="C239" s="67">
        <v>0.67375379899635268</v>
      </c>
      <c r="D239" s="66">
        <v>2012</v>
      </c>
      <c r="E239" s="67">
        <v>0.68111035883547733</v>
      </c>
      <c r="F239" s="45"/>
    </row>
    <row r="240" spans="1:6" x14ac:dyDescent="0.25">
      <c r="A240" s="64" t="s">
        <v>323</v>
      </c>
      <c r="B240" s="65">
        <v>91300166.489999935</v>
      </c>
      <c r="C240" s="67">
        <v>0.23132648271396225</v>
      </c>
      <c r="D240" s="66">
        <v>640</v>
      </c>
      <c r="E240" s="67">
        <v>0.2166553825321598</v>
      </c>
      <c r="F240" s="45"/>
    </row>
    <row r="241" spans="1:6" x14ac:dyDescent="0.25">
      <c r="A241" s="64" t="s">
        <v>324</v>
      </c>
      <c r="B241" s="65">
        <v>3957561.4799999995</v>
      </c>
      <c r="C241" s="67">
        <v>1.0027241049915673E-2</v>
      </c>
      <c r="D241" s="66">
        <v>36</v>
      </c>
      <c r="E241" s="67">
        <v>1.2186865267433988E-2</v>
      </c>
      <c r="F241" s="45"/>
    </row>
    <row r="242" spans="1:6" x14ac:dyDescent="0.25">
      <c r="A242" s="64" t="s">
        <v>325</v>
      </c>
      <c r="B242" s="65">
        <v>2414200.2300000004</v>
      </c>
      <c r="C242" s="67">
        <v>6.1168393141353972E-3</v>
      </c>
      <c r="D242" s="66">
        <v>22</v>
      </c>
      <c r="E242" s="67">
        <v>7.4475287745429924E-3</v>
      </c>
      <c r="F242" s="45"/>
    </row>
    <row r="243" spans="1:6" x14ac:dyDescent="0.25">
      <c r="A243" s="64" t="s">
        <v>40</v>
      </c>
      <c r="B243" s="65">
        <v>3585138.4700000007</v>
      </c>
      <c r="C243" s="67">
        <v>9.0836359252253196E-3</v>
      </c>
      <c r="D243" s="66">
        <v>31</v>
      </c>
      <c r="E243" s="67">
        <v>1.049424509140149E-2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533889.12</v>
      </c>
      <c r="C248" s="67">
        <v>1.3527104827610551E-3</v>
      </c>
      <c r="D248" s="66">
        <v>16</v>
      </c>
      <c r="E248" s="67">
        <v>5.4163845633039944E-3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116375.96</v>
      </c>
      <c r="C250" s="67">
        <v>2.948608149822968E-4</v>
      </c>
      <c r="D250" s="66">
        <v>1</v>
      </c>
      <c r="E250" s="67">
        <v>3.3852403520649965E-4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394680995.52999991</v>
      </c>
      <c r="C253" s="71"/>
      <c r="D253" s="72">
        <v>2954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2.2843617155269787E-2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380837188.03000104</v>
      </c>
      <c r="C262" s="67">
        <v>0.99815380801488429</v>
      </c>
      <c r="D262" s="66">
        <v>2866</v>
      </c>
      <c r="E262" s="67">
        <v>0.99686956521739134</v>
      </c>
      <c r="F262" s="45"/>
    </row>
    <row r="263" spans="1:6" x14ac:dyDescent="0.25">
      <c r="A263" s="64" t="s">
        <v>65</v>
      </c>
      <c r="B263" s="65">
        <v>356960.55</v>
      </c>
      <c r="C263" s="67">
        <v>9.3557442259425375E-4</v>
      </c>
      <c r="D263" s="66">
        <v>7</v>
      </c>
      <c r="E263" s="67">
        <v>2.434782608695652E-3</v>
      </c>
      <c r="F263" s="45"/>
    </row>
    <row r="264" spans="1:6" x14ac:dyDescent="0.25">
      <c r="A264" s="64" t="s">
        <v>66</v>
      </c>
      <c r="B264" s="65">
        <v>96855.22</v>
      </c>
      <c r="C264" s="67">
        <v>2.5385232773408552E-4</v>
      </c>
      <c r="D264" s="66">
        <v>1</v>
      </c>
      <c r="E264" s="67">
        <v>3.4782608695652176E-4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250583.25</v>
      </c>
      <c r="C266" s="67">
        <v>6.5676523478726582E-4</v>
      </c>
      <c r="D266" s="66">
        <v>1</v>
      </c>
      <c r="E266" s="67">
        <v>3.4782608695652176E-4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381541587.05000108</v>
      </c>
      <c r="C271" s="71"/>
      <c r="D271" s="72">
        <v>2875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1.0685645536050714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12644029.969999999</v>
      </c>
      <c r="C280" s="67">
        <v>0.96229826397786211</v>
      </c>
      <c r="D280" s="66">
        <v>75</v>
      </c>
      <c r="E280" s="67">
        <v>0.94936708860759489</v>
      </c>
      <c r="F280" s="45"/>
    </row>
    <row r="281" spans="1:6" x14ac:dyDescent="0.25">
      <c r="A281" s="64" t="s">
        <v>65</v>
      </c>
      <c r="B281" s="65">
        <v>95781.03</v>
      </c>
      <c r="C281" s="67">
        <v>7.2895998435387717E-3</v>
      </c>
      <c r="D281" s="66">
        <v>1</v>
      </c>
      <c r="E281" s="67">
        <v>1.2658227848101266E-2</v>
      </c>
      <c r="F281" s="45"/>
    </row>
    <row r="282" spans="1:6" x14ac:dyDescent="0.25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  <c r="F282" s="45"/>
    </row>
    <row r="283" spans="1:6" x14ac:dyDescent="0.25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  <c r="F283" s="45"/>
    </row>
    <row r="284" spans="1:6" x14ac:dyDescent="0.25">
      <c r="A284" s="64" t="s">
        <v>68</v>
      </c>
      <c r="B284" s="65">
        <v>130250.48</v>
      </c>
      <c r="C284" s="67">
        <v>9.9129637531445419E-3</v>
      </c>
      <c r="D284" s="66">
        <v>1</v>
      </c>
      <c r="E284" s="67">
        <v>1.2658227848101266E-2</v>
      </c>
      <c r="F284" s="45"/>
    </row>
    <row r="285" spans="1:6" x14ac:dyDescent="0.25">
      <c r="A285" s="64" t="s">
        <v>69</v>
      </c>
      <c r="B285" s="65">
        <v>132848</v>
      </c>
      <c r="C285" s="67">
        <v>1.0110653017768119E-2</v>
      </c>
      <c r="D285" s="66">
        <v>1</v>
      </c>
      <c r="E285" s="67">
        <v>1.2658227848101266E-2</v>
      </c>
      <c r="F285" s="45"/>
    </row>
    <row r="286" spans="1:6" x14ac:dyDescent="0.25">
      <c r="A286" s="64" t="s">
        <v>172</v>
      </c>
      <c r="B286" s="65">
        <v>136499</v>
      </c>
      <c r="C286" s="67">
        <v>1.0388519407686458E-2</v>
      </c>
      <c r="D286" s="66">
        <v>1</v>
      </c>
      <c r="E286" s="67">
        <v>1.2658227848101266E-2</v>
      </c>
      <c r="F286" s="45"/>
    </row>
    <row r="287" spans="1:6" x14ac:dyDescent="0.25">
      <c r="A287" s="64" t="s">
        <v>170</v>
      </c>
      <c r="B287" s="65">
        <v>0</v>
      </c>
      <c r="C287" s="67">
        <v>0</v>
      </c>
      <c r="D287" s="66">
        <v>0</v>
      </c>
      <c r="E287" s="67">
        <v>0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13139408.479999999</v>
      </c>
      <c r="C289" s="71"/>
      <c r="D289" s="72">
        <v>79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5.7329156051555001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304714569.2700004</v>
      </c>
      <c r="C299" s="67">
        <v>0.7720528039633936</v>
      </c>
      <c r="D299" s="66">
        <v>2216</v>
      </c>
      <c r="E299" s="67">
        <v>0.75016926201760326</v>
      </c>
      <c r="F299" s="45"/>
    </row>
    <row r="300" spans="1:6" x14ac:dyDescent="0.25">
      <c r="A300" s="64" t="s">
        <v>148</v>
      </c>
      <c r="B300" s="65">
        <v>89966426.259999976</v>
      </c>
      <c r="C300" s="67">
        <v>0.2279471960366064</v>
      </c>
      <c r="D300" s="66">
        <v>738</v>
      </c>
      <c r="E300" s="67">
        <v>0.24983073798239674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394680995.53000039</v>
      </c>
      <c r="C302" s="67"/>
      <c r="D302" s="78">
        <v>2954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31347099.62999998</v>
      </c>
      <c r="C310" s="67">
        <v>7.9423889128244565E-2</v>
      </c>
      <c r="D310" s="66">
        <v>250</v>
      </c>
      <c r="E310" s="67">
        <v>8.4631008801624913E-2</v>
      </c>
      <c r="F310" s="45"/>
    </row>
    <row r="311" spans="1:6" x14ac:dyDescent="0.25">
      <c r="A311" s="64" t="s">
        <v>39</v>
      </c>
      <c r="B311" s="65">
        <v>363333895.90000093</v>
      </c>
      <c r="C311" s="67">
        <v>0.92057611087175539</v>
      </c>
      <c r="D311" s="66">
        <v>2704</v>
      </c>
      <c r="E311" s="67">
        <v>0.91536899119837511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394680995.53000093</v>
      </c>
      <c r="C313" s="67"/>
      <c r="D313" s="78">
        <v>2954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20015998.479999997</v>
      </c>
      <c r="C322" s="67">
        <v>6.5687697598286882E-2</v>
      </c>
      <c r="D322" s="66">
        <v>125</v>
      </c>
      <c r="E322" s="67">
        <v>5.6407942238267145E-2</v>
      </c>
      <c r="F322" s="45"/>
    </row>
    <row r="323" spans="1:6" x14ac:dyDescent="0.25">
      <c r="A323" s="64" t="s">
        <v>83</v>
      </c>
      <c r="B323" s="65">
        <v>47792790.980000004</v>
      </c>
      <c r="C323" s="67">
        <v>0.15684445641866246</v>
      </c>
      <c r="D323" s="66">
        <v>374</v>
      </c>
      <c r="E323" s="67">
        <v>0.16877256317689532</v>
      </c>
      <c r="F323" s="45"/>
    </row>
    <row r="324" spans="1:6" x14ac:dyDescent="0.25">
      <c r="A324" s="64" t="s">
        <v>84</v>
      </c>
      <c r="B324" s="65">
        <v>78396408.150000006</v>
      </c>
      <c r="C324" s="67">
        <v>0.25727817458093027</v>
      </c>
      <c r="D324" s="66">
        <v>600</v>
      </c>
      <c r="E324" s="67">
        <v>0.27075812274368233</v>
      </c>
      <c r="F324" s="45"/>
    </row>
    <row r="325" spans="1:6" x14ac:dyDescent="0.25">
      <c r="A325" s="64" t="s">
        <v>85</v>
      </c>
      <c r="B325" s="65">
        <v>99834993.639999941</v>
      </c>
      <c r="C325" s="67">
        <v>0.32763446092903636</v>
      </c>
      <c r="D325" s="66">
        <v>734</v>
      </c>
      <c r="E325" s="67">
        <v>0.33122743682310468</v>
      </c>
      <c r="F325" s="45"/>
    </row>
    <row r="326" spans="1:6" x14ac:dyDescent="0.25">
      <c r="A326" s="64" t="s">
        <v>86</v>
      </c>
      <c r="B326" s="65">
        <v>33733978</v>
      </c>
      <c r="C326" s="67">
        <v>0.11070681024808227</v>
      </c>
      <c r="D326" s="66">
        <v>210</v>
      </c>
      <c r="E326" s="67">
        <v>9.4765342960288809E-2</v>
      </c>
      <c r="F326" s="45"/>
    </row>
    <row r="327" spans="1:6" x14ac:dyDescent="0.25">
      <c r="A327" s="64" t="s">
        <v>87</v>
      </c>
      <c r="B327" s="65">
        <v>13106774.230000004</v>
      </c>
      <c r="C327" s="67">
        <v>4.3013283747474582E-2</v>
      </c>
      <c r="D327" s="66">
        <v>88</v>
      </c>
      <c r="E327" s="67">
        <v>3.9711191335740074E-2</v>
      </c>
      <c r="F327" s="45"/>
    </row>
    <row r="328" spans="1:6" x14ac:dyDescent="0.25">
      <c r="A328" s="64" t="s">
        <v>88</v>
      </c>
      <c r="B328" s="65">
        <v>6413574.1199999992</v>
      </c>
      <c r="C328" s="67">
        <v>2.1047809218196892E-2</v>
      </c>
      <c r="D328" s="66">
        <v>34</v>
      </c>
      <c r="E328" s="67">
        <v>1.5342960288808664E-2</v>
      </c>
      <c r="F328" s="45"/>
    </row>
    <row r="329" spans="1:6" x14ac:dyDescent="0.25">
      <c r="A329" s="64" t="s">
        <v>89</v>
      </c>
      <c r="B329" s="65">
        <v>1506840.28</v>
      </c>
      <c r="C329" s="67">
        <v>4.9450877377143947E-3</v>
      </c>
      <c r="D329" s="66">
        <v>12</v>
      </c>
      <c r="E329" s="67">
        <v>5.415162454873646E-3</v>
      </c>
      <c r="F329" s="45"/>
    </row>
    <row r="330" spans="1:6" x14ac:dyDescent="0.25">
      <c r="A330" s="64" t="s">
        <v>1</v>
      </c>
      <c r="B330" s="65">
        <v>381826.66000000003</v>
      </c>
      <c r="C330" s="67">
        <v>1.2530633534022886E-3</v>
      </c>
      <c r="D330" s="66">
        <v>8</v>
      </c>
      <c r="E330" s="67">
        <v>3.6101083032490976E-3</v>
      </c>
      <c r="F330" s="45"/>
    </row>
    <row r="331" spans="1:6" x14ac:dyDescent="0.25">
      <c r="A331" s="64" t="s">
        <v>70</v>
      </c>
      <c r="B331" s="65">
        <v>969903.89</v>
      </c>
      <c r="C331" s="67">
        <v>3.1829915199774795E-3</v>
      </c>
      <c r="D331" s="66">
        <v>7</v>
      </c>
      <c r="E331" s="67">
        <v>3.1588447653429601E-3</v>
      </c>
      <c r="F331" s="45"/>
    </row>
    <row r="332" spans="1:6" x14ac:dyDescent="0.25">
      <c r="A332" s="64" t="s">
        <v>82</v>
      </c>
      <c r="B332" s="65">
        <v>2561480.8400000003</v>
      </c>
      <c r="C332" s="67">
        <v>8.4061646482362206E-3</v>
      </c>
      <c r="D332" s="66">
        <v>24</v>
      </c>
      <c r="E332" s="67">
        <v>1.0830324909747292E-2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304714569.26999992</v>
      </c>
      <c r="C334" s="67"/>
      <c r="D334" s="72">
        <v>2216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1.71707382309391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238768990.56999987</v>
      </c>
      <c r="C347" s="67">
        <v>0.60496703229748239</v>
      </c>
      <c r="D347" s="66">
        <v>1776</v>
      </c>
      <c r="E347" s="67">
        <v>0.60121868652674337</v>
      </c>
      <c r="F347" s="45"/>
    </row>
    <row r="348" spans="1:6" x14ac:dyDescent="0.25">
      <c r="A348" s="64" t="s">
        <v>181</v>
      </c>
      <c r="B348" s="65">
        <v>123447832.45999992</v>
      </c>
      <c r="C348" s="67">
        <v>0.31277876020918421</v>
      </c>
      <c r="D348" s="66">
        <v>898</v>
      </c>
      <c r="E348" s="67">
        <v>0.30399458361543669</v>
      </c>
      <c r="F348" s="45"/>
    </row>
    <row r="349" spans="1:6" x14ac:dyDescent="0.25">
      <c r="A349" s="64" t="s">
        <v>182</v>
      </c>
      <c r="B349" s="65">
        <v>26560704.329999991</v>
      </c>
      <c r="C349" s="67">
        <v>6.7296638629211897E-2</v>
      </c>
      <c r="D349" s="66">
        <v>223</v>
      </c>
      <c r="E349" s="67">
        <v>7.5490859851049419E-2</v>
      </c>
      <c r="F349" s="45"/>
    </row>
    <row r="350" spans="1:6" x14ac:dyDescent="0.25">
      <c r="A350" s="64" t="s">
        <v>183</v>
      </c>
      <c r="B350" s="65">
        <v>1830021.3199999998</v>
      </c>
      <c r="C350" s="67">
        <v>4.6367100030812085E-3</v>
      </c>
      <c r="D350" s="66">
        <v>23</v>
      </c>
      <c r="E350" s="67">
        <v>7.7860528097494922E-3</v>
      </c>
      <c r="F350" s="45"/>
    </row>
    <row r="351" spans="1:6" x14ac:dyDescent="0.25">
      <c r="A351" s="64" t="s">
        <v>184</v>
      </c>
      <c r="B351" s="65">
        <v>4073446.8499999996</v>
      </c>
      <c r="C351" s="67">
        <v>1.0320858861040285E-2</v>
      </c>
      <c r="D351" s="66">
        <v>34</v>
      </c>
      <c r="E351" s="67">
        <v>1.1509817197020988E-2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394680995.52999979</v>
      </c>
      <c r="C355" s="69"/>
      <c r="D355" s="72">
        <v>2954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0F0F0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542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393628298.01000094</v>
      </c>
      <c r="C6" s="65">
        <v>36028152.49000001</v>
      </c>
      <c r="D6" s="65">
        <v>232606655.77000004</v>
      </c>
      <c r="E6" s="65">
        <v>124993489.75000012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2943</v>
      </c>
      <c r="C7" s="66">
        <v>323</v>
      </c>
      <c r="D7" s="66">
        <v>1624</v>
      </c>
      <c r="E7" s="66">
        <v>996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0.78826487327985584</v>
      </c>
      <c r="C8" s="67">
        <v>0.77255296125678175</v>
      </c>
      <c r="D8" s="67">
        <v>0.79678808869840922</v>
      </c>
      <c r="E8" s="67">
        <v>0.77693239928082991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4.9999999999999998E-7</v>
      </c>
      <c r="C9" s="67">
        <v>4.9999999999999998E-7</v>
      </c>
      <c r="D9" s="67">
        <v>5.8375675675675677E-3</v>
      </c>
      <c r="E9" s="67">
        <v>6.5669279999999997E-2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11.28261962241352</v>
      </c>
      <c r="C11" s="65">
        <v>14.897806966417049</v>
      </c>
      <c r="D11" s="65">
        <v>10.898195578442804</v>
      </c>
      <c r="E11" s="65">
        <v>10.955971172756479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10.671232876712329</v>
      </c>
      <c r="C12" s="65">
        <v>14.095890410958907</v>
      </c>
      <c r="D12" s="65">
        <v>10.671232876712329</v>
      </c>
      <c r="E12" s="65">
        <v>10.671232876712329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19.92876712328767</v>
      </c>
      <c r="C13" s="65">
        <v>19.92876712328767</v>
      </c>
      <c r="D13" s="65">
        <v>11.227397260273973</v>
      </c>
      <c r="E13" s="65">
        <v>12.367123287671232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133750.69589194731</v>
      </c>
      <c r="C14" s="65">
        <v>111542.26777089786</v>
      </c>
      <c r="D14" s="65">
        <v>143230.69936576358</v>
      </c>
      <c r="E14" s="65">
        <v>125495.47163654631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0.09</v>
      </c>
      <c r="C15" s="65">
        <v>0.09</v>
      </c>
      <c r="D15" s="65">
        <v>1079.95</v>
      </c>
      <c r="E15" s="65">
        <v>7795.06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11.501041823765952</v>
      </c>
      <c r="C17" s="65">
        <v>8.0427659518139585</v>
      </c>
      <c r="D17" s="65">
        <v>12.058937986811308</v>
      </c>
      <c r="E17" s="65">
        <v>11.45963910514387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22.916666666666668</v>
      </c>
      <c r="C19" s="65">
        <v>22.916666666666668</v>
      </c>
      <c r="D19" s="65">
        <v>19.333333333333332</v>
      </c>
      <c r="E19" s="65">
        <v>19.333333333333332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0.77236999092040837</v>
      </c>
      <c r="C20" s="67">
        <v>0.9500616985425665</v>
      </c>
      <c r="D20" s="67">
        <v>0.94254750120644015</v>
      </c>
      <c r="E20" s="67">
        <v>0.40446022549746397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0.22763000907958986</v>
      </c>
      <c r="C21" s="67">
        <v>4.9938301457433394E-2</v>
      </c>
      <c r="D21" s="67">
        <v>5.7452498793560229E-2</v>
      </c>
      <c r="E21" s="67">
        <v>0.59553977450253515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0.36671453271972954</v>
      </c>
      <c r="C23" s="67">
        <v>0.32151611169113264</v>
      </c>
      <c r="D23" s="67">
        <v>0.28076970555209313</v>
      </c>
      <c r="E23" s="67">
        <v>0.5396815766558748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1.7170565331546326</v>
      </c>
      <c r="C24" s="65">
        <v>2.1404477931759249</v>
      </c>
      <c r="D24" s="65">
        <v>1.6971821515088006</v>
      </c>
      <c r="E24" s="65">
        <v>1.5165827658931317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1709878.4599999997</v>
      </c>
      <c r="C31" s="67">
        <v>4.34389109889798E-3</v>
      </c>
      <c r="D31" s="66">
        <v>53</v>
      </c>
      <c r="E31" s="67">
        <v>1.8008834522595992E-2</v>
      </c>
      <c r="F31" s="45"/>
    </row>
    <row r="32" spans="1:11" x14ac:dyDescent="0.25">
      <c r="A32" s="64" t="s">
        <v>19</v>
      </c>
      <c r="B32" s="65">
        <v>11354818.549999999</v>
      </c>
      <c r="C32" s="67">
        <v>2.8846550431980214E-2</v>
      </c>
      <c r="D32" s="66">
        <v>152</v>
      </c>
      <c r="E32" s="67">
        <v>5.1647978253482843E-2</v>
      </c>
      <c r="F32" s="45"/>
    </row>
    <row r="33" spans="1:6" x14ac:dyDescent="0.25">
      <c r="A33" s="64" t="s">
        <v>20</v>
      </c>
      <c r="B33" s="65">
        <v>4464177.79</v>
      </c>
      <c r="C33" s="67">
        <v>1.134109974452749E-2</v>
      </c>
      <c r="D33" s="66">
        <v>44</v>
      </c>
      <c r="E33" s="67">
        <v>1.4950730547060823E-2</v>
      </c>
      <c r="F33" s="45"/>
    </row>
    <row r="34" spans="1:6" x14ac:dyDescent="0.25">
      <c r="A34" s="64" t="s">
        <v>21</v>
      </c>
      <c r="B34" s="65">
        <v>8836516.7200000007</v>
      </c>
      <c r="C34" s="67">
        <v>2.24488858262307E-2</v>
      </c>
      <c r="D34" s="66">
        <v>79</v>
      </c>
      <c r="E34" s="67">
        <v>2.6843357118586476E-2</v>
      </c>
      <c r="F34" s="45"/>
    </row>
    <row r="35" spans="1:6" x14ac:dyDescent="0.25">
      <c r="A35" s="64" t="s">
        <v>22</v>
      </c>
      <c r="B35" s="65">
        <v>10657425.120000005</v>
      </c>
      <c r="C35" s="67">
        <v>2.7074844907947294E-2</v>
      </c>
      <c r="D35" s="66">
        <v>76</v>
      </c>
      <c r="E35" s="67">
        <v>2.5823989126741421E-2</v>
      </c>
      <c r="F35" s="45"/>
    </row>
    <row r="36" spans="1:6" x14ac:dyDescent="0.25">
      <c r="A36" s="64" t="s">
        <v>23</v>
      </c>
      <c r="B36" s="65">
        <v>18326883.289999992</v>
      </c>
      <c r="C36" s="67">
        <v>4.6558856115406645E-2</v>
      </c>
      <c r="D36" s="66">
        <v>118</v>
      </c>
      <c r="E36" s="67">
        <v>4.0095141012572208E-2</v>
      </c>
      <c r="F36" s="45"/>
    </row>
    <row r="37" spans="1:6" x14ac:dyDescent="0.25">
      <c r="A37" s="64" t="s">
        <v>24</v>
      </c>
      <c r="B37" s="65">
        <v>30743750.599999998</v>
      </c>
      <c r="C37" s="67">
        <v>7.8103507180317028E-2</v>
      </c>
      <c r="D37" s="66">
        <v>189</v>
      </c>
      <c r="E37" s="67">
        <v>6.4220183486238536E-2</v>
      </c>
      <c r="F37" s="45"/>
    </row>
    <row r="38" spans="1:6" x14ac:dyDescent="0.25">
      <c r="A38" s="64" t="s">
        <v>25</v>
      </c>
      <c r="B38" s="65">
        <v>56678374.249999978</v>
      </c>
      <c r="C38" s="67">
        <v>0.14398958239674145</v>
      </c>
      <c r="D38" s="66">
        <v>341</v>
      </c>
      <c r="E38" s="67">
        <v>0.11586816173972138</v>
      </c>
      <c r="F38" s="45"/>
    </row>
    <row r="39" spans="1:6" x14ac:dyDescent="0.25">
      <c r="A39" s="64" t="s">
        <v>42</v>
      </c>
      <c r="B39" s="65">
        <v>110409846.92</v>
      </c>
      <c r="C39" s="67">
        <v>0.28049265634147857</v>
      </c>
      <c r="D39" s="66">
        <v>754</v>
      </c>
      <c r="E39" s="67">
        <v>0.25620115528372411</v>
      </c>
      <c r="F39" s="45"/>
    </row>
    <row r="40" spans="1:6" x14ac:dyDescent="0.25">
      <c r="A40" s="64" t="s">
        <v>43</v>
      </c>
      <c r="B40" s="65">
        <v>113854307.08999991</v>
      </c>
      <c r="C40" s="67">
        <v>0.28924319634943402</v>
      </c>
      <c r="D40" s="66">
        <v>918</v>
      </c>
      <c r="E40" s="67">
        <v>0.31192660550458717</v>
      </c>
      <c r="F40" s="45"/>
    </row>
    <row r="41" spans="1:6" x14ac:dyDescent="0.25">
      <c r="A41" s="64" t="s">
        <v>44</v>
      </c>
      <c r="B41" s="65">
        <v>17020832.220000003</v>
      </c>
      <c r="C41" s="67">
        <v>4.3240875480877135E-2</v>
      </c>
      <c r="D41" s="66">
        <v>144</v>
      </c>
      <c r="E41" s="67">
        <v>4.8929663608562692E-2</v>
      </c>
      <c r="F41" s="45"/>
    </row>
    <row r="42" spans="1:6" x14ac:dyDescent="0.25">
      <c r="A42" s="64" t="s">
        <v>45</v>
      </c>
      <c r="B42" s="65">
        <v>6157755.6400000025</v>
      </c>
      <c r="C42" s="67">
        <v>1.5643579669273596E-2</v>
      </c>
      <c r="D42" s="66">
        <v>52</v>
      </c>
      <c r="E42" s="67">
        <v>1.7669045191980971E-2</v>
      </c>
      <c r="F42" s="45"/>
    </row>
    <row r="43" spans="1:6" x14ac:dyDescent="0.25">
      <c r="A43" s="64" t="s">
        <v>46</v>
      </c>
      <c r="B43" s="65">
        <v>1058486.6499999999</v>
      </c>
      <c r="C43" s="67">
        <v>2.6890512073222688E-3</v>
      </c>
      <c r="D43" s="66">
        <v>10</v>
      </c>
      <c r="E43" s="67">
        <v>3.3978933061501867E-3</v>
      </c>
      <c r="F43" s="45"/>
    </row>
    <row r="44" spans="1:6" x14ac:dyDescent="0.25">
      <c r="A44" s="64" t="s">
        <v>47</v>
      </c>
      <c r="B44" s="65">
        <v>1994472.71</v>
      </c>
      <c r="C44" s="67">
        <v>5.0668936153297891E-3</v>
      </c>
      <c r="D44" s="66">
        <v>9</v>
      </c>
      <c r="E44" s="67">
        <v>3.0581039755351682E-3</v>
      </c>
      <c r="F44" s="45"/>
    </row>
    <row r="45" spans="1:6" x14ac:dyDescent="0.25">
      <c r="A45" s="64" t="s">
        <v>26</v>
      </c>
      <c r="B45" s="65">
        <v>171725.05</v>
      </c>
      <c r="C45" s="67">
        <v>4.3626195288337075E-4</v>
      </c>
      <c r="D45" s="66">
        <v>2</v>
      </c>
      <c r="E45" s="67">
        <v>6.7957866123003743E-4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4.802676813525165E-4</v>
      </c>
      <c r="D48" s="66">
        <v>2</v>
      </c>
      <c r="E48" s="67">
        <v>6.7957866123003743E-4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393628298.00999987</v>
      </c>
      <c r="C50" s="71"/>
      <c r="D50" s="72">
        <v>2943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0.78826487327985584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534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4528116.6300000008</v>
      </c>
      <c r="C59" s="67">
        <v>1.1503534306075132E-2</v>
      </c>
      <c r="D59" s="66">
        <v>105</v>
      </c>
      <c r="E59" s="67">
        <v>3.5677879714576963E-2</v>
      </c>
      <c r="F59" s="45"/>
    </row>
    <row r="60" spans="1:6" x14ac:dyDescent="0.25">
      <c r="A60" s="64" t="s">
        <v>19</v>
      </c>
      <c r="B60" s="65">
        <v>66920201.629999973</v>
      </c>
      <c r="C60" s="67">
        <v>0.17000861464563677</v>
      </c>
      <c r="D60" s="66">
        <v>442</v>
      </c>
      <c r="E60" s="67">
        <v>0.15018688413183826</v>
      </c>
      <c r="F60" s="45"/>
    </row>
    <row r="61" spans="1:6" x14ac:dyDescent="0.25">
      <c r="A61" s="64" t="s">
        <v>20</v>
      </c>
      <c r="B61" s="65">
        <v>17843344.900000006</v>
      </c>
      <c r="C61" s="67">
        <v>4.5330442425525766E-2</v>
      </c>
      <c r="D61" s="66">
        <v>124</v>
      </c>
      <c r="E61" s="67">
        <v>4.2133876996262316E-2</v>
      </c>
      <c r="F61" s="45"/>
    </row>
    <row r="62" spans="1:6" x14ac:dyDescent="0.25">
      <c r="A62" s="64" t="s">
        <v>21</v>
      </c>
      <c r="B62" s="65">
        <v>26973527.119999997</v>
      </c>
      <c r="C62" s="67">
        <v>6.85253759863442E-2</v>
      </c>
      <c r="D62" s="66">
        <v>177</v>
      </c>
      <c r="E62" s="67">
        <v>6.0142711518858305E-2</v>
      </c>
      <c r="F62" s="45"/>
    </row>
    <row r="63" spans="1:6" x14ac:dyDescent="0.25">
      <c r="A63" s="64" t="s">
        <v>22</v>
      </c>
      <c r="B63" s="65">
        <v>57913671.980000004</v>
      </c>
      <c r="C63" s="67">
        <v>0.14712781645218179</v>
      </c>
      <c r="D63" s="66">
        <v>447</v>
      </c>
      <c r="E63" s="67">
        <v>0.15188583078491336</v>
      </c>
      <c r="F63" s="45"/>
    </row>
    <row r="64" spans="1:6" x14ac:dyDescent="0.25">
      <c r="A64" s="64" t="s">
        <v>23</v>
      </c>
      <c r="B64" s="65">
        <v>34771928.479999989</v>
      </c>
      <c r="C64" s="67">
        <v>8.8336963210700406E-2</v>
      </c>
      <c r="D64" s="66">
        <v>248</v>
      </c>
      <c r="E64" s="67">
        <v>8.4267753992524633E-2</v>
      </c>
      <c r="F64" s="45"/>
    </row>
    <row r="65" spans="1:6" x14ac:dyDescent="0.25">
      <c r="A65" s="64" t="s">
        <v>24</v>
      </c>
      <c r="B65" s="65">
        <v>34955299.569999993</v>
      </c>
      <c r="C65" s="67">
        <v>8.8802811552720129E-2</v>
      </c>
      <c r="D65" s="66">
        <v>249</v>
      </c>
      <c r="E65" s="67">
        <v>8.4607543323139647E-2</v>
      </c>
      <c r="F65" s="45"/>
    </row>
    <row r="66" spans="1:6" x14ac:dyDescent="0.25">
      <c r="A66" s="64" t="s">
        <v>25</v>
      </c>
      <c r="B66" s="65">
        <v>38367299.219999999</v>
      </c>
      <c r="C66" s="67">
        <v>9.7470886656185696E-2</v>
      </c>
      <c r="D66" s="66">
        <v>286</v>
      </c>
      <c r="E66" s="67">
        <v>9.717974855589534E-2</v>
      </c>
      <c r="F66" s="45"/>
    </row>
    <row r="67" spans="1:6" x14ac:dyDescent="0.25">
      <c r="A67" s="64" t="s">
        <v>42</v>
      </c>
      <c r="B67" s="65">
        <v>48775367.449999981</v>
      </c>
      <c r="C67" s="67">
        <v>0.12391224842468224</v>
      </c>
      <c r="D67" s="66">
        <v>395</v>
      </c>
      <c r="E67" s="67">
        <v>0.13421678559293237</v>
      </c>
      <c r="F67" s="45"/>
    </row>
    <row r="68" spans="1:6" x14ac:dyDescent="0.25">
      <c r="A68" s="64" t="s">
        <v>43</v>
      </c>
      <c r="B68" s="65">
        <v>5953832.0599999977</v>
      </c>
      <c r="C68" s="67">
        <v>1.5125518389048192E-2</v>
      </c>
      <c r="D68" s="66">
        <v>55</v>
      </c>
      <c r="E68" s="67">
        <v>1.8688413183826028E-2</v>
      </c>
      <c r="F68" s="45"/>
    </row>
    <row r="69" spans="1:6" x14ac:dyDescent="0.25">
      <c r="A69" s="64" t="s">
        <v>44</v>
      </c>
      <c r="B69" s="65">
        <v>11917892.999999996</v>
      </c>
      <c r="C69" s="67">
        <v>3.0277022917943833E-2</v>
      </c>
      <c r="D69" s="66">
        <v>122</v>
      </c>
      <c r="E69" s="67">
        <v>4.145429833503228E-2</v>
      </c>
      <c r="F69" s="45"/>
    </row>
    <row r="70" spans="1:6" x14ac:dyDescent="0.25">
      <c r="A70" s="64" t="s">
        <v>45</v>
      </c>
      <c r="B70" s="65">
        <v>2685517.62</v>
      </c>
      <c r="C70" s="67">
        <v>6.8224709289873642E-3</v>
      </c>
      <c r="D70" s="66">
        <v>23</v>
      </c>
      <c r="E70" s="67">
        <v>7.8151546041454294E-3</v>
      </c>
      <c r="F70" s="45"/>
    </row>
    <row r="71" spans="1:6" x14ac:dyDescent="0.25">
      <c r="A71" s="64" t="s">
        <v>46</v>
      </c>
      <c r="B71" s="65">
        <v>6114713.290000001</v>
      </c>
      <c r="C71" s="67">
        <v>1.55342319668406E-2</v>
      </c>
      <c r="D71" s="66">
        <v>43</v>
      </c>
      <c r="E71" s="67">
        <v>1.4610941216445803E-2</v>
      </c>
      <c r="F71" s="45"/>
    </row>
    <row r="72" spans="1:6" x14ac:dyDescent="0.25">
      <c r="A72" s="64" t="s">
        <v>47</v>
      </c>
      <c r="B72" s="65">
        <v>3819967.6</v>
      </c>
      <c r="C72" s="67">
        <v>9.7045045270168929E-3</v>
      </c>
      <c r="D72" s="66">
        <v>23</v>
      </c>
      <c r="E72" s="67">
        <v>7.8151546041454294E-3</v>
      </c>
      <c r="F72" s="45"/>
    </row>
    <row r="73" spans="1:6" x14ac:dyDescent="0.25">
      <c r="A73" s="64" t="s">
        <v>26</v>
      </c>
      <c r="B73" s="65">
        <v>11805556.979999999</v>
      </c>
      <c r="C73" s="67">
        <v>2.9991636880994977E-2</v>
      </c>
      <c r="D73" s="66">
        <v>60</v>
      </c>
      <c r="E73" s="67">
        <v>2.0387359836901122E-2</v>
      </c>
      <c r="F73" s="45"/>
    </row>
    <row r="74" spans="1:6" x14ac:dyDescent="0.25">
      <c r="A74" s="64" t="s">
        <v>27</v>
      </c>
      <c r="B74" s="65">
        <v>511115.24</v>
      </c>
      <c r="C74" s="67">
        <v>1.2984717881919536E-3</v>
      </c>
      <c r="D74" s="66">
        <v>4</v>
      </c>
      <c r="E74" s="67">
        <v>1.3591573224600749E-3</v>
      </c>
      <c r="F74" s="45"/>
    </row>
    <row r="75" spans="1:6" x14ac:dyDescent="0.25">
      <c r="A75" s="64" t="s">
        <v>28</v>
      </c>
      <c r="B75" s="65">
        <v>1390854.05</v>
      </c>
      <c r="C75" s="67">
        <v>3.5334198710598435E-3</v>
      </c>
      <c r="D75" s="66">
        <v>13</v>
      </c>
      <c r="E75" s="67">
        <v>4.4172612979952426E-3</v>
      </c>
      <c r="F75" s="45"/>
    </row>
    <row r="76" spans="1:6" x14ac:dyDescent="0.25">
      <c r="A76" s="64" t="s">
        <v>5</v>
      </c>
      <c r="B76" s="65">
        <v>18380091.189999998</v>
      </c>
      <c r="C76" s="67">
        <v>4.6694029069863911E-2</v>
      </c>
      <c r="D76" s="66">
        <v>127</v>
      </c>
      <c r="E76" s="67">
        <v>4.3153244988107374E-2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393628298.01000005</v>
      </c>
      <c r="C78" s="71"/>
      <c r="D78" s="72">
        <v>2943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0.69648195882453512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535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4729844.6300000008</v>
      </c>
      <c r="C87" s="67">
        <v>1.2016017786098917E-2</v>
      </c>
      <c r="D87" s="66">
        <v>106</v>
      </c>
      <c r="E87" s="67">
        <v>3.6017669045191984E-2</v>
      </c>
      <c r="F87" s="45"/>
    </row>
    <row r="88" spans="1:6" x14ac:dyDescent="0.25">
      <c r="A88" s="64" t="s">
        <v>19</v>
      </c>
      <c r="B88" s="65">
        <v>72449947.11999993</v>
      </c>
      <c r="C88" s="67">
        <v>0.18405675477670924</v>
      </c>
      <c r="D88" s="66">
        <v>495</v>
      </c>
      <c r="E88" s="67">
        <v>0.16819571865443425</v>
      </c>
      <c r="F88" s="45"/>
    </row>
    <row r="89" spans="1:6" x14ac:dyDescent="0.25">
      <c r="A89" s="64" t="s">
        <v>20</v>
      </c>
      <c r="B89" s="65">
        <v>26538010.25</v>
      </c>
      <c r="C89" s="67">
        <v>6.7418959419746377E-2</v>
      </c>
      <c r="D89" s="66">
        <v>169</v>
      </c>
      <c r="E89" s="67">
        <v>5.7424396873938161E-2</v>
      </c>
      <c r="F89" s="45"/>
    </row>
    <row r="90" spans="1:6" x14ac:dyDescent="0.25">
      <c r="A90" s="64" t="s">
        <v>21</v>
      </c>
      <c r="B90" s="65">
        <v>62117466.210000001</v>
      </c>
      <c r="C90" s="67">
        <v>0.15780742015763813</v>
      </c>
      <c r="D90" s="66">
        <v>463</v>
      </c>
      <c r="E90" s="67">
        <v>0.15732246007475365</v>
      </c>
      <c r="F90" s="45"/>
    </row>
    <row r="91" spans="1:6" x14ac:dyDescent="0.25">
      <c r="A91" s="64" t="s">
        <v>22</v>
      </c>
      <c r="B91" s="65">
        <v>21350921.199999996</v>
      </c>
      <c r="C91" s="67">
        <v>5.4241326926799359E-2</v>
      </c>
      <c r="D91" s="66">
        <v>169</v>
      </c>
      <c r="E91" s="67">
        <v>5.7424396873938161E-2</v>
      </c>
      <c r="F91" s="45"/>
    </row>
    <row r="92" spans="1:6" x14ac:dyDescent="0.25">
      <c r="A92" s="64" t="s">
        <v>23</v>
      </c>
      <c r="B92" s="65">
        <v>35297735.289999977</v>
      </c>
      <c r="C92" s="67">
        <v>8.9672758458801863E-2</v>
      </c>
      <c r="D92" s="66">
        <v>254</v>
      </c>
      <c r="E92" s="67">
        <v>8.6306489976214748E-2</v>
      </c>
      <c r="F92" s="45"/>
    </row>
    <row r="93" spans="1:6" x14ac:dyDescent="0.25">
      <c r="A93" s="64" t="s">
        <v>24</v>
      </c>
      <c r="B93" s="65">
        <v>59106570.23999998</v>
      </c>
      <c r="C93" s="67">
        <v>0.15015833602110196</v>
      </c>
      <c r="D93" s="66">
        <v>419</v>
      </c>
      <c r="E93" s="67">
        <v>0.14237172952769284</v>
      </c>
      <c r="F93" s="45"/>
    </row>
    <row r="94" spans="1:6" x14ac:dyDescent="0.25">
      <c r="A94" s="64" t="s">
        <v>25</v>
      </c>
      <c r="B94" s="65">
        <v>48917844.219999939</v>
      </c>
      <c r="C94" s="67">
        <v>0.12427420606522868</v>
      </c>
      <c r="D94" s="66">
        <v>416</v>
      </c>
      <c r="E94" s="67">
        <v>0.14135236153584776</v>
      </c>
      <c r="F94" s="45"/>
    </row>
    <row r="95" spans="1:6" x14ac:dyDescent="0.25">
      <c r="A95" s="64" t="s">
        <v>42</v>
      </c>
      <c r="B95" s="65">
        <v>24558829.209999986</v>
      </c>
      <c r="C95" s="67">
        <v>6.2390913799027982E-2</v>
      </c>
      <c r="D95" s="66">
        <v>175</v>
      </c>
      <c r="E95" s="67">
        <v>5.9463132857628269E-2</v>
      </c>
      <c r="F95" s="45"/>
    </row>
    <row r="96" spans="1:6" x14ac:dyDescent="0.25">
      <c r="A96" s="64" t="s">
        <v>43</v>
      </c>
      <c r="B96" s="65">
        <v>4435137.1800000006</v>
      </c>
      <c r="C96" s="67">
        <v>1.1267323011129987E-2</v>
      </c>
      <c r="D96" s="66">
        <v>30</v>
      </c>
      <c r="E96" s="67">
        <v>1.0193679918450561E-2</v>
      </c>
      <c r="F96" s="45"/>
    </row>
    <row r="97" spans="1:6" x14ac:dyDescent="0.25">
      <c r="A97" s="64" t="s">
        <v>44</v>
      </c>
      <c r="B97" s="65">
        <v>2284940.63</v>
      </c>
      <c r="C97" s="67">
        <v>5.8048180010217502E-3</v>
      </c>
      <c r="D97" s="66">
        <v>10</v>
      </c>
      <c r="E97" s="67">
        <v>3.3978933061501867E-3</v>
      </c>
      <c r="F97" s="45"/>
    </row>
    <row r="98" spans="1:6" x14ac:dyDescent="0.25">
      <c r="A98" s="64" t="s">
        <v>45</v>
      </c>
      <c r="B98" s="65">
        <v>1247690.8199999998</v>
      </c>
      <c r="C98" s="67">
        <v>3.1697183010158071E-3</v>
      </c>
      <c r="D98" s="66">
        <v>10</v>
      </c>
      <c r="E98" s="67">
        <v>3.3978933061501867E-3</v>
      </c>
      <c r="F98" s="45"/>
    </row>
    <row r="99" spans="1:6" x14ac:dyDescent="0.25">
      <c r="A99" s="64" t="s">
        <v>46</v>
      </c>
      <c r="B99" s="65">
        <v>2454410.02</v>
      </c>
      <c r="C99" s="67">
        <v>6.2353495224005693E-3</v>
      </c>
      <c r="D99" s="66">
        <v>15</v>
      </c>
      <c r="E99" s="67">
        <v>5.0968399592252805E-3</v>
      </c>
      <c r="F99" s="45"/>
    </row>
    <row r="100" spans="1:6" x14ac:dyDescent="0.25">
      <c r="A100" s="64" t="s">
        <v>47</v>
      </c>
      <c r="B100" s="65">
        <v>802977.57000000007</v>
      </c>
      <c r="C100" s="67">
        <v>2.0399386275312997E-3</v>
      </c>
      <c r="D100" s="66">
        <v>7</v>
      </c>
      <c r="E100" s="67">
        <v>2.3785253143051308E-3</v>
      </c>
      <c r="F100" s="45"/>
    </row>
    <row r="101" spans="1:6" x14ac:dyDescent="0.25">
      <c r="A101" s="64" t="s">
        <v>26</v>
      </c>
      <c r="B101" s="65">
        <v>7392338.4399999985</v>
      </c>
      <c r="C101" s="67">
        <v>1.8779997468099222E-2</v>
      </c>
      <c r="D101" s="66">
        <v>65</v>
      </c>
      <c r="E101" s="67">
        <v>2.2086306489976216E-2</v>
      </c>
      <c r="F101" s="45"/>
    </row>
    <row r="102" spans="1:6" x14ac:dyDescent="0.25">
      <c r="A102" s="64" t="s">
        <v>27</v>
      </c>
      <c r="B102" s="65">
        <v>465842.93</v>
      </c>
      <c r="C102" s="67">
        <v>1.1834589442758147E-3</v>
      </c>
      <c r="D102" s="66">
        <v>4</v>
      </c>
      <c r="E102" s="67">
        <v>1.3591573224600749E-3</v>
      </c>
      <c r="F102" s="45"/>
    </row>
    <row r="103" spans="1:6" x14ac:dyDescent="0.25">
      <c r="A103" s="64" t="s">
        <v>28</v>
      </c>
      <c r="B103" s="65">
        <v>2593713.0900000003</v>
      </c>
      <c r="C103" s="67">
        <v>6.5892444804212481E-3</v>
      </c>
      <c r="D103" s="66">
        <v>14</v>
      </c>
      <c r="E103" s="67">
        <v>4.7570506286102616E-3</v>
      </c>
      <c r="F103" s="45"/>
    </row>
    <row r="104" spans="1:6" x14ac:dyDescent="0.25">
      <c r="A104" s="64" t="s">
        <v>5</v>
      </c>
      <c r="B104" s="65">
        <v>16884078.959999997</v>
      </c>
      <c r="C104" s="67">
        <v>4.2893458232952243E-2</v>
      </c>
      <c r="D104" s="66">
        <v>122</v>
      </c>
      <c r="E104" s="67">
        <v>4.145429833503228E-2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393628298.00999963</v>
      </c>
      <c r="C106" s="71"/>
      <c r="D106" s="72">
        <v>2943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0.66845837388493279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647689.51</v>
      </c>
      <c r="C115" s="67">
        <v>1.6454343177927317E-3</v>
      </c>
      <c r="D115" s="66">
        <v>16</v>
      </c>
      <c r="E115" s="67">
        <v>5.4366292898402994E-3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385671984.40000093</v>
      </c>
      <c r="C117" s="67">
        <v>0.97978724179581755</v>
      </c>
      <c r="D117" s="66">
        <v>2860</v>
      </c>
      <c r="E117" s="67">
        <v>0.9717974855589534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7308624.1000000024</v>
      </c>
      <c r="C119" s="67">
        <v>1.856732388638967E-2</v>
      </c>
      <c r="D119" s="66">
        <v>67</v>
      </c>
      <c r="E119" s="67">
        <v>2.2765885151206252E-2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393628298.01000094</v>
      </c>
      <c r="C121" s="71"/>
      <c r="D121" s="72">
        <v>2943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379302694.32000107</v>
      </c>
      <c r="C128" s="67">
        <v>0.9636062657018728</v>
      </c>
      <c r="D128" s="66">
        <v>2726</v>
      </c>
      <c r="E128" s="67">
        <v>0.92626571525654089</v>
      </c>
      <c r="F128" s="64"/>
    </row>
    <row r="129" spans="1:6" x14ac:dyDescent="0.25">
      <c r="A129" s="64" t="s">
        <v>7</v>
      </c>
      <c r="B129" s="65">
        <v>14325603.690000003</v>
      </c>
      <c r="C129" s="67">
        <v>3.639373429812718E-2</v>
      </c>
      <c r="D129" s="66">
        <v>217</v>
      </c>
      <c r="E129" s="67">
        <v>7.3734284743459055E-2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393628298.01000106</v>
      </c>
      <c r="C131" s="71"/>
      <c r="D131" s="72">
        <v>2943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88073948.870000035</v>
      </c>
      <c r="C138" s="67">
        <v>0.22374902748420428</v>
      </c>
      <c r="D138" s="66">
        <v>1266</v>
      </c>
      <c r="E138" s="67">
        <v>0.43017329255861364</v>
      </c>
      <c r="F138" s="45"/>
    </row>
    <row r="139" spans="1:6" x14ac:dyDescent="0.25">
      <c r="A139" s="64" t="s">
        <v>72</v>
      </c>
      <c r="B139" s="66">
        <v>166920703.74999988</v>
      </c>
      <c r="C139" s="67">
        <v>0.42405666613369175</v>
      </c>
      <c r="D139" s="66">
        <v>1235</v>
      </c>
      <c r="E139" s="67">
        <v>0.41963982330954808</v>
      </c>
      <c r="F139" s="45"/>
    </row>
    <row r="140" spans="1:6" x14ac:dyDescent="0.25">
      <c r="A140" s="64" t="s">
        <v>73</v>
      </c>
      <c r="B140" s="66">
        <v>70447216.760000005</v>
      </c>
      <c r="C140" s="67">
        <v>0.17896888286779197</v>
      </c>
      <c r="D140" s="66">
        <v>294</v>
      </c>
      <c r="E140" s="67">
        <v>9.9898063200815498E-2</v>
      </c>
      <c r="F140" s="45"/>
    </row>
    <row r="141" spans="1:6" x14ac:dyDescent="0.25">
      <c r="A141" s="64" t="s">
        <v>74</v>
      </c>
      <c r="B141" s="66">
        <v>29531299.860000003</v>
      </c>
      <c r="C141" s="67">
        <v>7.5023315166354659E-2</v>
      </c>
      <c r="D141" s="66">
        <v>88</v>
      </c>
      <c r="E141" s="67">
        <v>2.9901461094121645E-2</v>
      </c>
      <c r="F141" s="45"/>
    </row>
    <row r="142" spans="1:6" x14ac:dyDescent="0.25">
      <c r="A142" s="64" t="s">
        <v>75</v>
      </c>
      <c r="B142" s="66">
        <v>15832507.49</v>
      </c>
      <c r="C142" s="67">
        <v>4.0221974817465436E-2</v>
      </c>
      <c r="D142" s="66">
        <v>36</v>
      </c>
      <c r="E142" s="67">
        <v>1.2232415902140673E-2</v>
      </c>
      <c r="F142" s="45"/>
    </row>
    <row r="143" spans="1:6" x14ac:dyDescent="0.25">
      <c r="A143" s="64" t="s">
        <v>76</v>
      </c>
      <c r="B143" s="66">
        <v>8513833</v>
      </c>
      <c r="C143" s="67">
        <v>2.162911823931853E-2</v>
      </c>
      <c r="D143" s="66">
        <v>14</v>
      </c>
      <c r="E143" s="67">
        <v>4.7570506286102616E-3</v>
      </c>
      <c r="F143" s="45"/>
    </row>
    <row r="144" spans="1:6" x14ac:dyDescent="0.25">
      <c r="A144" s="64" t="s">
        <v>77</v>
      </c>
      <c r="B144" s="66">
        <v>4443974.25</v>
      </c>
      <c r="C144" s="67">
        <v>1.1289773302546206E-2</v>
      </c>
      <c r="D144" s="66">
        <v>5</v>
      </c>
      <c r="E144" s="67">
        <v>1.6989466530750934E-3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3.7390350425532915E-3</v>
      </c>
      <c r="D146" s="66">
        <v>1</v>
      </c>
      <c r="E146" s="67">
        <v>3.3978933061501872E-4</v>
      </c>
      <c r="F146" s="45"/>
    </row>
    <row r="147" spans="1:6" x14ac:dyDescent="0.25">
      <c r="A147" s="64" t="s">
        <v>81</v>
      </c>
      <c r="B147" s="66">
        <v>3140942.16</v>
      </c>
      <c r="C147" s="67">
        <v>7.9794622893707857E-3</v>
      </c>
      <c r="D147" s="66">
        <v>2</v>
      </c>
      <c r="E147" s="67">
        <v>6.7957866123003743E-4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1.334274465670294E-2</v>
      </c>
      <c r="D149" s="66">
        <v>2</v>
      </c>
      <c r="E149" s="67">
        <v>6.7957866123003743E-4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393628298.00999999</v>
      </c>
      <c r="C151" s="71"/>
      <c r="D151" s="72">
        <v>2943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133750.69589194699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258413489.83000103</v>
      </c>
      <c r="C160" s="67">
        <v>0.6564911393220908</v>
      </c>
      <c r="D160" s="66">
        <v>1758</v>
      </c>
      <c r="E160" s="67">
        <v>0.59734964322120288</v>
      </c>
      <c r="F160" s="45"/>
    </row>
    <row r="161" spans="1:6" x14ac:dyDescent="0.25">
      <c r="A161" s="64" t="s">
        <v>9</v>
      </c>
      <c r="B161" s="65">
        <v>129146922.26999991</v>
      </c>
      <c r="C161" s="67">
        <v>0.32809359216018219</v>
      </c>
      <c r="D161" s="66">
        <v>1127</v>
      </c>
      <c r="E161" s="67">
        <v>0.38294257560312606</v>
      </c>
      <c r="F161" s="45"/>
    </row>
    <row r="162" spans="1:6" x14ac:dyDescent="0.25">
      <c r="A162" s="64" t="s">
        <v>10</v>
      </c>
      <c r="B162" s="65">
        <v>6067885.9100000001</v>
      </c>
      <c r="C162" s="67">
        <v>1.5415268517726927E-2</v>
      </c>
      <c r="D162" s="66">
        <v>58</v>
      </c>
      <c r="E162" s="67">
        <v>1.9707781175671082E-2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393628298.01000094</v>
      </c>
      <c r="C164" s="67"/>
      <c r="D164" s="72">
        <v>2943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111179.58</v>
      </c>
      <c r="C171" s="67">
        <v>2.8244813841401032E-4</v>
      </c>
      <c r="D171" s="66">
        <v>3</v>
      </c>
      <c r="E171" s="67">
        <v>1.0193679918450561E-3</v>
      </c>
      <c r="F171" s="45"/>
    </row>
    <row r="172" spans="1:6" x14ac:dyDescent="0.25">
      <c r="A172" s="76">
        <v>1997</v>
      </c>
      <c r="B172" s="65">
        <v>1328050.76</v>
      </c>
      <c r="C172" s="67">
        <v>3.373870137675566E-3</v>
      </c>
      <c r="D172" s="66">
        <v>20</v>
      </c>
      <c r="E172" s="67">
        <v>6.7957866123003734E-3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17648.71</v>
      </c>
      <c r="C175" s="67">
        <v>4.4835978737361014E-5</v>
      </c>
      <c r="D175" s="66">
        <v>1</v>
      </c>
      <c r="E175" s="67">
        <v>3.3978933061501872E-4</v>
      </c>
      <c r="F175" s="45"/>
    </row>
    <row r="176" spans="1:6" x14ac:dyDescent="0.25">
      <c r="A176" s="76">
        <v>2001</v>
      </c>
      <c r="B176" s="65">
        <v>32467885.620000001</v>
      </c>
      <c r="C176" s="67">
        <v>8.2483616610244573E-2</v>
      </c>
      <c r="D176" s="66">
        <v>279</v>
      </c>
      <c r="E176" s="67">
        <v>9.480122324159021E-2</v>
      </c>
      <c r="F176" s="45"/>
    </row>
    <row r="177" spans="1:6" x14ac:dyDescent="0.25">
      <c r="A177" s="76">
        <v>2002</v>
      </c>
      <c r="B177" s="65">
        <v>2103387.8199999998</v>
      </c>
      <c r="C177" s="67">
        <v>5.3435889407182809E-3</v>
      </c>
      <c r="D177" s="66">
        <v>20</v>
      </c>
      <c r="E177" s="67">
        <v>6.7957866123003734E-3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9326610.9699999969</v>
      </c>
      <c r="C179" s="67">
        <v>2.3693954467071978E-2</v>
      </c>
      <c r="D179" s="66">
        <v>81</v>
      </c>
      <c r="E179" s="67">
        <v>2.7522935779816515E-2</v>
      </c>
      <c r="F179" s="45"/>
    </row>
    <row r="180" spans="1:6" x14ac:dyDescent="0.25">
      <c r="A180" s="76">
        <v>2005</v>
      </c>
      <c r="B180" s="65">
        <v>348273534.55000079</v>
      </c>
      <c r="C180" s="67">
        <v>0.88477768572713833</v>
      </c>
      <c r="D180" s="66">
        <v>2539</v>
      </c>
      <c r="E180" s="67">
        <v>0.86272511043153244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393628298.01000077</v>
      </c>
      <c r="C182" s="67"/>
      <c r="D182" s="78">
        <v>2943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135.39143546896224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49294461.999999985</v>
      </c>
      <c r="C191" s="67">
        <v>0.12523099139266572</v>
      </c>
      <c r="D191" s="66">
        <v>390</v>
      </c>
      <c r="E191" s="67">
        <v>0.1325178389398573</v>
      </c>
      <c r="F191" s="45"/>
    </row>
    <row r="192" spans="1:6" x14ac:dyDescent="0.25">
      <c r="A192" s="64" t="s">
        <v>12</v>
      </c>
      <c r="B192" s="65">
        <v>92085401.310000017</v>
      </c>
      <c r="C192" s="67">
        <v>0.23393999307351779</v>
      </c>
      <c r="D192" s="66">
        <v>699</v>
      </c>
      <c r="E192" s="67">
        <v>0.23751274209989806</v>
      </c>
      <c r="F192" s="45"/>
    </row>
    <row r="193" spans="1:6" x14ac:dyDescent="0.25">
      <c r="A193" s="64" t="s">
        <v>13</v>
      </c>
      <c r="B193" s="65">
        <v>234198607.97000012</v>
      </c>
      <c r="C193" s="67">
        <v>0.59497401267642169</v>
      </c>
      <c r="D193" s="66">
        <v>1734</v>
      </c>
      <c r="E193" s="67">
        <v>0.58919469928644241</v>
      </c>
      <c r="F193" s="45"/>
    </row>
    <row r="194" spans="1:6" x14ac:dyDescent="0.25">
      <c r="A194" s="64" t="s">
        <v>14</v>
      </c>
      <c r="B194" s="65">
        <v>17598090.660000008</v>
      </c>
      <c r="C194" s="67">
        <v>4.4707381936125258E-2</v>
      </c>
      <c r="D194" s="66">
        <v>117</v>
      </c>
      <c r="E194" s="67">
        <v>3.9755351681957186E-2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1.1476209212695466E-3</v>
      </c>
      <c r="D195" s="66">
        <v>3</v>
      </c>
      <c r="E195" s="67">
        <v>1.0193679918450561E-3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393628298.01000011</v>
      </c>
      <c r="C199" s="71"/>
      <c r="D199" s="72">
        <v>2943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11.501041823765952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196998383.51000002</v>
      </c>
      <c r="C208" s="67">
        <v>0.5004680418199895</v>
      </c>
      <c r="D208" s="66">
        <v>1530</v>
      </c>
      <c r="E208" s="67">
        <v>0.51987767584097855</v>
      </c>
      <c r="F208" s="43"/>
    </row>
    <row r="209" spans="1:6" x14ac:dyDescent="0.25">
      <c r="A209" s="64" t="s">
        <v>53</v>
      </c>
      <c r="B209" s="65">
        <v>196629914.50000009</v>
      </c>
      <c r="C209" s="67">
        <v>0.4995319581800105</v>
      </c>
      <c r="D209" s="66">
        <v>1413</v>
      </c>
      <c r="E209" s="67">
        <v>0.4801223241590214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393628298.01000011</v>
      </c>
      <c r="C211" s="71"/>
      <c r="D211" s="72">
        <v>2943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11760009.639999995</v>
      </c>
      <c r="C218" s="67">
        <v>2.9875925332231167E-2</v>
      </c>
      <c r="D218" s="66">
        <v>146</v>
      </c>
      <c r="E218" s="67">
        <v>4.9609242269792728E-2</v>
      </c>
      <c r="F218" s="67">
        <v>0.81486234286507619</v>
      </c>
    </row>
    <row r="219" spans="1:6" x14ac:dyDescent="0.25">
      <c r="A219" s="64" t="s">
        <v>55</v>
      </c>
      <c r="B219" s="65">
        <v>58937965.99999997</v>
      </c>
      <c r="C219" s="67">
        <v>0.14973000238540443</v>
      </c>
      <c r="D219" s="66">
        <v>464</v>
      </c>
      <c r="E219" s="67">
        <v>0.15766224940536866</v>
      </c>
      <c r="F219" s="67">
        <v>0.80242866080043984</v>
      </c>
    </row>
    <row r="220" spans="1:6" x14ac:dyDescent="0.25">
      <c r="A220" s="64" t="s">
        <v>56</v>
      </c>
      <c r="B220" s="65">
        <v>62580809.180000007</v>
      </c>
      <c r="C220" s="67">
        <v>0.15898452803413585</v>
      </c>
      <c r="D220" s="66">
        <v>487</v>
      </c>
      <c r="E220" s="67">
        <v>0.16547740400951411</v>
      </c>
      <c r="F220" s="67">
        <v>0.79573226639466244</v>
      </c>
    </row>
    <row r="221" spans="1:6" x14ac:dyDescent="0.25">
      <c r="A221" s="64" t="s">
        <v>57</v>
      </c>
      <c r="B221" s="65">
        <v>19867382.480000004</v>
      </c>
      <c r="C221" s="67">
        <v>5.0472444639880251E-2</v>
      </c>
      <c r="D221" s="66">
        <v>170</v>
      </c>
      <c r="E221" s="67">
        <v>5.7764186204553175E-2</v>
      </c>
      <c r="F221" s="67">
        <v>0.80144305662766602</v>
      </c>
    </row>
    <row r="222" spans="1:6" x14ac:dyDescent="0.25">
      <c r="A222" s="64" t="s">
        <v>58</v>
      </c>
      <c r="B222" s="65">
        <v>18789602.330000002</v>
      </c>
      <c r="C222" s="67">
        <v>4.7734378917855813E-2</v>
      </c>
      <c r="D222" s="66">
        <v>149</v>
      </c>
      <c r="E222" s="67">
        <v>5.0628610261637785E-2</v>
      </c>
      <c r="F222" s="67">
        <v>0.76909033359885914</v>
      </c>
    </row>
    <row r="223" spans="1:6" x14ac:dyDescent="0.25">
      <c r="A223" s="64" t="s">
        <v>59</v>
      </c>
      <c r="B223" s="65">
        <v>17467476.079999998</v>
      </c>
      <c r="C223" s="67">
        <v>4.437555980682123E-2</v>
      </c>
      <c r="D223" s="66">
        <v>132</v>
      </c>
      <c r="E223" s="67">
        <v>4.4852191641182468E-2</v>
      </c>
      <c r="F223" s="67">
        <v>0.80200469980864209</v>
      </c>
    </row>
    <row r="224" spans="1:6" x14ac:dyDescent="0.25">
      <c r="A224" s="64" t="s">
        <v>29</v>
      </c>
      <c r="B224" s="65">
        <v>91782746.139999941</v>
      </c>
      <c r="C224" s="67">
        <v>0.23317110737213376</v>
      </c>
      <c r="D224" s="66">
        <v>688</v>
      </c>
      <c r="E224" s="67">
        <v>0.23377505946313284</v>
      </c>
      <c r="F224" s="67">
        <v>0.78524604614983107</v>
      </c>
    </row>
    <row r="225" spans="1:6" x14ac:dyDescent="0.25">
      <c r="A225" s="64" t="s">
        <v>60</v>
      </c>
      <c r="B225" s="65">
        <v>37365473.299999982</v>
      </c>
      <c r="C225" s="67">
        <v>9.4925780206611909E-2</v>
      </c>
      <c r="D225" s="66">
        <v>259</v>
      </c>
      <c r="E225" s="67">
        <v>8.8005436629289835E-2</v>
      </c>
      <c r="F225" s="67">
        <v>0.78649460146965777</v>
      </c>
    </row>
    <row r="226" spans="1:6" x14ac:dyDescent="0.25">
      <c r="A226" s="64" t="s">
        <v>61</v>
      </c>
      <c r="B226" s="65">
        <v>52566471.229999989</v>
      </c>
      <c r="C226" s="67">
        <v>0.13354342534759675</v>
      </c>
      <c r="D226" s="66">
        <v>247</v>
      </c>
      <c r="E226" s="67">
        <v>8.3927964661909618E-2</v>
      </c>
      <c r="F226" s="67">
        <v>0.76011707088497615</v>
      </c>
    </row>
    <row r="227" spans="1:6" x14ac:dyDescent="0.25">
      <c r="A227" s="64" t="s">
        <v>62</v>
      </c>
      <c r="B227" s="65">
        <v>16135399.080000006</v>
      </c>
      <c r="C227" s="67">
        <v>4.0991461136236952E-2</v>
      </c>
      <c r="D227" s="66">
        <v>140</v>
      </c>
      <c r="E227" s="67">
        <v>4.7570506286102619E-2</v>
      </c>
      <c r="F227" s="67">
        <v>0.79630059266369702</v>
      </c>
    </row>
    <row r="228" spans="1:6" x14ac:dyDescent="0.25">
      <c r="A228" s="64" t="s">
        <v>63</v>
      </c>
      <c r="B228" s="65">
        <v>6067885.9100000001</v>
      </c>
      <c r="C228" s="67">
        <v>1.5415268517726968E-2</v>
      </c>
      <c r="D228" s="66">
        <v>58</v>
      </c>
      <c r="E228" s="67">
        <v>1.9707781175671082E-2</v>
      </c>
      <c r="F228" s="67">
        <v>0.7815715736669353</v>
      </c>
    </row>
    <row r="229" spans="1:6" x14ac:dyDescent="0.25">
      <c r="A229" s="64" t="s">
        <v>4</v>
      </c>
      <c r="B229" s="65">
        <v>307076.64</v>
      </c>
      <c r="C229" s="67">
        <v>7.801183033649652E-4</v>
      </c>
      <c r="D229" s="66">
        <v>3</v>
      </c>
      <c r="E229" s="67">
        <v>1.0193679918450561E-3</v>
      </c>
      <c r="F229" s="67">
        <v>0.80417014785760077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393628298.00999987</v>
      </c>
      <c r="C231" s="71"/>
      <c r="D231" s="72">
        <v>2943</v>
      </c>
      <c r="E231" s="71"/>
      <c r="F231" s="81">
        <v>0.78826487327985584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26848554.759999983</v>
      </c>
      <c r="C238" s="67">
        <v>6.8207887735037581E-2</v>
      </c>
      <c r="D238" s="66">
        <v>196</v>
      </c>
      <c r="E238" s="67">
        <v>6.6598708800543666E-2</v>
      </c>
      <c r="F238" s="45"/>
    </row>
    <row r="239" spans="1:6" x14ac:dyDescent="0.25">
      <c r="A239" s="64" t="s">
        <v>351</v>
      </c>
      <c r="B239" s="65">
        <v>265021174.78999984</v>
      </c>
      <c r="C239" s="67">
        <v>0.67327774992250988</v>
      </c>
      <c r="D239" s="66">
        <v>2004</v>
      </c>
      <c r="E239" s="67">
        <v>0.68093781855249746</v>
      </c>
      <c r="F239" s="45"/>
    </row>
    <row r="240" spans="1:6" x14ac:dyDescent="0.25">
      <c r="A240" s="64" t="s">
        <v>323</v>
      </c>
      <c r="B240" s="65">
        <v>91155274.589999899</v>
      </c>
      <c r="C240" s="67">
        <v>0.2315770361298673</v>
      </c>
      <c r="D240" s="66">
        <v>638</v>
      </c>
      <c r="E240" s="67">
        <v>0.21678559293238192</v>
      </c>
      <c r="F240" s="45"/>
    </row>
    <row r="241" spans="1:6" x14ac:dyDescent="0.25">
      <c r="A241" s="64" t="s">
        <v>324</v>
      </c>
      <c r="B241" s="65">
        <v>3956700.6599999997</v>
      </c>
      <c r="C241" s="67">
        <v>1.0051870457493081E-2</v>
      </c>
      <c r="D241" s="66">
        <v>36</v>
      </c>
      <c r="E241" s="67">
        <v>1.2232415902140673E-2</v>
      </c>
      <c r="F241" s="45"/>
    </row>
    <row r="242" spans="1:6" x14ac:dyDescent="0.25">
      <c r="A242" s="64" t="s">
        <v>325</v>
      </c>
      <c r="B242" s="65">
        <v>2413765.2300000004</v>
      </c>
      <c r="C242" s="67">
        <v>6.132092743847092E-3</v>
      </c>
      <c r="D242" s="66">
        <v>22</v>
      </c>
      <c r="E242" s="67">
        <v>7.4753652735304113E-3</v>
      </c>
      <c r="F242" s="45"/>
    </row>
    <row r="243" spans="1:6" x14ac:dyDescent="0.25">
      <c r="A243" s="64" t="s">
        <v>40</v>
      </c>
      <c r="B243" s="65">
        <v>3585138.47</v>
      </c>
      <c r="C243" s="67">
        <v>9.1079286934521216E-3</v>
      </c>
      <c r="D243" s="66">
        <v>31</v>
      </c>
      <c r="E243" s="67">
        <v>1.0533469249065579E-2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531468.70000000007</v>
      </c>
      <c r="C248" s="67">
        <v>1.3501790970996159E-3</v>
      </c>
      <c r="D248" s="66">
        <v>15</v>
      </c>
      <c r="E248" s="67">
        <v>5.0968399592252805E-3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116220.81</v>
      </c>
      <c r="C250" s="67">
        <v>2.9525522069312075E-4</v>
      </c>
      <c r="D250" s="66">
        <v>1</v>
      </c>
      <c r="E250" s="67">
        <v>3.3978933061501872E-4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393628298.00999981</v>
      </c>
      <c r="C253" s="71"/>
      <c r="D253" s="72">
        <v>2943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2.284060575894363E-2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304026684.96000022</v>
      </c>
      <c r="C263" s="67">
        <v>0.7723699909204097</v>
      </c>
      <c r="D263" s="66">
        <v>2208</v>
      </c>
      <c r="E263" s="67">
        <v>0.75025484199796122</v>
      </c>
      <c r="F263" s="45"/>
    </row>
    <row r="264" spans="1:6" x14ac:dyDescent="0.25">
      <c r="A264" s="64" t="s">
        <v>148</v>
      </c>
      <c r="B264" s="65">
        <v>89601613.050000012</v>
      </c>
      <c r="C264" s="67">
        <v>0.22763000907959025</v>
      </c>
      <c r="D264" s="66">
        <v>735</v>
      </c>
      <c r="E264" s="67">
        <v>0.24974515800203873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393628298.01000023</v>
      </c>
      <c r="C266" s="67"/>
      <c r="D266" s="78">
        <v>2943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31303603.889999986</v>
      </c>
      <c r="C274" s="67">
        <v>7.9525796413154923E-2</v>
      </c>
      <c r="D274" s="66">
        <v>249</v>
      </c>
      <c r="E274" s="67">
        <v>8.4607543323139647E-2</v>
      </c>
      <c r="F274" s="45"/>
    </row>
    <row r="275" spans="1:6" x14ac:dyDescent="0.25">
      <c r="A275" s="64" t="s">
        <v>39</v>
      </c>
      <c r="B275" s="65">
        <v>362324694.12000066</v>
      </c>
      <c r="C275" s="67">
        <v>0.92047420358684506</v>
      </c>
      <c r="D275" s="66">
        <v>2694</v>
      </c>
      <c r="E275" s="67">
        <v>0.91539245667686031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393628298.01000065</v>
      </c>
      <c r="C277" s="67"/>
      <c r="D277" s="78">
        <v>2943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20015268.619999994</v>
      </c>
      <c r="C286" s="67">
        <v>6.5833920540999069E-2</v>
      </c>
      <c r="D286" s="66">
        <v>125</v>
      </c>
      <c r="E286" s="67">
        <v>5.6612318840579712E-2</v>
      </c>
      <c r="F286" s="45"/>
    </row>
    <row r="287" spans="1:6" x14ac:dyDescent="0.25">
      <c r="A287" s="64" t="s">
        <v>83</v>
      </c>
      <c r="B287" s="65">
        <v>47737450.620000012</v>
      </c>
      <c r="C287" s="67">
        <v>0.15701730466942632</v>
      </c>
      <c r="D287" s="66">
        <v>373</v>
      </c>
      <c r="E287" s="67">
        <v>0.16893115942028986</v>
      </c>
      <c r="F287" s="45"/>
    </row>
    <row r="288" spans="1:6" x14ac:dyDescent="0.25">
      <c r="A288" s="64" t="s">
        <v>84</v>
      </c>
      <c r="B288" s="65">
        <v>78201862.350000024</v>
      </c>
      <c r="C288" s="67">
        <v>0.25722038958616034</v>
      </c>
      <c r="D288" s="66">
        <v>598</v>
      </c>
      <c r="E288" s="67">
        <v>0.27083333333333331</v>
      </c>
      <c r="F288" s="45"/>
    </row>
    <row r="289" spans="1:6" x14ac:dyDescent="0.25">
      <c r="A289" s="64" t="s">
        <v>85</v>
      </c>
      <c r="B289" s="65">
        <v>99625496.36999996</v>
      </c>
      <c r="C289" s="67">
        <v>0.32768668442083443</v>
      </c>
      <c r="D289" s="66">
        <v>731</v>
      </c>
      <c r="E289" s="67">
        <v>0.33106884057971014</v>
      </c>
      <c r="F289" s="45"/>
    </row>
    <row r="290" spans="1:6" x14ac:dyDescent="0.25">
      <c r="A290" s="64" t="s">
        <v>86</v>
      </c>
      <c r="B290" s="65">
        <v>33523355.379999995</v>
      </c>
      <c r="C290" s="67">
        <v>0.11026451636773456</v>
      </c>
      <c r="D290" s="66">
        <v>208</v>
      </c>
      <c r="E290" s="67">
        <v>9.420289855072464E-2</v>
      </c>
      <c r="F290" s="45"/>
    </row>
    <row r="291" spans="1:6" x14ac:dyDescent="0.25">
      <c r="A291" s="64" t="s">
        <v>87</v>
      </c>
      <c r="B291" s="65">
        <v>13094499.68</v>
      </c>
      <c r="C291" s="67">
        <v>4.3070231423017392E-2</v>
      </c>
      <c r="D291" s="66">
        <v>88</v>
      </c>
      <c r="E291" s="67">
        <v>3.9855072463768113E-2</v>
      </c>
      <c r="F291" s="45"/>
    </row>
    <row r="292" spans="1:6" x14ac:dyDescent="0.25">
      <c r="A292" s="64" t="s">
        <v>88</v>
      </c>
      <c r="B292" s="65">
        <v>6412629.2599999998</v>
      </c>
      <c r="C292" s="67">
        <v>2.1092323724293125E-2</v>
      </c>
      <c r="D292" s="66">
        <v>34</v>
      </c>
      <c r="E292" s="67">
        <v>1.5398550724637682E-2</v>
      </c>
      <c r="F292" s="45"/>
    </row>
    <row r="293" spans="1:6" x14ac:dyDescent="0.25">
      <c r="A293" s="64" t="s">
        <v>89</v>
      </c>
      <c r="B293" s="65">
        <v>1506825.96</v>
      </c>
      <c r="C293" s="67">
        <v>4.9562292869070003E-3</v>
      </c>
      <c r="D293" s="66">
        <v>12</v>
      </c>
      <c r="E293" s="67">
        <v>5.434782608695652E-3</v>
      </c>
      <c r="F293" s="45"/>
    </row>
    <row r="294" spans="1:6" x14ac:dyDescent="0.25">
      <c r="A294" s="64" t="s">
        <v>1</v>
      </c>
      <c r="B294" s="65">
        <v>380664.49</v>
      </c>
      <c r="C294" s="67">
        <v>1.2520759158035192E-3</v>
      </c>
      <c r="D294" s="66">
        <v>8</v>
      </c>
      <c r="E294" s="67">
        <v>3.6231884057971015E-3</v>
      </c>
      <c r="F294" s="45"/>
    </row>
    <row r="295" spans="1:6" x14ac:dyDescent="0.25">
      <c r="A295" s="64" t="s">
        <v>70</v>
      </c>
      <c r="B295" s="65">
        <v>969237.42</v>
      </c>
      <c r="C295" s="67">
        <v>3.1880011457794243E-3</v>
      </c>
      <c r="D295" s="66">
        <v>7</v>
      </c>
      <c r="E295" s="67">
        <v>3.170289855072464E-3</v>
      </c>
      <c r="F295" s="45"/>
    </row>
    <row r="296" spans="1:6" x14ac:dyDescent="0.25">
      <c r="A296" s="64" t="s">
        <v>82</v>
      </c>
      <c r="B296" s="65">
        <v>2559394.81</v>
      </c>
      <c r="C296" s="67">
        <v>8.4183229190448634E-3</v>
      </c>
      <c r="D296" s="66">
        <v>24</v>
      </c>
      <c r="E296" s="67">
        <v>1.0869565217391304E-2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304026684.95999998</v>
      </c>
      <c r="C298" s="67"/>
      <c r="D298" s="72">
        <v>2208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1.7170565331546326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237648243.56999993</v>
      </c>
      <c r="C311" s="67">
        <v>0.6037377006974296</v>
      </c>
      <c r="D311" s="66">
        <v>1765</v>
      </c>
      <c r="E311" s="67">
        <v>0.59972816853550803</v>
      </c>
      <c r="F311" s="45"/>
    </row>
    <row r="312" spans="1:6" x14ac:dyDescent="0.25">
      <c r="A312" s="64" t="s">
        <v>181</v>
      </c>
      <c r="B312" s="65">
        <v>123519724.93999991</v>
      </c>
      <c r="C312" s="67">
        <v>0.31379787877156629</v>
      </c>
      <c r="D312" s="66">
        <v>898</v>
      </c>
      <c r="E312" s="67">
        <v>0.30513081889228677</v>
      </c>
      <c r="F312" s="45"/>
    </row>
    <row r="313" spans="1:6" x14ac:dyDescent="0.25">
      <c r="A313" s="64" t="s">
        <v>182</v>
      </c>
      <c r="B313" s="65">
        <v>26556861.329999994</v>
      </c>
      <c r="C313" s="67">
        <v>6.7466849980702695E-2</v>
      </c>
      <c r="D313" s="66">
        <v>223</v>
      </c>
      <c r="E313" s="67">
        <v>7.5773020727149171E-2</v>
      </c>
      <c r="F313" s="45"/>
    </row>
    <row r="314" spans="1:6" x14ac:dyDescent="0.25">
      <c r="A314" s="64" t="s">
        <v>183</v>
      </c>
      <c r="B314" s="65">
        <v>1830021.3199999998</v>
      </c>
      <c r="C314" s="67">
        <v>4.6491101611640462E-3</v>
      </c>
      <c r="D314" s="66">
        <v>23</v>
      </c>
      <c r="E314" s="67">
        <v>7.8151546041454294E-3</v>
      </c>
      <c r="F314" s="45"/>
    </row>
    <row r="315" spans="1:6" x14ac:dyDescent="0.25">
      <c r="A315" s="64" t="s">
        <v>184</v>
      </c>
      <c r="B315" s="65">
        <v>4073446.85</v>
      </c>
      <c r="C315" s="67">
        <v>1.0348460389137259E-2</v>
      </c>
      <c r="D315" s="66">
        <v>34</v>
      </c>
      <c r="E315" s="67">
        <v>1.1552837240910635E-2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393628298.00999987</v>
      </c>
      <c r="C319" s="69"/>
      <c r="D319" s="72">
        <v>2943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0" tint="-4.9989318521683403E-2"/>
  </sheetPr>
  <dimension ref="A1:K321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545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391022842.85000151</v>
      </c>
      <c r="C6" s="65">
        <v>35296732.569999993</v>
      </c>
      <c r="D6" s="65">
        <v>232082150.65000004</v>
      </c>
      <c r="E6" s="65">
        <v>123643959.63000005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2924</v>
      </c>
      <c r="C7" s="66">
        <v>315</v>
      </c>
      <c r="D7" s="66">
        <v>1620</v>
      </c>
      <c r="E7" s="66">
        <v>989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0.78821770756526977</v>
      </c>
      <c r="C8" s="67">
        <v>0.77307104948065875</v>
      </c>
      <c r="D8" s="67">
        <v>0.79652032650829963</v>
      </c>
      <c r="E8" s="67">
        <v>0.77695745575232877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1.2793333333333331E-3</v>
      </c>
      <c r="C9" s="67">
        <v>1.2793333333333331E-3</v>
      </c>
      <c r="D9" s="67">
        <v>5.8045945945945946E-3</v>
      </c>
      <c r="E9" s="67">
        <v>6.4464759999999996E-2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11.361806076493769</v>
      </c>
      <c r="C11" s="65">
        <v>14.986152385933485</v>
      </c>
      <c r="D11" s="65">
        <v>10.982984255755014</v>
      </c>
      <c r="E11" s="65">
        <v>11.038217284328974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10.756164383561645</v>
      </c>
      <c r="C12" s="65">
        <v>14.180821917808219</v>
      </c>
      <c r="D12" s="65">
        <v>10.756164383561645</v>
      </c>
      <c r="E12" s="65">
        <v>10.756164383561645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20.013698630136986</v>
      </c>
      <c r="C13" s="65">
        <v>20.013698630136986</v>
      </c>
      <c r="D13" s="65">
        <v>11.312328767123288</v>
      </c>
      <c r="E13" s="65">
        <v>12.452054794520548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133728.74242476112</v>
      </c>
      <c r="C14" s="65">
        <v>112053.11926984125</v>
      </c>
      <c r="D14" s="65">
        <v>143260.58682098766</v>
      </c>
      <c r="E14" s="65">
        <v>125019.17050556123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191.9</v>
      </c>
      <c r="C15" s="65">
        <v>191.9</v>
      </c>
      <c r="D15" s="65">
        <v>1073.8499999999999</v>
      </c>
      <c r="E15" s="65">
        <v>7539.05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11.436627262799865</v>
      </c>
      <c r="C17" s="65">
        <v>8.0188767983791482</v>
      </c>
      <c r="D17" s="65">
        <v>11.967665011237125</v>
      </c>
      <c r="E17" s="65">
        <v>11.415526688151557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22.833333333333332</v>
      </c>
      <c r="C19" s="65">
        <v>22.833333333333332</v>
      </c>
      <c r="D19" s="65">
        <v>19.25</v>
      </c>
      <c r="E19" s="65">
        <v>19.25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0.77281757602054413</v>
      </c>
      <c r="C20" s="67">
        <v>0.94917488109013382</v>
      </c>
      <c r="D20" s="67">
        <v>0.94244640222184217</v>
      </c>
      <c r="E20" s="67">
        <v>0.40407607366755427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0.22718242397945279</v>
      </c>
      <c r="C21" s="67">
        <v>5.0825118909866289E-2</v>
      </c>
      <c r="D21" s="67">
        <v>5.755359777815814E-2</v>
      </c>
      <c r="E21" s="67">
        <v>0.59592392633244562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0.36519863143846859</v>
      </c>
      <c r="C23" s="67">
        <v>0.31068289191505755</v>
      </c>
      <c r="D23" s="67">
        <v>0.28161004418889368</v>
      </c>
      <c r="E23" s="67">
        <v>0.53765870665201687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1.7186937042917951</v>
      </c>
      <c r="C24" s="65">
        <v>2.1580228905954404</v>
      </c>
      <c r="D24" s="65">
        <v>1.6976562534925632</v>
      </c>
      <c r="E24" s="65">
        <v>1.5161914565348273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1700847.12</v>
      </c>
      <c r="C31" s="67">
        <v>4.3497385155384935E-3</v>
      </c>
      <c r="D31" s="66">
        <v>50</v>
      </c>
      <c r="E31" s="67">
        <v>1.7099863201094391E-2</v>
      </c>
      <c r="F31" s="45"/>
    </row>
    <row r="32" spans="1:11" x14ac:dyDescent="0.25">
      <c r="A32" s="64" t="s">
        <v>19</v>
      </c>
      <c r="B32" s="65">
        <v>11185210.100000001</v>
      </c>
      <c r="C32" s="67">
        <v>2.8605004297129404E-2</v>
      </c>
      <c r="D32" s="66">
        <v>150</v>
      </c>
      <c r="E32" s="67">
        <v>5.1299589603283173E-2</v>
      </c>
      <c r="F32" s="45"/>
    </row>
    <row r="33" spans="1:6" x14ac:dyDescent="0.25">
      <c r="A33" s="64" t="s">
        <v>20</v>
      </c>
      <c r="B33" s="65">
        <v>4854293.13</v>
      </c>
      <c r="C33" s="67">
        <v>1.241434667759846E-2</v>
      </c>
      <c r="D33" s="66">
        <v>46</v>
      </c>
      <c r="E33" s="67">
        <v>1.573187414500684E-2</v>
      </c>
      <c r="F33" s="45"/>
    </row>
    <row r="34" spans="1:6" x14ac:dyDescent="0.25">
      <c r="A34" s="64" t="s">
        <v>21</v>
      </c>
      <c r="B34" s="65">
        <v>8164215.2499999991</v>
      </c>
      <c r="C34" s="67">
        <v>2.0879126115739156E-2</v>
      </c>
      <c r="D34" s="66">
        <v>76</v>
      </c>
      <c r="E34" s="67">
        <v>2.5991792065663474E-2</v>
      </c>
      <c r="F34" s="45"/>
    </row>
    <row r="35" spans="1:6" x14ac:dyDescent="0.25">
      <c r="A35" s="64" t="s">
        <v>22</v>
      </c>
      <c r="B35" s="65">
        <v>10561855.480000002</v>
      </c>
      <c r="C35" s="67">
        <v>2.7010840090617501E-2</v>
      </c>
      <c r="D35" s="66">
        <v>75</v>
      </c>
      <c r="E35" s="67">
        <v>2.5649794801641587E-2</v>
      </c>
      <c r="F35" s="45"/>
    </row>
    <row r="36" spans="1:6" x14ac:dyDescent="0.25">
      <c r="A36" s="64" t="s">
        <v>23</v>
      </c>
      <c r="B36" s="65">
        <v>18629734.73</v>
      </c>
      <c r="C36" s="67">
        <v>4.7643596967930968E-2</v>
      </c>
      <c r="D36" s="66">
        <v>120</v>
      </c>
      <c r="E36" s="67">
        <v>4.1039671682626538E-2</v>
      </c>
      <c r="F36" s="45"/>
    </row>
    <row r="37" spans="1:6" x14ac:dyDescent="0.25">
      <c r="A37" s="64" t="s">
        <v>24</v>
      </c>
      <c r="B37" s="65">
        <v>30991540.409999996</v>
      </c>
      <c r="C37" s="67">
        <v>7.9257621330037359E-2</v>
      </c>
      <c r="D37" s="66">
        <v>191</v>
      </c>
      <c r="E37" s="67">
        <v>6.5321477428180577E-2</v>
      </c>
      <c r="F37" s="45"/>
    </row>
    <row r="38" spans="1:6" x14ac:dyDescent="0.25">
      <c r="A38" s="64" t="s">
        <v>25</v>
      </c>
      <c r="B38" s="65">
        <v>55234830.049999975</v>
      </c>
      <c r="C38" s="67">
        <v>0.14125729752107755</v>
      </c>
      <c r="D38" s="66">
        <v>335</v>
      </c>
      <c r="E38" s="67">
        <v>0.11456908344733242</v>
      </c>
      <c r="F38" s="45"/>
    </row>
    <row r="39" spans="1:6" x14ac:dyDescent="0.25">
      <c r="A39" s="64" t="s">
        <v>42</v>
      </c>
      <c r="B39" s="65">
        <v>109970315.67999999</v>
      </c>
      <c r="C39" s="67">
        <v>0.28123757394446053</v>
      </c>
      <c r="D39" s="66">
        <v>749</v>
      </c>
      <c r="E39" s="67">
        <v>0.256155950752394</v>
      </c>
      <c r="F39" s="45"/>
    </row>
    <row r="40" spans="1:6" x14ac:dyDescent="0.25">
      <c r="A40" s="64" t="s">
        <v>43</v>
      </c>
      <c r="B40" s="65">
        <v>113276511.58999991</v>
      </c>
      <c r="C40" s="67">
        <v>0.28969282399047436</v>
      </c>
      <c r="D40" s="66">
        <v>914</v>
      </c>
      <c r="E40" s="67">
        <v>0.31258549931600549</v>
      </c>
      <c r="F40" s="45"/>
    </row>
    <row r="41" spans="1:6" x14ac:dyDescent="0.25">
      <c r="A41" s="64" t="s">
        <v>44</v>
      </c>
      <c r="B41" s="65">
        <v>17020650.310000002</v>
      </c>
      <c r="C41" s="67">
        <v>4.3528531954664572E-2</v>
      </c>
      <c r="D41" s="66">
        <v>144</v>
      </c>
      <c r="E41" s="67">
        <v>4.9247606019151846E-2</v>
      </c>
      <c r="F41" s="45"/>
    </row>
    <row r="42" spans="1:6" x14ac:dyDescent="0.25">
      <c r="A42" s="64" t="s">
        <v>45</v>
      </c>
      <c r="B42" s="65">
        <v>6019107.6400000025</v>
      </c>
      <c r="C42" s="67">
        <v>1.5393237888940904E-2</v>
      </c>
      <c r="D42" s="66">
        <v>51</v>
      </c>
      <c r="E42" s="67">
        <v>1.7441860465116279E-2</v>
      </c>
      <c r="F42" s="45"/>
    </row>
    <row r="43" spans="1:6" x14ac:dyDescent="0.25">
      <c r="A43" s="64" t="s">
        <v>46</v>
      </c>
      <c r="B43" s="65">
        <v>1058486.6499999999</v>
      </c>
      <c r="C43" s="67">
        <v>2.7069688366161402E-3</v>
      </c>
      <c r="D43" s="66">
        <v>10</v>
      </c>
      <c r="E43" s="67">
        <v>3.4199726402188782E-3</v>
      </c>
      <c r="F43" s="45"/>
    </row>
    <row r="44" spans="1:6" x14ac:dyDescent="0.25">
      <c r="A44" s="64" t="s">
        <v>47</v>
      </c>
      <c r="B44" s="65">
        <v>1994472.71</v>
      </c>
      <c r="C44" s="67">
        <v>5.1006552340091783E-3</v>
      </c>
      <c r="D44" s="66">
        <v>9</v>
      </c>
      <c r="E44" s="67">
        <v>3.0779753761969904E-3</v>
      </c>
      <c r="F44" s="45"/>
    </row>
    <row r="45" spans="1:6" x14ac:dyDescent="0.25">
      <c r="A45" s="64" t="s">
        <v>26</v>
      </c>
      <c r="B45" s="65">
        <v>171725.05</v>
      </c>
      <c r="C45" s="67">
        <v>4.3916884432727474E-4</v>
      </c>
      <c r="D45" s="66">
        <v>2</v>
      </c>
      <c r="E45" s="67">
        <v>6.8399452804377564E-4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4.8346779083829704E-4</v>
      </c>
      <c r="D48" s="66">
        <v>2</v>
      </c>
      <c r="E48" s="67">
        <v>6.8399452804377564E-4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391022842.84999985</v>
      </c>
      <c r="C50" s="71"/>
      <c r="D50" s="72">
        <v>2924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0.78821770756526977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543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5429773.8099999987</v>
      </c>
      <c r="C59" s="67">
        <v>1.3886078292574103E-2</v>
      </c>
      <c r="D59" s="66">
        <v>108</v>
      </c>
      <c r="E59" s="67">
        <v>3.6935704514363885E-2</v>
      </c>
      <c r="F59" s="45"/>
    </row>
    <row r="60" spans="1:6" x14ac:dyDescent="0.25">
      <c r="A60" s="64" t="s">
        <v>19</v>
      </c>
      <c r="B60" s="65">
        <v>70016875.059999973</v>
      </c>
      <c r="C60" s="67">
        <v>0.17906083069131365</v>
      </c>
      <c r="D60" s="66">
        <v>469</v>
      </c>
      <c r="E60" s="67">
        <v>0.16039671682626538</v>
      </c>
      <c r="F60" s="45"/>
    </row>
    <row r="61" spans="1:6" x14ac:dyDescent="0.25">
      <c r="A61" s="64" t="s">
        <v>20</v>
      </c>
      <c r="B61" s="65">
        <v>21260443.52</v>
      </c>
      <c r="C61" s="67">
        <v>5.437135939435566E-2</v>
      </c>
      <c r="D61" s="66">
        <v>141</v>
      </c>
      <c r="E61" s="67">
        <v>4.8221614227086186E-2</v>
      </c>
      <c r="F61" s="45"/>
    </row>
    <row r="62" spans="1:6" x14ac:dyDescent="0.25">
      <c r="A62" s="64" t="s">
        <v>21</v>
      </c>
      <c r="B62" s="65">
        <v>56006820.340000011</v>
      </c>
      <c r="C62" s="67">
        <v>0.14323158189887325</v>
      </c>
      <c r="D62" s="66">
        <v>411</v>
      </c>
      <c r="E62" s="67">
        <v>0.1405608755129959</v>
      </c>
      <c r="F62" s="45"/>
    </row>
    <row r="63" spans="1:6" x14ac:dyDescent="0.25">
      <c r="A63" s="64" t="s">
        <v>22</v>
      </c>
      <c r="B63" s="65">
        <v>28189162.579999994</v>
      </c>
      <c r="C63" s="67">
        <v>7.2090833298998916E-2</v>
      </c>
      <c r="D63" s="66">
        <v>220</v>
      </c>
      <c r="E63" s="67">
        <v>7.523939808481532E-2</v>
      </c>
      <c r="F63" s="45"/>
    </row>
    <row r="64" spans="1:6" x14ac:dyDescent="0.25">
      <c r="A64" s="64" t="s">
        <v>23</v>
      </c>
      <c r="B64" s="65">
        <v>40527261.049999982</v>
      </c>
      <c r="C64" s="67">
        <v>0.10364422895249274</v>
      </c>
      <c r="D64" s="66">
        <v>276</v>
      </c>
      <c r="E64" s="67">
        <v>9.4391244870041038E-2</v>
      </c>
      <c r="F64" s="45"/>
    </row>
    <row r="65" spans="1:6" x14ac:dyDescent="0.25">
      <c r="A65" s="64" t="s">
        <v>24</v>
      </c>
      <c r="B65" s="65">
        <v>40490012.749999955</v>
      </c>
      <c r="C65" s="67">
        <v>0.10354897032328188</v>
      </c>
      <c r="D65" s="66">
        <v>314</v>
      </c>
      <c r="E65" s="67">
        <v>0.10738714090287278</v>
      </c>
      <c r="F65" s="45"/>
    </row>
    <row r="66" spans="1:6" x14ac:dyDescent="0.25">
      <c r="A66" s="64" t="s">
        <v>25</v>
      </c>
      <c r="B66" s="65">
        <v>29838502.920000002</v>
      </c>
      <c r="C66" s="67">
        <v>7.6308848614878327E-2</v>
      </c>
      <c r="D66" s="66">
        <v>215</v>
      </c>
      <c r="E66" s="67">
        <v>7.3529411764705885E-2</v>
      </c>
      <c r="F66" s="45"/>
    </row>
    <row r="67" spans="1:6" x14ac:dyDescent="0.25">
      <c r="A67" s="64" t="s">
        <v>42</v>
      </c>
      <c r="B67" s="65">
        <v>52737733.089999981</v>
      </c>
      <c r="C67" s="67">
        <v>0.1348712333673833</v>
      </c>
      <c r="D67" s="66">
        <v>452</v>
      </c>
      <c r="E67" s="67">
        <v>0.15458276333789331</v>
      </c>
      <c r="F67" s="45"/>
    </row>
    <row r="68" spans="1:6" x14ac:dyDescent="0.25">
      <c r="A68" s="64" t="s">
        <v>43</v>
      </c>
      <c r="B68" s="65">
        <v>3615692.8100000005</v>
      </c>
      <c r="C68" s="67">
        <v>9.2467559788751638E-3</v>
      </c>
      <c r="D68" s="66">
        <v>29</v>
      </c>
      <c r="E68" s="67">
        <v>9.9179206566347468E-3</v>
      </c>
      <c r="F68" s="45"/>
    </row>
    <row r="69" spans="1:6" x14ac:dyDescent="0.25">
      <c r="A69" s="64" t="s">
        <v>44</v>
      </c>
      <c r="B69" s="65">
        <v>6412397.7600000016</v>
      </c>
      <c r="C69" s="67">
        <v>1.639903621298119E-2</v>
      </c>
      <c r="D69" s="66">
        <v>50</v>
      </c>
      <c r="E69" s="67">
        <v>1.7099863201094391E-2</v>
      </c>
      <c r="F69" s="45"/>
    </row>
    <row r="70" spans="1:6" x14ac:dyDescent="0.25">
      <c r="A70" s="64" t="s">
        <v>45</v>
      </c>
      <c r="B70" s="65">
        <v>3013775.23</v>
      </c>
      <c r="C70" s="67">
        <v>7.707414758774369E-3</v>
      </c>
      <c r="D70" s="66">
        <v>22</v>
      </c>
      <c r="E70" s="67">
        <v>7.523939808481532E-3</v>
      </c>
      <c r="F70" s="45"/>
    </row>
    <row r="71" spans="1:6" x14ac:dyDescent="0.25">
      <c r="A71" s="64" t="s">
        <v>46</v>
      </c>
      <c r="B71" s="65">
        <v>6628963.1199999992</v>
      </c>
      <c r="C71" s="67">
        <v>1.695287945758947E-2</v>
      </c>
      <c r="D71" s="66">
        <v>35</v>
      </c>
      <c r="E71" s="67">
        <v>1.1969904240766074E-2</v>
      </c>
      <c r="F71" s="45"/>
    </row>
    <row r="72" spans="1:6" x14ac:dyDescent="0.25">
      <c r="A72" s="64" t="s">
        <v>47</v>
      </c>
      <c r="B72" s="65">
        <v>2501499.46</v>
      </c>
      <c r="C72" s="67">
        <v>6.3973230867220695E-3</v>
      </c>
      <c r="D72" s="66">
        <v>11</v>
      </c>
      <c r="E72" s="67">
        <v>3.761969904240766E-3</v>
      </c>
      <c r="F72" s="45"/>
    </row>
    <row r="73" spans="1:6" x14ac:dyDescent="0.25">
      <c r="A73" s="64" t="s">
        <v>26</v>
      </c>
      <c r="B73" s="65">
        <v>4849290.169999999</v>
      </c>
      <c r="C73" s="67">
        <v>1.2401552130958837E-2</v>
      </c>
      <c r="D73" s="66">
        <v>33</v>
      </c>
      <c r="E73" s="67">
        <v>1.1285909712722298E-2</v>
      </c>
      <c r="F73" s="45"/>
    </row>
    <row r="74" spans="1:6" x14ac:dyDescent="0.25">
      <c r="A74" s="64" t="s">
        <v>27</v>
      </c>
      <c r="B74" s="65">
        <v>978900.13</v>
      </c>
      <c r="C74" s="67">
        <v>2.5034346404553031E-3</v>
      </c>
      <c r="D74" s="66">
        <v>9</v>
      </c>
      <c r="E74" s="67">
        <v>3.0779753761969904E-3</v>
      </c>
      <c r="F74" s="45"/>
    </row>
    <row r="75" spans="1:6" x14ac:dyDescent="0.25">
      <c r="A75" s="64" t="s">
        <v>28</v>
      </c>
      <c r="B75" s="65">
        <v>1259942.1000000001</v>
      </c>
      <c r="C75" s="67">
        <v>3.2221700676533772E-3</v>
      </c>
      <c r="D75" s="66">
        <v>10</v>
      </c>
      <c r="E75" s="67">
        <v>3.4199726402188782E-3</v>
      </c>
      <c r="F75" s="45"/>
    </row>
    <row r="76" spans="1:6" x14ac:dyDescent="0.25">
      <c r="A76" s="64" t="s">
        <v>5</v>
      </c>
      <c r="B76" s="65">
        <v>17265796.949999999</v>
      </c>
      <c r="C76" s="67">
        <v>4.4155468831838358E-2</v>
      </c>
      <c r="D76" s="66">
        <v>119</v>
      </c>
      <c r="E76" s="67">
        <v>4.0697674418604654E-2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391022842.8499999</v>
      </c>
      <c r="C78" s="71"/>
      <c r="D78" s="72">
        <v>2924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0.67621751700964694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544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5148605.379999998</v>
      </c>
      <c r="C87" s="67">
        <v>1.3167019457160083E-2</v>
      </c>
      <c r="D87" s="66">
        <v>110</v>
      </c>
      <c r="E87" s="67">
        <v>3.761969904240766E-2</v>
      </c>
      <c r="F87" s="45"/>
    </row>
    <row r="88" spans="1:6" x14ac:dyDescent="0.25">
      <c r="A88" s="64" t="s">
        <v>19</v>
      </c>
      <c r="B88" s="65">
        <v>78240784.489999935</v>
      </c>
      <c r="C88" s="67">
        <v>0.20009261842539938</v>
      </c>
      <c r="D88" s="66">
        <v>536</v>
      </c>
      <c r="E88" s="67">
        <v>0.18331053351573187</v>
      </c>
      <c r="F88" s="45"/>
    </row>
    <row r="89" spans="1:6" x14ac:dyDescent="0.25">
      <c r="A89" s="64" t="s">
        <v>20</v>
      </c>
      <c r="B89" s="65">
        <v>31873723.019999988</v>
      </c>
      <c r="C89" s="67">
        <v>8.1513711034593067E-2</v>
      </c>
      <c r="D89" s="66">
        <v>224</v>
      </c>
      <c r="E89" s="67">
        <v>7.6607387140902872E-2</v>
      </c>
      <c r="F89" s="45"/>
    </row>
    <row r="90" spans="1:6" x14ac:dyDescent="0.25">
      <c r="A90" s="64" t="s">
        <v>21</v>
      </c>
      <c r="B90" s="65">
        <v>53161579.780000016</v>
      </c>
      <c r="C90" s="67">
        <v>0.13595517692144984</v>
      </c>
      <c r="D90" s="66">
        <v>404</v>
      </c>
      <c r="E90" s="67">
        <v>0.13816689466484269</v>
      </c>
      <c r="F90" s="45"/>
    </row>
    <row r="91" spans="1:6" x14ac:dyDescent="0.25">
      <c r="A91" s="64" t="s">
        <v>22</v>
      </c>
      <c r="B91" s="65">
        <v>33221184.709999971</v>
      </c>
      <c r="C91" s="67">
        <v>8.4959703294735484E-2</v>
      </c>
      <c r="D91" s="66">
        <v>230</v>
      </c>
      <c r="E91" s="67">
        <v>7.8659370725034206E-2</v>
      </c>
      <c r="F91" s="45"/>
    </row>
    <row r="92" spans="1:6" x14ac:dyDescent="0.25">
      <c r="A92" s="64" t="s">
        <v>23</v>
      </c>
      <c r="B92" s="65">
        <v>54572379.679999977</v>
      </c>
      <c r="C92" s="67">
        <v>0.13956315002531569</v>
      </c>
      <c r="D92" s="66">
        <v>397</v>
      </c>
      <c r="E92" s="67">
        <v>0.13577291381668946</v>
      </c>
      <c r="F92" s="45"/>
    </row>
    <row r="93" spans="1:6" x14ac:dyDescent="0.25">
      <c r="A93" s="64" t="s">
        <v>24</v>
      </c>
      <c r="B93" s="65">
        <v>52457741.099999972</v>
      </c>
      <c r="C93" s="67">
        <v>0.13415518315415467</v>
      </c>
      <c r="D93" s="66">
        <v>416</v>
      </c>
      <c r="E93" s="67">
        <v>0.14227086183310533</v>
      </c>
      <c r="F93" s="45"/>
    </row>
    <row r="94" spans="1:6" x14ac:dyDescent="0.25">
      <c r="A94" s="64" t="s">
        <v>25</v>
      </c>
      <c r="B94" s="65">
        <v>32169046.739999998</v>
      </c>
      <c r="C94" s="67">
        <v>8.2268970542829264E-2</v>
      </c>
      <c r="D94" s="66">
        <v>246</v>
      </c>
      <c r="E94" s="67">
        <v>8.4131326949384411E-2</v>
      </c>
      <c r="F94" s="45"/>
    </row>
    <row r="95" spans="1:6" x14ac:dyDescent="0.25">
      <c r="A95" s="64" t="s">
        <v>42</v>
      </c>
      <c r="B95" s="65">
        <v>19096072.559999999</v>
      </c>
      <c r="C95" s="67">
        <v>4.8836207165844359E-2</v>
      </c>
      <c r="D95" s="66">
        <v>143</v>
      </c>
      <c r="E95" s="67">
        <v>4.8905608755129962E-2</v>
      </c>
      <c r="F95" s="45"/>
    </row>
    <row r="96" spans="1:6" x14ac:dyDescent="0.25">
      <c r="A96" s="64" t="s">
        <v>43</v>
      </c>
      <c r="B96" s="65">
        <v>3692198.8499999996</v>
      </c>
      <c r="C96" s="67">
        <v>9.4424121698086123E-3</v>
      </c>
      <c r="D96" s="66">
        <v>34</v>
      </c>
      <c r="E96" s="67">
        <v>1.1627906976744186E-2</v>
      </c>
      <c r="F96" s="45"/>
    </row>
    <row r="97" spans="1:6" x14ac:dyDescent="0.25">
      <c r="A97" s="64" t="s">
        <v>44</v>
      </c>
      <c r="B97" s="65">
        <v>1310061.29</v>
      </c>
      <c r="C97" s="67">
        <v>3.3503446510989437E-3</v>
      </c>
      <c r="D97" s="66">
        <v>9</v>
      </c>
      <c r="E97" s="67">
        <v>3.0779753761969904E-3</v>
      </c>
      <c r="F97" s="45"/>
    </row>
    <row r="98" spans="1:6" x14ac:dyDescent="0.25">
      <c r="A98" s="64" t="s">
        <v>45</v>
      </c>
      <c r="B98" s="65">
        <v>1048010.2500000001</v>
      </c>
      <c r="C98" s="67">
        <v>2.6801765399726962E-3</v>
      </c>
      <c r="D98" s="66">
        <v>6</v>
      </c>
      <c r="E98" s="67">
        <v>2.0519835841313269E-3</v>
      </c>
      <c r="F98" s="45"/>
    </row>
    <row r="99" spans="1:6" x14ac:dyDescent="0.25">
      <c r="A99" s="64" t="s">
        <v>46</v>
      </c>
      <c r="B99" s="65">
        <v>2049096.39</v>
      </c>
      <c r="C99" s="67">
        <v>5.2403495792343081E-3</v>
      </c>
      <c r="D99" s="66">
        <v>5</v>
      </c>
      <c r="E99" s="67">
        <v>1.7099863201094391E-3</v>
      </c>
      <c r="F99" s="45"/>
    </row>
    <row r="100" spans="1:6" x14ac:dyDescent="0.25">
      <c r="A100" s="64" t="s">
        <v>47</v>
      </c>
      <c r="B100" s="65">
        <v>665008.71</v>
      </c>
      <c r="C100" s="67">
        <v>1.7006901825812352E-3</v>
      </c>
      <c r="D100" s="66">
        <v>4</v>
      </c>
      <c r="E100" s="67">
        <v>1.3679890560875513E-3</v>
      </c>
      <c r="F100" s="45"/>
    </row>
    <row r="101" spans="1:6" x14ac:dyDescent="0.25">
      <c r="A101" s="64" t="s">
        <v>26</v>
      </c>
      <c r="B101" s="65">
        <v>4377454.3299999991</v>
      </c>
      <c r="C101" s="67">
        <v>1.1194881347837861E-2</v>
      </c>
      <c r="D101" s="66">
        <v>35</v>
      </c>
      <c r="E101" s="67">
        <v>1.1969904240766074E-2</v>
      </c>
      <c r="F101" s="45"/>
    </row>
    <row r="102" spans="1:6" x14ac:dyDescent="0.25">
      <c r="A102" s="64" t="s">
        <v>27</v>
      </c>
      <c r="B102" s="65">
        <v>390561.51</v>
      </c>
      <c r="C102" s="67">
        <v>9.9882018951466512E-4</v>
      </c>
      <c r="D102" s="66">
        <v>4</v>
      </c>
      <c r="E102" s="67">
        <v>1.3679890560875513E-3</v>
      </c>
      <c r="F102" s="45"/>
    </row>
    <row r="103" spans="1:6" x14ac:dyDescent="0.25">
      <c r="A103" s="64" t="s">
        <v>28</v>
      </c>
      <c r="B103" s="65">
        <v>2969083.82</v>
      </c>
      <c r="C103" s="67">
        <v>7.5931211546609537E-3</v>
      </c>
      <c r="D103" s="66">
        <v>18</v>
      </c>
      <c r="E103" s="67">
        <v>6.1559507523939808E-3</v>
      </c>
      <c r="F103" s="45"/>
    </row>
    <row r="104" spans="1:6" x14ac:dyDescent="0.25">
      <c r="A104" s="64" t="s">
        <v>5</v>
      </c>
      <c r="B104" s="65">
        <v>14580250.239999998</v>
      </c>
      <c r="C104" s="67">
        <v>3.7287464163808764E-2</v>
      </c>
      <c r="D104" s="66">
        <v>103</v>
      </c>
      <c r="E104" s="67">
        <v>3.5225718194254449E-2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391022842.8499999</v>
      </c>
      <c r="C106" s="71"/>
      <c r="D106" s="72">
        <v>2924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0.64810865185957534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645096.4</v>
      </c>
      <c r="C115" s="67">
        <v>1.6497665335819338E-3</v>
      </c>
      <c r="D115" s="66">
        <v>16</v>
      </c>
      <c r="E115" s="67">
        <v>5.4719562243502051E-3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383071799.86000144</v>
      </c>
      <c r="C117" s="67">
        <v>0.97966603963070764</v>
      </c>
      <c r="D117" s="66">
        <v>2841</v>
      </c>
      <c r="E117" s="67">
        <v>0.97161422708618328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7305946.5900000017</v>
      </c>
      <c r="C119" s="67">
        <v>1.8684193835710527E-2</v>
      </c>
      <c r="D119" s="66">
        <v>67</v>
      </c>
      <c r="E119" s="67">
        <v>2.2913816689466484E-2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391022842.85000139</v>
      </c>
      <c r="C121" s="71"/>
      <c r="D121" s="72">
        <v>2924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376573753.140001</v>
      </c>
      <c r="C128" s="67">
        <v>0.96304796516570068</v>
      </c>
      <c r="D128" s="66">
        <v>2709</v>
      </c>
      <c r="E128" s="67">
        <v>0.92647058823529416</v>
      </c>
      <c r="F128" s="64"/>
    </row>
    <row r="129" spans="1:6" x14ac:dyDescent="0.25">
      <c r="A129" s="64" t="s">
        <v>7</v>
      </c>
      <c r="B129" s="65">
        <v>14449089.710000003</v>
      </c>
      <c r="C129" s="67">
        <v>3.6952034834299367E-2</v>
      </c>
      <c r="D129" s="66">
        <v>215</v>
      </c>
      <c r="E129" s="67">
        <v>7.3529411764705885E-2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391022842.85000098</v>
      </c>
      <c r="C131" s="71"/>
      <c r="D131" s="72">
        <v>2924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87749260.790000021</v>
      </c>
      <c r="C138" s="67">
        <v>0.22440955149942857</v>
      </c>
      <c r="D138" s="66">
        <v>1259</v>
      </c>
      <c r="E138" s="67">
        <v>0.43057455540355677</v>
      </c>
      <c r="F138" s="45"/>
    </row>
    <row r="139" spans="1:6" x14ac:dyDescent="0.25">
      <c r="A139" s="64" t="s">
        <v>72</v>
      </c>
      <c r="B139" s="66">
        <v>165878466.48999986</v>
      </c>
      <c r="C139" s="67">
        <v>0.42421681884613688</v>
      </c>
      <c r="D139" s="66">
        <v>1227</v>
      </c>
      <c r="E139" s="67">
        <v>0.41963064295485636</v>
      </c>
      <c r="F139" s="45"/>
    </row>
    <row r="140" spans="1:6" x14ac:dyDescent="0.25">
      <c r="A140" s="64" t="s">
        <v>73</v>
      </c>
      <c r="B140" s="66">
        <v>69929350.760000005</v>
      </c>
      <c r="C140" s="67">
        <v>0.17883699645349255</v>
      </c>
      <c r="D140" s="66">
        <v>292</v>
      </c>
      <c r="E140" s="67">
        <v>9.9863201094391243E-2</v>
      </c>
      <c r="F140" s="45"/>
    </row>
    <row r="141" spans="1:6" x14ac:dyDescent="0.25">
      <c r="A141" s="64" t="s">
        <v>74</v>
      </c>
      <c r="B141" s="66">
        <v>28813311.800000001</v>
      </c>
      <c r="C141" s="67">
        <v>7.3687029611855859E-2</v>
      </c>
      <c r="D141" s="66">
        <v>86</v>
      </c>
      <c r="E141" s="67">
        <v>2.9411764705882353E-2</v>
      </c>
      <c r="F141" s="45"/>
    </row>
    <row r="142" spans="1:6" x14ac:dyDescent="0.25">
      <c r="A142" s="64" t="s">
        <v>75</v>
      </c>
      <c r="B142" s="66">
        <v>15832307.49</v>
      </c>
      <c r="C142" s="67">
        <v>4.0489469552737675E-2</v>
      </c>
      <c r="D142" s="66">
        <v>36</v>
      </c>
      <c r="E142" s="67">
        <v>1.2311901504787962E-2</v>
      </c>
      <c r="F142" s="45"/>
    </row>
    <row r="143" spans="1:6" x14ac:dyDescent="0.25">
      <c r="A143" s="64" t="s">
        <v>76</v>
      </c>
      <c r="B143" s="66">
        <v>8513833</v>
      </c>
      <c r="C143" s="67">
        <v>2.1773236923823366E-2</v>
      </c>
      <c r="D143" s="66">
        <v>14</v>
      </c>
      <c r="E143" s="67">
        <v>4.7879616963064295E-3</v>
      </c>
      <c r="F143" s="45"/>
    </row>
    <row r="144" spans="1:6" x14ac:dyDescent="0.25">
      <c r="A144" s="64" t="s">
        <v>77</v>
      </c>
      <c r="B144" s="66">
        <v>4443974.25</v>
      </c>
      <c r="C144" s="67">
        <v>1.1364999081920006E-2</v>
      </c>
      <c r="D144" s="66">
        <v>5</v>
      </c>
      <c r="E144" s="67">
        <v>1.7099863201094391E-3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3.7639489019944358E-3</v>
      </c>
      <c r="D146" s="66">
        <v>1</v>
      </c>
      <c r="E146" s="67">
        <v>3.4199726402188782E-4</v>
      </c>
      <c r="F146" s="45"/>
    </row>
    <row r="147" spans="1:6" x14ac:dyDescent="0.25">
      <c r="A147" s="64" t="s">
        <v>81</v>
      </c>
      <c r="B147" s="66">
        <v>3138466.4</v>
      </c>
      <c r="C147" s="67">
        <v>8.026299377103004E-3</v>
      </c>
      <c r="D147" s="66">
        <v>2</v>
      </c>
      <c r="E147" s="67">
        <v>6.8399452804377564E-4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1.343164975150761E-2</v>
      </c>
      <c r="D149" s="66">
        <v>2</v>
      </c>
      <c r="E149" s="67">
        <v>6.8399452804377564E-4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391022842.8499999</v>
      </c>
      <c r="C151" s="71"/>
      <c r="D151" s="72">
        <v>2924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133728.74242476057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257496467.91000167</v>
      </c>
      <c r="C160" s="67">
        <v>0.65852026964260668</v>
      </c>
      <c r="D160" s="66">
        <v>1750</v>
      </c>
      <c r="E160" s="67">
        <v>0.59849521203830369</v>
      </c>
      <c r="F160" s="45"/>
    </row>
    <row r="161" spans="1:6" x14ac:dyDescent="0.25">
      <c r="A161" s="64" t="s">
        <v>9</v>
      </c>
      <c r="B161" s="65">
        <v>127462200.27999987</v>
      </c>
      <c r="C161" s="67">
        <v>0.32597123828107155</v>
      </c>
      <c r="D161" s="66">
        <v>1116</v>
      </c>
      <c r="E161" s="67">
        <v>0.38166894664842682</v>
      </c>
      <c r="F161" s="45"/>
    </row>
    <row r="162" spans="1:6" x14ac:dyDescent="0.25">
      <c r="A162" s="64" t="s">
        <v>10</v>
      </c>
      <c r="B162" s="65">
        <v>6064174.6599999992</v>
      </c>
      <c r="C162" s="67">
        <v>1.5508492076321609E-2</v>
      </c>
      <c r="D162" s="66">
        <v>58</v>
      </c>
      <c r="E162" s="67">
        <v>1.9835841313269494E-2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391022842.85000157</v>
      </c>
      <c r="C164" s="67"/>
      <c r="D164" s="72">
        <v>2924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110923.34</v>
      </c>
      <c r="C171" s="67">
        <v>2.8367483390874662E-4</v>
      </c>
      <c r="D171" s="66">
        <v>3</v>
      </c>
      <c r="E171" s="67">
        <v>1.0259917920656635E-3</v>
      </c>
      <c r="F171" s="45"/>
    </row>
    <row r="172" spans="1:6" x14ac:dyDescent="0.25">
      <c r="A172" s="76">
        <v>1997</v>
      </c>
      <c r="B172" s="65">
        <v>1325363.6299999999</v>
      </c>
      <c r="C172" s="67">
        <v>3.3894787842571592E-3</v>
      </c>
      <c r="D172" s="66">
        <v>20</v>
      </c>
      <c r="E172" s="67">
        <v>6.8399452804377564E-3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17637.8</v>
      </c>
      <c r="C175" s="67">
        <v>4.5106827702048019E-5</v>
      </c>
      <c r="D175" s="66">
        <v>1</v>
      </c>
      <c r="E175" s="67">
        <v>3.4199726402188782E-4</v>
      </c>
      <c r="F175" s="45"/>
    </row>
    <row r="176" spans="1:6" x14ac:dyDescent="0.25">
      <c r="A176" s="76">
        <v>2001</v>
      </c>
      <c r="B176" s="65">
        <v>31740079.629999995</v>
      </c>
      <c r="C176" s="67">
        <v>8.1171932050465134E-2</v>
      </c>
      <c r="D176" s="66">
        <v>271</v>
      </c>
      <c r="E176" s="67">
        <v>9.2681258549931603E-2</v>
      </c>
      <c r="F176" s="45"/>
    </row>
    <row r="177" spans="1:6" x14ac:dyDescent="0.25">
      <c r="A177" s="76">
        <v>2002</v>
      </c>
      <c r="B177" s="65">
        <v>2102728.1699999995</v>
      </c>
      <c r="C177" s="67">
        <v>5.3775072440118794E-3</v>
      </c>
      <c r="D177" s="66">
        <v>20</v>
      </c>
      <c r="E177" s="67">
        <v>6.8399452804377564E-3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8963432.7699999958</v>
      </c>
      <c r="C179" s="67">
        <v>2.292304128492674E-2</v>
      </c>
      <c r="D179" s="66">
        <v>80</v>
      </c>
      <c r="E179" s="67">
        <v>2.7359781121751026E-2</v>
      </c>
      <c r="F179" s="45"/>
    </row>
    <row r="180" spans="1:6" x14ac:dyDescent="0.25">
      <c r="A180" s="76">
        <v>2005</v>
      </c>
      <c r="B180" s="65">
        <v>346762677.51000112</v>
      </c>
      <c r="C180" s="67">
        <v>0.88680925897472829</v>
      </c>
      <c r="D180" s="66">
        <v>2529</v>
      </c>
      <c r="E180" s="67">
        <v>0.86491108071135436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391022842.8500011</v>
      </c>
      <c r="C182" s="67"/>
      <c r="D182" s="78">
        <v>2924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136.34167291792522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49054295.099999979</v>
      </c>
      <c r="C191" s="67">
        <v>0.12545122618019952</v>
      </c>
      <c r="D191" s="66">
        <v>391</v>
      </c>
      <c r="E191" s="67">
        <v>0.13372093023255813</v>
      </c>
      <c r="F191" s="45"/>
    </row>
    <row r="192" spans="1:6" x14ac:dyDescent="0.25">
      <c r="A192" s="64" t="s">
        <v>12</v>
      </c>
      <c r="B192" s="65">
        <v>92082264.99000001</v>
      </c>
      <c r="C192" s="67">
        <v>0.23549075629150287</v>
      </c>
      <c r="D192" s="66">
        <v>696</v>
      </c>
      <c r="E192" s="67">
        <v>0.23803009575923392</v>
      </c>
      <c r="F192" s="45"/>
    </row>
    <row r="193" spans="1:6" x14ac:dyDescent="0.25">
      <c r="A193" s="64" t="s">
        <v>13</v>
      </c>
      <c r="B193" s="65">
        <v>231975068.2600002</v>
      </c>
      <c r="C193" s="67">
        <v>0.5932519608553608</v>
      </c>
      <c r="D193" s="66">
        <v>1718</v>
      </c>
      <c r="E193" s="67">
        <v>0.58755129958960328</v>
      </c>
      <c r="F193" s="45"/>
    </row>
    <row r="194" spans="1:6" x14ac:dyDescent="0.25">
      <c r="A194" s="64" t="s">
        <v>14</v>
      </c>
      <c r="B194" s="65">
        <v>17459478.430000003</v>
      </c>
      <c r="C194" s="67">
        <v>4.4650788948147502E-2</v>
      </c>
      <c r="D194" s="66">
        <v>116</v>
      </c>
      <c r="E194" s="67">
        <v>3.9671682626538987E-2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1.1552677247893928E-3</v>
      </c>
      <c r="D195" s="66">
        <v>3</v>
      </c>
      <c r="E195" s="67">
        <v>1.0259917920656635E-3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391022842.85000014</v>
      </c>
      <c r="C199" s="71"/>
      <c r="D199" s="72">
        <v>2924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11.436627262799865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195716441.58000013</v>
      </c>
      <c r="C208" s="67">
        <v>0.50052431759102789</v>
      </c>
      <c r="D208" s="66">
        <v>1518</v>
      </c>
      <c r="E208" s="67">
        <v>0.51915184678522575</v>
      </c>
      <c r="F208" s="43"/>
    </row>
    <row r="209" spans="1:6" x14ac:dyDescent="0.25">
      <c r="A209" s="64" t="s">
        <v>53</v>
      </c>
      <c r="B209" s="65">
        <v>195306401.27000013</v>
      </c>
      <c r="C209" s="67">
        <v>0.49947568240897205</v>
      </c>
      <c r="D209" s="66">
        <v>1406</v>
      </c>
      <c r="E209" s="67">
        <v>0.48084815321477425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391022842.85000026</v>
      </c>
      <c r="C211" s="71"/>
      <c r="D211" s="72">
        <v>2924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11754461.369999999</v>
      </c>
      <c r="C218" s="67">
        <v>3.0060804847938567E-2</v>
      </c>
      <c r="D218" s="66">
        <v>146</v>
      </c>
      <c r="E218" s="67">
        <v>4.9931600547195622E-2</v>
      </c>
      <c r="F218" s="67">
        <v>0.81475652352501271</v>
      </c>
    </row>
    <row r="219" spans="1:6" x14ac:dyDescent="0.25">
      <c r="A219" s="64" t="s">
        <v>55</v>
      </c>
      <c r="B219" s="65">
        <v>58654666.089999989</v>
      </c>
      <c r="C219" s="67">
        <v>0.15000317030711291</v>
      </c>
      <c r="D219" s="66">
        <v>461</v>
      </c>
      <c r="E219" s="67">
        <v>0.15766073871409028</v>
      </c>
      <c r="F219" s="67">
        <v>0.80213580048288757</v>
      </c>
    </row>
    <row r="220" spans="1:6" x14ac:dyDescent="0.25">
      <c r="A220" s="64" t="s">
        <v>56</v>
      </c>
      <c r="B220" s="65">
        <v>62378533.719999999</v>
      </c>
      <c r="C220" s="67">
        <v>0.1595265720676298</v>
      </c>
      <c r="D220" s="66">
        <v>486</v>
      </c>
      <c r="E220" s="67">
        <v>0.16621067031463749</v>
      </c>
      <c r="F220" s="67">
        <v>0.79557861818527309</v>
      </c>
    </row>
    <row r="221" spans="1:6" x14ac:dyDescent="0.25">
      <c r="A221" s="64" t="s">
        <v>57</v>
      </c>
      <c r="B221" s="65">
        <v>19640113.43</v>
      </c>
      <c r="C221" s="67">
        <v>5.0227534756925013E-2</v>
      </c>
      <c r="D221" s="66">
        <v>168</v>
      </c>
      <c r="E221" s="67">
        <v>5.7455540355677154E-2</v>
      </c>
      <c r="F221" s="67">
        <v>0.80088723618213398</v>
      </c>
    </row>
    <row r="222" spans="1:6" x14ac:dyDescent="0.25">
      <c r="A222" s="64" t="s">
        <v>58</v>
      </c>
      <c r="B222" s="65">
        <v>18656212.070000008</v>
      </c>
      <c r="C222" s="67">
        <v>4.7711309994124068E-2</v>
      </c>
      <c r="D222" s="66">
        <v>147</v>
      </c>
      <c r="E222" s="67">
        <v>5.0273597811217513E-2</v>
      </c>
      <c r="F222" s="67">
        <v>0.76849850428370137</v>
      </c>
    </row>
    <row r="223" spans="1:6" x14ac:dyDescent="0.25">
      <c r="A223" s="64" t="s">
        <v>59</v>
      </c>
      <c r="B223" s="65">
        <v>17360227.439999998</v>
      </c>
      <c r="C223" s="67">
        <v>4.439696492785089E-2</v>
      </c>
      <c r="D223" s="66">
        <v>131</v>
      </c>
      <c r="E223" s="67">
        <v>4.4801641586867308E-2</v>
      </c>
      <c r="F223" s="67">
        <v>0.80170537427246302</v>
      </c>
    </row>
    <row r="224" spans="1:6" x14ac:dyDescent="0.25">
      <c r="A224" s="64" t="s">
        <v>29</v>
      </c>
      <c r="B224" s="65">
        <v>91620145.179999948</v>
      </c>
      <c r="C224" s="67">
        <v>0.23430893323832311</v>
      </c>
      <c r="D224" s="66">
        <v>684</v>
      </c>
      <c r="E224" s="67">
        <v>0.23392612859097128</v>
      </c>
      <c r="F224" s="67">
        <v>0.78531624924909815</v>
      </c>
    </row>
    <row r="225" spans="1:6" x14ac:dyDescent="0.25">
      <c r="A225" s="64" t="s">
        <v>60</v>
      </c>
      <c r="B225" s="65">
        <v>37276816.809999987</v>
      </c>
      <c r="C225" s="67">
        <v>9.5331557968084554E-2</v>
      </c>
      <c r="D225" s="66">
        <v>258</v>
      </c>
      <c r="E225" s="67">
        <v>8.8235294117647065E-2</v>
      </c>
      <c r="F225" s="67">
        <v>0.78673957460995736</v>
      </c>
    </row>
    <row r="226" spans="1:6" x14ac:dyDescent="0.25">
      <c r="A226" s="64" t="s">
        <v>61</v>
      </c>
      <c r="B226" s="65">
        <v>51180861.890000001</v>
      </c>
      <c r="C226" s="67">
        <v>0.13088969820014698</v>
      </c>
      <c r="D226" s="66">
        <v>242</v>
      </c>
      <c r="E226" s="67">
        <v>8.2763337893296859E-2</v>
      </c>
      <c r="F226" s="67">
        <v>0.75991340045092914</v>
      </c>
    </row>
    <row r="227" spans="1:6" x14ac:dyDescent="0.25">
      <c r="A227" s="64" t="s">
        <v>62</v>
      </c>
      <c r="B227" s="65">
        <v>16129877.670000006</v>
      </c>
      <c r="C227" s="67">
        <v>4.1250474147331538E-2</v>
      </c>
      <c r="D227" s="66">
        <v>140</v>
      </c>
      <c r="E227" s="67">
        <v>4.7879616963064295E-2</v>
      </c>
      <c r="F227" s="67">
        <v>0.79619163769837609</v>
      </c>
    </row>
    <row r="228" spans="1:6" x14ac:dyDescent="0.25">
      <c r="A228" s="64" t="s">
        <v>63</v>
      </c>
      <c r="B228" s="65">
        <v>6064174.6599999992</v>
      </c>
      <c r="C228" s="67">
        <v>1.5508492076321673E-2</v>
      </c>
      <c r="D228" s="66">
        <v>58</v>
      </c>
      <c r="E228" s="67">
        <v>1.9835841313269494E-2</v>
      </c>
      <c r="F228" s="67">
        <v>0.7816746544460309</v>
      </c>
    </row>
    <row r="229" spans="1:6" x14ac:dyDescent="0.25">
      <c r="A229" s="64" t="s">
        <v>4</v>
      </c>
      <c r="B229" s="65">
        <v>306752.52</v>
      </c>
      <c r="C229" s="67">
        <v>7.8448746821083582E-4</v>
      </c>
      <c r="D229" s="66">
        <v>3</v>
      </c>
      <c r="E229" s="67">
        <v>1.0259917920656635E-3</v>
      </c>
      <c r="F229" s="67">
        <v>0.80475261086640482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391022842.84999996</v>
      </c>
      <c r="C231" s="71"/>
      <c r="D231" s="72">
        <v>2924</v>
      </c>
      <c r="E231" s="71"/>
      <c r="F231" s="81">
        <v>0.78821770756526977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26976194.799999975</v>
      </c>
      <c r="C238" s="67">
        <v>6.8988795138877082E-2</v>
      </c>
      <c r="D238" s="66">
        <v>197</v>
      </c>
      <c r="E238" s="67">
        <v>6.7373461012311897E-2</v>
      </c>
      <c r="F238" s="45"/>
    </row>
    <row r="239" spans="1:6" x14ac:dyDescent="0.25">
      <c r="A239" s="64" t="s">
        <v>351</v>
      </c>
      <c r="B239" s="65">
        <v>263118797.49999997</v>
      </c>
      <c r="C239" s="67">
        <v>0.672898789191543</v>
      </c>
      <c r="D239" s="66">
        <v>1988</v>
      </c>
      <c r="E239" s="67">
        <v>0.67989056087551303</v>
      </c>
      <c r="F239" s="45"/>
    </row>
    <row r="240" spans="1:6" x14ac:dyDescent="0.25">
      <c r="A240" s="64" t="s">
        <v>323</v>
      </c>
      <c r="B240" s="65">
        <v>90064929.269999906</v>
      </c>
      <c r="C240" s="67">
        <v>0.23033163130203535</v>
      </c>
      <c r="D240" s="66">
        <v>632</v>
      </c>
      <c r="E240" s="67">
        <v>0.2161422708618331</v>
      </c>
      <c r="F240" s="45"/>
    </row>
    <row r="241" spans="1:6" x14ac:dyDescent="0.25">
      <c r="A241" s="64" t="s">
        <v>324</v>
      </c>
      <c r="B241" s="65">
        <v>3866958.5399999996</v>
      </c>
      <c r="C241" s="67">
        <v>9.8893417883604336E-3</v>
      </c>
      <c r="D241" s="66">
        <v>36</v>
      </c>
      <c r="E241" s="67">
        <v>1.2311901504787962E-2</v>
      </c>
      <c r="F241" s="45"/>
    </row>
    <row r="242" spans="1:6" x14ac:dyDescent="0.25">
      <c r="A242" s="64" t="s">
        <v>325</v>
      </c>
      <c r="B242" s="65">
        <v>2765727.8700000006</v>
      </c>
      <c r="C242" s="67">
        <v>7.0730595937612776E-3</v>
      </c>
      <c r="D242" s="66">
        <v>24</v>
      </c>
      <c r="E242" s="67">
        <v>8.2079343365253077E-3</v>
      </c>
      <c r="F242" s="45"/>
    </row>
    <row r="243" spans="1:6" x14ac:dyDescent="0.25">
      <c r="A243" s="64" t="s">
        <v>40</v>
      </c>
      <c r="B243" s="65">
        <v>3585138.47</v>
      </c>
      <c r="C243" s="67">
        <v>9.1686164518406232E-3</v>
      </c>
      <c r="D243" s="66">
        <v>31</v>
      </c>
      <c r="E243" s="67">
        <v>1.0601915184678522E-2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529033.7300000001</v>
      </c>
      <c r="C248" s="67">
        <v>1.3529484010297128E-3</v>
      </c>
      <c r="D248" s="66">
        <v>15</v>
      </c>
      <c r="E248" s="67">
        <v>5.1299589603283173E-3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116062.67</v>
      </c>
      <c r="C250" s="67">
        <v>2.9681813255222719E-4</v>
      </c>
      <c r="D250" s="66">
        <v>1</v>
      </c>
      <c r="E250" s="67">
        <v>3.4199726402188782E-4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391022842.84999996</v>
      </c>
      <c r="C253" s="71"/>
      <c r="D253" s="72">
        <v>2924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2.2832022015080281E-2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140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140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5"/>
      <c r="C261" s="47"/>
      <c r="D261" s="45"/>
      <c r="E261" s="47"/>
      <c r="F261" s="45"/>
    </row>
    <row r="262" spans="1:6" x14ac:dyDescent="0.25">
      <c r="A262" s="64" t="s">
        <v>152</v>
      </c>
      <c r="B262" s="65">
        <v>0</v>
      </c>
      <c r="C262" s="67">
        <v>0</v>
      </c>
      <c r="D262" s="66">
        <v>0</v>
      </c>
      <c r="E262" s="67">
        <v>0</v>
      </c>
      <c r="F262" s="45"/>
    </row>
    <row r="263" spans="1:6" x14ac:dyDescent="0.25">
      <c r="A263" s="64" t="s">
        <v>145</v>
      </c>
      <c r="B263" s="65">
        <v>302189325.58000034</v>
      </c>
      <c r="C263" s="67">
        <v>0.77281757602054657</v>
      </c>
      <c r="D263" s="66">
        <v>2194</v>
      </c>
      <c r="E263" s="67">
        <v>0.75034199726402184</v>
      </c>
      <c r="F263" s="45"/>
    </row>
    <row r="264" spans="1:6" x14ac:dyDescent="0.25">
      <c r="A264" s="64" t="s">
        <v>148</v>
      </c>
      <c r="B264" s="65">
        <v>88833517.269999981</v>
      </c>
      <c r="C264" s="67">
        <v>0.22718242397945348</v>
      </c>
      <c r="D264" s="66">
        <v>730</v>
      </c>
      <c r="E264" s="67">
        <v>0.2496580027359781</v>
      </c>
      <c r="F264" s="45"/>
    </row>
    <row r="265" spans="1:6" x14ac:dyDescent="0.25">
      <c r="A265" s="64"/>
      <c r="B265" s="64"/>
      <c r="C265" s="67"/>
      <c r="D265" s="64"/>
      <c r="E265" s="67"/>
      <c r="F265" s="45"/>
    </row>
    <row r="266" spans="1:6" ht="13.8" thickBot="1" x14ac:dyDescent="0.3">
      <c r="A266" s="64"/>
      <c r="B266" s="77">
        <v>391022842.85000032</v>
      </c>
      <c r="C266" s="67"/>
      <c r="D266" s="78">
        <v>2924</v>
      </c>
      <c r="E266" s="67"/>
      <c r="F266" s="45"/>
    </row>
    <row r="267" spans="1:6" ht="13.8" thickTop="1" x14ac:dyDescent="0.25">
      <c r="A267" s="64"/>
      <c r="B267" s="64"/>
      <c r="C267" s="67"/>
      <c r="D267" s="64"/>
      <c r="E267" s="67"/>
      <c r="F267" s="45"/>
    </row>
    <row r="268" spans="1:6" x14ac:dyDescent="0.25">
      <c r="A268" s="64"/>
      <c r="B268" s="64"/>
      <c r="C268" s="67"/>
      <c r="D268" s="64"/>
      <c r="E268" s="67"/>
      <c r="F268" s="45"/>
    </row>
    <row r="269" spans="1:6" x14ac:dyDescent="0.25">
      <c r="A269" s="64"/>
      <c r="B269" s="64"/>
      <c r="C269" s="64"/>
      <c r="D269" s="64"/>
      <c r="E269" s="64"/>
      <c r="F269" s="45"/>
    </row>
    <row r="270" spans="1:6" x14ac:dyDescent="0.25">
      <c r="A270" s="68" t="s">
        <v>153</v>
      </c>
      <c r="B270" s="65"/>
      <c r="C270" s="67"/>
      <c r="D270" s="66"/>
      <c r="E270" s="67"/>
      <c r="F270" s="45"/>
    </row>
    <row r="271" spans="1:6" x14ac:dyDescent="0.25">
      <c r="A271" s="45"/>
      <c r="B271" s="46"/>
      <c r="C271" s="47"/>
      <c r="D271" s="48"/>
      <c r="E271" s="47"/>
      <c r="F271" s="45"/>
    </row>
    <row r="272" spans="1:6" ht="31.2" x14ac:dyDescent="0.25">
      <c r="A272" s="53" t="s">
        <v>141</v>
      </c>
      <c r="B272" s="54" t="s">
        <v>112</v>
      </c>
      <c r="C272" s="55" t="s">
        <v>113</v>
      </c>
      <c r="D272" s="56" t="s">
        <v>114</v>
      </c>
      <c r="E272" s="55" t="s">
        <v>113</v>
      </c>
      <c r="F272" s="60"/>
    </row>
    <row r="273" spans="1:6" x14ac:dyDescent="0.25">
      <c r="A273" s="45"/>
      <c r="B273" s="45"/>
      <c r="C273" s="47"/>
      <c r="D273" s="45"/>
      <c r="E273" s="47"/>
      <c r="F273" s="45"/>
    </row>
    <row r="274" spans="1:6" x14ac:dyDescent="0.25">
      <c r="A274" s="64" t="s">
        <v>38</v>
      </c>
      <c r="B274" s="65">
        <v>31105923.359999981</v>
      </c>
      <c r="C274" s="67">
        <v>7.9550143754472238E-2</v>
      </c>
      <c r="D274" s="66">
        <v>245</v>
      </c>
      <c r="E274" s="67">
        <v>8.3789329685362512E-2</v>
      </c>
      <c r="F274" s="45"/>
    </row>
    <row r="275" spans="1:6" x14ac:dyDescent="0.25">
      <c r="A275" s="64" t="s">
        <v>39</v>
      </c>
      <c r="B275" s="65">
        <v>359916919.49000096</v>
      </c>
      <c r="C275" s="67">
        <v>0.92044985624552778</v>
      </c>
      <c r="D275" s="66">
        <v>2679</v>
      </c>
      <c r="E275" s="67">
        <v>0.91621067031463743</v>
      </c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ht="13.8" thickBot="1" x14ac:dyDescent="0.3">
      <c r="A277" s="64"/>
      <c r="B277" s="77">
        <v>391022842.85000092</v>
      </c>
      <c r="C277" s="67"/>
      <c r="D277" s="78">
        <v>2924</v>
      </c>
      <c r="E277" s="67"/>
      <c r="F277" s="45"/>
    </row>
    <row r="278" spans="1:6" ht="13.8" thickTop="1" x14ac:dyDescent="0.25">
      <c r="A278" s="64"/>
      <c r="B278" s="64"/>
      <c r="C278" s="67"/>
      <c r="D278" s="64"/>
      <c r="E278" s="67"/>
      <c r="F278" s="45"/>
    </row>
    <row r="279" spans="1:6" x14ac:dyDescent="0.25">
      <c r="A279" s="64"/>
      <c r="B279" s="64"/>
      <c r="C279" s="67"/>
      <c r="D279" s="64"/>
      <c r="E279" s="67"/>
      <c r="F279" s="45"/>
    </row>
    <row r="280" spans="1:6" x14ac:dyDescent="0.25">
      <c r="A280" s="64"/>
      <c r="B280" s="64"/>
      <c r="C280" s="67"/>
      <c r="D280" s="64"/>
      <c r="E280" s="67"/>
      <c r="F280" s="45"/>
    </row>
    <row r="281" spans="1:6" x14ac:dyDescent="0.25">
      <c r="A281" s="64"/>
      <c r="B281" s="64"/>
      <c r="C281" s="67"/>
      <c r="D281" s="64"/>
      <c r="E281" s="67"/>
      <c r="F281" s="45"/>
    </row>
    <row r="282" spans="1:6" x14ac:dyDescent="0.25">
      <c r="A282" s="68" t="s">
        <v>151</v>
      </c>
      <c r="B282" s="65"/>
      <c r="C282" s="67"/>
      <c r="D282" s="66"/>
      <c r="E282" s="67"/>
      <c r="F282" s="45"/>
    </row>
    <row r="283" spans="1:6" x14ac:dyDescent="0.25">
      <c r="A283" s="43"/>
      <c r="B283" s="50"/>
      <c r="C283" s="51"/>
      <c r="D283" s="52"/>
      <c r="E283" s="51"/>
      <c r="F283" s="45"/>
    </row>
    <row r="284" spans="1:6" ht="31.2" x14ac:dyDescent="0.25">
      <c r="A284" s="53" t="s">
        <v>142</v>
      </c>
      <c r="B284" s="54" t="s">
        <v>112</v>
      </c>
      <c r="C284" s="55" t="s">
        <v>113</v>
      </c>
      <c r="D284" s="56" t="s">
        <v>114</v>
      </c>
      <c r="E284" s="55" t="s">
        <v>113</v>
      </c>
      <c r="F284" s="60"/>
    </row>
    <row r="285" spans="1:6" x14ac:dyDescent="0.25">
      <c r="A285" s="45"/>
      <c r="B285" s="45"/>
      <c r="C285" s="47"/>
      <c r="D285" s="45"/>
      <c r="E285" s="47"/>
      <c r="F285" s="45"/>
    </row>
    <row r="286" spans="1:6" x14ac:dyDescent="0.25">
      <c r="A286" s="84" t="s">
        <v>2</v>
      </c>
      <c r="B286" s="65">
        <v>19809561.869999994</v>
      </c>
      <c r="C286" s="67">
        <v>6.5553479865574263E-2</v>
      </c>
      <c r="D286" s="66">
        <v>123</v>
      </c>
      <c r="E286" s="67">
        <v>5.6061987237921607E-2</v>
      </c>
      <c r="F286" s="45"/>
    </row>
    <row r="287" spans="1:6" x14ac:dyDescent="0.25">
      <c r="A287" s="64" t="s">
        <v>83</v>
      </c>
      <c r="B287" s="65">
        <v>47592380.130000018</v>
      </c>
      <c r="C287" s="67">
        <v>0.15749193006289916</v>
      </c>
      <c r="D287" s="66">
        <v>372</v>
      </c>
      <c r="E287" s="67">
        <v>0.16955332725615316</v>
      </c>
      <c r="F287" s="45"/>
    </row>
    <row r="288" spans="1:6" x14ac:dyDescent="0.25">
      <c r="A288" s="64" t="s">
        <v>84</v>
      </c>
      <c r="B288" s="65">
        <v>77450132.169999987</v>
      </c>
      <c r="C288" s="67">
        <v>0.25629671736864923</v>
      </c>
      <c r="D288" s="66">
        <v>594</v>
      </c>
      <c r="E288" s="67">
        <v>0.2707383773928897</v>
      </c>
      <c r="F288" s="45"/>
    </row>
    <row r="289" spans="1:6" x14ac:dyDescent="0.25">
      <c r="A289" s="64" t="s">
        <v>85</v>
      </c>
      <c r="B289" s="65">
        <v>98932652.959999964</v>
      </c>
      <c r="C289" s="67">
        <v>0.32738632567552112</v>
      </c>
      <c r="D289" s="66">
        <v>727</v>
      </c>
      <c r="E289" s="67">
        <v>0.33135824977210576</v>
      </c>
      <c r="F289" s="45"/>
    </row>
    <row r="290" spans="1:6" x14ac:dyDescent="0.25">
      <c r="A290" s="64" t="s">
        <v>86</v>
      </c>
      <c r="B290" s="65">
        <v>33500520.369999997</v>
      </c>
      <c r="C290" s="67">
        <v>0.1108593770004998</v>
      </c>
      <c r="D290" s="66">
        <v>207</v>
      </c>
      <c r="E290" s="67">
        <v>9.4348222424794889E-2</v>
      </c>
      <c r="F290" s="45"/>
    </row>
    <row r="291" spans="1:6" x14ac:dyDescent="0.25">
      <c r="A291" s="64" t="s">
        <v>87</v>
      </c>
      <c r="B291" s="65">
        <v>13080208.470000001</v>
      </c>
      <c r="C291" s="67">
        <v>4.3284813071721877E-2</v>
      </c>
      <c r="D291" s="66">
        <v>87</v>
      </c>
      <c r="E291" s="67">
        <v>3.965360072926162E-2</v>
      </c>
      <c r="F291" s="45"/>
    </row>
    <row r="292" spans="1:6" x14ac:dyDescent="0.25">
      <c r="A292" s="64" t="s">
        <v>88</v>
      </c>
      <c r="B292" s="65">
        <v>6411678.4100000001</v>
      </c>
      <c r="C292" s="67">
        <v>2.1217421885084443E-2</v>
      </c>
      <c r="D292" s="66">
        <v>34</v>
      </c>
      <c r="E292" s="67">
        <v>1.5496809480401094E-2</v>
      </c>
      <c r="F292" s="45"/>
    </row>
    <row r="293" spans="1:6" x14ac:dyDescent="0.25">
      <c r="A293" s="64" t="s">
        <v>89</v>
      </c>
      <c r="B293" s="65">
        <v>1506825.96</v>
      </c>
      <c r="C293" s="67">
        <v>4.9863639528229826E-3</v>
      </c>
      <c r="D293" s="66">
        <v>12</v>
      </c>
      <c r="E293" s="67">
        <v>5.4694621695533276E-3</v>
      </c>
      <c r="F293" s="45"/>
    </row>
    <row r="294" spans="1:6" x14ac:dyDescent="0.25">
      <c r="A294" s="64" t="s">
        <v>1</v>
      </c>
      <c r="B294" s="65">
        <v>379502.96</v>
      </c>
      <c r="C294" s="67">
        <v>1.2558450212349821E-3</v>
      </c>
      <c r="D294" s="66">
        <v>7</v>
      </c>
      <c r="E294" s="67">
        <v>3.1905195989061076E-3</v>
      </c>
      <c r="F294" s="45"/>
    </row>
    <row r="295" spans="1:6" x14ac:dyDescent="0.25">
      <c r="A295" s="64" t="s">
        <v>70</v>
      </c>
      <c r="B295" s="65">
        <v>968568.26</v>
      </c>
      <c r="C295" s="67">
        <v>3.2051703287037069E-3</v>
      </c>
      <c r="D295" s="66">
        <v>7</v>
      </c>
      <c r="E295" s="67">
        <v>3.1905195989061076E-3</v>
      </c>
      <c r="F295" s="45"/>
    </row>
    <row r="296" spans="1:6" x14ac:dyDescent="0.25">
      <c r="A296" s="64" t="s">
        <v>82</v>
      </c>
      <c r="B296" s="65">
        <v>2557294.02</v>
      </c>
      <c r="C296" s="67">
        <v>8.4625557672883302E-3</v>
      </c>
      <c r="D296" s="66">
        <v>24</v>
      </c>
      <c r="E296" s="67">
        <v>1.0938924339106655E-2</v>
      </c>
      <c r="F296" s="45"/>
    </row>
    <row r="297" spans="1:6" x14ac:dyDescent="0.25">
      <c r="A297" s="64"/>
      <c r="B297" s="64"/>
      <c r="C297" s="67"/>
      <c r="D297" s="66"/>
      <c r="E297" s="67"/>
      <c r="F297" s="45"/>
    </row>
    <row r="298" spans="1:6" ht="13.8" thickBot="1" x14ac:dyDescent="0.3">
      <c r="A298" s="64"/>
      <c r="B298" s="77">
        <v>302189325.57999998</v>
      </c>
      <c r="C298" s="67"/>
      <c r="D298" s="72">
        <v>2194</v>
      </c>
      <c r="E298" s="67"/>
      <c r="F298" s="45"/>
    </row>
    <row r="299" spans="1:6" ht="13.8" thickTop="1" x14ac:dyDescent="0.25">
      <c r="A299" s="64"/>
      <c r="B299" s="64"/>
      <c r="C299" s="67"/>
      <c r="D299" s="64"/>
      <c r="E299" s="67"/>
      <c r="F299" s="45"/>
    </row>
    <row r="300" spans="1:6" x14ac:dyDescent="0.25">
      <c r="A300" s="64"/>
      <c r="B300" s="64"/>
      <c r="C300" s="67"/>
      <c r="D300" s="64"/>
      <c r="E300" s="67"/>
      <c r="F300" s="45"/>
    </row>
    <row r="301" spans="1:6" x14ac:dyDescent="0.25">
      <c r="A301" s="69" t="s">
        <v>375</v>
      </c>
      <c r="B301" s="64"/>
      <c r="C301" s="67"/>
      <c r="D301" s="73">
        <v>1.7186937042917951</v>
      </c>
      <c r="E301" s="67"/>
      <c r="F301" s="45"/>
    </row>
    <row r="302" spans="1:6" x14ac:dyDescent="0.25">
      <c r="A302" s="64"/>
      <c r="B302" s="64"/>
      <c r="C302" s="67"/>
      <c r="D302" s="64"/>
      <c r="E302" s="67"/>
      <c r="F302" s="45"/>
    </row>
    <row r="303" spans="1:6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7"/>
      <c r="D305" s="64"/>
      <c r="E305" s="67"/>
      <c r="F305" s="45"/>
    </row>
    <row r="306" spans="1:6" x14ac:dyDescent="0.25">
      <c r="A306" s="64"/>
      <c r="B306" s="64"/>
      <c r="C306" s="67"/>
      <c r="D306" s="64"/>
      <c r="E306" s="67"/>
      <c r="F306" s="45"/>
    </row>
    <row r="307" spans="1:6" ht="15" x14ac:dyDescent="0.25">
      <c r="A307" s="68" t="s">
        <v>179</v>
      </c>
      <c r="B307" s="85"/>
      <c r="C307" s="85"/>
      <c r="D307" s="85"/>
      <c r="E307" s="85"/>
      <c r="F307" s="45"/>
    </row>
    <row r="308" spans="1:6" ht="15" x14ac:dyDescent="0.25">
      <c r="A308" s="63"/>
      <c r="B308" s="63"/>
      <c r="C308" s="63"/>
      <c r="D308" s="63"/>
      <c r="E308" s="63"/>
      <c r="F308" s="45"/>
    </row>
    <row r="309" spans="1:6" ht="31.2" x14ac:dyDescent="0.25">
      <c r="A309" s="53" t="s">
        <v>90</v>
      </c>
      <c r="B309" s="54" t="s">
        <v>112</v>
      </c>
      <c r="C309" s="62" t="s">
        <v>113</v>
      </c>
      <c r="D309" s="56" t="s">
        <v>114</v>
      </c>
      <c r="E309" s="62" t="s">
        <v>113</v>
      </c>
      <c r="F309" s="45"/>
    </row>
    <row r="310" spans="1:6" x14ac:dyDescent="0.25">
      <c r="A310" s="45"/>
      <c r="B310" s="45"/>
      <c r="C310" s="45"/>
      <c r="D310" s="45"/>
      <c r="E310" s="45"/>
      <c r="F310" s="45"/>
    </row>
    <row r="311" spans="1:6" x14ac:dyDescent="0.25">
      <c r="A311" s="64" t="s">
        <v>180</v>
      </c>
      <c r="B311" s="65">
        <v>235975532.07999992</v>
      </c>
      <c r="C311" s="67">
        <v>0.60348272842597706</v>
      </c>
      <c r="D311" s="66">
        <v>1752</v>
      </c>
      <c r="E311" s="67">
        <v>0.59917920656634749</v>
      </c>
      <c r="F311" s="45"/>
    </row>
    <row r="312" spans="1:6" x14ac:dyDescent="0.25">
      <c r="A312" s="64" t="s">
        <v>181</v>
      </c>
      <c r="B312" s="65">
        <v>124117548.32999988</v>
      </c>
      <c r="C312" s="67">
        <v>0.31741764093718838</v>
      </c>
      <c r="D312" s="66">
        <v>903</v>
      </c>
      <c r="E312" s="67">
        <v>0.30882352941176472</v>
      </c>
      <c r="F312" s="45"/>
    </row>
    <row r="313" spans="1:6" x14ac:dyDescent="0.25">
      <c r="A313" s="64" t="s">
        <v>182</v>
      </c>
      <c r="B313" s="65">
        <v>25026294.269999996</v>
      </c>
      <c r="C313" s="67">
        <v>6.4002128590733842E-2</v>
      </c>
      <c r="D313" s="66">
        <v>212</v>
      </c>
      <c r="E313" s="67">
        <v>7.2503419972640218E-2</v>
      </c>
      <c r="F313" s="45"/>
    </row>
    <row r="314" spans="1:6" x14ac:dyDescent="0.25">
      <c r="A314" s="64" t="s">
        <v>183</v>
      </c>
      <c r="B314" s="65">
        <v>1830021.32</v>
      </c>
      <c r="C314" s="67">
        <v>4.680088013942485E-3</v>
      </c>
      <c r="D314" s="66">
        <v>23</v>
      </c>
      <c r="E314" s="67">
        <v>7.8659370725034199E-3</v>
      </c>
      <c r="F314" s="45"/>
    </row>
    <row r="315" spans="1:6" x14ac:dyDescent="0.25">
      <c r="A315" s="64" t="s">
        <v>184</v>
      </c>
      <c r="B315" s="65">
        <v>4073446.85</v>
      </c>
      <c r="C315" s="67">
        <v>1.0417414032158255E-2</v>
      </c>
      <c r="D315" s="66">
        <v>34</v>
      </c>
      <c r="E315" s="67">
        <v>1.1627906976744186E-2</v>
      </c>
      <c r="F315" s="45"/>
    </row>
    <row r="316" spans="1:6" x14ac:dyDescent="0.25">
      <c r="A316" s="64" t="s">
        <v>185</v>
      </c>
      <c r="B316" s="65">
        <v>0</v>
      </c>
      <c r="C316" s="67">
        <v>0</v>
      </c>
      <c r="D316" s="66">
        <v>0</v>
      </c>
      <c r="E316" s="67">
        <v>0</v>
      </c>
      <c r="F316" s="45"/>
    </row>
    <row r="317" spans="1:6" x14ac:dyDescent="0.25">
      <c r="A317" s="64" t="s">
        <v>186</v>
      </c>
      <c r="B317" s="65">
        <v>0</v>
      </c>
      <c r="C317" s="67">
        <v>0</v>
      </c>
      <c r="D317" s="66">
        <v>0</v>
      </c>
      <c r="E317" s="67">
        <v>0</v>
      </c>
      <c r="F317" s="45"/>
    </row>
    <row r="318" spans="1:6" x14ac:dyDescent="0.25">
      <c r="A318" s="64"/>
      <c r="B318" s="65"/>
      <c r="C318" s="64"/>
      <c r="D318" s="66"/>
      <c r="E318" s="67"/>
      <c r="F318" s="45"/>
    </row>
    <row r="319" spans="1:6" ht="13.8" thickBot="1" x14ac:dyDescent="0.3">
      <c r="A319" s="64"/>
      <c r="B319" s="70">
        <v>391022842.84999979</v>
      </c>
      <c r="C319" s="69"/>
      <c r="D319" s="72">
        <v>2924</v>
      </c>
      <c r="E319" s="64"/>
      <c r="F319" s="45"/>
    </row>
    <row r="320" spans="1:6" ht="13.8" thickTop="1" x14ac:dyDescent="0.25">
      <c r="A320" s="64"/>
      <c r="B320" s="64"/>
      <c r="C320" s="67"/>
      <c r="D320" s="64"/>
      <c r="E320" s="67"/>
      <c r="F320" s="45"/>
    </row>
    <row r="321" spans="1:6" x14ac:dyDescent="0.25">
      <c r="A321" s="64"/>
      <c r="B321" s="64"/>
      <c r="C321" s="67"/>
      <c r="D321" s="64"/>
      <c r="E321" s="67"/>
      <c r="F321" s="45"/>
    </row>
  </sheetData>
  <mergeCells count="1">
    <mergeCell ref="A1:E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0F0F0"/>
  </sheetPr>
  <dimension ref="A1:K357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546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389269546.03000098</v>
      </c>
      <c r="C6" s="65">
        <v>34786372.93999999</v>
      </c>
      <c r="D6" s="65">
        <v>231355429.83000001</v>
      </c>
      <c r="E6" s="65">
        <v>123127743.26000004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2907</v>
      </c>
      <c r="C7" s="66">
        <v>308</v>
      </c>
      <c r="D7" s="66">
        <v>1614</v>
      </c>
      <c r="E7" s="66">
        <v>985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0.78805918525779273</v>
      </c>
      <c r="C8" s="67">
        <v>0.77273194487154329</v>
      </c>
      <c r="D8" s="67">
        <v>0.7963960962317127</v>
      </c>
      <c r="E8" s="67">
        <v>0.7767245300074257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3.9328124999999997E-3</v>
      </c>
      <c r="C9" s="67">
        <v>3.9328124999999997E-3</v>
      </c>
      <c r="D9" s="67">
        <v>5.7716216216216224E-3</v>
      </c>
      <c r="E9" s="67">
        <v>6.3257960000000002E-2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0.90650632183908053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11.44061548113946</v>
      </c>
      <c r="C11" s="65">
        <v>15.043776632053143</v>
      </c>
      <c r="D11" s="65">
        <v>11.067851571505889</v>
      </c>
      <c r="E11" s="65">
        <v>11.123059486162461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10.84109589041096</v>
      </c>
      <c r="C12" s="65">
        <v>14.265753424657534</v>
      </c>
      <c r="D12" s="65">
        <v>10.84109589041096</v>
      </c>
      <c r="E12" s="65">
        <v>10.84109589041096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20.098630136986301</v>
      </c>
      <c r="C13" s="65">
        <v>20.098630136986301</v>
      </c>
      <c r="D13" s="65">
        <v>11.3972602739726</v>
      </c>
      <c r="E13" s="65">
        <v>12.536986301369863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133907.65257309977</v>
      </c>
      <c r="C14" s="65">
        <v>112942.76928571425</v>
      </c>
      <c r="D14" s="65">
        <v>143342.89332713754</v>
      </c>
      <c r="E14" s="65">
        <v>125002.78503553303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629.25</v>
      </c>
      <c r="C15" s="65">
        <v>629.25</v>
      </c>
      <c r="D15" s="65">
        <v>1067.75</v>
      </c>
      <c r="E15" s="65">
        <v>7284.16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11.355090837794039</v>
      </c>
      <c r="C17" s="65">
        <v>7.948994992913069</v>
      </c>
      <c r="D17" s="65">
        <v>11.884172579565034</v>
      </c>
      <c r="E17" s="65">
        <v>11.323252250084861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22.75</v>
      </c>
      <c r="C19" s="65">
        <v>22.75</v>
      </c>
      <c r="D19" s="65">
        <v>19.166666666666668</v>
      </c>
      <c r="E19" s="65">
        <v>19.166666666666668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0.77312151839077004</v>
      </c>
      <c r="C20" s="67">
        <v>0.95083644842910708</v>
      </c>
      <c r="D20" s="67">
        <v>0.94229399802801295</v>
      </c>
      <c r="E20" s="67">
        <v>0.4050401390423406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0.22687848160922769</v>
      </c>
      <c r="C21" s="67">
        <v>4.9163551570892812E-2</v>
      </c>
      <c r="D21" s="67">
        <v>5.7706001971987532E-2</v>
      </c>
      <c r="E21" s="67">
        <v>0.5949598609576594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0.36403808994366704</v>
      </c>
      <c r="C23" s="67">
        <v>0.30605105764728807</v>
      </c>
      <c r="D23" s="67">
        <v>0.28075325440914889</v>
      </c>
      <c r="E23" s="67">
        <v>0.53691186226326659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1.7189943804915868</v>
      </c>
      <c r="C24" s="65">
        <v>2.1632030547086507</v>
      </c>
      <c r="D24" s="65">
        <v>1.6979476133662461</v>
      </c>
      <c r="E24" s="65">
        <v>1.5163860721159039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1740960.9899999998</v>
      </c>
      <c r="C31" s="67">
        <v>4.4723791207284137E-3</v>
      </c>
      <c r="D31" s="66">
        <v>49</v>
      </c>
      <c r="E31" s="67">
        <v>1.6855865153078776E-2</v>
      </c>
      <c r="F31" s="45"/>
    </row>
    <row r="32" spans="1:11" x14ac:dyDescent="0.25">
      <c r="A32" s="64" t="s">
        <v>19</v>
      </c>
      <c r="B32" s="65">
        <v>11068414.129999993</v>
      </c>
      <c r="C32" s="67">
        <v>2.8433804398217636E-2</v>
      </c>
      <c r="D32" s="66">
        <v>148</v>
      </c>
      <c r="E32" s="67">
        <v>5.0911592707258341E-2</v>
      </c>
      <c r="F32" s="45"/>
    </row>
    <row r="33" spans="1:6" x14ac:dyDescent="0.25">
      <c r="A33" s="64" t="s">
        <v>20</v>
      </c>
      <c r="B33" s="65">
        <v>5074440.1400000006</v>
      </c>
      <c r="C33" s="67">
        <v>1.3035800492877312E-2</v>
      </c>
      <c r="D33" s="66">
        <v>48</v>
      </c>
      <c r="E33" s="67">
        <v>1.6511867905056758E-2</v>
      </c>
      <c r="F33" s="45"/>
    </row>
    <row r="34" spans="1:6" x14ac:dyDescent="0.25">
      <c r="A34" s="64" t="s">
        <v>21</v>
      </c>
      <c r="B34" s="65">
        <v>8327606.6000000015</v>
      </c>
      <c r="C34" s="67">
        <v>2.1392905468536744E-2</v>
      </c>
      <c r="D34" s="66">
        <v>74</v>
      </c>
      <c r="E34" s="67">
        <v>2.545579635362917E-2</v>
      </c>
      <c r="F34" s="45"/>
    </row>
    <row r="35" spans="1:6" x14ac:dyDescent="0.25">
      <c r="A35" s="64" t="s">
        <v>22</v>
      </c>
      <c r="B35" s="65">
        <v>10153425.920000002</v>
      </c>
      <c r="C35" s="67">
        <v>2.6083278344146414E-2</v>
      </c>
      <c r="D35" s="66">
        <v>74</v>
      </c>
      <c r="E35" s="67">
        <v>2.545579635362917E-2</v>
      </c>
      <c r="F35" s="45"/>
    </row>
    <row r="36" spans="1:6" x14ac:dyDescent="0.25">
      <c r="A36" s="64" t="s">
        <v>23</v>
      </c>
      <c r="B36" s="65">
        <v>18515841.23</v>
      </c>
      <c r="C36" s="67">
        <v>4.7565604396324998E-2</v>
      </c>
      <c r="D36" s="66">
        <v>119</v>
      </c>
      <c r="E36" s="67">
        <v>4.0935672514619881E-2</v>
      </c>
      <c r="F36" s="45"/>
    </row>
    <row r="37" spans="1:6" x14ac:dyDescent="0.25">
      <c r="A37" s="64" t="s">
        <v>24</v>
      </c>
      <c r="B37" s="65">
        <v>30751229.23</v>
      </c>
      <c r="C37" s="67">
        <v>7.8997264347080695E-2</v>
      </c>
      <c r="D37" s="66">
        <v>190</v>
      </c>
      <c r="E37" s="67">
        <v>6.535947712418301E-2</v>
      </c>
      <c r="F37" s="45"/>
    </row>
    <row r="38" spans="1:6" x14ac:dyDescent="0.25">
      <c r="A38" s="64" t="s">
        <v>25</v>
      </c>
      <c r="B38" s="65">
        <v>55207017.189999975</v>
      </c>
      <c r="C38" s="67">
        <v>0.14182208126228638</v>
      </c>
      <c r="D38" s="66">
        <v>335</v>
      </c>
      <c r="E38" s="67">
        <v>0.1152390780873753</v>
      </c>
      <c r="F38" s="45"/>
    </row>
    <row r="39" spans="1:6" x14ac:dyDescent="0.25">
      <c r="A39" s="64" t="s">
        <v>42</v>
      </c>
      <c r="B39" s="65">
        <v>109690131.33999999</v>
      </c>
      <c r="C39" s="67">
        <v>0.28178451784549946</v>
      </c>
      <c r="D39" s="66">
        <v>746</v>
      </c>
      <c r="E39" s="67">
        <v>0.25662194702442381</v>
      </c>
      <c r="F39" s="45"/>
    </row>
    <row r="40" spans="1:6" x14ac:dyDescent="0.25">
      <c r="A40" s="64" t="s">
        <v>43</v>
      </c>
      <c r="B40" s="65">
        <v>112963000.77999993</v>
      </c>
      <c r="C40" s="67">
        <v>0.29019223808300221</v>
      </c>
      <c r="D40" s="66">
        <v>912</v>
      </c>
      <c r="E40" s="67">
        <v>0.31372549019607843</v>
      </c>
      <c r="F40" s="45"/>
    </row>
    <row r="41" spans="1:6" x14ac:dyDescent="0.25">
      <c r="A41" s="64" t="s">
        <v>44</v>
      </c>
      <c r="B41" s="65">
        <v>16709858.660000004</v>
      </c>
      <c r="C41" s="67">
        <v>4.2926190426189212E-2</v>
      </c>
      <c r="D41" s="66">
        <v>141</v>
      </c>
      <c r="E41" s="67">
        <v>4.8503611971104234E-2</v>
      </c>
      <c r="F41" s="45"/>
    </row>
    <row r="42" spans="1:6" x14ac:dyDescent="0.25">
      <c r="A42" s="64" t="s">
        <v>45</v>
      </c>
      <c r="B42" s="65">
        <v>5783431.7900000028</v>
      </c>
      <c r="C42" s="67">
        <v>1.4857139092905793E-2</v>
      </c>
      <c r="D42" s="66">
        <v>49</v>
      </c>
      <c r="E42" s="67">
        <v>1.6855865153078776E-2</v>
      </c>
      <c r="F42" s="45"/>
    </row>
    <row r="43" spans="1:6" x14ac:dyDescent="0.25">
      <c r="A43" s="64" t="s">
        <v>46</v>
      </c>
      <c r="B43" s="65">
        <v>1058486.6499999999</v>
      </c>
      <c r="C43" s="67">
        <v>2.7191612105161326E-3</v>
      </c>
      <c r="D43" s="66">
        <v>10</v>
      </c>
      <c r="E43" s="67">
        <v>3.4399724802201583E-3</v>
      </c>
      <c r="F43" s="45"/>
    </row>
    <row r="44" spans="1:6" x14ac:dyDescent="0.25">
      <c r="A44" s="64" t="s">
        <v>47</v>
      </c>
      <c r="B44" s="65">
        <v>1864929.38</v>
      </c>
      <c r="C44" s="67">
        <v>4.7908432576338122E-3</v>
      </c>
      <c r="D44" s="66">
        <v>8</v>
      </c>
      <c r="E44" s="67">
        <v>2.7519779841761265E-3</v>
      </c>
      <c r="F44" s="45"/>
    </row>
    <row r="45" spans="1:6" x14ac:dyDescent="0.25">
      <c r="A45" s="64" t="s">
        <v>26</v>
      </c>
      <c r="B45" s="65">
        <v>171725.05</v>
      </c>
      <c r="C45" s="67">
        <v>4.4114689102025368E-4</v>
      </c>
      <c r="D45" s="66">
        <v>2</v>
      </c>
      <c r="E45" s="67">
        <v>6.8799449604403163E-4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4.8564536303446327E-4</v>
      </c>
      <c r="D48" s="66">
        <v>2</v>
      </c>
      <c r="E48" s="67">
        <v>6.8799449604403163E-4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389269546.02999991</v>
      </c>
      <c r="C50" s="71"/>
      <c r="D50" s="72">
        <v>2907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0.78805918525779273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547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5364815.2600000007</v>
      </c>
      <c r="C59" s="67">
        <v>1.3781749213915E-2</v>
      </c>
      <c r="D59" s="66">
        <v>104</v>
      </c>
      <c r="E59" s="67">
        <v>3.5775713794289649E-2</v>
      </c>
      <c r="F59" s="45"/>
    </row>
    <row r="60" spans="1:6" x14ac:dyDescent="0.25">
      <c r="A60" s="64" t="s">
        <v>19</v>
      </c>
      <c r="B60" s="65">
        <v>69298009.909999996</v>
      </c>
      <c r="C60" s="67">
        <v>0.17802063022073497</v>
      </c>
      <c r="D60" s="66">
        <v>465</v>
      </c>
      <c r="E60" s="67">
        <v>0.15995872033023736</v>
      </c>
      <c r="F60" s="45"/>
    </row>
    <row r="61" spans="1:6" x14ac:dyDescent="0.25">
      <c r="A61" s="64" t="s">
        <v>20</v>
      </c>
      <c r="B61" s="65">
        <v>21191884.310000002</v>
      </c>
      <c r="C61" s="67">
        <v>5.4440129021464216E-2</v>
      </c>
      <c r="D61" s="66">
        <v>140</v>
      </c>
      <c r="E61" s="67">
        <v>4.8159614723082216E-2</v>
      </c>
      <c r="F61" s="45"/>
    </row>
    <row r="62" spans="1:6" x14ac:dyDescent="0.25">
      <c r="A62" s="64" t="s">
        <v>21</v>
      </c>
      <c r="B62" s="65">
        <v>56071375.100000009</v>
      </c>
      <c r="C62" s="67">
        <v>0.14404254242811673</v>
      </c>
      <c r="D62" s="66">
        <v>411</v>
      </c>
      <c r="E62" s="67">
        <v>0.14138286893704852</v>
      </c>
      <c r="F62" s="45"/>
    </row>
    <row r="63" spans="1:6" x14ac:dyDescent="0.25">
      <c r="A63" s="64" t="s">
        <v>22</v>
      </c>
      <c r="B63" s="65">
        <v>27712683.370000001</v>
      </c>
      <c r="C63" s="67">
        <v>7.1191501242854116E-2</v>
      </c>
      <c r="D63" s="66">
        <v>217</v>
      </c>
      <c r="E63" s="67">
        <v>7.4647402820777434E-2</v>
      </c>
      <c r="F63" s="45"/>
    </row>
    <row r="64" spans="1:6" x14ac:dyDescent="0.25">
      <c r="A64" s="64" t="s">
        <v>23</v>
      </c>
      <c r="B64" s="65">
        <v>40317153.279999964</v>
      </c>
      <c r="C64" s="67">
        <v>0.10357130089208887</v>
      </c>
      <c r="D64" s="66">
        <v>274</v>
      </c>
      <c r="E64" s="67">
        <v>9.4255245958032335E-2</v>
      </c>
      <c r="F64" s="45"/>
    </row>
    <row r="65" spans="1:6" x14ac:dyDescent="0.25">
      <c r="A65" s="64" t="s">
        <v>24</v>
      </c>
      <c r="B65" s="65">
        <v>40881617.499999963</v>
      </c>
      <c r="C65" s="67">
        <v>0.10502136094882009</v>
      </c>
      <c r="D65" s="66">
        <v>315</v>
      </c>
      <c r="E65" s="67">
        <v>0.10835913312693499</v>
      </c>
      <c r="F65" s="45"/>
    </row>
    <row r="66" spans="1:6" x14ac:dyDescent="0.25">
      <c r="A66" s="64" t="s">
        <v>25</v>
      </c>
      <c r="B66" s="65">
        <v>29364120.669999998</v>
      </c>
      <c r="C66" s="67">
        <v>7.5433901699921271E-2</v>
      </c>
      <c r="D66" s="66">
        <v>213</v>
      </c>
      <c r="E66" s="67">
        <v>7.3271413828689375E-2</v>
      </c>
      <c r="F66" s="45"/>
    </row>
    <row r="67" spans="1:6" x14ac:dyDescent="0.25">
      <c r="A67" s="64" t="s">
        <v>42</v>
      </c>
      <c r="B67" s="65">
        <v>52547750.449999973</v>
      </c>
      <c r="C67" s="67">
        <v>0.13499065361242069</v>
      </c>
      <c r="D67" s="66">
        <v>450</v>
      </c>
      <c r="E67" s="67">
        <v>0.15479876160990713</v>
      </c>
      <c r="F67" s="45"/>
    </row>
    <row r="68" spans="1:6" x14ac:dyDescent="0.25">
      <c r="A68" s="64" t="s">
        <v>43</v>
      </c>
      <c r="B68" s="65">
        <v>3615692.8100000005</v>
      </c>
      <c r="C68" s="67">
        <v>9.2884040040505725E-3</v>
      </c>
      <c r="D68" s="66">
        <v>29</v>
      </c>
      <c r="E68" s="67">
        <v>9.9759201926384582E-3</v>
      </c>
      <c r="F68" s="45"/>
    </row>
    <row r="69" spans="1:6" x14ac:dyDescent="0.25">
      <c r="A69" s="64" t="s">
        <v>44</v>
      </c>
      <c r="B69" s="65">
        <v>6412397.7600000016</v>
      </c>
      <c r="C69" s="67">
        <v>1.647289860046184E-2</v>
      </c>
      <c r="D69" s="66">
        <v>50</v>
      </c>
      <c r="E69" s="67">
        <v>1.7199862401100791E-2</v>
      </c>
      <c r="F69" s="45"/>
    </row>
    <row r="70" spans="1:6" x14ac:dyDescent="0.25">
      <c r="A70" s="64" t="s">
        <v>45</v>
      </c>
      <c r="B70" s="65">
        <v>3013775.2300000004</v>
      </c>
      <c r="C70" s="67">
        <v>7.7421294851761583E-3</v>
      </c>
      <c r="D70" s="66">
        <v>22</v>
      </c>
      <c r="E70" s="67">
        <v>7.5679394564843478E-3</v>
      </c>
      <c r="F70" s="45"/>
    </row>
    <row r="71" spans="1:6" x14ac:dyDescent="0.25">
      <c r="A71" s="64" t="s">
        <v>46</v>
      </c>
      <c r="B71" s="65">
        <v>6626641.5700000003</v>
      </c>
      <c r="C71" s="67">
        <v>1.7023272530775634E-2</v>
      </c>
      <c r="D71" s="66">
        <v>35</v>
      </c>
      <c r="E71" s="67">
        <v>1.2039903680770554E-2</v>
      </c>
      <c r="F71" s="45"/>
    </row>
    <row r="72" spans="1:6" x14ac:dyDescent="0.25">
      <c r="A72" s="64" t="s">
        <v>47</v>
      </c>
      <c r="B72" s="65">
        <v>2501499.46</v>
      </c>
      <c r="C72" s="67">
        <v>6.4261370700887449E-3</v>
      </c>
      <c r="D72" s="66">
        <v>11</v>
      </c>
      <c r="E72" s="67">
        <v>3.7839697282421739E-3</v>
      </c>
      <c r="F72" s="45"/>
    </row>
    <row r="73" spans="1:6" x14ac:dyDescent="0.25">
      <c r="A73" s="64" t="s">
        <v>26</v>
      </c>
      <c r="B73" s="65">
        <v>4956089.169999999</v>
      </c>
      <c r="C73" s="67">
        <v>1.273176702504759E-2</v>
      </c>
      <c r="D73" s="66">
        <v>34</v>
      </c>
      <c r="E73" s="67">
        <v>1.1695906432748537E-2</v>
      </c>
      <c r="F73" s="45"/>
    </row>
    <row r="74" spans="1:6" x14ac:dyDescent="0.25">
      <c r="A74" s="64" t="s">
        <v>27</v>
      </c>
      <c r="B74" s="65">
        <v>978900.13</v>
      </c>
      <c r="C74" s="67">
        <v>2.5147102823310989E-3</v>
      </c>
      <c r="D74" s="66">
        <v>9</v>
      </c>
      <c r="E74" s="67">
        <v>3.0959752321981426E-3</v>
      </c>
      <c r="F74" s="45"/>
    </row>
    <row r="75" spans="1:6" x14ac:dyDescent="0.25">
      <c r="A75" s="64" t="s">
        <v>28</v>
      </c>
      <c r="B75" s="65">
        <v>1153143.1000000001</v>
      </c>
      <c r="C75" s="67">
        <v>2.9623254933771018E-3</v>
      </c>
      <c r="D75" s="66">
        <v>9</v>
      </c>
      <c r="E75" s="67">
        <v>3.0959752321981426E-3</v>
      </c>
      <c r="F75" s="45"/>
    </row>
    <row r="76" spans="1:6" x14ac:dyDescent="0.25">
      <c r="A76" s="64" t="s">
        <v>5</v>
      </c>
      <c r="B76" s="65">
        <v>17261996.949999996</v>
      </c>
      <c r="C76" s="67">
        <v>4.4344586228355146E-2</v>
      </c>
      <c r="D76" s="66">
        <v>119</v>
      </c>
      <c r="E76" s="67">
        <v>4.0935672514619881E-2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389269546.02999997</v>
      </c>
      <c r="C78" s="71"/>
      <c r="D78" s="72">
        <v>2907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0.6766351170428635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548</v>
      </c>
      <c r="B83" s="65"/>
      <c r="C83" s="67"/>
      <c r="D83" s="64"/>
      <c r="E83" s="64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111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58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18</v>
      </c>
      <c r="B87" s="65">
        <v>5083691.4700000016</v>
      </c>
      <c r="C87" s="67">
        <v>1.3059566364352111E-2</v>
      </c>
      <c r="D87" s="66">
        <v>106</v>
      </c>
      <c r="E87" s="67">
        <v>3.6463708290333678E-2</v>
      </c>
      <c r="F87" s="45"/>
    </row>
    <row r="88" spans="1:6" x14ac:dyDescent="0.25">
      <c r="A88" s="64" t="s">
        <v>19</v>
      </c>
      <c r="B88" s="65">
        <v>77460208.809999973</v>
      </c>
      <c r="C88" s="67">
        <v>0.1989886175273273</v>
      </c>
      <c r="D88" s="66">
        <v>531</v>
      </c>
      <c r="E88" s="67">
        <v>0.1826625386996904</v>
      </c>
      <c r="F88" s="45"/>
    </row>
    <row r="89" spans="1:6" x14ac:dyDescent="0.25">
      <c r="A89" s="64" t="s">
        <v>20</v>
      </c>
      <c r="B89" s="65">
        <v>31919628.429999996</v>
      </c>
      <c r="C89" s="67">
        <v>8.1998781449859545E-2</v>
      </c>
      <c r="D89" s="66">
        <v>225</v>
      </c>
      <c r="E89" s="67">
        <v>7.7399380804953566E-2</v>
      </c>
      <c r="F89" s="45"/>
    </row>
    <row r="90" spans="1:6" x14ac:dyDescent="0.25">
      <c r="A90" s="64" t="s">
        <v>21</v>
      </c>
      <c r="B90" s="65">
        <v>52671243.340000011</v>
      </c>
      <c r="C90" s="67">
        <v>0.1353078962307028</v>
      </c>
      <c r="D90" s="66">
        <v>400</v>
      </c>
      <c r="E90" s="67">
        <v>0.13759889920880633</v>
      </c>
      <c r="F90" s="45"/>
    </row>
    <row r="91" spans="1:6" x14ac:dyDescent="0.25">
      <c r="A91" s="64" t="s">
        <v>22</v>
      </c>
      <c r="B91" s="65">
        <v>33097541.739999972</v>
      </c>
      <c r="C91" s="67">
        <v>8.5024739483343104E-2</v>
      </c>
      <c r="D91" s="66">
        <v>229</v>
      </c>
      <c r="E91" s="67">
        <v>7.8775369797041625E-2</v>
      </c>
      <c r="F91" s="45"/>
    </row>
    <row r="92" spans="1:6" x14ac:dyDescent="0.25">
      <c r="A92" s="64" t="s">
        <v>23</v>
      </c>
      <c r="B92" s="65">
        <v>54508364.889999986</v>
      </c>
      <c r="C92" s="67">
        <v>0.14002730356358056</v>
      </c>
      <c r="D92" s="66">
        <v>396</v>
      </c>
      <c r="E92" s="67">
        <v>0.13622291021671826</v>
      </c>
      <c r="F92" s="45"/>
    </row>
    <row r="93" spans="1:6" x14ac:dyDescent="0.25">
      <c r="A93" s="64" t="s">
        <v>24</v>
      </c>
      <c r="B93" s="65">
        <v>52716302.199999958</v>
      </c>
      <c r="C93" s="67">
        <v>0.13542364856853525</v>
      </c>
      <c r="D93" s="66">
        <v>416</v>
      </c>
      <c r="E93" s="67">
        <v>0.14310285517715859</v>
      </c>
      <c r="F93" s="45"/>
    </row>
    <row r="94" spans="1:6" x14ac:dyDescent="0.25">
      <c r="A94" s="64" t="s">
        <v>25</v>
      </c>
      <c r="B94" s="65">
        <v>31642281.749999993</v>
      </c>
      <c r="C94" s="67">
        <v>8.1286301671185487E-2</v>
      </c>
      <c r="D94" s="66">
        <v>243</v>
      </c>
      <c r="E94" s="67">
        <v>8.3591331269349839E-2</v>
      </c>
      <c r="F94" s="45"/>
    </row>
    <row r="95" spans="1:6" x14ac:dyDescent="0.25">
      <c r="A95" s="64" t="s">
        <v>42</v>
      </c>
      <c r="B95" s="65">
        <v>19094679.559999999</v>
      </c>
      <c r="C95" s="67">
        <v>4.9052590305968674E-2</v>
      </c>
      <c r="D95" s="66">
        <v>143</v>
      </c>
      <c r="E95" s="67">
        <v>4.9191606467148263E-2</v>
      </c>
      <c r="F95" s="45"/>
    </row>
    <row r="96" spans="1:6" x14ac:dyDescent="0.25">
      <c r="A96" s="64" t="s">
        <v>43</v>
      </c>
      <c r="B96" s="65">
        <v>3692198.8499999996</v>
      </c>
      <c r="C96" s="67">
        <v>9.4849414439306095E-3</v>
      </c>
      <c r="D96" s="66">
        <v>34</v>
      </c>
      <c r="E96" s="67">
        <v>1.1695906432748537E-2</v>
      </c>
      <c r="F96" s="45"/>
    </row>
    <row r="97" spans="1:6" x14ac:dyDescent="0.25">
      <c r="A97" s="64" t="s">
        <v>44</v>
      </c>
      <c r="B97" s="65">
        <v>1310061.29</v>
      </c>
      <c r="C97" s="67">
        <v>3.3654348339364763E-3</v>
      </c>
      <c r="D97" s="66">
        <v>9</v>
      </c>
      <c r="E97" s="67">
        <v>3.0959752321981426E-3</v>
      </c>
      <c r="F97" s="45"/>
    </row>
    <row r="98" spans="1:6" x14ac:dyDescent="0.25">
      <c r="A98" s="64" t="s">
        <v>45</v>
      </c>
      <c r="B98" s="65">
        <v>1048010.2500000001</v>
      </c>
      <c r="C98" s="67">
        <v>2.692248239525095E-3</v>
      </c>
      <c r="D98" s="66">
        <v>6</v>
      </c>
      <c r="E98" s="67">
        <v>2.0639834881320948E-3</v>
      </c>
      <c r="F98" s="45"/>
    </row>
    <row r="99" spans="1:6" x14ac:dyDescent="0.25">
      <c r="A99" s="64" t="s">
        <v>46</v>
      </c>
      <c r="B99" s="65">
        <v>2046774.84</v>
      </c>
      <c r="C99" s="67">
        <v>5.2579886119379637E-3</v>
      </c>
      <c r="D99" s="66">
        <v>5</v>
      </c>
      <c r="E99" s="67">
        <v>1.7199862401100791E-3</v>
      </c>
      <c r="F99" s="45"/>
    </row>
    <row r="100" spans="1:6" x14ac:dyDescent="0.25">
      <c r="A100" s="64" t="s">
        <v>47</v>
      </c>
      <c r="B100" s="65">
        <v>665008.71</v>
      </c>
      <c r="C100" s="67">
        <v>1.7083502081838935E-3</v>
      </c>
      <c r="D100" s="66">
        <v>4</v>
      </c>
      <c r="E100" s="67">
        <v>1.3759889920880633E-3</v>
      </c>
      <c r="F100" s="45"/>
    </row>
    <row r="101" spans="1:6" x14ac:dyDescent="0.25">
      <c r="A101" s="64" t="s">
        <v>26</v>
      </c>
      <c r="B101" s="65">
        <v>4377454.3299999991</v>
      </c>
      <c r="C101" s="67">
        <v>1.12453038637208E-2</v>
      </c>
      <c r="D101" s="66">
        <v>35</v>
      </c>
      <c r="E101" s="67">
        <v>1.2039903680770554E-2</v>
      </c>
      <c r="F101" s="45"/>
    </row>
    <row r="102" spans="1:6" x14ac:dyDescent="0.25">
      <c r="A102" s="64" t="s">
        <v>27</v>
      </c>
      <c r="B102" s="65">
        <v>390561.51</v>
      </c>
      <c r="C102" s="67">
        <v>1.003318944374602E-3</v>
      </c>
      <c r="D102" s="66">
        <v>4</v>
      </c>
      <c r="E102" s="67">
        <v>1.3759889920880633E-3</v>
      </c>
      <c r="F102" s="45"/>
    </row>
    <row r="103" spans="1:6" x14ac:dyDescent="0.25">
      <c r="A103" s="64" t="s">
        <v>28</v>
      </c>
      <c r="B103" s="65">
        <v>2969083.82</v>
      </c>
      <c r="C103" s="67">
        <v>7.6273210948055552E-3</v>
      </c>
      <c r="D103" s="66">
        <v>18</v>
      </c>
      <c r="E103" s="67">
        <v>6.1919504643962852E-3</v>
      </c>
      <c r="F103" s="45"/>
    </row>
    <row r="104" spans="1:6" x14ac:dyDescent="0.25">
      <c r="A104" s="64" t="s">
        <v>5</v>
      </c>
      <c r="B104" s="65">
        <v>14576450.239999996</v>
      </c>
      <c r="C104" s="67">
        <v>3.7445647594730243E-2</v>
      </c>
      <c r="D104" s="66">
        <v>103</v>
      </c>
      <c r="E104" s="67">
        <v>3.543171654626763E-2</v>
      </c>
      <c r="F104" s="45"/>
    </row>
    <row r="105" spans="1:6" x14ac:dyDescent="0.25">
      <c r="A105" s="64"/>
      <c r="B105" s="65"/>
      <c r="C105" s="67"/>
      <c r="D105" s="66"/>
      <c r="E105" s="67"/>
      <c r="F105" s="45"/>
    </row>
    <row r="106" spans="1:6" ht="13.8" thickBot="1" x14ac:dyDescent="0.3">
      <c r="A106" s="69"/>
      <c r="B106" s="70">
        <v>389269546.02999985</v>
      </c>
      <c r="C106" s="71"/>
      <c r="D106" s="72">
        <v>2907</v>
      </c>
      <c r="E106" s="71"/>
      <c r="F106" s="59"/>
    </row>
    <row r="107" spans="1:6" ht="13.8" thickTop="1" x14ac:dyDescent="0.25">
      <c r="A107" s="64"/>
      <c r="B107" s="65"/>
      <c r="C107" s="67"/>
      <c r="D107" s="66"/>
      <c r="E107" s="67"/>
      <c r="F107" s="45"/>
    </row>
    <row r="108" spans="1:6" x14ac:dyDescent="0.25">
      <c r="A108" s="69" t="s">
        <v>115</v>
      </c>
      <c r="B108" s="65"/>
      <c r="C108" s="64"/>
      <c r="D108" s="71">
        <v>0.64847867669808135</v>
      </c>
      <c r="E108" s="67"/>
      <c r="F108" s="45"/>
    </row>
    <row r="109" spans="1:6" x14ac:dyDescent="0.25">
      <c r="A109" s="64"/>
      <c r="B109" s="65"/>
      <c r="C109" s="67"/>
      <c r="D109" s="66"/>
      <c r="E109" s="67"/>
      <c r="F109" s="45"/>
    </row>
    <row r="110" spans="1:6" x14ac:dyDescent="0.25">
      <c r="A110" s="64"/>
      <c r="B110" s="65"/>
      <c r="C110" s="67"/>
      <c r="D110" s="66"/>
      <c r="E110" s="67"/>
      <c r="F110" s="45"/>
    </row>
    <row r="111" spans="1:6" x14ac:dyDescent="0.25">
      <c r="A111" s="68" t="s">
        <v>116</v>
      </c>
      <c r="B111" s="65"/>
      <c r="C111" s="67"/>
      <c r="D111" s="66"/>
      <c r="E111" s="67"/>
      <c r="F111" s="45"/>
    </row>
    <row r="112" spans="1:6" x14ac:dyDescent="0.25">
      <c r="A112" s="45"/>
      <c r="B112" s="46"/>
      <c r="C112" s="47"/>
      <c r="D112" s="48"/>
      <c r="E112" s="47"/>
      <c r="F112" s="45"/>
    </row>
    <row r="113" spans="1:6" ht="31.2" x14ac:dyDescent="0.25">
      <c r="A113" s="53" t="s">
        <v>117</v>
      </c>
      <c r="B113" s="54" t="s">
        <v>112</v>
      </c>
      <c r="C113" s="55" t="s">
        <v>113</v>
      </c>
      <c r="D113" s="56" t="s">
        <v>114</v>
      </c>
      <c r="E113" s="55" t="s">
        <v>113</v>
      </c>
      <c r="F113" s="60"/>
    </row>
    <row r="114" spans="1:6" x14ac:dyDescent="0.25">
      <c r="A114" s="45"/>
      <c r="B114" s="46"/>
      <c r="C114" s="47"/>
      <c r="D114" s="48"/>
      <c r="E114" s="47"/>
      <c r="F114" s="45"/>
    </row>
    <row r="115" spans="1:6" x14ac:dyDescent="0.25">
      <c r="A115" s="64" t="s">
        <v>48</v>
      </c>
      <c r="B115" s="65">
        <v>642503.28999999992</v>
      </c>
      <c r="C115" s="67">
        <v>1.6505357188935658E-3</v>
      </c>
      <c r="D115" s="66">
        <v>16</v>
      </c>
      <c r="E115" s="67">
        <v>5.503955968352253E-3</v>
      </c>
      <c r="F115" s="61"/>
    </row>
    <row r="116" spans="1:6" x14ac:dyDescent="0.25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  <c r="F116" s="61"/>
    </row>
    <row r="117" spans="1:6" x14ac:dyDescent="0.25">
      <c r="A117" s="64" t="s">
        <v>50</v>
      </c>
      <c r="B117" s="65">
        <v>381628047.73000109</v>
      </c>
      <c r="C117" s="67">
        <v>0.98036964777252034</v>
      </c>
      <c r="D117" s="66">
        <v>2826</v>
      </c>
      <c r="E117" s="67">
        <v>0.97213622291021673</v>
      </c>
      <c r="F117" s="61"/>
    </row>
    <row r="118" spans="1:6" x14ac:dyDescent="0.25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  <c r="F118" s="61"/>
    </row>
    <row r="119" spans="1:6" x14ac:dyDescent="0.25">
      <c r="A119" s="64" t="s">
        <v>3</v>
      </c>
      <c r="B119" s="65">
        <v>6998995.0100000007</v>
      </c>
      <c r="C119" s="67">
        <v>1.7979816508586023E-2</v>
      </c>
      <c r="D119" s="66">
        <v>65</v>
      </c>
      <c r="E119" s="67">
        <v>2.2359821121431027E-2</v>
      </c>
      <c r="F119" s="61"/>
    </row>
    <row r="120" spans="1:6" x14ac:dyDescent="0.25">
      <c r="A120" s="64"/>
      <c r="B120" s="65"/>
      <c r="C120" s="67"/>
      <c r="D120" s="66"/>
      <c r="E120" s="67"/>
      <c r="F120" s="45"/>
    </row>
    <row r="121" spans="1:6" ht="13.8" thickBot="1" x14ac:dyDescent="0.3">
      <c r="A121" s="69"/>
      <c r="B121" s="70">
        <v>389269546.0300011</v>
      </c>
      <c r="C121" s="71"/>
      <c r="D121" s="72">
        <v>2907</v>
      </c>
      <c r="E121" s="71"/>
      <c r="F121" s="45"/>
    </row>
    <row r="122" spans="1:6" ht="13.8" thickTop="1" x14ac:dyDescent="0.25">
      <c r="A122" s="64"/>
      <c r="B122" s="65"/>
      <c r="C122" s="67"/>
      <c r="D122" s="66"/>
      <c r="E122" s="67"/>
      <c r="F122" s="45"/>
    </row>
    <row r="123" spans="1:6" x14ac:dyDescent="0.25">
      <c r="A123" s="64"/>
      <c r="B123" s="65"/>
      <c r="C123" s="67"/>
      <c r="D123" s="66"/>
      <c r="E123" s="67"/>
      <c r="F123" s="45"/>
    </row>
    <row r="124" spans="1:6" x14ac:dyDescent="0.25">
      <c r="A124" s="68" t="s">
        <v>118</v>
      </c>
      <c r="B124" s="65"/>
      <c r="C124" s="67"/>
      <c r="D124" s="66"/>
      <c r="E124" s="67"/>
      <c r="F124" s="45"/>
    </row>
    <row r="125" spans="1:6" x14ac:dyDescent="0.25">
      <c r="A125" s="45"/>
      <c r="B125" s="46"/>
      <c r="C125" s="47"/>
      <c r="D125" s="48"/>
      <c r="E125" s="47"/>
      <c r="F125" s="45"/>
    </row>
    <row r="126" spans="1:6" ht="31.2" x14ac:dyDescent="0.25">
      <c r="A126" s="53" t="s">
        <v>119</v>
      </c>
      <c r="B126" s="54" t="s">
        <v>112</v>
      </c>
      <c r="C126" s="55" t="s">
        <v>113</v>
      </c>
      <c r="D126" s="56" t="s">
        <v>114</v>
      </c>
      <c r="E126" s="55" t="s">
        <v>113</v>
      </c>
      <c r="F126" s="60"/>
    </row>
    <row r="127" spans="1:6" x14ac:dyDescent="0.25">
      <c r="A127" s="45"/>
      <c r="B127" s="46"/>
      <c r="C127" s="47"/>
      <c r="D127" s="48"/>
      <c r="E127" s="47"/>
      <c r="F127" s="45"/>
    </row>
    <row r="128" spans="1:6" x14ac:dyDescent="0.25">
      <c r="A128" s="64" t="s">
        <v>6</v>
      </c>
      <c r="B128" s="65">
        <v>374964445.1800009</v>
      </c>
      <c r="C128" s="67">
        <v>0.96325142566149391</v>
      </c>
      <c r="D128" s="66">
        <v>2696</v>
      </c>
      <c r="E128" s="67">
        <v>0.92741658066735466</v>
      </c>
      <c r="F128" s="64"/>
    </row>
    <row r="129" spans="1:6" x14ac:dyDescent="0.25">
      <c r="A129" s="64" t="s">
        <v>7</v>
      </c>
      <c r="B129" s="65">
        <v>14305100.849999998</v>
      </c>
      <c r="C129" s="67">
        <v>3.6748574338506063E-2</v>
      </c>
      <c r="D129" s="66">
        <v>211</v>
      </c>
      <c r="E129" s="67">
        <v>7.2583419332645338E-2</v>
      </c>
      <c r="F129" s="64"/>
    </row>
    <row r="130" spans="1:6" x14ac:dyDescent="0.25">
      <c r="A130" s="64"/>
      <c r="B130" s="65"/>
      <c r="C130" s="67"/>
      <c r="D130" s="66"/>
      <c r="E130" s="67"/>
      <c r="F130" s="64"/>
    </row>
    <row r="131" spans="1:6" ht="13.8" thickBot="1" x14ac:dyDescent="0.3">
      <c r="A131" s="69"/>
      <c r="B131" s="70">
        <v>389269546.03000093</v>
      </c>
      <c r="C131" s="71"/>
      <c r="D131" s="72">
        <v>2907</v>
      </c>
      <c r="E131" s="71"/>
      <c r="F131" s="69"/>
    </row>
    <row r="132" spans="1:6" ht="13.8" thickTop="1" x14ac:dyDescent="0.25">
      <c r="A132" s="64"/>
      <c r="B132" s="65"/>
      <c r="C132" s="67"/>
      <c r="D132" s="66"/>
      <c r="E132" s="67"/>
      <c r="F132" s="64"/>
    </row>
    <row r="133" spans="1:6" x14ac:dyDescent="0.25">
      <c r="A133" s="64"/>
      <c r="B133" s="65"/>
      <c r="C133" s="67"/>
      <c r="D133" s="66"/>
      <c r="E133" s="67"/>
      <c r="F133" s="64"/>
    </row>
    <row r="134" spans="1:6" x14ac:dyDescent="0.25">
      <c r="A134" s="68" t="s">
        <v>120</v>
      </c>
      <c r="B134" s="65"/>
      <c r="C134" s="67"/>
      <c r="D134" s="66"/>
      <c r="E134" s="67"/>
      <c r="F134" s="64"/>
    </row>
    <row r="135" spans="1:6" x14ac:dyDescent="0.25">
      <c r="A135" s="45"/>
      <c r="B135" s="46"/>
      <c r="C135" s="47"/>
      <c r="D135" s="48"/>
      <c r="E135" s="47"/>
      <c r="F135" s="45"/>
    </row>
    <row r="136" spans="1:6" ht="31.2" x14ac:dyDescent="0.25">
      <c r="A136" s="53" t="s">
        <v>147</v>
      </c>
      <c r="B136" s="54" t="s">
        <v>112</v>
      </c>
      <c r="C136" s="55" t="s">
        <v>113</v>
      </c>
      <c r="D136" s="56" t="s">
        <v>114</v>
      </c>
      <c r="E136" s="55" t="s">
        <v>113</v>
      </c>
      <c r="F136" s="60"/>
    </row>
    <row r="137" spans="1:6" x14ac:dyDescent="0.25">
      <c r="A137" s="45"/>
      <c r="B137" s="46"/>
      <c r="C137" s="47"/>
      <c r="D137" s="48"/>
      <c r="E137" s="47"/>
      <c r="F137" s="45"/>
    </row>
    <row r="138" spans="1:6" x14ac:dyDescent="0.25">
      <c r="A138" s="64" t="s">
        <v>71</v>
      </c>
      <c r="B138" s="66">
        <v>87444711.990000069</v>
      </c>
      <c r="C138" s="67">
        <v>0.22463794787394173</v>
      </c>
      <c r="D138" s="66">
        <v>1252</v>
      </c>
      <c r="E138" s="67">
        <v>0.4306845545235638</v>
      </c>
      <c r="F138" s="45"/>
    </row>
    <row r="139" spans="1:6" x14ac:dyDescent="0.25">
      <c r="A139" s="64" t="s">
        <v>72</v>
      </c>
      <c r="B139" s="66">
        <v>164920395.02999976</v>
      </c>
      <c r="C139" s="67">
        <v>0.4236663173678884</v>
      </c>
      <c r="D139" s="66">
        <v>1219</v>
      </c>
      <c r="E139" s="67">
        <v>0.4193326453388373</v>
      </c>
      <c r="F139" s="45"/>
    </row>
    <row r="140" spans="1:6" x14ac:dyDescent="0.25">
      <c r="A140" s="64" t="s">
        <v>73</v>
      </c>
      <c r="B140" s="66">
        <v>69448426.859999999</v>
      </c>
      <c r="C140" s="67">
        <v>0.17840703843461675</v>
      </c>
      <c r="D140" s="66">
        <v>290</v>
      </c>
      <c r="E140" s="67">
        <v>9.9759201926384586E-2</v>
      </c>
      <c r="F140" s="45"/>
    </row>
    <row r="141" spans="1:6" x14ac:dyDescent="0.25">
      <c r="A141" s="64" t="s">
        <v>74</v>
      </c>
      <c r="B141" s="66">
        <v>28806080.690000001</v>
      </c>
      <c r="C141" s="67">
        <v>7.4000344963487077E-2</v>
      </c>
      <c r="D141" s="66">
        <v>86</v>
      </c>
      <c r="E141" s="67">
        <v>2.9583763329893362E-2</v>
      </c>
      <c r="F141" s="45"/>
    </row>
    <row r="142" spans="1:6" x14ac:dyDescent="0.25">
      <c r="A142" s="64" t="s">
        <v>75</v>
      </c>
      <c r="B142" s="66">
        <v>15832107.49</v>
      </c>
      <c r="C142" s="67">
        <v>4.0671323126777216E-2</v>
      </c>
      <c r="D142" s="66">
        <v>36</v>
      </c>
      <c r="E142" s="67">
        <v>1.238390092879257E-2</v>
      </c>
      <c r="F142" s="45"/>
    </row>
    <row r="143" spans="1:6" x14ac:dyDescent="0.25">
      <c r="A143" s="64" t="s">
        <v>76</v>
      </c>
      <c r="B143" s="66">
        <v>8513833</v>
      </c>
      <c r="C143" s="67">
        <v>2.18713050810912E-2</v>
      </c>
      <c r="D143" s="66">
        <v>14</v>
      </c>
      <c r="E143" s="67">
        <v>4.8159614723082217E-3</v>
      </c>
      <c r="F143" s="45"/>
    </row>
    <row r="144" spans="1:6" x14ac:dyDescent="0.25">
      <c r="A144" s="64" t="s">
        <v>77</v>
      </c>
      <c r="B144" s="66">
        <v>4443974.25</v>
      </c>
      <c r="C144" s="67">
        <v>1.1416187819782635E-2</v>
      </c>
      <c r="D144" s="66">
        <v>5</v>
      </c>
      <c r="E144" s="67">
        <v>1.7199862401100791E-3</v>
      </c>
      <c r="F144" s="45"/>
    </row>
    <row r="145" spans="1:6" x14ac:dyDescent="0.25">
      <c r="A145" s="64" t="s">
        <v>218</v>
      </c>
      <c r="B145" s="66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64" t="s">
        <v>78</v>
      </c>
      <c r="B146" s="66">
        <v>1471790</v>
      </c>
      <c r="C146" s="67">
        <v>3.780901986837094E-3</v>
      </c>
      <c r="D146" s="66">
        <v>1</v>
      </c>
      <c r="E146" s="67">
        <v>3.4399724802201581E-4</v>
      </c>
      <c r="F146" s="45"/>
    </row>
    <row r="147" spans="1:6" x14ac:dyDescent="0.25">
      <c r="A147" s="64" t="s">
        <v>81</v>
      </c>
      <c r="B147" s="66">
        <v>3136144.85</v>
      </c>
      <c r="C147" s="67">
        <v>8.0564865193906189E-3</v>
      </c>
      <c r="D147" s="66">
        <v>2</v>
      </c>
      <c r="E147" s="67">
        <v>6.8799449604403163E-4</v>
      </c>
      <c r="F147" s="45"/>
    </row>
    <row r="148" spans="1:6" x14ac:dyDescent="0.25">
      <c r="A148" s="64" t="s">
        <v>79</v>
      </c>
      <c r="B148" s="66">
        <v>0</v>
      </c>
      <c r="C148" s="67">
        <v>0</v>
      </c>
      <c r="D148" s="66">
        <v>0</v>
      </c>
      <c r="E148" s="67">
        <v>0</v>
      </c>
      <c r="F148" s="45"/>
    </row>
    <row r="149" spans="1:6" x14ac:dyDescent="0.25">
      <c r="A149" s="64" t="s">
        <v>80</v>
      </c>
      <c r="B149" s="66">
        <v>5252081.87</v>
      </c>
      <c r="C149" s="67">
        <v>1.3492146826187214E-2</v>
      </c>
      <c r="D149" s="66">
        <v>2</v>
      </c>
      <c r="E149" s="67">
        <v>6.8799449604403163E-4</v>
      </c>
      <c r="F149" s="45"/>
    </row>
    <row r="150" spans="1:6" x14ac:dyDescent="0.25">
      <c r="A150" s="64"/>
      <c r="B150" s="65"/>
      <c r="C150" s="67"/>
      <c r="D150" s="66"/>
      <c r="E150" s="67"/>
      <c r="F150" s="45"/>
    </row>
    <row r="151" spans="1:6" ht="13.8" thickBot="1" x14ac:dyDescent="0.3">
      <c r="A151" s="69"/>
      <c r="B151" s="70">
        <v>389269546.02999985</v>
      </c>
      <c r="C151" s="71"/>
      <c r="D151" s="72">
        <v>2907</v>
      </c>
      <c r="E151" s="71"/>
      <c r="F151" s="45"/>
    </row>
    <row r="152" spans="1:6" ht="13.8" thickTop="1" x14ac:dyDescent="0.25">
      <c r="A152" s="64"/>
      <c r="B152" s="65"/>
      <c r="C152" s="67"/>
      <c r="D152" s="66"/>
      <c r="E152" s="67"/>
      <c r="F152" s="45"/>
    </row>
    <row r="153" spans="1:6" x14ac:dyDescent="0.25">
      <c r="A153" s="69" t="s">
        <v>121</v>
      </c>
      <c r="B153" s="73">
        <v>133907.65257309936</v>
      </c>
      <c r="C153" s="67"/>
      <c r="D153" s="66"/>
      <c r="E153" s="67"/>
      <c r="F153" s="45"/>
    </row>
    <row r="154" spans="1:6" x14ac:dyDescent="0.25">
      <c r="A154" s="64"/>
      <c r="B154" s="65"/>
      <c r="C154" s="67"/>
      <c r="D154" s="66"/>
      <c r="E154" s="67"/>
      <c r="F154" s="45"/>
    </row>
    <row r="155" spans="1:6" x14ac:dyDescent="0.25">
      <c r="A155" s="64"/>
      <c r="B155" s="65"/>
      <c r="C155" s="67"/>
      <c r="D155" s="66"/>
      <c r="E155" s="67"/>
      <c r="F155" s="45"/>
    </row>
    <row r="156" spans="1:6" x14ac:dyDescent="0.25">
      <c r="A156" s="68" t="s">
        <v>122</v>
      </c>
      <c r="B156" s="65"/>
      <c r="C156" s="67"/>
      <c r="D156" s="66"/>
      <c r="E156" s="67"/>
      <c r="F156" s="45"/>
    </row>
    <row r="157" spans="1:6" x14ac:dyDescent="0.25">
      <c r="A157" s="64"/>
      <c r="B157" s="65"/>
      <c r="C157" s="67"/>
      <c r="D157" s="66"/>
      <c r="E157" s="67"/>
      <c r="F157" s="45"/>
    </row>
    <row r="158" spans="1:6" ht="31.2" x14ac:dyDescent="0.25">
      <c r="A158" s="53" t="s">
        <v>123</v>
      </c>
      <c r="B158" s="54" t="s">
        <v>112</v>
      </c>
      <c r="C158" s="55" t="s">
        <v>113</v>
      </c>
      <c r="D158" s="56" t="s">
        <v>114</v>
      </c>
      <c r="E158" s="55" t="s">
        <v>113</v>
      </c>
      <c r="F158" s="60"/>
    </row>
    <row r="159" spans="1:6" x14ac:dyDescent="0.25">
      <c r="A159" s="45"/>
      <c r="B159" s="46"/>
      <c r="C159" s="47"/>
      <c r="D159" s="48"/>
      <c r="E159" s="47"/>
      <c r="F159" s="45"/>
    </row>
    <row r="160" spans="1:6" x14ac:dyDescent="0.25">
      <c r="A160" s="64" t="s">
        <v>8</v>
      </c>
      <c r="B160" s="65">
        <v>256491461.33000109</v>
      </c>
      <c r="C160" s="67">
        <v>0.65890451474011091</v>
      </c>
      <c r="D160" s="66">
        <v>1739</v>
      </c>
      <c r="E160" s="67">
        <v>0.59821121431028557</v>
      </c>
      <c r="F160" s="45"/>
    </row>
    <row r="161" spans="1:6" x14ac:dyDescent="0.25">
      <c r="A161" s="64" t="s">
        <v>9</v>
      </c>
      <c r="B161" s="65">
        <v>126717622.70999989</v>
      </c>
      <c r="C161" s="67">
        <v>0.32552667939822288</v>
      </c>
      <c r="D161" s="66">
        <v>1110</v>
      </c>
      <c r="E161" s="67">
        <v>0.38183694530443757</v>
      </c>
      <c r="F161" s="45"/>
    </row>
    <row r="162" spans="1:6" x14ac:dyDescent="0.25">
      <c r="A162" s="64" t="s">
        <v>10</v>
      </c>
      <c r="B162" s="65">
        <v>6060461.9900000012</v>
      </c>
      <c r="C162" s="67">
        <v>1.5568805861666151E-2</v>
      </c>
      <c r="D162" s="66">
        <v>58</v>
      </c>
      <c r="E162" s="67">
        <v>1.9951840385276916E-2</v>
      </c>
      <c r="F162" s="45"/>
    </row>
    <row r="163" spans="1:6" x14ac:dyDescent="0.25">
      <c r="A163" s="64"/>
      <c r="B163" s="65"/>
      <c r="C163" s="67"/>
      <c r="D163" s="66"/>
      <c r="E163" s="67"/>
      <c r="F163" s="45"/>
    </row>
    <row r="164" spans="1:6" ht="13.8" thickBot="1" x14ac:dyDescent="0.3">
      <c r="A164" s="64"/>
      <c r="B164" s="70">
        <v>389269546.03000098</v>
      </c>
      <c r="C164" s="67"/>
      <c r="D164" s="72">
        <v>2907</v>
      </c>
      <c r="E164" s="67"/>
      <c r="F164" s="45"/>
    </row>
    <row r="165" spans="1:6" ht="13.8" thickTop="1" x14ac:dyDescent="0.25">
      <c r="A165" s="64"/>
      <c r="B165" s="74"/>
      <c r="C165" s="67"/>
      <c r="D165" s="75"/>
      <c r="E165" s="67"/>
      <c r="F165" s="45"/>
    </row>
    <row r="166" spans="1:6" x14ac:dyDescent="0.25">
      <c r="A166" s="64"/>
      <c r="B166" s="65"/>
      <c r="C166" s="67"/>
      <c r="D166" s="66"/>
      <c r="E166" s="67"/>
      <c r="F166" s="45"/>
    </row>
    <row r="167" spans="1:6" x14ac:dyDescent="0.25">
      <c r="A167" s="68" t="s">
        <v>159</v>
      </c>
      <c r="B167" s="65"/>
      <c r="C167" s="67"/>
      <c r="D167" s="66"/>
      <c r="E167" s="67"/>
      <c r="F167" s="45"/>
    </row>
    <row r="168" spans="1:6" x14ac:dyDescent="0.25">
      <c r="A168" s="45"/>
      <c r="B168" s="46"/>
      <c r="C168" s="47"/>
      <c r="D168" s="48"/>
      <c r="E168" s="47"/>
      <c r="F168" s="45"/>
    </row>
    <row r="169" spans="1:6" ht="31.2" x14ac:dyDescent="0.25">
      <c r="A169" s="53" t="s">
        <v>160</v>
      </c>
      <c r="B169" s="54" t="s">
        <v>112</v>
      </c>
      <c r="C169" s="55" t="s">
        <v>113</v>
      </c>
      <c r="D169" s="56" t="s">
        <v>114</v>
      </c>
      <c r="E169" s="55" t="s">
        <v>113</v>
      </c>
      <c r="F169" s="60"/>
    </row>
    <row r="170" spans="1:6" x14ac:dyDescent="0.25">
      <c r="A170" s="45"/>
      <c r="B170" s="46"/>
      <c r="C170" s="47"/>
      <c r="D170" s="48"/>
      <c r="E170" s="47"/>
      <c r="F170" s="45"/>
    </row>
    <row r="171" spans="1:6" x14ac:dyDescent="0.25">
      <c r="A171" s="76">
        <v>1996</v>
      </c>
      <c r="B171" s="65">
        <v>110667.1</v>
      </c>
      <c r="C171" s="67">
        <v>2.8429426634743975E-4</v>
      </c>
      <c r="D171" s="66">
        <v>3</v>
      </c>
      <c r="E171" s="67">
        <v>1.0319917440660474E-3</v>
      </c>
      <c r="F171" s="45"/>
    </row>
    <row r="172" spans="1:6" x14ac:dyDescent="0.25">
      <c r="A172" s="76">
        <v>1997</v>
      </c>
      <c r="B172" s="65">
        <v>1090653.82</v>
      </c>
      <c r="C172" s="67">
        <v>2.8017959049792813E-3</v>
      </c>
      <c r="D172" s="66">
        <v>19</v>
      </c>
      <c r="E172" s="67">
        <v>6.5359477124183009E-3</v>
      </c>
      <c r="F172" s="45"/>
    </row>
    <row r="173" spans="1:6" x14ac:dyDescent="0.25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  <c r="F173" s="45"/>
    </row>
    <row r="174" spans="1:6" x14ac:dyDescent="0.25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  <c r="F174" s="45"/>
    </row>
    <row r="175" spans="1:6" x14ac:dyDescent="0.25">
      <c r="A175" s="76">
        <v>2000</v>
      </c>
      <c r="B175" s="65">
        <v>17626.89</v>
      </c>
      <c r="C175" s="67">
        <v>4.5281965105591651E-5</v>
      </c>
      <c r="D175" s="66">
        <v>1</v>
      </c>
      <c r="E175" s="67">
        <v>3.4399724802201581E-4</v>
      </c>
      <c r="F175" s="45"/>
    </row>
    <row r="176" spans="1:6" x14ac:dyDescent="0.25">
      <c r="A176" s="76">
        <v>2001</v>
      </c>
      <c r="B176" s="65">
        <v>31465356.609999985</v>
      </c>
      <c r="C176" s="67">
        <v>8.0831796195983352E-2</v>
      </c>
      <c r="D176" s="66">
        <v>265</v>
      </c>
      <c r="E176" s="67">
        <v>9.1159270725834199E-2</v>
      </c>
      <c r="F176" s="45"/>
    </row>
    <row r="177" spans="1:6" x14ac:dyDescent="0.25">
      <c r="A177" s="76">
        <v>2002</v>
      </c>
      <c r="B177" s="65">
        <v>2102068.52</v>
      </c>
      <c r="C177" s="67">
        <v>5.4000333225091143E-3</v>
      </c>
      <c r="D177" s="66">
        <v>20</v>
      </c>
      <c r="E177" s="67">
        <v>6.8799449604403165E-3</v>
      </c>
      <c r="F177" s="45"/>
    </row>
    <row r="178" spans="1:6" x14ac:dyDescent="0.25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  <c r="F178" s="45"/>
    </row>
    <row r="179" spans="1:6" x14ac:dyDescent="0.25">
      <c r="A179" s="76">
        <v>2004</v>
      </c>
      <c r="B179" s="65">
        <v>8952564.4399999995</v>
      </c>
      <c r="C179" s="67">
        <v>2.2998368434683638E-2</v>
      </c>
      <c r="D179" s="66">
        <v>80</v>
      </c>
      <c r="E179" s="67">
        <v>2.7519779841761266E-2</v>
      </c>
      <c r="F179" s="45"/>
    </row>
    <row r="180" spans="1:6" x14ac:dyDescent="0.25">
      <c r="A180" s="76">
        <v>2005</v>
      </c>
      <c r="B180" s="65">
        <v>345530608.65000081</v>
      </c>
      <c r="C180" s="67">
        <v>0.88763842991039155</v>
      </c>
      <c r="D180" s="66">
        <v>2519</v>
      </c>
      <c r="E180" s="67">
        <v>0.86652906776745786</v>
      </c>
      <c r="F180" s="45"/>
    </row>
    <row r="181" spans="1:6" x14ac:dyDescent="0.25">
      <c r="A181" s="64"/>
      <c r="B181" s="64"/>
      <c r="C181" s="67"/>
      <c r="D181" s="64"/>
      <c r="E181" s="67"/>
      <c r="F181" s="45"/>
    </row>
    <row r="182" spans="1:6" ht="13.8" thickBot="1" x14ac:dyDescent="0.3">
      <c r="A182" s="64"/>
      <c r="B182" s="77">
        <v>389269546.03000081</v>
      </c>
      <c r="C182" s="67"/>
      <c r="D182" s="78">
        <v>2907</v>
      </c>
      <c r="E182" s="67"/>
      <c r="F182" s="45"/>
    </row>
    <row r="183" spans="1:6" ht="13.8" thickTop="1" x14ac:dyDescent="0.25">
      <c r="A183" s="79"/>
      <c r="B183" s="79"/>
      <c r="C183" s="79"/>
      <c r="D183" s="79"/>
      <c r="E183" s="79"/>
      <c r="F183" s="45"/>
    </row>
    <row r="184" spans="1:6" x14ac:dyDescent="0.25">
      <c r="A184" s="69" t="s">
        <v>126</v>
      </c>
      <c r="B184" s="79"/>
      <c r="C184" s="79"/>
      <c r="D184" s="73">
        <v>137.28738577367352</v>
      </c>
      <c r="E184" s="79"/>
      <c r="F184" s="45"/>
    </row>
    <row r="185" spans="1:6" x14ac:dyDescent="0.25">
      <c r="A185" s="69"/>
      <c r="B185" s="79"/>
      <c r="C185" s="79"/>
      <c r="D185" s="79"/>
      <c r="E185" s="79"/>
      <c r="F185" s="45"/>
    </row>
    <row r="186" spans="1:6" x14ac:dyDescent="0.25">
      <c r="A186" s="64"/>
      <c r="B186" s="65"/>
      <c r="C186" s="67"/>
      <c r="D186" s="66"/>
      <c r="E186" s="67"/>
      <c r="F186" s="45"/>
    </row>
    <row r="187" spans="1:6" x14ac:dyDescent="0.25">
      <c r="A187" s="68" t="s">
        <v>127</v>
      </c>
      <c r="B187" s="65"/>
      <c r="C187" s="67"/>
      <c r="D187" s="66"/>
      <c r="E187" s="67"/>
      <c r="F187" s="45"/>
    </row>
    <row r="188" spans="1:6" x14ac:dyDescent="0.25">
      <c r="A188" s="45"/>
      <c r="B188" s="46"/>
      <c r="C188" s="47"/>
      <c r="D188" s="48"/>
      <c r="E188" s="47"/>
      <c r="F188" s="45"/>
    </row>
    <row r="189" spans="1:6" ht="31.2" x14ac:dyDescent="0.25">
      <c r="A189" s="53" t="s">
        <v>128</v>
      </c>
      <c r="B189" s="54" t="s">
        <v>112</v>
      </c>
      <c r="C189" s="55" t="s">
        <v>113</v>
      </c>
      <c r="D189" s="56" t="s">
        <v>114</v>
      </c>
      <c r="E189" s="55" t="s">
        <v>113</v>
      </c>
      <c r="F189" s="60"/>
    </row>
    <row r="190" spans="1:6" x14ac:dyDescent="0.25">
      <c r="A190" s="45"/>
      <c r="B190" s="46"/>
      <c r="C190" s="47"/>
      <c r="D190" s="48"/>
      <c r="E190" s="47"/>
      <c r="F190" s="45"/>
    </row>
    <row r="191" spans="1:6" x14ac:dyDescent="0.25">
      <c r="A191" s="64" t="s">
        <v>11</v>
      </c>
      <c r="B191" s="65">
        <v>50387301.420000002</v>
      </c>
      <c r="C191" s="67">
        <v>0.12944064577843134</v>
      </c>
      <c r="D191" s="66">
        <v>405</v>
      </c>
      <c r="E191" s="67">
        <v>0.13931888544891641</v>
      </c>
      <c r="F191" s="45"/>
    </row>
    <row r="192" spans="1:6" x14ac:dyDescent="0.25">
      <c r="A192" s="64" t="s">
        <v>12</v>
      </c>
      <c r="B192" s="65">
        <v>93645908.310000032</v>
      </c>
      <c r="C192" s="67">
        <v>0.24056828813108075</v>
      </c>
      <c r="D192" s="66">
        <v>702</v>
      </c>
      <c r="E192" s="67">
        <v>0.24148606811145512</v>
      </c>
      <c r="F192" s="45"/>
    </row>
    <row r="193" spans="1:6" x14ac:dyDescent="0.25">
      <c r="A193" s="64" t="s">
        <v>13</v>
      </c>
      <c r="B193" s="65">
        <v>227405766.73999995</v>
      </c>
      <c r="C193" s="67">
        <v>0.58418586570467135</v>
      </c>
      <c r="D193" s="66">
        <v>1682</v>
      </c>
      <c r="E193" s="67">
        <v>0.57860337117303062</v>
      </c>
      <c r="F193" s="45"/>
    </row>
    <row r="194" spans="1:6" x14ac:dyDescent="0.25">
      <c r="A194" s="64" t="s">
        <v>14</v>
      </c>
      <c r="B194" s="65">
        <v>17378833.490000006</v>
      </c>
      <c r="C194" s="67">
        <v>4.4644729255703619E-2</v>
      </c>
      <c r="D194" s="66">
        <v>115</v>
      </c>
      <c r="E194" s="67">
        <v>3.9559683522531822E-2</v>
      </c>
      <c r="F194" s="45"/>
    </row>
    <row r="195" spans="1:6" x14ac:dyDescent="0.25">
      <c r="A195" s="64" t="s">
        <v>15</v>
      </c>
      <c r="B195" s="65">
        <v>451736.06999999995</v>
      </c>
      <c r="C195" s="67">
        <v>1.1604711301129778E-3</v>
      </c>
      <c r="D195" s="66">
        <v>3</v>
      </c>
      <c r="E195" s="67">
        <v>1.0319917440660474E-3</v>
      </c>
      <c r="F195" s="45"/>
    </row>
    <row r="196" spans="1:6" x14ac:dyDescent="0.25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  <c r="F196" s="45"/>
    </row>
    <row r="197" spans="1:6" x14ac:dyDescent="0.25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  <c r="F197" s="45"/>
    </row>
    <row r="198" spans="1:6" x14ac:dyDescent="0.25">
      <c r="A198" s="64"/>
      <c r="B198" s="65"/>
      <c r="C198" s="67"/>
      <c r="D198" s="66"/>
      <c r="E198" s="67"/>
      <c r="F198" s="45"/>
    </row>
    <row r="199" spans="1:6" ht="13.8" thickBot="1" x14ac:dyDescent="0.3">
      <c r="A199" s="69"/>
      <c r="B199" s="70">
        <v>389269546.02999997</v>
      </c>
      <c r="C199" s="71"/>
      <c r="D199" s="72">
        <v>2907</v>
      </c>
      <c r="E199" s="71"/>
      <c r="F199" s="59"/>
    </row>
    <row r="200" spans="1:6" ht="13.8" thickTop="1" x14ac:dyDescent="0.25">
      <c r="A200" s="64"/>
      <c r="B200" s="65"/>
      <c r="C200" s="67"/>
      <c r="D200" s="66"/>
      <c r="E200" s="67"/>
      <c r="F200" s="45"/>
    </row>
    <row r="201" spans="1:6" x14ac:dyDescent="0.25">
      <c r="A201" s="69" t="s">
        <v>129</v>
      </c>
      <c r="B201" s="65"/>
      <c r="C201" s="64"/>
      <c r="D201" s="73">
        <v>11.355090837794039</v>
      </c>
      <c r="E201" s="67"/>
      <c r="F201" s="45"/>
    </row>
    <row r="202" spans="1:6" x14ac:dyDescent="0.25">
      <c r="A202" s="64"/>
      <c r="B202" s="65"/>
      <c r="C202" s="67"/>
      <c r="D202" s="66"/>
      <c r="E202" s="67"/>
      <c r="F202" s="45"/>
    </row>
    <row r="203" spans="1:6" x14ac:dyDescent="0.25">
      <c r="A203" s="64"/>
      <c r="B203" s="65"/>
      <c r="C203" s="67"/>
      <c r="D203" s="66"/>
      <c r="E203" s="67"/>
      <c r="F203" s="45"/>
    </row>
    <row r="204" spans="1:6" x14ac:dyDescent="0.25">
      <c r="A204" s="68" t="s">
        <v>130</v>
      </c>
      <c r="B204" s="65"/>
      <c r="C204" s="67"/>
      <c r="D204" s="66"/>
      <c r="E204" s="67"/>
      <c r="F204" s="45"/>
    </row>
    <row r="205" spans="1:6" x14ac:dyDescent="0.25">
      <c r="A205" s="45"/>
      <c r="B205" s="46"/>
      <c r="C205" s="47"/>
      <c r="D205" s="48"/>
      <c r="E205" s="47"/>
      <c r="F205" s="45"/>
    </row>
    <row r="206" spans="1:6" ht="31.2" x14ac:dyDescent="0.25">
      <c r="A206" s="53" t="s">
        <v>131</v>
      </c>
      <c r="B206" s="54" t="s">
        <v>112</v>
      </c>
      <c r="C206" s="55" t="s">
        <v>113</v>
      </c>
      <c r="D206" s="56" t="s">
        <v>114</v>
      </c>
      <c r="E206" s="55" t="s">
        <v>113</v>
      </c>
      <c r="F206" s="60"/>
    </row>
    <row r="207" spans="1:6" x14ac:dyDescent="0.25">
      <c r="A207" s="45"/>
      <c r="B207" s="46"/>
      <c r="C207" s="47"/>
      <c r="D207" s="48"/>
      <c r="E207" s="47"/>
      <c r="F207" s="45"/>
    </row>
    <row r="208" spans="1:6" x14ac:dyDescent="0.25">
      <c r="A208" s="64" t="s">
        <v>52</v>
      </c>
      <c r="B208" s="65">
        <v>194917151.78000003</v>
      </c>
      <c r="C208" s="67">
        <v>0.50072540677245325</v>
      </c>
      <c r="D208" s="66">
        <v>1510</v>
      </c>
      <c r="E208" s="67">
        <v>0.51943584451324387</v>
      </c>
      <c r="F208" s="43"/>
    </row>
    <row r="209" spans="1:6" x14ac:dyDescent="0.25">
      <c r="A209" s="64" t="s">
        <v>53</v>
      </c>
      <c r="B209" s="65">
        <v>194352394.25000009</v>
      </c>
      <c r="C209" s="67">
        <v>0.49927459322754675</v>
      </c>
      <c r="D209" s="66">
        <v>1397</v>
      </c>
      <c r="E209" s="67">
        <v>0.48056415548675613</v>
      </c>
      <c r="F209" s="43"/>
    </row>
    <row r="210" spans="1:6" x14ac:dyDescent="0.25">
      <c r="A210" s="64"/>
      <c r="B210" s="65"/>
      <c r="C210" s="67"/>
      <c r="D210" s="66"/>
      <c r="E210" s="67"/>
      <c r="F210" s="43"/>
    </row>
    <row r="211" spans="1:6" ht="13.8" thickBot="1" x14ac:dyDescent="0.3">
      <c r="A211" s="69"/>
      <c r="B211" s="70">
        <v>389269546.03000009</v>
      </c>
      <c r="C211" s="71"/>
      <c r="D211" s="72">
        <v>2907</v>
      </c>
      <c r="E211" s="71"/>
      <c r="F211" s="57"/>
    </row>
    <row r="212" spans="1:6" ht="13.8" thickTop="1" x14ac:dyDescent="0.25">
      <c r="A212" s="64"/>
      <c r="B212" s="65"/>
      <c r="C212" s="67"/>
      <c r="D212" s="66"/>
      <c r="E212" s="67"/>
      <c r="F212" s="43"/>
    </row>
    <row r="213" spans="1:6" x14ac:dyDescent="0.25">
      <c r="A213" s="64"/>
      <c r="B213" s="65"/>
      <c r="C213" s="67"/>
      <c r="D213" s="66"/>
      <c r="E213" s="67"/>
      <c r="F213" s="43"/>
    </row>
    <row r="214" spans="1:6" x14ac:dyDescent="0.25">
      <c r="A214" s="68" t="s">
        <v>132</v>
      </c>
      <c r="B214" s="65"/>
      <c r="C214" s="67"/>
      <c r="D214" s="66"/>
      <c r="E214" s="67"/>
      <c r="F214" s="43"/>
    </row>
    <row r="215" spans="1:6" x14ac:dyDescent="0.25">
      <c r="A215" s="45"/>
      <c r="B215" s="46"/>
      <c r="C215" s="47"/>
      <c r="D215" s="48"/>
      <c r="E215" s="47"/>
      <c r="F215" s="45"/>
    </row>
    <row r="216" spans="1:6" ht="41.4" x14ac:dyDescent="0.25">
      <c r="A216" s="53" t="s">
        <v>133</v>
      </c>
      <c r="B216" s="54" t="s">
        <v>112</v>
      </c>
      <c r="C216" s="55" t="s">
        <v>113</v>
      </c>
      <c r="D216" s="56" t="s">
        <v>114</v>
      </c>
      <c r="E216" s="55" t="s">
        <v>113</v>
      </c>
      <c r="F216" s="62" t="s">
        <v>134</v>
      </c>
    </row>
    <row r="217" spans="1:6" x14ac:dyDescent="0.25">
      <c r="A217" s="45"/>
      <c r="B217" s="46"/>
      <c r="C217" s="47"/>
      <c r="D217" s="48"/>
      <c r="E217" s="47"/>
      <c r="F217" s="45"/>
    </row>
    <row r="218" spans="1:6" x14ac:dyDescent="0.25">
      <c r="A218" s="64" t="s">
        <v>54</v>
      </c>
      <c r="B218" s="65">
        <v>11748913.099999998</v>
      </c>
      <c r="C218" s="67">
        <v>3.0181947752713593E-2</v>
      </c>
      <c r="D218" s="66">
        <v>146</v>
      </c>
      <c r="E218" s="67">
        <v>5.0223598211214311E-2</v>
      </c>
      <c r="F218" s="67">
        <v>0.81466306330473193</v>
      </c>
    </row>
    <row r="219" spans="1:6" x14ac:dyDescent="0.25">
      <c r="A219" s="64" t="s">
        <v>55</v>
      </c>
      <c r="B219" s="65">
        <v>58565330.979999974</v>
      </c>
      <c r="C219" s="67">
        <v>0.15044930068967302</v>
      </c>
      <c r="D219" s="66">
        <v>460</v>
      </c>
      <c r="E219" s="67">
        <v>0.15823873409012729</v>
      </c>
      <c r="F219" s="67">
        <v>0.80230877168787462</v>
      </c>
    </row>
    <row r="220" spans="1:6" x14ac:dyDescent="0.25">
      <c r="A220" s="64" t="s">
        <v>56</v>
      </c>
      <c r="B220" s="65">
        <v>62158400.200000018</v>
      </c>
      <c r="C220" s="67">
        <v>0.1596795866358619</v>
      </c>
      <c r="D220" s="66">
        <v>484</v>
      </c>
      <c r="E220" s="67">
        <v>0.16649466804265567</v>
      </c>
      <c r="F220" s="67">
        <v>0.79525609055935709</v>
      </c>
    </row>
    <row r="221" spans="1:6" x14ac:dyDescent="0.25">
      <c r="A221" s="64" t="s">
        <v>57</v>
      </c>
      <c r="B221" s="65">
        <v>19558425.75</v>
      </c>
      <c r="C221" s="67">
        <v>5.0243914401905676E-2</v>
      </c>
      <c r="D221" s="66">
        <v>167</v>
      </c>
      <c r="E221" s="67">
        <v>5.7447540419676646E-2</v>
      </c>
      <c r="F221" s="67">
        <v>0.79980866203600187</v>
      </c>
    </row>
    <row r="222" spans="1:6" x14ac:dyDescent="0.25">
      <c r="A222" s="64" t="s">
        <v>58</v>
      </c>
      <c r="B222" s="65">
        <v>18523463.730000004</v>
      </c>
      <c r="C222" s="67">
        <v>4.7585185943552981E-2</v>
      </c>
      <c r="D222" s="66">
        <v>145</v>
      </c>
      <c r="E222" s="67">
        <v>4.9879600963192293E-2</v>
      </c>
      <c r="F222" s="67">
        <v>0.77057000570555001</v>
      </c>
    </row>
    <row r="223" spans="1:6" x14ac:dyDescent="0.25">
      <c r="A223" s="64" t="s">
        <v>59</v>
      </c>
      <c r="B223" s="65">
        <v>17247038.899999991</v>
      </c>
      <c r="C223" s="67">
        <v>4.4306160283781378E-2</v>
      </c>
      <c r="D223" s="66">
        <v>130</v>
      </c>
      <c r="E223" s="67">
        <v>4.4719642242862054E-2</v>
      </c>
      <c r="F223" s="67">
        <v>0.80129336236109183</v>
      </c>
    </row>
    <row r="224" spans="1:6" x14ac:dyDescent="0.25">
      <c r="A224" s="64" t="s">
        <v>29</v>
      </c>
      <c r="B224" s="65">
        <v>91307298.769999936</v>
      </c>
      <c r="C224" s="67">
        <v>0.23456060126255837</v>
      </c>
      <c r="D224" s="66">
        <v>679</v>
      </c>
      <c r="E224" s="67">
        <v>0.23357413140694874</v>
      </c>
      <c r="F224" s="67">
        <v>0.78512404637382938</v>
      </c>
    </row>
    <row r="225" spans="1:6" x14ac:dyDescent="0.25">
      <c r="A225" s="64" t="s">
        <v>60</v>
      </c>
      <c r="B225" s="65">
        <v>37267488.919999987</v>
      </c>
      <c r="C225" s="67">
        <v>9.5736975317169765E-2</v>
      </c>
      <c r="D225" s="66">
        <v>258</v>
      </c>
      <c r="E225" s="67">
        <v>8.8751289989680085E-2</v>
      </c>
      <c r="F225" s="67">
        <v>0.78668327800645388</v>
      </c>
    </row>
    <row r="226" spans="1:6" x14ac:dyDescent="0.25">
      <c r="A226" s="64" t="s">
        <v>61</v>
      </c>
      <c r="B226" s="65">
        <v>50401643.240000002</v>
      </c>
      <c r="C226" s="67">
        <v>0.12947748868110961</v>
      </c>
      <c r="D226" s="66">
        <v>237</v>
      </c>
      <c r="E226" s="67">
        <v>8.1527347781217757E-2</v>
      </c>
      <c r="F226" s="67">
        <v>0.75870944326605683</v>
      </c>
    </row>
    <row r="227" spans="1:6" x14ac:dyDescent="0.25">
      <c r="A227" s="64" t="s">
        <v>62</v>
      </c>
      <c r="B227" s="65">
        <v>16124652.660000006</v>
      </c>
      <c r="C227" s="67">
        <v>4.1422846519715471E-2</v>
      </c>
      <c r="D227" s="66">
        <v>140</v>
      </c>
      <c r="E227" s="67">
        <v>4.8159614723082216E-2</v>
      </c>
      <c r="F227" s="67">
        <v>0.7960638346330523</v>
      </c>
    </row>
    <row r="228" spans="1:6" x14ac:dyDescent="0.25">
      <c r="A228" s="64" t="s">
        <v>63</v>
      </c>
      <c r="B228" s="65">
        <v>6060461.9900000012</v>
      </c>
      <c r="C228" s="67">
        <v>1.5568805861666191E-2</v>
      </c>
      <c r="D228" s="66">
        <v>58</v>
      </c>
      <c r="E228" s="67">
        <v>1.9951840385276916E-2</v>
      </c>
      <c r="F228" s="67">
        <v>0.78178097267619928</v>
      </c>
    </row>
    <row r="229" spans="1:6" x14ac:dyDescent="0.25">
      <c r="A229" s="64" t="s">
        <v>4</v>
      </c>
      <c r="B229" s="65">
        <v>306427.79000000004</v>
      </c>
      <c r="C229" s="67">
        <v>7.8718665029188918E-4</v>
      </c>
      <c r="D229" s="66">
        <v>3</v>
      </c>
      <c r="E229" s="67">
        <v>1.0319917440660474E-3</v>
      </c>
      <c r="F229" s="67">
        <v>0.8053426950113528</v>
      </c>
    </row>
    <row r="230" spans="1:6" x14ac:dyDescent="0.25">
      <c r="A230" s="64"/>
      <c r="B230" s="65"/>
      <c r="C230" s="67"/>
      <c r="D230" s="66"/>
      <c r="E230" s="67"/>
      <c r="F230" s="64"/>
    </row>
    <row r="231" spans="1:6" ht="13.8" thickBot="1" x14ac:dyDescent="0.3">
      <c r="A231" s="69"/>
      <c r="B231" s="70">
        <v>389269546.02999997</v>
      </c>
      <c r="C231" s="71"/>
      <c r="D231" s="72">
        <v>2907</v>
      </c>
      <c r="E231" s="71"/>
      <c r="F231" s="81">
        <v>0.78805918525779273</v>
      </c>
    </row>
    <row r="232" spans="1:6" ht="13.8" thickTop="1" x14ac:dyDescent="0.25">
      <c r="A232" s="64"/>
      <c r="B232" s="65"/>
      <c r="C232" s="67"/>
      <c r="D232" s="66"/>
      <c r="E232" s="67"/>
      <c r="F232" s="64"/>
    </row>
    <row r="233" spans="1:6" x14ac:dyDescent="0.25">
      <c r="A233" s="64"/>
      <c r="B233" s="65"/>
      <c r="C233" s="67"/>
      <c r="D233" s="66"/>
      <c r="E233" s="67"/>
      <c r="F233" s="64"/>
    </row>
    <row r="234" spans="1:6" x14ac:dyDescent="0.25">
      <c r="A234" s="68" t="s">
        <v>135</v>
      </c>
      <c r="B234" s="65"/>
      <c r="C234" s="67"/>
      <c r="D234" s="66"/>
      <c r="E234" s="67"/>
      <c r="F234" s="64"/>
    </row>
    <row r="235" spans="1:6" x14ac:dyDescent="0.25">
      <c r="A235" s="45"/>
      <c r="B235" s="46"/>
      <c r="C235" s="47"/>
      <c r="D235" s="48"/>
      <c r="E235" s="47"/>
      <c r="F235" s="45"/>
    </row>
    <row r="236" spans="1:6" ht="31.2" x14ac:dyDescent="0.25">
      <c r="A236" s="53" t="s">
        <v>136</v>
      </c>
      <c r="B236" s="54" t="s">
        <v>112</v>
      </c>
      <c r="C236" s="55" t="s">
        <v>113</v>
      </c>
      <c r="D236" s="56" t="s">
        <v>114</v>
      </c>
      <c r="E236" s="55" t="s">
        <v>113</v>
      </c>
      <c r="F236" s="60"/>
    </row>
    <row r="237" spans="1:6" x14ac:dyDescent="0.25">
      <c r="A237" s="45"/>
      <c r="B237" s="46"/>
      <c r="C237" s="47"/>
      <c r="D237" s="48"/>
      <c r="E237" s="47"/>
      <c r="F237" s="45"/>
    </row>
    <row r="238" spans="1:6" x14ac:dyDescent="0.25">
      <c r="A238" s="64" t="s">
        <v>355</v>
      </c>
      <c r="B238" s="65">
        <v>26969184.78999998</v>
      </c>
      <c r="C238" s="67">
        <v>6.9281517306061094E-2</v>
      </c>
      <c r="D238" s="66">
        <v>197</v>
      </c>
      <c r="E238" s="67">
        <v>6.7767457860337124E-2</v>
      </c>
      <c r="F238" s="45"/>
    </row>
    <row r="239" spans="1:6" x14ac:dyDescent="0.25">
      <c r="A239" s="64" t="s">
        <v>351</v>
      </c>
      <c r="B239" s="65">
        <v>261669397.76999995</v>
      </c>
      <c r="C239" s="67">
        <v>0.6722061883305761</v>
      </c>
      <c r="D239" s="66">
        <v>1975</v>
      </c>
      <c r="E239" s="67">
        <v>0.67939456484348126</v>
      </c>
      <c r="F239" s="45"/>
    </row>
    <row r="240" spans="1:6" x14ac:dyDescent="0.25">
      <c r="A240" s="64" t="s">
        <v>323</v>
      </c>
      <c r="B240" s="65">
        <v>89678869.319999918</v>
      </c>
      <c r="C240" s="67">
        <v>0.2303773059942599</v>
      </c>
      <c r="D240" s="66">
        <v>627</v>
      </c>
      <c r="E240" s="67">
        <v>0.21568627450980393</v>
      </c>
      <c r="F240" s="45"/>
    </row>
    <row r="241" spans="1:6" x14ac:dyDescent="0.25">
      <c r="A241" s="64" t="s">
        <v>324</v>
      </c>
      <c r="B241" s="65">
        <v>3866097.63</v>
      </c>
      <c r="C241" s="67">
        <v>9.9316724604550776E-3</v>
      </c>
      <c r="D241" s="66">
        <v>36</v>
      </c>
      <c r="E241" s="67">
        <v>1.238390092879257E-2</v>
      </c>
      <c r="F241" s="45"/>
    </row>
    <row r="242" spans="1:6" x14ac:dyDescent="0.25">
      <c r="A242" s="64" t="s">
        <v>325</v>
      </c>
      <c r="B242" s="65">
        <v>2858354.7600000007</v>
      </c>
      <c r="C242" s="67">
        <v>7.3428676585445395E-3</v>
      </c>
      <c r="D242" s="66">
        <v>25</v>
      </c>
      <c r="E242" s="67">
        <v>8.5999312005503956E-3</v>
      </c>
      <c r="F242" s="45"/>
    </row>
    <row r="243" spans="1:6" x14ac:dyDescent="0.25">
      <c r="A243" s="64" t="s">
        <v>40</v>
      </c>
      <c r="B243" s="65">
        <v>3585138.47</v>
      </c>
      <c r="C243" s="67">
        <v>9.2099125312096828E-3</v>
      </c>
      <c r="D243" s="66">
        <v>31</v>
      </c>
      <c r="E243" s="67">
        <v>1.0663914688682491E-2</v>
      </c>
      <c r="F243" s="45"/>
    </row>
    <row r="244" spans="1:6" x14ac:dyDescent="0.25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  <c r="F244" s="45"/>
    </row>
    <row r="245" spans="1:6" x14ac:dyDescent="0.25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  <c r="F245" s="45"/>
    </row>
    <row r="246" spans="1:6" x14ac:dyDescent="0.25">
      <c r="A246" s="64" t="s">
        <v>31</v>
      </c>
      <c r="B246" s="65">
        <v>0</v>
      </c>
      <c r="C246" s="67">
        <v>0</v>
      </c>
      <c r="D246" s="66">
        <v>0</v>
      </c>
      <c r="E246" s="67">
        <v>0</v>
      </c>
      <c r="F246" s="45"/>
    </row>
    <row r="247" spans="1:6" x14ac:dyDescent="0.25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  <c r="F247" s="45"/>
    </row>
    <row r="248" spans="1:6" x14ac:dyDescent="0.25">
      <c r="A248" s="64" t="s">
        <v>33</v>
      </c>
      <c r="B248" s="65">
        <v>526598.75999999989</v>
      </c>
      <c r="C248" s="67">
        <v>1.3527869451144183E-3</v>
      </c>
      <c r="D248" s="66">
        <v>15</v>
      </c>
      <c r="E248" s="67">
        <v>5.1599587203302374E-3</v>
      </c>
      <c r="F248" s="45"/>
    </row>
    <row r="249" spans="1:6" x14ac:dyDescent="0.25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  <c r="F249" s="45"/>
    </row>
    <row r="250" spans="1:6" x14ac:dyDescent="0.25">
      <c r="A250" s="64" t="s">
        <v>35</v>
      </c>
      <c r="B250" s="65">
        <v>115904.53</v>
      </c>
      <c r="C250" s="67">
        <v>2.9774877377915297E-4</v>
      </c>
      <c r="D250" s="66">
        <v>1</v>
      </c>
      <c r="E250" s="67">
        <v>3.4399724802201581E-4</v>
      </c>
      <c r="F250" s="45"/>
    </row>
    <row r="251" spans="1:6" x14ac:dyDescent="0.25">
      <c r="A251" s="64" t="s">
        <v>326</v>
      </c>
      <c r="B251" s="65">
        <v>0</v>
      </c>
      <c r="C251" s="67">
        <v>0</v>
      </c>
      <c r="D251" s="66">
        <v>0</v>
      </c>
      <c r="E251" s="67">
        <v>0</v>
      </c>
      <c r="F251" s="45"/>
    </row>
    <row r="252" spans="1:6" x14ac:dyDescent="0.25">
      <c r="A252" s="64"/>
      <c r="B252" s="65"/>
      <c r="C252" s="67"/>
      <c r="D252" s="66"/>
      <c r="E252" s="67"/>
      <c r="F252" s="45"/>
    </row>
    <row r="253" spans="1:6" ht="13.8" thickBot="1" x14ac:dyDescent="0.3">
      <c r="A253" s="69"/>
      <c r="B253" s="70">
        <v>389269546.02999985</v>
      </c>
      <c r="C253" s="71"/>
      <c r="D253" s="72">
        <v>2907</v>
      </c>
      <c r="E253" s="71"/>
      <c r="F253" s="59"/>
    </row>
    <row r="254" spans="1:6" ht="13.8" thickTop="1" x14ac:dyDescent="0.25">
      <c r="A254" s="64"/>
      <c r="B254" s="65"/>
      <c r="C254" s="67"/>
      <c r="D254" s="66"/>
      <c r="E254" s="67"/>
      <c r="F254" s="45"/>
    </row>
    <row r="255" spans="1:6" x14ac:dyDescent="0.25">
      <c r="A255" s="69" t="s">
        <v>137</v>
      </c>
      <c r="B255" s="65"/>
      <c r="C255" s="64"/>
      <c r="D255" s="82">
        <v>2.2833243675273493E-2</v>
      </c>
      <c r="E255" s="67"/>
      <c r="F255" s="45"/>
    </row>
    <row r="256" spans="1:6" x14ac:dyDescent="0.25">
      <c r="A256" s="64"/>
      <c r="B256" s="65"/>
      <c r="C256" s="67"/>
      <c r="D256" s="66"/>
      <c r="E256" s="67"/>
      <c r="F256" s="45"/>
    </row>
    <row r="257" spans="1:6" x14ac:dyDescent="0.25">
      <c r="A257" s="64"/>
      <c r="B257" s="65"/>
      <c r="C257" s="67"/>
      <c r="D257" s="66"/>
      <c r="E257" s="67"/>
      <c r="F257" s="45"/>
    </row>
    <row r="258" spans="1:6" x14ac:dyDescent="0.25">
      <c r="A258" s="68" t="s">
        <v>174</v>
      </c>
      <c r="B258" s="65"/>
      <c r="C258" s="67"/>
      <c r="D258" s="66"/>
      <c r="E258" s="67"/>
      <c r="F258" s="45"/>
    </row>
    <row r="259" spans="1:6" x14ac:dyDescent="0.25">
      <c r="A259" s="45"/>
      <c r="B259" s="46"/>
      <c r="C259" s="47"/>
      <c r="D259" s="48"/>
      <c r="E259" s="47"/>
      <c r="F259" s="45"/>
    </row>
    <row r="260" spans="1:6" ht="31.2" x14ac:dyDescent="0.25">
      <c r="A260" s="53" t="s">
        <v>138</v>
      </c>
      <c r="B260" s="54" t="s">
        <v>112</v>
      </c>
      <c r="C260" s="55" t="s">
        <v>113</v>
      </c>
      <c r="D260" s="56" t="s">
        <v>114</v>
      </c>
      <c r="E260" s="55" t="s">
        <v>113</v>
      </c>
      <c r="F260" s="60"/>
    </row>
    <row r="261" spans="1:6" x14ac:dyDescent="0.25">
      <c r="A261" s="45"/>
      <c r="B261" s="46"/>
      <c r="C261" s="47"/>
      <c r="D261" s="48"/>
      <c r="E261" s="47"/>
      <c r="F261" s="45"/>
    </row>
    <row r="262" spans="1:6" x14ac:dyDescent="0.25">
      <c r="A262" s="64" t="s">
        <v>64</v>
      </c>
      <c r="B262" s="65">
        <v>375951754.36000097</v>
      </c>
      <c r="C262" s="67">
        <v>0.99883157116462706</v>
      </c>
      <c r="D262" s="66">
        <v>2824</v>
      </c>
      <c r="E262" s="67">
        <v>0.99823259102156237</v>
      </c>
      <c r="F262" s="45"/>
    </row>
    <row r="263" spans="1:6" x14ac:dyDescent="0.25">
      <c r="A263" s="64" t="s">
        <v>65</v>
      </c>
      <c r="B263" s="65">
        <v>141079.22999999998</v>
      </c>
      <c r="C263" s="67">
        <v>3.7482040534557546E-4</v>
      </c>
      <c r="D263" s="66">
        <v>2</v>
      </c>
      <c r="E263" s="67">
        <v>7.0696359137504422E-4</v>
      </c>
      <c r="F263" s="45"/>
    </row>
    <row r="264" spans="1:6" x14ac:dyDescent="0.25">
      <c r="A264" s="64" t="s">
        <v>66</v>
      </c>
      <c r="B264" s="65">
        <v>298707.5</v>
      </c>
      <c r="C264" s="67">
        <v>7.9360843002732214E-4</v>
      </c>
      <c r="D264" s="66">
        <v>3</v>
      </c>
      <c r="E264" s="67">
        <v>1.0604453870625664E-3</v>
      </c>
      <c r="F264" s="45"/>
    </row>
    <row r="265" spans="1:6" x14ac:dyDescent="0.25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  <c r="F265" s="45"/>
    </row>
    <row r="266" spans="1:6" x14ac:dyDescent="0.25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  <c r="F266" s="45"/>
    </row>
    <row r="267" spans="1:6" x14ac:dyDescent="0.25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  <c r="F267" s="45"/>
    </row>
    <row r="268" spans="1:6" x14ac:dyDescent="0.25">
      <c r="A268" s="64" t="s">
        <v>172</v>
      </c>
      <c r="B268" s="65">
        <v>0</v>
      </c>
      <c r="C268" s="67">
        <v>0</v>
      </c>
      <c r="D268" s="66">
        <v>0</v>
      </c>
      <c r="E268" s="67">
        <v>0</v>
      </c>
      <c r="F268" s="45"/>
    </row>
    <row r="269" spans="1:6" x14ac:dyDescent="0.25">
      <c r="A269" s="64" t="s">
        <v>170</v>
      </c>
      <c r="B269" s="65">
        <v>0</v>
      </c>
      <c r="C269" s="67">
        <v>0</v>
      </c>
      <c r="D269" s="66">
        <v>0</v>
      </c>
      <c r="E269" s="67">
        <v>0</v>
      </c>
      <c r="F269" s="45"/>
    </row>
    <row r="270" spans="1:6" x14ac:dyDescent="0.25">
      <c r="A270" s="64"/>
      <c r="B270" s="65"/>
      <c r="C270" s="67"/>
      <c r="D270" s="66"/>
      <c r="E270" s="67"/>
      <c r="F270" s="45"/>
    </row>
    <row r="271" spans="1:6" ht="13.8" thickBot="1" x14ac:dyDescent="0.3">
      <c r="A271" s="69"/>
      <c r="B271" s="70">
        <v>376391541.09000099</v>
      </c>
      <c r="C271" s="71"/>
      <c r="D271" s="72">
        <v>2829</v>
      </c>
      <c r="E271" s="71"/>
      <c r="F271" s="59"/>
    </row>
    <row r="272" spans="1:6" ht="13.8" thickTop="1" x14ac:dyDescent="0.25">
      <c r="A272" s="64"/>
      <c r="B272" s="65"/>
      <c r="C272" s="67"/>
      <c r="D272" s="66"/>
      <c r="E272" s="67"/>
      <c r="F272" s="45"/>
    </row>
    <row r="273" spans="1:6" x14ac:dyDescent="0.25">
      <c r="A273" s="69" t="s">
        <v>139</v>
      </c>
      <c r="B273" s="65"/>
      <c r="C273" s="67"/>
      <c r="D273" s="83">
        <v>0.97055142605815092</v>
      </c>
      <c r="E273" s="67"/>
      <c r="F273" s="45"/>
    </row>
    <row r="274" spans="1:6" x14ac:dyDescent="0.25">
      <c r="A274" s="64"/>
      <c r="B274" s="65"/>
      <c r="C274" s="67"/>
      <c r="D274" s="66"/>
      <c r="E274" s="67"/>
      <c r="F274" s="45"/>
    </row>
    <row r="275" spans="1:6" x14ac:dyDescent="0.25">
      <c r="A275" s="64"/>
      <c r="B275" s="65"/>
      <c r="C275" s="67"/>
      <c r="D275" s="66"/>
      <c r="E275" s="67"/>
      <c r="F275" s="45"/>
    </row>
    <row r="276" spans="1:6" x14ac:dyDescent="0.25">
      <c r="A276" s="68" t="s">
        <v>173</v>
      </c>
      <c r="B276" s="65"/>
      <c r="C276" s="67"/>
      <c r="D276" s="66"/>
      <c r="E276" s="67"/>
      <c r="F276" s="45"/>
    </row>
    <row r="277" spans="1:6" x14ac:dyDescent="0.25">
      <c r="A277" s="45"/>
      <c r="B277" s="46"/>
      <c r="C277" s="47"/>
      <c r="D277" s="48"/>
      <c r="E277" s="47"/>
      <c r="F277" s="45"/>
    </row>
    <row r="278" spans="1:6" ht="31.2" x14ac:dyDescent="0.25">
      <c r="A278" s="53" t="s">
        <v>138</v>
      </c>
      <c r="B278" s="54" t="s">
        <v>112</v>
      </c>
      <c r="C278" s="55" t="s">
        <v>113</v>
      </c>
      <c r="D278" s="56" t="s">
        <v>114</v>
      </c>
      <c r="E278" s="55" t="s">
        <v>113</v>
      </c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x14ac:dyDescent="0.25">
      <c r="A280" s="64" t="s">
        <v>64</v>
      </c>
      <c r="B280" s="65">
        <v>12362766.179999998</v>
      </c>
      <c r="C280" s="67">
        <v>0.95999079341865823</v>
      </c>
      <c r="D280" s="66">
        <v>72</v>
      </c>
      <c r="E280" s="67">
        <v>0.92307692307692313</v>
      </c>
      <c r="F280" s="45"/>
    </row>
    <row r="281" spans="1:6" x14ac:dyDescent="0.25">
      <c r="A281" s="64" t="s">
        <v>65</v>
      </c>
      <c r="B281" s="65">
        <v>80325.100000000006</v>
      </c>
      <c r="C281" s="67">
        <v>6.2373869535105198E-3</v>
      </c>
      <c r="D281" s="66">
        <v>1</v>
      </c>
      <c r="E281" s="67">
        <v>1.282051282051282E-2</v>
      </c>
      <c r="F281" s="45"/>
    </row>
    <row r="282" spans="1:6" x14ac:dyDescent="0.25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  <c r="F282" s="45"/>
    </row>
    <row r="283" spans="1:6" x14ac:dyDescent="0.25">
      <c r="A283" s="64" t="s">
        <v>67</v>
      </c>
      <c r="B283" s="65">
        <v>35316.18</v>
      </c>
      <c r="C283" s="67">
        <v>2.742364222140142E-3</v>
      </c>
      <c r="D283" s="66">
        <v>2</v>
      </c>
      <c r="E283" s="67">
        <v>2.564102564102564E-2</v>
      </c>
      <c r="F283" s="45"/>
    </row>
    <row r="284" spans="1:6" x14ac:dyDescent="0.25">
      <c r="A284" s="64" t="s">
        <v>68</v>
      </c>
      <c r="B284" s="65">
        <v>263098.48</v>
      </c>
      <c r="C284" s="67">
        <v>2.0430065155729007E-2</v>
      </c>
      <c r="D284" s="66">
        <v>2</v>
      </c>
      <c r="E284" s="67">
        <v>2.564102564102564E-2</v>
      </c>
      <c r="F284" s="45"/>
    </row>
    <row r="285" spans="1:6" x14ac:dyDescent="0.25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  <c r="F285" s="45"/>
    </row>
    <row r="286" spans="1:6" x14ac:dyDescent="0.25">
      <c r="A286" s="64" t="s">
        <v>172</v>
      </c>
      <c r="B286" s="65">
        <v>136499</v>
      </c>
      <c r="C286" s="67">
        <v>1.0599390249962121E-2</v>
      </c>
      <c r="D286" s="66">
        <v>1</v>
      </c>
      <c r="E286" s="67">
        <v>1.282051282051282E-2</v>
      </c>
      <c r="F286" s="45"/>
    </row>
    <row r="287" spans="1:6" x14ac:dyDescent="0.25">
      <c r="A287" s="64" t="s">
        <v>170</v>
      </c>
      <c r="B287" s="65">
        <v>0</v>
      </c>
      <c r="C287" s="67">
        <v>0</v>
      </c>
      <c r="D287" s="66">
        <v>0</v>
      </c>
      <c r="E287" s="67">
        <v>0</v>
      </c>
      <c r="F287" s="45"/>
    </row>
    <row r="288" spans="1:6" x14ac:dyDescent="0.25">
      <c r="A288" s="64"/>
      <c r="B288" s="65"/>
      <c r="C288" s="67"/>
      <c r="D288" s="66"/>
      <c r="E288" s="67"/>
      <c r="F288" s="45"/>
    </row>
    <row r="289" spans="1:6" ht="13.8" thickBot="1" x14ac:dyDescent="0.3">
      <c r="A289" s="69"/>
      <c r="B289" s="70">
        <v>12878004.939999998</v>
      </c>
      <c r="C289" s="71"/>
      <c r="D289" s="72">
        <v>78</v>
      </c>
      <c r="E289" s="71"/>
      <c r="F289" s="45"/>
    </row>
    <row r="290" spans="1:6" ht="13.8" thickTop="1" x14ac:dyDescent="0.25">
      <c r="A290" s="64"/>
      <c r="B290" s="65"/>
      <c r="C290" s="67"/>
      <c r="D290" s="66"/>
      <c r="E290" s="67"/>
      <c r="F290" s="45"/>
    </row>
    <row r="291" spans="1:6" x14ac:dyDescent="0.25">
      <c r="A291" s="69" t="s">
        <v>139</v>
      </c>
      <c r="B291" s="65"/>
      <c r="C291" s="67"/>
      <c r="D291" s="83">
        <v>4.540172005557463</v>
      </c>
      <c r="E291" s="67"/>
      <c r="F291" s="45"/>
    </row>
    <row r="292" spans="1:6" x14ac:dyDescent="0.25">
      <c r="A292" s="64"/>
      <c r="B292" s="65"/>
      <c r="C292" s="67"/>
      <c r="D292" s="66"/>
      <c r="E292" s="67"/>
      <c r="F292" s="45"/>
    </row>
    <row r="293" spans="1:6" x14ac:dyDescent="0.25">
      <c r="A293" s="64"/>
      <c r="B293" s="65"/>
      <c r="C293" s="67"/>
      <c r="D293" s="66"/>
      <c r="E293" s="67"/>
      <c r="F293" s="45"/>
    </row>
    <row r="294" spans="1:6" x14ac:dyDescent="0.25">
      <c r="A294" s="68" t="s">
        <v>140</v>
      </c>
      <c r="B294" s="65"/>
      <c r="C294" s="67"/>
      <c r="D294" s="66"/>
      <c r="E294" s="67"/>
      <c r="F294" s="45"/>
    </row>
    <row r="295" spans="1:6" x14ac:dyDescent="0.25">
      <c r="A295" s="45"/>
      <c r="B295" s="46"/>
      <c r="C295" s="47"/>
      <c r="D295" s="48"/>
      <c r="E295" s="47"/>
      <c r="F295" s="45"/>
    </row>
    <row r="296" spans="1:6" ht="31.2" x14ac:dyDescent="0.25">
      <c r="A296" s="53" t="s">
        <v>140</v>
      </c>
      <c r="B296" s="54" t="s">
        <v>112</v>
      </c>
      <c r="C296" s="55" t="s">
        <v>113</v>
      </c>
      <c r="D296" s="56" t="s">
        <v>114</v>
      </c>
      <c r="E296" s="55" t="s">
        <v>113</v>
      </c>
      <c r="F296" s="60"/>
    </row>
    <row r="297" spans="1:6" x14ac:dyDescent="0.25">
      <c r="A297" s="45"/>
      <c r="B297" s="45"/>
      <c r="C297" s="47"/>
      <c r="D297" s="45"/>
      <c r="E297" s="47"/>
      <c r="F297" s="45"/>
    </row>
    <row r="298" spans="1:6" x14ac:dyDescent="0.25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  <c r="F298" s="45"/>
    </row>
    <row r="299" spans="1:6" x14ac:dyDescent="0.25">
      <c r="A299" s="64" t="s">
        <v>145</v>
      </c>
      <c r="B299" s="65">
        <v>300952662.49000013</v>
      </c>
      <c r="C299" s="67">
        <v>0.77312151839077181</v>
      </c>
      <c r="D299" s="66">
        <v>2182</v>
      </c>
      <c r="E299" s="67">
        <v>0.75060199518403847</v>
      </c>
      <c r="F299" s="45"/>
    </row>
    <row r="300" spans="1:6" x14ac:dyDescent="0.25">
      <c r="A300" s="64" t="s">
        <v>148</v>
      </c>
      <c r="B300" s="65">
        <v>88316883.539999992</v>
      </c>
      <c r="C300" s="67">
        <v>0.22687848160922822</v>
      </c>
      <c r="D300" s="66">
        <v>725</v>
      </c>
      <c r="E300" s="67">
        <v>0.24939800481596147</v>
      </c>
      <c r="F300" s="45"/>
    </row>
    <row r="301" spans="1:6" x14ac:dyDescent="0.25">
      <c r="A301" s="64"/>
      <c r="B301" s="64"/>
      <c r="C301" s="67"/>
      <c r="D301" s="64"/>
      <c r="E301" s="67"/>
      <c r="F301" s="45"/>
    </row>
    <row r="302" spans="1:6" ht="13.8" thickBot="1" x14ac:dyDescent="0.3">
      <c r="A302" s="64"/>
      <c r="B302" s="77">
        <v>389269546.03000009</v>
      </c>
      <c r="C302" s="67"/>
      <c r="D302" s="78">
        <v>2907</v>
      </c>
      <c r="E302" s="67"/>
      <c r="F302" s="45"/>
    </row>
    <row r="303" spans="1:6" ht="13.8" thickTop="1" x14ac:dyDescent="0.25">
      <c r="A303" s="64"/>
      <c r="B303" s="64"/>
      <c r="C303" s="67"/>
      <c r="D303" s="64"/>
      <c r="E303" s="67"/>
      <c r="F303" s="45"/>
    </row>
    <row r="304" spans="1:6" x14ac:dyDescent="0.25">
      <c r="A304" s="64"/>
      <c r="B304" s="64"/>
      <c r="C304" s="67"/>
      <c r="D304" s="64"/>
      <c r="E304" s="67"/>
      <c r="F304" s="45"/>
    </row>
    <row r="305" spans="1:6" x14ac:dyDescent="0.25">
      <c r="A305" s="64"/>
      <c r="B305" s="64"/>
      <c r="C305" s="64"/>
      <c r="D305" s="64"/>
      <c r="E305" s="64"/>
      <c r="F305" s="45"/>
    </row>
    <row r="306" spans="1:6" x14ac:dyDescent="0.25">
      <c r="A306" s="68" t="s">
        <v>153</v>
      </c>
      <c r="B306" s="65"/>
      <c r="C306" s="67"/>
      <c r="D306" s="66"/>
      <c r="E306" s="67"/>
      <c r="F306" s="45"/>
    </row>
    <row r="307" spans="1:6" x14ac:dyDescent="0.25">
      <c r="A307" s="45"/>
      <c r="B307" s="46"/>
      <c r="C307" s="47"/>
      <c r="D307" s="48"/>
      <c r="E307" s="47"/>
      <c r="F307" s="45"/>
    </row>
    <row r="308" spans="1:6" ht="31.2" x14ac:dyDescent="0.25">
      <c r="A308" s="53" t="s">
        <v>141</v>
      </c>
      <c r="B308" s="54" t="s">
        <v>112</v>
      </c>
      <c r="C308" s="55" t="s">
        <v>113</v>
      </c>
      <c r="D308" s="56" t="s">
        <v>114</v>
      </c>
      <c r="E308" s="55" t="s">
        <v>113</v>
      </c>
      <c r="F308" s="60"/>
    </row>
    <row r="309" spans="1:6" x14ac:dyDescent="0.25">
      <c r="A309" s="45"/>
      <c r="B309" s="45"/>
      <c r="C309" s="47"/>
      <c r="D309" s="45"/>
      <c r="E309" s="47"/>
      <c r="F309" s="45"/>
    </row>
    <row r="310" spans="1:6" x14ac:dyDescent="0.25">
      <c r="A310" s="64" t="s">
        <v>38</v>
      </c>
      <c r="B310" s="65">
        <v>31025060.909999978</v>
      </c>
      <c r="C310" s="67">
        <v>7.9700714392923269E-2</v>
      </c>
      <c r="D310" s="66">
        <v>244</v>
      </c>
      <c r="E310" s="67">
        <v>8.3935328517371857E-2</v>
      </c>
      <c r="F310" s="45"/>
    </row>
    <row r="311" spans="1:6" x14ac:dyDescent="0.25">
      <c r="A311" s="64" t="s">
        <v>39</v>
      </c>
      <c r="B311" s="65">
        <v>358244485.12000066</v>
      </c>
      <c r="C311" s="67">
        <v>0.92029928560707674</v>
      </c>
      <c r="D311" s="66">
        <v>2663</v>
      </c>
      <c r="E311" s="67">
        <v>0.91606467148262816</v>
      </c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ht="13.8" thickBot="1" x14ac:dyDescent="0.3">
      <c r="A313" s="64"/>
      <c r="B313" s="77">
        <v>389269546.03000063</v>
      </c>
      <c r="C313" s="67"/>
      <c r="D313" s="78">
        <v>2907</v>
      </c>
      <c r="E313" s="67"/>
      <c r="F313" s="45"/>
    </row>
    <row r="314" spans="1:6" ht="13.8" thickTop="1" x14ac:dyDescent="0.25">
      <c r="A314" s="64"/>
      <c r="B314" s="64"/>
      <c r="C314" s="67"/>
      <c r="D314" s="64"/>
      <c r="E314" s="67"/>
      <c r="F314" s="45"/>
    </row>
    <row r="315" spans="1:6" x14ac:dyDescent="0.25">
      <c r="A315" s="64"/>
      <c r="B315" s="64"/>
      <c r="C315" s="67"/>
      <c r="D315" s="64"/>
      <c r="E315" s="67"/>
      <c r="F315" s="45"/>
    </row>
    <row r="316" spans="1:6" x14ac:dyDescent="0.25">
      <c r="A316" s="64"/>
      <c r="B316" s="64"/>
      <c r="C316" s="67"/>
      <c r="D316" s="64"/>
      <c r="E316" s="67"/>
      <c r="F316" s="45"/>
    </row>
    <row r="317" spans="1:6" x14ac:dyDescent="0.25">
      <c r="A317" s="64"/>
      <c r="B317" s="64"/>
      <c r="C317" s="67"/>
      <c r="D317" s="64"/>
      <c r="E317" s="67"/>
      <c r="F317" s="45"/>
    </row>
    <row r="318" spans="1:6" x14ac:dyDescent="0.25">
      <c r="A318" s="68" t="s">
        <v>151</v>
      </c>
      <c r="B318" s="65"/>
      <c r="C318" s="67"/>
      <c r="D318" s="66"/>
      <c r="E318" s="67"/>
      <c r="F318" s="45"/>
    </row>
    <row r="319" spans="1:6" x14ac:dyDescent="0.25">
      <c r="A319" s="43"/>
      <c r="B319" s="50"/>
      <c r="C319" s="51"/>
      <c r="D319" s="52"/>
      <c r="E319" s="51"/>
      <c r="F319" s="45"/>
    </row>
    <row r="320" spans="1:6" ht="31.2" x14ac:dyDescent="0.25">
      <c r="A320" s="53" t="s">
        <v>142</v>
      </c>
      <c r="B320" s="54" t="s">
        <v>112</v>
      </c>
      <c r="C320" s="55" t="s">
        <v>113</v>
      </c>
      <c r="D320" s="56" t="s">
        <v>114</v>
      </c>
      <c r="E320" s="55" t="s">
        <v>113</v>
      </c>
      <c r="F320" s="60"/>
    </row>
    <row r="321" spans="1:6" x14ac:dyDescent="0.25">
      <c r="A321" s="45"/>
      <c r="B321" s="45"/>
      <c r="C321" s="47"/>
      <c r="D321" s="45"/>
      <c r="E321" s="47"/>
      <c r="F321" s="45"/>
    </row>
    <row r="322" spans="1:6" x14ac:dyDescent="0.25">
      <c r="A322" s="84" t="s">
        <v>2</v>
      </c>
      <c r="B322" s="65">
        <v>19809511.869999994</v>
      </c>
      <c r="C322" s="67">
        <v>6.5822683561266776E-2</v>
      </c>
      <c r="D322" s="66">
        <v>123</v>
      </c>
      <c r="E322" s="67">
        <v>5.6370302474793764E-2</v>
      </c>
      <c r="F322" s="45"/>
    </row>
    <row r="323" spans="1:6" x14ac:dyDescent="0.25">
      <c r="A323" s="64" t="s">
        <v>83</v>
      </c>
      <c r="B323" s="65">
        <v>47403093.140000015</v>
      </c>
      <c r="C323" s="67">
        <v>0.15751013048962514</v>
      </c>
      <c r="D323" s="66">
        <v>370</v>
      </c>
      <c r="E323" s="67">
        <v>0.1695692025664528</v>
      </c>
      <c r="F323" s="45"/>
    </row>
    <row r="324" spans="1:6" x14ac:dyDescent="0.25">
      <c r="A324" s="64" t="s">
        <v>84</v>
      </c>
      <c r="B324" s="65">
        <v>76854371.310000017</v>
      </c>
      <c r="C324" s="67">
        <v>0.25537029868461031</v>
      </c>
      <c r="D324" s="66">
        <v>590</v>
      </c>
      <c r="E324" s="67">
        <v>0.27039413382218147</v>
      </c>
      <c r="F324" s="45"/>
    </row>
    <row r="325" spans="1:6" x14ac:dyDescent="0.25">
      <c r="A325" s="64" t="s">
        <v>85</v>
      </c>
      <c r="B325" s="65">
        <v>98674229.629999965</v>
      </c>
      <c r="C325" s="67">
        <v>0.32787292464401668</v>
      </c>
      <c r="D325" s="66">
        <v>725</v>
      </c>
      <c r="E325" s="67">
        <v>0.33226397800183316</v>
      </c>
      <c r="F325" s="45"/>
    </row>
    <row r="326" spans="1:6" x14ac:dyDescent="0.25">
      <c r="A326" s="64" t="s">
        <v>86</v>
      </c>
      <c r="B326" s="65">
        <v>33396881.409999993</v>
      </c>
      <c r="C326" s="67">
        <v>0.11097054644302971</v>
      </c>
      <c r="D326" s="66">
        <v>206</v>
      </c>
      <c r="E326" s="67">
        <v>9.4408799266727766E-2</v>
      </c>
      <c r="F326" s="45"/>
    </row>
    <row r="327" spans="1:6" x14ac:dyDescent="0.25">
      <c r="A327" s="64" t="s">
        <v>87</v>
      </c>
      <c r="B327" s="65">
        <v>13067707.699999999</v>
      </c>
      <c r="C327" s="67">
        <v>4.3421140028738606E-2</v>
      </c>
      <c r="D327" s="66">
        <v>86</v>
      </c>
      <c r="E327" s="67">
        <v>3.9413382218148489E-2</v>
      </c>
      <c r="F327" s="45"/>
    </row>
    <row r="328" spans="1:6" x14ac:dyDescent="0.25">
      <c r="A328" s="64" t="s">
        <v>88</v>
      </c>
      <c r="B328" s="65">
        <v>6410726.9699999997</v>
      </c>
      <c r="C328" s="67">
        <v>2.1301446270517756E-2</v>
      </c>
      <c r="D328" s="66">
        <v>34</v>
      </c>
      <c r="E328" s="67">
        <v>1.5582034830430797E-2</v>
      </c>
      <c r="F328" s="45"/>
    </row>
    <row r="329" spans="1:6" x14ac:dyDescent="0.25">
      <c r="A329" s="64" t="s">
        <v>89</v>
      </c>
      <c r="B329" s="65">
        <v>1434331.98</v>
      </c>
      <c r="C329" s="67">
        <v>4.7659720573087127E-3</v>
      </c>
      <c r="D329" s="66">
        <v>11</v>
      </c>
      <c r="E329" s="67">
        <v>5.0412465627864347E-3</v>
      </c>
      <c r="F329" s="45"/>
    </row>
    <row r="330" spans="1:6" x14ac:dyDescent="0.25">
      <c r="A330" s="64" t="s">
        <v>1</v>
      </c>
      <c r="B330" s="65">
        <v>378717.22</v>
      </c>
      <c r="C330" s="67">
        <v>1.2583946487351109E-3</v>
      </c>
      <c r="D330" s="66">
        <v>7</v>
      </c>
      <c r="E330" s="67">
        <v>3.2080659945004585E-3</v>
      </c>
      <c r="F330" s="45"/>
    </row>
    <row r="331" spans="1:6" x14ac:dyDescent="0.25">
      <c r="A331" s="64" t="s">
        <v>70</v>
      </c>
      <c r="B331" s="65">
        <v>967898.53</v>
      </c>
      <c r="C331" s="67">
        <v>3.2161155245873964E-3</v>
      </c>
      <c r="D331" s="66">
        <v>7</v>
      </c>
      <c r="E331" s="67">
        <v>3.2080659945004585E-3</v>
      </c>
      <c r="F331" s="45"/>
    </row>
    <row r="332" spans="1:6" x14ac:dyDescent="0.25">
      <c r="A332" s="64" t="s">
        <v>82</v>
      </c>
      <c r="B332" s="65">
        <v>2555192.73</v>
      </c>
      <c r="C332" s="67">
        <v>8.4903476475636872E-3</v>
      </c>
      <c r="D332" s="66">
        <v>23</v>
      </c>
      <c r="E332" s="67">
        <v>1.0540788267644362E-2</v>
      </c>
      <c r="F332" s="45"/>
    </row>
    <row r="333" spans="1:6" x14ac:dyDescent="0.25">
      <c r="A333" s="64"/>
      <c r="B333" s="64"/>
      <c r="C333" s="67"/>
      <c r="D333" s="66"/>
      <c r="E333" s="67"/>
      <c r="F333" s="45"/>
    </row>
    <row r="334" spans="1:6" ht="13.8" thickBot="1" x14ac:dyDescent="0.3">
      <c r="A334" s="64"/>
      <c r="B334" s="77">
        <v>300952662.49000001</v>
      </c>
      <c r="C334" s="67"/>
      <c r="D334" s="72">
        <v>2182</v>
      </c>
      <c r="E334" s="67"/>
      <c r="F334" s="45"/>
    </row>
    <row r="335" spans="1:6" ht="13.8" thickTop="1" x14ac:dyDescent="0.25">
      <c r="A335" s="64"/>
      <c r="B335" s="64"/>
      <c r="C335" s="67"/>
      <c r="D335" s="64"/>
      <c r="E335" s="67"/>
      <c r="F335" s="45"/>
    </row>
    <row r="336" spans="1:6" x14ac:dyDescent="0.25">
      <c r="A336" s="64"/>
      <c r="B336" s="64"/>
      <c r="C336" s="67"/>
      <c r="D336" s="64"/>
      <c r="E336" s="67"/>
      <c r="F336" s="45"/>
    </row>
    <row r="337" spans="1:6" x14ac:dyDescent="0.25">
      <c r="A337" s="69" t="s">
        <v>375</v>
      </c>
      <c r="B337" s="64"/>
      <c r="C337" s="67"/>
      <c r="D337" s="73">
        <v>1.7189943804915868</v>
      </c>
      <c r="E337" s="67"/>
      <c r="F337" s="45"/>
    </row>
    <row r="338" spans="1:6" x14ac:dyDescent="0.25">
      <c r="A338" s="64"/>
      <c r="B338" s="64"/>
      <c r="C338" s="67"/>
      <c r="D338" s="64"/>
      <c r="E338" s="67"/>
      <c r="F338" s="45"/>
    </row>
    <row r="339" spans="1:6" x14ac:dyDescent="0.25">
      <c r="A339" s="64"/>
      <c r="B339" s="64"/>
      <c r="C339" s="67"/>
      <c r="D339" s="64"/>
      <c r="E339" s="67"/>
      <c r="F339" s="45"/>
    </row>
    <row r="340" spans="1:6" x14ac:dyDescent="0.25">
      <c r="A340" s="64"/>
      <c r="B340" s="64"/>
      <c r="C340" s="67"/>
      <c r="D340" s="64"/>
      <c r="E340" s="67"/>
      <c r="F340" s="45"/>
    </row>
    <row r="341" spans="1:6" x14ac:dyDescent="0.25">
      <c r="A341" s="64"/>
      <c r="B341" s="64"/>
      <c r="C341" s="67"/>
      <c r="D341" s="64"/>
      <c r="E341" s="67"/>
      <c r="F341" s="45"/>
    </row>
    <row r="342" spans="1:6" x14ac:dyDescent="0.25">
      <c r="A342" s="64"/>
      <c r="B342" s="64"/>
      <c r="C342" s="67"/>
      <c r="D342" s="64"/>
      <c r="E342" s="67"/>
      <c r="F342" s="45"/>
    </row>
    <row r="343" spans="1:6" ht="15" x14ac:dyDescent="0.25">
      <c r="A343" s="68" t="s">
        <v>179</v>
      </c>
      <c r="B343" s="85"/>
      <c r="C343" s="85"/>
      <c r="D343" s="85"/>
      <c r="E343" s="85"/>
      <c r="F343" s="45"/>
    </row>
    <row r="344" spans="1:6" ht="15" x14ac:dyDescent="0.25">
      <c r="A344" s="63"/>
      <c r="B344" s="63"/>
      <c r="C344" s="63"/>
      <c r="D344" s="63"/>
      <c r="E344" s="63"/>
      <c r="F344" s="45"/>
    </row>
    <row r="345" spans="1:6" ht="31.2" x14ac:dyDescent="0.25">
      <c r="A345" s="53" t="s">
        <v>90</v>
      </c>
      <c r="B345" s="54" t="s">
        <v>112</v>
      </c>
      <c r="C345" s="62" t="s">
        <v>113</v>
      </c>
      <c r="D345" s="56" t="s">
        <v>114</v>
      </c>
      <c r="E345" s="62" t="s">
        <v>113</v>
      </c>
      <c r="F345" s="45"/>
    </row>
    <row r="346" spans="1:6" x14ac:dyDescent="0.25">
      <c r="A346" s="45"/>
      <c r="B346" s="45"/>
      <c r="C346" s="45"/>
      <c r="D346" s="45"/>
      <c r="E346" s="45"/>
      <c r="F346" s="45"/>
    </row>
    <row r="347" spans="1:6" x14ac:dyDescent="0.25">
      <c r="A347" s="64" t="s">
        <v>180</v>
      </c>
      <c r="B347" s="65">
        <v>234991125.12999988</v>
      </c>
      <c r="C347" s="67">
        <v>0.60367199932945637</v>
      </c>
      <c r="D347" s="66">
        <v>1743</v>
      </c>
      <c r="E347" s="67">
        <v>0.59958720330237358</v>
      </c>
      <c r="F347" s="45"/>
    </row>
    <row r="348" spans="1:6" x14ac:dyDescent="0.25">
      <c r="A348" s="64" t="s">
        <v>181</v>
      </c>
      <c r="B348" s="65">
        <v>123640821.61999993</v>
      </c>
      <c r="C348" s="67">
        <v>0.31762264189675732</v>
      </c>
      <c r="D348" s="66">
        <v>898</v>
      </c>
      <c r="E348" s="67">
        <v>0.3089095287237702</v>
      </c>
      <c r="F348" s="45"/>
    </row>
    <row r="349" spans="1:6" x14ac:dyDescent="0.25">
      <c r="A349" s="64" t="s">
        <v>182</v>
      </c>
      <c r="B349" s="65">
        <v>24850028.579999991</v>
      </c>
      <c r="C349" s="67">
        <v>6.3837587176893806E-2</v>
      </c>
      <c r="D349" s="66">
        <v>210</v>
      </c>
      <c r="E349" s="67">
        <v>7.223942208462332E-2</v>
      </c>
      <c r="F349" s="45"/>
    </row>
    <row r="350" spans="1:6" x14ac:dyDescent="0.25">
      <c r="A350" s="64" t="s">
        <v>183</v>
      </c>
      <c r="B350" s="65">
        <v>1714123.8499999999</v>
      </c>
      <c r="C350" s="67">
        <v>4.4034368151365669E-3</v>
      </c>
      <c r="D350" s="66">
        <v>22</v>
      </c>
      <c r="E350" s="67">
        <v>7.5679394564843478E-3</v>
      </c>
      <c r="F350" s="45"/>
    </row>
    <row r="351" spans="1:6" x14ac:dyDescent="0.25">
      <c r="A351" s="64" t="s">
        <v>184</v>
      </c>
      <c r="B351" s="65">
        <v>4073446.85</v>
      </c>
      <c r="C351" s="67">
        <v>1.0464334781755754E-2</v>
      </c>
      <c r="D351" s="66">
        <v>34</v>
      </c>
      <c r="E351" s="67">
        <v>1.1695906432748537E-2</v>
      </c>
      <c r="F351" s="45"/>
    </row>
    <row r="352" spans="1:6" x14ac:dyDescent="0.25">
      <c r="A352" s="64" t="s">
        <v>185</v>
      </c>
      <c r="B352" s="65">
        <v>0</v>
      </c>
      <c r="C352" s="67">
        <v>0</v>
      </c>
      <c r="D352" s="66">
        <v>0</v>
      </c>
      <c r="E352" s="67">
        <v>0</v>
      </c>
      <c r="F352" s="45"/>
    </row>
    <row r="353" spans="1:6" x14ac:dyDescent="0.25">
      <c r="A353" s="64" t="s">
        <v>186</v>
      </c>
      <c r="B353" s="65">
        <v>0</v>
      </c>
      <c r="C353" s="67">
        <v>0</v>
      </c>
      <c r="D353" s="66">
        <v>0</v>
      </c>
      <c r="E353" s="67">
        <v>0</v>
      </c>
      <c r="F353" s="45"/>
    </row>
    <row r="354" spans="1:6" x14ac:dyDescent="0.25">
      <c r="A354" s="64"/>
      <c r="B354" s="65"/>
      <c r="C354" s="64"/>
      <c r="D354" s="66"/>
      <c r="E354" s="67"/>
      <c r="F354" s="45"/>
    </row>
    <row r="355" spans="1:6" ht="13.8" thickBot="1" x14ac:dyDescent="0.3">
      <c r="A355" s="64"/>
      <c r="B355" s="70">
        <v>389269546.02999985</v>
      </c>
      <c r="C355" s="69"/>
      <c r="D355" s="72">
        <v>2907</v>
      </c>
      <c r="E355" s="64"/>
      <c r="F355" s="45"/>
    </row>
    <row r="356" spans="1:6" ht="13.8" thickTop="1" x14ac:dyDescent="0.25">
      <c r="A356" s="64"/>
      <c r="B356" s="64"/>
      <c r="C356" s="67"/>
      <c r="D356" s="64"/>
      <c r="E356" s="67"/>
      <c r="F356" s="45"/>
    </row>
    <row r="357" spans="1:6" x14ac:dyDescent="0.25">
      <c r="A357" s="64"/>
      <c r="B357" s="64"/>
      <c r="C357" s="67"/>
      <c r="D357" s="64"/>
      <c r="E357" s="67"/>
      <c r="F357" s="45"/>
    </row>
  </sheetData>
  <mergeCells count="1">
    <mergeCell ref="A1:E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551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388298035.82000059</v>
      </c>
      <c r="C6" s="65">
        <v>34699400.630000003</v>
      </c>
      <c r="D6" s="65">
        <v>230668924.69999972</v>
      </c>
      <c r="E6" s="65">
        <v>122929710.48999995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2902</v>
      </c>
      <c r="C7" s="66">
        <v>307</v>
      </c>
      <c r="D7" s="66">
        <v>1611</v>
      </c>
      <c r="E7" s="66">
        <v>984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0.7876842203293497</v>
      </c>
      <c r="C8" s="67">
        <v>0.77311067590430738</v>
      </c>
      <c r="D8" s="67">
        <v>0.79597756706412504</v>
      </c>
      <c r="E8" s="67">
        <v>0.77623601865978231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5.7381621621621619E-3</v>
      </c>
      <c r="E9" s="67">
        <v>6.2043760000000003E-2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0.90535689655172413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11.514867941980086</v>
      </c>
      <c r="C11" s="65">
        <v>15.115396190192184</v>
      </c>
      <c r="D11" s="65">
        <v>11.142451270408717</v>
      </c>
      <c r="E11" s="65">
        <v>11.197359515115423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10.915811088295689</v>
      </c>
      <c r="C12" s="65">
        <v>14.338124572210814</v>
      </c>
      <c r="D12" s="65">
        <v>10.915811088295689</v>
      </c>
      <c r="E12" s="65">
        <v>10.915811088295689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20.167008898015059</v>
      </c>
      <c r="C13" s="65">
        <v>20.167008898015059</v>
      </c>
      <c r="D13" s="65">
        <v>11.471594798083505</v>
      </c>
      <c r="E13" s="65">
        <v>11.71252566735113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133803.59607856671</v>
      </c>
      <c r="C14" s="65">
        <v>113027.36361563519</v>
      </c>
      <c r="D14" s="65">
        <v>143183.69006828041</v>
      </c>
      <c r="E14" s="65">
        <v>126086.24674778752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1061.56</v>
      </c>
      <c r="E15" s="65">
        <v>9876.7000000000007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11.27265789683881</v>
      </c>
      <c r="C17" s="65">
        <v>7.8913449791193102</v>
      </c>
      <c r="D17" s="65">
        <v>11.799868718926037</v>
      </c>
      <c r="E17" s="65">
        <v>11.237828059392358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22.666666666666668</v>
      </c>
      <c r="C19" s="65">
        <v>22.666666666666668</v>
      </c>
      <c r="D19" s="65">
        <v>19.083333333333332</v>
      </c>
      <c r="E19" s="65">
        <v>19.083333333333332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0.77257593877982711</v>
      </c>
      <c r="C20" s="67">
        <v>0.95083665656964966</v>
      </c>
      <c r="D20" s="67">
        <v>0.942154860923059</v>
      </c>
      <c r="E20" s="67">
        <v>0.40405536303642886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0.22742406122017098</v>
      </c>
      <c r="C21" s="67">
        <v>4.9163343430350191E-2</v>
      </c>
      <c r="D21" s="67">
        <v>5.7845139076941388E-2</v>
      </c>
      <c r="E21" s="67">
        <v>0.59594463696357136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0.36260912673086343</v>
      </c>
      <c r="C23" s="67">
        <v>0.30662392164783625</v>
      </c>
      <c r="D23" s="67">
        <v>0.2792873946232084</v>
      </c>
      <c r="E23" s="67">
        <v>0.53475943380951541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1.7198777246500123</v>
      </c>
      <c r="C24" s="65">
        <v>2.1645086480942664</v>
      </c>
      <c r="D24" s="65">
        <v>1.6988470121765389</v>
      </c>
      <c r="E24" s="65">
        <v>1.5165494992575701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1743555.0399999998</v>
      </c>
      <c r="C31" s="67">
        <v>4.490249445424044E-3</v>
      </c>
      <c r="D31" s="66">
        <v>50</v>
      </c>
      <c r="E31" s="67">
        <v>1.722949689869056E-2</v>
      </c>
      <c r="F31" s="45"/>
    </row>
    <row r="32" spans="1:11" x14ac:dyDescent="0.25">
      <c r="A32" s="64" t="s">
        <v>19</v>
      </c>
      <c r="B32" s="65">
        <v>11334464.310000001</v>
      </c>
      <c r="C32" s="67">
        <v>2.9190114974607356E-2</v>
      </c>
      <c r="D32" s="66">
        <v>150</v>
      </c>
      <c r="E32" s="67">
        <v>5.1688490696071676E-2</v>
      </c>
      <c r="F32" s="45"/>
    </row>
    <row r="33" spans="1:6" x14ac:dyDescent="0.25">
      <c r="A33" s="64" t="s">
        <v>20</v>
      </c>
      <c r="B33" s="65">
        <v>5446756.7999999998</v>
      </c>
      <c r="C33" s="67">
        <v>1.4027258181972646E-2</v>
      </c>
      <c r="D33" s="66">
        <v>49</v>
      </c>
      <c r="E33" s="67">
        <v>1.6884906960716747E-2</v>
      </c>
      <c r="F33" s="45"/>
    </row>
    <row r="34" spans="1:6" x14ac:dyDescent="0.25">
      <c r="A34" s="64" t="s">
        <v>21</v>
      </c>
      <c r="B34" s="65">
        <v>7875569.7500000009</v>
      </c>
      <c r="C34" s="67">
        <v>2.0282280680015634E-2</v>
      </c>
      <c r="D34" s="66">
        <v>72</v>
      </c>
      <c r="E34" s="67">
        <v>2.4810475534114404E-2</v>
      </c>
      <c r="F34" s="45"/>
    </row>
    <row r="35" spans="1:6" x14ac:dyDescent="0.25">
      <c r="A35" s="64" t="s">
        <v>22</v>
      </c>
      <c r="B35" s="65">
        <v>10286836.779999997</v>
      </c>
      <c r="C35" s="67">
        <v>2.649211644420623E-2</v>
      </c>
      <c r="D35" s="66">
        <v>74</v>
      </c>
      <c r="E35" s="67">
        <v>2.5499655410062026E-2</v>
      </c>
      <c r="F35" s="45"/>
    </row>
    <row r="36" spans="1:6" x14ac:dyDescent="0.25">
      <c r="A36" s="64" t="s">
        <v>23</v>
      </c>
      <c r="B36" s="65">
        <v>18339512.360000007</v>
      </c>
      <c r="C36" s="67">
        <v>4.7230505097124689E-2</v>
      </c>
      <c r="D36" s="66">
        <v>117</v>
      </c>
      <c r="E36" s="67">
        <v>4.0317022742935908E-2</v>
      </c>
      <c r="F36" s="45"/>
    </row>
    <row r="37" spans="1:6" x14ac:dyDescent="0.25">
      <c r="A37" s="64" t="s">
        <v>24</v>
      </c>
      <c r="B37" s="65">
        <v>30781556.850000005</v>
      </c>
      <c r="C37" s="67">
        <v>7.9273017142608371E-2</v>
      </c>
      <c r="D37" s="66">
        <v>191</v>
      </c>
      <c r="E37" s="67">
        <v>6.5816678152997937E-2</v>
      </c>
      <c r="F37" s="45"/>
    </row>
    <row r="38" spans="1:6" x14ac:dyDescent="0.25">
      <c r="A38" s="64" t="s">
        <v>25</v>
      </c>
      <c r="B38" s="65">
        <v>55612370.859999992</v>
      </c>
      <c r="C38" s="67">
        <v>0.14322083999873686</v>
      </c>
      <c r="D38" s="66">
        <v>339</v>
      </c>
      <c r="E38" s="67">
        <v>0.11681598897312198</v>
      </c>
      <c r="F38" s="45"/>
    </row>
    <row r="39" spans="1:6" x14ac:dyDescent="0.25">
      <c r="A39" s="64" t="s">
        <v>42</v>
      </c>
      <c r="B39" s="65">
        <v>108539141.86999992</v>
      </c>
      <c r="C39" s="67">
        <v>0.2795253435696351</v>
      </c>
      <c r="D39" s="66">
        <v>738</v>
      </c>
      <c r="E39" s="67">
        <v>0.25430737422467264</v>
      </c>
      <c r="F39" s="45"/>
    </row>
    <row r="40" spans="1:6" x14ac:dyDescent="0.25">
      <c r="A40" s="64" t="s">
        <v>43</v>
      </c>
      <c r="B40" s="65">
        <v>112560925.20999992</v>
      </c>
      <c r="C40" s="67">
        <v>0.28988280863253935</v>
      </c>
      <c r="D40" s="66">
        <v>910</v>
      </c>
      <c r="E40" s="67">
        <v>0.31357684355616816</v>
      </c>
      <c r="F40" s="45"/>
    </row>
    <row r="41" spans="1:6" x14ac:dyDescent="0.25">
      <c r="A41" s="64" t="s">
        <v>44</v>
      </c>
      <c r="B41" s="65">
        <v>16709826.170000002</v>
      </c>
      <c r="C41" s="67">
        <v>4.303350681316874E-2</v>
      </c>
      <c r="D41" s="66">
        <v>141</v>
      </c>
      <c r="E41" s="67">
        <v>4.8587181254307374E-2</v>
      </c>
      <c r="F41" s="45"/>
    </row>
    <row r="42" spans="1:6" x14ac:dyDescent="0.25">
      <c r="A42" s="64" t="s">
        <v>45</v>
      </c>
      <c r="B42" s="65">
        <v>5783431.7900000019</v>
      </c>
      <c r="C42" s="67">
        <v>1.4894311215833655E-2</v>
      </c>
      <c r="D42" s="66">
        <v>49</v>
      </c>
      <c r="E42" s="67">
        <v>1.6884906960716747E-2</v>
      </c>
      <c r="F42" s="45"/>
    </row>
    <row r="43" spans="1:6" x14ac:dyDescent="0.25">
      <c r="A43" s="64" t="s">
        <v>46</v>
      </c>
      <c r="B43" s="65">
        <v>1058486.6499999999</v>
      </c>
      <c r="C43" s="67">
        <v>2.7259644715037241E-3</v>
      </c>
      <c r="D43" s="66">
        <v>10</v>
      </c>
      <c r="E43" s="67">
        <v>3.4458993797381117E-3</v>
      </c>
      <c r="F43" s="45"/>
    </row>
    <row r="44" spans="1:6" x14ac:dyDescent="0.25">
      <c r="A44" s="64" t="s">
        <v>47</v>
      </c>
      <c r="B44" s="65">
        <v>1864929.38</v>
      </c>
      <c r="C44" s="67">
        <v>4.8028298058775407E-3</v>
      </c>
      <c r="D44" s="66">
        <v>8</v>
      </c>
      <c r="E44" s="67">
        <v>2.7567195037904893E-3</v>
      </c>
      <c r="F44" s="45"/>
    </row>
    <row r="45" spans="1:6" x14ac:dyDescent="0.25">
      <c r="A45" s="64" t="s">
        <v>26</v>
      </c>
      <c r="B45" s="65">
        <v>171625.05</v>
      </c>
      <c r="C45" s="67">
        <v>4.4199309336593923E-4</v>
      </c>
      <c r="D45" s="66">
        <v>2</v>
      </c>
      <c r="E45" s="67">
        <v>6.8917987594762232E-4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4.8686043338018578E-4</v>
      </c>
      <c r="D48" s="66">
        <v>2</v>
      </c>
      <c r="E48" s="67">
        <v>6.8917987594762232E-4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388298035.81999981</v>
      </c>
      <c r="C50" s="71"/>
      <c r="D50" s="72">
        <v>2902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0.78768422032935126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543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5619900.9000000032</v>
      </c>
      <c r="C59" s="67">
        <v>1.4473163347664152E-2</v>
      </c>
      <c r="D59" s="66">
        <v>108</v>
      </c>
      <c r="E59" s="67">
        <v>3.7215713301171606E-2</v>
      </c>
      <c r="F59" s="45"/>
    </row>
    <row r="60" spans="1:6" x14ac:dyDescent="0.25">
      <c r="A60" s="64" t="s">
        <v>19</v>
      </c>
      <c r="B60" s="65">
        <v>68827855.489999995</v>
      </c>
      <c r="C60" s="67">
        <v>0.1772552244428709</v>
      </c>
      <c r="D60" s="66">
        <v>465</v>
      </c>
      <c r="E60" s="67">
        <v>0.16023432115782218</v>
      </c>
      <c r="F60" s="45"/>
    </row>
    <row r="61" spans="1:6" x14ac:dyDescent="0.25">
      <c r="A61" s="64" t="s">
        <v>20</v>
      </c>
      <c r="B61" s="65">
        <v>22886921.059999995</v>
      </c>
      <c r="C61" s="67">
        <v>5.8941634900799497E-2</v>
      </c>
      <c r="D61" s="66">
        <v>145</v>
      </c>
      <c r="E61" s="67">
        <v>4.9965541006202617E-2</v>
      </c>
      <c r="F61" s="45"/>
    </row>
    <row r="62" spans="1:6" x14ac:dyDescent="0.25">
      <c r="A62" s="64" t="s">
        <v>21</v>
      </c>
      <c r="B62" s="65">
        <v>58619257.650000013</v>
      </c>
      <c r="C62" s="67">
        <v>0.15096459997849093</v>
      </c>
      <c r="D62" s="66">
        <v>441</v>
      </c>
      <c r="E62" s="67">
        <v>0.15196416264645071</v>
      </c>
      <c r="F62" s="45"/>
    </row>
    <row r="63" spans="1:6" x14ac:dyDescent="0.25">
      <c r="A63" s="64" t="s">
        <v>22</v>
      </c>
      <c r="B63" s="65">
        <v>30593917.949999984</v>
      </c>
      <c r="C63" s="67">
        <v>7.8789782918660345E-2</v>
      </c>
      <c r="D63" s="66">
        <v>231</v>
      </c>
      <c r="E63" s="67">
        <v>7.9600275671950382E-2</v>
      </c>
      <c r="F63" s="45"/>
    </row>
    <row r="64" spans="1:6" x14ac:dyDescent="0.25">
      <c r="A64" s="64" t="s">
        <v>23</v>
      </c>
      <c r="B64" s="65">
        <v>37807440.879999995</v>
      </c>
      <c r="C64" s="67">
        <v>9.7367067026643647E-2</v>
      </c>
      <c r="D64" s="66">
        <v>258</v>
      </c>
      <c r="E64" s="67">
        <v>8.8904203997243275E-2</v>
      </c>
      <c r="F64" s="45"/>
    </row>
    <row r="65" spans="1:6" x14ac:dyDescent="0.25">
      <c r="A65" s="64" t="s">
        <v>24</v>
      </c>
      <c r="B65" s="65">
        <v>42130540.339999996</v>
      </c>
      <c r="C65" s="67">
        <v>0.10850052396229506</v>
      </c>
      <c r="D65" s="66">
        <v>308</v>
      </c>
      <c r="E65" s="67">
        <v>0.10613370089593384</v>
      </c>
      <c r="F65" s="45"/>
    </row>
    <row r="66" spans="1:6" x14ac:dyDescent="0.25">
      <c r="A66" s="64" t="s">
        <v>25</v>
      </c>
      <c r="B66" s="65">
        <v>40653839.680000015</v>
      </c>
      <c r="C66" s="67">
        <v>0.10469751564451793</v>
      </c>
      <c r="D66" s="66">
        <v>338</v>
      </c>
      <c r="E66" s="67">
        <v>0.11647139903514818</v>
      </c>
      <c r="F66" s="45"/>
    </row>
    <row r="67" spans="1:6" x14ac:dyDescent="0.25">
      <c r="A67" s="64" t="s">
        <v>42</v>
      </c>
      <c r="B67" s="65">
        <v>38136904.859999999</v>
      </c>
      <c r="C67" s="67">
        <v>9.8215549248049289E-2</v>
      </c>
      <c r="D67" s="66">
        <v>316</v>
      </c>
      <c r="E67" s="67">
        <v>0.10889042039972432</v>
      </c>
      <c r="F67" s="45"/>
    </row>
    <row r="68" spans="1:6" x14ac:dyDescent="0.25">
      <c r="A68" s="64" t="s">
        <v>43</v>
      </c>
      <c r="B68" s="65">
        <v>4635189.47</v>
      </c>
      <c r="C68" s="67">
        <v>1.1937195253155225E-2</v>
      </c>
      <c r="D68" s="66">
        <v>29</v>
      </c>
      <c r="E68" s="67">
        <v>9.9931082012405231E-3</v>
      </c>
      <c r="F68" s="45"/>
    </row>
    <row r="69" spans="1:6" x14ac:dyDescent="0.25">
      <c r="A69" s="64" t="s">
        <v>44</v>
      </c>
      <c r="B69" s="65">
        <v>6169833.8999999985</v>
      </c>
      <c r="C69" s="67">
        <v>1.5889428559613158E-2</v>
      </c>
      <c r="D69" s="66">
        <v>45</v>
      </c>
      <c r="E69" s="67">
        <v>1.5506547208821502E-2</v>
      </c>
      <c r="F69" s="45"/>
    </row>
    <row r="70" spans="1:6" x14ac:dyDescent="0.25">
      <c r="A70" s="64" t="s">
        <v>45</v>
      </c>
      <c r="B70" s="65">
        <v>4184612.09</v>
      </c>
      <c r="C70" s="67">
        <v>1.0776804680876178E-2</v>
      </c>
      <c r="D70" s="66">
        <v>19</v>
      </c>
      <c r="E70" s="67">
        <v>6.5472088215024118E-3</v>
      </c>
      <c r="F70" s="45"/>
    </row>
    <row r="71" spans="1:6" x14ac:dyDescent="0.25">
      <c r="A71" s="64" t="s">
        <v>46</v>
      </c>
      <c r="B71" s="65">
        <v>4395122.46</v>
      </c>
      <c r="C71" s="67">
        <v>1.1318940747970746E-2</v>
      </c>
      <c r="D71" s="66">
        <v>32</v>
      </c>
      <c r="E71" s="67">
        <v>1.1026878015161957E-2</v>
      </c>
      <c r="F71" s="45"/>
    </row>
    <row r="72" spans="1:6" x14ac:dyDescent="0.25">
      <c r="A72" s="64" t="s">
        <v>47</v>
      </c>
      <c r="B72" s="65">
        <v>1582381.2999999998</v>
      </c>
      <c r="C72" s="67">
        <v>4.075172043191925E-3</v>
      </c>
      <c r="D72" s="66">
        <v>7</v>
      </c>
      <c r="E72" s="67">
        <v>2.4121295658166781E-3</v>
      </c>
      <c r="F72" s="45"/>
    </row>
    <row r="73" spans="1:6" x14ac:dyDescent="0.25">
      <c r="A73" s="64" t="s">
        <v>26</v>
      </c>
      <c r="B73" s="65">
        <v>3519199.15</v>
      </c>
      <c r="C73" s="67">
        <v>9.0631392007127394E-3</v>
      </c>
      <c r="D73" s="66">
        <v>31</v>
      </c>
      <c r="E73" s="67">
        <v>1.0682288077188146E-2</v>
      </c>
      <c r="F73" s="45"/>
    </row>
    <row r="74" spans="1:6" x14ac:dyDescent="0.25">
      <c r="A74" s="64" t="s">
        <v>27</v>
      </c>
      <c r="B74" s="65">
        <v>330841.62</v>
      </c>
      <c r="C74" s="67">
        <v>8.5203011470644057E-4</v>
      </c>
      <c r="D74" s="66">
        <v>3</v>
      </c>
      <c r="E74" s="67">
        <v>1.0337698139214334E-3</v>
      </c>
      <c r="F74" s="45"/>
    </row>
    <row r="75" spans="1:6" x14ac:dyDescent="0.25">
      <c r="A75" s="64" t="s">
        <v>28</v>
      </c>
      <c r="B75" s="65">
        <v>2605507.7999999998</v>
      </c>
      <c r="C75" s="67">
        <v>6.7100720571448219E-3</v>
      </c>
      <c r="D75" s="66">
        <v>14</v>
      </c>
      <c r="E75" s="67">
        <v>4.8242591316333561E-3</v>
      </c>
      <c r="F75" s="45"/>
    </row>
    <row r="76" spans="1:6" x14ac:dyDescent="0.25">
      <c r="A76" s="64" t="s">
        <v>5</v>
      </c>
      <c r="B76" s="65">
        <v>15598769.220000003</v>
      </c>
      <c r="C76" s="67">
        <v>4.0172155872637477E-2</v>
      </c>
      <c r="D76" s="66">
        <v>112</v>
      </c>
      <c r="E76" s="67">
        <v>3.8594073053066849E-2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388298035.81999999</v>
      </c>
      <c r="C78" s="71"/>
      <c r="D78" s="72">
        <v>2902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0.67490458147921573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639910.17999999993</v>
      </c>
      <c r="C87" s="67">
        <v>1.6479871669931305E-3</v>
      </c>
      <c r="D87" s="66">
        <v>16</v>
      </c>
      <c r="E87" s="67">
        <v>5.5134390075809786E-3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380727687.44000059</v>
      </c>
      <c r="C89" s="67">
        <v>0.98050376854466159</v>
      </c>
      <c r="D89" s="66">
        <v>2822</v>
      </c>
      <c r="E89" s="67">
        <v>0.97243280496209505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6930438.2000000011</v>
      </c>
      <c r="C91" s="67">
        <v>1.7848244288345239E-2</v>
      </c>
      <c r="D91" s="66">
        <v>64</v>
      </c>
      <c r="E91" s="67">
        <v>2.2053756030323914E-2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388298035.82000059</v>
      </c>
      <c r="C93" s="71"/>
      <c r="D93" s="72">
        <v>2902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374106089.24000049</v>
      </c>
      <c r="C100" s="67">
        <v>0.96345089268857698</v>
      </c>
      <c r="D100" s="66">
        <v>2691</v>
      </c>
      <c r="E100" s="67">
        <v>0.92729152308752583</v>
      </c>
      <c r="F100" s="64"/>
    </row>
    <row r="101" spans="1:6" x14ac:dyDescent="0.25">
      <c r="A101" s="64" t="s">
        <v>7</v>
      </c>
      <c r="B101" s="65">
        <v>14191946.579999998</v>
      </c>
      <c r="C101" s="67">
        <v>3.6549107311423072E-2</v>
      </c>
      <c r="D101" s="66">
        <v>211</v>
      </c>
      <c r="E101" s="67">
        <v>7.270847691247416E-2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388298035.82000047</v>
      </c>
      <c r="C103" s="71"/>
      <c r="D103" s="72">
        <v>2902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87305798.990000024</v>
      </c>
      <c r="C110" s="67">
        <v>0.22484223698332506</v>
      </c>
      <c r="D110" s="66">
        <v>1251</v>
      </c>
      <c r="E110" s="67">
        <v>0.43108201240523775</v>
      </c>
      <c r="F110" s="45"/>
    </row>
    <row r="111" spans="1:6" x14ac:dyDescent="0.25">
      <c r="A111" s="64" t="s">
        <v>72</v>
      </c>
      <c r="B111" s="66">
        <v>164724705.28999969</v>
      </c>
      <c r="C111" s="67">
        <v>0.42422235008770381</v>
      </c>
      <c r="D111" s="66">
        <v>1217</v>
      </c>
      <c r="E111" s="67">
        <v>0.41936595451412817</v>
      </c>
      <c r="F111" s="45"/>
    </row>
    <row r="112" spans="1:6" x14ac:dyDescent="0.25">
      <c r="A112" s="64" t="s">
        <v>73</v>
      </c>
      <c r="B112" s="66">
        <v>69232509.63000001</v>
      </c>
      <c r="C112" s="67">
        <v>0.17829734699480576</v>
      </c>
      <c r="D112" s="66">
        <v>289</v>
      </c>
      <c r="E112" s="67">
        <v>9.9586492074431432E-2</v>
      </c>
      <c r="F112" s="45"/>
    </row>
    <row r="113" spans="1:6" x14ac:dyDescent="0.25">
      <c r="A113" s="64" t="s">
        <v>74</v>
      </c>
      <c r="B113" s="66">
        <v>28799320.619999997</v>
      </c>
      <c r="C113" s="67">
        <v>7.4168082151593137E-2</v>
      </c>
      <c r="D113" s="66">
        <v>86</v>
      </c>
      <c r="E113" s="67">
        <v>2.9634734665747762E-2</v>
      </c>
      <c r="F113" s="45"/>
    </row>
    <row r="114" spans="1:6" x14ac:dyDescent="0.25">
      <c r="A114" s="64" t="s">
        <v>75</v>
      </c>
      <c r="B114" s="66">
        <v>15421947.689999999</v>
      </c>
      <c r="C114" s="67">
        <v>3.9716780069289429E-2</v>
      </c>
      <c r="D114" s="66">
        <v>35</v>
      </c>
      <c r="E114" s="67">
        <v>1.2060647829083391E-2</v>
      </c>
      <c r="F114" s="45"/>
    </row>
    <row r="115" spans="1:6" x14ac:dyDescent="0.25">
      <c r="A115" s="64" t="s">
        <v>76</v>
      </c>
      <c r="B115" s="66">
        <v>8513833</v>
      </c>
      <c r="C115" s="67">
        <v>2.1926026440027346E-2</v>
      </c>
      <c r="D115" s="66">
        <v>14</v>
      </c>
      <c r="E115" s="67">
        <v>4.8242591316333561E-3</v>
      </c>
      <c r="F115" s="45"/>
    </row>
    <row r="116" spans="1:6" x14ac:dyDescent="0.25">
      <c r="A116" s="64" t="s">
        <v>77</v>
      </c>
      <c r="B116" s="66">
        <v>4443974.25</v>
      </c>
      <c r="C116" s="67">
        <v>1.1444750784317791E-2</v>
      </c>
      <c r="D116" s="66">
        <v>5</v>
      </c>
      <c r="E116" s="67">
        <v>1.7229496898690559E-3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3.7903616918687328E-3</v>
      </c>
      <c r="D118" s="66">
        <v>1</v>
      </c>
      <c r="E118" s="67">
        <v>3.4458993797381116E-4</v>
      </c>
      <c r="F118" s="45"/>
    </row>
    <row r="119" spans="1:6" x14ac:dyDescent="0.25">
      <c r="A119" s="64" t="s">
        <v>81</v>
      </c>
      <c r="B119" s="66">
        <v>3132074.48</v>
      </c>
      <c r="C119" s="67">
        <v>8.0661610182646178E-3</v>
      </c>
      <c r="D119" s="66">
        <v>2</v>
      </c>
      <c r="E119" s="67">
        <v>6.8917987594762232E-4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1.3525903778804244E-2</v>
      </c>
      <c r="D121" s="66">
        <v>2</v>
      </c>
      <c r="E121" s="67">
        <v>6.8917987594762232E-4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388298035.81999975</v>
      </c>
      <c r="C123" s="71"/>
      <c r="D123" s="72">
        <v>2902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133803.59607856671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255974704.27999988</v>
      </c>
      <c r="C132" s="67">
        <v>0.65922224854791722</v>
      </c>
      <c r="D132" s="66">
        <v>1735</v>
      </c>
      <c r="E132" s="67">
        <v>0.59786354238456241</v>
      </c>
      <c r="F132" s="45"/>
    </row>
    <row r="133" spans="1:6" x14ac:dyDescent="0.25">
      <c r="A133" s="64" t="s">
        <v>9</v>
      </c>
      <c r="B133" s="65">
        <v>126266593.01999986</v>
      </c>
      <c r="C133" s="67">
        <v>0.32517958210463954</v>
      </c>
      <c r="D133" s="66">
        <v>1109</v>
      </c>
      <c r="E133" s="67">
        <v>0.3821502412129566</v>
      </c>
      <c r="F133" s="45"/>
    </row>
    <row r="134" spans="1:6" x14ac:dyDescent="0.25">
      <c r="A134" s="64" t="s">
        <v>10</v>
      </c>
      <c r="B134" s="65">
        <v>6056738.5200000005</v>
      </c>
      <c r="C134" s="67">
        <v>1.5598169347443404E-2</v>
      </c>
      <c r="D134" s="66">
        <v>58</v>
      </c>
      <c r="E134" s="67">
        <v>1.9986216402481046E-2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388298035.81999969</v>
      </c>
      <c r="C136" s="67"/>
      <c r="D136" s="72">
        <v>2902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110410.86</v>
      </c>
      <c r="C143" s="67">
        <v>2.8434565672431629E-4</v>
      </c>
      <c r="D143" s="66">
        <v>3</v>
      </c>
      <c r="E143" s="67">
        <v>1.0337698139214334E-3</v>
      </c>
      <c r="F143" s="45"/>
    </row>
    <row r="144" spans="1:6" x14ac:dyDescent="0.25">
      <c r="A144" s="76">
        <v>1997</v>
      </c>
      <c r="B144" s="65">
        <v>1087966.69</v>
      </c>
      <c r="C144" s="67">
        <v>2.8018856384438144E-3</v>
      </c>
      <c r="D144" s="66">
        <v>19</v>
      </c>
      <c r="E144" s="67">
        <v>6.5472088215024118E-3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17615.98</v>
      </c>
      <c r="C147" s="67">
        <v>4.536716226956679E-5</v>
      </c>
      <c r="D147" s="66">
        <v>1</v>
      </c>
      <c r="E147" s="67">
        <v>3.4458993797381116E-4</v>
      </c>
      <c r="F147" s="45"/>
    </row>
    <row r="148" spans="1:6" x14ac:dyDescent="0.25">
      <c r="A148" s="76">
        <v>2001</v>
      </c>
      <c r="B148" s="65">
        <v>31381998.229999997</v>
      </c>
      <c r="C148" s="67">
        <v>8.0819358675683531E-2</v>
      </c>
      <c r="D148" s="66">
        <v>264</v>
      </c>
      <c r="E148" s="67">
        <v>9.0971743625086143E-2</v>
      </c>
      <c r="F148" s="45"/>
    </row>
    <row r="149" spans="1:6" x14ac:dyDescent="0.25">
      <c r="A149" s="76">
        <v>2002</v>
      </c>
      <c r="B149" s="65">
        <v>2101408.87</v>
      </c>
      <c r="C149" s="67">
        <v>5.4118452223490821E-3</v>
      </c>
      <c r="D149" s="66">
        <v>20</v>
      </c>
      <c r="E149" s="67">
        <v>6.8917987594762234E-3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8947743.4299999997</v>
      </c>
      <c r="C151" s="67">
        <v>2.3043493926268088E-2</v>
      </c>
      <c r="D151" s="66">
        <v>80</v>
      </c>
      <c r="E151" s="67">
        <v>2.7567195037904894E-2</v>
      </c>
      <c r="F151" s="45"/>
    </row>
    <row r="152" spans="1:6" x14ac:dyDescent="0.25">
      <c r="A152" s="76">
        <v>2005</v>
      </c>
      <c r="B152" s="65">
        <v>344650891.76000005</v>
      </c>
      <c r="C152" s="67">
        <v>0.88759370371826163</v>
      </c>
      <c r="D152" s="66">
        <v>2515</v>
      </c>
      <c r="E152" s="67">
        <v>0.8666436940041351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388298035.82000005</v>
      </c>
      <c r="C154" s="67"/>
      <c r="D154" s="78">
        <v>2902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138.17841530376126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52207540.220000014</v>
      </c>
      <c r="C163" s="67">
        <v>0.13445223875456702</v>
      </c>
      <c r="D163" s="66">
        <v>424</v>
      </c>
      <c r="E163" s="67">
        <v>0.14610613370089592</v>
      </c>
      <c r="F163" s="45"/>
    </row>
    <row r="164" spans="1:6" x14ac:dyDescent="0.25">
      <c r="A164" s="64" t="s">
        <v>12</v>
      </c>
      <c r="B164" s="65">
        <v>92762905.739999935</v>
      </c>
      <c r="C164" s="67">
        <v>0.23889614981982893</v>
      </c>
      <c r="D164" s="66">
        <v>698</v>
      </c>
      <c r="E164" s="67">
        <v>0.2405237767057202</v>
      </c>
      <c r="F164" s="45"/>
    </row>
    <row r="165" spans="1:6" x14ac:dyDescent="0.25">
      <c r="A165" s="64" t="s">
        <v>13</v>
      </c>
      <c r="B165" s="65">
        <v>225500671.11999968</v>
      </c>
      <c r="C165" s="67">
        <v>0.58074120988995503</v>
      </c>
      <c r="D165" s="66">
        <v>1662</v>
      </c>
      <c r="E165" s="67">
        <v>0.57270847691247417</v>
      </c>
      <c r="F165" s="45"/>
    </row>
    <row r="166" spans="1:6" x14ac:dyDescent="0.25">
      <c r="A166" s="64" t="s">
        <v>14</v>
      </c>
      <c r="B166" s="65">
        <v>17375182.670000002</v>
      </c>
      <c r="C166" s="67">
        <v>4.4747026941064631E-2</v>
      </c>
      <c r="D166" s="66">
        <v>115</v>
      </c>
      <c r="E166" s="67">
        <v>3.9627842866988283E-2</v>
      </c>
      <c r="F166" s="45"/>
    </row>
    <row r="167" spans="1:6" x14ac:dyDescent="0.25">
      <c r="A167" s="64" t="s">
        <v>15</v>
      </c>
      <c r="B167" s="65">
        <v>451736.07</v>
      </c>
      <c r="C167" s="67">
        <v>1.163374594584372E-3</v>
      </c>
      <c r="D167" s="66">
        <v>3</v>
      </c>
      <c r="E167" s="67">
        <v>1.0337698139214334E-3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388298035.81999964</v>
      </c>
      <c r="C171" s="71"/>
      <c r="D171" s="72">
        <v>2902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11.27265789683881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194271599.83999988</v>
      </c>
      <c r="C180" s="67">
        <v>0.50031569031695255</v>
      </c>
      <c r="D180" s="66">
        <v>1507</v>
      </c>
      <c r="E180" s="67">
        <v>0.51929703652653347</v>
      </c>
      <c r="F180" s="43"/>
    </row>
    <row r="181" spans="1:6" x14ac:dyDescent="0.25">
      <c r="A181" s="64" t="s">
        <v>53</v>
      </c>
      <c r="B181" s="65">
        <v>194026435.97999975</v>
      </c>
      <c r="C181" s="67">
        <v>0.49968430968304745</v>
      </c>
      <c r="D181" s="66">
        <v>1395</v>
      </c>
      <c r="E181" s="67">
        <v>0.48070296347346658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388298035.81999964</v>
      </c>
      <c r="C183" s="71"/>
      <c r="D183" s="72">
        <v>2902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11738364.829999998</v>
      </c>
      <c r="C190" s="67">
        <v>3.02302966977702E-2</v>
      </c>
      <c r="D190" s="66">
        <v>146</v>
      </c>
      <c r="E190" s="67">
        <v>5.0310130944176433E-2</v>
      </c>
      <c r="F190" s="67">
        <v>0.81425066257165413</v>
      </c>
    </row>
    <row r="191" spans="1:6" x14ac:dyDescent="0.25">
      <c r="A191" s="64" t="s">
        <v>55</v>
      </c>
      <c r="B191" s="65">
        <v>58469002.619999997</v>
      </c>
      <c r="C191" s="67">
        <v>0.15057764198195425</v>
      </c>
      <c r="D191" s="66">
        <v>459</v>
      </c>
      <c r="E191" s="67">
        <v>0.15816678152997932</v>
      </c>
      <c r="F191" s="67">
        <v>0.80217536832797309</v>
      </c>
    </row>
    <row r="192" spans="1:6" x14ac:dyDescent="0.25">
      <c r="A192" s="64" t="s">
        <v>56</v>
      </c>
      <c r="B192" s="65">
        <v>62109747.00999999</v>
      </c>
      <c r="C192" s="67">
        <v>0.15995380166896256</v>
      </c>
      <c r="D192" s="66">
        <v>484</v>
      </c>
      <c r="E192" s="67">
        <v>0.16678152997932461</v>
      </c>
      <c r="F192" s="67">
        <v>0.79504935090666928</v>
      </c>
    </row>
    <row r="193" spans="1:6" x14ac:dyDescent="0.25">
      <c r="A193" s="64" t="s">
        <v>57</v>
      </c>
      <c r="B193" s="65">
        <v>19551409.530000005</v>
      </c>
      <c r="C193" s="67">
        <v>5.0351554029140877E-2</v>
      </c>
      <c r="D193" s="66">
        <v>167</v>
      </c>
      <c r="E193" s="67">
        <v>5.7546519641626465E-2</v>
      </c>
      <c r="F193" s="67">
        <v>0.79976801730425184</v>
      </c>
    </row>
    <row r="194" spans="1:6" x14ac:dyDescent="0.25">
      <c r="A194" s="64" t="s">
        <v>58</v>
      </c>
      <c r="B194" s="65">
        <v>18515666.82</v>
      </c>
      <c r="C194" s="67">
        <v>4.7684162967497348E-2</v>
      </c>
      <c r="D194" s="66">
        <v>145</v>
      </c>
      <c r="E194" s="67">
        <v>4.9965541006202617E-2</v>
      </c>
      <c r="F194" s="67">
        <v>0.77047723626189291</v>
      </c>
    </row>
    <row r="195" spans="1:6" x14ac:dyDescent="0.25">
      <c r="A195" s="64" t="s">
        <v>59</v>
      </c>
      <c r="B195" s="65">
        <v>17237826.790000003</v>
      </c>
      <c r="C195" s="67">
        <v>4.4393288659309103E-2</v>
      </c>
      <c r="D195" s="66">
        <v>130</v>
      </c>
      <c r="E195" s="67">
        <v>4.4796691936595454E-2</v>
      </c>
      <c r="F195" s="67">
        <v>0.80129723949710752</v>
      </c>
    </row>
    <row r="196" spans="1:6" x14ac:dyDescent="0.25">
      <c r="A196" s="64" t="s">
        <v>29</v>
      </c>
      <c r="B196" s="65">
        <v>91032873.35999994</v>
      </c>
      <c r="C196" s="67">
        <v>0.2344407258402906</v>
      </c>
      <c r="D196" s="66">
        <v>677</v>
      </c>
      <c r="E196" s="67">
        <v>0.23328738800827015</v>
      </c>
      <c r="F196" s="67">
        <v>0.78388196188538506</v>
      </c>
    </row>
    <row r="197" spans="1:6" x14ac:dyDescent="0.25">
      <c r="A197" s="64" t="s">
        <v>60</v>
      </c>
      <c r="B197" s="65">
        <v>37258269.670000017</v>
      </c>
      <c r="C197" s="67">
        <v>9.5952763684005654E-2</v>
      </c>
      <c r="D197" s="66">
        <v>258</v>
      </c>
      <c r="E197" s="67">
        <v>8.8904203997243275E-2</v>
      </c>
      <c r="F197" s="67">
        <v>0.78663196100310817</v>
      </c>
    </row>
    <row r="198" spans="1:6" x14ac:dyDescent="0.25">
      <c r="A198" s="64" t="s">
        <v>61</v>
      </c>
      <c r="B198" s="65">
        <v>49968496.329999991</v>
      </c>
      <c r="C198" s="67">
        <v>0.12868593636966907</v>
      </c>
      <c r="D198" s="66">
        <v>236</v>
      </c>
      <c r="E198" s="67">
        <v>8.1323225361819435E-2</v>
      </c>
      <c r="F198" s="67">
        <v>0.75821674883240886</v>
      </c>
    </row>
    <row r="199" spans="1:6" x14ac:dyDescent="0.25">
      <c r="A199" s="64" t="s">
        <v>62</v>
      </c>
      <c r="B199" s="65">
        <v>16053539.180000005</v>
      </c>
      <c r="C199" s="67">
        <v>4.1343343769685743E-2</v>
      </c>
      <c r="D199" s="66">
        <v>139</v>
      </c>
      <c r="E199" s="67">
        <v>4.7898001378359749E-2</v>
      </c>
      <c r="F199" s="67">
        <v>0.79666214029499116</v>
      </c>
    </row>
    <row r="200" spans="1:6" x14ac:dyDescent="0.25">
      <c r="A200" s="64" t="s">
        <v>63</v>
      </c>
      <c r="B200" s="65">
        <v>6056738.5200000005</v>
      </c>
      <c r="C200" s="67">
        <v>1.5598169347443396E-2</v>
      </c>
      <c r="D200" s="66">
        <v>58</v>
      </c>
      <c r="E200" s="67">
        <v>1.9986216402481046E-2</v>
      </c>
      <c r="F200" s="67">
        <v>0.78189053339105452</v>
      </c>
    </row>
    <row r="201" spans="1:6" x14ac:dyDescent="0.25">
      <c r="A201" s="64" t="s">
        <v>4</v>
      </c>
      <c r="B201" s="65">
        <v>306101.16000000003</v>
      </c>
      <c r="C201" s="67">
        <v>7.8831498427124874E-4</v>
      </c>
      <c r="D201" s="66">
        <v>3</v>
      </c>
      <c r="E201" s="67">
        <v>1.0337698139214334E-3</v>
      </c>
      <c r="F201" s="67">
        <v>0.80594284123921078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388298035.81999993</v>
      </c>
      <c r="C203" s="71"/>
      <c r="D203" s="72">
        <v>2902</v>
      </c>
      <c r="E203" s="71"/>
      <c r="F203" s="81">
        <v>0.78768422032935104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30450571.159999993</v>
      </c>
      <c r="C210" s="67">
        <v>7.8420615998469015E-2</v>
      </c>
      <c r="D210" s="66">
        <v>231</v>
      </c>
      <c r="E210" s="67">
        <v>7.9600275671950382E-2</v>
      </c>
      <c r="F210" s="45"/>
    </row>
    <row r="211" spans="1:6" x14ac:dyDescent="0.25">
      <c r="A211" s="64" t="s">
        <v>351</v>
      </c>
      <c r="B211" s="65">
        <v>306595767.88000017</v>
      </c>
      <c r="C211" s="67">
        <v>0.78958876841222569</v>
      </c>
      <c r="D211" s="66">
        <v>2291</v>
      </c>
      <c r="E211" s="67">
        <v>0.78945554789800143</v>
      </c>
      <c r="F211" s="45"/>
    </row>
    <row r="212" spans="1:6" x14ac:dyDescent="0.25">
      <c r="A212" s="64" t="s">
        <v>323</v>
      </c>
      <c r="B212" s="65">
        <v>40565282.660000011</v>
      </c>
      <c r="C212" s="67">
        <v>0.10446945108629008</v>
      </c>
      <c r="D212" s="66">
        <v>270</v>
      </c>
      <c r="E212" s="67">
        <v>9.3039283252929011E-2</v>
      </c>
      <c r="F212" s="45"/>
    </row>
    <row r="213" spans="1:6" x14ac:dyDescent="0.25">
      <c r="A213" s="64" t="s">
        <v>324</v>
      </c>
      <c r="B213" s="65">
        <v>4314929.82</v>
      </c>
      <c r="C213" s="67">
        <v>1.1112417323687505E-2</v>
      </c>
      <c r="D213" s="66">
        <v>43</v>
      </c>
      <c r="E213" s="67">
        <v>1.4817367332873881E-2</v>
      </c>
      <c r="F213" s="45"/>
    </row>
    <row r="214" spans="1:6" x14ac:dyDescent="0.25">
      <c r="A214" s="64" t="s">
        <v>325</v>
      </c>
      <c r="B214" s="65">
        <v>2146435.65</v>
      </c>
      <c r="C214" s="67">
        <v>5.5278045521584976E-3</v>
      </c>
      <c r="D214" s="66">
        <v>20</v>
      </c>
      <c r="E214" s="67">
        <v>6.8917987594762234E-3</v>
      </c>
      <c r="F214" s="45"/>
    </row>
    <row r="215" spans="1:6" x14ac:dyDescent="0.25">
      <c r="A215" s="64" t="s">
        <v>40</v>
      </c>
      <c r="B215" s="65">
        <v>3585138.4699999988</v>
      </c>
      <c r="C215" s="67">
        <v>9.2329554601762905E-3</v>
      </c>
      <c r="D215" s="66">
        <v>31</v>
      </c>
      <c r="E215" s="67">
        <v>1.0682288077188146E-2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524163.79</v>
      </c>
      <c r="C220" s="67">
        <v>1.349900699067615E-3</v>
      </c>
      <c r="D220" s="66">
        <v>15</v>
      </c>
      <c r="E220" s="67">
        <v>5.1688490696071678E-3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115746.39</v>
      </c>
      <c r="C222" s="67">
        <v>2.9808646792551776E-4</v>
      </c>
      <c r="D222" s="66">
        <v>1</v>
      </c>
      <c r="E222" s="67">
        <v>3.4458993797381116E-4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388298035.82000011</v>
      </c>
      <c r="C225" s="71"/>
      <c r="D225" s="72">
        <v>2902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2.2177913950536237E-2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299989719.54999989</v>
      </c>
      <c r="C235" s="67">
        <v>0.77257593877982866</v>
      </c>
      <c r="D235" s="66">
        <v>2177</v>
      </c>
      <c r="E235" s="67">
        <v>0.75017229496898685</v>
      </c>
      <c r="F235" s="45"/>
    </row>
    <row r="236" spans="1:6" x14ac:dyDescent="0.25">
      <c r="A236" s="64" t="s">
        <v>555</v>
      </c>
      <c r="B236" s="65">
        <v>88308316.269999951</v>
      </c>
      <c r="C236" s="67">
        <v>0.22742406122017142</v>
      </c>
      <c r="D236" s="66">
        <v>725</v>
      </c>
      <c r="E236" s="67">
        <v>0.24982770503101309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388298035.81999981</v>
      </c>
      <c r="C238" s="67"/>
      <c r="D238" s="78">
        <v>2902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30606743.820000008</v>
      </c>
      <c r="C246" s="67">
        <v>7.8822813912424947E-2</v>
      </c>
      <c r="D246" s="66">
        <v>243</v>
      </c>
      <c r="E246" s="67">
        <v>8.3735354927636119E-2</v>
      </c>
      <c r="F246" s="45"/>
    </row>
    <row r="247" spans="1:6" x14ac:dyDescent="0.25">
      <c r="A247" s="64" t="s">
        <v>39</v>
      </c>
      <c r="B247" s="65">
        <v>357691292.00000042</v>
      </c>
      <c r="C247" s="67">
        <v>0.92117718608757504</v>
      </c>
      <c r="D247" s="66">
        <v>2659</v>
      </c>
      <c r="E247" s="67">
        <v>0.91626464507236394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388298035.82000041</v>
      </c>
      <c r="C249" s="67"/>
      <c r="D249" s="78">
        <v>2902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19398972.760000002</v>
      </c>
      <c r="C258" s="67">
        <v>6.4665458500042822E-2</v>
      </c>
      <c r="D258" s="66">
        <v>122</v>
      </c>
      <c r="E258" s="67">
        <v>5.604042259990813E-2</v>
      </c>
      <c r="F258" s="45"/>
    </row>
    <row r="259" spans="1:6" x14ac:dyDescent="0.25">
      <c r="A259" s="64" t="s">
        <v>83</v>
      </c>
      <c r="B259" s="65">
        <v>47396400.87999998</v>
      </c>
      <c r="C259" s="67">
        <v>0.15799341707808198</v>
      </c>
      <c r="D259" s="66">
        <v>370</v>
      </c>
      <c r="E259" s="67">
        <v>0.16995865870463941</v>
      </c>
      <c r="F259" s="45"/>
    </row>
    <row r="260" spans="1:6" x14ac:dyDescent="0.25">
      <c r="A260" s="64" t="s">
        <v>84</v>
      </c>
      <c r="B260" s="65">
        <v>76478189.349999979</v>
      </c>
      <c r="C260" s="67">
        <v>0.25493603402383663</v>
      </c>
      <c r="D260" s="66">
        <v>587</v>
      </c>
      <c r="E260" s="67">
        <v>0.26963711529627926</v>
      </c>
      <c r="F260" s="45"/>
    </row>
    <row r="261" spans="1:6" x14ac:dyDescent="0.25">
      <c r="A261" s="64" t="s">
        <v>85</v>
      </c>
      <c r="B261" s="65">
        <v>98628810.889999986</v>
      </c>
      <c r="C261" s="67">
        <v>0.32877396944784743</v>
      </c>
      <c r="D261" s="66">
        <v>725</v>
      </c>
      <c r="E261" s="67">
        <v>0.33302710151584752</v>
      </c>
      <c r="F261" s="45"/>
    </row>
    <row r="262" spans="1:6" x14ac:dyDescent="0.25">
      <c r="A262" s="64" t="s">
        <v>86</v>
      </c>
      <c r="B262" s="65">
        <v>33289213.699999996</v>
      </c>
      <c r="C262" s="67">
        <v>0.11096784833138795</v>
      </c>
      <c r="D262" s="66">
        <v>205</v>
      </c>
      <c r="E262" s="67">
        <v>9.416628387689481E-2</v>
      </c>
      <c r="F262" s="45"/>
    </row>
    <row r="263" spans="1:6" x14ac:dyDescent="0.25">
      <c r="A263" s="64" t="s">
        <v>87</v>
      </c>
      <c r="B263" s="65">
        <v>13055596.760000004</v>
      </c>
      <c r="C263" s="67">
        <v>4.3520147222325063E-2</v>
      </c>
      <c r="D263" s="66">
        <v>86</v>
      </c>
      <c r="E263" s="67">
        <v>3.9503904455672943E-2</v>
      </c>
      <c r="F263" s="45"/>
    </row>
    <row r="264" spans="1:6" x14ac:dyDescent="0.25">
      <c r="A264" s="64" t="s">
        <v>88</v>
      </c>
      <c r="B264" s="65">
        <v>6409773.6100000003</v>
      </c>
      <c r="C264" s="67">
        <v>2.1366644229058891E-2</v>
      </c>
      <c r="D264" s="66">
        <v>34</v>
      </c>
      <c r="E264" s="67">
        <v>1.5617822691777675E-2</v>
      </c>
      <c r="F264" s="45"/>
    </row>
    <row r="265" spans="1:6" x14ac:dyDescent="0.25">
      <c r="A265" s="64" t="s">
        <v>89</v>
      </c>
      <c r="B265" s="65">
        <v>1434331.98</v>
      </c>
      <c r="C265" s="67">
        <v>4.7812704453725017E-3</v>
      </c>
      <c r="D265" s="66">
        <v>11</v>
      </c>
      <c r="E265" s="67">
        <v>5.052824988516307E-3</v>
      </c>
      <c r="F265" s="45"/>
    </row>
    <row r="266" spans="1:6" x14ac:dyDescent="0.25">
      <c r="A266" s="64" t="s">
        <v>1</v>
      </c>
      <c r="B266" s="65">
        <v>377923.52999999997</v>
      </c>
      <c r="C266" s="67">
        <v>1.2597882706344233E-3</v>
      </c>
      <c r="D266" s="66">
        <v>7</v>
      </c>
      <c r="E266" s="67">
        <v>3.2154340836012861E-3</v>
      </c>
      <c r="F266" s="45"/>
    </row>
    <row r="267" spans="1:6" x14ac:dyDescent="0.25">
      <c r="A267" s="64" t="s">
        <v>70</v>
      </c>
      <c r="B267" s="65">
        <v>967226.95</v>
      </c>
      <c r="C267" s="67">
        <v>3.2242003207672929E-3</v>
      </c>
      <c r="D267" s="66">
        <v>7</v>
      </c>
      <c r="E267" s="67">
        <v>3.2154340836012861E-3</v>
      </c>
      <c r="F267" s="45"/>
    </row>
    <row r="268" spans="1:6" x14ac:dyDescent="0.25">
      <c r="A268" s="64" t="s">
        <v>82</v>
      </c>
      <c r="B268" s="65">
        <v>2553279.1399999997</v>
      </c>
      <c r="C268" s="67">
        <v>8.5112221306451793E-3</v>
      </c>
      <c r="D268" s="66">
        <v>23</v>
      </c>
      <c r="E268" s="67">
        <v>1.0564997703261369E-2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299989719.54999989</v>
      </c>
      <c r="C270" s="67"/>
      <c r="D270" s="72">
        <v>2177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1.7198777246500123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234653778.50999966</v>
      </c>
      <c r="C283" s="67">
        <v>0.60431358612067865</v>
      </c>
      <c r="D283" s="66">
        <v>1741</v>
      </c>
      <c r="E283" s="67">
        <v>0.59993108201240519</v>
      </c>
      <c r="F283" s="45"/>
    </row>
    <row r="284" spans="1:6" x14ac:dyDescent="0.25">
      <c r="A284" s="64" t="s">
        <v>181</v>
      </c>
      <c r="B284" s="65">
        <v>123118020.5299999</v>
      </c>
      <c r="C284" s="67">
        <v>0.31707093307850981</v>
      </c>
      <c r="D284" s="66">
        <v>896</v>
      </c>
      <c r="E284" s="67">
        <v>0.30875258442453479</v>
      </c>
      <c r="F284" s="45"/>
    </row>
    <row r="285" spans="1:6" x14ac:dyDescent="0.25">
      <c r="A285" s="64" t="s">
        <v>182</v>
      </c>
      <c r="B285" s="65">
        <v>24738666.079999998</v>
      </c>
      <c r="C285" s="67">
        <v>6.3710510478780569E-2</v>
      </c>
      <c r="D285" s="66">
        <v>209</v>
      </c>
      <c r="E285" s="67">
        <v>7.2019297036526528E-2</v>
      </c>
      <c r="F285" s="45"/>
    </row>
    <row r="286" spans="1:6" x14ac:dyDescent="0.25">
      <c r="A286" s="64" t="s">
        <v>183</v>
      </c>
      <c r="B286" s="65">
        <v>1714123.85</v>
      </c>
      <c r="C286" s="67">
        <v>4.4144540839104419E-3</v>
      </c>
      <c r="D286" s="66">
        <v>22</v>
      </c>
      <c r="E286" s="67">
        <v>7.5809786354238459E-3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1.0490516238120496E-2</v>
      </c>
      <c r="D287" s="66">
        <v>34</v>
      </c>
      <c r="E287" s="67">
        <v>1.171605789110958E-2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388298035.81999958</v>
      </c>
      <c r="C291" s="69"/>
      <c r="D291" s="72">
        <v>2902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558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385905749.19000113</v>
      </c>
      <c r="C6" s="65">
        <v>34493249.999999993</v>
      </c>
      <c r="D6" s="65">
        <v>229430245.24999991</v>
      </c>
      <c r="E6" s="65">
        <v>121982253.94000001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2887</v>
      </c>
      <c r="C7" s="66">
        <v>304</v>
      </c>
      <c r="D7" s="66">
        <v>1603</v>
      </c>
      <c r="E7" s="66">
        <v>980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0.78782228603934523</v>
      </c>
      <c r="C8" s="67">
        <v>0.77447946286828773</v>
      </c>
      <c r="D8" s="67">
        <v>0.79591640440974132</v>
      </c>
      <c r="E8" s="67">
        <v>0.776371454608211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5.7044864864864864E-3</v>
      </c>
      <c r="E9" s="67">
        <v>6.0827480000000003E-2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0.90420747126436785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11.598464981667787</v>
      </c>
      <c r="C11" s="65">
        <v>15.199364357731845</v>
      </c>
      <c r="D11" s="65">
        <v>11.227033592416808</v>
      </c>
      <c r="E11" s="65">
        <v>11.278835474795425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11.000684462696784</v>
      </c>
      <c r="C12" s="65">
        <v>14.422997946611909</v>
      </c>
      <c r="D12" s="65">
        <v>11.000684462696784</v>
      </c>
      <c r="E12" s="65">
        <v>11.000684462696784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20.251882272416154</v>
      </c>
      <c r="C13" s="65">
        <v>20.251882272416154</v>
      </c>
      <c r="D13" s="65">
        <v>11.5564681724846</v>
      </c>
      <c r="E13" s="65">
        <v>11.797399041752225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133670.15905438209</v>
      </c>
      <c r="C14" s="65">
        <v>113464.63815789472</v>
      </c>
      <c r="D14" s="65">
        <v>143125.54288833431</v>
      </c>
      <c r="E14" s="65">
        <v>125925.42715871251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1055.33</v>
      </c>
      <c r="E15" s="65">
        <v>9683.08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11.195944801644004</v>
      </c>
      <c r="C17" s="65">
        <v>7.8748574209446813</v>
      </c>
      <c r="D17" s="65">
        <v>11.713594633399824</v>
      </c>
      <c r="E17" s="65">
        <v>11.161436252875101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22.583333333333332</v>
      </c>
      <c r="C19" s="65">
        <v>22.583333333333332</v>
      </c>
      <c r="D19" s="65">
        <v>19</v>
      </c>
      <c r="E19" s="65">
        <v>19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0.77362043358159793</v>
      </c>
      <c r="C20" s="67">
        <v>0.95066875924999816</v>
      </c>
      <c r="D20" s="67">
        <v>0.94284808794188446</v>
      </c>
      <c r="E20" s="67">
        <v>0.40526427560779343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0.22637956641839915</v>
      </c>
      <c r="C21" s="67">
        <v>4.933124075000183E-2</v>
      </c>
      <c r="D21" s="67">
        <v>5.7151912058116087E-2</v>
      </c>
      <c r="E21" s="67">
        <v>0.59473572439220612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0.36182642443933249</v>
      </c>
      <c r="C23" s="67">
        <v>0.30540379291600533</v>
      </c>
      <c r="D23" s="67">
        <v>0.27982116398840412</v>
      </c>
      <c r="E23" s="67">
        <v>0.53202074600065363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1.7202200810381454</v>
      </c>
      <c r="C24" s="65">
        <v>2.1634015800172635</v>
      </c>
      <c r="D24" s="65">
        <v>1.6995521636435169</v>
      </c>
      <c r="E24" s="65">
        <v>1.5166840248671349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1777423.0799999998</v>
      </c>
      <c r="C31" s="67">
        <v>4.6058476291963449E-3</v>
      </c>
      <c r="D31" s="66">
        <v>51</v>
      </c>
      <c r="E31" s="67">
        <v>1.7665396605472811E-2</v>
      </c>
      <c r="F31" s="45"/>
    </row>
    <row r="32" spans="1:11" x14ac:dyDescent="0.25">
      <c r="A32" s="64" t="s">
        <v>19</v>
      </c>
      <c r="B32" s="65">
        <v>11202343.299999999</v>
      </c>
      <c r="C32" s="67">
        <v>2.9028702794693401E-2</v>
      </c>
      <c r="D32" s="66">
        <v>148</v>
      </c>
      <c r="E32" s="67">
        <v>5.1264288188430894E-2</v>
      </c>
      <c r="F32" s="45"/>
    </row>
    <row r="33" spans="1:6" x14ac:dyDescent="0.25">
      <c r="A33" s="64" t="s">
        <v>20</v>
      </c>
      <c r="B33" s="65">
        <v>5555379.4500000002</v>
      </c>
      <c r="C33" s="67">
        <v>1.4395689780886943E-2</v>
      </c>
      <c r="D33" s="66">
        <v>50</v>
      </c>
      <c r="E33" s="67">
        <v>1.7319016279875303E-2</v>
      </c>
      <c r="F33" s="45"/>
    </row>
    <row r="34" spans="1:6" x14ac:dyDescent="0.25">
      <c r="A34" s="64" t="s">
        <v>21</v>
      </c>
      <c r="B34" s="65">
        <v>7723848.7599999998</v>
      </c>
      <c r="C34" s="67">
        <v>2.0014857970403494E-2</v>
      </c>
      <c r="D34" s="66">
        <v>71</v>
      </c>
      <c r="E34" s="67">
        <v>2.4593003117422931E-2</v>
      </c>
      <c r="F34" s="45"/>
    </row>
    <row r="35" spans="1:6" x14ac:dyDescent="0.25">
      <c r="A35" s="64" t="s">
        <v>22</v>
      </c>
      <c r="B35" s="65">
        <v>9488764.9099999983</v>
      </c>
      <c r="C35" s="67">
        <v>2.4588296313067432E-2</v>
      </c>
      <c r="D35" s="66">
        <v>70</v>
      </c>
      <c r="E35" s="67">
        <v>2.4246622791825424E-2</v>
      </c>
      <c r="F35" s="45"/>
    </row>
    <row r="36" spans="1:6" x14ac:dyDescent="0.25">
      <c r="A36" s="64" t="s">
        <v>23</v>
      </c>
      <c r="B36" s="65">
        <v>18259912.129999999</v>
      </c>
      <c r="C36" s="67">
        <v>4.7317025383339838E-2</v>
      </c>
      <c r="D36" s="66">
        <v>116</v>
      </c>
      <c r="E36" s="67">
        <v>4.01801177693107E-2</v>
      </c>
      <c r="F36" s="45"/>
    </row>
    <row r="37" spans="1:6" x14ac:dyDescent="0.25">
      <c r="A37" s="64" t="s">
        <v>24</v>
      </c>
      <c r="B37" s="65">
        <v>30774797.370000001</v>
      </c>
      <c r="C37" s="67">
        <v>7.9746926379290872E-2</v>
      </c>
      <c r="D37" s="66">
        <v>191</v>
      </c>
      <c r="E37" s="67">
        <v>6.6158642189123651E-2</v>
      </c>
      <c r="F37" s="45"/>
    </row>
    <row r="38" spans="1:6" x14ac:dyDescent="0.25">
      <c r="A38" s="64" t="s">
        <v>25</v>
      </c>
      <c r="B38" s="65">
        <v>55645155.559999965</v>
      </c>
      <c r="C38" s="67">
        <v>0.14419364229943929</v>
      </c>
      <c r="D38" s="66">
        <v>340</v>
      </c>
      <c r="E38" s="67">
        <v>0.11776931070315207</v>
      </c>
      <c r="F38" s="45"/>
    </row>
    <row r="39" spans="1:6" x14ac:dyDescent="0.25">
      <c r="A39" s="64" t="s">
        <v>42</v>
      </c>
      <c r="B39" s="65">
        <v>107914023.13999997</v>
      </c>
      <c r="C39" s="67">
        <v>0.27963828827766113</v>
      </c>
      <c r="D39" s="66">
        <v>734</v>
      </c>
      <c r="E39" s="67">
        <v>0.25424315898856947</v>
      </c>
      <c r="F39" s="45"/>
    </row>
    <row r="40" spans="1:6" x14ac:dyDescent="0.25">
      <c r="A40" s="64" t="s">
        <v>43</v>
      </c>
      <c r="B40" s="65">
        <v>111953450.2099999</v>
      </c>
      <c r="C40" s="67">
        <v>0.29010568110214879</v>
      </c>
      <c r="D40" s="66">
        <v>905</v>
      </c>
      <c r="E40" s="67">
        <v>0.313474194665743</v>
      </c>
      <c r="F40" s="45"/>
    </row>
    <row r="41" spans="1:6" x14ac:dyDescent="0.25">
      <c r="A41" s="64" t="s">
        <v>44</v>
      </c>
      <c r="B41" s="65">
        <v>16709793.610000005</v>
      </c>
      <c r="C41" s="67">
        <v>4.3300193493030797E-2</v>
      </c>
      <c r="D41" s="66">
        <v>141</v>
      </c>
      <c r="E41" s="67">
        <v>4.8839625909248355E-2</v>
      </c>
      <c r="F41" s="45"/>
    </row>
    <row r="42" spans="1:6" x14ac:dyDescent="0.25">
      <c r="A42" s="64" t="s">
        <v>45</v>
      </c>
      <c r="B42" s="65">
        <v>5616869.6400000025</v>
      </c>
      <c r="C42" s="67">
        <v>1.4555029697768378E-2</v>
      </c>
      <c r="D42" s="66">
        <v>48</v>
      </c>
      <c r="E42" s="67">
        <v>1.6626255628680291E-2</v>
      </c>
      <c r="F42" s="45"/>
    </row>
    <row r="43" spans="1:6" x14ac:dyDescent="0.25">
      <c r="A43" s="64" t="s">
        <v>46</v>
      </c>
      <c r="B43" s="65">
        <v>1058486.6499999999</v>
      </c>
      <c r="C43" s="67">
        <v>2.7428631271281122E-3</v>
      </c>
      <c r="D43" s="66">
        <v>10</v>
      </c>
      <c r="E43" s="67">
        <v>3.4638032559750607E-3</v>
      </c>
      <c r="F43" s="45"/>
    </row>
    <row r="44" spans="1:6" x14ac:dyDescent="0.25">
      <c r="A44" s="64" t="s">
        <v>47</v>
      </c>
      <c r="B44" s="65">
        <v>1864929.38</v>
      </c>
      <c r="C44" s="67">
        <v>4.8326032558841363E-3</v>
      </c>
      <c r="D44" s="66">
        <v>8</v>
      </c>
      <c r="E44" s="67">
        <v>2.7710426047800486E-3</v>
      </c>
      <c r="F44" s="45"/>
    </row>
    <row r="45" spans="1:6" x14ac:dyDescent="0.25">
      <c r="A45" s="64" t="s">
        <v>26</v>
      </c>
      <c r="B45" s="65">
        <v>171525.05</v>
      </c>
      <c r="C45" s="67">
        <v>4.4447394308072362E-4</v>
      </c>
      <c r="D45" s="66">
        <v>2</v>
      </c>
      <c r="E45" s="67">
        <v>6.9276065119501214E-4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4.8987855298036301E-4</v>
      </c>
      <c r="D48" s="66">
        <v>2</v>
      </c>
      <c r="E48" s="67">
        <v>6.9276065119501214E-4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385905749.18999982</v>
      </c>
      <c r="C50" s="71"/>
      <c r="D50" s="72">
        <v>2887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0.7878222860393479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559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5574154.5200000005</v>
      </c>
      <c r="C59" s="67">
        <v>1.4444341738105534E-2</v>
      </c>
      <c r="D59" s="66">
        <v>107</v>
      </c>
      <c r="E59" s="67">
        <v>3.7062694838933145E-2</v>
      </c>
      <c r="F59" s="45"/>
    </row>
    <row r="60" spans="1:6" x14ac:dyDescent="0.25">
      <c r="A60" s="64" t="s">
        <v>19</v>
      </c>
      <c r="B60" s="65">
        <v>68561488.049999952</v>
      </c>
      <c r="C60" s="67">
        <v>0.17766381608438764</v>
      </c>
      <c r="D60" s="66">
        <v>466</v>
      </c>
      <c r="E60" s="67">
        <v>0.16141323172843783</v>
      </c>
      <c r="F60" s="45"/>
    </row>
    <row r="61" spans="1:6" x14ac:dyDescent="0.25">
      <c r="A61" s="64" t="s">
        <v>20</v>
      </c>
      <c r="B61" s="65">
        <v>22487984.120000001</v>
      </c>
      <c r="C61" s="67">
        <v>5.8273254977935278E-2</v>
      </c>
      <c r="D61" s="66">
        <v>141</v>
      </c>
      <c r="E61" s="67">
        <v>4.8839625909248355E-2</v>
      </c>
      <c r="F61" s="45"/>
    </row>
    <row r="62" spans="1:6" x14ac:dyDescent="0.25">
      <c r="A62" s="64" t="s">
        <v>21</v>
      </c>
      <c r="B62" s="65">
        <v>58517680.220000006</v>
      </c>
      <c r="C62" s="67">
        <v>0.15163723355463399</v>
      </c>
      <c r="D62" s="66">
        <v>440</v>
      </c>
      <c r="E62" s="67">
        <v>0.15240734326290267</v>
      </c>
      <c r="F62" s="45"/>
    </row>
    <row r="63" spans="1:6" x14ac:dyDescent="0.25">
      <c r="A63" s="64" t="s">
        <v>22</v>
      </c>
      <c r="B63" s="65">
        <v>30108801.77</v>
      </c>
      <c r="C63" s="67">
        <v>7.8021127783654762E-2</v>
      </c>
      <c r="D63" s="66">
        <v>228</v>
      </c>
      <c r="E63" s="67">
        <v>7.8974714236231383E-2</v>
      </c>
      <c r="F63" s="45"/>
    </row>
    <row r="64" spans="1:6" x14ac:dyDescent="0.25">
      <c r="A64" s="64" t="s">
        <v>23</v>
      </c>
      <c r="B64" s="65">
        <v>37785260.469999991</v>
      </c>
      <c r="C64" s="67">
        <v>9.7913183592910152E-2</v>
      </c>
      <c r="D64" s="66">
        <v>258</v>
      </c>
      <c r="E64" s="67">
        <v>8.9366124004156569E-2</v>
      </c>
      <c r="F64" s="45"/>
    </row>
    <row r="65" spans="1:6" x14ac:dyDescent="0.25">
      <c r="A65" s="64" t="s">
        <v>24</v>
      </c>
      <c r="B65" s="65">
        <v>42056332.699999966</v>
      </c>
      <c r="C65" s="67">
        <v>0.1089808399804213</v>
      </c>
      <c r="D65" s="66">
        <v>307</v>
      </c>
      <c r="E65" s="67">
        <v>0.10633875995843436</v>
      </c>
      <c r="F65" s="45"/>
    </row>
    <row r="66" spans="1:6" x14ac:dyDescent="0.25">
      <c r="A66" s="64" t="s">
        <v>25</v>
      </c>
      <c r="B66" s="65">
        <v>40434739.629999995</v>
      </c>
      <c r="C66" s="67">
        <v>0.10477879563823768</v>
      </c>
      <c r="D66" s="66">
        <v>337</v>
      </c>
      <c r="E66" s="67">
        <v>0.11673016972635954</v>
      </c>
      <c r="F66" s="45"/>
    </row>
    <row r="67" spans="1:6" x14ac:dyDescent="0.25">
      <c r="A67" s="64" t="s">
        <v>42</v>
      </c>
      <c r="B67" s="65">
        <v>37853791.759999998</v>
      </c>
      <c r="C67" s="67">
        <v>9.8090769156597271E-2</v>
      </c>
      <c r="D67" s="66">
        <v>314</v>
      </c>
      <c r="E67" s="67">
        <v>0.1087634222376169</v>
      </c>
      <c r="F67" s="45"/>
    </row>
    <row r="68" spans="1:6" x14ac:dyDescent="0.25">
      <c r="A68" s="64" t="s">
        <v>43</v>
      </c>
      <c r="B68" s="65">
        <v>4635189.4700000007</v>
      </c>
      <c r="C68" s="67">
        <v>1.201119568632774E-2</v>
      </c>
      <c r="D68" s="66">
        <v>29</v>
      </c>
      <c r="E68" s="67">
        <v>1.0045029442327675E-2</v>
      </c>
      <c r="F68" s="45"/>
    </row>
    <row r="69" spans="1:6" x14ac:dyDescent="0.25">
      <c r="A69" s="64" t="s">
        <v>44</v>
      </c>
      <c r="B69" s="65">
        <v>6169506.1100000003</v>
      </c>
      <c r="C69" s="67">
        <v>1.5987080065403374E-2</v>
      </c>
      <c r="D69" s="66">
        <v>45</v>
      </c>
      <c r="E69" s="67">
        <v>1.5587114651887772E-2</v>
      </c>
      <c r="F69" s="45"/>
    </row>
    <row r="70" spans="1:6" x14ac:dyDescent="0.25">
      <c r="A70" s="64" t="s">
        <v>45</v>
      </c>
      <c r="B70" s="65">
        <v>4577431.5699999994</v>
      </c>
      <c r="C70" s="67">
        <v>1.1861527276045612E-2</v>
      </c>
      <c r="D70" s="66">
        <v>19</v>
      </c>
      <c r="E70" s="67">
        <v>6.5812261863526155E-3</v>
      </c>
      <c r="F70" s="45"/>
    </row>
    <row r="71" spans="1:6" x14ac:dyDescent="0.25">
      <c r="A71" s="64" t="s">
        <v>46</v>
      </c>
      <c r="B71" s="65">
        <v>3906509.6399999997</v>
      </c>
      <c r="C71" s="67">
        <v>1.0122963050432914E-2</v>
      </c>
      <c r="D71" s="66">
        <v>31</v>
      </c>
      <c r="E71" s="67">
        <v>1.0737790093522688E-2</v>
      </c>
      <c r="F71" s="45"/>
    </row>
    <row r="72" spans="1:6" x14ac:dyDescent="0.25">
      <c r="A72" s="64" t="s">
        <v>47</v>
      </c>
      <c r="B72" s="65">
        <v>1582381.3</v>
      </c>
      <c r="C72" s="67">
        <v>4.1004346354552969E-3</v>
      </c>
      <c r="D72" s="66">
        <v>7</v>
      </c>
      <c r="E72" s="67">
        <v>2.4246622791825423E-3</v>
      </c>
      <c r="F72" s="45"/>
    </row>
    <row r="73" spans="1:6" x14ac:dyDescent="0.25">
      <c r="A73" s="64" t="s">
        <v>26</v>
      </c>
      <c r="B73" s="65">
        <v>3519099.15</v>
      </c>
      <c r="C73" s="67">
        <v>9.1190638060885156E-3</v>
      </c>
      <c r="D73" s="66">
        <v>31</v>
      </c>
      <c r="E73" s="67">
        <v>1.0737790093522688E-2</v>
      </c>
      <c r="F73" s="45"/>
    </row>
    <row r="74" spans="1:6" x14ac:dyDescent="0.25">
      <c r="A74" s="64" t="s">
        <v>27</v>
      </c>
      <c r="B74" s="65">
        <v>330841.62</v>
      </c>
      <c r="C74" s="67">
        <v>8.5731197499498994E-4</v>
      </c>
      <c r="D74" s="66">
        <v>3</v>
      </c>
      <c r="E74" s="67">
        <v>1.0391409767925182E-3</v>
      </c>
      <c r="F74" s="45"/>
    </row>
    <row r="75" spans="1:6" x14ac:dyDescent="0.25">
      <c r="A75" s="64" t="s">
        <v>28</v>
      </c>
      <c r="B75" s="65">
        <v>2703917.8000000003</v>
      </c>
      <c r="C75" s="67">
        <v>7.0066792362524057E-3</v>
      </c>
      <c r="D75" s="66">
        <v>15</v>
      </c>
      <c r="E75" s="67">
        <v>5.1957048839625913E-3</v>
      </c>
      <c r="F75" s="45"/>
    </row>
    <row r="76" spans="1:6" x14ac:dyDescent="0.25">
      <c r="A76" s="64" t="s">
        <v>5</v>
      </c>
      <c r="B76" s="65">
        <v>15100639.289999995</v>
      </c>
      <c r="C76" s="67">
        <v>3.9130381762115779E-2</v>
      </c>
      <c r="D76" s="66">
        <v>109</v>
      </c>
      <c r="E76" s="67">
        <v>3.7755455490128161E-2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385905749.18999994</v>
      </c>
      <c r="C78" s="71"/>
      <c r="D78" s="72">
        <v>2887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0.67458133059312186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637272.94999999995</v>
      </c>
      <c r="C87" s="67">
        <v>1.6513694116700966E-3</v>
      </c>
      <c r="D87" s="66">
        <v>16</v>
      </c>
      <c r="E87" s="67">
        <v>5.5420852095600971E-3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378411240.38000107</v>
      </c>
      <c r="C89" s="67">
        <v>0.9805794320874186</v>
      </c>
      <c r="D89" s="66">
        <v>2808</v>
      </c>
      <c r="E89" s="67">
        <v>0.97263595427779703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6857235.8600000003</v>
      </c>
      <c r="C91" s="67">
        <v>1.776919850091125E-2</v>
      </c>
      <c r="D91" s="66">
        <v>63</v>
      </c>
      <c r="E91" s="67">
        <v>2.1821960512642881E-2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385905749.19000107</v>
      </c>
      <c r="C93" s="71"/>
      <c r="D93" s="72">
        <v>2887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371809463.29000086</v>
      </c>
      <c r="C100" s="67">
        <v>0.96347220550720625</v>
      </c>
      <c r="D100" s="66">
        <v>2676</v>
      </c>
      <c r="E100" s="67">
        <v>0.92691375129892617</v>
      </c>
      <c r="F100" s="64"/>
    </row>
    <row r="101" spans="1:6" x14ac:dyDescent="0.25">
      <c r="A101" s="64" t="s">
        <v>7</v>
      </c>
      <c r="B101" s="65">
        <v>14096285.900000002</v>
      </c>
      <c r="C101" s="67">
        <v>3.6527794492793864E-2</v>
      </c>
      <c r="D101" s="66">
        <v>211</v>
      </c>
      <c r="E101" s="67">
        <v>7.3086248701073775E-2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385905749.19000083</v>
      </c>
      <c r="C103" s="71"/>
      <c r="D103" s="72">
        <v>2887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86928952.430000007</v>
      </c>
      <c r="C110" s="67">
        <v>0.22525954229098757</v>
      </c>
      <c r="D110" s="66">
        <v>1246</v>
      </c>
      <c r="E110" s="67">
        <v>0.43158988569449253</v>
      </c>
      <c r="F110" s="45"/>
    </row>
    <row r="111" spans="1:6" x14ac:dyDescent="0.25">
      <c r="A111" s="64" t="s">
        <v>72</v>
      </c>
      <c r="B111" s="66">
        <v>163826239.65999982</v>
      </c>
      <c r="C111" s="67">
        <v>0.42452396732586728</v>
      </c>
      <c r="D111" s="66">
        <v>1211</v>
      </c>
      <c r="E111" s="67">
        <v>0.41946657429857986</v>
      </c>
      <c r="F111" s="45"/>
    </row>
    <row r="112" spans="1:6" x14ac:dyDescent="0.25">
      <c r="A112" s="64" t="s">
        <v>73</v>
      </c>
      <c r="B112" s="66">
        <v>68543984.520000011</v>
      </c>
      <c r="C112" s="67">
        <v>0.17761845907678492</v>
      </c>
      <c r="D112" s="66">
        <v>286</v>
      </c>
      <c r="E112" s="67">
        <v>9.906477312088674E-2</v>
      </c>
      <c r="F112" s="45"/>
    </row>
    <row r="113" spans="1:6" x14ac:dyDescent="0.25">
      <c r="A113" s="64" t="s">
        <v>74</v>
      </c>
      <c r="B113" s="66">
        <v>28792326.190000001</v>
      </c>
      <c r="C113" s="67">
        <v>7.4609736316273864E-2</v>
      </c>
      <c r="D113" s="66">
        <v>86</v>
      </c>
      <c r="E113" s="67">
        <v>2.9788708001385521E-2</v>
      </c>
      <c r="F113" s="45"/>
    </row>
    <row r="114" spans="1:6" x14ac:dyDescent="0.25">
      <c r="A114" s="64" t="s">
        <v>75</v>
      </c>
      <c r="B114" s="66">
        <v>15000773.629999999</v>
      </c>
      <c r="C114" s="67">
        <v>3.887159924796664E-2</v>
      </c>
      <c r="D114" s="66">
        <v>34</v>
      </c>
      <c r="E114" s="67">
        <v>1.1776931070315206E-2</v>
      </c>
      <c r="F114" s="45"/>
    </row>
    <row r="115" spans="1:6" x14ac:dyDescent="0.25">
      <c r="A115" s="64" t="s">
        <v>76</v>
      </c>
      <c r="B115" s="66">
        <v>8513833</v>
      </c>
      <c r="C115" s="67">
        <v>2.2061949110294892E-2</v>
      </c>
      <c r="D115" s="66">
        <v>14</v>
      </c>
      <c r="E115" s="67">
        <v>4.8493245583650845E-3</v>
      </c>
      <c r="F115" s="45"/>
    </row>
    <row r="116" spans="1:6" x14ac:dyDescent="0.25">
      <c r="A116" s="64" t="s">
        <v>77</v>
      </c>
      <c r="B116" s="66">
        <v>4443974.25</v>
      </c>
      <c r="C116" s="67">
        <v>1.1515698481631118E-2</v>
      </c>
      <c r="D116" s="66">
        <v>5</v>
      </c>
      <c r="E116" s="67">
        <v>1.7319016279875303E-3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3.8138587027771063E-3</v>
      </c>
      <c r="D118" s="66">
        <v>1</v>
      </c>
      <c r="E118" s="67">
        <v>3.4638032559750607E-4</v>
      </c>
      <c r="F118" s="45"/>
    </row>
    <row r="119" spans="1:6" x14ac:dyDescent="0.25">
      <c r="A119" s="64" t="s">
        <v>81</v>
      </c>
      <c r="B119" s="66">
        <v>3131793.6399999997</v>
      </c>
      <c r="C119" s="67">
        <v>8.11543659707974E-3</v>
      </c>
      <c r="D119" s="66">
        <v>2</v>
      </c>
      <c r="E119" s="67">
        <v>6.9276065119501214E-4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1.3609752850336908E-2</v>
      </c>
      <c r="D121" s="66">
        <v>2</v>
      </c>
      <c r="E121" s="67">
        <v>6.9276065119501214E-4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385905749.18999982</v>
      </c>
      <c r="C123" s="71"/>
      <c r="D123" s="72">
        <v>2887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133670.15905438209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254008980.31999993</v>
      </c>
      <c r="C132" s="67">
        <v>0.65821507156385795</v>
      </c>
      <c r="D132" s="66">
        <v>1723</v>
      </c>
      <c r="E132" s="67">
        <v>0.59681330100450292</v>
      </c>
      <c r="F132" s="45"/>
    </row>
    <row r="133" spans="1:6" x14ac:dyDescent="0.25">
      <c r="A133" s="64" t="s">
        <v>9</v>
      </c>
      <c r="B133" s="65">
        <v>125843790.43999986</v>
      </c>
      <c r="C133" s="67">
        <v>0.32609980728232418</v>
      </c>
      <c r="D133" s="66">
        <v>1106</v>
      </c>
      <c r="E133" s="67">
        <v>0.38309664011084171</v>
      </c>
      <c r="F133" s="45"/>
    </row>
    <row r="134" spans="1:6" x14ac:dyDescent="0.25">
      <c r="A134" s="64" t="s">
        <v>10</v>
      </c>
      <c r="B134" s="65">
        <v>6052978.4300000006</v>
      </c>
      <c r="C134" s="67">
        <v>1.5685121153817871E-2</v>
      </c>
      <c r="D134" s="66">
        <v>58</v>
      </c>
      <c r="E134" s="67">
        <v>2.009005888465535E-2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385905749.18999982</v>
      </c>
      <c r="C136" s="67"/>
      <c r="D136" s="72">
        <v>2887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110150.32</v>
      </c>
      <c r="C143" s="67">
        <v>2.85433218424967E-4</v>
      </c>
      <c r="D143" s="66">
        <v>3</v>
      </c>
      <c r="E143" s="67">
        <v>1.0391409767925182E-3</v>
      </c>
      <c r="F143" s="45"/>
    </row>
    <row r="144" spans="1:6" x14ac:dyDescent="0.25">
      <c r="A144" s="76">
        <v>1997</v>
      </c>
      <c r="B144" s="65">
        <v>1085233.1200000001</v>
      </c>
      <c r="C144" s="67">
        <v>2.8121714234054739E-3</v>
      </c>
      <c r="D144" s="66">
        <v>19</v>
      </c>
      <c r="E144" s="67">
        <v>6.5812261863526155E-3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17604.849999999999</v>
      </c>
      <c r="C147" s="67">
        <v>4.5619558757421494E-5</v>
      </c>
      <c r="D147" s="66">
        <v>1</v>
      </c>
      <c r="E147" s="67">
        <v>3.4638032559750607E-4</v>
      </c>
      <c r="F147" s="45"/>
    </row>
    <row r="148" spans="1:6" x14ac:dyDescent="0.25">
      <c r="A148" s="76">
        <v>2001</v>
      </c>
      <c r="B148" s="65">
        <v>31179520.519999992</v>
      </c>
      <c r="C148" s="67">
        <v>8.0795688028603985E-2</v>
      </c>
      <c r="D148" s="66">
        <v>261</v>
      </c>
      <c r="E148" s="67">
        <v>9.0405264980949085E-2</v>
      </c>
      <c r="F148" s="45"/>
    </row>
    <row r="149" spans="1:6" x14ac:dyDescent="0.25">
      <c r="A149" s="76">
        <v>2002</v>
      </c>
      <c r="B149" s="65">
        <v>2100741.1899999995</v>
      </c>
      <c r="C149" s="67">
        <v>5.4436638853123161E-3</v>
      </c>
      <c r="D149" s="66">
        <v>20</v>
      </c>
      <c r="E149" s="67">
        <v>6.9276065119501214E-3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8523444.0699999966</v>
      </c>
      <c r="C151" s="67">
        <v>2.208685433655843E-2</v>
      </c>
      <c r="D151" s="66">
        <v>79</v>
      </c>
      <c r="E151" s="67">
        <v>2.7364045722202978E-2</v>
      </c>
      <c r="F151" s="45"/>
    </row>
    <row r="152" spans="1:6" x14ac:dyDescent="0.25">
      <c r="A152" s="76">
        <v>2005</v>
      </c>
      <c r="B152" s="65">
        <v>342889055.12000072</v>
      </c>
      <c r="C152" s="67">
        <v>0.88853056954893739</v>
      </c>
      <c r="D152" s="66">
        <v>2504</v>
      </c>
      <c r="E152" s="67">
        <v>0.86733633529615517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385905749.19000071</v>
      </c>
      <c r="C154" s="67"/>
      <c r="D154" s="78">
        <v>2887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139.18157978001358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52284558.370000012</v>
      </c>
      <c r="C163" s="67">
        <v>0.1354853056212382</v>
      </c>
      <c r="D163" s="66">
        <v>424</v>
      </c>
      <c r="E163" s="67">
        <v>0.14686525805334258</v>
      </c>
      <c r="F163" s="45"/>
    </row>
    <row r="164" spans="1:6" x14ac:dyDescent="0.25">
      <c r="A164" s="64" t="s">
        <v>12</v>
      </c>
      <c r="B164" s="65">
        <v>94748194.769999951</v>
      </c>
      <c r="C164" s="67">
        <v>0.24552159424645137</v>
      </c>
      <c r="D164" s="66">
        <v>715</v>
      </c>
      <c r="E164" s="67">
        <v>0.24766193280221682</v>
      </c>
      <c r="F164" s="45"/>
    </row>
    <row r="165" spans="1:6" x14ac:dyDescent="0.25">
      <c r="A165" s="64" t="s">
        <v>13</v>
      </c>
      <c r="B165" s="65">
        <v>221638392.50999981</v>
      </c>
      <c r="C165" s="67">
        <v>0.57433296336012007</v>
      </c>
      <c r="D165" s="66">
        <v>1634</v>
      </c>
      <c r="E165" s="67">
        <v>0.56598545202632489</v>
      </c>
      <c r="F165" s="45"/>
    </row>
    <row r="166" spans="1:6" x14ac:dyDescent="0.25">
      <c r="A166" s="64" t="s">
        <v>14</v>
      </c>
      <c r="B166" s="65">
        <v>16782867.47000001</v>
      </c>
      <c r="C166" s="67">
        <v>4.3489550246987911E-2</v>
      </c>
      <c r="D166" s="66">
        <v>111</v>
      </c>
      <c r="E166" s="67">
        <v>3.8448216141323176E-2</v>
      </c>
      <c r="F166" s="45"/>
    </row>
    <row r="167" spans="1:6" x14ac:dyDescent="0.25">
      <c r="A167" s="64" t="s">
        <v>15</v>
      </c>
      <c r="B167" s="65">
        <v>451736.06999999995</v>
      </c>
      <c r="C167" s="67">
        <v>1.1705865252025277E-3</v>
      </c>
      <c r="D167" s="66">
        <v>3</v>
      </c>
      <c r="E167" s="67">
        <v>1.0391409767925182E-3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385905749.18999976</v>
      </c>
      <c r="C171" s="71"/>
      <c r="D171" s="72">
        <v>2887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11.195944801644004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193760260.57999989</v>
      </c>
      <c r="C180" s="67">
        <v>0.50209218439138226</v>
      </c>
      <c r="D180" s="66">
        <v>1502</v>
      </c>
      <c r="E180" s="67">
        <v>0.52026324904745413</v>
      </c>
      <c r="F180" s="43"/>
    </row>
    <row r="181" spans="1:6" x14ac:dyDescent="0.25">
      <c r="A181" s="64" t="s">
        <v>53</v>
      </c>
      <c r="B181" s="65">
        <v>192145488.60999987</v>
      </c>
      <c r="C181" s="67">
        <v>0.49790781560861769</v>
      </c>
      <c r="D181" s="66">
        <v>1385</v>
      </c>
      <c r="E181" s="67">
        <v>0.47973675095254592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385905749.18999976</v>
      </c>
      <c r="C183" s="71"/>
      <c r="D183" s="72">
        <v>2887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11562340.84</v>
      </c>
      <c r="C190" s="67">
        <v>2.9961566688936018E-2</v>
      </c>
      <c r="D190" s="66">
        <v>145</v>
      </c>
      <c r="E190" s="67">
        <v>5.0225147211638378E-2</v>
      </c>
      <c r="F190" s="67">
        <v>0.81362242948699937</v>
      </c>
    </row>
    <row r="191" spans="1:6" x14ac:dyDescent="0.25">
      <c r="A191" s="64" t="s">
        <v>55</v>
      </c>
      <c r="B191" s="65">
        <v>58452175.379999965</v>
      </c>
      <c r="C191" s="67">
        <v>0.15146749044990557</v>
      </c>
      <c r="D191" s="66">
        <v>459</v>
      </c>
      <c r="E191" s="67">
        <v>0.1589885694492553</v>
      </c>
      <c r="F191" s="67">
        <v>0.80196148240079856</v>
      </c>
    </row>
    <row r="192" spans="1:6" x14ac:dyDescent="0.25">
      <c r="A192" s="64" t="s">
        <v>56</v>
      </c>
      <c r="B192" s="65">
        <v>62018453.740000002</v>
      </c>
      <c r="C192" s="67">
        <v>0.1607088100402084</v>
      </c>
      <c r="D192" s="66">
        <v>483</v>
      </c>
      <c r="E192" s="67">
        <v>0.16730169726359542</v>
      </c>
      <c r="F192" s="67">
        <v>0.79514879268049854</v>
      </c>
    </row>
    <row r="193" spans="1:6" x14ac:dyDescent="0.25">
      <c r="A193" s="64" t="s">
        <v>57</v>
      </c>
      <c r="B193" s="65">
        <v>19035581.699999999</v>
      </c>
      <c r="C193" s="67">
        <v>4.9327022828643756E-2</v>
      </c>
      <c r="D193" s="66">
        <v>164</v>
      </c>
      <c r="E193" s="67">
        <v>5.6806373397990995E-2</v>
      </c>
      <c r="F193" s="67">
        <v>0.79888983069409147</v>
      </c>
    </row>
    <row r="194" spans="1:6" x14ac:dyDescent="0.25">
      <c r="A194" s="64" t="s">
        <v>58</v>
      </c>
      <c r="B194" s="65">
        <v>18282326.750000004</v>
      </c>
      <c r="C194" s="67">
        <v>4.737510852941125E-2</v>
      </c>
      <c r="D194" s="66">
        <v>144</v>
      </c>
      <c r="E194" s="67">
        <v>4.9878766886040871E-2</v>
      </c>
      <c r="F194" s="67">
        <v>0.77189180424601678</v>
      </c>
    </row>
    <row r="195" spans="1:6" x14ac:dyDescent="0.25">
      <c r="A195" s="64" t="s">
        <v>59</v>
      </c>
      <c r="B195" s="65">
        <v>17225021.349999994</v>
      </c>
      <c r="C195" s="67">
        <v>4.4635306382852798E-2</v>
      </c>
      <c r="D195" s="66">
        <v>129</v>
      </c>
      <c r="E195" s="67">
        <v>4.4683062002078285E-2</v>
      </c>
      <c r="F195" s="67">
        <v>0.80150033449327718</v>
      </c>
    </row>
    <row r="196" spans="1:6" x14ac:dyDescent="0.25">
      <c r="A196" s="64" t="s">
        <v>29</v>
      </c>
      <c r="B196" s="65">
        <v>89984866.149999946</v>
      </c>
      <c r="C196" s="67">
        <v>0.23317835077314714</v>
      </c>
      <c r="D196" s="66">
        <v>672</v>
      </c>
      <c r="E196" s="67">
        <v>0.23276757880152407</v>
      </c>
      <c r="F196" s="67">
        <v>0.7841379226812778</v>
      </c>
    </row>
    <row r="197" spans="1:6" x14ac:dyDescent="0.25">
      <c r="A197" s="64" t="s">
        <v>60</v>
      </c>
      <c r="B197" s="65">
        <v>37163096.439999983</v>
      </c>
      <c r="C197" s="67">
        <v>9.6300966020858123E-2</v>
      </c>
      <c r="D197" s="66">
        <v>257</v>
      </c>
      <c r="E197" s="67">
        <v>8.9019743678559055E-2</v>
      </c>
      <c r="F197" s="67">
        <v>0.78718859311907141</v>
      </c>
    </row>
    <row r="198" spans="1:6" x14ac:dyDescent="0.25">
      <c r="A198" s="64" t="s">
        <v>61</v>
      </c>
      <c r="B198" s="65">
        <v>49845416.860000007</v>
      </c>
      <c r="C198" s="67">
        <v>0.12916474285398302</v>
      </c>
      <c r="D198" s="66">
        <v>235</v>
      </c>
      <c r="E198" s="67">
        <v>8.1399376515413929E-2</v>
      </c>
      <c r="F198" s="67">
        <v>0.75840782507355131</v>
      </c>
    </row>
    <row r="199" spans="1:6" x14ac:dyDescent="0.25">
      <c r="A199" s="64" t="s">
        <v>62</v>
      </c>
      <c r="B199" s="65">
        <v>15977717.580000006</v>
      </c>
      <c r="C199" s="67">
        <v>4.1403160262671823E-2</v>
      </c>
      <c r="D199" s="66">
        <v>138</v>
      </c>
      <c r="E199" s="67">
        <v>4.7800484932455839E-2</v>
      </c>
      <c r="F199" s="67">
        <v>0.79670038935172571</v>
      </c>
    </row>
    <row r="200" spans="1:6" x14ac:dyDescent="0.25">
      <c r="A200" s="64" t="s">
        <v>63</v>
      </c>
      <c r="B200" s="65">
        <v>6052978.4300000006</v>
      </c>
      <c r="C200" s="67">
        <v>1.5685121153817868E-2</v>
      </c>
      <c r="D200" s="66">
        <v>58</v>
      </c>
      <c r="E200" s="67">
        <v>2.009005888465535E-2</v>
      </c>
      <c r="F200" s="67">
        <v>0.78200415549240632</v>
      </c>
    </row>
    <row r="201" spans="1:6" x14ac:dyDescent="0.25">
      <c r="A201" s="64" t="s">
        <v>4</v>
      </c>
      <c r="B201" s="65">
        <v>305773.96999999997</v>
      </c>
      <c r="C201" s="67">
        <v>7.9235401556418058E-4</v>
      </c>
      <c r="D201" s="66">
        <v>3</v>
      </c>
      <c r="E201" s="67">
        <v>1.0391409767925182E-3</v>
      </c>
      <c r="F201" s="67">
        <v>0.80655068350160442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385905749.18999994</v>
      </c>
      <c r="C203" s="71"/>
      <c r="D203" s="72">
        <v>2887</v>
      </c>
      <c r="E203" s="71"/>
      <c r="F203" s="81">
        <v>0.78782228603934767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206336597.07999977</v>
      </c>
      <c r="C210" s="67">
        <v>0.53468132442465999</v>
      </c>
      <c r="D210" s="66">
        <v>1484</v>
      </c>
      <c r="E210" s="67">
        <v>0.51402840318669896</v>
      </c>
      <c r="F210" s="45"/>
    </row>
    <row r="211" spans="1:6" x14ac:dyDescent="0.25">
      <c r="A211" s="64" t="s">
        <v>351</v>
      </c>
      <c r="B211" s="65">
        <v>164638441</v>
      </c>
      <c r="C211" s="67">
        <v>0.42662862977700972</v>
      </c>
      <c r="D211" s="66">
        <v>1261</v>
      </c>
      <c r="E211" s="67">
        <v>0.43678559057845512</v>
      </c>
      <c r="F211" s="45"/>
    </row>
    <row r="212" spans="1:6" x14ac:dyDescent="0.25">
      <c r="A212" s="64" t="s">
        <v>323</v>
      </c>
      <c r="B212" s="65">
        <v>6730259.1400000006</v>
      </c>
      <c r="C212" s="67">
        <v>1.7440162926120006E-2</v>
      </c>
      <c r="D212" s="66">
        <v>56</v>
      </c>
      <c r="E212" s="67">
        <v>1.9397298233460338E-2</v>
      </c>
      <c r="F212" s="45"/>
    </row>
    <row r="213" spans="1:6" x14ac:dyDescent="0.25">
      <c r="A213" s="64" t="s">
        <v>324</v>
      </c>
      <c r="B213" s="65">
        <v>3264736.4400000004</v>
      </c>
      <c r="C213" s="67">
        <v>8.4599321125755373E-3</v>
      </c>
      <c r="D213" s="66">
        <v>34</v>
      </c>
      <c r="E213" s="67">
        <v>1.1776931070315206E-2</v>
      </c>
      <c r="F213" s="45"/>
    </row>
    <row r="214" spans="1:6" x14ac:dyDescent="0.25">
      <c r="A214" s="64" t="s">
        <v>325</v>
      </c>
      <c r="B214" s="65">
        <v>4168192.1</v>
      </c>
      <c r="C214" s="67">
        <v>1.0801062458252728E-2</v>
      </c>
      <c r="D214" s="66">
        <v>35</v>
      </c>
      <c r="E214" s="67">
        <v>1.2123311395912712E-2</v>
      </c>
      <c r="F214" s="45"/>
    </row>
    <row r="215" spans="1:6" x14ac:dyDescent="0.25">
      <c r="A215" s="64" t="s">
        <v>40</v>
      </c>
      <c r="B215" s="65">
        <v>130250.48</v>
      </c>
      <c r="C215" s="67">
        <v>3.375188897117764E-4</v>
      </c>
      <c r="D215" s="66">
        <v>1</v>
      </c>
      <c r="E215" s="67">
        <v>3.4638032559750607E-4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521687.74999999994</v>
      </c>
      <c r="C220" s="67">
        <v>1.3518527544484655E-3</v>
      </c>
      <c r="D220" s="66">
        <v>15</v>
      </c>
      <c r="E220" s="67">
        <v>5.1957048839625913E-3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115585.2</v>
      </c>
      <c r="C222" s="67">
        <v>2.9951665722163648E-4</v>
      </c>
      <c r="D222" s="66">
        <v>1</v>
      </c>
      <c r="E222" s="67">
        <v>3.4638032559750607E-4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385905749.18999982</v>
      </c>
      <c r="C225" s="71"/>
      <c r="D225" s="72">
        <v>2887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2.0852953030703683E-2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298544573.01000005</v>
      </c>
      <c r="C235" s="67">
        <v>0.77362043358160015</v>
      </c>
      <c r="D235" s="66">
        <v>2166</v>
      </c>
      <c r="E235" s="67">
        <v>0.75025978524419812</v>
      </c>
      <c r="F235" s="45"/>
    </row>
    <row r="236" spans="1:6" x14ac:dyDescent="0.25">
      <c r="A236" s="64" t="s">
        <v>555</v>
      </c>
      <c r="B236" s="65">
        <v>87361176.179999948</v>
      </c>
      <c r="C236" s="67">
        <v>0.22637956641839982</v>
      </c>
      <c r="D236" s="66">
        <v>721</v>
      </c>
      <c r="E236" s="67">
        <v>0.24974021475580188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385905749.19</v>
      </c>
      <c r="C238" s="67"/>
      <c r="D238" s="78">
        <v>2887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30520718.579999983</v>
      </c>
      <c r="C246" s="67">
        <v>7.9088530409463009E-2</v>
      </c>
      <c r="D246" s="66">
        <v>242</v>
      </c>
      <c r="E246" s="67">
        <v>8.3824038794596462E-2</v>
      </c>
      <c r="F246" s="45"/>
    </row>
    <row r="247" spans="1:6" x14ac:dyDescent="0.25">
      <c r="A247" s="64" t="s">
        <v>39</v>
      </c>
      <c r="B247" s="65">
        <v>355385030.61000085</v>
      </c>
      <c r="C247" s="67">
        <v>0.92091146959053705</v>
      </c>
      <c r="D247" s="66">
        <v>2645</v>
      </c>
      <c r="E247" s="67">
        <v>0.91617596120540357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385905749.19000083</v>
      </c>
      <c r="C249" s="67"/>
      <c r="D249" s="78">
        <v>2887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19398922.760000002</v>
      </c>
      <c r="C258" s="67">
        <v>6.4978313169170285E-2</v>
      </c>
      <c r="D258" s="66">
        <v>122</v>
      </c>
      <c r="E258" s="67">
        <v>5.6325023084025858E-2</v>
      </c>
      <c r="F258" s="45"/>
    </row>
    <row r="259" spans="1:6" x14ac:dyDescent="0.25">
      <c r="A259" s="64" t="s">
        <v>83</v>
      </c>
      <c r="B259" s="65">
        <v>47209795.800000004</v>
      </c>
      <c r="C259" s="67">
        <v>0.15813315688179894</v>
      </c>
      <c r="D259" s="66">
        <v>368</v>
      </c>
      <c r="E259" s="67">
        <v>0.16989843028624191</v>
      </c>
      <c r="F259" s="45"/>
    </row>
    <row r="260" spans="1:6" x14ac:dyDescent="0.25">
      <c r="A260" s="64" t="s">
        <v>84</v>
      </c>
      <c r="B260" s="65">
        <v>76137509.550000012</v>
      </c>
      <c r="C260" s="67">
        <v>0.25502895189941949</v>
      </c>
      <c r="D260" s="66">
        <v>585</v>
      </c>
      <c r="E260" s="67">
        <v>0.27008310249307477</v>
      </c>
      <c r="F260" s="45"/>
    </row>
    <row r="261" spans="1:6" x14ac:dyDescent="0.25">
      <c r="A261" s="64" t="s">
        <v>85</v>
      </c>
      <c r="B261" s="65">
        <v>97853044.959999949</v>
      </c>
      <c r="C261" s="67">
        <v>0.32776695276494705</v>
      </c>
      <c r="D261" s="66">
        <v>720</v>
      </c>
      <c r="E261" s="67">
        <v>0.33240997229916897</v>
      </c>
      <c r="F261" s="45"/>
    </row>
    <row r="262" spans="1:6" x14ac:dyDescent="0.25">
      <c r="A262" s="64" t="s">
        <v>86</v>
      </c>
      <c r="B262" s="65">
        <v>33265426.359999999</v>
      </c>
      <c r="C262" s="67">
        <v>0.11142532595588582</v>
      </c>
      <c r="D262" s="66">
        <v>205</v>
      </c>
      <c r="E262" s="67">
        <v>9.464450600184672E-2</v>
      </c>
      <c r="F262" s="45"/>
    </row>
    <row r="263" spans="1:6" x14ac:dyDescent="0.25">
      <c r="A263" s="64" t="s">
        <v>87</v>
      </c>
      <c r="B263" s="65">
        <v>12941694.940000001</v>
      </c>
      <c r="C263" s="67">
        <v>4.3349288883460992E-2</v>
      </c>
      <c r="D263" s="66">
        <v>84</v>
      </c>
      <c r="E263" s="67">
        <v>3.8781163434903045E-2</v>
      </c>
      <c r="F263" s="45"/>
    </row>
    <row r="264" spans="1:6" x14ac:dyDescent="0.25">
      <c r="A264" s="64" t="s">
        <v>88</v>
      </c>
      <c r="B264" s="65">
        <v>6408820.0399999991</v>
      </c>
      <c r="C264" s="67">
        <v>2.1466878380620672E-2</v>
      </c>
      <c r="D264" s="66">
        <v>34</v>
      </c>
      <c r="E264" s="67">
        <v>1.569713758079409E-2</v>
      </c>
      <c r="F264" s="45"/>
    </row>
    <row r="265" spans="1:6" x14ac:dyDescent="0.25">
      <c r="A265" s="64" t="s">
        <v>89</v>
      </c>
      <c r="B265" s="65">
        <v>1434331.98</v>
      </c>
      <c r="C265" s="67">
        <v>4.8044148501468686E-3</v>
      </c>
      <c r="D265" s="66">
        <v>11</v>
      </c>
      <c r="E265" s="67">
        <v>5.0784856879039705E-3</v>
      </c>
      <c r="F265" s="45"/>
    </row>
    <row r="266" spans="1:6" x14ac:dyDescent="0.25">
      <c r="A266" s="64" t="s">
        <v>1</v>
      </c>
      <c r="B266" s="65">
        <v>377124.67</v>
      </c>
      <c r="C266" s="67">
        <v>1.2632106026840015E-3</v>
      </c>
      <c r="D266" s="66">
        <v>7</v>
      </c>
      <c r="E266" s="67">
        <v>3.2317636195752539E-3</v>
      </c>
      <c r="F266" s="45"/>
    </row>
    <row r="267" spans="1:6" x14ac:dyDescent="0.25">
      <c r="A267" s="64" t="s">
        <v>70</v>
      </c>
      <c r="B267" s="65">
        <v>966552.9</v>
      </c>
      <c r="C267" s="67">
        <v>3.2375497241667311E-3</v>
      </c>
      <c r="D267" s="66">
        <v>7</v>
      </c>
      <c r="E267" s="67">
        <v>3.2317636195752539E-3</v>
      </c>
      <c r="F267" s="45"/>
    </row>
    <row r="268" spans="1:6" x14ac:dyDescent="0.25">
      <c r="A268" s="64" t="s">
        <v>82</v>
      </c>
      <c r="B268" s="65">
        <v>2551349.0500000003</v>
      </c>
      <c r="C268" s="67">
        <v>8.5459568876991143E-3</v>
      </c>
      <c r="D268" s="66">
        <v>23</v>
      </c>
      <c r="E268" s="67">
        <v>1.0618651892890119E-2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298544573.00999999</v>
      </c>
      <c r="C270" s="67"/>
      <c r="D270" s="72">
        <v>2166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1.7202200810381454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232906804.95999962</v>
      </c>
      <c r="C283" s="67">
        <v>0.603532871559601</v>
      </c>
      <c r="D283" s="66">
        <v>1730</v>
      </c>
      <c r="E283" s="67">
        <v>0.5992379632836855</v>
      </c>
      <c r="F283" s="45"/>
    </row>
    <row r="284" spans="1:6" x14ac:dyDescent="0.25">
      <c r="A284" s="64" t="s">
        <v>181</v>
      </c>
      <c r="B284" s="65">
        <v>122583900.41999988</v>
      </c>
      <c r="C284" s="67">
        <v>0.31765243372843882</v>
      </c>
      <c r="D284" s="66">
        <v>893</v>
      </c>
      <c r="E284" s="67">
        <v>0.30931763075857294</v>
      </c>
      <c r="F284" s="45"/>
    </row>
    <row r="285" spans="1:6" x14ac:dyDescent="0.25">
      <c r="A285" s="64" t="s">
        <v>182</v>
      </c>
      <c r="B285" s="65">
        <v>24627473.109999992</v>
      </c>
      <c r="C285" s="67">
        <v>6.3817326281590911E-2</v>
      </c>
      <c r="D285" s="66">
        <v>208</v>
      </c>
      <c r="E285" s="67">
        <v>7.2047107724281259E-2</v>
      </c>
      <c r="F285" s="45"/>
    </row>
    <row r="286" spans="1:6" x14ac:dyDescent="0.25">
      <c r="A286" s="64" t="s">
        <v>183</v>
      </c>
      <c r="B286" s="65">
        <v>1714123.8499999999</v>
      </c>
      <c r="C286" s="67">
        <v>4.4418199355616651E-3</v>
      </c>
      <c r="D286" s="66">
        <v>22</v>
      </c>
      <c r="E286" s="67">
        <v>7.6203671631451331E-3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1.0555548494807342E-2</v>
      </c>
      <c r="D287" s="66">
        <v>34</v>
      </c>
      <c r="E287" s="67">
        <v>1.1776931070315206E-2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385905749.18999958</v>
      </c>
      <c r="C291" s="69"/>
      <c r="D291" s="72">
        <v>2887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8"/>
  </sheetPr>
  <dimension ref="A1:K397"/>
  <sheetViews>
    <sheetView zoomScaleNormal="100" workbookViewId="0">
      <selection sqref="A1:E1"/>
    </sheetView>
  </sheetViews>
  <sheetFormatPr defaultRowHeight="13.2" x14ac:dyDescent="0.25"/>
  <cols>
    <col min="1" max="1" width="53.109375" customWidth="1"/>
    <col min="2" max="2" width="14.33203125" bestFit="1" customWidth="1"/>
    <col min="3" max="3" width="17" customWidth="1"/>
    <col min="4" max="4" width="17.5546875" customWidth="1"/>
    <col min="5" max="5" width="12.88671875" bestFit="1" customWidth="1"/>
  </cols>
  <sheetData>
    <row r="1" spans="1:11" x14ac:dyDescent="0.25">
      <c r="A1" s="311" t="s">
        <v>243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845244408.38001108</v>
      </c>
      <c r="C6" s="9">
        <v>63049070.579999894</v>
      </c>
      <c r="D6" s="9">
        <v>372957713.72000176</v>
      </c>
      <c r="E6" s="9">
        <v>409237624.08000004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6257</v>
      </c>
      <c r="C7" s="11">
        <v>652</v>
      </c>
      <c r="D7" s="11">
        <v>2625</v>
      </c>
      <c r="E7" s="11">
        <v>2980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0.79196051926689071</v>
      </c>
      <c r="C8" s="10">
        <v>0.76524945666938693</v>
      </c>
      <c r="D8" s="10">
        <v>0.80081448643439812</v>
      </c>
      <c r="E8" s="10">
        <v>0.7880067095828508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2.1363636363636363E-3</v>
      </c>
      <c r="C9" s="10">
        <v>2.7355882352941173E-3</v>
      </c>
      <c r="D9" s="10">
        <v>5.8550746268656716E-2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2.0190588235294116</v>
      </c>
      <c r="C10" s="10">
        <v>0.89999992105263149</v>
      </c>
      <c r="D10" s="10">
        <v>1.1239749999999999</v>
      </c>
      <c r="E10" s="10">
        <v>2.0190588235294116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2.2954377632376657</v>
      </c>
      <c r="C11" s="9">
        <v>6.1006570642069962</v>
      </c>
      <c r="D11" s="9">
        <v>1.977700448227335</v>
      </c>
      <c r="E11" s="9">
        <v>1.9987569338971805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1.747945205479452</v>
      </c>
      <c r="C12" s="9">
        <v>5.1726027397260275</v>
      </c>
      <c r="D12" s="9">
        <v>1.747945205479452</v>
      </c>
      <c r="E12" s="9">
        <v>1.747945205479452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11.249315068493152</v>
      </c>
      <c r="C13" s="9">
        <v>11.249315068493152</v>
      </c>
      <c r="D13" s="9">
        <v>2.3041095890410959</v>
      </c>
      <c r="E13" s="9">
        <v>3.6027397260273974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135087.80699696517</v>
      </c>
      <c r="C14" s="9">
        <v>96701.028496932355</v>
      </c>
      <c r="D14" s="9">
        <v>142079.12903619115</v>
      </c>
      <c r="E14" s="9">
        <v>137328.06177181209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186.02</v>
      </c>
      <c r="C15" s="9">
        <v>186.02</v>
      </c>
      <c r="D15" s="9">
        <v>21686.68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2250000</v>
      </c>
      <c r="C16" s="9">
        <v>1349050</v>
      </c>
      <c r="D16" s="9">
        <v>2250000</v>
      </c>
      <c r="E16" s="9">
        <v>869742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19.964975797795855</v>
      </c>
      <c r="C17" s="9">
        <v>15.900148357957526</v>
      </c>
      <c r="D17" s="9">
        <v>20.574658336382818</v>
      </c>
      <c r="E17" s="9">
        <v>20.03558950671037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8.3333333333333329E-2</v>
      </c>
      <c r="C18" s="9">
        <v>8.3333333333333329E-2</v>
      </c>
      <c r="D18" s="9">
        <v>2.9166666666666665</v>
      </c>
      <c r="E18" s="9">
        <v>2.9166666666666665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31.833333333333332</v>
      </c>
      <c r="C19" s="9">
        <v>31.833333333333332</v>
      </c>
      <c r="D19" s="9">
        <v>28.25</v>
      </c>
      <c r="E19" s="9">
        <v>28.25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0.62245943565409867</v>
      </c>
      <c r="C20" s="10">
        <v>0.92622921706516959</v>
      </c>
      <c r="D20" s="10">
        <v>0.8934094432757973</v>
      </c>
      <c r="E20" s="10">
        <v>0.32872960562321518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0.37754056434589395</v>
      </c>
      <c r="C21" s="10">
        <v>7.3770782934830831E-2</v>
      </c>
      <c r="D21" s="10">
        <v>0.10659055672420049</v>
      </c>
      <c r="E21" s="10">
        <v>0.67127039437678426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0.48900999932338013</v>
      </c>
      <c r="C23" s="10">
        <v>0.40297168770731234</v>
      </c>
      <c r="D23" s="10">
        <v>0.34067112918165099</v>
      </c>
      <c r="E23" s="10">
        <v>0.63894790877997121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1.712285351976232</v>
      </c>
      <c r="C24" s="9">
        <v>2.5118535342368973</v>
      </c>
      <c r="D24" s="9">
        <v>1.68696825241891</v>
      </c>
      <c r="E24" s="9">
        <v>1.4279044817828959</v>
      </c>
      <c r="F24" s="8"/>
      <c r="G24" s="8"/>
      <c r="H24" s="8"/>
      <c r="I24" s="8"/>
      <c r="J24" s="8"/>
      <c r="K24" s="8"/>
    </row>
    <row r="25" spans="1:11" x14ac:dyDescent="0.25">
      <c r="A25" s="8" t="s">
        <v>242</v>
      </c>
      <c r="B25" s="9">
        <v>713951.32000000065</v>
      </c>
      <c r="C25" s="9">
        <v>0</v>
      </c>
      <c r="D25" s="9">
        <v>0</v>
      </c>
      <c r="E25" s="9">
        <v>713951.32000000065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869742</v>
      </c>
      <c r="C26" s="9">
        <v>0</v>
      </c>
      <c r="D26" s="9">
        <v>0</v>
      </c>
      <c r="E26" s="9">
        <v>869742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137328.06177181209</v>
      </c>
      <c r="C27" s="9">
        <v>0</v>
      </c>
      <c r="D27" s="9">
        <v>0</v>
      </c>
      <c r="E27" s="9">
        <v>137328.06177181209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108567.57</v>
      </c>
      <c r="C28" s="9">
        <v>0</v>
      </c>
      <c r="D28" s="9">
        <v>0</v>
      </c>
      <c r="E28" s="9">
        <v>108567.57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7360.0362886597977</v>
      </c>
      <c r="C29" s="9">
        <v>0</v>
      </c>
      <c r="D29" s="9">
        <v>0</v>
      </c>
      <c r="E29" s="9">
        <v>7360.0362886597977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1407592.91</v>
      </c>
      <c r="C36" s="10">
        <v>1.6653087509893134E-3</v>
      </c>
      <c r="D36" s="11">
        <v>42</v>
      </c>
      <c r="E36" s="10">
        <v>6.712482020137446E-3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17284458.170000009</v>
      </c>
      <c r="C37" s="10">
        <v>2.0449065381133349E-2</v>
      </c>
      <c r="D37" s="11">
        <v>198</v>
      </c>
      <c r="E37" s="10">
        <v>3.1644558094933675E-2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11348458.9</v>
      </c>
      <c r="C38" s="10">
        <v>1.3426245459287344E-2</v>
      </c>
      <c r="D38" s="11">
        <v>94</v>
      </c>
      <c r="E38" s="10">
        <v>1.5023174045069521E-2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13362550.979999999</v>
      </c>
      <c r="C39" s="10">
        <v>1.5809097164701424E-2</v>
      </c>
      <c r="D39" s="11">
        <v>113</v>
      </c>
      <c r="E39" s="10">
        <v>1.8059773054179318E-2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22720721.089999989</v>
      </c>
      <c r="C40" s="10">
        <v>2.6880652347108253E-2</v>
      </c>
      <c r="D40" s="11">
        <v>201</v>
      </c>
      <c r="E40" s="10">
        <v>3.2124021096372066E-2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36815342.429999992</v>
      </c>
      <c r="C41" s="10">
        <v>4.3555854454642828E-2</v>
      </c>
      <c r="D41" s="11">
        <v>273</v>
      </c>
      <c r="E41" s="10">
        <v>4.3631133130893403E-2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78263176.669999942</v>
      </c>
      <c r="C42" s="10">
        <v>9.2592362509678727E-2</v>
      </c>
      <c r="D42" s="11">
        <v>485</v>
      </c>
      <c r="E42" s="10">
        <v>7.7513185232539555E-2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122268543.11000004</v>
      </c>
      <c r="C43" s="10">
        <v>0.14465466070854052</v>
      </c>
      <c r="D43" s="11">
        <v>783</v>
      </c>
      <c r="E43" s="10">
        <v>0.12513984337541953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227904158.21999976</v>
      </c>
      <c r="C44" s="10">
        <v>0.26963107470512809</v>
      </c>
      <c r="D44" s="11">
        <v>1644</v>
      </c>
      <c r="E44" s="10">
        <v>0.26274572478823716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304571325.48000085</v>
      </c>
      <c r="C45" s="10">
        <v>0.36033521483300163</v>
      </c>
      <c r="D45" s="11">
        <v>2351</v>
      </c>
      <c r="E45" s="10">
        <v>0.37573917212721752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4743794.6500000004</v>
      </c>
      <c r="C46" s="10">
        <v>5.6123348500961732E-3</v>
      </c>
      <c r="D46" s="11">
        <v>48</v>
      </c>
      <c r="E46" s="10">
        <v>7.6714080230142244E-3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7.9570771877573976E-4</v>
      </c>
      <c r="D47" s="11">
        <v>4</v>
      </c>
      <c r="E47" s="10">
        <v>6.39284001917852E-4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583823.99</v>
      </c>
      <c r="C48" s="10">
        <v>6.9071618127466798E-4</v>
      </c>
      <c r="D48" s="11">
        <v>3</v>
      </c>
      <c r="E48" s="10">
        <v>4.7946300143838903E-4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1275946.23</v>
      </c>
      <c r="C49" s="10">
        <v>1.5095589126055083E-3</v>
      </c>
      <c r="D49" s="11">
        <v>4</v>
      </c>
      <c r="E49" s="10">
        <v>6.39284001917852E-4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244281.05</v>
      </c>
      <c r="C50" s="10">
        <v>2.8900640758829766E-4</v>
      </c>
      <c r="D50" s="11">
        <v>3</v>
      </c>
      <c r="E50" s="10">
        <v>4.7946300143838903E-4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141675</v>
      </c>
      <c r="C52" s="10">
        <v>1.676142410353651E-4</v>
      </c>
      <c r="D52" s="11">
        <v>1</v>
      </c>
      <c r="E52" s="10">
        <v>1.59821000479463E-4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1635992</v>
      </c>
      <c r="C53" s="10">
        <v>1.935525374412769E-3</v>
      </c>
      <c r="D53" s="11">
        <v>10</v>
      </c>
      <c r="E53" s="10">
        <v>1.5982100047946301E-3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845244408.38000059</v>
      </c>
      <c r="C55" s="24"/>
      <c r="D55" s="25">
        <f>SUM(D36:D54)</f>
        <v>6257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0.79196051926689071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244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4865831.51</v>
      </c>
      <c r="C64" s="10">
        <v>5.7567154088908803E-3</v>
      </c>
      <c r="D64" s="11">
        <v>131</v>
      </c>
      <c r="E64" s="10">
        <v>2.0936551062809654E-2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47799689.839999974</v>
      </c>
      <c r="C65" s="10">
        <v>5.6551323340444368E-2</v>
      </c>
      <c r="D65" s="11">
        <v>509</v>
      </c>
      <c r="E65" s="10">
        <v>8.1348889244046665E-2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21057410.25</v>
      </c>
      <c r="C66" s="10">
        <v>2.4912806332973859E-2</v>
      </c>
      <c r="D66" s="11">
        <v>144</v>
      </c>
      <c r="E66" s="10">
        <v>2.3014224069042671E-2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41771163.299999975</v>
      </c>
      <c r="C67" s="10">
        <v>4.9419035353406034E-2</v>
      </c>
      <c r="D67" s="11">
        <v>289</v>
      </c>
      <c r="E67" s="10">
        <v>4.6188269138564809E-2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81065124.510000005</v>
      </c>
      <c r="C68" s="10">
        <v>9.5907318293143029E-2</v>
      </c>
      <c r="D68" s="11">
        <v>505</v>
      </c>
      <c r="E68" s="10">
        <v>8.0709605242128821E-2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134125878.89999998</v>
      </c>
      <c r="C69" s="10">
        <v>0.15868295320292788</v>
      </c>
      <c r="D69" s="11">
        <v>847</v>
      </c>
      <c r="E69" s="10">
        <v>0.13536838740610516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267924533.91999996</v>
      </c>
      <c r="C70" s="10">
        <v>0.31697877118584628</v>
      </c>
      <c r="D70" s="11">
        <v>1835</v>
      </c>
      <c r="E70" s="10">
        <v>0.29327153587981458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204124913.21999988</v>
      </c>
      <c r="C71" s="10">
        <v>0.24149809356470853</v>
      </c>
      <c r="D71" s="11">
        <v>1697</v>
      </c>
      <c r="E71" s="10">
        <v>0.27121623781364873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38181955.839999996</v>
      </c>
      <c r="C72" s="10">
        <v>4.5172680779018405E-2</v>
      </c>
      <c r="D72" s="11">
        <v>276</v>
      </c>
      <c r="E72" s="10">
        <v>4.4110596132331786E-2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1178688.01</v>
      </c>
      <c r="C73" s="10">
        <v>1.394493708936898E-3</v>
      </c>
      <c r="D73" s="11">
        <v>6</v>
      </c>
      <c r="E73" s="10">
        <v>9.5892600287677805E-4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221329.02</v>
      </c>
      <c r="C74" s="10">
        <v>2.618520960395354E-4</v>
      </c>
      <c r="D74" s="11">
        <v>1</v>
      </c>
      <c r="E74" s="10">
        <v>1.59821000479463E-4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0</v>
      </c>
      <c r="C75" s="10">
        <v>0</v>
      </c>
      <c r="D75" s="11">
        <v>0</v>
      </c>
      <c r="E75" s="10">
        <v>0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300495</v>
      </c>
      <c r="C76" s="10">
        <v>3.5551255591969005E-4</v>
      </c>
      <c r="D76" s="11">
        <v>1</v>
      </c>
      <c r="E76" s="10">
        <v>1.59821000479463E-4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605447.01</v>
      </c>
      <c r="C77" s="10">
        <v>7.1629815470817865E-4</v>
      </c>
      <c r="D77" s="11">
        <v>2</v>
      </c>
      <c r="E77" s="10">
        <v>3.19642000958926E-4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244281.05</v>
      </c>
      <c r="C78" s="10">
        <v>2.8900640758829798E-4</v>
      </c>
      <c r="D78" s="11">
        <v>3</v>
      </c>
      <c r="E78" s="10">
        <v>4.7946300143838903E-4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0</v>
      </c>
      <c r="C79" s="10">
        <v>0</v>
      </c>
      <c r="D79" s="11">
        <v>0</v>
      </c>
      <c r="E79" s="10">
        <v>0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232409</v>
      </c>
      <c r="C80" s="10">
        <v>2.749607068628072E-4</v>
      </c>
      <c r="D80" s="11">
        <v>2</v>
      </c>
      <c r="E80" s="10">
        <v>3.19642000958926E-4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1545258</v>
      </c>
      <c r="C81" s="10">
        <v>1.8281789085853289E-3</v>
      </c>
      <c r="D81" s="11">
        <v>9</v>
      </c>
      <c r="E81" s="10">
        <v>1.4383890043151669E-3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845244408.37999976</v>
      </c>
      <c r="C83" s="24"/>
      <c r="D83" s="25">
        <f>SUM(D64:D82)</f>
        <v>6257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0.69197135895751205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245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5393667.0299999993</v>
      </c>
      <c r="C92" s="10">
        <v>6.3811922049121081E-3</v>
      </c>
      <c r="D92" s="11">
        <v>142</v>
      </c>
      <c r="E92" s="10">
        <v>2.2694582068083745E-2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54982614.62999998</v>
      </c>
      <c r="C93" s="10">
        <v>6.5049368070212957E-2</v>
      </c>
      <c r="D93" s="11">
        <v>551</v>
      </c>
      <c r="E93" s="10">
        <v>8.8061371264184118E-2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31330294.589999981</v>
      </c>
      <c r="C94" s="10">
        <v>3.706655054961891E-2</v>
      </c>
      <c r="D94" s="11">
        <v>221</v>
      </c>
      <c r="E94" s="10">
        <v>3.5320441105961324E-2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70716505.919999972</v>
      </c>
      <c r="C95" s="10">
        <v>8.3663973661222621E-2</v>
      </c>
      <c r="D95" s="11">
        <v>416</v>
      </c>
      <c r="E95" s="10">
        <v>6.6485536199456602E-2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117712809.3899999</v>
      </c>
      <c r="C96" s="10">
        <v>0.13926481881803746</v>
      </c>
      <c r="D96" s="11">
        <v>743</v>
      </c>
      <c r="E96" s="10">
        <v>0.11874700335624101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170576967.29000002</v>
      </c>
      <c r="C97" s="10">
        <v>0.20180786243464047</v>
      </c>
      <c r="D97" s="11">
        <v>1157</v>
      </c>
      <c r="E97" s="10">
        <v>0.18491289755473869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259144908.04999992</v>
      </c>
      <c r="C98" s="10">
        <v>0.30659168576658036</v>
      </c>
      <c r="D98" s="11">
        <v>1997</v>
      </c>
      <c r="E98" s="10">
        <v>0.31916253795748761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98787617.36999993</v>
      </c>
      <c r="C99" s="10">
        <v>0.11687461802833676</v>
      </c>
      <c r="D99" s="11">
        <v>795</v>
      </c>
      <c r="E99" s="10">
        <v>0.12705769538117309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31127313.890000001</v>
      </c>
      <c r="C100" s="10">
        <v>3.6826406162992306E-2</v>
      </c>
      <c r="D100" s="11">
        <v>201</v>
      </c>
      <c r="E100" s="10">
        <v>3.2124021096372066E-2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2322491.14</v>
      </c>
      <c r="C101" s="10">
        <v>2.7477154737424415E-3</v>
      </c>
      <c r="D101" s="11">
        <v>16</v>
      </c>
      <c r="E101" s="10">
        <v>2.557136007671408E-3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0</v>
      </c>
      <c r="C102" s="10">
        <v>0</v>
      </c>
      <c r="D102" s="11">
        <v>0</v>
      </c>
      <c r="E102" s="10">
        <v>0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221329.02</v>
      </c>
      <c r="C103" s="10">
        <v>2.6185209603953551E-4</v>
      </c>
      <c r="D103" s="11">
        <v>1</v>
      </c>
      <c r="E103" s="10">
        <v>1.59821000479463E-4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300495</v>
      </c>
      <c r="C104" s="10">
        <v>3.5551255591969016E-4</v>
      </c>
      <c r="D104" s="11">
        <v>1</v>
      </c>
      <c r="E104" s="10">
        <v>1.59821000479463E-4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605447.01</v>
      </c>
      <c r="C105" s="10">
        <v>7.1629815470817886E-4</v>
      </c>
      <c r="D105" s="11">
        <v>2</v>
      </c>
      <c r="E105" s="10">
        <v>3.19642000958926E-4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244281.05</v>
      </c>
      <c r="C106" s="10">
        <v>2.8900640758829804E-4</v>
      </c>
      <c r="D106" s="11">
        <v>3</v>
      </c>
      <c r="E106" s="10">
        <v>4.7946300143838903E-4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232409</v>
      </c>
      <c r="C108" s="10">
        <v>2.7496070686280726E-4</v>
      </c>
      <c r="D108" s="11">
        <v>2</v>
      </c>
      <c r="E108" s="10">
        <v>3.19642000958926E-4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1545258</v>
      </c>
      <c r="C109" s="10">
        <v>1.8281789085853293E-3</v>
      </c>
      <c r="D109" s="11">
        <v>9</v>
      </c>
      <c r="E109" s="10">
        <v>1.4383890043151669E-3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845244408.37999952</v>
      </c>
      <c r="C111" s="24"/>
      <c r="D111" s="25">
        <f>SUM(D92:D110)</f>
        <v>6257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0.66607391316462872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+PML!AR97+MTL!AY97</f>
        <v>2780782.39</v>
      </c>
      <c r="C120" s="10">
        <f>+B120/$B$126</f>
        <v>3.289915156409794E-3</v>
      </c>
      <c r="D120" s="11">
        <f>+MTL!BA97+PML!AT97</f>
        <v>87</v>
      </c>
      <c r="E120" s="10">
        <f>+D120/$D$126</f>
        <v>1.3904427041713281E-2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+PML!AR98+MTL!AY98</f>
        <v>519475023.3900001</v>
      </c>
      <c r="C121" s="10">
        <f>+B121/$B$126</f>
        <v>0.61458557813547343</v>
      </c>
      <c r="D121" s="11">
        <f>+MTL!BA98+PML!AT98</f>
        <v>3598</v>
      </c>
      <c r="E121" s="10">
        <f>+D121/$D$126</f>
        <v>0.5750359597251079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+PML!AR99+MTL!AY99</f>
        <v>315067945.31000257</v>
      </c>
      <c r="C122" s="10">
        <f>+B122/$B$126</f>
        <v>0.37275365821568995</v>
      </c>
      <c r="D122" s="11">
        <f>+MTL!BA99+PML!AT99</f>
        <v>2507</v>
      </c>
      <c r="E122" s="10">
        <f>+D122/$D$126</f>
        <v>0.40067124820201372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+PML!AR100+MTL!AY100</f>
        <v>0</v>
      </c>
      <c r="C123" s="10">
        <f>+B123/$B$126</f>
        <v>0</v>
      </c>
      <c r="D123" s="11">
        <f>+MTL!BA100+PML!AT100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+PML!AR101+MTL!AY101</f>
        <v>7920657.29</v>
      </c>
      <c r="C124" s="10">
        <f>+B124/$B$126</f>
        <v>9.3708484924268833E-3</v>
      </c>
      <c r="D124" s="11">
        <f>+MTL!BA101+PML!AT101</f>
        <v>65</v>
      </c>
      <c r="E124" s="10">
        <f>+D124/$D$126</f>
        <v>1.0388365031165095E-2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845244408.38000262</v>
      </c>
      <c r="C126" s="24"/>
      <c r="D126" s="25">
        <f>SUM(D120:D125)</f>
        <v>6257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783995720.40001011</v>
      </c>
      <c r="C133" s="10">
        <v>0.92753730474551277</v>
      </c>
      <c r="D133" s="11">
        <v>5607</v>
      </c>
      <c r="E133" s="10">
        <v>0.89611634968834908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61248687.980000004</v>
      </c>
      <c r="C134" s="10">
        <v>7.2462695254487203E-2</v>
      </c>
      <c r="D134" s="11">
        <v>650</v>
      </c>
      <c r="E134" s="10">
        <v>0.10388365031165095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845244408.38001013</v>
      </c>
      <c r="C136" s="24"/>
      <c r="D136" s="25">
        <f>SUM(D133:D135)</f>
        <v>6257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173546828.13999996</v>
      </c>
      <c r="C143" s="10">
        <v>0.20532147437996104</v>
      </c>
      <c r="D143" s="11">
        <v>2462</v>
      </c>
      <c r="E143" s="10">
        <v>0.39347930318043789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393103574.96000218</v>
      </c>
      <c r="C144" s="10">
        <v>0.46507681217723235</v>
      </c>
      <c r="D144" s="11">
        <v>2868</v>
      </c>
      <c r="E144" s="10">
        <v>0.45836662937509987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156582400.40000007</v>
      </c>
      <c r="C145" s="10">
        <v>0.18525103372183949</v>
      </c>
      <c r="D145" s="11">
        <v>659</v>
      </c>
      <c r="E145" s="10">
        <v>0.10532203931596612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55453738.579999991</v>
      </c>
      <c r="C146" s="10">
        <v>6.5606749988778718E-2</v>
      </c>
      <c r="D146" s="11">
        <v>165</v>
      </c>
      <c r="E146" s="10">
        <v>2.6370465079111394E-2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24116908.370000001</v>
      </c>
      <c r="C147" s="10">
        <v>2.8532467214095546E-2</v>
      </c>
      <c r="D147" s="11">
        <v>54</v>
      </c>
      <c r="E147" s="10">
        <v>8.6303340258910028E-3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17792414.52</v>
      </c>
      <c r="C148" s="10">
        <v>2.1050023334790217E-2</v>
      </c>
      <c r="D148" s="11">
        <v>30</v>
      </c>
      <c r="E148" s="10">
        <v>4.7946300143838902E-3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5225780.5599999996</v>
      </c>
      <c r="C149" s="10">
        <v>6.1825674422570226E-3</v>
      </c>
      <c r="D149" s="11">
        <v>6</v>
      </c>
      <c r="E149" s="10">
        <v>9.5892600287677805E-4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4398522.8499999996</v>
      </c>
      <c r="C150" s="10">
        <v>5.2038473208361365E-3</v>
      </c>
      <c r="D150" s="11">
        <v>4</v>
      </c>
      <c r="E150" s="10">
        <v>6.39284001917852E-4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4189590</v>
      </c>
      <c r="C151" s="10">
        <v>4.9566610065244678E-3</v>
      </c>
      <c r="D151" s="11">
        <v>3</v>
      </c>
      <c r="E151" s="10">
        <v>4.7946300143838903E-4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6584650</v>
      </c>
      <c r="C152" s="10">
        <v>7.7902319550627467E-3</v>
      </c>
      <c r="D152" s="11">
        <v>4</v>
      </c>
      <c r="E152" s="10">
        <v>6.39284001917852E-4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2.3661795099398594E-3</v>
      </c>
      <c r="D153" s="11">
        <v>1</v>
      </c>
      <c r="E153" s="10">
        <v>1.59821000479463E-4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2250000</v>
      </c>
      <c r="C154" s="10">
        <v>2.6619519486823415E-3</v>
      </c>
      <c r="D154" s="11">
        <v>1</v>
      </c>
      <c r="E154" s="10">
        <v>1.59821000479463E-4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845244408.38000226</v>
      </c>
      <c r="C156" s="24"/>
      <c r="D156" s="25">
        <f>SUM(D143:D155)</f>
        <v>6257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135087.80699696377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530007794.20000452</v>
      </c>
      <c r="C165" s="10">
        <v>0.62704679137223407</v>
      </c>
      <c r="D165" s="11">
        <v>3702</v>
      </c>
      <c r="E165" s="10">
        <v>0.59165734377497203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306235543.84000057</v>
      </c>
      <c r="C166" s="10">
        <v>0.36230413452474819</v>
      </c>
      <c r="D166" s="11">
        <v>2459</v>
      </c>
      <c r="E166" s="10">
        <v>0.39299984017899953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9001070.339999998</v>
      </c>
      <c r="C167" s="10">
        <v>1.0649074103017662E-2</v>
      </c>
      <c r="D167" s="11">
        <v>96</v>
      </c>
      <c r="E167" s="10">
        <v>1.5342816046028449E-2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845244408.38000512</v>
      </c>
      <c r="C169" s="10"/>
      <c r="D169" s="25">
        <f>SUM(D165:D168)</f>
        <v>6257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589509.59</v>
      </c>
      <c r="C176" s="10">
        <v>6.9744275638551861E-4</v>
      </c>
      <c r="D176" s="11">
        <v>18</v>
      </c>
      <c r="E176" s="10">
        <v>2.8767780086303338E-3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3554359.54</v>
      </c>
      <c r="C177" s="10">
        <v>4.2051263572536017E-3</v>
      </c>
      <c r="D177" s="11">
        <v>80</v>
      </c>
      <c r="E177" s="10">
        <v>1.278568003835704E-2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65299.63</v>
      </c>
      <c r="C178" s="10">
        <v>7.7255323256326497E-5</v>
      </c>
      <c r="D178" s="11">
        <v>1</v>
      </c>
      <c r="E178" s="10">
        <v>1.59821000479463E-4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45364.39</v>
      </c>
      <c r="C180" s="10">
        <v>5.367014504945993E-5</v>
      </c>
      <c r="D180" s="11">
        <v>1</v>
      </c>
      <c r="E180" s="10">
        <v>1.59821000479463E-4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55570602.339999914</v>
      </c>
      <c r="C181" s="10">
        <v>6.5745010305961415E-2</v>
      </c>
      <c r="D181" s="11">
        <v>520</v>
      </c>
      <c r="E181" s="10">
        <v>8.3106920249320759E-2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3223935.09</v>
      </c>
      <c r="C182" s="10">
        <v>3.8142045756670304E-3</v>
      </c>
      <c r="D182" s="11">
        <v>32</v>
      </c>
      <c r="E182" s="10">
        <v>5.114272015342816E-3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103771.52</v>
      </c>
      <c r="C183" s="10">
        <v>1.2277102216965626E-4</v>
      </c>
      <c r="D183" s="11">
        <v>1</v>
      </c>
      <c r="E183" s="10">
        <v>1.59821000479463E-4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22079813.960000005</v>
      </c>
      <c r="C184" s="10">
        <v>2.6122401687717844E-2</v>
      </c>
      <c r="D184" s="11">
        <v>191</v>
      </c>
      <c r="E184" s="10">
        <v>3.0525811091577433E-2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760011752.32000852</v>
      </c>
      <c r="C185" s="10">
        <v>0.8991621178265391</v>
      </c>
      <c r="D185" s="11">
        <v>5413</v>
      </c>
      <c r="E185" s="10">
        <v>0.86511107559533318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845244408.38000846</v>
      </c>
      <c r="C187" s="10"/>
      <c r="D187" s="31">
        <f>SUM(D176:D186)</f>
        <v>6257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27.545253158851988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4811460.18</v>
      </c>
      <c r="C196" s="10">
        <v>5.6923892454037641E-3</v>
      </c>
      <c r="D196" s="11">
        <v>61</v>
      </c>
      <c r="E196" s="10">
        <v>9.7490810292472432E-3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43766483.649999991</v>
      </c>
      <c r="C197" s="10">
        <v>5.1779678417373839E-2</v>
      </c>
      <c r="D197" s="11">
        <v>393</v>
      </c>
      <c r="E197" s="10">
        <v>6.280965318842896E-2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91313455.599999905</v>
      </c>
      <c r="C198" s="10">
        <v>0.10803201381126126</v>
      </c>
      <c r="D198" s="11">
        <v>705</v>
      </c>
      <c r="E198" s="10">
        <v>0.11267380533802142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210313031.22000012</v>
      </c>
      <c r="C199" s="10">
        <v>0.24881919257305271</v>
      </c>
      <c r="D199" s="11">
        <v>1564</v>
      </c>
      <c r="E199" s="10">
        <v>0.24996004474988012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467371115.1600036</v>
      </c>
      <c r="C200" s="10">
        <v>0.55294197811467061</v>
      </c>
      <c r="D200" s="11">
        <v>3331</v>
      </c>
      <c r="E200" s="10">
        <v>0.53236375259709123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27168518.570000008</v>
      </c>
      <c r="C201" s="10">
        <v>3.2142795977877239E-2</v>
      </c>
      <c r="D201" s="11">
        <v>198</v>
      </c>
      <c r="E201" s="10">
        <v>3.1644558094933675E-2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500344</v>
      </c>
      <c r="C202" s="10">
        <v>5.919518603606735E-4</v>
      </c>
      <c r="D202" s="11">
        <v>5</v>
      </c>
      <c r="E202" s="10">
        <v>7.9910500239731503E-4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845244408.38000357</v>
      </c>
      <c r="C204" s="24"/>
      <c r="D204" s="25">
        <f>SUM(D196:D203)</f>
        <v>6257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19.964975797795855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395086790.09000248</v>
      </c>
      <c r="C213" s="10">
        <v>0.46742313367943505</v>
      </c>
      <c r="D213" s="11">
        <v>3115</v>
      </c>
      <c r="E213" s="10">
        <v>0.49784241649352723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450157618.29000336</v>
      </c>
      <c r="C214" s="10">
        <v>0.53257686632056489</v>
      </c>
      <c r="D214" s="11">
        <v>3142</v>
      </c>
      <c r="E214" s="10">
        <v>0.50215758350647277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845244408.38000584</v>
      </c>
      <c r="C216" s="24"/>
      <c r="D216" s="25">
        <f>SUM(D213:D215)</f>
        <v>6257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21941131.549999997</v>
      </c>
      <c r="C223" s="10">
        <v>2.5958327949252555E-2</v>
      </c>
      <c r="D223" s="11">
        <v>262</v>
      </c>
      <c r="E223" s="10">
        <v>4.1873102125619309E-2</v>
      </c>
      <c r="F223" s="10">
        <v>0.80377438540933643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88807650.959999979</v>
      </c>
      <c r="C224" s="10">
        <v>0.10506742201372167</v>
      </c>
      <c r="D224" s="11">
        <v>748</v>
      </c>
      <c r="E224" s="10">
        <v>0.11954610835863833</v>
      </c>
      <c r="F224" s="10">
        <v>0.8048151543076778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103983888.13</v>
      </c>
      <c r="C225" s="10">
        <v>0.12302227272854258</v>
      </c>
      <c r="D225" s="11">
        <v>860</v>
      </c>
      <c r="E225" s="10">
        <v>0.13744606041233817</v>
      </c>
      <c r="F225" s="10">
        <v>0.80729831592462287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36167052.889999978</v>
      </c>
      <c r="C226" s="10">
        <v>4.2788869741614666E-2</v>
      </c>
      <c r="D226" s="11">
        <v>333</v>
      </c>
      <c r="E226" s="10">
        <v>5.3220393159661178E-2</v>
      </c>
      <c r="F226" s="10">
        <v>0.79702619079539516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31818793.579999983</v>
      </c>
      <c r="C227" s="10">
        <v>3.7644488700001047E-2</v>
      </c>
      <c r="D227" s="11">
        <v>279</v>
      </c>
      <c r="E227" s="10">
        <v>4.4590059133770177E-2</v>
      </c>
      <c r="F227" s="10">
        <v>0.78541441486891028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32332729.189999986</v>
      </c>
      <c r="C228" s="10">
        <v>3.8252520654906273E-2</v>
      </c>
      <c r="D228" s="11">
        <v>269</v>
      </c>
      <c r="E228" s="10">
        <v>4.2991849128975544E-2</v>
      </c>
      <c r="F228" s="10">
        <v>0.80407999017403664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233068876.08000004</v>
      </c>
      <c r="C229" s="10">
        <v>0.27574139949260484</v>
      </c>
      <c r="D229" s="11">
        <v>1690</v>
      </c>
      <c r="E229" s="10">
        <v>0.2700974908102925</v>
      </c>
      <c r="F229" s="10">
        <v>0.78813877517804243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74085383.550000012</v>
      </c>
      <c r="C230" s="10">
        <v>8.7649658271022987E-2</v>
      </c>
      <c r="D230" s="11">
        <v>569</v>
      </c>
      <c r="E230" s="10">
        <v>9.0938149272814447E-2</v>
      </c>
      <c r="F230" s="10">
        <v>0.77982203851327159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180875563.87000003</v>
      </c>
      <c r="C231" s="10">
        <v>0.21399202653900673</v>
      </c>
      <c r="D231" s="11">
        <v>843</v>
      </c>
      <c r="E231" s="10">
        <v>0.13472910340418731</v>
      </c>
      <c r="F231" s="10">
        <v>0.78318372815540405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32606485.609999973</v>
      </c>
      <c r="C232" s="10">
        <v>3.8576399070765502E-2</v>
      </c>
      <c r="D232" s="11">
        <v>302</v>
      </c>
      <c r="E232" s="10">
        <v>4.8265942144797826E-2</v>
      </c>
      <c r="F232" s="10">
        <v>0.79192336254943019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9001070.339999998</v>
      </c>
      <c r="C233" s="10">
        <v>1.0649074103017726E-2</v>
      </c>
      <c r="D233" s="11">
        <v>96</v>
      </c>
      <c r="E233" s="10">
        <v>1.5342816046028449E-2</v>
      </c>
      <c r="F233" s="10">
        <v>0.79178797359419295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555782.63</v>
      </c>
      <c r="C234" s="10">
        <v>6.5754073554324477E-4</v>
      </c>
      <c r="D234" s="11">
        <v>6</v>
      </c>
      <c r="E234" s="10">
        <v>9.5892600287677805E-4</v>
      </c>
      <c r="F234" s="10">
        <v>0.77969398177620453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845244408.38000011</v>
      </c>
      <c r="C236" s="24"/>
      <c r="D236" s="25">
        <f>SUM(D223:D235)</f>
        <v>6257</v>
      </c>
      <c r="E236" s="24"/>
      <c r="F236" s="34">
        <v>0.79196051926689071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217908160.48999998</v>
      </c>
      <c r="C244" s="10">
        <v>0.25780491220006296</v>
      </c>
      <c r="D244" s="11">
        <v>1448</v>
      </c>
      <c r="E244" s="10">
        <v>0.23142080869426243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211686318.88999996</v>
      </c>
      <c r="C245" s="10">
        <v>0.25044391514605718</v>
      </c>
      <c r="D245" s="11">
        <v>1531</v>
      </c>
      <c r="E245" s="10">
        <v>0.24468595173405785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101105513.65999994</v>
      </c>
      <c r="C246" s="10">
        <v>0.11961689738211857</v>
      </c>
      <c r="D246" s="11">
        <v>684</v>
      </c>
      <c r="E246" s="10">
        <v>0.1093175643279527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10433463.540000003</v>
      </c>
      <c r="C247" s="10">
        <v>1.2343723823026335E-2</v>
      </c>
      <c r="D247" s="11">
        <v>90</v>
      </c>
      <c r="E247" s="10">
        <v>1.438389004315167E-2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55900105.579999924</v>
      </c>
      <c r="C248" s="10">
        <v>6.6134842213435505E-2</v>
      </c>
      <c r="D248" s="11">
        <v>450</v>
      </c>
      <c r="E248" s="10">
        <v>7.1919450215758352E-2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52070262.709999964</v>
      </c>
      <c r="C249" s="10">
        <v>6.1603794350793911E-2</v>
      </c>
      <c r="D249" s="11">
        <v>429</v>
      </c>
      <c r="E249" s="10">
        <v>6.8563209205689632E-2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175672336.35000002</v>
      </c>
      <c r="C250" s="10">
        <v>0.20783614136731723</v>
      </c>
      <c r="D250" s="11">
        <v>1477</v>
      </c>
      <c r="E250" s="10">
        <v>0.23605561770816685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20198652.050000004</v>
      </c>
      <c r="C251" s="10">
        <v>2.3896818304557445E-2</v>
      </c>
      <c r="D251" s="11">
        <v>134</v>
      </c>
      <c r="E251" s="10">
        <v>2.1416014064248041E-2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269595.11</v>
      </c>
      <c r="C252" s="10">
        <v>3.1895521263099218E-4</v>
      </c>
      <c r="D252" s="11">
        <v>14</v>
      </c>
      <c r="E252" s="10">
        <v>2.2374940067124822E-3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845244408.37999964</v>
      </c>
      <c r="C254" s="24"/>
      <c r="D254" s="25">
        <f>SUM(D243:D253)</f>
        <v>6257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6.0200080737925571E-2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829528583.70001125</v>
      </c>
      <c r="C263" s="10">
        <v>0.98859875947029152</v>
      </c>
      <c r="D263" s="11">
        <v>6148</v>
      </c>
      <c r="E263" s="10">
        <v>0.9885833735327223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8154789.6800000006</v>
      </c>
      <c r="C264" s="10">
        <v>9.7185499328189418E-3</v>
      </c>
      <c r="D264" s="11">
        <v>61</v>
      </c>
      <c r="E264" s="10">
        <v>9.8086509085061908E-3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905625.79</v>
      </c>
      <c r="C265" s="10">
        <v>1.0792883453695154E-3</v>
      </c>
      <c r="D265" s="11">
        <v>7</v>
      </c>
      <c r="E265" s="10">
        <v>1.1255828911400547E-3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293268</v>
      </c>
      <c r="C266" s="10">
        <v>3.4950499197889122E-4</v>
      </c>
      <c r="D266" s="11">
        <v>2</v>
      </c>
      <c r="E266" s="10">
        <v>3.2159511175430133E-4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213044</v>
      </c>
      <c r="C269" s="10">
        <v>2.5389725954127589E-4</v>
      </c>
      <c r="D269" s="11">
        <v>1</v>
      </c>
      <c r="E269" s="10">
        <v>1.6079755587715066E-4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839095311.17001116</v>
      </c>
      <c r="C272" s="24"/>
      <c r="D272" s="25">
        <f>SUM(D263:D270)</f>
        <v>6219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0.74092944067562916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379898.36</v>
      </c>
      <c r="C281" s="10">
        <v>6.1781160229860799E-2</v>
      </c>
      <c r="D281" s="11">
        <v>3</v>
      </c>
      <c r="E281" s="10">
        <v>7.8947368421052627E-2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502110.58</v>
      </c>
      <c r="C282" s="10">
        <v>8.1655983448015765E-2</v>
      </c>
      <c r="D282" s="11">
        <v>4</v>
      </c>
      <c r="E282" s="10">
        <v>0.10526315789473684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141675</v>
      </c>
      <c r="C283" s="10">
        <v>2.303996752069561E-2</v>
      </c>
      <c r="D283" s="11">
        <v>1</v>
      </c>
      <c r="E283" s="10">
        <v>2.6315789473684209E-2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152698</v>
      </c>
      <c r="C284" s="10">
        <v>2.4832588392272304E-2</v>
      </c>
      <c r="D284" s="11">
        <v>2</v>
      </c>
      <c r="E284" s="10">
        <v>5.2631578947368418E-2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711576.65</v>
      </c>
      <c r="C285" s="10">
        <v>0.11572050753121856</v>
      </c>
      <c r="D285" s="11">
        <v>4</v>
      </c>
      <c r="E285" s="10">
        <v>0.10526315789473684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2668692.62</v>
      </c>
      <c r="C287" s="10">
        <v>0.43399746806084405</v>
      </c>
      <c r="D287" s="11">
        <v>14</v>
      </c>
      <c r="E287" s="10">
        <v>0.36842105263157893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1592446</v>
      </c>
      <c r="C288" s="10">
        <v>0.25897232481709292</v>
      </c>
      <c r="D288" s="11">
        <v>10</v>
      </c>
      <c r="E288" s="10">
        <v>0.26315789473684209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6149097.21</v>
      </c>
      <c r="C290" s="24"/>
      <c r="D290" s="25">
        <f>SUM(D281:D289)</f>
        <v>38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9.2077137348443383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526130357.43000424</v>
      </c>
      <c r="C300" s="10">
        <v>0.62245943565410322</v>
      </c>
      <c r="D300" s="11">
        <v>3906</v>
      </c>
      <c r="E300" s="10">
        <v>0.62426082787278248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319114050.95000064</v>
      </c>
      <c r="C301" s="10">
        <v>0.37754056434589672</v>
      </c>
      <c r="D301" s="11">
        <v>2351</v>
      </c>
      <c r="E301" s="10">
        <v>0.37573917212721752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845244408.38000488</v>
      </c>
      <c r="C303" s="10"/>
      <c r="D303" s="31">
        <f>SUM(D299:D302)</f>
        <v>6257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46960754.409999959</v>
      </c>
      <c r="C311" s="10">
        <v>5.5558787428129378E-2</v>
      </c>
      <c r="D311" s="11">
        <v>370</v>
      </c>
      <c r="E311" s="10">
        <v>5.9133770177401311E-2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798283653.97001016</v>
      </c>
      <c r="C312" s="10">
        <v>0.94444121257187064</v>
      </c>
      <c r="D312" s="11">
        <v>5887</v>
      </c>
      <c r="E312" s="10">
        <v>0.94086622982259871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845244408.38001013</v>
      </c>
      <c r="C314" s="10"/>
      <c r="D314" s="31">
        <f>SUM(D311:D313)</f>
        <v>6257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31091386.689999998</v>
      </c>
      <c r="C323" s="10">
        <v>5.9094454921538385E-2</v>
      </c>
      <c r="D323" s="11">
        <v>203</v>
      </c>
      <c r="E323" s="10">
        <v>5.197132616487455E-2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106715750.19</v>
      </c>
      <c r="C324" s="10">
        <v>0.20283138709440132</v>
      </c>
      <c r="D324" s="11">
        <v>785</v>
      </c>
      <c r="E324" s="10">
        <v>0.20097286226318484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137497554.65999991</v>
      </c>
      <c r="C325" s="10">
        <v>0.26133742848756564</v>
      </c>
      <c r="D325" s="11">
        <v>1034</v>
      </c>
      <c r="E325" s="10">
        <v>0.26472094214029696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157438972.43999982</v>
      </c>
      <c r="C326" s="10">
        <v>0.29923947595239581</v>
      </c>
      <c r="D326" s="11">
        <v>1183</v>
      </c>
      <c r="E326" s="10">
        <v>0.30286738351254483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53589907.660000004</v>
      </c>
      <c r="C327" s="10">
        <v>0.1018567108002887</v>
      </c>
      <c r="D327" s="11">
        <v>356</v>
      </c>
      <c r="E327" s="10">
        <v>9.114183307731695E-2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20268714.869999997</v>
      </c>
      <c r="C328" s="10">
        <v>3.8524131108889109E-2</v>
      </c>
      <c r="D328" s="11">
        <v>148</v>
      </c>
      <c r="E328" s="10">
        <v>3.7890424987199182E-2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9258655.3900000006</v>
      </c>
      <c r="C329" s="10">
        <v>1.7597645258916352E-2</v>
      </c>
      <c r="D329" s="11">
        <v>60</v>
      </c>
      <c r="E329" s="10">
        <v>1.5360983102918587E-2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3587047.38</v>
      </c>
      <c r="C330" s="10">
        <v>6.8177920725231052E-3</v>
      </c>
      <c r="D330" s="11">
        <v>34</v>
      </c>
      <c r="E330" s="10">
        <v>8.7045570916538667E-3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1318150.76</v>
      </c>
      <c r="C331" s="10">
        <v>2.5053691378668958E-3</v>
      </c>
      <c r="D331" s="11">
        <v>19</v>
      </c>
      <c r="E331" s="10">
        <v>4.8643113159242196E-3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1342682.63</v>
      </c>
      <c r="C332" s="10">
        <v>2.551996118525893E-3</v>
      </c>
      <c r="D332" s="11">
        <v>14</v>
      </c>
      <c r="E332" s="10">
        <v>3.5842293906810036E-3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4021534.76</v>
      </c>
      <c r="C333" s="10">
        <v>7.6436090470887808E-3</v>
      </c>
      <c r="D333" s="11">
        <v>70</v>
      </c>
      <c r="E333" s="10">
        <v>1.7921146953405017E-2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526130357.42999971</v>
      </c>
      <c r="C335" s="10"/>
      <c r="D335" s="25">
        <f>SUM(D323:D334)</f>
        <v>3906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1.712285351976232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567804444.79000533</v>
      </c>
      <c r="C348" s="10">
        <v>0.67176362145744184</v>
      </c>
      <c r="D348" s="11">
        <v>4120</v>
      </c>
      <c r="E348" s="10">
        <v>0.65846252197538757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221004729.16</v>
      </c>
      <c r="C349" s="10">
        <v>0.2614684308690991</v>
      </c>
      <c r="D349" s="11">
        <v>1658</v>
      </c>
      <c r="E349" s="10">
        <v>0.26498321879494968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41444924.690000005</v>
      </c>
      <c r="C350" s="10">
        <v>4.903306579623911E-2</v>
      </c>
      <c r="D350" s="11">
        <v>318</v>
      </c>
      <c r="E350" s="10">
        <v>5.0823078152469232E-2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10916352.270000001</v>
      </c>
      <c r="C351" s="10">
        <v>1.291502453227969E-2</v>
      </c>
      <c r="D351" s="11">
        <v>127</v>
      </c>
      <c r="E351" s="10">
        <v>2.0297267060891803E-2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4073957.47</v>
      </c>
      <c r="C352" s="10">
        <v>4.8198573449401965E-3</v>
      </c>
      <c r="D352" s="11">
        <v>34</v>
      </c>
      <c r="E352" s="10">
        <v>5.4339140163017418E-3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845244408.38000536</v>
      </c>
      <c r="C356" s="22"/>
      <c r="D356" s="25">
        <f>SUM(D348:D355)</f>
        <v>6257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pageSetup paperSize="9" scale="71" orientation="portrait" r:id="rId1"/>
  <headerFooter alignWithMargins="0"/>
  <colBreaks count="1" manualBreakCount="1">
    <brk id="6" max="10485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0F0F0"/>
  </sheetPr>
  <dimension ref="A1:K329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568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385025372.37000036</v>
      </c>
      <c r="C6" s="65">
        <v>34450888.550000004</v>
      </c>
      <c r="D6" s="65">
        <v>228882634.30999976</v>
      </c>
      <c r="E6" s="65">
        <v>121691849.50999999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2879</v>
      </c>
      <c r="C7" s="66">
        <v>303</v>
      </c>
      <c r="D7" s="66">
        <v>1599</v>
      </c>
      <c r="E7" s="66">
        <v>977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0.78783355131072907</v>
      </c>
      <c r="C8" s="67">
        <v>0.77466819147948462</v>
      </c>
      <c r="D8" s="67">
        <v>0.79568978620892028</v>
      </c>
      <c r="E8" s="67">
        <v>0.77678435286068304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5.6708108108108101E-3</v>
      </c>
      <c r="E9" s="67">
        <v>5.9609120000000002E-2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0.90305804597701156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11.680767748877972</v>
      </c>
      <c r="C11" s="65">
        <v>15.27809592317754</v>
      </c>
      <c r="D11" s="65">
        <v>11.30939384340034</v>
      </c>
      <c r="E11" s="65">
        <v>11.360860422564816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11.082819986310746</v>
      </c>
      <c r="C12" s="65">
        <v>14.505133470225873</v>
      </c>
      <c r="D12" s="65">
        <v>11.082819986310746</v>
      </c>
      <c r="E12" s="65">
        <v>11.082819986310746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20.334017796030118</v>
      </c>
      <c r="C13" s="65">
        <v>20.334017796030118</v>
      </c>
      <c r="D13" s="65">
        <v>11.638603696098563</v>
      </c>
      <c r="E13" s="65">
        <v>11.879534565366187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133735.80144841972</v>
      </c>
      <c r="C14" s="65">
        <v>113699.30214521453</v>
      </c>
      <c r="D14" s="65">
        <v>143141.10963727316</v>
      </c>
      <c r="E14" s="65">
        <v>126037.45182628058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1049.0999999999999</v>
      </c>
      <c r="E15" s="65">
        <v>9489.1299999999992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11.128351822759905</v>
      </c>
      <c r="C17" s="65">
        <v>7.9537463883254942</v>
      </c>
      <c r="D17" s="65">
        <v>11.630364008759871</v>
      </c>
      <c r="E17" s="65">
        <v>11.082877178420548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22.5</v>
      </c>
      <c r="C19" s="65">
        <v>22.5</v>
      </c>
      <c r="D19" s="65">
        <v>18.916666666666668</v>
      </c>
      <c r="E19" s="65">
        <v>18.916666666666668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0.77378144654763281</v>
      </c>
      <c r="C20" s="67">
        <v>0.9513874538368039</v>
      </c>
      <c r="D20" s="67">
        <v>0.94274609011074517</v>
      </c>
      <c r="E20" s="67">
        <v>0.40570620019989884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0.22621855345236583</v>
      </c>
      <c r="C21" s="67">
        <v>4.8612546163196123E-2</v>
      </c>
      <c r="D21" s="67">
        <v>5.7253909889254884E-2</v>
      </c>
      <c r="E21" s="67">
        <v>0.59429379980010133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0.36178344744548402</v>
      </c>
      <c r="C23" s="67">
        <v>0.30561800154208213</v>
      </c>
      <c r="D23" s="67">
        <v>0.27942912883192794</v>
      </c>
      <c r="E23" s="67">
        <v>0.53257896901858037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1.7201024277028367</v>
      </c>
      <c r="C24" s="65">
        <v>2.1631535258402428</v>
      </c>
      <c r="D24" s="65">
        <v>1.7001515933683655</v>
      </c>
      <c r="E24" s="65">
        <v>1.5131687542823697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1738636.32</v>
      </c>
      <c r="C31" s="67">
        <v>4.5156409025668412E-3</v>
      </c>
      <c r="D31" s="66">
        <v>51</v>
      </c>
      <c r="E31" s="67">
        <v>1.7714484195901353E-2</v>
      </c>
      <c r="F31" s="45"/>
    </row>
    <row r="32" spans="1:11" x14ac:dyDescent="0.25">
      <c r="A32" s="64" t="s">
        <v>19</v>
      </c>
      <c r="B32" s="65">
        <v>11128184.889999999</v>
      </c>
      <c r="C32" s="67">
        <v>2.8902471599471864E-2</v>
      </c>
      <c r="D32" s="66">
        <v>147</v>
      </c>
      <c r="E32" s="67">
        <v>5.1059395623480372E-2</v>
      </c>
      <c r="F32" s="45"/>
    </row>
    <row r="33" spans="1:6" x14ac:dyDescent="0.25">
      <c r="A33" s="64" t="s">
        <v>20</v>
      </c>
      <c r="B33" s="65">
        <v>5957422.3399999999</v>
      </c>
      <c r="C33" s="67">
        <v>1.5472804566954785E-2</v>
      </c>
      <c r="D33" s="66">
        <v>54</v>
      </c>
      <c r="E33" s="67">
        <v>1.8756512678013201E-2</v>
      </c>
      <c r="F33" s="45"/>
    </row>
    <row r="34" spans="1:6" x14ac:dyDescent="0.25">
      <c r="A34" s="64" t="s">
        <v>21</v>
      </c>
      <c r="B34" s="65">
        <v>7281021.9800000023</v>
      </c>
      <c r="C34" s="67">
        <v>1.8910499157970089E-2</v>
      </c>
      <c r="D34" s="66">
        <v>65</v>
      </c>
      <c r="E34" s="67">
        <v>2.2577283779089963E-2</v>
      </c>
      <c r="F34" s="45"/>
    </row>
    <row r="35" spans="1:6" x14ac:dyDescent="0.25">
      <c r="A35" s="64" t="s">
        <v>22</v>
      </c>
      <c r="B35" s="65">
        <v>9436480.2399999965</v>
      </c>
      <c r="C35" s="67">
        <v>2.4508723105478289E-2</v>
      </c>
      <c r="D35" s="66">
        <v>72</v>
      </c>
      <c r="E35" s="67">
        <v>2.5008683570684264E-2</v>
      </c>
      <c r="F35" s="45"/>
    </row>
    <row r="36" spans="1:6" x14ac:dyDescent="0.25">
      <c r="A36" s="64" t="s">
        <v>23</v>
      </c>
      <c r="B36" s="65">
        <v>18084800.400000006</v>
      </c>
      <c r="C36" s="67">
        <v>4.6970412076170816E-2</v>
      </c>
      <c r="D36" s="66">
        <v>113</v>
      </c>
      <c r="E36" s="67">
        <v>3.9249739492879472E-2</v>
      </c>
      <c r="F36" s="45"/>
    </row>
    <row r="37" spans="1:6" x14ac:dyDescent="0.25">
      <c r="A37" s="64" t="s">
        <v>24</v>
      </c>
      <c r="B37" s="65">
        <v>31197155.439999998</v>
      </c>
      <c r="C37" s="67">
        <v>8.1026232759591504E-2</v>
      </c>
      <c r="D37" s="66">
        <v>193</v>
      </c>
      <c r="E37" s="67">
        <v>6.7037165682528654E-2</v>
      </c>
      <c r="F37" s="45"/>
    </row>
    <row r="38" spans="1:6" x14ac:dyDescent="0.25">
      <c r="A38" s="64" t="s">
        <v>25</v>
      </c>
      <c r="B38" s="65">
        <v>55453620.849999994</v>
      </c>
      <c r="C38" s="67">
        <v>0.14402588719974133</v>
      </c>
      <c r="D38" s="66">
        <v>341</v>
      </c>
      <c r="E38" s="67">
        <v>0.11844390413337964</v>
      </c>
      <c r="F38" s="45"/>
    </row>
    <row r="39" spans="1:6" x14ac:dyDescent="0.25">
      <c r="A39" s="64" t="s">
        <v>42</v>
      </c>
      <c r="B39" s="65">
        <v>107770712.50999992</v>
      </c>
      <c r="C39" s="67">
        <v>0.27990548219361228</v>
      </c>
      <c r="D39" s="66">
        <v>732</v>
      </c>
      <c r="E39" s="67">
        <v>0.25425494963529005</v>
      </c>
      <c r="F39" s="45"/>
    </row>
    <row r="40" spans="1:6" x14ac:dyDescent="0.25">
      <c r="A40" s="64" t="s">
        <v>43</v>
      </c>
      <c r="B40" s="65">
        <v>111692656.69999991</v>
      </c>
      <c r="C40" s="67">
        <v>0.29009167892620347</v>
      </c>
      <c r="D40" s="66">
        <v>902</v>
      </c>
      <c r="E40" s="67">
        <v>0.31330323028829454</v>
      </c>
      <c r="F40" s="45"/>
    </row>
    <row r="41" spans="1:6" x14ac:dyDescent="0.25">
      <c r="A41" s="64" t="s">
        <v>44</v>
      </c>
      <c r="B41" s="65">
        <v>16383931.02</v>
      </c>
      <c r="C41" s="67">
        <v>4.2552860657337273E-2</v>
      </c>
      <c r="D41" s="66">
        <v>139</v>
      </c>
      <c r="E41" s="67">
        <v>4.8280653004515457E-2</v>
      </c>
      <c r="F41" s="45"/>
    </row>
    <row r="42" spans="1:6" x14ac:dyDescent="0.25">
      <c r="A42" s="64" t="s">
        <v>45</v>
      </c>
      <c r="B42" s="65">
        <v>5616869.6400000006</v>
      </c>
      <c r="C42" s="67">
        <v>1.4588310389587335E-2</v>
      </c>
      <c r="D42" s="66">
        <v>48</v>
      </c>
      <c r="E42" s="67">
        <v>1.6672455713789509E-2</v>
      </c>
      <c r="F42" s="45"/>
    </row>
    <row r="43" spans="1:6" x14ac:dyDescent="0.25">
      <c r="A43" s="64" t="s">
        <v>46</v>
      </c>
      <c r="B43" s="65">
        <v>1058478.6599999999</v>
      </c>
      <c r="C43" s="67">
        <v>2.7491140479511782E-3</v>
      </c>
      <c r="D43" s="66">
        <v>10</v>
      </c>
      <c r="E43" s="67">
        <v>3.4734282737061478E-3</v>
      </c>
      <c r="F43" s="45"/>
    </row>
    <row r="44" spans="1:6" x14ac:dyDescent="0.25">
      <c r="A44" s="64" t="s">
        <v>47</v>
      </c>
      <c r="B44" s="65">
        <v>1864929.38</v>
      </c>
      <c r="C44" s="67">
        <v>4.8436532078926196E-3</v>
      </c>
      <c r="D44" s="66">
        <v>8</v>
      </c>
      <c r="E44" s="67">
        <v>2.7787426189649182E-3</v>
      </c>
      <c r="F44" s="45"/>
    </row>
    <row r="45" spans="1:6" x14ac:dyDescent="0.25">
      <c r="A45" s="64" t="s">
        <v>26</v>
      </c>
      <c r="B45" s="65">
        <v>171425.05</v>
      </c>
      <c r="C45" s="67">
        <v>4.4523052843194129E-4</v>
      </c>
      <c r="D45" s="66">
        <v>2</v>
      </c>
      <c r="E45" s="67">
        <v>6.9468565474122956E-4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4.909986810384293E-4</v>
      </c>
      <c r="D48" s="66">
        <v>2</v>
      </c>
      <c r="E48" s="67">
        <v>6.9468565474122956E-4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385025372.36999983</v>
      </c>
      <c r="C50" s="71"/>
      <c r="D50" s="72">
        <v>2879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0.78783355131073018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559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5475977.7800000012</v>
      </c>
      <c r="C59" s="67">
        <v>1.4222381622003141E-2</v>
      </c>
      <c r="D59" s="66">
        <v>106</v>
      </c>
      <c r="E59" s="67">
        <v>3.6818339701285167E-2</v>
      </c>
      <c r="F59" s="45"/>
    </row>
    <row r="60" spans="1:6" x14ac:dyDescent="0.25">
      <c r="A60" s="64" t="s">
        <v>19</v>
      </c>
      <c r="B60" s="65">
        <v>68478039.689999998</v>
      </c>
      <c r="C60" s="67">
        <v>0.17785331722033712</v>
      </c>
      <c r="D60" s="66">
        <v>465</v>
      </c>
      <c r="E60" s="67">
        <v>0.16151441472733588</v>
      </c>
      <c r="F60" s="45"/>
    </row>
    <row r="61" spans="1:6" x14ac:dyDescent="0.25">
      <c r="A61" s="64" t="s">
        <v>20</v>
      </c>
      <c r="B61" s="65">
        <v>22168661.549999997</v>
      </c>
      <c r="C61" s="67">
        <v>5.75771446269688E-2</v>
      </c>
      <c r="D61" s="66">
        <v>139</v>
      </c>
      <c r="E61" s="67">
        <v>4.8280653004515457E-2</v>
      </c>
      <c r="F61" s="45"/>
    </row>
    <row r="62" spans="1:6" x14ac:dyDescent="0.25">
      <c r="A62" s="64" t="s">
        <v>21</v>
      </c>
      <c r="B62" s="65">
        <v>58529746.600000009</v>
      </c>
      <c r="C62" s="67">
        <v>0.15201529769252292</v>
      </c>
      <c r="D62" s="66">
        <v>442</v>
      </c>
      <c r="E62" s="67">
        <v>0.15352552969781175</v>
      </c>
      <c r="F62" s="45"/>
    </row>
    <row r="63" spans="1:6" x14ac:dyDescent="0.25">
      <c r="A63" s="64" t="s">
        <v>22</v>
      </c>
      <c r="B63" s="65">
        <v>30131467.179999985</v>
      </c>
      <c r="C63" s="67">
        <v>7.8258393711893859E-2</v>
      </c>
      <c r="D63" s="66">
        <v>226</v>
      </c>
      <c r="E63" s="67">
        <v>7.8499478985758944E-2</v>
      </c>
      <c r="F63" s="45"/>
    </row>
    <row r="64" spans="1:6" x14ac:dyDescent="0.25">
      <c r="A64" s="64" t="s">
        <v>23</v>
      </c>
      <c r="B64" s="65">
        <v>37631376.100000001</v>
      </c>
      <c r="C64" s="67">
        <v>9.7737392910920123E-2</v>
      </c>
      <c r="D64" s="66">
        <v>257</v>
      </c>
      <c r="E64" s="67">
        <v>8.9267106634248E-2</v>
      </c>
      <c r="F64" s="45"/>
    </row>
    <row r="65" spans="1:6" x14ac:dyDescent="0.25">
      <c r="A65" s="64" t="s">
        <v>24</v>
      </c>
      <c r="B65" s="65">
        <v>41479403.399999999</v>
      </c>
      <c r="C65" s="67">
        <v>0.10773161037330112</v>
      </c>
      <c r="D65" s="66">
        <v>302</v>
      </c>
      <c r="E65" s="67">
        <v>0.10489753386592567</v>
      </c>
      <c r="F65" s="45"/>
    </row>
    <row r="66" spans="1:6" x14ac:dyDescent="0.25">
      <c r="A66" s="64" t="s">
        <v>25</v>
      </c>
      <c r="B66" s="65">
        <v>40427614.520000011</v>
      </c>
      <c r="C66" s="67">
        <v>0.10499987123225239</v>
      </c>
      <c r="D66" s="66">
        <v>337</v>
      </c>
      <c r="E66" s="67">
        <v>0.11705453282389719</v>
      </c>
      <c r="F66" s="45"/>
    </row>
    <row r="67" spans="1:6" x14ac:dyDescent="0.25">
      <c r="A67" s="64" t="s">
        <v>42</v>
      </c>
      <c r="B67" s="65">
        <v>37756177.089999996</v>
      </c>
      <c r="C67" s="67">
        <v>9.8061529965140184E-2</v>
      </c>
      <c r="D67" s="66">
        <v>313</v>
      </c>
      <c r="E67" s="67">
        <v>0.10871830496700244</v>
      </c>
      <c r="F67" s="45"/>
    </row>
    <row r="68" spans="1:6" x14ac:dyDescent="0.25">
      <c r="A68" s="64" t="s">
        <v>43</v>
      </c>
      <c r="B68" s="65">
        <v>4842437.5199999996</v>
      </c>
      <c r="C68" s="67">
        <v>1.2576930944037987E-2</v>
      </c>
      <c r="D68" s="66">
        <v>30</v>
      </c>
      <c r="E68" s="67">
        <v>1.0420284821118444E-2</v>
      </c>
      <c r="F68" s="45"/>
    </row>
    <row r="69" spans="1:6" x14ac:dyDescent="0.25">
      <c r="A69" s="64" t="s">
        <v>44</v>
      </c>
      <c r="B69" s="65">
        <v>5960172.5300000003</v>
      </c>
      <c r="C69" s="67">
        <v>1.5479947446872208E-2</v>
      </c>
      <c r="D69" s="66">
        <v>44</v>
      </c>
      <c r="E69" s="67">
        <v>1.528308440430705E-2</v>
      </c>
      <c r="F69" s="45"/>
    </row>
    <row r="70" spans="1:6" x14ac:dyDescent="0.25">
      <c r="A70" s="64" t="s">
        <v>45</v>
      </c>
      <c r="B70" s="65">
        <v>4575313.4800000004</v>
      </c>
      <c r="C70" s="67">
        <v>1.1883147990577717E-2</v>
      </c>
      <c r="D70" s="66">
        <v>19</v>
      </c>
      <c r="E70" s="67">
        <v>6.5995137200416812E-3</v>
      </c>
      <c r="F70" s="45"/>
    </row>
    <row r="71" spans="1:6" x14ac:dyDescent="0.25">
      <c r="A71" s="64" t="s">
        <v>46</v>
      </c>
      <c r="B71" s="65">
        <v>3906509.6399999997</v>
      </c>
      <c r="C71" s="67">
        <v>1.0146109634161826E-2</v>
      </c>
      <c r="D71" s="66">
        <v>31</v>
      </c>
      <c r="E71" s="67">
        <v>1.0767627648489059E-2</v>
      </c>
      <c r="F71" s="45"/>
    </row>
    <row r="72" spans="1:6" x14ac:dyDescent="0.25">
      <c r="A72" s="64" t="s">
        <v>47</v>
      </c>
      <c r="B72" s="65">
        <v>1582381.2999999998</v>
      </c>
      <c r="C72" s="67">
        <v>4.1098104529053497E-3</v>
      </c>
      <c r="D72" s="66">
        <v>7</v>
      </c>
      <c r="E72" s="67">
        <v>2.4313997915943034E-3</v>
      </c>
      <c r="F72" s="45"/>
    </row>
    <row r="73" spans="1:6" x14ac:dyDescent="0.25">
      <c r="A73" s="64" t="s">
        <v>26</v>
      </c>
      <c r="B73" s="65">
        <v>3948503.2699999996</v>
      </c>
      <c r="C73" s="67">
        <v>1.0255176810024837E-2</v>
      </c>
      <c r="D73" s="66">
        <v>34</v>
      </c>
      <c r="E73" s="67">
        <v>1.1809656130600903E-2</v>
      </c>
      <c r="F73" s="45"/>
    </row>
    <row r="74" spans="1:6" x14ac:dyDescent="0.25">
      <c r="A74" s="64" t="s">
        <v>27</v>
      </c>
      <c r="B74" s="65">
        <v>330841.62</v>
      </c>
      <c r="C74" s="67">
        <v>8.5927225513353811E-4</v>
      </c>
      <c r="D74" s="66">
        <v>3</v>
      </c>
      <c r="E74" s="67">
        <v>1.0420284821118443E-3</v>
      </c>
      <c r="F74" s="45"/>
    </row>
    <row r="75" spans="1:6" x14ac:dyDescent="0.25">
      <c r="A75" s="64" t="s">
        <v>28</v>
      </c>
      <c r="B75" s="65">
        <v>2703917.8</v>
      </c>
      <c r="C75" s="67">
        <v>7.0227003050635376E-3</v>
      </c>
      <c r="D75" s="66">
        <v>15</v>
      </c>
      <c r="E75" s="67">
        <v>5.2101424105592221E-3</v>
      </c>
      <c r="F75" s="45"/>
    </row>
    <row r="76" spans="1:6" x14ac:dyDescent="0.25">
      <c r="A76" s="64" t="s">
        <v>5</v>
      </c>
      <c r="B76" s="65">
        <v>15096831.300000001</v>
      </c>
      <c r="C76" s="67">
        <v>3.9209964805883804E-2</v>
      </c>
      <c r="D76" s="66">
        <v>109</v>
      </c>
      <c r="E76" s="67">
        <v>3.7860368183397011E-2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385025372.36999995</v>
      </c>
      <c r="C78" s="71"/>
      <c r="D78" s="72">
        <v>2879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0.67001429982964245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634635.7200000002</v>
      </c>
      <c r="C87" s="67">
        <v>1.648295841111816E-3</v>
      </c>
      <c r="D87" s="66">
        <v>16</v>
      </c>
      <c r="E87" s="67">
        <v>5.5574852379298365E-3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377536206.43000048</v>
      </c>
      <c r="C89" s="67">
        <v>0.98054890280632434</v>
      </c>
      <c r="D89" s="66">
        <v>2800</v>
      </c>
      <c r="E89" s="67">
        <v>0.97255991663772146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6854530.2199999997</v>
      </c>
      <c r="C91" s="67">
        <v>1.7802801352563732E-2</v>
      </c>
      <c r="D91" s="66">
        <v>63</v>
      </c>
      <c r="E91" s="67">
        <v>2.1882598124348732E-2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385025372.37000054</v>
      </c>
      <c r="C93" s="71"/>
      <c r="D93" s="72">
        <v>2879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371122562.9100005</v>
      </c>
      <c r="C100" s="67">
        <v>0.96389118624982539</v>
      </c>
      <c r="D100" s="66">
        <v>2670</v>
      </c>
      <c r="E100" s="67">
        <v>0.92740534907954153</v>
      </c>
      <c r="F100" s="64"/>
    </row>
    <row r="101" spans="1:6" x14ac:dyDescent="0.25">
      <c r="A101" s="64" t="s">
        <v>7</v>
      </c>
      <c r="B101" s="65">
        <v>13902809.459999995</v>
      </c>
      <c r="C101" s="67">
        <v>3.6108813750174669E-2</v>
      </c>
      <c r="D101" s="66">
        <v>209</v>
      </c>
      <c r="E101" s="67">
        <v>7.2594650920458498E-2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385025372.37000048</v>
      </c>
      <c r="C103" s="71"/>
      <c r="D103" s="72">
        <v>2879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86692880.359999955</v>
      </c>
      <c r="C110" s="67">
        <v>0.22516147397343539</v>
      </c>
      <c r="D110" s="66">
        <v>1242</v>
      </c>
      <c r="E110" s="67">
        <v>0.43139979159430358</v>
      </c>
      <c r="F110" s="45"/>
    </row>
    <row r="111" spans="1:6" x14ac:dyDescent="0.25">
      <c r="A111" s="64" t="s">
        <v>72</v>
      </c>
      <c r="B111" s="66">
        <v>163433170.50999969</v>
      </c>
      <c r="C111" s="67">
        <v>0.42447376780391638</v>
      </c>
      <c r="D111" s="66">
        <v>1208</v>
      </c>
      <c r="E111" s="67">
        <v>0.41959013546370266</v>
      </c>
      <c r="F111" s="45"/>
    </row>
    <row r="112" spans="1:6" x14ac:dyDescent="0.25">
      <c r="A112" s="64" t="s">
        <v>73</v>
      </c>
      <c r="B112" s="66">
        <v>68305145.25</v>
      </c>
      <c r="C112" s="67">
        <v>0.17740427034600845</v>
      </c>
      <c r="D112" s="66">
        <v>285</v>
      </c>
      <c r="E112" s="67">
        <v>9.8992705800625219E-2</v>
      </c>
      <c r="F112" s="45"/>
    </row>
    <row r="113" spans="1:6" x14ac:dyDescent="0.25">
      <c r="A113" s="64" t="s">
        <v>74</v>
      </c>
      <c r="B113" s="66">
        <v>28784005.479999997</v>
      </c>
      <c r="C113" s="67">
        <v>7.4758723828567047E-2</v>
      </c>
      <c r="D113" s="66">
        <v>86</v>
      </c>
      <c r="E113" s="67">
        <v>2.9871483153872874E-2</v>
      </c>
      <c r="F113" s="45"/>
    </row>
    <row r="114" spans="1:6" x14ac:dyDescent="0.25">
      <c r="A114" s="64" t="s">
        <v>75</v>
      </c>
      <c r="B114" s="66">
        <v>14998655.539999999</v>
      </c>
      <c r="C114" s="67">
        <v>3.8954979635956739E-2</v>
      </c>
      <c r="D114" s="66">
        <v>34</v>
      </c>
      <c r="E114" s="67">
        <v>1.1809656130600903E-2</v>
      </c>
      <c r="F114" s="45"/>
    </row>
    <row r="115" spans="1:6" x14ac:dyDescent="0.25">
      <c r="A115" s="64" t="s">
        <v>76</v>
      </c>
      <c r="B115" s="66">
        <v>8513833</v>
      </c>
      <c r="C115" s="67">
        <v>2.2112394691273542E-2</v>
      </c>
      <c r="D115" s="66">
        <v>14</v>
      </c>
      <c r="E115" s="67">
        <v>4.8627995831886069E-3</v>
      </c>
      <c r="F115" s="45"/>
    </row>
    <row r="116" spans="1:6" x14ac:dyDescent="0.25">
      <c r="A116" s="64" t="s">
        <v>77</v>
      </c>
      <c r="B116" s="66">
        <v>4443974.25</v>
      </c>
      <c r="C116" s="67">
        <v>1.1542029613906723E-2</v>
      </c>
      <c r="D116" s="66">
        <v>5</v>
      </c>
      <c r="E116" s="67">
        <v>1.7367141368530739E-3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3.8225792522204143E-3</v>
      </c>
      <c r="D118" s="66">
        <v>1</v>
      </c>
      <c r="E118" s="67">
        <v>3.4734282737061478E-4</v>
      </c>
      <c r="F118" s="45"/>
    </row>
    <row r="119" spans="1:6" x14ac:dyDescent="0.25">
      <c r="A119" s="64" t="s">
        <v>81</v>
      </c>
      <c r="B119" s="66">
        <v>3129836.1100000003</v>
      </c>
      <c r="C119" s="67">
        <v>8.1289087281040447E-3</v>
      </c>
      <c r="D119" s="66">
        <v>2</v>
      </c>
      <c r="E119" s="67">
        <v>6.9468565474122956E-4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1.364087212661113E-2</v>
      </c>
      <c r="D121" s="66">
        <v>2</v>
      </c>
      <c r="E121" s="67">
        <v>6.9468565474122956E-4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385025372.36999971</v>
      </c>
      <c r="C123" s="71"/>
      <c r="D123" s="72">
        <v>2879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158</v>
      </c>
      <c r="B125" s="73">
        <v>133735.80144841972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253406798.39999983</v>
      </c>
      <c r="C132" s="67">
        <v>0.65815610238922706</v>
      </c>
      <c r="D132" s="66">
        <v>1719</v>
      </c>
      <c r="E132" s="67">
        <v>0.59708232025008678</v>
      </c>
      <c r="F132" s="45"/>
    </row>
    <row r="133" spans="1:6" x14ac:dyDescent="0.25">
      <c r="A133" s="64" t="s">
        <v>9</v>
      </c>
      <c r="B133" s="65">
        <v>125657534.11999989</v>
      </c>
      <c r="C133" s="67">
        <v>0.32636169753313332</v>
      </c>
      <c r="D133" s="66">
        <v>1104</v>
      </c>
      <c r="E133" s="67">
        <v>0.38346648141715872</v>
      </c>
      <c r="F133" s="45"/>
    </row>
    <row r="134" spans="1:6" x14ac:dyDescent="0.25">
      <c r="A134" s="64" t="s">
        <v>10</v>
      </c>
      <c r="B134" s="65">
        <v>5961039.8500000006</v>
      </c>
      <c r="C134" s="67">
        <v>1.5482200077639533E-2</v>
      </c>
      <c r="D134" s="66">
        <v>56</v>
      </c>
      <c r="E134" s="67">
        <v>1.9451198332754428E-2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385025372.36999977</v>
      </c>
      <c r="C136" s="67"/>
      <c r="D136" s="72">
        <v>2879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560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87384.1</v>
      </c>
      <c r="C143" s="67">
        <v>2.269567313502291E-4</v>
      </c>
      <c r="D143" s="66">
        <v>2</v>
      </c>
      <c r="E143" s="67">
        <v>6.9468565474122956E-4</v>
      </c>
      <c r="F143" s="45"/>
    </row>
    <row r="144" spans="1:6" x14ac:dyDescent="0.25">
      <c r="A144" s="76">
        <v>1997</v>
      </c>
      <c r="B144" s="65">
        <v>1082499.55</v>
      </c>
      <c r="C144" s="67">
        <v>2.8115018585314023E-3</v>
      </c>
      <c r="D144" s="66">
        <v>19</v>
      </c>
      <c r="E144" s="67">
        <v>6.5995137200416812E-3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17593.72</v>
      </c>
      <c r="C147" s="67">
        <v>4.569496262467832E-5</v>
      </c>
      <c r="D147" s="66">
        <v>1</v>
      </c>
      <c r="E147" s="67">
        <v>3.4734282737061478E-4</v>
      </c>
      <c r="F147" s="45"/>
    </row>
    <row r="148" spans="1:6" x14ac:dyDescent="0.25">
      <c r="A148" s="76">
        <v>2001</v>
      </c>
      <c r="B148" s="65">
        <v>31163348.390000001</v>
      </c>
      <c r="C148" s="67">
        <v>8.0938428026641279E-2</v>
      </c>
      <c r="D148" s="66">
        <v>261</v>
      </c>
      <c r="E148" s="67">
        <v>9.0656477943730468E-2</v>
      </c>
      <c r="F148" s="45"/>
    </row>
    <row r="149" spans="1:6" x14ac:dyDescent="0.25">
      <c r="A149" s="76">
        <v>2002</v>
      </c>
      <c r="B149" s="65">
        <v>2100062.79</v>
      </c>
      <c r="C149" s="67">
        <v>5.4543490915240026E-3</v>
      </c>
      <c r="D149" s="66">
        <v>20</v>
      </c>
      <c r="E149" s="67">
        <v>6.9468565474122956E-3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8510217.7699999996</v>
      </c>
      <c r="C151" s="67">
        <v>2.2103005102276453E-2</v>
      </c>
      <c r="D151" s="66">
        <v>79</v>
      </c>
      <c r="E151" s="67">
        <v>2.7440083362278569E-2</v>
      </c>
      <c r="F151" s="45"/>
    </row>
    <row r="152" spans="1:6" x14ac:dyDescent="0.25">
      <c r="A152" s="76">
        <v>2005</v>
      </c>
      <c r="B152" s="65">
        <v>342064266.04999995</v>
      </c>
      <c r="C152" s="67">
        <v>0.888420064227052</v>
      </c>
      <c r="D152" s="66">
        <v>2497</v>
      </c>
      <c r="E152" s="67">
        <v>0.86731503994442516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385025372.36999995</v>
      </c>
      <c r="C154" s="67"/>
      <c r="D154" s="78">
        <v>2879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140.16921298653583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52803798.18</v>
      </c>
      <c r="C163" s="67">
        <v>0.13714368446673922</v>
      </c>
      <c r="D163" s="66">
        <v>432</v>
      </c>
      <c r="E163" s="67">
        <v>0.15005210142410561</v>
      </c>
      <c r="F163" s="45"/>
    </row>
    <row r="164" spans="1:6" x14ac:dyDescent="0.25">
      <c r="A164" s="64" t="s">
        <v>12</v>
      </c>
      <c r="B164" s="65">
        <v>97545558.699999943</v>
      </c>
      <c r="C164" s="67">
        <v>0.2533483913009793</v>
      </c>
      <c r="D164" s="66">
        <v>724</v>
      </c>
      <c r="E164" s="67">
        <v>0.25147620701632512</v>
      </c>
      <c r="F164" s="45"/>
    </row>
    <row r="165" spans="1:6" x14ac:dyDescent="0.25">
      <c r="A165" s="64" t="s">
        <v>13</v>
      </c>
      <c r="B165" s="65">
        <v>217444714.82999977</v>
      </c>
      <c r="C165" s="67">
        <v>0.56475424850973432</v>
      </c>
      <c r="D165" s="66">
        <v>1609</v>
      </c>
      <c r="E165" s="67">
        <v>0.5588746092393192</v>
      </c>
      <c r="F165" s="45"/>
    </row>
    <row r="166" spans="1:6" x14ac:dyDescent="0.25">
      <c r="A166" s="64" t="s">
        <v>14</v>
      </c>
      <c r="B166" s="65">
        <v>16779564.59</v>
      </c>
      <c r="C166" s="67">
        <v>4.3580412601679823E-2</v>
      </c>
      <c r="D166" s="66">
        <v>111</v>
      </c>
      <c r="E166" s="67">
        <v>3.8555053838138245E-2</v>
      </c>
      <c r="F166" s="45"/>
    </row>
    <row r="167" spans="1:6" x14ac:dyDescent="0.25">
      <c r="A167" s="64" t="s">
        <v>15</v>
      </c>
      <c r="B167" s="65">
        <v>451736.07</v>
      </c>
      <c r="C167" s="67">
        <v>1.1732631208675075E-3</v>
      </c>
      <c r="D167" s="66">
        <v>3</v>
      </c>
      <c r="E167" s="67">
        <v>1.0420284821118443E-3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385025372.36999965</v>
      </c>
      <c r="C171" s="71"/>
      <c r="D171" s="72">
        <v>2879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11.128351822759905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193370185.72999996</v>
      </c>
      <c r="C180" s="67">
        <v>0.50222712477289944</v>
      </c>
      <c r="D180" s="66">
        <v>1498</v>
      </c>
      <c r="E180" s="67">
        <v>0.52031955540118091</v>
      </c>
      <c r="F180" s="43"/>
    </row>
    <row r="181" spans="1:6" x14ac:dyDescent="0.25">
      <c r="A181" s="64" t="s">
        <v>53</v>
      </c>
      <c r="B181" s="65">
        <v>191655186.63999978</v>
      </c>
      <c r="C181" s="67">
        <v>0.49777287522710045</v>
      </c>
      <c r="D181" s="66">
        <v>1381</v>
      </c>
      <c r="E181" s="67">
        <v>0.47968044459881903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385025372.36999977</v>
      </c>
      <c r="C183" s="71"/>
      <c r="D183" s="72">
        <v>2879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11556746.85</v>
      </c>
      <c r="C190" s="67">
        <v>3.0015546193392802E-2</v>
      </c>
      <c r="D190" s="66">
        <v>145</v>
      </c>
      <c r="E190" s="67">
        <v>5.0364709968739145E-2</v>
      </c>
      <c r="F190" s="67">
        <v>0.8135652164081606</v>
      </c>
    </row>
    <row r="191" spans="1:6" x14ac:dyDescent="0.25">
      <c r="A191" s="64" t="s">
        <v>55</v>
      </c>
      <c r="B191" s="65">
        <v>58440183.920000009</v>
      </c>
      <c r="C191" s="67">
        <v>0.15178268268471518</v>
      </c>
      <c r="D191" s="66">
        <v>459</v>
      </c>
      <c r="E191" s="67">
        <v>0.15943035776311218</v>
      </c>
      <c r="F191" s="67">
        <v>0.80189198563386332</v>
      </c>
    </row>
    <row r="192" spans="1:6" x14ac:dyDescent="0.25">
      <c r="A192" s="64" t="s">
        <v>56</v>
      </c>
      <c r="B192" s="65">
        <v>61867532.790000007</v>
      </c>
      <c r="C192" s="67">
        <v>0.16068430090510194</v>
      </c>
      <c r="D192" s="66">
        <v>482</v>
      </c>
      <c r="E192" s="67">
        <v>0.16741924279263634</v>
      </c>
      <c r="F192" s="67">
        <v>0.79484474075385336</v>
      </c>
    </row>
    <row r="193" spans="1:6" x14ac:dyDescent="0.25">
      <c r="A193" s="64" t="s">
        <v>57</v>
      </c>
      <c r="B193" s="65">
        <v>18780267.670000006</v>
      </c>
      <c r="C193" s="67">
        <v>4.8776701531120466E-2</v>
      </c>
      <c r="D193" s="66">
        <v>161</v>
      </c>
      <c r="E193" s="67">
        <v>5.5922195206668981E-2</v>
      </c>
      <c r="F193" s="67">
        <v>0.80054839108424225</v>
      </c>
    </row>
    <row r="194" spans="1:6" x14ac:dyDescent="0.25">
      <c r="A194" s="64" t="s">
        <v>58</v>
      </c>
      <c r="B194" s="65">
        <v>18274423.399999999</v>
      </c>
      <c r="C194" s="67">
        <v>4.7462906892376755E-2</v>
      </c>
      <c r="D194" s="66">
        <v>144</v>
      </c>
      <c r="E194" s="67">
        <v>5.0017367141368528E-2</v>
      </c>
      <c r="F194" s="67">
        <v>0.77180038936308382</v>
      </c>
    </row>
    <row r="195" spans="1:6" x14ac:dyDescent="0.25">
      <c r="A195" s="64" t="s">
        <v>59</v>
      </c>
      <c r="B195" s="65">
        <v>17218168.550000004</v>
      </c>
      <c r="C195" s="67">
        <v>4.4719568593660795E-2</v>
      </c>
      <c r="D195" s="66">
        <v>129</v>
      </c>
      <c r="E195" s="67">
        <v>4.4807224730809309E-2</v>
      </c>
      <c r="F195" s="67">
        <v>0.80145890189062319</v>
      </c>
    </row>
    <row r="196" spans="1:6" x14ac:dyDescent="0.25">
      <c r="A196" s="64" t="s">
        <v>29</v>
      </c>
      <c r="B196" s="65">
        <v>89902516.229999959</v>
      </c>
      <c r="C196" s="67">
        <v>0.23349764114663549</v>
      </c>
      <c r="D196" s="66">
        <v>671</v>
      </c>
      <c r="E196" s="67">
        <v>0.23306703716568253</v>
      </c>
      <c r="F196" s="67">
        <v>0.7842000327692018</v>
      </c>
    </row>
    <row r="197" spans="1:6" x14ac:dyDescent="0.25">
      <c r="A197" s="64" t="s">
        <v>60</v>
      </c>
      <c r="B197" s="65">
        <v>37154705.640000008</v>
      </c>
      <c r="C197" s="67">
        <v>9.6499369408557426E-2</v>
      </c>
      <c r="D197" s="66">
        <v>257</v>
      </c>
      <c r="E197" s="67">
        <v>8.9267106634248E-2</v>
      </c>
      <c r="F197" s="67">
        <v>0.78714738467561285</v>
      </c>
    </row>
    <row r="198" spans="1:6" x14ac:dyDescent="0.25">
      <c r="A198" s="64" t="s">
        <v>61</v>
      </c>
      <c r="B198" s="65">
        <v>49591103.54999999</v>
      </c>
      <c r="C198" s="67">
        <v>0.12879957298591779</v>
      </c>
      <c r="D198" s="66">
        <v>234</v>
      </c>
      <c r="E198" s="67">
        <v>8.1278221604723866E-2</v>
      </c>
      <c r="F198" s="67">
        <v>0.75773082557588234</v>
      </c>
    </row>
    <row r="199" spans="1:6" x14ac:dyDescent="0.25">
      <c r="A199" s="64" t="s">
        <v>62</v>
      </c>
      <c r="B199" s="65">
        <v>15973237.700000003</v>
      </c>
      <c r="C199" s="67">
        <v>4.1486195056906823E-2</v>
      </c>
      <c r="D199" s="66">
        <v>138</v>
      </c>
      <c r="E199" s="67">
        <v>4.793331017714484E-2</v>
      </c>
      <c r="F199" s="67">
        <v>0.79665382864496714</v>
      </c>
    </row>
    <row r="200" spans="1:6" x14ac:dyDescent="0.25">
      <c r="A200" s="64" t="s">
        <v>63</v>
      </c>
      <c r="B200" s="65">
        <v>5961039.8500000006</v>
      </c>
      <c r="C200" s="67">
        <v>1.5482200077639523E-2</v>
      </c>
      <c r="D200" s="66">
        <v>56</v>
      </c>
      <c r="E200" s="67">
        <v>1.9451198332754428E-2</v>
      </c>
      <c r="F200" s="67">
        <v>0.78611170650930462</v>
      </c>
    </row>
    <row r="201" spans="1:6" x14ac:dyDescent="0.25">
      <c r="A201" s="64" t="s">
        <v>4</v>
      </c>
      <c r="B201" s="65">
        <v>305446.21999999997</v>
      </c>
      <c r="C201" s="67">
        <v>7.9331452397499039E-4</v>
      </c>
      <c r="D201" s="66">
        <v>3</v>
      </c>
      <c r="E201" s="67">
        <v>1.0420284821118443E-3</v>
      </c>
      <c r="F201" s="67">
        <v>0.80716627755949411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385025372.37</v>
      </c>
      <c r="C203" s="71"/>
      <c r="D203" s="72">
        <v>2879</v>
      </c>
      <c r="E203" s="71"/>
      <c r="F203" s="81">
        <v>0.78783355131072985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205175985.98999986</v>
      </c>
      <c r="C210" s="67">
        <v>0.53288952031148462</v>
      </c>
      <c r="D210" s="66">
        <v>1476</v>
      </c>
      <c r="E210" s="67">
        <v>0.51267801319902739</v>
      </c>
      <c r="F210" s="45"/>
    </row>
    <row r="211" spans="1:6" x14ac:dyDescent="0.25">
      <c r="A211" s="64" t="s">
        <v>351</v>
      </c>
      <c r="B211" s="65">
        <v>163622098.72999984</v>
      </c>
      <c r="C211" s="67">
        <v>0.42496445811566708</v>
      </c>
      <c r="D211" s="66">
        <v>1254</v>
      </c>
      <c r="E211" s="67">
        <v>0.43556790552275093</v>
      </c>
      <c r="F211" s="45"/>
    </row>
    <row r="212" spans="1:6" x14ac:dyDescent="0.25">
      <c r="A212" s="64" t="s">
        <v>323</v>
      </c>
      <c r="B212" s="65">
        <v>7601120.9000000013</v>
      </c>
      <c r="C212" s="67">
        <v>1.9741870134977798E-2</v>
      </c>
      <c r="D212" s="66">
        <v>60</v>
      </c>
      <c r="E212" s="67">
        <v>2.0840569642236888E-2</v>
      </c>
      <c r="F212" s="45"/>
    </row>
    <row r="213" spans="1:6" x14ac:dyDescent="0.25">
      <c r="A213" s="64" t="s">
        <v>324</v>
      </c>
      <c r="B213" s="65">
        <v>3501845.4400000004</v>
      </c>
      <c r="C213" s="67">
        <v>9.0951030537146406E-3</v>
      </c>
      <c r="D213" s="66">
        <v>36</v>
      </c>
      <c r="E213" s="67">
        <v>1.2504341785342132E-2</v>
      </c>
      <c r="F213" s="45"/>
    </row>
    <row r="214" spans="1:6" x14ac:dyDescent="0.25">
      <c r="A214" s="64" t="s">
        <v>325</v>
      </c>
      <c r="B214" s="65">
        <v>4359435.1099999994</v>
      </c>
      <c r="C214" s="67">
        <v>1.1322461902096915E-2</v>
      </c>
      <c r="D214" s="66">
        <v>36</v>
      </c>
      <c r="E214" s="67">
        <v>1.2504341785342132E-2</v>
      </c>
      <c r="F214" s="45"/>
    </row>
    <row r="215" spans="1:6" x14ac:dyDescent="0.25">
      <c r="A215" s="64" t="s">
        <v>40</v>
      </c>
      <c r="B215" s="65">
        <v>130250.48</v>
      </c>
      <c r="C215" s="67">
        <v>3.3829064094724796E-4</v>
      </c>
      <c r="D215" s="66">
        <v>1</v>
      </c>
      <c r="E215" s="67">
        <v>3.4734282737061478E-4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519211.71</v>
      </c>
      <c r="C220" s="67">
        <v>1.3485129741035631E-3</v>
      </c>
      <c r="D220" s="66">
        <v>15</v>
      </c>
      <c r="E220" s="67">
        <v>5.2101424105592221E-3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115424.01</v>
      </c>
      <c r="C222" s="67">
        <v>2.9978286700825638E-4</v>
      </c>
      <c r="D222" s="66">
        <v>1</v>
      </c>
      <c r="E222" s="67">
        <v>3.4734282737061478E-4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385025372.36999965</v>
      </c>
      <c r="C225" s="71"/>
      <c r="D225" s="72">
        <v>2879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2.0888926729226261E-2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174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138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6"/>
      <c r="C233" s="47"/>
      <c r="D233" s="48"/>
      <c r="E233" s="47"/>
      <c r="F233" s="45"/>
    </row>
    <row r="234" spans="1:6" x14ac:dyDescent="0.25">
      <c r="A234" s="64" t="s">
        <v>64</v>
      </c>
      <c r="B234" s="65">
        <v>371562117.92000031</v>
      </c>
      <c r="C234" s="67">
        <v>0.99763134721546431</v>
      </c>
      <c r="D234" s="66">
        <v>2795</v>
      </c>
      <c r="E234" s="67">
        <v>0.99750178443968596</v>
      </c>
      <c r="F234" s="45"/>
    </row>
    <row r="235" spans="1:6" x14ac:dyDescent="0.25">
      <c r="A235" s="64" t="s">
        <v>65</v>
      </c>
      <c r="B235" s="65">
        <v>566866.38</v>
      </c>
      <c r="C235" s="67">
        <v>1.5220164895612801E-3</v>
      </c>
      <c r="D235" s="66">
        <v>4</v>
      </c>
      <c r="E235" s="67">
        <v>1.4275517487508922E-3</v>
      </c>
      <c r="F235" s="45"/>
    </row>
    <row r="236" spans="1:6" x14ac:dyDescent="0.25">
      <c r="A236" s="64" t="s">
        <v>66</v>
      </c>
      <c r="B236" s="65">
        <v>218469.65</v>
      </c>
      <c r="C236" s="67">
        <v>5.865834021920325E-4</v>
      </c>
      <c r="D236" s="66">
        <v>2</v>
      </c>
      <c r="E236" s="67">
        <v>7.1377587437544611E-4</v>
      </c>
      <c r="F236" s="45"/>
    </row>
    <row r="237" spans="1:6" x14ac:dyDescent="0.25">
      <c r="A237" s="64" t="s">
        <v>67</v>
      </c>
      <c r="B237" s="65">
        <v>96855.22</v>
      </c>
      <c r="C237" s="67">
        <v>2.6005289278239698E-4</v>
      </c>
      <c r="D237" s="66">
        <v>1</v>
      </c>
      <c r="E237" s="67">
        <v>3.5688793718772306E-4</v>
      </c>
      <c r="F237" s="45"/>
    </row>
    <row r="238" spans="1:6" x14ac:dyDescent="0.25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  <c r="F238" s="45"/>
    </row>
    <row r="239" spans="1:6" x14ac:dyDescent="0.25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  <c r="F239" s="45"/>
    </row>
    <row r="240" spans="1:6" x14ac:dyDescent="0.25">
      <c r="A240" s="64" t="s">
        <v>172</v>
      </c>
      <c r="B240" s="65">
        <v>0</v>
      </c>
      <c r="C240" s="67">
        <v>0</v>
      </c>
      <c r="D240" s="66">
        <v>0</v>
      </c>
      <c r="E240" s="67">
        <v>0</v>
      </c>
      <c r="F240" s="45"/>
    </row>
    <row r="241" spans="1:6" x14ac:dyDescent="0.25">
      <c r="A241" s="64" t="s">
        <v>170</v>
      </c>
      <c r="B241" s="65">
        <v>0</v>
      </c>
      <c r="C241" s="67">
        <v>0</v>
      </c>
      <c r="D241" s="66">
        <v>0</v>
      </c>
      <c r="E241" s="67">
        <v>0</v>
      </c>
      <c r="F241" s="45"/>
    </row>
    <row r="242" spans="1:6" x14ac:dyDescent="0.25">
      <c r="A242" s="64"/>
      <c r="B242" s="65"/>
      <c r="C242" s="67"/>
      <c r="D242" s="66"/>
      <c r="E242" s="67"/>
      <c r="F242" s="45"/>
    </row>
    <row r="243" spans="1:6" ht="13.8" thickBot="1" x14ac:dyDescent="0.3">
      <c r="A243" s="69"/>
      <c r="B243" s="70">
        <v>372444309.17000031</v>
      </c>
      <c r="C243" s="71"/>
      <c r="D243" s="72">
        <v>2802</v>
      </c>
      <c r="E243" s="71"/>
      <c r="F243" s="59"/>
    </row>
    <row r="244" spans="1:6" ht="13.8" thickTop="1" x14ac:dyDescent="0.25">
      <c r="A244" s="64"/>
      <c r="B244" s="65"/>
      <c r="C244" s="67"/>
      <c r="D244" s="66"/>
      <c r="E244" s="67"/>
      <c r="F244" s="45"/>
    </row>
    <row r="245" spans="1:6" x14ac:dyDescent="0.25">
      <c r="A245" s="69" t="s">
        <v>139</v>
      </c>
      <c r="B245" s="65"/>
      <c r="C245" s="67"/>
      <c r="D245" s="83">
        <v>0.65698870369523532</v>
      </c>
      <c r="E245" s="67"/>
      <c r="F245" s="45"/>
    </row>
    <row r="246" spans="1:6" x14ac:dyDescent="0.25">
      <c r="A246" s="64"/>
      <c r="B246" s="65"/>
      <c r="C246" s="67"/>
      <c r="D246" s="66"/>
      <c r="E246" s="67"/>
      <c r="F246" s="45"/>
    </row>
    <row r="247" spans="1:6" x14ac:dyDescent="0.25">
      <c r="A247" s="64"/>
      <c r="B247" s="65"/>
      <c r="C247" s="67"/>
      <c r="D247" s="66"/>
      <c r="E247" s="67"/>
      <c r="F247" s="45"/>
    </row>
    <row r="248" spans="1:6" x14ac:dyDescent="0.25">
      <c r="A248" s="68" t="s">
        <v>173</v>
      </c>
      <c r="B248" s="65"/>
      <c r="C248" s="67"/>
      <c r="D248" s="66"/>
      <c r="E248" s="67"/>
      <c r="F248" s="45"/>
    </row>
    <row r="249" spans="1:6" x14ac:dyDescent="0.25">
      <c r="A249" s="45"/>
      <c r="B249" s="46"/>
      <c r="C249" s="47"/>
      <c r="D249" s="48"/>
      <c r="E249" s="47"/>
      <c r="F249" s="45"/>
    </row>
    <row r="250" spans="1:6" ht="31.2" x14ac:dyDescent="0.25">
      <c r="A250" s="53" t="s">
        <v>138</v>
      </c>
      <c r="B250" s="54" t="s">
        <v>112</v>
      </c>
      <c r="C250" s="55" t="s">
        <v>113</v>
      </c>
      <c r="D250" s="56" t="s">
        <v>114</v>
      </c>
      <c r="E250" s="55" t="s">
        <v>113</v>
      </c>
      <c r="F250" s="45"/>
    </row>
    <row r="251" spans="1:6" x14ac:dyDescent="0.25">
      <c r="A251" s="45"/>
      <c r="B251" s="46"/>
      <c r="C251" s="47"/>
      <c r="D251" s="48"/>
      <c r="E251" s="47"/>
      <c r="F251" s="45"/>
    </row>
    <row r="252" spans="1:6" x14ac:dyDescent="0.25">
      <c r="A252" s="64" t="s">
        <v>64</v>
      </c>
      <c r="B252" s="65">
        <v>11210693.149999997</v>
      </c>
      <c r="C252" s="67">
        <v>0.89107676925110746</v>
      </c>
      <c r="D252" s="66">
        <v>64</v>
      </c>
      <c r="E252" s="67">
        <v>0.83116883116883122</v>
      </c>
      <c r="F252" s="45"/>
    </row>
    <row r="253" spans="1:6" x14ac:dyDescent="0.25">
      <c r="A253" s="64" t="s">
        <v>65</v>
      </c>
      <c r="B253" s="65">
        <v>322670.46000000002</v>
      </c>
      <c r="C253" s="67">
        <v>2.5647312541916177E-2</v>
      </c>
      <c r="D253" s="66">
        <v>3</v>
      </c>
      <c r="E253" s="67">
        <v>3.896103896103896E-2</v>
      </c>
      <c r="F253" s="45"/>
    </row>
    <row r="254" spans="1:6" x14ac:dyDescent="0.25">
      <c r="A254" s="64" t="s">
        <v>66</v>
      </c>
      <c r="B254" s="65">
        <v>612785.93000000005</v>
      </c>
      <c r="C254" s="67">
        <v>4.8707006733739337E-2</v>
      </c>
      <c r="D254" s="66">
        <v>5</v>
      </c>
      <c r="E254" s="67">
        <v>6.4935064935064929E-2</v>
      </c>
      <c r="F254" s="45"/>
    </row>
    <row r="255" spans="1:6" x14ac:dyDescent="0.25">
      <c r="A255" s="64" t="s">
        <v>67</v>
      </c>
      <c r="B255" s="65">
        <v>130250.48</v>
      </c>
      <c r="C255" s="67">
        <v>1.035289926848154E-2</v>
      </c>
      <c r="D255" s="66">
        <v>1</v>
      </c>
      <c r="E255" s="67">
        <v>1.2987012987012988E-2</v>
      </c>
      <c r="F255" s="45"/>
    </row>
    <row r="256" spans="1:6" x14ac:dyDescent="0.25">
      <c r="A256" s="64" t="s">
        <v>68</v>
      </c>
      <c r="B256" s="65">
        <v>149786.66</v>
      </c>
      <c r="C256" s="67">
        <v>1.1905723516276433E-2</v>
      </c>
      <c r="D256" s="66">
        <v>2</v>
      </c>
      <c r="E256" s="67">
        <v>2.5974025974025976E-2</v>
      </c>
      <c r="F256" s="45"/>
    </row>
    <row r="257" spans="1:6" x14ac:dyDescent="0.25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  <c r="F257" s="45"/>
    </row>
    <row r="258" spans="1:6" x14ac:dyDescent="0.25">
      <c r="A258" s="64" t="s">
        <v>172</v>
      </c>
      <c r="B258" s="65">
        <v>154876.51999999999</v>
      </c>
      <c r="C258" s="67">
        <v>1.2310288688479049E-2</v>
      </c>
      <c r="D258" s="66">
        <v>2</v>
      </c>
      <c r="E258" s="67">
        <v>2.5974025974025976E-2</v>
      </c>
      <c r="F258" s="45"/>
    </row>
    <row r="259" spans="1:6" x14ac:dyDescent="0.25">
      <c r="A259" s="64" t="s">
        <v>170</v>
      </c>
      <c r="B259" s="65">
        <v>0</v>
      </c>
      <c r="C259" s="67">
        <v>0</v>
      </c>
      <c r="D259" s="66">
        <v>0</v>
      </c>
      <c r="E259" s="67">
        <v>0</v>
      </c>
      <c r="F259" s="45"/>
    </row>
    <row r="260" spans="1:6" x14ac:dyDescent="0.25">
      <c r="A260" s="64"/>
      <c r="B260" s="65"/>
      <c r="C260" s="67"/>
      <c r="D260" s="66"/>
      <c r="E260" s="67"/>
      <c r="F260" s="45"/>
    </row>
    <row r="261" spans="1:6" ht="13.8" thickBot="1" x14ac:dyDescent="0.3">
      <c r="A261" s="69"/>
      <c r="B261" s="70">
        <v>12581063.199999997</v>
      </c>
      <c r="C261" s="71"/>
      <c r="D261" s="72">
        <v>77</v>
      </c>
      <c r="E261" s="71"/>
      <c r="F261" s="45"/>
    </row>
    <row r="262" spans="1:6" ht="13.8" thickTop="1" x14ac:dyDescent="0.25">
      <c r="A262" s="64"/>
      <c r="B262" s="65"/>
      <c r="C262" s="67"/>
      <c r="D262" s="66"/>
      <c r="E262" s="67"/>
      <c r="F262" s="45"/>
    </row>
    <row r="263" spans="1:6" x14ac:dyDescent="0.25">
      <c r="A263" s="69" t="s">
        <v>139</v>
      </c>
      <c r="B263" s="65"/>
      <c r="C263" s="67"/>
      <c r="D263" s="83">
        <v>3.0039719026268998</v>
      </c>
      <c r="E263" s="67"/>
      <c r="F263" s="45"/>
    </row>
    <row r="264" spans="1:6" x14ac:dyDescent="0.25">
      <c r="A264" s="64"/>
      <c r="B264" s="65"/>
      <c r="C264" s="67"/>
      <c r="D264" s="66"/>
      <c r="E264" s="67"/>
      <c r="F264" s="45"/>
    </row>
    <row r="265" spans="1:6" x14ac:dyDescent="0.25">
      <c r="A265" s="64"/>
      <c r="B265" s="65"/>
      <c r="C265" s="67"/>
      <c r="D265" s="66"/>
      <c r="E265" s="67"/>
      <c r="F265" s="45"/>
    </row>
    <row r="266" spans="1:6" x14ac:dyDescent="0.25">
      <c r="A266" s="68" t="s">
        <v>140</v>
      </c>
      <c r="B266" s="65"/>
      <c r="C266" s="67"/>
      <c r="D266" s="66"/>
      <c r="E266" s="67"/>
      <c r="F266" s="45"/>
    </row>
    <row r="267" spans="1:6" x14ac:dyDescent="0.25">
      <c r="A267" s="45"/>
      <c r="B267" s="46"/>
      <c r="C267" s="47"/>
      <c r="D267" s="48"/>
      <c r="E267" s="47"/>
      <c r="F267" s="45"/>
    </row>
    <row r="268" spans="1:6" ht="31.2" x14ac:dyDescent="0.25">
      <c r="A268" s="53" t="s">
        <v>140</v>
      </c>
      <c r="B268" s="54" t="s">
        <v>112</v>
      </c>
      <c r="C268" s="55" t="s">
        <v>113</v>
      </c>
      <c r="D268" s="56" t="s">
        <v>114</v>
      </c>
      <c r="E268" s="55" t="s">
        <v>113</v>
      </c>
      <c r="F268" s="60"/>
    </row>
    <row r="269" spans="1:6" x14ac:dyDescent="0.25">
      <c r="A269" s="45"/>
      <c r="B269" s="45"/>
      <c r="C269" s="47"/>
      <c r="D269" s="45"/>
      <c r="E269" s="47"/>
      <c r="F269" s="45"/>
    </row>
    <row r="270" spans="1:6" x14ac:dyDescent="0.25">
      <c r="A270" s="64" t="s">
        <v>166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167</v>
      </c>
      <c r="B271" s="65">
        <v>297925489.58999985</v>
      </c>
      <c r="C271" s="67">
        <v>0.77378144654763392</v>
      </c>
      <c r="D271" s="66">
        <v>2161</v>
      </c>
      <c r="E271" s="67">
        <v>0.75060784994789853</v>
      </c>
      <c r="F271" s="45"/>
    </row>
    <row r="272" spans="1:6" x14ac:dyDescent="0.25">
      <c r="A272" s="64" t="s">
        <v>555</v>
      </c>
      <c r="B272" s="65">
        <v>87099882.779999986</v>
      </c>
      <c r="C272" s="67">
        <v>0.22621855345236616</v>
      </c>
      <c r="D272" s="66">
        <v>718</v>
      </c>
      <c r="E272" s="67">
        <v>0.24939215005210141</v>
      </c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ht="13.8" thickBot="1" x14ac:dyDescent="0.3">
      <c r="A274" s="64"/>
      <c r="B274" s="77">
        <v>385025372.36999983</v>
      </c>
      <c r="C274" s="67"/>
      <c r="D274" s="78">
        <v>2879</v>
      </c>
      <c r="E274" s="67"/>
      <c r="F274" s="45"/>
    </row>
    <row r="275" spans="1:6" ht="13.8" thickTop="1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4"/>
      <c r="D277" s="64"/>
      <c r="E277" s="64"/>
      <c r="F277" s="45"/>
    </row>
    <row r="278" spans="1:6" x14ac:dyDescent="0.25">
      <c r="A278" s="68" t="s">
        <v>153</v>
      </c>
      <c r="B278" s="65"/>
      <c r="C278" s="67"/>
      <c r="D278" s="66"/>
      <c r="E278" s="67"/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ht="31.2" x14ac:dyDescent="0.25">
      <c r="A280" s="53" t="s">
        <v>556</v>
      </c>
      <c r="B280" s="54" t="s">
        <v>112</v>
      </c>
      <c r="C280" s="55" t="s">
        <v>113</v>
      </c>
      <c r="D280" s="56" t="s">
        <v>114</v>
      </c>
      <c r="E280" s="55" t="s">
        <v>113</v>
      </c>
      <c r="F280" s="60"/>
    </row>
    <row r="281" spans="1:6" x14ac:dyDescent="0.25">
      <c r="A281" s="45"/>
      <c r="B281" s="45"/>
      <c r="C281" s="47"/>
      <c r="D281" s="45"/>
      <c r="E281" s="47"/>
      <c r="F281" s="45"/>
    </row>
    <row r="282" spans="1:6" x14ac:dyDescent="0.25">
      <c r="A282" s="64" t="s">
        <v>38</v>
      </c>
      <c r="B282" s="65">
        <v>30415747.620000005</v>
      </c>
      <c r="C282" s="67">
        <v>7.8996735806728058E-2</v>
      </c>
      <c r="D282" s="66">
        <v>241</v>
      </c>
      <c r="E282" s="67">
        <v>8.3709621396318171E-2</v>
      </c>
      <c r="F282" s="45"/>
    </row>
    <row r="283" spans="1:6" x14ac:dyDescent="0.25">
      <c r="A283" s="64" t="s">
        <v>39</v>
      </c>
      <c r="B283" s="65">
        <v>354609624.7500003</v>
      </c>
      <c r="C283" s="67">
        <v>0.92100326419327194</v>
      </c>
      <c r="D283" s="66">
        <v>2638</v>
      </c>
      <c r="E283" s="67">
        <v>0.91629037860368179</v>
      </c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ht="13.8" thickBot="1" x14ac:dyDescent="0.3">
      <c r="A285" s="64"/>
      <c r="B285" s="77">
        <v>385025372.3700003</v>
      </c>
      <c r="C285" s="67"/>
      <c r="D285" s="78">
        <v>2879</v>
      </c>
      <c r="E285" s="67"/>
      <c r="F285" s="45"/>
    </row>
    <row r="286" spans="1:6" ht="13.8" thickTop="1" x14ac:dyDescent="0.25">
      <c r="A286" s="64"/>
      <c r="B286" s="64"/>
      <c r="C286" s="67"/>
      <c r="D286" s="64"/>
      <c r="E286" s="67"/>
      <c r="F286" s="45"/>
    </row>
    <row r="287" spans="1:6" x14ac:dyDescent="0.25">
      <c r="A287" s="64"/>
      <c r="B287" s="64"/>
      <c r="C287" s="67"/>
      <c r="D287" s="64"/>
      <c r="E287" s="67"/>
      <c r="F287" s="45"/>
    </row>
    <row r="288" spans="1:6" x14ac:dyDescent="0.25">
      <c r="A288" s="64"/>
      <c r="B288" s="64"/>
      <c r="C288" s="67"/>
      <c r="D288" s="64"/>
      <c r="E288" s="67"/>
      <c r="F288" s="45"/>
    </row>
    <row r="289" spans="1:6" x14ac:dyDescent="0.25">
      <c r="A289" s="64"/>
      <c r="B289" s="64"/>
      <c r="C289" s="67"/>
      <c r="D289" s="64"/>
      <c r="E289" s="67"/>
      <c r="F289" s="45"/>
    </row>
    <row r="290" spans="1:6" x14ac:dyDescent="0.25">
      <c r="A290" s="68" t="s">
        <v>151</v>
      </c>
      <c r="B290" s="65"/>
      <c r="C290" s="67"/>
      <c r="D290" s="66"/>
      <c r="E290" s="67"/>
      <c r="F290" s="45"/>
    </row>
    <row r="291" spans="1:6" x14ac:dyDescent="0.25">
      <c r="A291" s="43"/>
      <c r="B291" s="50"/>
      <c r="C291" s="51"/>
      <c r="D291" s="52"/>
      <c r="E291" s="51"/>
      <c r="F291" s="45"/>
    </row>
    <row r="292" spans="1:6" ht="31.2" x14ac:dyDescent="0.25">
      <c r="A292" s="53" t="s">
        <v>142</v>
      </c>
      <c r="B292" s="54" t="s">
        <v>112</v>
      </c>
      <c r="C292" s="55" t="s">
        <v>113</v>
      </c>
      <c r="D292" s="56" t="s">
        <v>114</v>
      </c>
      <c r="E292" s="55" t="s">
        <v>113</v>
      </c>
      <c r="F292" s="60"/>
    </row>
    <row r="293" spans="1:6" x14ac:dyDescent="0.25">
      <c r="A293" s="45"/>
      <c r="B293" s="45"/>
      <c r="C293" s="47"/>
      <c r="D293" s="45"/>
      <c r="E293" s="47"/>
      <c r="F293" s="45"/>
    </row>
    <row r="294" spans="1:6" x14ac:dyDescent="0.25">
      <c r="A294" s="84" t="s">
        <v>2</v>
      </c>
      <c r="B294" s="65">
        <v>19397453.810000006</v>
      </c>
      <c r="C294" s="67">
        <v>6.510840625518298E-2</v>
      </c>
      <c r="D294" s="66">
        <v>122</v>
      </c>
      <c r="E294" s="67">
        <v>5.6455344747801943E-2</v>
      </c>
      <c r="F294" s="45"/>
    </row>
    <row r="295" spans="1:6" x14ac:dyDescent="0.25">
      <c r="A295" s="64" t="s">
        <v>83</v>
      </c>
      <c r="B295" s="65">
        <v>47102106.479999974</v>
      </c>
      <c r="C295" s="67">
        <v>0.15810029059554823</v>
      </c>
      <c r="D295" s="66">
        <v>367</v>
      </c>
      <c r="E295" s="67">
        <v>0.16982878297084683</v>
      </c>
      <c r="F295" s="45"/>
    </row>
    <row r="296" spans="1:6" x14ac:dyDescent="0.25">
      <c r="A296" s="64" t="s">
        <v>84</v>
      </c>
      <c r="B296" s="65">
        <v>75801310.569999993</v>
      </c>
      <c r="C296" s="67">
        <v>0.25443043048890002</v>
      </c>
      <c r="D296" s="66">
        <v>583</v>
      </c>
      <c r="E296" s="67">
        <v>0.26978250809810272</v>
      </c>
      <c r="F296" s="45"/>
    </row>
    <row r="297" spans="1:6" x14ac:dyDescent="0.25">
      <c r="A297" s="64" t="s">
        <v>85</v>
      </c>
      <c r="B297" s="65">
        <v>97763324.649999991</v>
      </c>
      <c r="C297" s="67">
        <v>0.32814689600591151</v>
      </c>
      <c r="D297" s="66">
        <v>719</v>
      </c>
      <c r="E297" s="67">
        <v>0.33271633503007869</v>
      </c>
      <c r="F297" s="45"/>
    </row>
    <row r="298" spans="1:6" x14ac:dyDescent="0.25">
      <c r="A298" s="64" t="s">
        <v>86</v>
      </c>
      <c r="B298" s="65">
        <v>33239793.920000002</v>
      </c>
      <c r="C298" s="67">
        <v>0.11157082922224629</v>
      </c>
      <c r="D298" s="66">
        <v>205</v>
      </c>
      <c r="E298" s="67">
        <v>9.4863489125404904E-2</v>
      </c>
      <c r="F298" s="45"/>
    </row>
    <row r="299" spans="1:6" x14ac:dyDescent="0.25">
      <c r="A299" s="64" t="s">
        <v>87</v>
      </c>
      <c r="B299" s="65">
        <v>12932007.800000001</v>
      </c>
      <c r="C299" s="67">
        <v>4.3406852558325278E-2</v>
      </c>
      <c r="D299" s="66">
        <v>84</v>
      </c>
      <c r="E299" s="67">
        <v>3.8870893105043963E-2</v>
      </c>
      <c r="F299" s="45"/>
    </row>
    <row r="300" spans="1:6" x14ac:dyDescent="0.25">
      <c r="A300" s="64" t="s">
        <v>88</v>
      </c>
      <c r="B300" s="65">
        <v>6407856.1099999994</v>
      </c>
      <c r="C300" s="67">
        <v>2.1508250666360852E-2</v>
      </c>
      <c r="D300" s="66">
        <v>34</v>
      </c>
      <c r="E300" s="67">
        <v>1.5733456732993985E-2</v>
      </c>
      <c r="F300" s="45"/>
    </row>
    <row r="301" spans="1:6" x14ac:dyDescent="0.25">
      <c r="A301" s="64" t="s">
        <v>89</v>
      </c>
      <c r="B301" s="65">
        <v>1434331.98</v>
      </c>
      <c r="C301" s="67">
        <v>4.8143983315220981E-3</v>
      </c>
      <c r="D301" s="66">
        <v>11</v>
      </c>
      <c r="E301" s="67">
        <v>5.0902360018509948E-3</v>
      </c>
      <c r="F301" s="45"/>
    </row>
    <row r="302" spans="1:6" x14ac:dyDescent="0.25">
      <c r="A302" s="64" t="s">
        <v>1</v>
      </c>
      <c r="B302" s="65">
        <v>376325.48</v>
      </c>
      <c r="C302" s="67">
        <v>1.2631530135870305E-3</v>
      </c>
      <c r="D302" s="66">
        <v>7</v>
      </c>
      <c r="E302" s="67">
        <v>3.2392410920869968E-3</v>
      </c>
      <c r="F302" s="45"/>
    </row>
    <row r="303" spans="1:6" x14ac:dyDescent="0.25">
      <c r="A303" s="64" t="s">
        <v>70</v>
      </c>
      <c r="B303" s="65">
        <v>965788.33000000007</v>
      </c>
      <c r="C303" s="67">
        <v>3.2417109772282381E-3</v>
      </c>
      <c r="D303" s="66">
        <v>7</v>
      </c>
      <c r="E303" s="67">
        <v>3.2392410920869968E-3</v>
      </c>
      <c r="F303" s="45"/>
    </row>
    <row r="304" spans="1:6" x14ac:dyDescent="0.25">
      <c r="A304" s="64" t="s">
        <v>82</v>
      </c>
      <c r="B304" s="65">
        <v>2505190.46</v>
      </c>
      <c r="C304" s="67">
        <v>8.4087818851874708E-3</v>
      </c>
      <c r="D304" s="66">
        <v>22</v>
      </c>
      <c r="E304" s="67">
        <v>1.018047200370199E-2</v>
      </c>
      <c r="F304" s="45"/>
    </row>
    <row r="305" spans="1:6" x14ac:dyDescent="0.25">
      <c r="A305" s="64"/>
      <c r="B305" s="64"/>
      <c r="C305" s="67"/>
      <c r="D305" s="66"/>
      <c r="E305" s="67"/>
      <c r="F305" s="45"/>
    </row>
    <row r="306" spans="1:6" ht="13.8" thickBot="1" x14ac:dyDescent="0.3">
      <c r="A306" s="64"/>
      <c r="B306" s="77">
        <v>297925489.58999997</v>
      </c>
      <c r="C306" s="67"/>
      <c r="D306" s="72">
        <v>2161</v>
      </c>
      <c r="E306" s="67"/>
      <c r="F306" s="45"/>
    </row>
    <row r="307" spans="1:6" ht="13.8" thickTop="1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9" t="s">
        <v>375</v>
      </c>
      <c r="B309" s="64"/>
      <c r="C309" s="67"/>
      <c r="D309" s="73">
        <v>1.7201024277028367</v>
      </c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x14ac:dyDescent="0.25">
      <c r="A313" s="64"/>
      <c r="B313" s="64"/>
      <c r="C313" s="67"/>
      <c r="D313" s="64"/>
      <c r="E313" s="67"/>
      <c r="F313" s="45"/>
    </row>
    <row r="314" spans="1:6" x14ac:dyDescent="0.25">
      <c r="A314" s="64"/>
      <c r="B314" s="64"/>
      <c r="C314" s="67"/>
      <c r="D314" s="64"/>
      <c r="E314" s="67"/>
      <c r="F314" s="45"/>
    </row>
    <row r="315" spans="1:6" ht="15" x14ac:dyDescent="0.25">
      <c r="A315" s="68" t="s">
        <v>179</v>
      </c>
      <c r="B315" s="85"/>
      <c r="C315" s="85"/>
      <c r="D315" s="85"/>
      <c r="E315" s="85"/>
      <c r="F315" s="45"/>
    </row>
    <row r="316" spans="1:6" ht="15" x14ac:dyDescent="0.25">
      <c r="A316" s="63"/>
      <c r="B316" s="63"/>
      <c r="C316" s="63"/>
      <c r="D316" s="63"/>
      <c r="E316" s="63"/>
      <c r="F316" s="45"/>
    </row>
    <row r="317" spans="1:6" ht="31.2" x14ac:dyDescent="0.25">
      <c r="A317" s="53" t="s">
        <v>90</v>
      </c>
      <c r="B317" s="54" t="s">
        <v>112</v>
      </c>
      <c r="C317" s="62" t="s">
        <v>113</v>
      </c>
      <c r="D317" s="56" t="s">
        <v>114</v>
      </c>
      <c r="E317" s="62" t="s">
        <v>113</v>
      </c>
      <c r="F317" s="45"/>
    </row>
    <row r="318" spans="1:6" x14ac:dyDescent="0.25">
      <c r="A318" s="45"/>
      <c r="B318" s="45"/>
      <c r="C318" s="45"/>
      <c r="D318" s="45"/>
      <c r="E318" s="45"/>
      <c r="F318" s="45"/>
    </row>
    <row r="319" spans="1:6" x14ac:dyDescent="0.25">
      <c r="A319" s="64" t="s">
        <v>180</v>
      </c>
      <c r="B319" s="65">
        <v>232289123.6799998</v>
      </c>
      <c r="C319" s="67">
        <v>0.60330861379383516</v>
      </c>
      <c r="D319" s="66">
        <v>1723</v>
      </c>
      <c r="E319" s="67">
        <v>0.59847169155956925</v>
      </c>
      <c r="F319" s="45"/>
    </row>
    <row r="320" spans="1:6" x14ac:dyDescent="0.25">
      <c r="A320" s="64" t="s">
        <v>181</v>
      </c>
      <c r="B320" s="65">
        <v>122325016.25999996</v>
      </c>
      <c r="C320" s="67">
        <v>0.31770637739283492</v>
      </c>
      <c r="D320" s="66">
        <v>892</v>
      </c>
      <c r="E320" s="67">
        <v>0.30982980201458837</v>
      </c>
      <c r="F320" s="45"/>
    </row>
    <row r="321" spans="1:6" x14ac:dyDescent="0.25">
      <c r="A321" s="64" t="s">
        <v>182</v>
      </c>
      <c r="B321" s="65">
        <v>24623661.729999997</v>
      </c>
      <c r="C321" s="67">
        <v>6.3953348264896348E-2</v>
      </c>
      <c r="D321" s="66">
        <v>208</v>
      </c>
      <c r="E321" s="67">
        <v>7.2247308093087881E-2</v>
      </c>
      <c r="F321" s="45"/>
    </row>
    <row r="322" spans="1:6" x14ac:dyDescent="0.25">
      <c r="A322" s="64" t="s">
        <v>183</v>
      </c>
      <c r="B322" s="65">
        <v>1714123.85</v>
      </c>
      <c r="C322" s="67">
        <v>4.4519763449582996E-3</v>
      </c>
      <c r="D322" s="66">
        <v>22</v>
      </c>
      <c r="E322" s="67">
        <v>7.6415422021535251E-3</v>
      </c>
      <c r="F322" s="45"/>
    </row>
    <row r="323" spans="1:6" x14ac:dyDescent="0.25">
      <c r="A323" s="64" t="s">
        <v>184</v>
      </c>
      <c r="B323" s="65">
        <v>4073446.8499999996</v>
      </c>
      <c r="C323" s="67">
        <v>1.0579684203475085E-2</v>
      </c>
      <c r="D323" s="66">
        <v>34</v>
      </c>
      <c r="E323" s="67">
        <v>1.1809656130600903E-2</v>
      </c>
      <c r="F323" s="45"/>
    </row>
    <row r="324" spans="1:6" x14ac:dyDescent="0.25">
      <c r="A324" s="64" t="s">
        <v>185</v>
      </c>
      <c r="B324" s="65">
        <v>0</v>
      </c>
      <c r="C324" s="67">
        <v>0</v>
      </c>
      <c r="D324" s="66">
        <v>0</v>
      </c>
      <c r="E324" s="67">
        <v>0</v>
      </c>
      <c r="F324" s="45"/>
    </row>
    <row r="325" spans="1:6" x14ac:dyDescent="0.25">
      <c r="A325" s="64" t="s">
        <v>186</v>
      </c>
      <c r="B325" s="65">
        <v>0</v>
      </c>
      <c r="C325" s="67">
        <v>0</v>
      </c>
      <c r="D325" s="66">
        <v>0</v>
      </c>
      <c r="E325" s="67">
        <v>0</v>
      </c>
      <c r="F325" s="45"/>
    </row>
    <row r="326" spans="1:6" x14ac:dyDescent="0.25">
      <c r="A326" s="64"/>
      <c r="B326" s="65"/>
      <c r="C326" s="64"/>
      <c r="D326" s="66"/>
      <c r="E326" s="67"/>
      <c r="F326" s="45"/>
    </row>
    <row r="327" spans="1:6" ht="13.8" thickBot="1" x14ac:dyDescent="0.3">
      <c r="A327" s="64"/>
      <c r="B327" s="70">
        <v>385025372.36999983</v>
      </c>
      <c r="C327" s="69"/>
      <c r="D327" s="72">
        <v>2879</v>
      </c>
      <c r="E327" s="64"/>
      <c r="F327" s="45"/>
    </row>
    <row r="328" spans="1:6" ht="13.8" thickTop="1" x14ac:dyDescent="0.25">
      <c r="A328" s="64"/>
      <c r="B328" s="64"/>
      <c r="C328" s="67"/>
      <c r="D328" s="64"/>
      <c r="E328" s="67"/>
      <c r="F328" s="45"/>
    </row>
    <row r="329" spans="1:6" x14ac:dyDescent="0.25">
      <c r="A329" s="64"/>
      <c r="B329" s="64"/>
      <c r="C329" s="67"/>
      <c r="D329" s="64"/>
      <c r="E329" s="67"/>
      <c r="F329" s="45"/>
    </row>
  </sheetData>
  <mergeCells count="1">
    <mergeCell ref="A1:E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570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383357493.59000111</v>
      </c>
      <c r="C6" s="65">
        <v>34426259.68</v>
      </c>
      <c r="D6" s="65">
        <v>227910064.15000021</v>
      </c>
      <c r="E6" s="65">
        <v>121021169.76000005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2867</v>
      </c>
      <c r="C7" s="66">
        <v>302</v>
      </c>
      <c r="D7" s="66">
        <v>1592</v>
      </c>
      <c r="E7" s="66">
        <v>973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0.78733026799767192</v>
      </c>
      <c r="C8" s="67">
        <v>0.77458295984943915</v>
      </c>
      <c r="D8" s="67">
        <v>0.79498897906547339</v>
      </c>
      <c r="E8" s="67">
        <v>0.77653335376499943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5.6371351351351346E-3</v>
      </c>
      <c r="E9" s="67">
        <v>5.8388639999999999E-2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0.90190862068965516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11.766024017146346</v>
      </c>
      <c r="C11" s="65">
        <v>15.362703368821558</v>
      </c>
      <c r="D11" s="65">
        <v>11.394002064243734</v>
      </c>
      <c r="E11" s="65">
        <v>11.443496394312934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11.167693360711841</v>
      </c>
      <c r="C12" s="65">
        <v>14.590006844626968</v>
      </c>
      <c r="D12" s="65">
        <v>11.167693360711841</v>
      </c>
      <c r="E12" s="65">
        <v>11.167693360711841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20.418891170431213</v>
      </c>
      <c r="C13" s="65">
        <v>20.418891170431213</v>
      </c>
      <c r="D13" s="65">
        <v>11.723477070499658</v>
      </c>
      <c r="E13" s="65">
        <v>11.964407939767282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133713.81011161531</v>
      </c>
      <c r="C14" s="65">
        <v>113994.23735099338</v>
      </c>
      <c r="D14" s="65">
        <v>143159.58803391975</v>
      </c>
      <c r="E14" s="65">
        <v>125986.96507262572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1042.8699999999999</v>
      </c>
      <c r="E15" s="65">
        <v>9294.84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11.056469989731845</v>
      </c>
      <c r="C17" s="65">
        <v>7.9951599377708886</v>
      </c>
      <c r="D17" s="65">
        <v>11.549588149407297</v>
      </c>
      <c r="E17" s="65">
        <v>10.998652530115271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22.416666666666668</v>
      </c>
      <c r="C19" s="65">
        <v>22.416666666666668</v>
      </c>
      <c r="D19" s="65">
        <v>18.833333333333332</v>
      </c>
      <c r="E19" s="65">
        <v>18.833333333333332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0.77361739579605637</v>
      </c>
      <c r="C20" s="67">
        <v>0.95148304563070663</v>
      </c>
      <c r="D20" s="67">
        <v>0.94253478367071941</v>
      </c>
      <c r="E20" s="67">
        <v>0.40491147563007984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0.22638260420394085</v>
      </c>
      <c r="C21" s="67">
        <v>4.8516954369293243E-2</v>
      </c>
      <c r="D21" s="67">
        <v>5.7465216329280699E-2</v>
      </c>
      <c r="E21" s="67">
        <v>0.59508852436991977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0.36021692618245382</v>
      </c>
      <c r="C23" s="67">
        <v>0.3056755179858679</v>
      </c>
      <c r="D23" s="67">
        <v>0.27668093081004874</v>
      </c>
      <c r="E23" s="67">
        <v>0.53304909089816066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1.7214139741420467</v>
      </c>
      <c r="C24" s="65">
        <v>2.1628925903058014</v>
      </c>
      <c r="D24" s="65">
        <v>1.7015773316474292</v>
      </c>
      <c r="E24" s="65">
        <v>1.5132648455452342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1781377.9100000001</v>
      </c>
      <c r="C31" s="67">
        <v>4.6467799372279404E-3</v>
      </c>
      <c r="D31" s="66">
        <v>52</v>
      </c>
      <c r="E31" s="67">
        <v>1.8137425880711544E-2</v>
      </c>
      <c r="F31" s="45"/>
    </row>
    <row r="32" spans="1:11" x14ac:dyDescent="0.25">
      <c r="A32" s="64" t="s">
        <v>19</v>
      </c>
      <c r="B32" s="65">
        <v>11244375.139999999</v>
      </c>
      <c r="C32" s="67">
        <v>2.9331303882182195E-2</v>
      </c>
      <c r="D32" s="66">
        <v>146</v>
      </c>
      <c r="E32" s="67">
        <v>5.0924311126613185E-2</v>
      </c>
      <c r="F32" s="45"/>
    </row>
    <row r="33" spans="1:6" x14ac:dyDescent="0.25">
      <c r="A33" s="64" t="s">
        <v>20</v>
      </c>
      <c r="B33" s="65">
        <v>5936715.3999999994</v>
      </c>
      <c r="C33" s="67">
        <v>1.5486107613039922E-2</v>
      </c>
      <c r="D33" s="66">
        <v>54</v>
      </c>
      <c r="E33" s="67">
        <v>1.8835019183815836E-2</v>
      </c>
      <c r="F33" s="45"/>
    </row>
    <row r="34" spans="1:6" x14ac:dyDescent="0.25">
      <c r="A34" s="64" t="s">
        <v>21</v>
      </c>
      <c r="B34" s="65">
        <v>7791688.0299999993</v>
      </c>
      <c r="C34" s="67">
        <v>2.0324861676848282E-2</v>
      </c>
      <c r="D34" s="66">
        <v>68</v>
      </c>
      <c r="E34" s="67">
        <v>2.3718172305545866E-2</v>
      </c>
      <c r="F34" s="45"/>
    </row>
    <row r="35" spans="1:6" x14ac:dyDescent="0.25">
      <c r="A35" s="64" t="s">
        <v>22</v>
      </c>
      <c r="B35" s="65">
        <v>9154270.1999999993</v>
      </c>
      <c r="C35" s="67">
        <v>2.387919984105091E-2</v>
      </c>
      <c r="D35" s="66">
        <v>72</v>
      </c>
      <c r="E35" s="67">
        <v>2.5113358911754449E-2</v>
      </c>
      <c r="F35" s="45"/>
    </row>
    <row r="36" spans="1:6" x14ac:dyDescent="0.25">
      <c r="A36" s="64" t="s">
        <v>23</v>
      </c>
      <c r="B36" s="65">
        <v>18107786.199999996</v>
      </c>
      <c r="C36" s="67">
        <v>4.7234726078854844E-2</v>
      </c>
      <c r="D36" s="66">
        <v>112</v>
      </c>
      <c r="E36" s="67">
        <v>3.9065224973840254E-2</v>
      </c>
      <c r="F36" s="45"/>
    </row>
    <row r="37" spans="1:6" x14ac:dyDescent="0.25">
      <c r="A37" s="64" t="s">
        <v>24</v>
      </c>
      <c r="B37" s="65">
        <v>31561293.299999997</v>
      </c>
      <c r="C37" s="67">
        <v>8.23286197028269E-2</v>
      </c>
      <c r="D37" s="66">
        <v>195</v>
      </c>
      <c r="E37" s="67">
        <v>6.801534705266829E-2</v>
      </c>
      <c r="F37" s="45"/>
    </row>
    <row r="38" spans="1:6" x14ac:dyDescent="0.25">
      <c r="A38" s="64" t="s">
        <v>25</v>
      </c>
      <c r="B38" s="65">
        <v>54586550.579999976</v>
      </c>
      <c r="C38" s="67">
        <v>0.1423907227398043</v>
      </c>
      <c r="D38" s="66">
        <v>337</v>
      </c>
      <c r="E38" s="67">
        <v>0.11754447157307289</v>
      </c>
      <c r="F38" s="45"/>
    </row>
    <row r="39" spans="1:6" x14ac:dyDescent="0.25">
      <c r="A39" s="64" t="s">
        <v>42</v>
      </c>
      <c r="B39" s="65">
        <v>106423403.29999998</v>
      </c>
      <c r="C39" s="67">
        <v>0.27760877269773582</v>
      </c>
      <c r="D39" s="66">
        <v>722</v>
      </c>
      <c r="E39" s="67">
        <v>0.25183118242064878</v>
      </c>
      <c r="F39" s="45"/>
    </row>
    <row r="40" spans="1:6" x14ac:dyDescent="0.25">
      <c r="A40" s="64" t="s">
        <v>43</v>
      </c>
      <c r="B40" s="65">
        <v>111485985.5099999</v>
      </c>
      <c r="C40" s="67">
        <v>0.29081467657244742</v>
      </c>
      <c r="D40" s="66">
        <v>900</v>
      </c>
      <c r="E40" s="67">
        <v>0.31391698639693061</v>
      </c>
      <c r="F40" s="45"/>
    </row>
    <row r="41" spans="1:6" x14ac:dyDescent="0.25">
      <c r="A41" s="64" t="s">
        <v>44</v>
      </c>
      <c r="B41" s="65">
        <v>16383898.340000005</v>
      </c>
      <c r="C41" s="67">
        <v>4.2737910733323385E-2</v>
      </c>
      <c r="D41" s="66">
        <v>139</v>
      </c>
      <c r="E41" s="67">
        <v>4.848273456574817E-2</v>
      </c>
      <c r="F41" s="45"/>
    </row>
    <row r="42" spans="1:6" x14ac:dyDescent="0.25">
      <c r="A42" s="64" t="s">
        <v>45</v>
      </c>
      <c r="B42" s="65">
        <v>5616369.6400000025</v>
      </c>
      <c r="C42" s="67">
        <v>1.4650475688905405E-2</v>
      </c>
      <c r="D42" s="66">
        <v>48</v>
      </c>
      <c r="E42" s="67">
        <v>1.6742239274502965E-2</v>
      </c>
      <c r="F42" s="45"/>
    </row>
    <row r="43" spans="1:6" x14ac:dyDescent="0.25">
      <c r="A43" s="64" t="s">
        <v>46</v>
      </c>
      <c r="B43" s="65">
        <v>1058478.6599999999</v>
      </c>
      <c r="C43" s="67">
        <v>2.7610746566807455E-3</v>
      </c>
      <c r="D43" s="66">
        <v>10</v>
      </c>
      <c r="E43" s="67">
        <v>3.4879665155214509E-3</v>
      </c>
      <c r="F43" s="45"/>
    </row>
    <row r="44" spans="1:6" x14ac:dyDescent="0.25">
      <c r="A44" s="64" t="s">
        <v>47</v>
      </c>
      <c r="B44" s="65">
        <v>1864929.38</v>
      </c>
      <c r="C44" s="67">
        <v>4.8647265572811221E-3</v>
      </c>
      <c r="D44" s="66">
        <v>8</v>
      </c>
      <c r="E44" s="67">
        <v>2.7903732124171608E-3</v>
      </c>
      <c r="F44" s="45"/>
    </row>
    <row r="45" spans="1:6" x14ac:dyDescent="0.25">
      <c r="A45" s="64" t="s">
        <v>26</v>
      </c>
      <c r="B45" s="65">
        <v>171325.05</v>
      </c>
      <c r="C45" s="67">
        <v>4.4690674596081282E-4</v>
      </c>
      <c r="D45" s="66">
        <v>2</v>
      </c>
      <c r="E45" s="67">
        <v>6.9759330310429019E-4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4.9313487582998807E-4</v>
      </c>
      <c r="D48" s="66">
        <v>2</v>
      </c>
      <c r="E48" s="67">
        <v>6.9759330310429019E-4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383357493.58999985</v>
      </c>
      <c r="C50" s="71"/>
      <c r="D50" s="72">
        <v>2867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0.78733026799767447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569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5432507.3999999994</v>
      </c>
      <c r="C59" s="67">
        <v>1.4170865291106208E-2</v>
      </c>
      <c r="D59" s="66">
        <v>105</v>
      </c>
      <c r="E59" s="67">
        <v>3.6623648412975232E-2</v>
      </c>
      <c r="F59" s="45"/>
    </row>
    <row r="60" spans="1:6" x14ac:dyDescent="0.25">
      <c r="A60" s="64" t="s">
        <v>19</v>
      </c>
      <c r="B60" s="65">
        <v>68894039.589999989</v>
      </c>
      <c r="C60" s="67">
        <v>0.17971225485859954</v>
      </c>
      <c r="D60" s="66">
        <v>469</v>
      </c>
      <c r="E60" s="67">
        <v>0.16358562957795605</v>
      </c>
      <c r="F60" s="45"/>
    </row>
    <row r="61" spans="1:6" x14ac:dyDescent="0.25">
      <c r="A61" s="64" t="s">
        <v>20</v>
      </c>
      <c r="B61" s="65">
        <v>23653114.279999994</v>
      </c>
      <c r="C61" s="67">
        <v>6.1699887638813074E-2</v>
      </c>
      <c r="D61" s="66">
        <v>147</v>
      </c>
      <c r="E61" s="67">
        <v>5.1273107778165329E-2</v>
      </c>
      <c r="F61" s="45"/>
    </row>
    <row r="62" spans="1:6" x14ac:dyDescent="0.25">
      <c r="A62" s="64" t="s">
        <v>21</v>
      </c>
      <c r="B62" s="65">
        <v>58906571.260000013</v>
      </c>
      <c r="C62" s="67">
        <v>0.15365963166224289</v>
      </c>
      <c r="D62" s="66">
        <v>444</v>
      </c>
      <c r="E62" s="67">
        <v>0.15486571328915241</v>
      </c>
      <c r="F62" s="45"/>
    </row>
    <row r="63" spans="1:6" x14ac:dyDescent="0.25">
      <c r="A63" s="64" t="s">
        <v>22</v>
      </c>
      <c r="B63" s="65">
        <v>26750175.950000003</v>
      </c>
      <c r="C63" s="67">
        <v>6.9778669772422044E-2</v>
      </c>
      <c r="D63" s="66">
        <v>204</v>
      </c>
      <c r="E63" s="67">
        <v>7.11545169166376E-2</v>
      </c>
      <c r="F63" s="45"/>
    </row>
    <row r="64" spans="1:6" x14ac:dyDescent="0.25">
      <c r="A64" s="64" t="s">
        <v>23</v>
      </c>
      <c r="B64" s="65">
        <v>37506665.199999996</v>
      </c>
      <c r="C64" s="67">
        <v>9.7837308066588385E-2</v>
      </c>
      <c r="D64" s="66">
        <v>255</v>
      </c>
      <c r="E64" s="67">
        <v>8.8943146145797E-2</v>
      </c>
      <c r="F64" s="45"/>
    </row>
    <row r="65" spans="1:6" x14ac:dyDescent="0.25">
      <c r="A65" s="64" t="s">
        <v>24</v>
      </c>
      <c r="B65" s="65">
        <v>35785539.719999984</v>
      </c>
      <c r="C65" s="67">
        <v>9.3347698475597179E-2</v>
      </c>
      <c r="D65" s="66">
        <v>273</v>
      </c>
      <c r="E65" s="67">
        <v>9.5221485873735606E-2</v>
      </c>
      <c r="F65" s="45"/>
    </row>
    <row r="66" spans="1:6" x14ac:dyDescent="0.25">
      <c r="A66" s="64" t="s">
        <v>25</v>
      </c>
      <c r="B66" s="65">
        <v>35461947.310000002</v>
      </c>
      <c r="C66" s="67">
        <v>9.2503597563496409E-2</v>
      </c>
      <c r="D66" s="66">
        <v>269</v>
      </c>
      <c r="E66" s="67">
        <v>9.382629926752703E-2</v>
      </c>
      <c r="F66" s="45"/>
    </row>
    <row r="67" spans="1:6" x14ac:dyDescent="0.25">
      <c r="A67" s="64" t="s">
        <v>42</v>
      </c>
      <c r="B67" s="65">
        <v>46956848.269999988</v>
      </c>
      <c r="C67" s="67">
        <v>0.12248840587480533</v>
      </c>
      <c r="D67" s="66">
        <v>403</v>
      </c>
      <c r="E67" s="67">
        <v>0.14056505057551447</v>
      </c>
      <c r="F67" s="45"/>
    </row>
    <row r="68" spans="1:6" x14ac:dyDescent="0.25">
      <c r="A68" s="64" t="s">
        <v>43</v>
      </c>
      <c r="B68" s="65">
        <v>4002518.4800000004</v>
      </c>
      <c r="C68" s="67">
        <v>1.0440694513410729E-2</v>
      </c>
      <c r="D68" s="66">
        <v>26</v>
      </c>
      <c r="E68" s="67">
        <v>9.068712940355772E-3</v>
      </c>
      <c r="F68" s="45"/>
    </row>
    <row r="69" spans="1:6" x14ac:dyDescent="0.25">
      <c r="A69" s="64" t="s">
        <v>44</v>
      </c>
      <c r="B69" s="65">
        <v>6134952.9100000011</v>
      </c>
      <c r="C69" s="67">
        <v>1.6003216351788134E-2</v>
      </c>
      <c r="D69" s="66">
        <v>50</v>
      </c>
      <c r="E69" s="67">
        <v>1.7439832577607256E-2</v>
      </c>
      <c r="F69" s="45"/>
    </row>
    <row r="70" spans="1:6" x14ac:dyDescent="0.25">
      <c r="A70" s="64" t="s">
        <v>45</v>
      </c>
      <c r="B70" s="65">
        <v>4889639.42</v>
      </c>
      <c r="C70" s="67">
        <v>1.2754777203414889E-2</v>
      </c>
      <c r="D70" s="66">
        <v>31</v>
      </c>
      <c r="E70" s="67">
        <v>1.0812696198116497E-2</v>
      </c>
      <c r="F70" s="45"/>
    </row>
    <row r="71" spans="1:6" x14ac:dyDescent="0.25">
      <c r="A71" s="64" t="s">
        <v>46</v>
      </c>
      <c r="B71" s="65">
        <v>3941624.92</v>
      </c>
      <c r="C71" s="67">
        <v>1.0281851759536911E-2</v>
      </c>
      <c r="D71" s="66">
        <v>18</v>
      </c>
      <c r="E71" s="67">
        <v>6.2783397279386121E-3</v>
      </c>
      <c r="F71" s="45"/>
    </row>
    <row r="72" spans="1:6" x14ac:dyDescent="0.25">
      <c r="A72" s="64" t="s">
        <v>47</v>
      </c>
      <c r="B72" s="65">
        <v>2616615.42</v>
      </c>
      <c r="C72" s="67">
        <v>6.8255230789839869E-3</v>
      </c>
      <c r="D72" s="66">
        <v>10</v>
      </c>
      <c r="E72" s="67">
        <v>3.4879665155214509E-3</v>
      </c>
      <c r="F72" s="45"/>
    </row>
    <row r="73" spans="1:6" x14ac:dyDescent="0.25">
      <c r="A73" s="64" t="s">
        <v>26</v>
      </c>
      <c r="B73" s="65">
        <v>4297231.67</v>
      </c>
      <c r="C73" s="67">
        <v>1.1209463077812903E-2</v>
      </c>
      <c r="D73" s="66">
        <v>36</v>
      </c>
      <c r="E73" s="67">
        <v>1.2556679455877224E-2</v>
      </c>
      <c r="F73" s="45"/>
    </row>
    <row r="74" spans="1:6" x14ac:dyDescent="0.25">
      <c r="A74" s="64" t="s">
        <v>27</v>
      </c>
      <c r="B74" s="65">
        <v>461092.1</v>
      </c>
      <c r="C74" s="67">
        <v>1.2027731496312868E-3</v>
      </c>
      <c r="D74" s="66">
        <v>4</v>
      </c>
      <c r="E74" s="67">
        <v>1.3951866062085804E-3</v>
      </c>
      <c r="F74" s="45"/>
    </row>
    <row r="75" spans="1:6" x14ac:dyDescent="0.25">
      <c r="A75" s="64" t="s">
        <v>28</v>
      </c>
      <c r="B75" s="65">
        <v>2573667.3200000003</v>
      </c>
      <c r="C75" s="67">
        <v>6.713491618224458E-3</v>
      </c>
      <c r="D75" s="66">
        <v>14</v>
      </c>
      <c r="E75" s="67">
        <v>4.8831531217300318E-3</v>
      </c>
      <c r="F75" s="45"/>
    </row>
    <row r="76" spans="1:6" x14ac:dyDescent="0.25">
      <c r="A76" s="64" t="s">
        <v>5</v>
      </c>
      <c r="B76" s="65">
        <v>15092742.369999995</v>
      </c>
      <c r="C76" s="67">
        <v>3.9369890043525944E-2</v>
      </c>
      <c r="D76" s="66">
        <v>109</v>
      </c>
      <c r="E76" s="67">
        <v>3.8018835019183815E-2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383357493.59000009</v>
      </c>
      <c r="C78" s="71"/>
      <c r="D78" s="72">
        <v>2867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0.67147017410553667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627243.48999999987</v>
      </c>
      <c r="C87" s="67">
        <v>1.6361842418315517E-3</v>
      </c>
      <c r="D87" s="66">
        <v>16</v>
      </c>
      <c r="E87" s="67">
        <v>5.5807464248343215E-3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375976170.82000113</v>
      </c>
      <c r="C89" s="67">
        <v>0.98074558892568753</v>
      </c>
      <c r="D89" s="66">
        <v>2789</v>
      </c>
      <c r="E89" s="67">
        <v>0.97279386117893263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6754079.2800000012</v>
      </c>
      <c r="C91" s="67">
        <v>1.7618226832480949E-2</v>
      </c>
      <c r="D91" s="66">
        <v>62</v>
      </c>
      <c r="E91" s="67">
        <v>2.1625392396232995E-2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383357493.59000111</v>
      </c>
      <c r="C93" s="71"/>
      <c r="D93" s="72">
        <v>2867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369554278.25000083</v>
      </c>
      <c r="C100" s="67">
        <v>0.96399388150538556</v>
      </c>
      <c r="D100" s="66">
        <v>2659</v>
      </c>
      <c r="E100" s="67">
        <v>0.92745029647715382</v>
      </c>
      <c r="F100" s="64"/>
    </row>
    <row r="101" spans="1:6" x14ac:dyDescent="0.25">
      <c r="A101" s="64" t="s">
        <v>7</v>
      </c>
      <c r="B101" s="65">
        <v>13803215.339999996</v>
      </c>
      <c r="C101" s="67">
        <v>3.600611849461452E-2</v>
      </c>
      <c r="D101" s="66">
        <v>208</v>
      </c>
      <c r="E101" s="67">
        <v>7.2549703522846176E-2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383357493.59000081</v>
      </c>
      <c r="C103" s="71"/>
      <c r="D103" s="72">
        <v>2867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86634745.89000003</v>
      </c>
      <c r="C110" s="67">
        <v>0.22598944154892592</v>
      </c>
      <c r="D110" s="66">
        <v>1241</v>
      </c>
      <c r="E110" s="67">
        <v>0.43285664457621209</v>
      </c>
      <c r="F110" s="45"/>
    </row>
    <row r="111" spans="1:6" x14ac:dyDescent="0.25">
      <c r="A111" s="64" t="s">
        <v>72</v>
      </c>
      <c r="B111" s="66">
        <v>162347228.45999986</v>
      </c>
      <c r="C111" s="67">
        <v>0.42348781796249402</v>
      </c>
      <c r="D111" s="66">
        <v>1199</v>
      </c>
      <c r="E111" s="67">
        <v>0.41820718521102196</v>
      </c>
      <c r="F111" s="45"/>
    </row>
    <row r="112" spans="1:6" x14ac:dyDescent="0.25">
      <c r="A112" s="64" t="s">
        <v>73</v>
      </c>
      <c r="B112" s="66">
        <v>68115880.670000032</v>
      </c>
      <c r="C112" s="67">
        <v>0.17768240300227398</v>
      </c>
      <c r="D112" s="66">
        <v>284</v>
      </c>
      <c r="E112" s="67">
        <v>9.9058249040809204E-2</v>
      </c>
      <c r="F112" s="45"/>
    </row>
    <row r="113" spans="1:6" x14ac:dyDescent="0.25">
      <c r="A113" s="64" t="s">
        <v>74</v>
      </c>
      <c r="B113" s="66">
        <v>28476498.420000002</v>
      </c>
      <c r="C113" s="67">
        <v>7.4281835874207697E-2</v>
      </c>
      <c r="D113" s="66">
        <v>85</v>
      </c>
      <c r="E113" s="67">
        <v>2.9647715381932335E-2</v>
      </c>
      <c r="F113" s="45"/>
    </row>
    <row r="114" spans="1:6" x14ac:dyDescent="0.25">
      <c r="A114" s="64" t="s">
        <v>75</v>
      </c>
      <c r="B114" s="66">
        <v>14971642.449999999</v>
      </c>
      <c r="C114" s="67">
        <v>3.9053997118449812E-2</v>
      </c>
      <c r="D114" s="66">
        <v>34</v>
      </c>
      <c r="E114" s="67">
        <v>1.1859086152772933E-2</v>
      </c>
      <c r="F114" s="45"/>
    </row>
    <row r="115" spans="1:6" x14ac:dyDescent="0.25">
      <c r="A115" s="64" t="s">
        <v>76</v>
      </c>
      <c r="B115" s="66">
        <v>8513815.4699999988</v>
      </c>
      <c r="C115" s="67">
        <v>2.220855366689534E-2</v>
      </c>
      <c r="D115" s="66">
        <v>14</v>
      </c>
      <c r="E115" s="67">
        <v>4.8831531217300318E-3</v>
      </c>
      <c r="F115" s="45"/>
    </row>
    <row r="116" spans="1:6" x14ac:dyDescent="0.25">
      <c r="A116" s="64" t="s">
        <v>77</v>
      </c>
      <c r="B116" s="66">
        <v>4443974.25</v>
      </c>
      <c r="C116" s="67">
        <v>1.1592245682701645E-2</v>
      </c>
      <c r="D116" s="66">
        <v>5</v>
      </c>
      <c r="E116" s="67">
        <v>1.7439832577607255E-3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3.8392102009464735E-3</v>
      </c>
      <c r="D118" s="66">
        <v>1</v>
      </c>
      <c r="E118" s="67">
        <v>3.4879665155214509E-4</v>
      </c>
      <c r="F118" s="45"/>
    </row>
    <row r="119" spans="1:6" x14ac:dyDescent="0.25">
      <c r="A119" s="64" t="s">
        <v>81</v>
      </c>
      <c r="B119" s="66">
        <v>3129836.1100000003</v>
      </c>
      <c r="C119" s="67">
        <v>8.1642752843833905E-3</v>
      </c>
      <c r="D119" s="66">
        <v>2</v>
      </c>
      <c r="E119" s="67">
        <v>6.9759330310429019E-4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1.3700219658721714E-2</v>
      </c>
      <c r="D121" s="66">
        <v>2</v>
      </c>
      <c r="E121" s="67">
        <v>6.9759330310429019E-4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383357493.58999991</v>
      </c>
      <c r="C123" s="71"/>
      <c r="D123" s="72">
        <v>2867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133713.81011161531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252700283.62</v>
      </c>
      <c r="C132" s="67">
        <v>0.65917658542045476</v>
      </c>
      <c r="D132" s="66">
        <v>1714</v>
      </c>
      <c r="E132" s="67">
        <v>0.59783746076037669</v>
      </c>
      <c r="F132" s="45"/>
    </row>
    <row r="133" spans="1:6" x14ac:dyDescent="0.25">
      <c r="A133" s="64" t="s">
        <v>9</v>
      </c>
      <c r="B133" s="65">
        <v>124699671.9599999</v>
      </c>
      <c r="C133" s="67">
        <v>0.32528299053771975</v>
      </c>
      <c r="D133" s="66">
        <v>1097</v>
      </c>
      <c r="E133" s="67">
        <v>0.38262992675270319</v>
      </c>
      <c r="F133" s="45"/>
    </row>
    <row r="134" spans="1:6" x14ac:dyDescent="0.25">
      <c r="A134" s="64" t="s">
        <v>10</v>
      </c>
      <c r="B134" s="65">
        <v>5957538.0100000007</v>
      </c>
      <c r="C134" s="67">
        <v>1.5540424041825502E-2</v>
      </c>
      <c r="D134" s="66">
        <v>56</v>
      </c>
      <c r="E134" s="67">
        <v>1.9532612486920127E-2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383357493.58999991</v>
      </c>
      <c r="C136" s="67"/>
      <c r="D136" s="72">
        <v>2867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87123.560000000012</v>
      </c>
      <c r="C143" s="67">
        <v>2.272645284278132E-4</v>
      </c>
      <c r="D143" s="66">
        <v>2</v>
      </c>
      <c r="E143" s="67">
        <v>6.9759330310429019E-4</v>
      </c>
      <c r="F143" s="45"/>
    </row>
    <row r="144" spans="1:6" x14ac:dyDescent="0.25">
      <c r="A144" s="76">
        <v>1997</v>
      </c>
      <c r="B144" s="65">
        <v>1079765.98</v>
      </c>
      <c r="C144" s="67">
        <v>2.8166032960211399E-3</v>
      </c>
      <c r="D144" s="66">
        <v>19</v>
      </c>
      <c r="E144" s="67">
        <v>6.627136379490757E-3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17582.59</v>
      </c>
      <c r="C147" s="67">
        <v>4.5864735381446574E-5</v>
      </c>
      <c r="D147" s="66">
        <v>1</v>
      </c>
      <c r="E147" s="67">
        <v>3.4879665155214509E-4</v>
      </c>
      <c r="F147" s="45"/>
    </row>
    <row r="148" spans="1:6" x14ac:dyDescent="0.25">
      <c r="A148" s="76">
        <v>2001</v>
      </c>
      <c r="B148" s="65">
        <v>31142392.440000005</v>
      </c>
      <c r="C148" s="67">
        <v>8.1235903720996885E-2</v>
      </c>
      <c r="D148" s="66">
        <v>260</v>
      </c>
      <c r="E148" s="67">
        <v>9.068712940355772E-2</v>
      </c>
      <c r="F148" s="45"/>
    </row>
    <row r="149" spans="1:6" x14ac:dyDescent="0.25">
      <c r="A149" s="76">
        <v>2002</v>
      </c>
      <c r="B149" s="65">
        <v>2099395.11</v>
      </c>
      <c r="C149" s="67">
        <v>5.4763377398467988E-3</v>
      </c>
      <c r="D149" s="66">
        <v>20</v>
      </c>
      <c r="E149" s="67">
        <v>6.9759330310429019E-3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8262836.0199999977</v>
      </c>
      <c r="C151" s="67">
        <v>2.1553865929739881E-2</v>
      </c>
      <c r="D151" s="66">
        <v>78</v>
      </c>
      <c r="E151" s="67">
        <v>2.7206138821067316E-2</v>
      </c>
      <c r="F151" s="45"/>
    </row>
    <row r="152" spans="1:6" x14ac:dyDescent="0.25">
      <c r="A152" s="76">
        <v>2005</v>
      </c>
      <c r="B152" s="65">
        <v>340668397.89000106</v>
      </c>
      <c r="C152" s="67">
        <v>0.88864416004958613</v>
      </c>
      <c r="D152" s="66">
        <v>2487</v>
      </c>
      <c r="E152" s="67">
        <v>0.86745727241018489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383357493.59000105</v>
      </c>
      <c r="C154" s="67"/>
      <c r="D154" s="78">
        <v>2867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141.19228820575614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53186904.389999986</v>
      </c>
      <c r="C163" s="67">
        <v>0.1387397019213697</v>
      </c>
      <c r="D163" s="66">
        <v>436</v>
      </c>
      <c r="E163" s="67">
        <v>0.15207534007673526</v>
      </c>
      <c r="F163" s="45"/>
    </row>
    <row r="164" spans="1:6" x14ac:dyDescent="0.25">
      <c r="A164" s="64" t="s">
        <v>12</v>
      </c>
      <c r="B164" s="65">
        <v>100244055.24999993</v>
      </c>
      <c r="C164" s="67">
        <v>0.2614897502361353</v>
      </c>
      <c r="D164" s="66">
        <v>747</v>
      </c>
      <c r="E164" s="67">
        <v>0.26055109870945237</v>
      </c>
      <c r="F164" s="45"/>
    </row>
    <row r="165" spans="1:6" x14ac:dyDescent="0.25">
      <c r="A165" s="64" t="s">
        <v>13</v>
      </c>
      <c r="B165" s="65">
        <v>212698535.93000001</v>
      </c>
      <c r="C165" s="67">
        <v>0.55483077672007286</v>
      </c>
      <c r="D165" s="66">
        <v>1570</v>
      </c>
      <c r="E165" s="67">
        <v>0.54761074293686784</v>
      </c>
      <c r="F165" s="45"/>
    </row>
    <row r="166" spans="1:6" x14ac:dyDescent="0.25">
      <c r="A166" s="64" t="s">
        <v>14</v>
      </c>
      <c r="B166" s="65">
        <v>16776261.95000001</v>
      </c>
      <c r="C166" s="67">
        <v>4.3761403469374176E-2</v>
      </c>
      <c r="D166" s="66">
        <v>111</v>
      </c>
      <c r="E166" s="67">
        <v>3.8716428322288103E-2</v>
      </c>
      <c r="F166" s="45"/>
    </row>
    <row r="167" spans="1:6" x14ac:dyDescent="0.25">
      <c r="A167" s="64" t="s">
        <v>15</v>
      </c>
      <c r="B167" s="65">
        <v>451736.06999999995</v>
      </c>
      <c r="C167" s="67">
        <v>1.1783676530479688E-3</v>
      </c>
      <c r="D167" s="66">
        <v>3</v>
      </c>
      <c r="E167" s="67">
        <v>1.0463899546564353E-3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383357493.58999991</v>
      </c>
      <c r="C171" s="71"/>
      <c r="D171" s="72">
        <v>2867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11.056469989731845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192301033.24000016</v>
      </c>
      <c r="C180" s="67">
        <v>0.5016232536350671</v>
      </c>
      <c r="D180" s="66">
        <v>1490</v>
      </c>
      <c r="E180" s="67">
        <v>0.51970701081269621</v>
      </c>
      <c r="F180" s="43"/>
    </row>
    <row r="181" spans="1:6" x14ac:dyDescent="0.25">
      <c r="A181" s="64" t="s">
        <v>53</v>
      </c>
      <c r="B181" s="65">
        <v>191056460.34999976</v>
      </c>
      <c r="C181" s="67">
        <v>0.49837674636493284</v>
      </c>
      <c r="D181" s="66">
        <v>1377</v>
      </c>
      <c r="E181" s="67">
        <v>0.48029298918730379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383357493.58999991</v>
      </c>
      <c r="C183" s="71"/>
      <c r="D183" s="72">
        <v>2867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11551152.859999999</v>
      </c>
      <c r="C190" s="67">
        <v>3.0131543150044526E-2</v>
      </c>
      <c r="D190" s="66">
        <v>145</v>
      </c>
      <c r="E190" s="67">
        <v>5.0575514475061041E-2</v>
      </c>
      <c r="F190" s="67">
        <v>0.81352067203328027</v>
      </c>
    </row>
    <row r="191" spans="1:6" x14ac:dyDescent="0.25">
      <c r="A191" s="64" t="s">
        <v>55</v>
      </c>
      <c r="B191" s="65">
        <v>58403260.349999987</v>
      </c>
      <c r="C191" s="67">
        <v>0.15234672942760358</v>
      </c>
      <c r="D191" s="66">
        <v>459</v>
      </c>
      <c r="E191" s="67">
        <v>0.16009766306243461</v>
      </c>
      <c r="F191" s="67">
        <v>0.80153162145130452</v>
      </c>
    </row>
    <row r="192" spans="1:6" x14ac:dyDescent="0.25">
      <c r="A192" s="64" t="s">
        <v>56</v>
      </c>
      <c r="B192" s="65">
        <v>61827606.530000009</v>
      </c>
      <c r="C192" s="67">
        <v>0.16127924343152272</v>
      </c>
      <c r="D192" s="66">
        <v>481</v>
      </c>
      <c r="E192" s="67">
        <v>0.16777118939658178</v>
      </c>
      <c r="F192" s="67">
        <v>0.79463523271202718</v>
      </c>
    </row>
    <row r="193" spans="1:6" x14ac:dyDescent="0.25">
      <c r="A193" s="64" t="s">
        <v>57</v>
      </c>
      <c r="B193" s="65">
        <v>18771708.220000003</v>
      </c>
      <c r="C193" s="67">
        <v>4.8966587412208794E-2</v>
      </c>
      <c r="D193" s="66">
        <v>161</v>
      </c>
      <c r="E193" s="67">
        <v>5.6156260899895359E-2</v>
      </c>
      <c r="F193" s="67">
        <v>0.80051068174070472</v>
      </c>
    </row>
    <row r="194" spans="1:6" x14ac:dyDescent="0.25">
      <c r="A194" s="64" t="s">
        <v>58</v>
      </c>
      <c r="B194" s="65">
        <v>18266479.759999998</v>
      </c>
      <c r="C194" s="67">
        <v>4.7648683188480888E-2</v>
      </c>
      <c r="D194" s="66">
        <v>144</v>
      </c>
      <c r="E194" s="67">
        <v>5.0226717823508897E-2</v>
      </c>
      <c r="F194" s="67">
        <v>0.77171165831634214</v>
      </c>
    </row>
    <row r="195" spans="1:6" x14ac:dyDescent="0.25">
      <c r="A195" s="64" t="s">
        <v>59</v>
      </c>
      <c r="B195" s="65">
        <v>17113443.36999999</v>
      </c>
      <c r="C195" s="67">
        <v>4.4640951738647329E-2</v>
      </c>
      <c r="D195" s="66">
        <v>128</v>
      </c>
      <c r="E195" s="67">
        <v>4.4645971398674572E-2</v>
      </c>
      <c r="F195" s="67">
        <v>0.80122315788742293</v>
      </c>
    </row>
    <row r="196" spans="1:6" x14ac:dyDescent="0.25">
      <c r="A196" s="64" t="s">
        <v>29</v>
      </c>
      <c r="B196" s="65">
        <v>89216268.709999949</v>
      </c>
      <c r="C196" s="67">
        <v>0.23272342448434455</v>
      </c>
      <c r="D196" s="66">
        <v>665</v>
      </c>
      <c r="E196" s="67">
        <v>0.2319497732821765</v>
      </c>
      <c r="F196" s="67">
        <v>0.78378098157464682</v>
      </c>
    </row>
    <row r="197" spans="1:6" x14ac:dyDescent="0.25">
      <c r="A197" s="64" t="s">
        <v>60</v>
      </c>
      <c r="B197" s="65">
        <v>36904527.329999983</v>
      </c>
      <c r="C197" s="67">
        <v>9.6266612618949615E-2</v>
      </c>
      <c r="D197" s="66">
        <v>256</v>
      </c>
      <c r="E197" s="67">
        <v>8.9291942797349144E-2</v>
      </c>
      <c r="F197" s="67">
        <v>0.78485961015323458</v>
      </c>
    </row>
    <row r="198" spans="1:6" x14ac:dyDescent="0.25">
      <c r="A198" s="64" t="s">
        <v>61</v>
      </c>
      <c r="B198" s="65">
        <v>49071830.07</v>
      </c>
      <c r="C198" s="67">
        <v>0.12800540198252189</v>
      </c>
      <c r="D198" s="66">
        <v>231</v>
      </c>
      <c r="E198" s="67">
        <v>8.0572026508545516E-2</v>
      </c>
      <c r="F198" s="67">
        <v>0.7567791144440178</v>
      </c>
    </row>
    <row r="199" spans="1:6" x14ac:dyDescent="0.25">
      <c r="A199" s="64" t="s">
        <v>62</v>
      </c>
      <c r="B199" s="65">
        <v>15968560.480000006</v>
      </c>
      <c r="C199" s="67">
        <v>4.1654488948319218E-2</v>
      </c>
      <c r="D199" s="66">
        <v>138</v>
      </c>
      <c r="E199" s="67">
        <v>4.8133937914196026E-2</v>
      </c>
      <c r="F199" s="67">
        <v>0.7965979139225855</v>
      </c>
    </row>
    <row r="200" spans="1:6" x14ac:dyDescent="0.25">
      <c r="A200" s="64" t="s">
        <v>63</v>
      </c>
      <c r="B200" s="65">
        <v>5957538.0100000007</v>
      </c>
      <c r="C200" s="67">
        <v>1.5540424041825502E-2</v>
      </c>
      <c r="D200" s="66">
        <v>56</v>
      </c>
      <c r="E200" s="67">
        <v>1.9532612486920127E-2</v>
      </c>
      <c r="F200" s="67">
        <v>0.78620544573805229</v>
      </c>
    </row>
    <row r="201" spans="1:6" x14ac:dyDescent="0.25">
      <c r="A201" s="64" t="s">
        <v>4</v>
      </c>
      <c r="B201" s="65">
        <v>305117.90000000002</v>
      </c>
      <c r="C201" s="67">
        <v>7.9590957553140468E-4</v>
      </c>
      <c r="D201" s="66">
        <v>3</v>
      </c>
      <c r="E201" s="67">
        <v>1.0463899546564353E-3</v>
      </c>
      <c r="F201" s="67">
        <v>0.80778969863744154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383357493.58999991</v>
      </c>
      <c r="C203" s="71"/>
      <c r="D203" s="72">
        <v>2867</v>
      </c>
      <c r="E203" s="71"/>
      <c r="F203" s="81">
        <v>0.78733026799767436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204024671.98000002</v>
      </c>
      <c r="C210" s="67">
        <v>0.5322047315923969</v>
      </c>
      <c r="D210" s="66">
        <v>1468</v>
      </c>
      <c r="E210" s="67">
        <v>0.51203348447854902</v>
      </c>
      <c r="F210" s="45"/>
    </row>
    <row r="211" spans="1:6" x14ac:dyDescent="0.25">
      <c r="A211" s="64" t="s">
        <v>351</v>
      </c>
      <c r="B211" s="65">
        <v>162755444.87000003</v>
      </c>
      <c r="C211" s="67">
        <v>0.42455266322266438</v>
      </c>
      <c r="D211" s="66">
        <v>1248</v>
      </c>
      <c r="E211" s="67">
        <v>0.43529822113707706</v>
      </c>
      <c r="F211" s="45"/>
    </row>
    <row r="212" spans="1:6" x14ac:dyDescent="0.25">
      <c r="A212" s="64" t="s">
        <v>323</v>
      </c>
      <c r="B212" s="65">
        <v>7596331.2299999995</v>
      </c>
      <c r="C212" s="67">
        <v>1.9815267360142587E-2</v>
      </c>
      <c r="D212" s="66">
        <v>60</v>
      </c>
      <c r="E212" s="67">
        <v>2.0927799093128707E-2</v>
      </c>
      <c r="F212" s="45"/>
    </row>
    <row r="213" spans="1:6" x14ac:dyDescent="0.25">
      <c r="A213" s="64" t="s">
        <v>324</v>
      </c>
      <c r="B213" s="65">
        <v>3615826.6700000004</v>
      </c>
      <c r="C213" s="67">
        <v>9.4319968448748209E-3</v>
      </c>
      <c r="D213" s="66">
        <v>37</v>
      </c>
      <c r="E213" s="67">
        <v>1.2905476107429368E-2</v>
      </c>
      <c r="F213" s="45"/>
    </row>
    <row r="214" spans="1:6" x14ac:dyDescent="0.25">
      <c r="A214" s="64" t="s">
        <v>325</v>
      </c>
      <c r="B214" s="65">
        <v>4607724.87</v>
      </c>
      <c r="C214" s="67">
        <v>1.2019394291345067E-2</v>
      </c>
      <c r="D214" s="66">
        <v>37</v>
      </c>
      <c r="E214" s="67">
        <v>1.2905476107429368E-2</v>
      </c>
      <c r="F214" s="45"/>
    </row>
    <row r="215" spans="1:6" x14ac:dyDescent="0.25">
      <c r="A215" s="64" t="s">
        <v>40</v>
      </c>
      <c r="B215" s="65">
        <v>130250.48</v>
      </c>
      <c r="C215" s="67">
        <v>3.397624467445589E-4</v>
      </c>
      <c r="D215" s="66">
        <v>1</v>
      </c>
      <c r="E215" s="67">
        <v>3.4879665155214509E-4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511980.67</v>
      </c>
      <c r="C220" s="67">
        <v>1.3355175744850891E-3</v>
      </c>
      <c r="D220" s="66">
        <v>15</v>
      </c>
      <c r="E220" s="67">
        <v>5.2319497732821766E-3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115262.82</v>
      </c>
      <c r="C222" s="67">
        <v>3.0066666734646726E-4</v>
      </c>
      <c r="D222" s="66">
        <v>1</v>
      </c>
      <c r="E222" s="67">
        <v>3.4879665155214509E-4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383357493.59000009</v>
      </c>
      <c r="C225" s="71"/>
      <c r="D225" s="72">
        <v>2867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2.0906342436032E-2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296572025.85000002</v>
      </c>
      <c r="C235" s="67">
        <v>0.77361739579605848</v>
      </c>
      <c r="D235" s="66">
        <v>2151</v>
      </c>
      <c r="E235" s="67">
        <v>0.75026159748866406</v>
      </c>
      <c r="F235" s="45"/>
    </row>
    <row r="236" spans="1:6" x14ac:dyDescent="0.25">
      <c r="A236" s="64" t="s">
        <v>555</v>
      </c>
      <c r="B236" s="65">
        <v>86785467.74000001</v>
      </c>
      <c r="C236" s="67">
        <v>0.22638260420394149</v>
      </c>
      <c r="D236" s="66">
        <v>716</v>
      </c>
      <c r="E236" s="67">
        <v>0.24973840251133589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383357493.59000003</v>
      </c>
      <c r="C238" s="67"/>
      <c r="D238" s="78">
        <v>2867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30146612.379999977</v>
      </c>
      <c r="C246" s="67">
        <v>7.8638380321428211E-2</v>
      </c>
      <c r="D246" s="66">
        <v>239</v>
      </c>
      <c r="E246" s="67">
        <v>8.3362399720962682E-2</v>
      </c>
      <c r="F246" s="45"/>
    </row>
    <row r="247" spans="1:6" x14ac:dyDescent="0.25">
      <c r="A247" s="64" t="s">
        <v>39</v>
      </c>
      <c r="B247" s="65">
        <v>353210881.21000099</v>
      </c>
      <c r="C247" s="67">
        <v>0.92136161967857177</v>
      </c>
      <c r="D247" s="66">
        <v>2628</v>
      </c>
      <c r="E247" s="67">
        <v>0.91663760027903729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383357493.59000099</v>
      </c>
      <c r="C249" s="67"/>
      <c r="D249" s="78">
        <v>2867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19165182.010000005</v>
      </c>
      <c r="C258" s="67">
        <v>6.462235254680887E-2</v>
      </c>
      <c r="D258" s="66">
        <v>121</v>
      </c>
      <c r="E258" s="67">
        <v>5.6252905625290561E-2</v>
      </c>
      <c r="F258" s="45"/>
    </row>
    <row r="259" spans="1:6" x14ac:dyDescent="0.25">
      <c r="A259" s="64" t="s">
        <v>83</v>
      </c>
      <c r="B259" s="65">
        <v>46749103.370000012</v>
      </c>
      <c r="C259" s="67">
        <v>0.1576315339790165</v>
      </c>
      <c r="D259" s="66">
        <v>364</v>
      </c>
      <c r="E259" s="67">
        <v>0.16922361692236168</v>
      </c>
      <c r="F259" s="45"/>
    </row>
    <row r="260" spans="1:6" x14ac:dyDescent="0.25">
      <c r="A260" s="64" t="s">
        <v>84</v>
      </c>
      <c r="B260" s="65">
        <v>75375632.23999998</v>
      </c>
      <c r="C260" s="67">
        <v>0.2541562442511805</v>
      </c>
      <c r="D260" s="66">
        <v>579</v>
      </c>
      <c r="E260" s="67">
        <v>0.26917712691771267</v>
      </c>
      <c r="F260" s="45"/>
    </row>
    <row r="261" spans="1:6" x14ac:dyDescent="0.25">
      <c r="A261" s="64" t="s">
        <v>85</v>
      </c>
      <c r="B261" s="65">
        <v>97488712.819999948</v>
      </c>
      <c r="C261" s="67">
        <v>0.32871850452040874</v>
      </c>
      <c r="D261" s="66">
        <v>718</v>
      </c>
      <c r="E261" s="67">
        <v>0.33379823337982334</v>
      </c>
      <c r="F261" s="45"/>
    </row>
    <row r="262" spans="1:6" x14ac:dyDescent="0.25">
      <c r="A262" s="64" t="s">
        <v>86</v>
      </c>
      <c r="B262" s="65">
        <v>33210470.289999992</v>
      </c>
      <c r="C262" s="67">
        <v>0.11198112901854465</v>
      </c>
      <c r="D262" s="66">
        <v>205</v>
      </c>
      <c r="E262" s="67">
        <v>9.5304509530450957E-2</v>
      </c>
      <c r="F262" s="45"/>
    </row>
    <row r="263" spans="1:6" x14ac:dyDescent="0.25">
      <c r="A263" s="64" t="s">
        <v>87</v>
      </c>
      <c r="B263" s="65">
        <v>12921817.750000004</v>
      </c>
      <c r="C263" s="67">
        <v>4.3570588672228981E-2</v>
      </c>
      <c r="D263" s="66">
        <v>84</v>
      </c>
      <c r="E263" s="67">
        <v>3.9051603905160388E-2</v>
      </c>
      <c r="F263" s="45"/>
    </row>
    <row r="264" spans="1:6" x14ac:dyDescent="0.25">
      <c r="A264" s="64" t="s">
        <v>88</v>
      </c>
      <c r="B264" s="65">
        <v>6381996.6399999997</v>
      </c>
      <c r="C264" s="67">
        <v>2.1519213154742669E-2</v>
      </c>
      <c r="D264" s="66">
        <v>34</v>
      </c>
      <c r="E264" s="67">
        <v>1.5806601580660159E-2</v>
      </c>
      <c r="F264" s="45"/>
    </row>
    <row r="265" spans="1:6" x14ac:dyDescent="0.25">
      <c r="A265" s="64" t="s">
        <v>89</v>
      </c>
      <c r="B265" s="65">
        <v>1434331.98</v>
      </c>
      <c r="C265" s="67">
        <v>4.8363697684873901E-3</v>
      </c>
      <c r="D265" s="66">
        <v>11</v>
      </c>
      <c r="E265" s="67">
        <v>5.1139005113900512E-3</v>
      </c>
      <c r="F265" s="45"/>
    </row>
    <row r="266" spans="1:6" x14ac:dyDescent="0.25">
      <c r="A266" s="64" t="s">
        <v>1</v>
      </c>
      <c r="B266" s="65">
        <v>375525.94999999995</v>
      </c>
      <c r="C266" s="67">
        <v>1.2662217514403512E-3</v>
      </c>
      <c r="D266" s="66">
        <v>7</v>
      </c>
      <c r="E266" s="67">
        <v>3.2543003254300326E-3</v>
      </c>
      <c r="F266" s="45"/>
    </row>
    <row r="267" spans="1:6" x14ac:dyDescent="0.25">
      <c r="A267" s="64" t="s">
        <v>70</v>
      </c>
      <c r="B267" s="65">
        <v>965205.65</v>
      </c>
      <c r="C267" s="67">
        <v>3.2545404349369807E-3</v>
      </c>
      <c r="D267" s="66">
        <v>6</v>
      </c>
      <c r="E267" s="67">
        <v>2.7894002789400278E-3</v>
      </c>
      <c r="F267" s="45"/>
    </row>
    <row r="268" spans="1:6" x14ac:dyDescent="0.25">
      <c r="A268" s="64" t="s">
        <v>82</v>
      </c>
      <c r="B268" s="65">
        <v>2504047.1500000004</v>
      </c>
      <c r="C268" s="67">
        <v>8.4433019022046845E-3</v>
      </c>
      <c r="D268" s="66">
        <v>22</v>
      </c>
      <c r="E268" s="67">
        <v>1.0227801022780102E-2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296572025.84999985</v>
      </c>
      <c r="C270" s="67"/>
      <c r="D270" s="72">
        <v>2151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1.7214139741420467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231100063.77000007</v>
      </c>
      <c r="C283" s="67">
        <v>0.60283173704479887</v>
      </c>
      <c r="D283" s="66">
        <v>1715</v>
      </c>
      <c r="E283" s="67">
        <v>0.59818625741192888</v>
      </c>
      <c r="F283" s="45"/>
    </row>
    <row r="284" spans="1:6" x14ac:dyDescent="0.25">
      <c r="A284" s="64" t="s">
        <v>181</v>
      </c>
      <c r="B284" s="65">
        <v>122180831.94999988</v>
      </c>
      <c r="C284" s="67">
        <v>0.31871251767070452</v>
      </c>
      <c r="D284" s="66">
        <v>891</v>
      </c>
      <c r="E284" s="67">
        <v>0.31077781653296127</v>
      </c>
      <c r="F284" s="45"/>
    </row>
    <row r="285" spans="1:6" x14ac:dyDescent="0.25">
      <c r="A285" s="64" t="s">
        <v>182</v>
      </c>
      <c r="B285" s="65">
        <v>24289027.169999994</v>
      </c>
      <c r="C285" s="67">
        <v>6.3358686281419233E-2</v>
      </c>
      <c r="D285" s="66">
        <v>205</v>
      </c>
      <c r="E285" s="67">
        <v>7.1503313568189744E-2</v>
      </c>
      <c r="F285" s="45"/>
    </row>
    <row r="286" spans="1:6" x14ac:dyDescent="0.25">
      <c r="A286" s="64" t="s">
        <v>183</v>
      </c>
      <c r="B286" s="65">
        <v>1714123.8499999999</v>
      </c>
      <c r="C286" s="67">
        <v>4.4713456203708682E-3</v>
      </c>
      <c r="D286" s="66">
        <v>22</v>
      </c>
      <c r="E286" s="67">
        <v>7.6735263341471925E-3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1.0625713382706278E-2</v>
      </c>
      <c r="D287" s="66">
        <v>34</v>
      </c>
      <c r="E287" s="67">
        <v>1.1859086152772933E-2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383357493.59000003</v>
      </c>
      <c r="C291" s="69"/>
      <c r="D291" s="72">
        <v>2867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571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381087567.26000005</v>
      </c>
      <c r="C6" s="65">
        <v>34223336.07</v>
      </c>
      <c r="D6" s="65">
        <v>225918260.01999971</v>
      </c>
      <c r="E6" s="65">
        <v>120945971.17000002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2853</v>
      </c>
      <c r="C7" s="66">
        <v>300</v>
      </c>
      <c r="D7" s="66">
        <v>1580</v>
      </c>
      <c r="E7" s="66">
        <v>973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0.78711251042746455</v>
      </c>
      <c r="C8" s="67">
        <v>0.77449739275502683</v>
      </c>
      <c r="D8" s="67">
        <v>0.79476695977166445</v>
      </c>
      <c r="E8" s="67">
        <v>0.77638417898298095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5.6032972972972972E-3</v>
      </c>
      <c r="E9" s="67">
        <v>5.7169400000000002E-2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0.90075919540229887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11.85082969186208</v>
      </c>
      <c r="C11" s="65">
        <v>15.447892112321673</v>
      </c>
      <c r="D11" s="65">
        <v>11.478552333932823</v>
      </c>
      <c r="E11" s="65">
        <v>11.528378081819515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11.252566735112936</v>
      </c>
      <c r="C12" s="65">
        <v>14.674880219028063</v>
      </c>
      <c r="D12" s="65">
        <v>11.252566735112936</v>
      </c>
      <c r="E12" s="65">
        <v>11.252566735112936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20.503764544832308</v>
      </c>
      <c r="C13" s="65">
        <v>20.503764544832308</v>
      </c>
      <c r="D13" s="65">
        <v>11.808350444900753</v>
      </c>
      <c r="E13" s="65">
        <v>12.049281314168377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133574.33132141607</v>
      </c>
      <c r="C14" s="65">
        <v>114077.78690000001</v>
      </c>
      <c r="D14" s="65">
        <v>142986.24051898715</v>
      </c>
      <c r="E14" s="65">
        <v>125908.6709832402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1036.6099999999999</v>
      </c>
      <c r="E15" s="65">
        <v>9100.75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10.96592422493592</v>
      </c>
      <c r="C17" s="65">
        <v>7.9196282600306978</v>
      </c>
      <c r="D17" s="65">
        <v>11.454262400318662</v>
      </c>
      <c r="E17" s="65">
        <v>10.9157356965422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22.333333333333332</v>
      </c>
      <c r="C19" s="65">
        <v>22.333333333333332</v>
      </c>
      <c r="D19" s="65">
        <v>18.75</v>
      </c>
      <c r="E19" s="65">
        <v>18.75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0.77292475156776608</v>
      </c>
      <c r="C20" s="67">
        <v>0.95133638618416572</v>
      </c>
      <c r="D20" s="67">
        <v>0.94286047064607736</v>
      </c>
      <c r="E20" s="67">
        <v>0.40501317196542053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0.22707524843223345</v>
      </c>
      <c r="C21" s="67">
        <v>4.8663613815834519E-2</v>
      </c>
      <c r="D21" s="67">
        <v>5.7139529353923087E-2</v>
      </c>
      <c r="E21" s="67">
        <v>0.59498682803457903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0.35926797403650346</v>
      </c>
      <c r="C23" s="67">
        <v>0.30235227357249278</v>
      </c>
      <c r="D23" s="67">
        <v>0.27484544952011913</v>
      </c>
      <c r="E23" s="67">
        <v>0.53306818239839027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1.7221726890144495</v>
      </c>
      <c r="C24" s="65">
        <v>2.1666290414724045</v>
      </c>
      <c r="D24" s="65">
        <v>1.7022955135352023</v>
      </c>
      <c r="E24" s="65">
        <v>1.5131984564691436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1848980.7199999997</v>
      </c>
      <c r="C31" s="67">
        <v>4.8518526418851095E-3</v>
      </c>
      <c r="D31" s="66">
        <v>56</v>
      </c>
      <c r="E31" s="67">
        <v>1.9628461268839818E-2</v>
      </c>
      <c r="F31" s="45"/>
    </row>
    <row r="32" spans="1:11" x14ac:dyDescent="0.25">
      <c r="A32" s="64" t="s">
        <v>19</v>
      </c>
      <c r="B32" s="65">
        <v>11082833.52</v>
      </c>
      <c r="C32" s="67">
        <v>2.9082117791679761E-2</v>
      </c>
      <c r="D32" s="66">
        <v>141</v>
      </c>
      <c r="E32" s="67">
        <v>4.9421661409043111E-2</v>
      </c>
      <c r="F32" s="45"/>
    </row>
    <row r="33" spans="1:6" x14ac:dyDescent="0.25">
      <c r="A33" s="64" t="s">
        <v>20</v>
      </c>
      <c r="B33" s="65">
        <v>6155185.4099999992</v>
      </c>
      <c r="C33" s="67">
        <v>1.6151630068268738E-2</v>
      </c>
      <c r="D33" s="66">
        <v>59</v>
      </c>
      <c r="E33" s="67">
        <v>2.0679985979670523E-2</v>
      </c>
      <c r="F33" s="45"/>
    </row>
    <row r="34" spans="1:6" x14ac:dyDescent="0.25">
      <c r="A34" s="64" t="s">
        <v>21</v>
      </c>
      <c r="B34" s="65">
        <v>7453357.160000002</v>
      </c>
      <c r="C34" s="67">
        <v>1.9558122070445015E-2</v>
      </c>
      <c r="D34" s="66">
        <v>63</v>
      </c>
      <c r="E34" s="67">
        <v>2.2082018927444796E-2</v>
      </c>
      <c r="F34" s="45"/>
    </row>
    <row r="35" spans="1:6" x14ac:dyDescent="0.25">
      <c r="A35" s="64" t="s">
        <v>22</v>
      </c>
      <c r="B35" s="65">
        <v>9417017.9699999951</v>
      </c>
      <c r="C35" s="67">
        <v>2.4710903159890187E-2</v>
      </c>
      <c r="D35" s="66">
        <v>72</v>
      </c>
      <c r="E35" s="67">
        <v>2.5236593059936908E-2</v>
      </c>
      <c r="F35" s="45"/>
    </row>
    <row r="36" spans="1:6" x14ac:dyDescent="0.25">
      <c r="A36" s="64" t="s">
        <v>23</v>
      </c>
      <c r="B36" s="65">
        <v>17748439.200000003</v>
      </c>
      <c r="C36" s="67">
        <v>4.6573125771618248E-2</v>
      </c>
      <c r="D36" s="66">
        <v>111</v>
      </c>
      <c r="E36" s="67">
        <v>3.8906414300736068E-2</v>
      </c>
      <c r="F36" s="45"/>
    </row>
    <row r="37" spans="1:6" x14ac:dyDescent="0.25">
      <c r="A37" s="64" t="s">
        <v>24</v>
      </c>
      <c r="B37" s="65">
        <v>31645863.910000004</v>
      </c>
      <c r="C37" s="67">
        <v>8.3040924524334786E-2</v>
      </c>
      <c r="D37" s="66">
        <v>195</v>
      </c>
      <c r="E37" s="67">
        <v>6.8349106203995799E-2</v>
      </c>
      <c r="F37" s="45"/>
    </row>
    <row r="38" spans="1:6" x14ac:dyDescent="0.25">
      <c r="A38" s="64" t="s">
        <v>25</v>
      </c>
      <c r="B38" s="65">
        <v>54161594.999999993</v>
      </c>
      <c r="C38" s="67">
        <v>0.14212375226360463</v>
      </c>
      <c r="D38" s="66">
        <v>334</v>
      </c>
      <c r="E38" s="67">
        <v>0.11706975113915177</v>
      </c>
      <c r="F38" s="45"/>
    </row>
    <row r="39" spans="1:6" x14ac:dyDescent="0.25">
      <c r="A39" s="64" t="s">
        <v>42</v>
      </c>
      <c r="B39" s="65">
        <v>105556029.13999994</v>
      </c>
      <c r="C39" s="67">
        <v>0.27698628401588221</v>
      </c>
      <c r="D39" s="66">
        <v>717</v>
      </c>
      <c r="E39" s="67">
        <v>0.25131440588853837</v>
      </c>
      <c r="F39" s="45"/>
    </row>
    <row r="40" spans="1:6" x14ac:dyDescent="0.25">
      <c r="A40" s="64" t="s">
        <v>43</v>
      </c>
      <c r="B40" s="65">
        <v>110734851.46999991</v>
      </c>
      <c r="C40" s="67">
        <v>0.29057587017644743</v>
      </c>
      <c r="D40" s="66">
        <v>896</v>
      </c>
      <c r="E40" s="67">
        <v>0.31405538030143709</v>
      </c>
      <c r="F40" s="45"/>
    </row>
    <row r="41" spans="1:6" x14ac:dyDescent="0.25">
      <c r="A41" s="64" t="s">
        <v>44</v>
      </c>
      <c r="B41" s="65">
        <v>16497712.08</v>
      </c>
      <c r="C41" s="67">
        <v>4.3291131743335806E-2</v>
      </c>
      <c r="D41" s="66">
        <v>140</v>
      </c>
      <c r="E41" s="67">
        <v>4.9071153172099542E-2</v>
      </c>
      <c r="F41" s="45"/>
    </row>
    <row r="42" spans="1:6" x14ac:dyDescent="0.25">
      <c r="A42" s="64" t="s">
        <v>45</v>
      </c>
      <c r="B42" s="65">
        <v>5502021.6400000015</v>
      </c>
      <c r="C42" s="67">
        <v>1.4437683390091301E-2</v>
      </c>
      <c r="D42" s="66">
        <v>47</v>
      </c>
      <c r="E42" s="67">
        <v>1.6473887136347704E-2</v>
      </c>
      <c r="F42" s="45"/>
    </row>
    <row r="43" spans="1:6" x14ac:dyDescent="0.25">
      <c r="A43" s="64" t="s">
        <v>46</v>
      </c>
      <c r="B43" s="65">
        <v>1058478.6599999999</v>
      </c>
      <c r="C43" s="67">
        <v>2.7775208401848621E-3</v>
      </c>
      <c r="D43" s="66">
        <v>10</v>
      </c>
      <c r="E43" s="67">
        <v>3.5050823694356818E-3</v>
      </c>
      <c r="F43" s="45"/>
    </row>
    <row r="44" spans="1:6" x14ac:dyDescent="0.25">
      <c r="A44" s="64" t="s">
        <v>47</v>
      </c>
      <c r="B44" s="65">
        <v>1864929.38</v>
      </c>
      <c r="C44" s="67">
        <v>4.8937030231889925E-3</v>
      </c>
      <c r="D44" s="66">
        <v>8</v>
      </c>
      <c r="E44" s="67">
        <v>2.8040658955485456E-3</v>
      </c>
      <c r="F44" s="45"/>
    </row>
    <row r="45" spans="1:6" x14ac:dyDescent="0.25">
      <c r="A45" s="64" t="s">
        <v>26</v>
      </c>
      <c r="B45" s="65">
        <v>171225.05</v>
      </c>
      <c r="C45" s="67">
        <v>4.4930631358849974E-4</v>
      </c>
      <c r="D45" s="66">
        <v>2</v>
      </c>
      <c r="E45" s="67">
        <v>7.010164738871364E-4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4.9607220555432418E-4</v>
      </c>
      <c r="D48" s="66">
        <v>2</v>
      </c>
      <c r="E48" s="67">
        <v>7.010164738871364E-4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381087567.25999987</v>
      </c>
      <c r="C50" s="71"/>
      <c r="D50" s="72">
        <v>2853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0.787112510427465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569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5378366.7500000019</v>
      </c>
      <c r="C59" s="67">
        <v>1.4113204449754642E-2</v>
      </c>
      <c r="D59" s="66">
        <v>104</v>
      </c>
      <c r="E59" s="67">
        <v>3.645285664213109E-2</v>
      </c>
      <c r="F59" s="45"/>
    </row>
    <row r="60" spans="1:6" x14ac:dyDescent="0.25">
      <c r="A60" s="64" t="s">
        <v>19</v>
      </c>
      <c r="B60" s="65">
        <v>68350725.400000021</v>
      </c>
      <c r="C60" s="67">
        <v>0.17935700681981898</v>
      </c>
      <c r="D60" s="66">
        <v>467</v>
      </c>
      <c r="E60" s="67">
        <v>0.16368734665264634</v>
      </c>
      <c r="F60" s="45"/>
    </row>
    <row r="61" spans="1:6" x14ac:dyDescent="0.25">
      <c r="A61" s="64" t="s">
        <v>20</v>
      </c>
      <c r="B61" s="65">
        <v>23342727.709999997</v>
      </c>
      <c r="C61" s="67">
        <v>6.1252923777684529E-2</v>
      </c>
      <c r="D61" s="66">
        <v>146</v>
      </c>
      <c r="E61" s="67">
        <v>5.1174202593760952E-2</v>
      </c>
      <c r="F61" s="45"/>
    </row>
    <row r="62" spans="1:6" x14ac:dyDescent="0.25">
      <c r="A62" s="64" t="s">
        <v>21</v>
      </c>
      <c r="B62" s="65">
        <v>58670883.800000019</v>
      </c>
      <c r="C62" s="67">
        <v>0.15395643636931186</v>
      </c>
      <c r="D62" s="66">
        <v>443</v>
      </c>
      <c r="E62" s="67">
        <v>0.1552751489660007</v>
      </c>
      <c r="F62" s="45"/>
    </row>
    <row r="63" spans="1:6" x14ac:dyDescent="0.25">
      <c r="A63" s="64" t="s">
        <v>22</v>
      </c>
      <c r="B63" s="65">
        <v>26315913.659999996</v>
      </c>
      <c r="C63" s="67">
        <v>6.9054768302230563E-2</v>
      </c>
      <c r="D63" s="66">
        <v>200</v>
      </c>
      <c r="E63" s="67">
        <v>7.0101647388713634E-2</v>
      </c>
      <c r="F63" s="45"/>
    </row>
    <row r="64" spans="1:6" x14ac:dyDescent="0.25">
      <c r="A64" s="64" t="s">
        <v>23</v>
      </c>
      <c r="B64" s="65">
        <v>37461578.659999996</v>
      </c>
      <c r="C64" s="67">
        <v>9.8301760221008602E-2</v>
      </c>
      <c r="D64" s="66">
        <v>254</v>
      </c>
      <c r="E64" s="67">
        <v>8.9029092183666322E-2</v>
      </c>
      <c r="F64" s="45"/>
    </row>
    <row r="65" spans="1:6" x14ac:dyDescent="0.25">
      <c r="A65" s="64" t="s">
        <v>24</v>
      </c>
      <c r="B65" s="65">
        <v>35782280.749999985</v>
      </c>
      <c r="C65" s="67">
        <v>9.3895166948826894E-2</v>
      </c>
      <c r="D65" s="66">
        <v>273</v>
      </c>
      <c r="E65" s="67">
        <v>9.5688748685594113E-2</v>
      </c>
      <c r="F65" s="45"/>
    </row>
    <row r="66" spans="1:6" x14ac:dyDescent="0.25">
      <c r="A66" s="64" t="s">
        <v>25</v>
      </c>
      <c r="B66" s="65">
        <v>35528183.170000002</v>
      </c>
      <c r="C66" s="67">
        <v>9.3228397413869526E-2</v>
      </c>
      <c r="D66" s="66">
        <v>270</v>
      </c>
      <c r="E66" s="67">
        <v>9.4637223974763401E-2</v>
      </c>
      <c r="F66" s="45"/>
    </row>
    <row r="67" spans="1:6" x14ac:dyDescent="0.25">
      <c r="A67" s="64" t="s">
        <v>42</v>
      </c>
      <c r="B67" s="65">
        <v>46752948.550000004</v>
      </c>
      <c r="C67" s="67">
        <v>0.12268295417284619</v>
      </c>
      <c r="D67" s="66">
        <v>401</v>
      </c>
      <c r="E67" s="67">
        <v>0.14055380301437084</v>
      </c>
      <c r="F67" s="45"/>
    </row>
    <row r="68" spans="1:6" x14ac:dyDescent="0.25">
      <c r="A68" s="64" t="s">
        <v>43</v>
      </c>
      <c r="B68" s="65">
        <v>4002318.4800000004</v>
      </c>
      <c r="C68" s="67">
        <v>1.0502359100236372E-2</v>
      </c>
      <c r="D68" s="66">
        <v>26</v>
      </c>
      <c r="E68" s="67">
        <v>9.1132141605327725E-3</v>
      </c>
      <c r="F68" s="45"/>
    </row>
    <row r="69" spans="1:6" x14ac:dyDescent="0.25">
      <c r="A69" s="64" t="s">
        <v>44</v>
      </c>
      <c r="B69" s="65">
        <v>5920694.7699999996</v>
      </c>
      <c r="C69" s="67">
        <v>1.5536310493069853E-2</v>
      </c>
      <c r="D69" s="66">
        <v>49</v>
      </c>
      <c r="E69" s="67">
        <v>1.717490361023484E-2</v>
      </c>
      <c r="F69" s="45"/>
    </row>
    <row r="70" spans="1:6" x14ac:dyDescent="0.25">
      <c r="A70" s="64" t="s">
        <v>45</v>
      </c>
      <c r="B70" s="65">
        <v>4884118.59</v>
      </c>
      <c r="C70" s="67">
        <v>1.2816263267564888E-2</v>
      </c>
      <c r="D70" s="66">
        <v>31</v>
      </c>
      <c r="E70" s="67">
        <v>1.0865755345250614E-2</v>
      </c>
      <c r="F70" s="45"/>
    </row>
    <row r="71" spans="1:6" x14ac:dyDescent="0.25">
      <c r="A71" s="64" t="s">
        <v>46</v>
      </c>
      <c r="B71" s="65">
        <v>3785720.9200000004</v>
      </c>
      <c r="C71" s="67">
        <v>9.9339921982213707E-3</v>
      </c>
      <c r="D71" s="66">
        <v>17</v>
      </c>
      <c r="E71" s="67">
        <v>5.9586400280406586E-3</v>
      </c>
      <c r="F71" s="45"/>
    </row>
    <row r="72" spans="1:6" x14ac:dyDescent="0.25">
      <c r="A72" s="64" t="s">
        <v>47</v>
      </c>
      <c r="B72" s="65">
        <v>2772519.42</v>
      </c>
      <c r="C72" s="67">
        <v>7.2752817415017573E-3</v>
      </c>
      <c r="D72" s="66">
        <v>11</v>
      </c>
      <c r="E72" s="67">
        <v>3.8555906063792501E-3</v>
      </c>
      <c r="F72" s="45"/>
    </row>
    <row r="73" spans="1:6" x14ac:dyDescent="0.25">
      <c r="A73" s="64" t="s">
        <v>26</v>
      </c>
      <c r="B73" s="65">
        <v>4485941.74</v>
      </c>
      <c r="C73" s="67">
        <v>1.1771419813702378E-2</v>
      </c>
      <c r="D73" s="66">
        <v>37</v>
      </c>
      <c r="E73" s="67">
        <v>1.2968804766912022E-2</v>
      </c>
      <c r="F73" s="45"/>
    </row>
    <row r="74" spans="1:6" x14ac:dyDescent="0.25">
      <c r="A74" s="64" t="s">
        <v>27</v>
      </c>
      <c r="B74" s="65">
        <v>609917.88</v>
      </c>
      <c r="C74" s="67">
        <v>1.6004664869685421E-3</v>
      </c>
      <c r="D74" s="66">
        <v>5</v>
      </c>
      <c r="E74" s="67">
        <v>1.7525411847178409E-3</v>
      </c>
      <c r="F74" s="45"/>
    </row>
    <row r="75" spans="1:6" x14ac:dyDescent="0.25">
      <c r="A75" s="64" t="s">
        <v>28</v>
      </c>
      <c r="B75" s="65">
        <v>2593291.5499999998</v>
      </c>
      <c r="C75" s="67">
        <v>6.8049754775408536E-3</v>
      </c>
      <c r="D75" s="66">
        <v>14</v>
      </c>
      <c r="E75" s="67">
        <v>4.9071153172099546E-3</v>
      </c>
      <c r="F75" s="45"/>
    </row>
    <row r="76" spans="1:6" x14ac:dyDescent="0.25">
      <c r="A76" s="64" t="s">
        <v>5</v>
      </c>
      <c r="B76" s="65">
        <v>14449435.460000001</v>
      </c>
      <c r="C76" s="67">
        <v>3.7916312945842613E-2</v>
      </c>
      <c r="D76" s="66">
        <v>105</v>
      </c>
      <c r="E76" s="67">
        <v>3.6803364879074658E-2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381087567.26000005</v>
      </c>
      <c r="C78" s="71"/>
      <c r="D78" s="72">
        <v>2853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0.66975712877611349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624560.67999999993</v>
      </c>
      <c r="C87" s="67">
        <v>1.6388902017732004E-3</v>
      </c>
      <c r="D87" s="66">
        <v>16</v>
      </c>
      <c r="E87" s="67">
        <v>5.6081317910970912E-3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373881760.40000027</v>
      </c>
      <c r="C89" s="67">
        <v>0.98109146695125904</v>
      </c>
      <c r="D89" s="66">
        <v>2776</v>
      </c>
      <c r="E89" s="67">
        <v>0.97301086575534523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6581246.1799999997</v>
      </c>
      <c r="C91" s="67">
        <v>1.7269642846967734E-2</v>
      </c>
      <c r="D91" s="66">
        <v>61</v>
      </c>
      <c r="E91" s="67">
        <v>2.138100245355766E-2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381087567.26000029</v>
      </c>
      <c r="C93" s="71"/>
      <c r="D93" s="72">
        <v>2853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367379789.15000015</v>
      </c>
      <c r="C100" s="67">
        <v>0.96402984697570104</v>
      </c>
      <c r="D100" s="66">
        <v>2645</v>
      </c>
      <c r="E100" s="67">
        <v>0.92709428671573779</v>
      </c>
      <c r="F100" s="64"/>
    </row>
    <row r="101" spans="1:6" x14ac:dyDescent="0.25">
      <c r="A101" s="64" t="s">
        <v>7</v>
      </c>
      <c r="B101" s="65">
        <v>13707778.109999998</v>
      </c>
      <c r="C101" s="67">
        <v>3.597015302429888E-2</v>
      </c>
      <c r="D101" s="66">
        <v>208</v>
      </c>
      <c r="E101" s="67">
        <v>7.290571328426218E-2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381087567.26000017</v>
      </c>
      <c r="C103" s="71"/>
      <c r="D103" s="72">
        <v>2853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86345326.639999986</v>
      </c>
      <c r="C110" s="67">
        <v>0.22657607872337193</v>
      </c>
      <c r="D110" s="66">
        <v>1238</v>
      </c>
      <c r="E110" s="67">
        <v>0.43392919733613738</v>
      </c>
      <c r="F110" s="45"/>
    </row>
    <row r="111" spans="1:6" x14ac:dyDescent="0.25">
      <c r="A111" s="64" t="s">
        <v>72</v>
      </c>
      <c r="B111" s="66">
        <v>161206881.04999971</v>
      </c>
      <c r="C111" s="67">
        <v>0.42301794889051098</v>
      </c>
      <c r="D111" s="66">
        <v>1191</v>
      </c>
      <c r="E111" s="67">
        <v>0.41745531019978971</v>
      </c>
      <c r="F111" s="45"/>
    </row>
    <row r="112" spans="1:6" x14ac:dyDescent="0.25">
      <c r="A112" s="64" t="s">
        <v>73</v>
      </c>
      <c r="B112" s="66">
        <v>67891095.370000005</v>
      </c>
      <c r="C112" s="67">
        <v>0.1781509059929022</v>
      </c>
      <c r="D112" s="66">
        <v>283</v>
      </c>
      <c r="E112" s="67">
        <v>9.9193831055029796E-2</v>
      </c>
      <c r="F112" s="45"/>
    </row>
    <row r="113" spans="1:6" x14ac:dyDescent="0.25">
      <c r="A113" s="64" t="s">
        <v>74</v>
      </c>
      <c r="B113" s="66">
        <v>27866644.880000003</v>
      </c>
      <c r="C113" s="67">
        <v>7.3123993732883405E-2</v>
      </c>
      <c r="D113" s="66">
        <v>83</v>
      </c>
      <c r="E113" s="67">
        <v>2.9092183666316159E-2</v>
      </c>
      <c r="F113" s="45"/>
    </row>
    <row r="114" spans="1:6" x14ac:dyDescent="0.25">
      <c r="A114" s="64" t="s">
        <v>75</v>
      </c>
      <c r="B114" s="66">
        <v>14971642.449999999</v>
      </c>
      <c r="C114" s="67">
        <v>3.9286620021863609E-2</v>
      </c>
      <c r="D114" s="66">
        <v>34</v>
      </c>
      <c r="E114" s="67">
        <v>1.1917280056081317E-2</v>
      </c>
      <c r="F114" s="45"/>
    </row>
    <row r="115" spans="1:6" x14ac:dyDescent="0.25">
      <c r="A115" s="64" t="s">
        <v>76</v>
      </c>
      <c r="B115" s="66">
        <v>8513815.4700000007</v>
      </c>
      <c r="C115" s="67">
        <v>2.234083764845414E-2</v>
      </c>
      <c r="D115" s="66">
        <v>14</v>
      </c>
      <c r="E115" s="67">
        <v>4.9071153172099546E-3</v>
      </c>
      <c r="F115" s="45"/>
    </row>
    <row r="116" spans="1:6" x14ac:dyDescent="0.25">
      <c r="A116" s="64" t="s">
        <v>77</v>
      </c>
      <c r="B116" s="66">
        <v>4443974.25</v>
      </c>
      <c r="C116" s="67">
        <v>1.1661294232063118E-2</v>
      </c>
      <c r="D116" s="66">
        <v>5</v>
      </c>
      <c r="E116" s="67">
        <v>1.7525411847178409E-3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3.8620782372463516E-3</v>
      </c>
      <c r="D118" s="66">
        <v>1</v>
      </c>
      <c r="E118" s="67">
        <v>3.505082369435682E-4</v>
      </c>
      <c r="F118" s="45"/>
    </row>
    <row r="119" spans="1:6" x14ac:dyDescent="0.25">
      <c r="A119" s="64" t="s">
        <v>81</v>
      </c>
      <c r="B119" s="66">
        <v>3124315.2800000003</v>
      </c>
      <c r="C119" s="67">
        <v>8.1984182860219482E-3</v>
      </c>
      <c r="D119" s="66">
        <v>2</v>
      </c>
      <c r="E119" s="67">
        <v>7.010164738871364E-4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1.3781824234682341E-2</v>
      </c>
      <c r="D121" s="66">
        <v>2</v>
      </c>
      <c r="E121" s="67">
        <v>7.010164738871364E-4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381087567.25999969</v>
      </c>
      <c r="C123" s="71"/>
      <c r="D123" s="72">
        <v>2853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133574.33132141607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251366382.07999977</v>
      </c>
      <c r="C132" s="67">
        <v>0.65960268367533303</v>
      </c>
      <c r="D132" s="66">
        <v>1706</v>
      </c>
      <c r="E132" s="67">
        <v>0.59796705222572732</v>
      </c>
      <c r="F132" s="45"/>
    </row>
    <row r="133" spans="1:6" x14ac:dyDescent="0.25">
      <c r="A133" s="64" t="s">
        <v>9</v>
      </c>
      <c r="B133" s="65">
        <v>123767435.30999991</v>
      </c>
      <c r="C133" s="67">
        <v>0.32477426697459982</v>
      </c>
      <c r="D133" s="66">
        <v>1091</v>
      </c>
      <c r="E133" s="67">
        <v>0.38240448650543285</v>
      </c>
      <c r="F133" s="45"/>
    </row>
    <row r="134" spans="1:6" x14ac:dyDescent="0.25">
      <c r="A134" s="64" t="s">
        <v>10</v>
      </c>
      <c r="B134" s="65">
        <v>5953749.870000001</v>
      </c>
      <c r="C134" s="67">
        <v>1.5623049350067128E-2</v>
      </c>
      <c r="D134" s="66">
        <v>56</v>
      </c>
      <c r="E134" s="67">
        <v>1.9628461268839818E-2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381087567.25999969</v>
      </c>
      <c r="C136" s="67"/>
      <c r="D136" s="72">
        <v>2853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86858.390000000014</v>
      </c>
      <c r="C143" s="67">
        <v>2.2792239228507883E-4</v>
      </c>
      <c r="D143" s="66">
        <v>2</v>
      </c>
      <c r="E143" s="67">
        <v>7.010164738871364E-4</v>
      </c>
      <c r="F143" s="45"/>
    </row>
    <row r="144" spans="1:6" x14ac:dyDescent="0.25">
      <c r="A144" s="76">
        <v>1997</v>
      </c>
      <c r="B144" s="65">
        <v>1076989.23</v>
      </c>
      <c r="C144" s="67">
        <v>2.8260938496196502E-3</v>
      </c>
      <c r="D144" s="66">
        <v>19</v>
      </c>
      <c r="E144" s="67">
        <v>6.6596565019277952E-3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17571.37</v>
      </c>
      <c r="C147" s="67">
        <v>4.6108484006280394E-5</v>
      </c>
      <c r="D147" s="66">
        <v>1</v>
      </c>
      <c r="E147" s="67">
        <v>3.505082369435682E-4</v>
      </c>
      <c r="F147" s="45"/>
    </row>
    <row r="148" spans="1:6" x14ac:dyDescent="0.25">
      <c r="A148" s="76">
        <v>2001</v>
      </c>
      <c r="B148" s="65">
        <v>30943197.93</v>
      </c>
      <c r="C148" s="67">
        <v>8.119708064075673E-2</v>
      </c>
      <c r="D148" s="66">
        <v>258</v>
      </c>
      <c r="E148" s="67">
        <v>9.0431125131440596E-2</v>
      </c>
      <c r="F148" s="45"/>
    </row>
    <row r="149" spans="1:6" x14ac:dyDescent="0.25">
      <c r="A149" s="76">
        <v>2002</v>
      </c>
      <c r="B149" s="65">
        <v>2098719.15</v>
      </c>
      <c r="C149" s="67">
        <v>5.5071834672794084E-3</v>
      </c>
      <c r="D149" s="66">
        <v>20</v>
      </c>
      <c r="E149" s="67">
        <v>7.0101647388713636E-3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8257710.6399999997</v>
      </c>
      <c r="C151" s="67">
        <v>2.1668800951373253E-2</v>
      </c>
      <c r="D151" s="66">
        <v>78</v>
      </c>
      <c r="E151" s="67">
        <v>2.7339642481598318E-2</v>
      </c>
      <c r="F151" s="45"/>
    </row>
    <row r="152" spans="1:6" x14ac:dyDescent="0.25">
      <c r="A152" s="76">
        <v>2005</v>
      </c>
      <c r="B152" s="65">
        <v>338606520.54999971</v>
      </c>
      <c r="C152" s="67">
        <v>0.88852681021467961</v>
      </c>
      <c r="D152" s="66">
        <v>2475</v>
      </c>
      <c r="E152" s="67">
        <v>0.86750788643533128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381087567.25999969</v>
      </c>
      <c r="C154" s="67"/>
      <c r="D154" s="78">
        <v>2853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142.20995630234509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54499216.889999993</v>
      </c>
      <c r="C163" s="67">
        <v>0.14300969533550151</v>
      </c>
      <c r="D163" s="66">
        <v>447</v>
      </c>
      <c r="E163" s="67">
        <v>0.15667718191377497</v>
      </c>
      <c r="F163" s="45"/>
    </row>
    <row r="164" spans="1:6" x14ac:dyDescent="0.25">
      <c r="A164" s="64" t="s">
        <v>12</v>
      </c>
      <c r="B164" s="65">
        <v>100453075.77</v>
      </c>
      <c r="C164" s="67">
        <v>0.26359578322707433</v>
      </c>
      <c r="D164" s="66">
        <v>745</v>
      </c>
      <c r="E164" s="67">
        <v>0.26112863652295831</v>
      </c>
      <c r="F164" s="45"/>
    </row>
    <row r="165" spans="1:6" x14ac:dyDescent="0.25">
      <c r="A165" s="64" t="s">
        <v>13</v>
      </c>
      <c r="B165" s="65">
        <v>209242664.30999967</v>
      </c>
      <c r="C165" s="67">
        <v>0.54906714961719649</v>
      </c>
      <c r="D165" s="66">
        <v>1549</v>
      </c>
      <c r="E165" s="67">
        <v>0.54293725902558709</v>
      </c>
      <c r="F165" s="45"/>
    </row>
    <row r="166" spans="1:6" x14ac:dyDescent="0.25">
      <c r="A166" s="64" t="s">
        <v>14</v>
      </c>
      <c r="B166" s="65">
        <v>16440874.220000003</v>
      </c>
      <c r="C166" s="67">
        <v>4.3141985287552295E-2</v>
      </c>
      <c r="D166" s="66">
        <v>109</v>
      </c>
      <c r="E166" s="67">
        <v>3.8205397826848932E-2</v>
      </c>
      <c r="F166" s="45"/>
    </row>
    <row r="167" spans="1:6" x14ac:dyDescent="0.25">
      <c r="A167" s="64" t="s">
        <v>15</v>
      </c>
      <c r="B167" s="65">
        <v>451736.07</v>
      </c>
      <c r="C167" s="67">
        <v>1.18538653267531E-3</v>
      </c>
      <c r="D167" s="66">
        <v>3</v>
      </c>
      <c r="E167" s="67">
        <v>1.0515247108307045E-3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381087567.25999969</v>
      </c>
      <c r="C171" s="71"/>
      <c r="D171" s="72">
        <v>2853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10.96592422493592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191122157.68999988</v>
      </c>
      <c r="C180" s="67">
        <v>0.50151769333268603</v>
      </c>
      <c r="D180" s="66">
        <v>1483</v>
      </c>
      <c r="E180" s="67">
        <v>0.51980371538731163</v>
      </c>
      <c r="F180" s="43"/>
    </row>
    <row r="181" spans="1:6" x14ac:dyDescent="0.25">
      <c r="A181" s="64" t="s">
        <v>53</v>
      </c>
      <c r="B181" s="65">
        <v>189965409.56999981</v>
      </c>
      <c r="C181" s="67">
        <v>0.49848230666731397</v>
      </c>
      <c r="D181" s="66">
        <v>1370</v>
      </c>
      <c r="E181" s="67">
        <v>0.48019628461268837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381087567.25999969</v>
      </c>
      <c r="C183" s="71"/>
      <c r="D183" s="72">
        <v>2853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11545537.109999999</v>
      </c>
      <c r="C190" s="67">
        <v>3.0296283851535273E-2</v>
      </c>
      <c r="D190" s="66">
        <v>145</v>
      </c>
      <c r="E190" s="67">
        <v>5.0823694356817384E-2</v>
      </c>
      <c r="F190" s="67">
        <v>0.81348959996651327</v>
      </c>
    </row>
    <row r="191" spans="1:6" x14ac:dyDescent="0.25">
      <c r="A191" s="64" t="s">
        <v>55</v>
      </c>
      <c r="B191" s="65">
        <v>58045136.030000001</v>
      </c>
      <c r="C191" s="67">
        <v>0.15231443116169216</v>
      </c>
      <c r="D191" s="66">
        <v>457</v>
      </c>
      <c r="E191" s="67">
        <v>0.16018226428321067</v>
      </c>
      <c r="F191" s="67">
        <v>0.80118497465526428</v>
      </c>
    </row>
    <row r="192" spans="1:6" x14ac:dyDescent="0.25">
      <c r="A192" s="64" t="s">
        <v>56</v>
      </c>
      <c r="B192" s="65">
        <v>61676965.319999985</v>
      </c>
      <c r="C192" s="67">
        <v>0.16184460113315738</v>
      </c>
      <c r="D192" s="66">
        <v>480</v>
      </c>
      <c r="E192" s="67">
        <v>0.16824395373291273</v>
      </c>
      <c r="F192" s="67">
        <v>0.79435766807760078</v>
      </c>
    </row>
    <row r="193" spans="1:6" x14ac:dyDescent="0.25">
      <c r="A193" s="64" t="s">
        <v>57</v>
      </c>
      <c r="B193" s="65">
        <v>18594249.460000001</v>
      </c>
      <c r="C193" s="67">
        <v>4.8792590096002598E-2</v>
      </c>
      <c r="D193" s="66">
        <v>160</v>
      </c>
      <c r="E193" s="67">
        <v>5.6081317910970908E-2</v>
      </c>
      <c r="F193" s="67">
        <v>0.80010318884085374</v>
      </c>
    </row>
    <row r="194" spans="1:6" x14ac:dyDescent="0.25">
      <c r="A194" s="64" t="s">
        <v>58</v>
      </c>
      <c r="B194" s="65">
        <v>18251907.830000002</v>
      </c>
      <c r="C194" s="67">
        <v>4.7894262101569676E-2</v>
      </c>
      <c r="D194" s="66">
        <v>144</v>
      </c>
      <c r="E194" s="67">
        <v>5.0473186119873815E-2</v>
      </c>
      <c r="F194" s="67">
        <v>0.77158780049796338</v>
      </c>
    </row>
    <row r="195" spans="1:6" x14ac:dyDescent="0.25">
      <c r="A195" s="64" t="s">
        <v>59</v>
      </c>
      <c r="B195" s="65">
        <v>17091651.710000001</v>
      </c>
      <c r="C195" s="67">
        <v>4.4849670202804302E-2</v>
      </c>
      <c r="D195" s="66">
        <v>127</v>
      </c>
      <c r="E195" s="67">
        <v>4.4514546091833161E-2</v>
      </c>
      <c r="F195" s="67">
        <v>0.80166368962884582</v>
      </c>
    </row>
    <row r="196" spans="1:6" x14ac:dyDescent="0.25">
      <c r="A196" s="64" t="s">
        <v>29</v>
      </c>
      <c r="B196" s="65">
        <v>88664403.319999978</v>
      </c>
      <c r="C196" s="67">
        <v>0.23266149551267831</v>
      </c>
      <c r="D196" s="66">
        <v>661</v>
      </c>
      <c r="E196" s="67">
        <v>0.23168594461969858</v>
      </c>
      <c r="F196" s="67">
        <v>0.78345381041466267</v>
      </c>
    </row>
    <row r="197" spans="1:6" x14ac:dyDescent="0.25">
      <c r="A197" s="64" t="s">
        <v>60</v>
      </c>
      <c r="B197" s="65">
        <v>36552278.890000001</v>
      </c>
      <c r="C197" s="67">
        <v>9.5915695053525374E-2</v>
      </c>
      <c r="D197" s="66">
        <v>253</v>
      </c>
      <c r="E197" s="67">
        <v>8.8678583946722747E-2</v>
      </c>
      <c r="F197" s="67">
        <v>0.78582754152737189</v>
      </c>
    </row>
    <row r="198" spans="1:6" x14ac:dyDescent="0.25">
      <c r="A198" s="64" t="s">
        <v>61</v>
      </c>
      <c r="B198" s="65">
        <v>48442823.310000002</v>
      </c>
      <c r="C198" s="67">
        <v>0.12711730182724515</v>
      </c>
      <c r="D198" s="66">
        <v>229</v>
      </c>
      <c r="E198" s="67">
        <v>8.0266386260077108E-2</v>
      </c>
      <c r="F198" s="67">
        <v>0.75546753779758002</v>
      </c>
    </row>
    <row r="199" spans="1:6" x14ac:dyDescent="0.25">
      <c r="A199" s="64" t="s">
        <v>62</v>
      </c>
      <c r="B199" s="65">
        <v>15964074.490000006</v>
      </c>
      <c r="C199" s="67">
        <v>4.1890829986349021E-2</v>
      </c>
      <c r="D199" s="66">
        <v>138</v>
      </c>
      <c r="E199" s="67">
        <v>4.8370136698212406E-2</v>
      </c>
      <c r="F199" s="67">
        <v>0.79655403217769938</v>
      </c>
    </row>
    <row r="200" spans="1:6" x14ac:dyDescent="0.25">
      <c r="A200" s="64" t="s">
        <v>63</v>
      </c>
      <c r="B200" s="65">
        <v>5953749.870000001</v>
      </c>
      <c r="C200" s="67">
        <v>1.5623049350067116E-2</v>
      </c>
      <c r="D200" s="66">
        <v>56</v>
      </c>
      <c r="E200" s="67">
        <v>1.9628461268839818E-2</v>
      </c>
      <c r="F200" s="67">
        <v>0.78629999533541517</v>
      </c>
    </row>
    <row r="201" spans="1:6" x14ac:dyDescent="0.25">
      <c r="A201" s="64" t="s">
        <v>4</v>
      </c>
      <c r="B201" s="65">
        <v>304789.92</v>
      </c>
      <c r="C201" s="67">
        <v>7.9978972337361683E-4</v>
      </c>
      <c r="D201" s="66">
        <v>3</v>
      </c>
      <c r="E201" s="67">
        <v>1.0515247108307045E-3</v>
      </c>
      <c r="F201" s="67">
        <v>0.80841924770610174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381087567.25999999</v>
      </c>
      <c r="C203" s="71"/>
      <c r="D203" s="72">
        <v>2853</v>
      </c>
      <c r="E203" s="71"/>
      <c r="F203" s="81">
        <v>0.78711251042746466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201875024.77999988</v>
      </c>
      <c r="C210" s="67">
        <v>0.52973395650629873</v>
      </c>
      <c r="D210" s="66">
        <v>1455</v>
      </c>
      <c r="E210" s="67">
        <v>0.50998948475289174</v>
      </c>
      <c r="F210" s="45"/>
    </row>
    <row r="211" spans="1:6" x14ac:dyDescent="0.25">
      <c r="A211" s="64" t="s">
        <v>351</v>
      </c>
      <c r="B211" s="65">
        <v>162183221.93999982</v>
      </c>
      <c r="C211" s="67">
        <v>0.42557993457012772</v>
      </c>
      <c r="D211" s="66">
        <v>1244</v>
      </c>
      <c r="E211" s="67">
        <v>0.43603224675779884</v>
      </c>
      <c r="F211" s="45"/>
    </row>
    <row r="212" spans="1:6" x14ac:dyDescent="0.25">
      <c r="A212" s="64" t="s">
        <v>323</v>
      </c>
      <c r="B212" s="65">
        <v>7593371</v>
      </c>
      <c r="C212" s="67">
        <v>1.9925528021278557E-2</v>
      </c>
      <c r="D212" s="66">
        <v>60</v>
      </c>
      <c r="E212" s="67">
        <v>2.1030494216614092E-2</v>
      </c>
      <c r="F212" s="45"/>
    </row>
    <row r="213" spans="1:6" x14ac:dyDescent="0.25">
      <c r="A213" s="64" t="s">
        <v>324</v>
      </c>
      <c r="B213" s="65">
        <v>3824753.88</v>
      </c>
      <c r="C213" s="67">
        <v>1.0036417371208898E-2</v>
      </c>
      <c r="D213" s="66">
        <v>38</v>
      </c>
      <c r="E213" s="67">
        <v>1.331931300385559E-2</v>
      </c>
      <c r="F213" s="45"/>
    </row>
    <row r="214" spans="1:6" x14ac:dyDescent="0.25">
      <c r="A214" s="64" t="s">
        <v>325</v>
      </c>
      <c r="B214" s="65">
        <v>4856384.4999999991</v>
      </c>
      <c r="C214" s="67">
        <v>1.2743487106958534E-2</v>
      </c>
      <c r="D214" s="66">
        <v>39</v>
      </c>
      <c r="E214" s="67">
        <v>1.3669821240799159E-2</v>
      </c>
      <c r="F214" s="45"/>
    </row>
    <row r="215" spans="1:6" x14ac:dyDescent="0.25">
      <c r="A215" s="64" t="s">
        <v>40</v>
      </c>
      <c r="B215" s="65">
        <v>130250.48</v>
      </c>
      <c r="C215" s="67">
        <v>3.4178622235433802E-4</v>
      </c>
      <c r="D215" s="66">
        <v>1</v>
      </c>
      <c r="E215" s="67">
        <v>3.505082369435682E-4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509462.35</v>
      </c>
      <c r="C220" s="67">
        <v>1.3368642636730672E-3</v>
      </c>
      <c r="D220" s="66">
        <v>15</v>
      </c>
      <c r="E220" s="67">
        <v>5.2576235541535229E-3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115098.33</v>
      </c>
      <c r="C222" s="67">
        <v>3.020259381001358E-4</v>
      </c>
      <c r="D222" s="66">
        <v>1</v>
      </c>
      <c r="E222" s="67">
        <v>3.505082369435682E-4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381087567.25999969</v>
      </c>
      <c r="C225" s="71"/>
      <c r="D225" s="72">
        <v>2853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2.0914676319150241E-2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294552013.24999988</v>
      </c>
      <c r="C235" s="67">
        <v>0.77292475156776641</v>
      </c>
      <c r="D235" s="66">
        <v>2139</v>
      </c>
      <c r="E235" s="67">
        <v>0.74973711882229233</v>
      </c>
      <c r="F235" s="45"/>
    </row>
    <row r="236" spans="1:6" x14ac:dyDescent="0.25">
      <c r="A236" s="64" t="s">
        <v>555</v>
      </c>
      <c r="B236" s="65">
        <v>86535554.00999999</v>
      </c>
      <c r="C236" s="67">
        <v>0.22707524843223356</v>
      </c>
      <c r="D236" s="66">
        <v>714</v>
      </c>
      <c r="E236" s="67">
        <v>0.25026288117770767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381087567.25999987</v>
      </c>
      <c r="C238" s="67"/>
      <c r="D238" s="78">
        <v>2853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30138046.930000011</v>
      </c>
      <c r="C246" s="67">
        <v>7.9084309012469309E-2</v>
      </c>
      <c r="D246" s="66">
        <v>239</v>
      </c>
      <c r="E246" s="67">
        <v>8.3771468629512791E-2</v>
      </c>
      <c r="F246" s="45"/>
    </row>
    <row r="247" spans="1:6" x14ac:dyDescent="0.25">
      <c r="A247" s="64" t="s">
        <v>39</v>
      </c>
      <c r="B247" s="65">
        <v>350949520.32999986</v>
      </c>
      <c r="C247" s="67">
        <v>0.92091569098753068</v>
      </c>
      <c r="D247" s="66">
        <v>2614</v>
      </c>
      <c r="E247" s="67">
        <v>0.91622853137048721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381087567.25999987</v>
      </c>
      <c r="C249" s="67"/>
      <c r="D249" s="78">
        <v>2853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19164467.090000004</v>
      </c>
      <c r="C258" s="67">
        <v>6.5063099988843839E-2</v>
      </c>
      <c r="D258" s="66">
        <v>121</v>
      </c>
      <c r="E258" s="67">
        <v>5.6568489948574101E-2</v>
      </c>
      <c r="F258" s="45"/>
    </row>
    <row r="259" spans="1:6" x14ac:dyDescent="0.25">
      <c r="A259" s="64" t="s">
        <v>83</v>
      </c>
      <c r="B259" s="65">
        <v>46578665.329999983</v>
      </c>
      <c r="C259" s="67">
        <v>0.15813392282084493</v>
      </c>
      <c r="D259" s="66">
        <v>363</v>
      </c>
      <c r="E259" s="67">
        <v>0.1697054698457223</v>
      </c>
      <c r="F259" s="45"/>
    </row>
    <row r="260" spans="1:6" x14ac:dyDescent="0.25">
      <c r="A260" s="64" t="s">
        <v>84</v>
      </c>
      <c r="B260" s="65">
        <v>74540086.579999998</v>
      </c>
      <c r="C260" s="67">
        <v>0.25306256018265394</v>
      </c>
      <c r="D260" s="66">
        <v>574</v>
      </c>
      <c r="E260" s="67">
        <v>0.26834969611968207</v>
      </c>
      <c r="F260" s="45"/>
    </row>
    <row r="261" spans="1:6" x14ac:dyDescent="0.25">
      <c r="A261" s="64" t="s">
        <v>85</v>
      </c>
      <c r="B261" s="65">
        <v>96735160.219999969</v>
      </c>
      <c r="C261" s="67">
        <v>0.32841452737889237</v>
      </c>
      <c r="D261" s="66">
        <v>714</v>
      </c>
      <c r="E261" s="67">
        <v>0.3338008415147265</v>
      </c>
      <c r="F261" s="45"/>
    </row>
    <row r="262" spans="1:6" x14ac:dyDescent="0.25">
      <c r="A262" s="64" t="s">
        <v>86</v>
      </c>
      <c r="B262" s="65">
        <v>32963992.020000007</v>
      </c>
      <c r="C262" s="67">
        <v>0.11191229574799048</v>
      </c>
      <c r="D262" s="66">
        <v>203</v>
      </c>
      <c r="E262" s="67">
        <v>9.4904160822814401E-2</v>
      </c>
      <c r="F262" s="45"/>
    </row>
    <row r="263" spans="1:6" x14ac:dyDescent="0.25">
      <c r="A263" s="64" t="s">
        <v>87</v>
      </c>
      <c r="B263" s="65">
        <v>12911871.290000003</v>
      </c>
      <c r="C263" s="67">
        <v>4.3835623961738464E-2</v>
      </c>
      <c r="D263" s="66">
        <v>84</v>
      </c>
      <c r="E263" s="67">
        <v>3.9270687237026647E-2</v>
      </c>
      <c r="F263" s="45"/>
    </row>
    <row r="264" spans="1:6" x14ac:dyDescent="0.25">
      <c r="A264" s="64" t="s">
        <v>88</v>
      </c>
      <c r="B264" s="65">
        <v>6381027.3099999996</v>
      </c>
      <c r="C264" s="67">
        <v>2.1663499222407713E-2</v>
      </c>
      <c r="D264" s="66">
        <v>34</v>
      </c>
      <c r="E264" s="67">
        <v>1.5895278167367927E-2</v>
      </c>
      <c r="F264" s="45"/>
    </row>
    <row r="265" spans="1:6" x14ac:dyDescent="0.25">
      <c r="A265" s="64" t="s">
        <v>89</v>
      </c>
      <c r="B265" s="65">
        <v>1434302.5699999998</v>
      </c>
      <c r="C265" s="67">
        <v>4.8694373335776212E-3</v>
      </c>
      <c r="D265" s="66">
        <v>11</v>
      </c>
      <c r="E265" s="67">
        <v>5.1425899953249183E-3</v>
      </c>
      <c r="F265" s="45"/>
    </row>
    <row r="266" spans="1:6" x14ac:dyDescent="0.25">
      <c r="A266" s="64" t="s">
        <v>1</v>
      </c>
      <c r="B266" s="65">
        <v>374722.37</v>
      </c>
      <c r="C266" s="67">
        <v>1.2721772493266097E-3</v>
      </c>
      <c r="D266" s="66">
        <v>7</v>
      </c>
      <c r="E266" s="67">
        <v>3.2725572697522207E-3</v>
      </c>
      <c r="F266" s="45"/>
    </row>
    <row r="267" spans="1:6" x14ac:dyDescent="0.25">
      <c r="A267" s="64" t="s">
        <v>70</v>
      </c>
      <c r="B267" s="65">
        <v>964823.82000000007</v>
      </c>
      <c r="C267" s="67">
        <v>3.2755634882763794E-3</v>
      </c>
      <c r="D267" s="66">
        <v>6</v>
      </c>
      <c r="E267" s="67">
        <v>2.8050490883590462E-3</v>
      </c>
      <c r="F267" s="45"/>
    </row>
    <row r="268" spans="1:6" x14ac:dyDescent="0.25">
      <c r="A268" s="64" t="s">
        <v>82</v>
      </c>
      <c r="B268" s="65">
        <v>2502894.65</v>
      </c>
      <c r="C268" s="67">
        <v>8.4972926254477076E-3</v>
      </c>
      <c r="D268" s="66">
        <v>22</v>
      </c>
      <c r="E268" s="67">
        <v>1.0285179990649837E-2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294552013.24999994</v>
      </c>
      <c r="C270" s="67"/>
      <c r="D270" s="72">
        <v>2139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1.7221726890144495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230145073.43999958</v>
      </c>
      <c r="C283" s="67">
        <v>0.60391650951704123</v>
      </c>
      <c r="D283" s="66">
        <v>1709</v>
      </c>
      <c r="E283" s="67">
        <v>0.59901857693655802</v>
      </c>
      <c r="F283" s="45"/>
    </row>
    <row r="284" spans="1:6" x14ac:dyDescent="0.25">
      <c r="A284" s="64" t="s">
        <v>181</v>
      </c>
      <c r="B284" s="65">
        <v>121329729.42999987</v>
      </c>
      <c r="C284" s="67">
        <v>0.3183775590013459</v>
      </c>
      <c r="D284" s="66">
        <v>887</v>
      </c>
      <c r="E284" s="67">
        <v>0.31090080616894494</v>
      </c>
      <c r="F284" s="45"/>
    </row>
    <row r="285" spans="1:6" x14ac:dyDescent="0.25">
      <c r="A285" s="64" t="s">
        <v>182</v>
      </c>
      <c r="B285" s="65">
        <v>23825193.689999998</v>
      </c>
      <c r="C285" s="67">
        <v>6.25189477087955E-2</v>
      </c>
      <c r="D285" s="66">
        <v>201</v>
      </c>
      <c r="E285" s="67">
        <v>7.0452155625657209E-2</v>
      </c>
      <c r="F285" s="45"/>
    </row>
    <row r="286" spans="1:6" x14ac:dyDescent="0.25">
      <c r="A286" s="64" t="s">
        <v>183</v>
      </c>
      <c r="B286" s="65">
        <v>1714123.85</v>
      </c>
      <c r="C286" s="67">
        <v>4.4979789351945135E-3</v>
      </c>
      <c r="D286" s="66">
        <v>22</v>
      </c>
      <c r="E286" s="67">
        <v>7.7111812127585002E-3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1.0689004837622697E-2</v>
      </c>
      <c r="D287" s="66">
        <v>34</v>
      </c>
      <c r="E287" s="67">
        <v>1.1917280056081317E-2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381087567.25999951</v>
      </c>
      <c r="C291" s="69"/>
      <c r="D291" s="72">
        <v>2853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0F0F0"/>
  </sheetPr>
  <dimension ref="A1:K329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572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379388553.65000093</v>
      </c>
      <c r="C6" s="65">
        <v>34074098.459999986</v>
      </c>
      <c r="D6" s="65">
        <v>225446125.74000016</v>
      </c>
      <c r="E6" s="65">
        <v>119868329.45000003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2836</v>
      </c>
      <c r="C7" s="66">
        <v>297</v>
      </c>
      <c r="D7" s="66">
        <v>1573</v>
      </c>
      <c r="E7" s="66">
        <v>966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0.78594849115148235</v>
      </c>
      <c r="C8" s="67">
        <v>0.77167920111764221</v>
      </c>
      <c r="D8" s="67">
        <v>0.79362743731814456</v>
      </c>
      <c r="E8" s="67">
        <v>0.77556229927590659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5.5694594594594589E-3</v>
      </c>
      <c r="E9" s="67">
        <v>5.5947999999999998E-2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0.90075919540229887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11.927833786286202</v>
      </c>
      <c r="C11" s="65">
        <v>15.52059492954856</v>
      </c>
      <c r="D11" s="65">
        <v>11.555461848497123</v>
      </c>
      <c r="E11" s="65">
        <v>11.606895917155651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11.329226557152635</v>
      </c>
      <c r="C12" s="65">
        <v>14.751540041067761</v>
      </c>
      <c r="D12" s="65">
        <v>11.329226557152635</v>
      </c>
      <c r="E12" s="65">
        <v>11.329226557152635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20.580424366872005</v>
      </c>
      <c r="C13" s="65">
        <v>20.580424366872005</v>
      </c>
      <c r="D13" s="65">
        <v>11.885010266940451</v>
      </c>
      <c r="E13" s="65">
        <v>12.125941136208077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133775.93570169286</v>
      </c>
      <c r="C14" s="65">
        <v>114727.60424242419</v>
      </c>
      <c r="D14" s="65">
        <v>143322.3939860141</v>
      </c>
      <c r="E14" s="65">
        <v>125692.28247747746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1030.3499999999999</v>
      </c>
      <c r="E15" s="65">
        <v>8906.32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10.905413739422025</v>
      </c>
      <c r="C17" s="65">
        <v>7.9079315256029545</v>
      </c>
      <c r="D17" s="65">
        <v>11.373435993955658</v>
      </c>
      <c r="E17" s="65">
        <v>10.877238657860225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8.3333333333333329E-2</v>
      </c>
      <c r="D18" s="65">
        <v>0.33333333333333331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22.25</v>
      </c>
      <c r="C19" s="65">
        <v>22.25</v>
      </c>
      <c r="D19" s="65">
        <v>18.666666666666668</v>
      </c>
      <c r="E19" s="65">
        <v>18.666666666666668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0.77478613205915148</v>
      </c>
      <c r="C20" s="67">
        <v>0.95429783793610612</v>
      </c>
      <c r="D20" s="67">
        <v>0.94277426627912542</v>
      </c>
      <c r="E20" s="67">
        <v>0.4078086846149836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0.22521386794084622</v>
      </c>
      <c r="C21" s="67">
        <v>4.5702162063893999E-2</v>
      </c>
      <c r="D21" s="67">
        <v>5.7225733720874333E-2</v>
      </c>
      <c r="E21" s="67">
        <v>0.59219131538501568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0.3585028329175044</v>
      </c>
      <c r="C23" s="67">
        <v>0.29963884215412356</v>
      </c>
      <c r="D23" s="67">
        <v>0.27557725734284755</v>
      </c>
      <c r="E23" s="67">
        <v>0.53120055257431453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1.7219165551625828</v>
      </c>
      <c r="C24" s="65">
        <v>2.1657217174116914</v>
      </c>
      <c r="D24" s="65">
        <v>1.7020543133873256</v>
      </c>
      <c r="E24" s="65">
        <v>1.5130616925774847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1939588.2100000002</v>
      </c>
      <c r="C31" s="67">
        <v>5.1124057153008979E-3</v>
      </c>
      <c r="D31" s="66">
        <v>56</v>
      </c>
      <c r="E31" s="67">
        <v>1.9746121297602257E-2</v>
      </c>
      <c r="F31" s="45"/>
    </row>
    <row r="32" spans="1:11" x14ac:dyDescent="0.25">
      <c r="A32" s="64" t="s">
        <v>19</v>
      </c>
      <c r="B32" s="65">
        <v>11330043.399999997</v>
      </c>
      <c r="C32" s="67">
        <v>2.9863956861630538E-2</v>
      </c>
      <c r="D32" s="66">
        <v>141</v>
      </c>
      <c r="E32" s="67">
        <v>4.9717912552891395E-2</v>
      </c>
      <c r="F32" s="45"/>
    </row>
    <row r="33" spans="1:6" x14ac:dyDescent="0.25">
      <c r="A33" s="64" t="s">
        <v>20</v>
      </c>
      <c r="B33" s="65">
        <v>6166117.6099999985</v>
      </c>
      <c r="C33" s="67">
        <v>1.6252777134885502E-2</v>
      </c>
      <c r="D33" s="66">
        <v>62</v>
      </c>
      <c r="E33" s="67">
        <v>2.1861777150916785E-2</v>
      </c>
      <c r="F33" s="45"/>
    </row>
    <row r="34" spans="1:6" x14ac:dyDescent="0.25">
      <c r="A34" s="64" t="s">
        <v>21</v>
      </c>
      <c r="B34" s="65">
        <v>7188247.0699999975</v>
      </c>
      <c r="C34" s="67">
        <v>1.8946926576576227E-2</v>
      </c>
      <c r="D34" s="66">
        <v>58</v>
      </c>
      <c r="E34" s="67">
        <v>2.0451339915373765E-2</v>
      </c>
      <c r="F34" s="45"/>
    </row>
    <row r="35" spans="1:6" x14ac:dyDescent="0.25">
      <c r="A35" s="64" t="s">
        <v>22</v>
      </c>
      <c r="B35" s="65">
        <v>10424515.220000003</v>
      </c>
      <c r="C35" s="67">
        <v>2.7477147425003786E-2</v>
      </c>
      <c r="D35" s="66">
        <v>77</v>
      </c>
      <c r="E35" s="67">
        <v>2.7150916784203102E-2</v>
      </c>
      <c r="F35" s="45"/>
    </row>
    <row r="36" spans="1:6" x14ac:dyDescent="0.25">
      <c r="A36" s="64" t="s">
        <v>23</v>
      </c>
      <c r="B36" s="65">
        <v>17999887.759999994</v>
      </c>
      <c r="C36" s="67">
        <v>4.7444467121708599E-2</v>
      </c>
      <c r="D36" s="66">
        <v>115</v>
      </c>
      <c r="E36" s="67">
        <v>4.0550070521861777E-2</v>
      </c>
      <c r="F36" s="45"/>
    </row>
    <row r="37" spans="1:6" x14ac:dyDescent="0.25">
      <c r="A37" s="64" t="s">
        <v>24</v>
      </c>
      <c r="B37" s="65">
        <v>31567847.610000003</v>
      </c>
      <c r="C37" s="67">
        <v>8.3207169289357452E-2</v>
      </c>
      <c r="D37" s="66">
        <v>194</v>
      </c>
      <c r="E37" s="67">
        <v>6.8406205923836394E-2</v>
      </c>
      <c r="F37" s="45"/>
    </row>
    <row r="38" spans="1:6" x14ac:dyDescent="0.25">
      <c r="A38" s="64" t="s">
        <v>25</v>
      </c>
      <c r="B38" s="65">
        <v>53898669.459999971</v>
      </c>
      <c r="C38" s="67">
        <v>0.1420671998178509</v>
      </c>
      <c r="D38" s="66">
        <v>331</v>
      </c>
      <c r="E38" s="67">
        <v>0.11671368124118477</v>
      </c>
      <c r="F38" s="45"/>
    </row>
    <row r="39" spans="1:6" x14ac:dyDescent="0.25">
      <c r="A39" s="64" t="s">
        <v>42</v>
      </c>
      <c r="B39" s="65">
        <v>104892756.86999997</v>
      </c>
      <c r="C39" s="67">
        <v>0.27647844369803387</v>
      </c>
      <c r="D39" s="66">
        <v>712</v>
      </c>
      <c r="E39" s="67">
        <v>0.25105782792665726</v>
      </c>
      <c r="F39" s="45"/>
    </row>
    <row r="40" spans="1:6" x14ac:dyDescent="0.25">
      <c r="A40" s="64" t="s">
        <v>43</v>
      </c>
      <c r="B40" s="65">
        <v>108971012.86999992</v>
      </c>
      <c r="C40" s="67">
        <v>0.2872279930999968</v>
      </c>
      <c r="D40" s="66">
        <v>884</v>
      </c>
      <c r="E40" s="67">
        <v>0.31170662905500707</v>
      </c>
      <c r="F40" s="45"/>
    </row>
    <row r="41" spans="1:6" x14ac:dyDescent="0.25">
      <c r="A41" s="64" t="s">
        <v>44</v>
      </c>
      <c r="B41" s="65">
        <v>16224165.890000004</v>
      </c>
      <c r="C41" s="67">
        <v>4.2763983609709552E-2</v>
      </c>
      <c r="D41" s="66">
        <v>137</v>
      </c>
      <c r="E41" s="67">
        <v>4.8307475317348379E-2</v>
      </c>
      <c r="F41" s="45"/>
    </row>
    <row r="42" spans="1:6" x14ac:dyDescent="0.25">
      <c r="A42" s="64" t="s">
        <v>45</v>
      </c>
      <c r="B42" s="65">
        <v>5502021.6400000015</v>
      </c>
      <c r="C42" s="67">
        <v>1.4502339585805804E-2</v>
      </c>
      <c r="D42" s="66">
        <v>47</v>
      </c>
      <c r="E42" s="67">
        <v>1.6572637517630464E-2</v>
      </c>
      <c r="F42" s="45"/>
    </row>
    <row r="43" spans="1:6" x14ac:dyDescent="0.25">
      <c r="A43" s="64" t="s">
        <v>46</v>
      </c>
      <c r="B43" s="65">
        <v>1058478.6599999999</v>
      </c>
      <c r="C43" s="67">
        <v>2.7899593960245997E-3</v>
      </c>
      <c r="D43" s="66">
        <v>10</v>
      </c>
      <c r="E43" s="67">
        <v>3.526093088857546E-3</v>
      </c>
      <c r="F43" s="45"/>
    </row>
    <row r="44" spans="1:6" x14ac:dyDescent="0.25">
      <c r="A44" s="64" t="s">
        <v>47</v>
      </c>
      <c r="B44" s="65">
        <v>1864929.38</v>
      </c>
      <c r="C44" s="67">
        <v>4.9156184657075013E-3</v>
      </c>
      <c r="D44" s="66">
        <v>8</v>
      </c>
      <c r="E44" s="67">
        <v>2.8208744710860366E-3</v>
      </c>
      <c r="F44" s="45"/>
    </row>
    <row r="45" spans="1:6" x14ac:dyDescent="0.25">
      <c r="A45" s="64" t="s">
        <v>26</v>
      </c>
      <c r="B45" s="65">
        <v>171225.05</v>
      </c>
      <c r="C45" s="67">
        <v>4.5131843950664237E-4</v>
      </c>
      <c r="D45" s="66">
        <v>2</v>
      </c>
      <c r="E45" s="67">
        <v>7.0521861777150916E-4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4.9829376290145785E-4</v>
      </c>
      <c r="D48" s="66">
        <v>2</v>
      </c>
      <c r="E48" s="67">
        <v>7.0521861777150916E-4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379388553.6499998</v>
      </c>
      <c r="C50" s="71"/>
      <c r="D50" s="72">
        <v>2836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0.78594849115148468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569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5447950.2599999979</v>
      </c>
      <c r="C59" s="67">
        <v>1.4359817152063942E-2</v>
      </c>
      <c r="D59" s="66">
        <v>104</v>
      </c>
      <c r="E59" s="67">
        <v>3.6671368124118475E-2</v>
      </c>
      <c r="F59" s="45"/>
    </row>
    <row r="60" spans="1:6" x14ac:dyDescent="0.25">
      <c r="A60" s="64" t="s">
        <v>19</v>
      </c>
      <c r="B60" s="65">
        <v>68084580.979999945</v>
      </c>
      <c r="C60" s="67">
        <v>0.1794587114581494</v>
      </c>
      <c r="D60" s="66">
        <v>465</v>
      </c>
      <c r="E60" s="67">
        <v>0.16396332863187588</v>
      </c>
      <c r="F60" s="45"/>
    </row>
    <row r="61" spans="1:6" x14ac:dyDescent="0.25">
      <c r="A61" s="64" t="s">
        <v>20</v>
      </c>
      <c r="B61" s="65">
        <v>23011971.690000005</v>
      </c>
      <c r="C61" s="67">
        <v>6.0655419012006918E-2</v>
      </c>
      <c r="D61" s="66">
        <v>142</v>
      </c>
      <c r="E61" s="67">
        <v>5.0070521861777149E-2</v>
      </c>
      <c r="F61" s="45"/>
    </row>
    <row r="62" spans="1:6" x14ac:dyDescent="0.25">
      <c r="A62" s="64" t="s">
        <v>21</v>
      </c>
      <c r="B62" s="65">
        <v>57594664.420000024</v>
      </c>
      <c r="C62" s="67">
        <v>0.15180917786236975</v>
      </c>
      <c r="D62" s="66">
        <v>435</v>
      </c>
      <c r="E62" s="67">
        <v>0.15338504936530326</v>
      </c>
      <c r="F62" s="45"/>
    </row>
    <row r="63" spans="1:6" x14ac:dyDescent="0.25">
      <c r="A63" s="64" t="s">
        <v>22</v>
      </c>
      <c r="B63" s="65">
        <v>26901439.380000003</v>
      </c>
      <c r="C63" s="67">
        <v>7.090735637959597E-2</v>
      </c>
      <c r="D63" s="66">
        <v>203</v>
      </c>
      <c r="E63" s="67">
        <v>7.157968970380818E-2</v>
      </c>
      <c r="F63" s="45"/>
    </row>
    <row r="64" spans="1:6" x14ac:dyDescent="0.25">
      <c r="A64" s="64" t="s">
        <v>23</v>
      </c>
      <c r="B64" s="65">
        <v>37627990.989999995</v>
      </c>
      <c r="C64" s="67">
        <v>9.9180617411861169E-2</v>
      </c>
      <c r="D64" s="66">
        <v>254</v>
      </c>
      <c r="E64" s="67">
        <v>8.9562764456981664E-2</v>
      </c>
      <c r="F64" s="45"/>
    </row>
    <row r="65" spans="1:6" x14ac:dyDescent="0.25">
      <c r="A65" s="64" t="s">
        <v>24</v>
      </c>
      <c r="B65" s="65">
        <v>35229658.889999978</v>
      </c>
      <c r="C65" s="67">
        <v>9.2859045300825449E-2</v>
      </c>
      <c r="D65" s="66">
        <v>270</v>
      </c>
      <c r="E65" s="67">
        <v>9.5204513399153742E-2</v>
      </c>
      <c r="F65" s="45"/>
    </row>
    <row r="66" spans="1:6" x14ac:dyDescent="0.25">
      <c r="A66" s="64" t="s">
        <v>25</v>
      </c>
      <c r="B66" s="65">
        <v>35508403.75</v>
      </c>
      <c r="C66" s="67">
        <v>9.3593766623644201E-2</v>
      </c>
      <c r="D66" s="66">
        <v>270</v>
      </c>
      <c r="E66" s="67">
        <v>9.5204513399153742E-2</v>
      </c>
      <c r="F66" s="45"/>
    </row>
    <row r="67" spans="1:6" x14ac:dyDescent="0.25">
      <c r="A67" s="64" t="s">
        <v>42</v>
      </c>
      <c r="B67" s="65">
        <v>46623349.48999998</v>
      </c>
      <c r="C67" s="67">
        <v>0.12289076473564822</v>
      </c>
      <c r="D67" s="66">
        <v>400</v>
      </c>
      <c r="E67" s="67">
        <v>0.14104372355430184</v>
      </c>
      <c r="F67" s="45"/>
    </row>
    <row r="68" spans="1:6" x14ac:dyDescent="0.25">
      <c r="A68" s="64" t="s">
        <v>43</v>
      </c>
      <c r="B68" s="65">
        <v>4002118.4800000004</v>
      </c>
      <c r="C68" s="67">
        <v>1.0548864591450234E-2</v>
      </c>
      <c r="D68" s="66">
        <v>26</v>
      </c>
      <c r="E68" s="67">
        <v>9.1678420310296188E-3</v>
      </c>
      <c r="F68" s="45"/>
    </row>
    <row r="69" spans="1:6" x14ac:dyDescent="0.25">
      <c r="A69" s="64" t="s">
        <v>44</v>
      </c>
      <c r="B69" s="65">
        <v>5920694.7700000005</v>
      </c>
      <c r="C69" s="67">
        <v>1.5605886664314244E-2</v>
      </c>
      <c r="D69" s="66">
        <v>49</v>
      </c>
      <c r="E69" s="67">
        <v>1.7277856135401976E-2</v>
      </c>
      <c r="F69" s="45"/>
    </row>
    <row r="70" spans="1:6" x14ac:dyDescent="0.25">
      <c r="A70" s="64" t="s">
        <v>45</v>
      </c>
      <c r="B70" s="65">
        <v>4880846.4799999995</v>
      </c>
      <c r="C70" s="67">
        <v>1.2865033573213081E-2</v>
      </c>
      <c r="D70" s="66">
        <v>31</v>
      </c>
      <c r="E70" s="67">
        <v>1.0930888575458392E-2</v>
      </c>
      <c r="F70" s="45"/>
    </row>
    <row r="71" spans="1:6" x14ac:dyDescent="0.25">
      <c r="A71" s="64" t="s">
        <v>46</v>
      </c>
      <c r="B71" s="65">
        <v>3785720.92</v>
      </c>
      <c r="C71" s="67">
        <v>9.9784795391915527E-3</v>
      </c>
      <c r="D71" s="66">
        <v>17</v>
      </c>
      <c r="E71" s="67">
        <v>5.9943582510578282E-3</v>
      </c>
      <c r="F71" s="45"/>
    </row>
    <row r="72" spans="1:6" x14ac:dyDescent="0.25">
      <c r="A72" s="64" t="s">
        <v>47</v>
      </c>
      <c r="B72" s="65">
        <v>2772519.42</v>
      </c>
      <c r="C72" s="67">
        <v>7.3078625944992355E-3</v>
      </c>
      <c r="D72" s="66">
        <v>11</v>
      </c>
      <c r="E72" s="67">
        <v>3.8787023977433005E-3</v>
      </c>
      <c r="F72" s="45"/>
    </row>
    <row r="73" spans="1:6" x14ac:dyDescent="0.25">
      <c r="A73" s="64" t="s">
        <v>26</v>
      </c>
      <c r="B73" s="65">
        <v>4485941.7399999993</v>
      </c>
      <c r="C73" s="67">
        <v>1.1824135696351159E-2</v>
      </c>
      <c r="D73" s="66">
        <v>37</v>
      </c>
      <c r="E73" s="67">
        <v>1.304654442877292E-2</v>
      </c>
      <c r="F73" s="45"/>
    </row>
    <row r="74" spans="1:6" x14ac:dyDescent="0.25">
      <c r="A74" s="64" t="s">
        <v>27</v>
      </c>
      <c r="B74" s="65">
        <v>479667.4</v>
      </c>
      <c r="C74" s="67">
        <v>1.2643170053108963E-3</v>
      </c>
      <c r="D74" s="66">
        <v>4</v>
      </c>
      <c r="E74" s="67">
        <v>1.4104372355430183E-3</v>
      </c>
      <c r="F74" s="45"/>
    </row>
    <row r="75" spans="1:6" x14ac:dyDescent="0.25">
      <c r="A75" s="64" t="s">
        <v>28</v>
      </c>
      <c r="B75" s="65">
        <v>2585992.3100000005</v>
      </c>
      <c r="C75" s="67">
        <v>6.8162106766818161E-3</v>
      </c>
      <c r="D75" s="66">
        <v>14</v>
      </c>
      <c r="E75" s="67">
        <v>4.9365303244005643E-3</v>
      </c>
      <c r="F75" s="45"/>
    </row>
    <row r="76" spans="1:6" x14ac:dyDescent="0.25">
      <c r="A76" s="64" t="s">
        <v>5</v>
      </c>
      <c r="B76" s="65">
        <v>14445042.279999996</v>
      </c>
      <c r="C76" s="67">
        <v>3.8074533722823094E-2</v>
      </c>
      <c r="D76" s="66">
        <v>104</v>
      </c>
      <c r="E76" s="67">
        <v>3.6671368124118475E-2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379388553.64999992</v>
      </c>
      <c r="C78" s="71"/>
      <c r="D78" s="72">
        <v>2836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0.66976667792309863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518102.92</v>
      </c>
      <c r="C87" s="67">
        <v>1.3656261239709613E-3</v>
      </c>
      <c r="D87" s="66">
        <v>14</v>
      </c>
      <c r="E87" s="67">
        <v>4.9365303244005643E-3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372291864.53000098</v>
      </c>
      <c r="C89" s="67">
        <v>0.98129440371428034</v>
      </c>
      <c r="D89" s="66">
        <v>2761</v>
      </c>
      <c r="E89" s="67">
        <v>0.97355430183356839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6578586.200000002</v>
      </c>
      <c r="C91" s="67">
        <v>1.733997016174867E-2</v>
      </c>
      <c r="D91" s="66">
        <v>61</v>
      </c>
      <c r="E91" s="67">
        <v>2.1509167842031031E-2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379388553.65000099</v>
      </c>
      <c r="C93" s="71"/>
      <c r="D93" s="72">
        <v>2836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365937525.48000079</v>
      </c>
      <c r="C100" s="67">
        <v>0.96454550871239764</v>
      </c>
      <c r="D100" s="66">
        <v>2632</v>
      </c>
      <c r="E100" s="67">
        <v>0.92806770098730607</v>
      </c>
      <c r="F100" s="64"/>
    </row>
    <row r="101" spans="1:6" x14ac:dyDescent="0.25">
      <c r="A101" s="64" t="s">
        <v>7</v>
      </c>
      <c r="B101" s="65">
        <v>13451028.169999996</v>
      </c>
      <c r="C101" s="67">
        <v>3.5454491287602315E-2</v>
      </c>
      <c r="D101" s="66">
        <v>204</v>
      </c>
      <c r="E101" s="67">
        <v>7.1932299012693934E-2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379388553.65000081</v>
      </c>
      <c r="C103" s="71"/>
      <c r="D103" s="72">
        <v>2836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85848608.320000008</v>
      </c>
      <c r="C110" s="67">
        <v>0.226281492928747</v>
      </c>
      <c r="D110" s="66">
        <v>1231</v>
      </c>
      <c r="E110" s="67">
        <v>0.43406205923836388</v>
      </c>
      <c r="F110" s="45"/>
    </row>
    <row r="111" spans="1:6" x14ac:dyDescent="0.25">
      <c r="A111" s="64" t="s">
        <v>72</v>
      </c>
      <c r="B111" s="66">
        <v>160198762.00999978</v>
      </c>
      <c r="C111" s="67">
        <v>0.42225512727985226</v>
      </c>
      <c r="D111" s="66">
        <v>1182</v>
      </c>
      <c r="E111" s="67">
        <v>0.41678420310296194</v>
      </c>
      <c r="F111" s="45"/>
    </row>
    <row r="112" spans="1:6" x14ac:dyDescent="0.25">
      <c r="A112" s="64" t="s">
        <v>73</v>
      </c>
      <c r="B112" s="66">
        <v>67632346.690000027</v>
      </c>
      <c r="C112" s="67">
        <v>0.17826670319735949</v>
      </c>
      <c r="D112" s="66">
        <v>282</v>
      </c>
      <c r="E112" s="67">
        <v>9.9435825105782791E-2</v>
      </c>
      <c r="F112" s="45"/>
    </row>
    <row r="113" spans="1:6" x14ac:dyDescent="0.25">
      <c r="A113" s="64" t="s">
        <v>74</v>
      </c>
      <c r="B113" s="66">
        <v>27934489.420000002</v>
      </c>
      <c r="C113" s="67">
        <v>7.3630290506261839E-2</v>
      </c>
      <c r="D113" s="66">
        <v>83</v>
      </c>
      <c r="E113" s="67">
        <v>2.926657263751763E-2</v>
      </c>
      <c r="F113" s="45"/>
    </row>
    <row r="114" spans="1:6" x14ac:dyDescent="0.25">
      <c r="A114" s="64" t="s">
        <v>75</v>
      </c>
      <c r="B114" s="66">
        <v>14971642.449999999</v>
      </c>
      <c r="C114" s="67">
        <v>3.9462557069689291E-2</v>
      </c>
      <c r="D114" s="66">
        <v>34</v>
      </c>
      <c r="E114" s="67">
        <v>1.1988716502115656E-2</v>
      </c>
      <c r="F114" s="45"/>
    </row>
    <row r="115" spans="1:6" x14ac:dyDescent="0.25">
      <c r="A115" s="64" t="s">
        <v>76</v>
      </c>
      <c r="B115" s="66">
        <v>8513815.4699999988</v>
      </c>
      <c r="C115" s="67">
        <v>2.2440886495100509E-2</v>
      </c>
      <c r="D115" s="66">
        <v>14</v>
      </c>
      <c r="E115" s="67">
        <v>4.9365303244005643E-3</v>
      </c>
      <c r="F115" s="45"/>
    </row>
    <row r="116" spans="1:6" x14ac:dyDescent="0.25">
      <c r="A116" s="64" t="s">
        <v>77</v>
      </c>
      <c r="B116" s="66">
        <v>4443974.25</v>
      </c>
      <c r="C116" s="67">
        <v>1.1713516939943665E-2</v>
      </c>
      <c r="D116" s="66">
        <v>5</v>
      </c>
      <c r="E116" s="67">
        <v>1.763046544428773E-3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3.8793737603316867E-3</v>
      </c>
      <c r="D118" s="66">
        <v>1</v>
      </c>
      <c r="E118" s="67">
        <v>3.5260930888575458E-4</v>
      </c>
      <c r="F118" s="45"/>
    </row>
    <row r="119" spans="1:6" x14ac:dyDescent="0.25">
      <c r="A119" s="64" t="s">
        <v>81</v>
      </c>
      <c r="B119" s="66">
        <v>3121043.17</v>
      </c>
      <c r="C119" s="67">
        <v>8.2265085226563752E-3</v>
      </c>
      <c r="D119" s="66">
        <v>2</v>
      </c>
      <c r="E119" s="67">
        <v>7.0521861777150916E-4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1.3843543300057602E-2</v>
      </c>
      <c r="D121" s="66">
        <v>2</v>
      </c>
      <c r="E121" s="67">
        <v>7.0521861777150916E-4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379388553.64999992</v>
      </c>
      <c r="C123" s="71"/>
      <c r="D123" s="72">
        <v>2836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158</v>
      </c>
      <c r="B125" s="73">
        <v>133775.93570169286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250656276.69999999</v>
      </c>
      <c r="C132" s="67">
        <v>0.66068486855626052</v>
      </c>
      <c r="D132" s="66">
        <v>1699</v>
      </c>
      <c r="E132" s="67">
        <v>0.59908321579689705</v>
      </c>
      <c r="F132" s="45"/>
    </row>
    <row r="133" spans="1:6" x14ac:dyDescent="0.25">
      <c r="A133" s="64" t="s">
        <v>9</v>
      </c>
      <c r="B133" s="65">
        <v>122781886.30999994</v>
      </c>
      <c r="C133" s="67">
        <v>0.32363097180646838</v>
      </c>
      <c r="D133" s="66">
        <v>1081</v>
      </c>
      <c r="E133" s="67">
        <v>0.38117066290550072</v>
      </c>
      <c r="F133" s="45"/>
    </row>
    <row r="134" spans="1:6" x14ac:dyDescent="0.25">
      <c r="A134" s="64" t="s">
        <v>10</v>
      </c>
      <c r="B134" s="65">
        <v>5950390.6400000006</v>
      </c>
      <c r="C134" s="67">
        <v>1.5684159637271128E-2</v>
      </c>
      <c r="D134" s="66">
        <v>56</v>
      </c>
      <c r="E134" s="67">
        <v>1.9746121297602257E-2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379388553.64999992</v>
      </c>
      <c r="C136" s="67"/>
      <c r="D136" s="72">
        <v>2836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560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86593.22</v>
      </c>
      <c r="C143" s="67">
        <v>2.2824415540982629E-4</v>
      </c>
      <c r="D143" s="66">
        <v>2</v>
      </c>
      <c r="E143" s="67">
        <v>7.0521861777150916E-4</v>
      </c>
      <c r="F143" s="45"/>
    </row>
    <row r="144" spans="1:6" x14ac:dyDescent="0.25">
      <c r="A144" s="76">
        <v>1997</v>
      </c>
      <c r="B144" s="65">
        <v>1049376.1499999999</v>
      </c>
      <c r="C144" s="67">
        <v>2.7659668166164181E-3</v>
      </c>
      <c r="D144" s="66">
        <v>18</v>
      </c>
      <c r="E144" s="67">
        <v>6.3469675599435822E-3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17560.150000000001</v>
      </c>
      <c r="C147" s="67">
        <v>4.6285397466682276E-5</v>
      </c>
      <c r="D147" s="66">
        <v>1</v>
      </c>
      <c r="E147" s="67">
        <v>3.5260930888575458E-4</v>
      </c>
      <c r="F147" s="45"/>
    </row>
    <row r="148" spans="1:6" x14ac:dyDescent="0.25">
      <c r="A148" s="76">
        <v>2001</v>
      </c>
      <c r="B148" s="65">
        <v>30805990.749999989</v>
      </c>
      <c r="C148" s="67">
        <v>8.1199051615087975E-2</v>
      </c>
      <c r="D148" s="66">
        <v>256</v>
      </c>
      <c r="E148" s="67">
        <v>9.0267983074753172E-2</v>
      </c>
      <c r="F148" s="45"/>
    </row>
    <row r="149" spans="1:6" x14ac:dyDescent="0.25">
      <c r="A149" s="76">
        <v>2002</v>
      </c>
      <c r="B149" s="65">
        <v>2114578.19</v>
      </c>
      <c r="C149" s="67">
        <v>5.5736478332205353E-3</v>
      </c>
      <c r="D149" s="66">
        <v>20</v>
      </c>
      <c r="E149" s="67">
        <v>7.052186177715092E-3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8253582.6099999975</v>
      </c>
      <c r="C151" s="67">
        <v>2.1754959475172295E-2</v>
      </c>
      <c r="D151" s="66">
        <v>78</v>
      </c>
      <c r="E151" s="67">
        <v>2.7503526093088856E-2</v>
      </c>
      <c r="F151" s="45"/>
    </row>
    <row r="152" spans="1:6" x14ac:dyDescent="0.25">
      <c r="A152" s="76">
        <v>2005</v>
      </c>
      <c r="B152" s="65">
        <v>337060872.58000082</v>
      </c>
      <c r="C152" s="67">
        <v>0.8884318447070263</v>
      </c>
      <c r="D152" s="66">
        <v>2461</v>
      </c>
      <c r="E152" s="67">
        <v>0.86777150916784207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379388553.65000081</v>
      </c>
      <c r="C154" s="67"/>
      <c r="D154" s="78">
        <v>2836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143.13400543543449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53481122.299999997</v>
      </c>
      <c r="C163" s="67">
        <v>0.14096662059377346</v>
      </c>
      <c r="D163" s="66">
        <v>440</v>
      </c>
      <c r="E163" s="67">
        <v>0.15514809590973203</v>
      </c>
      <c r="F163" s="45"/>
    </row>
    <row r="164" spans="1:6" x14ac:dyDescent="0.25">
      <c r="A164" s="64" t="s">
        <v>12</v>
      </c>
      <c r="B164" s="65">
        <v>100360601.41999999</v>
      </c>
      <c r="C164" s="67">
        <v>0.2645324969729751</v>
      </c>
      <c r="D164" s="66">
        <v>741</v>
      </c>
      <c r="E164" s="67">
        <v>0.26128349788434413</v>
      </c>
      <c r="F164" s="45"/>
    </row>
    <row r="165" spans="1:6" x14ac:dyDescent="0.25">
      <c r="A165" s="64" t="s">
        <v>13</v>
      </c>
      <c r="B165" s="65">
        <v>208657530.91999993</v>
      </c>
      <c r="C165" s="67">
        <v>0.54998372753357849</v>
      </c>
      <c r="D165" s="66">
        <v>1543</v>
      </c>
      <c r="E165" s="67">
        <v>0.54407616361071931</v>
      </c>
      <c r="F165" s="45"/>
    </row>
    <row r="166" spans="1:6" x14ac:dyDescent="0.25">
      <c r="A166" s="64" t="s">
        <v>14</v>
      </c>
      <c r="B166" s="65">
        <v>16437562.940000009</v>
      </c>
      <c r="C166" s="67">
        <v>4.3326459857205589E-2</v>
      </c>
      <c r="D166" s="66">
        <v>109</v>
      </c>
      <c r="E166" s="67">
        <v>3.8434414668547252E-2</v>
      </c>
      <c r="F166" s="45"/>
    </row>
    <row r="167" spans="1:6" x14ac:dyDescent="0.25">
      <c r="A167" s="64" t="s">
        <v>15</v>
      </c>
      <c r="B167" s="65">
        <v>451736.06999999995</v>
      </c>
      <c r="C167" s="67">
        <v>1.190695042467579E-3</v>
      </c>
      <c r="D167" s="66">
        <v>3</v>
      </c>
      <c r="E167" s="67">
        <v>1.0578279266572638E-3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379388553.64999986</v>
      </c>
      <c r="C171" s="71"/>
      <c r="D171" s="72">
        <v>2836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10.905413739422025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190140152.09000006</v>
      </c>
      <c r="C180" s="67">
        <v>0.5011752470144667</v>
      </c>
      <c r="D180" s="66">
        <v>1475</v>
      </c>
      <c r="E180" s="67">
        <v>0.52009873060648804</v>
      </c>
      <c r="F180" s="43"/>
    </row>
    <row r="181" spans="1:6" x14ac:dyDescent="0.25">
      <c r="A181" s="64" t="s">
        <v>53</v>
      </c>
      <c r="B181" s="65">
        <v>189248401.56000009</v>
      </c>
      <c r="C181" s="67">
        <v>0.49882475298553336</v>
      </c>
      <c r="D181" s="66">
        <v>1361</v>
      </c>
      <c r="E181" s="67">
        <v>0.47990126939351196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379388553.65000015</v>
      </c>
      <c r="C183" s="71"/>
      <c r="D183" s="72">
        <v>2836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11539921.359999999</v>
      </c>
      <c r="C190" s="67">
        <v>3.0417157420742871E-2</v>
      </c>
      <c r="D190" s="66">
        <v>145</v>
      </c>
      <c r="E190" s="67">
        <v>5.1128349788434412E-2</v>
      </c>
      <c r="F190" s="67">
        <v>0.81347126675326431</v>
      </c>
    </row>
    <row r="191" spans="1:6" x14ac:dyDescent="0.25">
      <c r="A191" s="64" t="s">
        <v>55</v>
      </c>
      <c r="B191" s="65">
        <v>57914118.259999983</v>
      </c>
      <c r="C191" s="67">
        <v>0.15265120073556018</v>
      </c>
      <c r="D191" s="66">
        <v>456</v>
      </c>
      <c r="E191" s="67">
        <v>0.16078984485190409</v>
      </c>
      <c r="F191" s="67">
        <v>0.80068962726611626</v>
      </c>
    </row>
    <row r="192" spans="1:6" x14ac:dyDescent="0.25">
      <c r="A192" s="64" t="s">
        <v>56</v>
      </c>
      <c r="B192" s="65">
        <v>61511374.279999994</v>
      </c>
      <c r="C192" s="67">
        <v>0.16213292069097723</v>
      </c>
      <c r="D192" s="66">
        <v>479</v>
      </c>
      <c r="E192" s="67">
        <v>0.16889985895627643</v>
      </c>
      <c r="F192" s="67">
        <v>0.79406319885452359</v>
      </c>
    </row>
    <row r="193" spans="1:6" x14ac:dyDescent="0.25">
      <c r="A193" s="64" t="s">
        <v>57</v>
      </c>
      <c r="B193" s="65">
        <v>18587673.300000001</v>
      </c>
      <c r="C193" s="67">
        <v>4.8993764100610751E-2</v>
      </c>
      <c r="D193" s="66">
        <v>160</v>
      </c>
      <c r="E193" s="67">
        <v>5.6417489421720736E-2</v>
      </c>
      <c r="F193" s="67">
        <v>0.7950706497187161</v>
      </c>
    </row>
    <row r="194" spans="1:6" x14ac:dyDescent="0.25">
      <c r="A194" s="64" t="s">
        <v>58</v>
      </c>
      <c r="B194" s="65">
        <v>17986589.370000005</v>
      </c>
      <c r="C194" s="67">
        <v>4.740941495718741E-2</v>
      </c>
      <c r="D194" s="66">
        <v>142</v>
      </c>
      <c r="E194" s="67">
        <v>5.0070521861777149E-2</v>
      </c>
      <c r="F194" s="67">
        <v>0.77152107698863259</v>
      </c>
    </row>
    <row r="195" spans="1:6" x14ac:dyDescent="0.25">
      <c r="A195" s="64" t="s">
        <v>59</v>
      </c>
      <c r="B195" s="65">
        <v>17053217.140000001</v>
      </c>
      <c r="C195" s="67">
        <v>4.4949213612101302E-2</v>
      </c>
      <c r="D195" s="66">
        <v>126</v>
      </c>
      <c r="E195" s="67">
        <v>4.4428772919605078E-2</v>
      </c>
      <c r="F195" s="67">
        <v>0.80237811665968262</v>
      </c>
    </row>
    <row r="196" spans="1:6" x14ac:dyDescent="0.25">
      <c r="A196" s="64" t="s">
        <v>29</v>
      </c>
      <c r="B196" s="65">
        <v>88171769.389999926</v>
      </c>
      <c r="C196" s="67">
        <v>0.23240492772310065</v>
      </c>
      <c r="D196" s="66">
        <v>654</v>
      </c>
      <c r="E196" s="67">
        <v>0.2306064880112835</v>
      </c>
      <c r="F196" s="67">
        <v>0.78003727147555524</v>
      </c>
    </row>
    <row r="197" spans="1:6" x14ac:dyDescent="0.25">
      <c r="A197" s="64" t="s">
        <v>60</v>
      </c>
      <c r="B197" s="65">
        <v>36376255.439999983</v>
      </c>
      <c r="C197" s="67">
        <v>9.5881267608190504E-2</v>
      </c>
      <c r="D197" s="66">
        <v>251</v>
      </c>
      <c r="E197" s="67">
        <v>8.8504936530324402E-2</v>
      </c>
      <c r="F197" s="67">
        <v>0.78616001443406192</v>
      </c>
    </row>
    <row r="198" spans="1:6" x14ac:dyDescent="0.25">
      <c r="A198" s="64" t="s">
        <v>61</v>
      </c>
      <c r="B198" s="65">
        <v>48033197.880000003</v>
      </c>
      <c r="C198" s="67">
        <v>0.12660687155130257</v>
      </c>
      <c r="D198" s="66">
        <v>226</v>
      </c>
      <c r="E198" s="67">
        <v>7.9689703808180537E-2</v>
      </c>
      <c r="F198" s="67">
        <v>0.75465689718214291</v>
      </c>
    </row>
    <row r="199" spans="1:6" x14ac:dyDescent="0.25">
      <c r="A199" s="64" t="s">
        <v>62</v>
      </c>
      <c r="B199" s="65">
        <v>15959585.240000004</v>
      </c>
      <c r="C199" s="67">
        <v>4.206659659722712E-2</v>
      </c>
      <c r="D199" s="66">
        <v>138</v>
      </c>
      <c r="E199" s="67">
        <v>4.8660084626234133E-2</v>
      </c>
      <c r="F199" s="67">
        <v>0.7965114911503296</v>
      </c>
    </row>
    <row r="200" spans="1:6" x14ac:dyDescent="0.25">
      <c r="A200" s="64" t="s">
        <v>63</v>
      </c>
      <c r="B200" s="65">
        <v>5950390.6400000006</v>
      </c>
      <c r="C200" s="67">
        <v>1.5684159637271128E-2</v>
      </c>
      <c r="D200" s="66">
        <v>56</v>
      </c>
      <c r="E200" s="67">
        <v>1.9746121297602257E-2</v>
      </c>
      <c r="F200" s="67">
        <v>0.78640223091453154</v>
      </c>
    </row>
    <row r="201" spans="1:6" x14ac:dyDescent="0.25">
      <c r="A201" s="64" t="s">
        <v>4</v>
      </c>
      <c r="B201" s="65">
        <v>304461.34999999998</v>
      </c>
      <c r="C201" s="67">
        <v>8.0250536572823677E-4</v>
      </c>
      <c r="D201" s="66">
        <v>3</v>
      </c>
      <c r="E201" s="67">
        <v>1.0578279266572638E-3</v>
      </c>
      <c r="F201" s="67">
        <v>0.80905673958317836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379388553.64999992</v>
      </c>
      <c r="C203" s="71"/>
      <c r="D203" s="72">
        <v>2836</v>
      </c>
      <c r="E203" s="71"/>
      <c r="F203" s="81">
        <v>0.78594849115148446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201333666.27000001</v>
      </c>
      <c r="C210" s="67">
        <v>0.53067933740493856</v>
      </c>
      <c r="D210" s="66">
        <v>1447</v>
      </c>
      <c r="E210" s="67">
        <v>0.51022566995768692</v>
      </c>
      <c r="F210" s="45"/>
    </row>
    <row r="211" spans="1:6" x14ac:dyDescent="0.25">
      <c r="A211" s="64" t="s">
        <v>351</v>
      </c>
      <c r="B211" s="65">
        <v>161184540.54000002</v>
      </c>
      <c r="C211" s="67">
        <v>0.42485346220724074</v>
      </c>
      <c r="D211" s="66">
        <v>1237</v>
      </c>
      <c r="E211" s="67">
        <v>0.43617771509167841</v>
      </c>
      <c r="F211" s="45"/>
    </row>
    <row r="212" spans="1:6" x14ac:dyDescent="0.25">
      <c r="A212" s="64" t="s">
        <v>323</v>
      </c>
      <c r="B212" s="65">
        <v>7590840.540000001</v>
      </c>
      <c r="C212" s="67">
        <v>2.0008090563013749E-2</v>
      </c>
      <c r="D212" s="66">
        <v>60</v>
      </c>
      <c r="E212" s="67">
        <v>2.1156558533145273E-2</v>
      </c>
      <c r="F212" s="45"/>
    </row>
    <row r="213" spans="1:6" x14ac:dyDescent="0.25">
      <c r="A213" s="64" t="s">
        <v>324</v>
      </c>
      <c r="B213" s="65">
        <v>3905018.8800000004</v>
      </c>
      <c r="C213" s="67">
        <v>1.0292927507777487E-2</v>
      </c>
      <c r="D213" s="66">
        <v>39</v>
      </c>
      <c r="E213" s="67">
        <v>1.3751763046544428E-2</v>
      </c>
      <c r="F213" s="45"/>
    </row>
    <row r="214" spans="1:6" x14ac:dyDescent="0.25">
      <c r="A214" s="64" t="s">
        <v>325</v>
      </c>
      <c r="B214" s="65">
        <v>4856384.5000000009</v>
      </c>
      <c r="C214" s="67">
        <v>1.2800556193058463E-2</v>
      </c>
      <c r="D214" s="66">
        <v>39</v>
      </c>
      <c r="E214" s="67">
        <v>1.3751763046544428E-2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403169.07999999996</v>
      </c>
      <c r="C220" s="67">
        <v>1.0626811908825756E-3</v>
      </c>
      <c r="D220" s="66">
        <v>13</v>
      </c>
      <c r="E220" s="67">
        <v>4.5839210155148094E-3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114933.84</v>
      </c>
      <c r="C222" s="67">
        <v>3.0294493308838914E-4</v>
      </c>
      <c r="D222" s="66">
        <v>1</v>
      </c>
      <c r="E222" s="67">
        <v>3.5260930888575458E-4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379388553.65000004</v>
      </c>
      <c r="C225" s="71"/>
      <c r="D225" s="72">
        <v>2836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2.0895654141717363E-2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174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138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6"/>
      <c r="C233" s="47"/>
      <c r="D233" s="48"/>
      <c r="E233" s="47"/>
      <c r="F233" s="45"/>
    </row>
    <row r="234" spans="1:6" x14ac:dyDescent="0.25">
      <c r="A234" s="64" t="s">
        <v>64</v>
      </c>
      <c r="B234" s="65">
        <v>367015516.68000078</v>
      </c>
      <c r="C234" s="67">
        <v>0.99938922899925198</v>
      </c>
      <c r="D234" s="66">
        <v>2759</v>
      </c>
      <c r="E234" s="67">
        <v>0.998913830557567</v>
      </c>
      <c r="F234" s="45"/>
    </row>
    <row r="235" spans="1:6" x14ac:dyDescent="0.25">
      <c r="A235" s="64" t="s">
        <v>65</v>
      </c>
      <c r="B235" s="65">
        <v>0</v>
      </c>
      <c r="C235" s="67">
        <v>0</v>
      </c>
      <c r="D235" s="66">
        <v>0</v>
      </c>
      <c r="E235" s="67">
        <v>0</v>
      </c>
      <c r="F235" s="45"/>
    </row>
    <row r="236" spans="1:6" x14ac:dyDescent="0.25">
      <c r="A236" s="64" t="s">
        <v>66</v>
      </c>
      <c r="B236" s="65">
        <v>127444.20999999999</v>
      </c>
      <c r="C236" s="67">
        <v>3.470326593394931E-4</v>
      </c>
      <c r="D236" s="66">
        <v>2</v>
      </c>
      <c r="E236" s="67">
        <v>7.2411296162201298E-4</v>
      </c>
      <c r="F236" s="45"/>
    </row>
    <row r="237" spans="1:6" x14ac:dyDescent="0.25">
      <c r="A237" s="64" t="s">
        <v>67</v>
      </c>
      <c r="B237" s="65">
        <v>96855.22</v>
      </c>
      <c r="C237" s="67">
        <v>2.6373834140846147E-4</v>
      </c>
      <c r="D237" s="66">
        <v>1</v>
      </c>
      <c r="E237" s="67">
        <v>3.6205648081100649E-4</v>
      </c>
      <c r="F237" s="45"/>
    </row>
    <row r="238" spans="1:6" x14ac:dyDescent="0.25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  <c r="F238" s="45"/>
    </row>
    <row r="239" spans="1:6" x14ac:dyDescent="0.25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  <c r="F239" s="45"/>
    </row>
    <row r="240" spans="1:6" x14ac:dyDescent="0.25">
      <c r="A240" s="64" t="s">
        <v>172</v>
      </c>
      <c r="B240" s="65">
        <v>0</v>
      </c>
      <c r="C240" s="67">
        <v>0</v>
      </c>
      <c r="D240" s="66">
        <v>0</v>
      </c>
      <c r="E240" s="67">
        <v>0</v>
      </c>
      <c r="F240" s="45"/>
    </row>
    <row r="241" spans="1:6" x14ac:dyDescent="0.25">
      <c r="A241" s="64" t="s">
        <v>170</v>
      </c>
      <c r="B241" s="65">
        <v>0</v>
      </c>
      <c r="C241" s="67">
        <v>0</v>
      </c>
      <c r="D241" s="66">
        <v>0</v>
      </c>
      <c r="E241" s="67">
        <v>0</v>
      </c>
      <c r="F241" s="45"/>
    </row>
    <row r="242" spans="1:6" x14ac:dyDescent="0.25">
      <c r="A242" s="64"/>
      <c r="B242" s="65"/>
      <c r="C242" s="67"/>
      <c r="D242" s="66"/>
      <c r="E242" s="67"/>
      <c r="F242" s="45"/>
    </row>
    <row r="243" spans="1:6" ht="13.8" thickBot="1" x14ac:dyDescent="0.3">
      <c r="A243" s="69"/>
      <c r="B243" s="70">
        <v>367239816.11000079</v>
      </c>
      <c r="C243" s="71"/>
      <c r="D243" s="72">
        <v>2762</v>
      </c>
      <c r="E243" s="71"/>
      <c r="F243" s="59"/>
    </row>
    <row r="244" spans="1:6" ht="13.8" thickTop="1" x14ac:dyDescent="0.25">
      <c r="A244" s="64"/>
      <c r="B244" s="65"/>
      <c r="C244" s="67"/>
      <c r="D244" s="66"/>
      <c r="E244" s="67"/>
      <c r="F244" s="45"/>
    </row>
    <row r="245" spans="1:6" x14ac:dyDescent="0.25">
      <c r="A245" s="69" t="s">
        <v>139</v>
      </c>
      <c r="B245" s="65"/>
      <c r="C245" s="67"/>
      <c r="D245" s="83">
        <v>0.5516258878413689</v>
      </c>
      <c r="E245" s="67"/>
      <c r="F245" s="45"/>
    </row>
    <row r="246" spans="1:6" x14ac:dyDescent="0.25">
      <c r="A246" s="64"/>
      <c r="B246" s="65"/>
      <c r="C246" s="67"/>
      <c r="D246" s="66"/>
      <c r="E246" s="67"/>
      <c r="F246" s="45"/>
    </row>
    <row r="247" spans="1:6" x14ac:dyDescent="0.25">
      <c r="A247" s="64"/>
      <c r="B247" s="65"/>
      <c r="C247" s="67"/>
      <c r="D247" s="66"/>
      <c r="E247" s="67"/>
      <c r="F247" s="45"/>
    </row>
    <row r="248" spans="1:6" x14ac:dyDescent="0.25">
      <c r="A248" s="68" t="s">
        <v>173</v>
      </c>
      <c r="B248" s="65"/>
      <c r="C248" s="67"/>
      <c r="D248" s="66"/>
      <c r="E248" s="67"/>
      <c r="F248" s="45"/>
    </row>
    <row r="249" spans="1:6" x14ac:dyDescent="0.25">
      <c r="A249" s="45"/>
      <c r="B249" s="46"/>
      <c r="C249" s="47"/>
      <c r="D249" s="48"/>
      <c r="E249" s="47"/>
      <c r="F249" s="45"/>
    </row>
    <row r="250" spans="1:6" ht="31.2" x14ac:dyDescent="0.25">
      <c r="A250" s="53" t="s">
        <v>138</v>
      </c>
      <c r="B250" s="54" t="s">
        <v>112</v>
      </c>
      <c r="C250" s="55" t="s">
        <v>113</v>
      </c>
      <c r="D250" s="56" t="s">
        <v>114</v>
      </c>
      <c r="E250" s="55" t="s">
        <v>113</v>
      </c>
      <c r="F250" s="45"/>
    </row>
    <row r="251" spans="1:6" x14ac:dyDescent="0.25">
      <c r="A251" s="45"/>
      <c r="B251" s="46"/>
      <c r="C251" s="47"/>
      <c r="D251" s="48"/>
      <c r="E251" s="47"/>
      <c r="F251" s="45"/>
    </row>
    <row r="252" spans="1:6" x14ac:dyDescent="0.25">
      <c r="A252" s="64" t="s">
        <v>64</v>
      </c>
      <c r="B252" s="65">
        <v>11565011.519999998</v>
      </c>
      <c r="C252" s="67">
        <v>0.95195171365929432</v>
      </c>
      <c r="D252" s="66">
        <v>67</v>
      </c>
      <c r="E252" s="67">
        <v>0.90540540540540537</v>
      </c>
      <c r="F252" s="45"/>
    </row>
    <row r="253" spans="1:6" x14ac:dyDescent="0.25">
      <c r="A253" s="64" t="s">
        <v>65</v>
      </c>
      <c r="B253" s="65">
        <v>95781.03</v>
      </c>
      <c r="C253" s="67">
        <v>7.8840315452234234E-3</v>
      </c>
      <c r="D253" s="66">
        <v>1</v>
      </c>
      <c r="E253" s="67">
        <v>1.3513513513513514E-2</v>
      </c>
      <c r="F253" s="45"/>
    </row>
    <row r="254" spans="1:6" x14ac:dyDescent="0.25">
      <c r="A254" s="64" t="s">
        <v>66</v>
      </c>
      <c r="B254" s="65">
        <v>0</v>
      </c>
      <c r="C254" s="67">
        <v>0</v>
      </c>
      <c r="D254" s="66">
        <v>0</v>
      </c>
      <c r="E254" s="67">
        <v>0</v>
      </c>
      <c r="F254" s="45"/>
    </row>
    <row r="255" spans="1:6" x14ac:dyDescent="0.25">
      <c r="A255" s="64" t="s">
        <v>67</v>
      </c>
      <c r="B255" s="65">
        <v>132848</v>
      </c>
      <c r="C255" s="67">
        <v>1.093512799684699E-2</v>
      </c>
      <c r="D255" s="66">
        <v>1</v>
      </c>
      <c r="E255" s="67">
        <v>1.3513513513513514E-2</v>
      </c>
      <c r="F255" s="45"/>
    </row>
    <row r="256" spans="1:6" x14ac:dyDescent="0.25">
      <c r="A256" s="64" t="s">
        <v>68</v>
      </c>
      <c r="B256" s="65">
        <v>16938.66</v>
      </c>
      <c r="C256" s="67">
        <v>1.3942732686609677E-3</v>
      </c>
      <c r="D256" s="66">
        <v>1</v>
      </c>
      <c r="E256" s="67">
        <v>1.3513513513513514E-2</v>
      </c>
      <c r="F256" s="45"/>
    </row>
    <row r="257" spans="1:6" x14ac:dyDescent="0.25">
      <c r="A257" s="64" t="s">
        <v>69</v>
      </c>
      <c r="B257" s="65">
        <v>183281.81</v>
      </c>
      <c r="C257" s="67">
        <v>1.5086490213204493E-2</v>
      </c>
      <c r="D257" s="66">
        <v>2</v>
      </c>
      <c r="E257" s="67">
        <v>2.7027027027027029E-2</v>
      </c>
      <c r="F257" s="45"/>
    </row>
    <row r="258" spans="1:6" x14ac:dyDescent="0.25">
      <c r="A258" s="64" t="s">
        <v>172</v>
      </c>
      <c r="B258" s="65">
        <v>154876.51999999999</v>
      </c>
      <c r="C258" s="67">
        <v>1.2748363316769788E-2</v>
      </c>
      <c r="D258" s="66">
        <v>2</v>
      </c>
      <c r="E258" s="67">
        <v>2.7027027027027029E-2</v>
      </c>
      <c r="F258" s="45"/>
    </row>
    <row r="259" spans="1:6" x14ac:dyDescent="0.25">
      <c r="A259" s="64" t="s">
        <v>170</v>
      </c>
      <c r="B259" s="65">
        <v>0</v>
      </c>
      <c r="C259" s="67">
        <v>0</v>
      </c>
      <c r="D259" s="66">
        <v>0</v>
      </c>
      <c r="E259" s="67">
        <v>0</v>
      </c>
      <c r="F259" s="45"/>
    </row>
    <row r="260" spans="1:6" x14ac:dyDescent="0.25">
      <c r="A260" s="64"/>
      <c r="B260" s="65"/>
      <c r="C260" s="67"/>
      <c r="D260" s="66"/>
      <c r="E260" s="67"/>
      <c r="F260" s="45"/>
    </row>
    <row r="261" spans="1:6" ht="13.8" thickBot="1" x14ac:dyDescent="0.3">
      <c r="A261" s="69"/>
      <c r="B261" s="70">
        <v>12148737.539999997</v>
      </c>
      <c r="C261" s="71"/>
      <c r="D261" s="72">
        <v>74</v>
      </c>
      <c r="E261" s="71"/>
      <c r="F261" s="45"/>
    </row>
    <row r="262" spans="1:6" ht="13.8" thickTop="1" x14ac:dyDescent="0.25">
      <c r="A262" s="64"/>
      <c r="B262" s="65"/>
      <c r="C262" s="67"/>
      <c r="D262" s="66"/>
      <c r="E262" s="67"/>
      <c r="F262" s="45"/>
    </row>
    <row r="263" spans="1:6" x14ac:dyDescent="0.25">
      <c r="A263" s="69" t="s">
        <v>139</v>
      </c>
      <c r="B263" s="65"/>
      <c r="C263" s="67"/>
      <c r="D263" s="83">
        <v>4.4708875093021616</v>
      </c>
      <c r="E263" s="67"/>
      <c r="F263" s="45"/>
    </row>
    <row r="264" spans="1:6" x14ac:dyDescent="0.25">
      <c r="A264" s="64"/>
      <c r="B264" s="65"/>
      <c r="C264" s="67"/>
      <c r="D264" s="66"/>
      <c r="E264" s="67"/>
      <c r="F264" s="45"/>
    </row>
    <row r="265" spans="1:6" x14ac:dyDescent="0.25">
      <c r="A265" s="64"/>
      <c r="B265" s="65"/>
      <c r="C265" s="67"/>
      <c r="D265" s="66"/>
      <c r="E265" s="67"/>
      <c r="F265" s="45"/>
    </row>
    <row r="266" spans="1:6" x14ac:dyDescent="0.25">
      <c r="A266" s="68" t="s">
        <v>140</v>
      </c>
      <c r="B266" s="65"/>
      <c r="C266" s="67"/>
      <c r="D266" s="66"/>
      <c r="E266" s="67"/>
      <c r="F266" s="45"/>
    </row>
    <row r="267" spans="1:6" x14ac:dyDescent="0.25">
      <c r="A267" s="45"/>
      <c r="B267" s="46"/>
      <c r="C267" s="47"/>
      <c r="D267" s="48"/>
      <c r="E267" s="47"/>
      <c r="F267" s="45"/>
    </row>
    <row r="268" spans="1:6" ht="31.2" x14ac:dyDescent="0.25">
      <c r="A268" s="53" t="s">
        <v>140</v>
      </c>
      <c r="B268" s="54" t="s">
        <v>112</v>
      </c>
      <c r="C268" s="55" t="s">
        <v>113</v>
      </c>
      <c r="D268" s="56" t="s">
        <v>114</v>
      </c>
      <c r="E268" s="55" t="s">
        <v>113</v>
      </c>
      <c r="F268" s="60"/>
    </row>
    <row r="269" spans="1:6" x14ac:dyDescent="0.25">
      <c r="A269" s="45"/>
      <c r="B269" s="45"/>
      <c r="C269" s="47"/>
      <c r="D269" s="45"/>
      <c r="E269" s="47"/>
      <c r="F269" s="45"/>
    </row>
    <row r="270" spans="1:6" x14ac:dyDescent="0.25">
      <c r="A270" s="64" t="s">
        <v>166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167</v>
      </c>
      <c r="B271" s="65">
        <v>293944990.03000009</v>
      </c>
      <c r="C271" s="67">
        <v>0.77478613205915325</v>
      </c>
      <c r="D271" s="66">
        <v>2130</v>
      </c>
      <c r="E271" s="67">
        <v>0.75105782792665732</v>
      </c>
      <c r="F271" s="45"/>
    </row>
    <row r="272" spans="1:6" x14ac:dyDescent="0.25">
      <c r="A272" s="64" t="s">
        <v>555</v>
      </c>
      <c r="B272" s="65">
        <v>85443563.61999996</v>
      </c>
      <c r="C272" s="67">
        <v>0.22521386794084675</v>
      </c>
      <c r="D272" s="66">
        <v>706</v>
      </c>
      <c r="E272" s="67">
        <v>0.24894217207334274</v>
      </c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ht="13.8" thickBot="1" x14ac:dyDescent="0.3">
      <c r="A274" s="64"/>
      <c r="B274" s="77">
        <v>379388553.65000004</v>
      </c>
      <c r="C274" s="67"/>
      <c r="D274" s="78">
        <v>2836</v>
      </c>
      <c r="E274" s="67"/>
      <c r="F274" s="45"/>
    </row>
    <row r="275" spans="1:6" ht="13.8" thickTop="1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4"/>
      <c r="D277" s="64"/>
      <c r="E277" s="64"/>
      <c r="F277" s="45"/>
    </row>
    <row r="278" spans="1:6" x14ac:dyDescent="0.25">
      <c r="A278" s="68" t="s">
        <v>153</v>
      </c>
      <c r="B278" s="65"/>
      <c r="C278" s="67"/>
      <c r="D278" s="66"/>
      <c r="E278" s="67"/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ht="31.2" x14ac:dyDescent="0.25">
      <c r="A280" s="53" t="s">
        <v>556</v>
      </c>
      <c r="B280" s="54" t="s">
        <v>112</v>
      </c>
      <c r="C280" s="55" t="s">
        <v>113</v>
      </c>
      <c r="D280" s="56" t="s">
        <v>114</v>
      </c>
      <c r="E280" s="55" t="s">
        <v>113</v>
      </c>
      <c r="F280" s="60"/>
    </row>
    <row r="281" spans="1:6" x14ac:dyDescent="0.25">
      <c r="A281" s="45"/>
      <c r="B281" s="45"/>
      <c r="C281" s="47"/>
      <c r="D281" s="45"/>
      <c r="E281" s="47"/>
      <c r="F281" s="45"/>
    </row>
    <row r="282" spans="1:6" x14ac:dyDescent="0.25">
      <c r="A282" s="64" t="s">
        <v>38</v>
      </c>
      <c r="B282" s="65">
        <v>30063157.289999977</v>
      </c>
      <c r="C282" s="67">
        <v>7.9241076202141589E-2</v>
      </c>
      <c r="D282" s="66">
        <v>238</v>
      </c>
      <c r="E282" s="67">
        <v>8.3921015514809585E-2</v>
      </c>
      <c r="F282" s="45"/>
    </row>
    <row r="283" spans="1:6" x14ac:dyDescent="0.25">
      <c r="A283" s="64" t="s">
        <v>39</v>
      </c>
      <c r="B283" s="65">
        <v>349325396.36000061</v>
      </c>
      <c r="C283" s="67">
        <v>0.92075892379785851</v>
      </c>
      <c r="D283" s="66">
        <v>2598</v>
      </c>
      <c r="E283" s="67">
        <v>0.91607898448519043</v>
      </c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ht="13.8" thickBot="1" x14ac:dyDescent="0.3">
      <c r="A285" s="64"/>
      <c r="B285" s="77">
        <v>379388553.65000057</v>
      </c>
      <c r="C285" s="67"/>
      <c r="D285" s="78">
        <v>2836</v>
      </c>
      <c r="E285" s="67"/>
      <c r="F285" s="45"/>
    </row>
    <row r="286" spans="1:6" ht="13.8" thickTop="1" x14ac:dyDescent="0.25">
      <c r="A286" s="64"/>
      <c r="B286" s="64"/>
      <c r="C286" s="67"/>
      <c r="D286" s="64"/>
      <c r="E286" s="67"/>
      <c r="F286" s="45"/>
    </row>
    <row r="287" spans="1:6" x14ac:dyDescent="0.25">
      <c r="A287" s="64"/>
      <c r="B287" s="64"/>
      <c r="C287" s="67"/>
      <c r="D287" s="64"/>
      <c r="E287" s="67"/>
      <c r="F287" s="45"/>
    </row>
    <row r="288" spans="1:6" x14ac:dyDescent="0.25">
      <c r="A288" s="64"/>
      <c r="B288" s="64"/>
      <c r="C288" s="67"/>
      <c r="D288" s="64"/>
      <c r="E288" s="67"/>
      <c r="F288" s="45"/>
    </row>
    <row r="289" spans="1:6" x14ac:dyDescent="0.25">
      <c r="A289" s="64"/>
      <c r="B289" s="64"/>
      <c r="C289" s="67"/>
      <c r="D289" s="64"/>
      <c r="E289" s="67"/>
      <c r="F289" s="45"/>
    </row>
    <row r="290" spans="1:6" x14ac:dyDescent="0.25">
      <c r="A290" s="68" t="s">
        <v>151</v>
      </c>
      <c r="B290" s="65"/>
      <c r="C290" s="67"/>
      <c r="D290" s="66"/>
      <c r="E290" s="67"/>
      <c r="F290" s="45"/>
    </row>
    <row r="291" spans="1:6" x14ac:dyDescent="0.25">
      <c r="A291" s="43"/>
      <c r="B291" s="50"/>
      <c r="C291" s="51"/>
      <c r="D291" s="52"/>
      <c r="E291" s="51"/>
      <c r="F291" s="45"/>
    </row>
    <row r="292" spans="1:6" ht="31.2" x14ac:dyDescent="0.25">
      <c r="A292" s="53" t="s">
        <v>142</v>
      </c>
      <c r="B292" s="54" t="s">
        <v>112</v>
      </c>
      <c r="C292" s="55" t="s">
        <v>113</v>
      </c>
      <c r="D292" s="56" t="s">
        <v>114</v>
      </c>
      <c r="E292" s="55" t="s">
        <v>113</v>
      </c>
      <c r="F292" s="60"/>
    </row>
    <row r="293" spans="1:6" x14ac:dyDescent="0.25">
      <c r="A293" s="45"/>
      <c r="B293" s="45"/>
      <c r="C293" s="47"/>
      <c r="D293" s="45"/>
      <c r="E293" s="47"/>
      <c r="F293" s="45"/>
    </row>
    <row r="294" spans="1:6" x14ac:dyDescent="0.25">
      <c r="A294" s="84" t="s">
        <v>2</v>
      </c>
      <c r="B294" s="65">
        <v>19305458.940000001</v>
      </c>
      <c r="C294" s="67">
        <v>6.567711508888005E-2</v>
      </c>
      <c r="D294" s="66">
        <v>121</v>
      </c>
      <c r="E294" s="67">
        <v>5.68075117370892E-2</v>
      </c>
      <c r="F294" s="45"/>
    </row>
    <row r="295" spans="1:6" x14ac:dyDescent="0.25">
      <c r="A295" s="64" t="s">
        <v>83</v>
      </c>
      <c r="B295" s="65">
        <v>46442031.130000025</v>
      </c>
      <c r="C295" s="67">
        <v>0.15799565464701462</v>
      </c>
      <c r="D295" s="66">
        <v>361</v>
      </c>
      <c r="E295" s="67">
        <v>0.16948356807511736</v>
      </c>
      <c r="F295" s="45"/>
    </row>
    <row r="296" spans="1:6" x14ac:dyDescent="0.25">
      <c r="A296" s="64" t="s">
        <v>84</v>
      </c>
      <c r="B296" s="65">
        <v>74488624.059999987</v>
      </c>
      <c r="C296" s="67">
        <v>0.25341008211229493</v>
      </c>
      <c r="D296" s="66">
        <v>573</v>
      </c>
      <c r="E296" s="67">
        <v>0.26901408450704223</v>
      </c>
      <c r="F296" s="45"/>
    </row>
    <row r="297" spans="1:6" x14ac:dyDescent="0.25">
      <c r="A297" s="64" t="s">
        <v>85</v>
      </c>
      <c r="B297" s="65">
        <v>96250365.74999997</v>
      </c>
      <c r="C297" s="67">
        <v>0.32744346396302482</v>
      </c>
      <c r="D297" s="66">
        <v>709</v>
      </c>
      <c r="E297" s="67">
        <v>0.33286384976525824</v>
      </c>
      <c r="F297" s="45"/>
    </row>
    <row r="298" spans="1:6" x14ac:dyDescent="0.25">
      <c r="A298" s="64" t="s">
        <v>86</v>
      </c>
      <c r="B298" s="65">
        <v>32903094.839999992</v>
      </c>
      <c r="C298" s="67">
        <v>0.11193623281907923</v>
      </c>
      <c r="D298" s="66">
        <v>202</v>
      </c>
      <c r="E298" s="67">
        <v>9.4835680751173712E-2</v>
      </c>
      <c r="F298" s="45"/>
    </row>
    <row r="299" spans="1:6" x14ac:dyDescent="0.25">
      <c r="A299" s="64" t="s">
        <v>87</v>
      </c>
      <c r="B299" s="65">
        <v>12900953.270000001</v>
      </c>
      <c r="C299" s="67">
        <v>4.388900545194982E-2</v>
      </c>
      <c r="D299" s="66">
        <v>84</v>
      </c>
      <c r="E299" s="67">
        <v>3.9436619718309862E-2</v>
      </c>
      <c r="F299" s="45"/>
    </row>
    <row r="300" spans="1:6" x14ac:dyDescent="0.25">
      <c r="A300" s="64" t="s">
        <v>88</v>
      </c>
      <c r="B300" s="65">
        <v>6380057.419999999</v>
      </c>
      <c r="C300" s="67">
        <v>2.1704936761633029E-2</v>
      </c>
      <c r="D300" s="66">
        <v>34</v>
      </c>
      <c r="E300" s="67">
        <v>1.5962441314553991E-2</v>
      </c>
      <c r="F300" s="45"/>
    </row>
    <row r="301" spans="1:6" x14ac:dyDescent="0.25">
      <c r="A301" s="64" t="s">
        <v>89</v>
      </c>
      <c r="B301" s="65">
        <v>1434302.57</v>
      </c>
      <c r="C301" s="67">
        <v>4.8794931658934408E-3</v>
      </c>
      <c r="D301" s="66">
        <v>11</v>
      </c>
      <c r="E301" s="67">
        <v>5.1643192488262908E-3</v>
      </c>
      <c r="F301" s="45"/>
    </row>
    <row r="302" spans="1:6" x14ac:dyDescent="0.25">
      <c r="A302" s="64" t="s">
        <v>1</v>
      </c>
      <c r="B302" s="65">
        <v>373918.44999999995</v>
      </c>
      <c r="C302" s="67">
        <v>1.2720694779041412E-3</v>
      </c>
      <c r="D302" s="66">
        <v>7</v>
      </c>
      <c r="E302" s="67">
        <v>3.2863849765258214E-3</v>
      </c>
      <c r="F302" s="45"/>
    </row>
    <row r="303" spans="1:6" x14ac:dyDescent="0.25">
      <c r="A303" s="64" t="s">
        <v>70</v>
      </c>
      <c r="B303" s="65">
        <v>964441.45</v>
      </c>
      <c r="C303" s="67">
        <v>3.2810270040716442E-3</v>
      </c>
      <c r="D303" s="66">
        <v>6</v>
      </c>
      <c r="E303" s="67">
        <v>2.8169014084507044E-3</v>
      </c>
      <c r="F303" s="45"/>
    </row>
    <row r="304" spans="1:6" x14ac:dyDescent="0.25">
      <c r="A304" s="64" t="s">
        <v>82</v>
      </c>
      <c r="B304" s="65">
        <v>2501742.1500000004</v>
      </c>
      <c r="C304" s="67">
        <v>8.510919508254498E-3</v>
      </c>
      <c r="D304" s="66">
        <v>22</v>
      </c>
      <c r="E304" s="67">
        <v>1.0328638497652582E-2</v>
      </c>
      <c r="F304" s="45"/>
    </row>
    <row r="305" spans="1:6" x14ac:dyDescent="0.25">
      <c r="A305" s="64"/>
      <c r="B305" s="64"/>
      <c r="C305" s="67"/>
      <c r="D305" s="66"/>
      <c r="E305" s="67"/>
      <c r="F305" s="45"/>
    </row>
    <row r="306" spans="1:6" ht="13.8" thickBot="1" x14ac:dyDescent="0.3">
      <c r="A306" s="64"/>
      <c r="B306" s="77">
        <v>293944990.02999991</v>
      </c>
      <c r="C306" s="67"/>
      <c r="D306" s="72">
        <v>2130</v>
      </c>
      <c r="E306" s="67"/>
      <c r="F306" s="45"/>
    </row>
    <row r="307" spans="1:6" ht="13.8" thickTop="1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9" t="s">
        <v>375</v>
      </c>
      <c r="B309" s="64"/>
      <c r="C309" s="67"/>
      <c r="D309" s="73">
        <v>1.7219165551625828</v>
      </c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x14ac:dyDescent="0.25">
      <c r="A313" s="64"/>
      <c r="B313" s="64"/>
      <c r="C313" s="67"/>
      <c r="D313" s="64"/>
      <c r="E313" s="67"/>
      <c r="F313" s="45"/>
    </row>
    <row r="314" spans="1:6" x14ac:dyDescent="0.25">
      <c r="A314" s="64"/>
      <c r="B314" s="64"/>
      <c r="C314" s="67"/>
      <c r="D314" s="64"/>
      <c r="E314" s="67"/>
      <c r="F314" s="45"/>
    </row>
    <row r="315" spans="1:6" ht="15" x14ac:dyDescent="0.25">
      <c r="A315" s="68" t="s">
        <v>179</v>
      </c>
      <c r="B315" s="85"/>
      <c r="C315" s="85"/>
      <c r="D315" s="85"/>
      <c r="E315" s="85"/>
      <c r="F315" s="45"/>
    </row>
    <row r="316" spans="1:6" ht="15" x14ac:dyDescent="0.25">
      <c r="A316" s="63"/>
      <c r="B316" s="63"/>
      <c r="C316" s="63"/>
      <c r="D316" s="63"/>
      <c r="E316" s="63"/>
      <c r="F316" s="45"/>
    </row>
    <row r="317" spans="1:6" ht="31.2" x14ac:dyDescent="0.25">
      <c r="A317" s="53" t="s">
        <v>90</v>
      </c>
      <c r="B317" s="54" t="s">
        <v>112</v>
      </c>
      <c r="C317" s="62" t="s">
        <v>113</v>
      </c>
      <c r="D317" s="56" t="s">
        <v>114</v>
      </c>
      <c r="E317" s="62" t="s">
        <v>113</v>
      </c>
      <c r="F317" s="45"/>
    </row>
    <row r="318" spans="1:6" x14ac:dyDescent="0.25">
      <c r="A318" s="45"/>
      <c r="B318" s="45"/>
      <c r="C318" s="45"/>
      <c r="D318" s="45"/>
      <c r="E318" s="45"/>
      <c r="F318" s="45"/>
    </row>
    <row r="319" spans="1:6" x14ac:dyDescent="0.25">
      <c r="A319" s="64" t="s">
        <v>180</v>
      </c>
      <c r="B319" s="65">
        <v>228554465.40999991</v>
      </c>
      <c r="C319" s="67">
        <v>0.60242846867976407</v>
      </c>
      <c r="D319" s="66">
        <v>1696</v>
      </c>
      <c r="E319" s="67">
        <v>0.59802538787023973</v>
      </c>
      <c r="F319" s="45"/>
    </row>
    <row r="320" spans="1:6" x14ac:dyDescent="0.25">
      <c r="A320" s="64" t="s">
        <v>181</v>
      </c>
      <c r="B320" s="65">
        <v>121429161.28999986</v>
      </c>
      <c r="C320" s="67">
        <v>0.32006543192134052</v>
      </c>
      <c r="D320" s="66">
        <v>885</v>
      </c>
      <c r="E320" s="67">
        <v>0.31205923836389282</v>
      </c>
      <c r="F320" s="45"/>
    </row>
    <row r="321" spans="1:6" x14ac:dyDescent="0.25">
      <c r="A321" s="64" t="s">
        <v>182</v>
      </c>
      <c r="B321" s="65">
        <v>23617356.249999993</v>
      </c>
      <c r="C321" s="67">
        <v>6.2251103842705525E-2</v>
      </c>
      <c r="D321" s="66">
        <v>199</v>
      </c>
      <c r="E321" s="67">
        <v>7.0169252468265164E-2</v>
      </c>
      <c r="F321" s="45"/>
    </row>
    <row r="322" spans="1:6" x14ac:dyDescent="0.25">
      <c r="A322" s="64" t="s">
        <v>183</v>
      </c>
      <c r="B322" s="65">
        <v>1714123.8499999999</v>
      </c>
      <c r="C322" s="67">
        <v>4.5181222087721275E-3</v>
      </c>
      <c r="D322" s="66">
        <v>22</v>
      </c>
      <c r="E322" s="67">
        <v>7.7574047954866009E-3</v>
      </c>
      <c r="F322" s="45"/>
    </row>
    <row r="323" spans="1:6" x14ac:dyDescent="0.25">
      <c r="A323" s="64" t="s">
        <v>184</v>
      </c>
      <c r="B323" s="65">
        <v>4073446.8499999996</v>
      </c>
      <c r="C323" s="67">
        <v>1.0736873347417611E-2</v>
      </c>
      <c r="D323" s="66">
        <v>34</v>
      </c>
      <c r="E323" s="67">
        <v>1.1988716502115656E-2</v>
      </c>
      <c r="F323" s="45"/>
    </row>
    <row r="324" spans="1:6" x14ac:dyDescent="0.25">
      <c r="A324" s="64" t="s">
        <v>185</v>
      </c>
      <c r="B324" s="65">
        <v>0</v>
      </c>
      <c r="C324" s="67">
        <v>0</v>
      </c>
      <c r="D324" s="66">
        <v>0</v>
      </c>
      <c r="E324" s="67">
        <v>0</v>
      </c>
      <c r="F324" s="45"/>
    </row>
    <row r="325" spans="1:6" x14ac:dyDescent="0.25">
      <c r="A325" s="64" t="s">
        <v>186</v>
      </c>
      <c r="B325" s="65">
        <v>0</v>
      </c>
      <c r="C325" s="67">
        <v>0</v>
      </c>
      <c r="D325" s="66">
        <v>0</v>
      </c>
      <c r="E325" s="67">
        <v>0</v>
      </c>
      <c r="F325" s="45"/>
    </row>
    <row r="326" spans="1:6" x14ac:dyDescent="0.25">
      <c r="A326" s="64"/>
      <c r="B326" s="65"/>
      <c r="C326" s="64"/>
      <c r="D326" s="66"/>
      <c r="E326" s="67"/>
      <c r="F326" s="45"/>
    </row>
    <row r="327" spans="1:6" ht="13.8" thickBot="1" x14ac:dyDescent="0.3">
      <c r="A327" s="64"/>
      <c r="B327" s="70">
        <v>379388553.6499998</v>
      </c>
      <c r="C327" s="69"/>
      <c r="D327" s="72">
        <v>2836</v>
      </c>
      <c r="E327" s="64"/>
      <c r="F327" s="45"/>
    </row>
    <row r="328" spans="1:6" ht="13.8" thickTop="1" x14ac:dyDescent="0.25">
      <c r="A328" s="64"/>
      <c r="B328" s="64"/>
      <c r="C328" s="67"/>
      <c r="D328" s="64"/>
      <c r="E328" s="67"/>
      <c r="F328" s="45"/>
    </row>
    <row r="329" spans="1:6" x14ac:dyDescent="0.25">
      <c r="A329" s="64"/>
      <c r="B329" s="64"/>
      <c r="C329" s="67"/>
      <c r="D329" s="64"/>
      <c r="E329" s="67"/>
      <c r="F329" s="45"/>
    </row>
  </sheetData>
  <mergeCells count="1">
    <mergeCell ref="A1:E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575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378022678.84000033</v>
      </c>
      <c r="C6" s="65">
        <v>33956021.380000003</v>
      </c>
      <c r="D6" s="65">
        <v>224873314.33999977</v>
      </c>
      <c r="E6" s="65">
        <v>119193343.11999999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2825</v>
      </c>
      <c r="C7" s="66">
        <v>295</v>
      </c>
      <c r="D7" s="66">
        <v>1568</v>
      </c>
      <c r="E7" s="66">
        <v>962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0.78588282415091315</v>
      </c>
      <c r="C8" s="67">
        <v>0.77213098178114392</v>
      </c>
      <c r="D8" s="67">
        <v>0.79348113276773746</v>
      </c>
      <c r="E8" s="67">
        <v>0.77546530454773444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5.5356216216216215E-3</v>
      </c>
      <c r="E9" s="67">
        <v>5.4723680000000004E-2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0.89999794520547949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12.012663713332538</v>
      </c>
      <c r="C11" s="65">
        <v>15.606040802223109</v>
      </c>
      <c r="D11" s="65">
        <v>11.640485042823867</v>
      </c>
      <c r="E11" s="65">
        <v>11.691137887395733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11.41409993155373</v>
      </c>
      <c r="C12" s="65">
        <v>14.836413415468858</v>
      </c>
      <c r="D12" s="65">
        <v>11.41409993155373</v>
      </c>
      <c r="E12" s="65">
        <v>11.41409993155373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20.6652977412731</v>
      </c>
      <c r="C13" s="65">
        <v>20.6652977412731</v>
      </c>
      <c r="D13" s="65">
        <v>11.969883641341546</v>
      </c>
      <c r="E13" s="65">
        <v>12.210814510609172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133813.337642478</v>
      </c>
      <c r="C14" s="65">
        <v>115105.157220339</v>
      </c>
      <c r="D14" s="65">
        <v>143414.10353316311</v>
      </c>
      <c r="E14" s="65">
        <v>125482.60073446319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1024.0899999999999</v>
      </c>
      <c r="E15" s="65">
        <v>8711.42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504247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10.831142655000972</v>
      </c>
      <c r="C17" s="65">
        <v>7.8370550716494618</v>
      </c>
      <c r="D17" s="65">
        <v>11.297753949558304</v>
      </c>
      <c r="E17" s="65">
        <v>10.803782684751495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0.16666666666666666</v>
      </c>
      <c r="D18" s="65">
        <v>0.25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22.166666666666668</v>
      </c>
      <c r="C19" s="65">
        <v>22.166666666666668</v>
      </c>
      <c r="D19" s="65">
        <v>18.583333333333332</v>
      </c>
      <c r="E19" s="65">
        <v>18.583333333333332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0.77461410690636834</v>
      </c>
      <c r="C20" s="67">
        <v>0.95426345735208162</v>
      </c>
      <c r="D20" s="67">
        <v>0.94274686506139216</v>
      </c>
      <c r="E20" s="67">
        <v>0.40623155624766932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0.22538589309363008</v>
      </c>
      <c r="C21" s="67">
        <v>4.5736542647918425E-2</v>
      </c>
      <c r="D21" s="67">
        <v>5.7253134938607925E-2</v>
      </c>
      <c r="E21" s="67">
        <v>0.59376844375233084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0.35750024298727295</v>
      </c>
      <c r="C23" s="67">
        <v>0.30052383863824739</v>
      </c>
      <c r="D23" s="67">
        <v>0.27493820221158416</v>
      </c>
      <c r="E23" s="67">
        <v>0.52949551734999634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1.7188147265543046</v>
      </c>
      <c r="C24" s="65">
        <v>2.1295001265876965</v>
      </c>
      <c r="D24" s="65">
        <v>1.7027338397278973</v>
      </c>
      <c r="E24" s="65">
        <v>1.5143890866374277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2018901.9000000001</v>
      </c>
      <c r="C31" s="67">
        <v>5.3406898924561906E-3</v>
      </c>
      <c r="D31" s="66">
        <v>59</v>
      </c>
      <c r="E31" s="67">
        <v>2.088495575221239E-2</v>
      </c>
      <c r="F31" s="45"/>
    </row>
    <row r="32" spans="1:11" x14ac:dyDescent="0.25">
      <c r="A32" s="64" t="s">
        <v>19</v>
      </c>
      <c r="B32" s="65">
        <v>11201769.01</v>
      </c>
      <c r="C32" s="67">
        <v>2.963253168929901E-2</v>
      </c>
      <c r="D32" s="66">
        <v>139</v>
      </c>
      <c r="E32" s="67">
        <v>4.9203539823008846E-2</v>
      </c>
      <c r="F32" s="45"/>
    </row>
    <row r="33" spans="1:6" x14ac:dyDescent="0.25">
      <c r="A33" s="64" t="s">
        <v>20</v>
      </c>
      <c r="B33" s="65">
        <v>6412967.2499999981</v>
      </c>
      <c r="C33" s="67">
        <v>1.6964504007216774E-2</v>
      </c>
      <c r="D33" s="66">
        <v>64</v>
      </c>
      <c r="E33" s="67">
        <v>2.2654867256637169E-2</v>
      </c>
      <c r="F33" s="45"/>
    </row>
    <row r="34" spans="1:6" x14ac:dyDescent="0.25">
      <c r="A34" s="64" t="s">
        <v>21</v>
      </c>
      <c r="B34" s="65">
        <v>6747395.1099999994</v>
      </c>
      <c r="C34" s="67">
        <v>1.7849180717688817E-2</v>
      </c>
      <c r="D34" s="66">
        <v>54</v>
      </c>
      <c r="E34" s="67">
        <v>1.9115044247787611E-2</v>
      </c>
      <c r="F34" s="45"/>
    </row>
    <row r="35" spans="1:6" x14ac:dyDescent="0.25">
      <c r="A35" s="64" t="s">
        <v>22</v>
      </c>
      <c r="B35" s="65">
        <v>10276121.759999998</v>
      </c>
      <c r="C35" s="67">
        <v>2.7183876352427576E-2</v>
      </c>
      <c r="D35" s="66">
        <v>76</v>
      </c>
      <c r="E35" s="67">
        <v>2.6902654867256636E-2</v>
      </c>
      <c r="F35" s="45"/>
    </row>
    <row r="36" spans="1:6" x14ac:dyDescent="0.25">
      <c r="A36" s="64" t="s">
        <v>23</v>
      </c>
      <c r="B36" s="65">
        <v>18188202.320000004</v>
      </c>
      <c r="C36" s="67">
        <v>4.8114050659109411E-2</v>
      </c>
      <c r="D36" s="66">
        <v>117</v>
      </c>
      <c r="E36" s="67">
        <v>4.1415929203539821E-2</v>
      </c>
      <c r="F36" s="45"/>
    </row>
    <row r="37" spans="1:6" x14ac:dyDescent="0.25">
      <c r="A37" s="64" t="s">
        <v>24</v>
      </c>
      <c r="B37" s="65">
        <v>31545816.620000005</v>
      </c>
      <c r="C37" s="67">
        <v>8.3449534606763465E-2</v>
      </c>
      <c r="D37" s="66">
        <v>194</v>
      </c>
      <c r="E37" s="67">
        <v>6.8672566371681412E-2</v>
      </c>
      <c r="F37" s="45"/>
    </row>
    <row r="38" spans="1:6" x14ac:dyDescent="0.25">
      <c r="A38" s="64" t="s">
        <v>25</v>
      </c>
      <c r="B38" s="65">
        <v>53742441.279999994</v>
      </c>
      <c r="C38" s="67">
        <v>0.14216724098383199</v>
      </c>
      <c r="D38" s="66">
        <v>328</v>
      </c>
      <c r="E38" s="67">
        <v>0.11610619469026549</v>
      </c>
      <c r="F38" s="45"/>
    </row>
    <row r="39" spans="1:6" x14ac:dyDescent="0.25">
      <c r="A39" s="64" t="s">
        <v>42</v>
      </c>
      <c r="B39" s="65">
        <v>104098884.37999992</v>
      </c>
      <c r="C39" s="67">
        <v>0.27537735222510373</v>
      </c>
      <c r="D39" s="66">
        <v>706</v>
      </c>
      <c r="E39" s="67">
        <v>0.24991150442477877</v>
      </c>
      <c r="F39" s="45"/>
    </row>
    <row r="40" spans="1:6" x14ac:dyDescent="0.25">
      <c r="A40" s="64" t="s">
        <v>43</v>
      </c>
      <c r="B40" s="65">
        <v>108780544.48999992</v>
      </c>
      <c r="C40" s="67">
        <v>0.2877619533933885</v>
      </c>
      <c r="D40" s="66">
        <v>882</v>
      </c>
      <c r="E40" s="67">
        <v>0.31221238938053097</v>
      </c>
      <c r="F40" s="45"/>
    </row>
    <row r="41" spans="1:6" x14ac:dyDescent="0.25">
      <c r="A41" s="64" t="s">
        <v>44</v>
      </c>
      <c r="B41" s="65">
        <v>16224133.039999999</v>
      </c>
      <c r="C41" s="67">
        <v>4.2918411905299866E-2</v>
      </c>
      <c r="D41" s="66">
        <v>137</v>
      </c>
      <c r="E41" s="67">
        <v>4.8495575221238936E-2</v>
      </c>
      <c r="F41" s="45"/>
    </row>
    <row r="42" spans="1:6" x14ac:dyDescent="0.25">
      <c r="A42" s="64" t="s">
        <v>45</v>
      </c>
      <c r="B42" s="65">
        <v>5502021.6400000015</v>
      </c>
      <c r="C42" s="67">
        <v>1.4554739564524279E-2</v>
      </c>
      <c r="D42" s="66">
        <v>47</v>
      </c>
      <c r="E42" s="67">
        <v>1.6637168141592919E-2</v>
      </c>
      <c r="F42" s="45"/>
    </row>
    <row r="43" spans="1:6" x14ac:dyDescent="0.25">
      <c r="A43" s="64" t="s">
        <v>46</v>
      </c>
      <c r="B43" s="65">
        <v>1058478.6599999999</v>
      </c>
      <c r="C43" s="67">
        <v>2.800040101424726E-3</v>
      </c>
      <c r="D43" s="66">
        <v>10</v>
      </c>
      <c r="E43" s="67">
        <v>3.5398230088495575E-3</v>
      </c>
      <c r="F43" s="45"/>
    </row>
    <row r="44" spans="1:6" x14ac:dyDescent="0.25">
      <c r="A44" s="64" t="s">
        <v>47</v>
      </c>
      <c r="B44" s="65">
        <v>1943095.43</v>
      </c>
      <c r="C44" s="67">
        <v>5.1401557069607065E-3</v>
      </c>
      <c r="D44" s="66">
        <v>9</v>
      </c>
      <c r="E44" s="67">
        <v>3.185840707964602E-3</v>
      </c>
      <c r="F44" s="45"/>
    </row>
    <row r="45" spans="1:6" x14ac:dyDescent="0.25">
      <c r="A45" s="64" t="s">
        <v>26</v>
      </c>
      <c r="B45" s="65">
        <v>92859</v>
      </c>
      <c r="C45" s="67">
        <v>2.4564399227302197E-4</v>
      </c>
      <c r="D45" s="66">
        <v>1</v>
      </c>
      <c r="E45" s="67">
        <v>3.5398230088495576E-4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5.0009420223175323E-4</v>
      </c>
      <c r="D48" s="66">
        <v>2</v>
      </c>
      <c r="E48" s="67">
        <v>7.0796460176991152E-4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378022678.83999991</v>
      </c>
      <c r="C50" s="71"/>
      <c r="D50" s="72">
        <v>2825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0.78588282415091404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576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5559956.8200000003</v>
      </c>
      <c r="C59" s="67">
        <v>1.4707998041443649E-2</v>
      </c>
      <c r="D59" s="66">
        <v>106</v>
      </c>
      <c r="E59" s="67">
        <v>3.7522123893805312E-2</v>
      </c>
      <c r="F59" s="45"/>
    </row>
    <row r="60" spans="1:6" x14ac:dyDescent="0.25">
      <c r="A60" s="64" t="s">
        <v>19</v>
      </c>
      <c r="B60" s="65">
        <v>69052916.390000015</v>
      </c>
      <c r="C60" s="67">
        <v>0.1826687134271831</v>
      </c>
      <c r="D60" s="66">
        <v>469</v>
      </c>
      <c r="E60" s="67">
        <v>0.16601769911504424</v>
      </c>
      <c r="F60" s="45"/>
    </row>
    <row r="61" spans="1:6" x14ac:dyDescent="0.25">
      <c r="A61" s="64" t="s">
        <v>20</v>
      </c>
      <c r="B61" s="65">
        <v>25474702.039999995</v>
      </c>
      <c r="C61" s="67">
        <v>6.7389348486105768E-2</v>
      </c>
      <c r="D61" s="66">
        <v>158</v>
      </c>
      <c r="E61" s="67">
        <v>5.5929203539823009E-2</v>
      </c>
      <c r="F61" s="45"/>
    </row>
    <row r="62" spans="1:6" x14ac:dyDescent="0.25">
      <c r="A62" s="64" t="s">
        <v>21</v>
      </c>
      <c r="B62" s="65">
        <v>55233948.910000004</v>
      </c>
      <c r="C62" s="67">
        <v>0.14611279164385282</v>
      </c>
      <c r="D62" s="66">
        <v>423</v>
      </c>
      <c r="E62" s="67">
        <v>0.14973451327433629</v>
      </c>
      <c r="F62" s="45"/>
    </row>
    <row r="63" spans="1:6" x14ac:dyDescent="0.25">
      <c r="A63" s="64" t="s">
        <v>22</v>
      </c>
      <c r="B63" s="65">
        <v>34022223.339999989</v>
      </c>
      <c r="C63" s="67">
        <v>9.0000482099117846E-2</v>
      </c>
      <c r="D63" s="66">
        <v>246</v>
      </c>
      <c r="E63" s="67">
        <v>8.7079646017699117E-2</v>
      </c>
      <c r="F63" s="45"/>
    </row>
    <row r="64" spans="1:6" x14ac:dyDescent="0.25">
      <c r="A64" s="64" t="s">
        <v>23</v>
      </c>
      <c r="B64" s="65">
        <v>29236391.119999997</v>
      </c>
      <c r="C64" s="67">
        <v>7.7340309871658394E-2</v>
      </c>
      <c r="D64" s="66">
        <v>198</v>
      </c>
      <c r="E64" s="67">
        <v>7.0088495575221232E-2</v>
      </c>
      <c r="F64" s="45"/>
    </row>
    <row r="65" spans="1:6" x14ac:dyDescent="0.25">
      <c r="A65" s="64" t="s">
        <v>24</v>
      </c>
      <c r="B65" s="65">
        <v>35155767.339999981</v>
      </c>
      <c r="C65" s="67">
        <v>9.2999095842288992E-2</v>
      </c>
      <c r="D65" s="66">
        <v>281</v>
      </c>
      <c r="E65" s="67">
        <v>9.9469026548672568E-2</v>
      </c>
      <c r="F65" s="45"/>
    </row>
    <row r="66" spans="1:6" x14ac:dyDescent="0.25">
      <c r="A66" s="64" t="s">
        <v>25</v>
      </c>
      <c r="B66" s="65">
        <v>29061546.960000001</v>
      </c>
      <c r="C66" s="67">
        <v>7.6877786933784609E-2</v>
      </c>
      <c r="D66" s="66">
        <v>206</v>
      </c>
      <c r="E66" s="67">
        <v>7.2920353982300887E-2</v>
      </c>
      <c r="F66" s="45"/>
    </row>
    <row r="67" spans="1:6" x14ac:dyDescent="0.25">
      <c r="A67" s="64" t="s">
        <v>42</v>
      </c>
      <c r="B67" s="65">
        <v>51279983.670000009</v>
      </c>
      <c r="C67" s="67">
        <v>0.13565319368498663</v>
      </c>
      <c r="D67" s="66">
        <v>439</v>
      </c>
      <c r="E67" s="67">
        <v>0.15539823008849557</v>
      </c>
      <c r="F67" s="45"/>
    </row>
    <row r="68" spans="1:6" x14ac:dyDescent="0.25">
      <c r="A68" s="64" t="s">
        <v>43</v>
      </c>
      <c r="B68" s="65">
        <v>3485078.3700000006</v>
      </c>
      <c r="C68" s="67">
        <v>9.2192309220555484E-3</v>
      </c>
      <c r="D68" s="66">
        <v>22</v>
      </c>
      <c r="E68" s="67">
        <v>7.7876106194690268E-3</v>
      </c>
      <c r="F68" s="45"/>
    </row>
    <row r="69" spans="1:6" x14ac:dyDescent="0.25">
      <c r="A69" s="64" t="s">
        <v>44</v>
      </c>
      <c r="B69" s="65">
        <v>4178525.0200000005</v>
      </c>
      <c r="C69" s="67">
        <v>1.105363581048158E-2</v>
      </c>
      <c r="D69" s="66">
        <v>39</v>
      </c>
      <c r="E69" s="67">
        <v>1.3805309734513275E-2</v>
      </c>
      <c r="F69" s="45"/>
    </row>
    <row r="70" spans="1:6" x14ac:dyDescent="0.25">
      <c r="A70" s="64" t="s">
        <v>45</v>
      </c>
      <c r="B70" s="65">
        <v>6416403.5399999991</v>
      </c>
      <c r="C70" s="67">
        <v>1.6973594176120252E-2</v>
      </c>
      <c r="D70" s="66">
        <v>36</v>
      </c>
      <c r="E70" s="67">
        <v>1.2743362831858408E-2</v>
      </c>
      <c r="F70" s="45"/>
    </row>
    <row r="71" spans="1:6" x14ac:dyDescent="0.25">
      <c r="A71" s="64" t="s">
        <v>46</v>
      </c>
      <c r="B71" s="65">
        <v>5711555.8200000003</v>
      </c>
      <c r="C71" s="67">
        <v>1.5109029536340189E-2</v>
      </c>
      <c r="D71" s="66">
        <v>35</v>
      </c>
      <c r="E71" s="67">
        <v>1.2389380530973451E-2</v>
      </c>
      <c r="F71" s="45"/>
    </row>
    <row r="72" spans="1:6" x14ac:dyDescent="0.25">
      <c r="A72" s="64" t="s">
        <v>47</v>
      </c>
      <c r="B72" s="65">
        <v>2504094.7799999998</v>
      </c>
      <c r="C72" s="67">
        <v>6.6241919338915402E-3</v>
      </c>
      <c r="D72" s="66">
        <v>10</v>
      </c>
      <c r="E72" s="67">
        <v>3.5398230088495575E-3</v>
      </c>
      <c r="F72" s="45"/>
    </row>
    <row r="73" spans="1:6" x14ac:dyDescent="0.25">
      <c r="A73" s="64" t="s">
        <v>26</v>
      </c>
      <c r="B73" s="65">
        <v>4640657.1199999992</v>
      </c>
      <c r="C73" s="67">
        <v>1.2276134157454033E-2</v>
      </c>
      <c r="D73" s="66">
        <v>40</v>
      </c>
      <c r="E73" s="67">
        <v>1.415929203539823E-2</v>
      </c>
      <c r="F73" s="45"/>
    </row>
    <row r="74" spans="1:6" x14ac:dyDescent="0.25">
      <c r="A74" s="64" t="s">
        <v>27</v>
      </c>
      <c r="B74" s="65">
        <v>619259.43000000005</v>
      </c>
      <c r="C74" s="67">
        <v>1.6381541760940349E-3</v>
      </c>
      <c r="D74" s="66">
        <v>5</v>
      </c>
      <c r="E74" s="67">
        <v>1.7699115044247787E-3</v>
      </c>
      <c r="F74" s="45"/>
    </row>
    <row r="75" spans="1:6" x14ac:dyDescent="0.25">
      <c r="A75" s="64" t="s">
        <v>28</v>
      </c>
      <c r="B75" s="65">
        <v>2780585.46</v>
      </c>
      <c r="C75" s="67">
        <v>7.355604876756342E-3</v>
      </c>
      <c r="D75" s="66">
        <v>16</v>
      </c>
      <c r="E75" s="67">
        <v>5.6637168141592921E-3</v>
      </c>
      <c r="F75" s="45"/>
    </row>
    <row r="76" spans="1:6" x14ac:dyDescent="0.25">
      <c r="A76" s="64" t="s">
        <v>5</v>
      </c>
      <c r="B76" s="65">
        <v>13609082.709999999</v>
      </c>
      <c r="C76" s="67">
        <v>3.600070438038485E-2</v>
      </c>
      <c r="D76" s="66">
        <v>96</v>
      </c>
      <c r="E76" s="67">
        <v>3.3982300884955755E-2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378022678.83999991</v>
      </c>
      <c r="C78" s="71"/>
      <c r="D78" s="72">
        <v>2825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0.66725968942349145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515587.44999999995</v>
      </c>
      <c r="C87" s="67">
        <v>1.363906132780527E-3</v>
      </c>
      <c r="D87" s="66">
        <v>14</v>
      </c>
      <c r="E87" s="67">
        <v>4.9557522123893803E-3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370931166.49000031</v>
      </c>
      <c r="C89" s="67">
        <v>0.98124051082924191</v>
      </c>
      <c r="D89" s="66">
        <v>2750</v>
      </c>
      <c r="E89" s="67">
        <v>0.97345132743362828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6575924.9000000013</v>
      </c>
      <c r="C91" s="67">
        <v>1.7395583037977703E-2</v>
      </c>
      <c r="D91" s="66">
        <v>61</v>
      </c>
      <c r="E91" s="67">
        <v>2.15929203539823E-2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378022678.84000027</v>
      </c>
      <c r="C93" s="71"/>
      <c r="D93" s="72">
        <v>2825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364564815.97000015</v>
      </c>
      <c r="C100" s="67">
        <v>0.96439932410590612</v>
      </c>
      <c r="D100" s="66">
        <v>2620</v>
      </c>
      <c r="E100" s="67">
        <v>0.92743362831858411</v>
      </c>
      <c r="F100" s="64"/>
    </row>
    <row r="101" spans="1:6" x14ac:dyDescent="0.25">
      <c r="A101" s="64" t="s">
        <v>7</v>
      </c>
      <c r="B101" s="65">
        <v>13457862.870000007</v>
      </c>
      <c r="C101" s="67">
        <v>3.5600675894093936E-2</v>
      </c>
      <c r="D101" s="66">
        <v>205</v>
      </c>
      <c r="E101" s="67">
        <v>7.2566371681415928E-2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378022678.84000015</v>
      </c>
      <c r="C103" s="71"/>
      <c r="D103" s="72">
        <v>2825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85591142.179999948</v>
      </c>
      <c r="C110" s="67">
        <v>0.22641800868308992</v>
      </c>
      <c r="D110" s="66">
        <v>1228</v>
      </c>
      <c r="E110" s="67">
        <v>0.43469026548672568</v>
      </c>
      <c r="F110" s="45"/>
    </row>
    <row r="111" spans="1:6" x14ac:dyDescent="0.25">
      <c r="A111" s="64" t="s">
        <v>72</v>
      </c>
      <c r="B111" s="66">
        <v>159323585.50999966</v>
      </c>
      <c r="C111" s="67">
        <v>0.42146568031023962</v>
      </c>
      <c r="D111" s="66">
        <v>1175</v>
      </c>
      <c r="E111" s="67">
        <v>0.41592920353982299</v>
      </c>
      <c r="F111" s="45"/>
    </row>
    <row r="112" spans="1:6" x14ac:dyDescent="0.25">
      <c r="A112" s="64" t="s">
        <v>73</v>
      </c>
      <c r="B112" s="66">
        <v>67407695.219999999</v>
      </c>
      <c r="C112" s="67">
        <v>0.17831653758670579</v>
      </c>
      <c r="D112" s="66">
        <v>281</v>
      </c>
      <c r="E112" s="67">
        <v>9.9469026548672568E-2</v>
      </c>
      <c r="F112" s="45"/>
    </row>
    <row r="113" spans="1:6" x14ac:dyDescent="0.25">
      <c r="A113" s="64" t="s">
        <v>74</v>
      </c>
      <c r="B113" s="66">
        <v>27928453.559999995</v>
      </c>
      <c r="C113" s="67">
        <v>7.3880365182589697E-2</v>
      </c>
      <c r="D113" s="66">
        <v>83</v>
      </c>
      <c r="E113" s="67">
        <v>2.9380530973451328E-2</v>
      </c>
      <c r="F113" s="45"/>
    </row>
    <row r="114" spans="1:6" x14ac:dyDescent="0.25">
      <c r="A114" s="64" t="s">
        <v>75</v>
      </c>
      <c r="B114" s="66">
        <v>14971642.449999999</v>
      </c>
      <c r="C114" s="67">
        <v>3.9605143521923028E-2</v>
      </c>
      <c r="D114" s="66">
        <v>34</v>
      </c>
      <c r="E114" s="67">
        <v>1.2035398230088496E-2</v>
      </c>
      <c r="F114" s="45"/>
    </row>
    <row r="115" spans="1:6" x14ac:dyDescent="0.25">
      <c r="A115" s="64" t="s">
        <v>76</v>
      </c>
      <c r="B115" s="66">
        <v>8513815.4700000007</v>
      </c>
      <c r="C115" s="67">
        <v>2.2521970100115408E-2</v>
      </c>
      <c r="D115" s="66">
        <v>14</v>
      </c>
      <c r="E115" s="67">
        <v>4.9557522123893803E-3</v>
      </c>
      <c r="F115" s="45"/>
    </row>
    <row r="116" spans="1:6" x14ac:dyDescent="0.25">
      <c r="A116" s="64" t="s">
        <v>77</v>
      </c>
      <c r="B116" s="66">
        <v>4443974.25</v>
      </c>
      <c r="C116" s="67">
        <v>1.1755840320577537E-2</v>
      </c>
      <c r="D116" s="66">
        <v>5</v>
      </c>
      <c r="E116" s="67">
        <v>1.7699115044247787E-3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3.8933907471274867E-3</v>
      </c>
      <c r="D118" s="66">
        <v>1</v>
      </c>
      <c r="E118" s="67">
        <v>3.5398230088495576E-4</v>
      </c>
      <c r="F118" s="45"/>
    </row>
    <row r="119" spans="1:6" x14ac:dyDescent="0.25">
      <c r="A119" s="64" t="s">
        <v>81</v>
      </c>
      <c r="B119" s="66">
        <v>3118498.33</v>
      </c>
      <c r="C119" s="67">
        <v>8.2495006372882811E-3</v>
      </c>
      <c r="D119" s="66">
        <v>2</v>
      </c>
      <c r="E119" s="67">
        <v>7.0796460176991152E-4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1.3893562910343205E-2</v>
      </c>
      <c r="D121" s="66">
        <v>2</v>
      </c>
      <c r="E121" s="67">
        <v>7.0796460176991152E-4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378022678.83999962</v>
      </c>
      <c r="C123" s="71"/>
      <c r="D123" s="72">
        <v>2825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133813.337642478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250148278.04999971</v>
      </c>
      <c r="C132" s="67">
        <v>0.66172822968612544</v>
      </c>
      <c r="D132" s="66">
        <v>1695</v>
      </c>
      <c r="E132" s="67">
        <v>0.6</v>
      </c>
      <c r="F132" s="45"/>
    </row>
    <row r="133" spans="1:6" x14ac:dyDescent="0.25">
      <c r="A133" s="64" t="s">
        <v>9</v>
      </c>
      <c r="B133" s="65">
        <v>121927371.15999989</v>
      </c>
      <c r="C133" s="67">
        <v>0.32253983156287402</v>
      </c>
      <c r="D133" s="66">
        <v>1074</v>
      </c>
      <c r="E133" s="67">
        <v>0.38017699115044246</v>
      </c>
      <c r="F133" s="45"/>
    </row>
    <row r="134" spans="1:6" x14ac:dyDescent="0.25">
      <c r="A134" s="64" t="s">
        <v>10</v>
      </c>
      <c r="B134" s="65">
        <v>5947029.6300000008</v>
      </c>
      <c r="C134" s="67">
        <v>1.5731938751000485E-2</v>
      </c>
      <c r="D134" s="66">
        <v>56</v>
      </c>
      <c r="E134" s="67">
        <v>1.9823008849557521E-2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378022678.83999962</v>
      </c>
      <c r="C136" s="67"/>
      <c r="D136" s="72">
        <v>2825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86328.05</v>
      </c>
      <c r="C143" s="67">
        <v>2.2836738331389591E-4</v>
      </c>
      <c r="D143" s="66">
        <v>2</v>
      </c>
      <c r="E143" s="67">
        <v>7.0796460176991152E-4</v>
      </c>
      <c r="F143" s="45"/>
    </row>
    <row r="144" spans="1:6" x14ac:dyDescent="0.25">
      <c r="A144" s="76">
        <v>1997</v>
      </c>
      <c r="B144" s="65">
        <v>1046766.74</v>
      </c>
      <c r="C144" s="67">
        <v>2.7690580449091251E-3</v>
      </c>
      <c r="D144" s="66">
        <v>18</v>
      </c>
      <c r="E144" s="67">
        <v>6.371681415929204E-3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17548.93</v>
      </c>
      <c r="C147" s="67">
        <v>4.6422955505872392E-5</v>
      </c>
      <c r="D147" s="66">
        <v>1</v>
      </c>
      <c r="E147" s="67">
        <v>3.5398230088495576E-4</v>
      </c>
      <c r="F147" s="45"/>
    </row>
    <row r="148" spans="1:6" x14ac:dyDescent="0.25">
      <c r="A148" s="76">
        <v>2001</v>
      </c>
      <c r="B148" s="65">
        <v>30691475.429999996</v>
      </c>
      <c r="C148" s="67">
        <v>8.1189508323098084E-2</v>
      </c>
      <c r="D148" s="66">
        <v>254</v>
      </c>
      <c r="E148" s="67">
        <v>8.9911504424778757E-2</v>
      </c>
      <c r="F148" s="45"/>
    </row>
    <row r="149" spans="1:6" x14ac:dyDescent="0.25">
      <c r="A149" s="76">
        <v>2002</v>
      </c>
      <c r="B149" s="65">
        <v>2113902.23</v>
      </c>
      <c r="C149" s="67">
        <v>5.5919984390532321E-3</v>
      </c>
      <c r="D149" s="66">
        <v>20</v>
      </c>
      <c r="E149" s="67">
        <v>7.0796460176991149E-3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8141241.4699999997</v>
      </c>
      <c r="C151" s="67">
        <v>2.1536383729627569E-2</v>
      </c>
      <c r="D151" s="66">
        <v>77</v>
      </c>
      <c r="E151" s="67">
        <v>2.7256637168141595E-2</v>
      </c>
      <c r="F151" s="45"/>
    </row>
    <row r="152" spans="1:6" x14ac:dyDescent="0.25">
      <c r="A152" s="76">
        <v>2005</v>
      </c>
      <c r="B152" s="65">
        <v>335925415.98999983</v>
      </c>
      <c r="C152" s="67">
        <v>0.88863826112449229</v>
      </c>
      <c r="D152" s="66">
        <v>2453</v>
      </c>
      <c r="E152" s="67">
        <v>0.86831858407079643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378022678.83999979</v>
      </c>
      <c r="C154" s="67"/>
      <c r="D154" s="78">
        <v>2825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144.15196455999066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53752606.74000001</v>
      </c>
      <c r="C163" s="67">
        <v>0.1421941321217691</v>
      </c>
      <c r="D163" s="66">
        <v>438</v>
      </c>
      <c r="E163" s="67">
        <v>0.15504424778761061</v>
      </c>
      <c r="F163" s="45"/>
    </row>
    <row r="164" spans="1:6" x14ac:dyDescent="0.25">
      <c r="A164" s="64" t="s">
        <v>12</v>
      </c>
      <c r="B164" s="65">
        <v>99109887.809999943</v>
      </c>
      <c r="C164" s="67">
        <v>0.26217974041697317</v>
      </c>
      <c r="D164" s="66">
        <v>734</v>
      </c>
      <c r="E164" s="67">
        <v>0.2598230088495575</v>
      </c>
      <c r="F164" s="45"/>
    </row>
    <row r="165" spans="1:6" x14ac:dyDescent="0.25">
      <c r="A165" s="64" t="s">
        <v>13</v>
      </c>
      <c r="B165" s="65">
        <v>208274567.22999975</v>
      </c>
      <c r="C165" s="67">
        <v>0.55095786281688452</v>
      </c>
      <c r="D165" s="66">
        <v>1541</v>
      </c>
      <c r="E165" s="67">
        <v>0.54548672566371681</v>
      </c>
      <c r="F165" s="45"/>
    </row>
    <row r="166" spans="1:6" x14ac:dyDescent="0.25">
      <c r="A166" s="64" t="s">
        <v>14</v>
      </c>
      <c r="B166" s="65">
        <v>16433880.990000002</v>
      </c>
      <c r="C166" s="67">
        <v>4.3473267372288363E-2</v>
      </c>
      <c r="D166" s="66">
        <v>109</v>
      </c>
      <c r="E166" s="67">
        <v>3.8584070796460174E-2</v>
      </c>
      <c r="F166" s="45"/>
    </row>
    <row r="167" spans="1:6" x14ac:dyDescent="0.25">
      <c r="A167" s="64" t="s">
        <v>15</v>
      </c>
      <c r="B167" s="65">
        <v>451736.07</v>
      </c>
      <c r="C167" s="67">
        <v>1.1949972720848314E-3</v>
      </c>
      <c r="D167" s="66">
        <v>3</v>
      </c>
      <c r="E167" s="67">
        <v>1.0619469026548673E-3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378022678.83999974</v>
      </c>
      <c r="C171" s="71"/>
      <c r="D171" s="72">
        <v>2825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10.831142655000972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189345933.49999988</v>
      </c>
      <c r="C180" s="67">
        <v>0.50088511641954059</v>
      </c>
      <c r="D180" s="66">
        <v>1469</v>
      </c>
      <c r="E180" s="67">
        <v>0.52</v>
      </c>
      <c r="F180" s="43"/>
    </row>
    <row r="181" spans="1:6" x14ac:dyDescent="0.25">
      <c r="A181" s="64" t="s">
        <v>53</v>
      </c>
      <c r="B181" s="65">
        <v>188676745.33999985</v>
      </c>
      <c r="C181" s="67">
        <v>0.49911488358045936</v>
      </c>
      <c r="D181" s="66">
        <v>1356</v>
      </c>
      <c r="E181" s="67">
        <v>0.48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378022678.83999974</v>
      </c>
      <c r="C183" s="71"/>
      <c r="D183" s="72">
        <v>2825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11533600.610000001</v>
      </c>
      <c r="C190" s="67">
        <v>3.0510340399131603E-2</v>
      </c>
      <c r="D190" s="66">
        <v>145</v>
      </c>
      <c r="E190" s="67">
        <v>5.1327433628318583E-2</v>
      </c>
      <c r="F190" s="67">
        <v>0.8134546112340314</v>
      </c>
    </row>
    <row r="191" spans="1:6" x14ac:dyDescent="0.25">
      <c r="A191" s="64" t="s">
        <v>55</v>
      </c>
      <c r="B191" s="65">
        <v>57790536.500000015</v>
      </c>
      <c r="C191" s="67">
        <v>0.15287584511420321</v>
      </c>
      <c r="D191" s="66">
        <v>454</v>
      </c>
      <c r="E191" s="67">
        <v>0.16070796460176992</v>
      </c>
      <c r="F191" s="67">
        <v>0.80043324469667121</v>
      </c>
    </row>
    <row r="192" spans="1:6" x14ac:dyDescent="0.25">
      <c r="A192" s="64" t="s">
        <v>56</v>
      </c>
      <c r="B192" s="65">
        <v>61287065.009999968</v>
      </c>
      <c r="C192" s="67">
        <v>0.16212536559463947</v>
      </c>
      <c r="D192" s="66">
        <v>477</v>
      </c>
      <c r="E192" s="67">
        <v>0.16884955752212388</v>
      </c>
      <c r="F192" s="67">
        <v>0.7942814114225708</v>
      </c>
    </row>
    <row r="193" spans="1:6" x14ac:dyDescent="0.25">
      <c r="A193" s="64" t="s">
        <v>57</v>
      </c>
      <c r="B193" s="65">
        <v>18580741.360000003</v>
      </c>
      <c r="C193" s="67">
        <v>4.9152451427033034E-2</v>
      </c>
      <c r="D193" s="66">
        <v>160</v>
      </c>
      <c r="E193" s="67">
        <v>5.663716814159292E-2</v>
      </c>
      <c r="F193" s="67">
        <v>0.79503360033375792</v>
      </c>
    </row>
    <row r="194" spans="1:6" x14ac:dyDescent="0.25">
      <c r="A194" s="64" t="s">
        <v>58</v>
      </c>
      <c r="B194" s="65">
        <v>17894844.32</v>
      </c>
      <c r="C194" s="67">
        <v>4.7338017853616889E-2</v>
      </c>
      <c r="D194" s="66">
        <v>141</v>
      </c>
      <c r="E194" s="67">
        <v>4.9911504424778763E-2</v>
      </c>
      <c r="F194" s="67">
        <v>0.77147256693649935</v>
      </c>
    </row>
    <row r="195" spans="1:6" x14ac:dyDescent="0.25">
      <c r="A195" s="64" t="s">
        <v>59</v>
      </c>
      <c r="B195" s="65">
        <v>17046702.660000004</v>
      </c>
      <c r="C195" s="67">
        <v>4.5094391459024372E-2</v>
      </c>
      <c r="D195" s="66">
        <v>126</v>
      </c>
      <c r="E195" s="67">
        <v>4.4601769911504427E-2</v>
      </c>
      <c r="F195" s="67">
        <v>0.802340638070003</v>
      </c>
    </row>
    <row r="196" spans="1:6" x14ac:dyDescent="0.25">
      <c r="A196" s="64" t="s">
        <v>29</v>
      </c>
      <c r="B196" s="65">
        <v>87677335.829999939</v>
      </c>
      <c r="C196" s="67">
        <v>0.23193670839814834</v>
      </c>
      <c r="D196" s="66">
        <v>650</v>
      </c>
      <c r="E196" s="67">
        <v>0.23008849557522124</v>
      </c>
      <c r="F196" s="67">
        <v>0.77976890719244341</v>
      </c>
    </row>
    <row r="197" spans="1:6" x14ac:dyDescent="0.25">
      <c r="A197" s="64" t="s">
        <v>60</v>
      </c>
      <c r="B197" s="65">
        <v>36348215.540000007</v>
      </c>
      <c r="C197" s="67">
        <v>9.6153531453557525E-2</v>
      </c>
      <c r="D197" s="66">
        <v>251</v>
      </c>
      <c r="E197" s="67">
        <v>8.8849557522123895E-2</v>
      </c>
      <c r="F197" s="67">
        <v>0.78611148886881155</v>
      </c>
    </row>
    <row r="198" spans="1:6" x14ac:dyDescent="0.25">
      <c r="A198" s="64" t="s">
        <v>61</v>
      </c>
      <c r="B198" s="65">
        <v>47657387.320000008</v>
      </c>
      <c r="C198" s="67">
        <v>0.12607018040886178</v>
      </c>
      <c r="D198" s="66">
        <v>224</v>
      </c>
      <c r="E198" s="67">
        <v>7.9292035398230085E-2</v>
      </c>
      <c r="F198" s="67">
        <v>0.75448054540075304</v>
      </c>
    </row>
    <row r="199" spans="1:6" x14ac:dyDescent="0.25">
      <c r="A199" s="64" t="s">
        <v>62</v>
      </c>
      <c r="B199" s="65">
        <v>15955088.050000006</v>
      </c>
      <c r="C199" s="67">
        <v>4.2206695373303467E-2</v>
      </c>
      <c r="D199" s="66">
        <v>138</v>
      </c>
      <c r="E199" s="67">
        <v>4.8849557522123895E-2</v>
      </c>
      <c r="F199" s="67">
        <v>0.79647028497063344</v>
      </c>
    </row>
    <row r="200" spans="1:6" x14ac:dyDescent="0.25">
      <c r="A200" s="64" t="s">
        <v>63</v>
      </c>
      <c r="B200" s="65">
        <v>5947029.6300000008</v>
      </c>
      <c r="C200" s="67">
        <v>1.5731938751000471E-2</v>
      </c>
      <c r="D200" s="66">
        <v>56</v>
      </c>
      <c r="E200" s="67">
        <v>1.9823008849557521E-2</v>
      </c>
      <c r="F200" s="67">
        <v>0.78650756274520417</v>
      </c>
    </row>
    <row r="201" spans="1:6" x14ac:dyDescent="0.25">
      <c r="A201" s="64" t="s">
        <v>4</v>
      </c>
      <c r="B201" s="65">
        <v>304132.01</v>
      </c>
      <c r="C201" s="67">
        <v>8.045337674799281E-4</v>
      </c>
      <c r="D201" s="66">
        <v>3</v>
      </c>
      <c r="E201" s="67">
        <v>1.0619469026548673E-3</v>
      </c>
      <c r="F201" s="67">
        <v>0.80970258800823103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378022678.83999991</v>
      </c>
      <c r="C203" s="71"/>
      <c r="D203" s="72">
        <v>2825</v>
      </c>
      <c r="E203" s="71"/>
      <c r="F203" s="81">
        <v>0.78588282415091404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200192364.58999991</v>
      </c>
      <c r="C210" s="67">
        <v>0.5295776570980083</v>
      </c>
      <c r="D210" s="66">
        <v>1440</v>
      </c>
      <c r="E210" s="67">
        <v>0.50973451327433628</v>
      </c>
      <c r="F210" s="45"/>
    </row>
    <row r="211" spans="1:6" x14ac:dyDescent="0.25">
      <c r="A211" s="64" t="s">
        <v>351</v>
      </c>
      <c r="B211" s="65">
        <v>160379139.50999978</v>
      </c>
      <c r="C211" s="67">
        <v>0.4242579836800775</v>
      </c>
      <c r="D211" s="66">
        <v>1232</v>
      </c>
      <c r="E211" s="67">
        <v>0.43610619469026551</v>
      </c>
      <c r="F211" s="45"/>
    </row>
    <row r="212" spans="1:6" x14ac:dyDescent="0.25">
      <c r="A212" s="64" t="s">
        <v>323</v>
      </c>
      <c r="B212" s="65">
        <v>8174618.9100000011</v>
      </c>
      <c r="C212" s="67">
        <v>2.1624678538030136E-2</v>
      </c>
      <c r="D212" s="66">
        <v>61</v>
      </c>
      <c r="E212" s="67">
        <v>2.15929203539823E-2</v>
      </c>
      <c r="F212" s="45"/>
    </row>
    <row r="213" spans="1:6" x14ac:dyDescent="0.25">
      <c r="A213" s="64" t="s">
        <v>324</v>
      </c>
      <c r="B213" s="65">
        <v>3904583.88</v>
      </c>
      <c r="C213" s="67">
        <v>1.0328967277787683E-2</v>
      </c>
      <c r="D213" s="66">
        <v>39</v>
      </c>
      <c r="E213" s="67">
        <v>1.3805309734513275E-2</v>
      </c>
      <c r="F213" s="45"/>
    </row>
    <row r="214" spans="1:6" x14ac:dyDescent="0.25">
      <c r="A214" s="64" t="s">
        <v>325</v>
      </c>
      <c r="B214" s="65">
        <v>4856384.4999999991</v>
      </c>
      <c r="C214" s="67">
        <v>1.2846807273315714E-2</v>
      </c>
      <c r="D214" s="66">
        <v>39</v>
      </c>
      <c r="E214" s="67">
        <v>1.3805309734513275E-2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400818.1</v>
      </c>
      <c r="C220" s="67">
        <v>1.0603017290654367E-3</v>
      </c>
      <c r="D220" s="66">
        <v>13</v>
      </c>
      <c r="E220" s="67">
        <v>4.6017699115044244E-3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114769.35</v>
      </c>
      <c r="C222" s="67">
        <v>3.0360440371509241E-4</v>
      </c>
      <c r="D222" s="66">
        <v>1</v>
      </c>
      <c r="E222" s="67">
        <v>3.5398230088495576E-4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378022678.83999974</v>
      </c>
      <c r="C225" s="71"/>
      <c r="D225" s="72">
        <v>2825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2.0807535415353205E-2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292821699.75999975</v>
      </c>
      <c r="C235" s="67">
        <v>0.77461410690636956</v>
      </c>
      <c r="D235" s="66">
        <v>2120</v>
      </c>
      <c r="E235" s="67">
        <v>0.75044247787610618</v>
      </c>
      <c r="F235" s="45"/>
    </row>
    <row r="236" spans="1:6" x14ac:dyDescent="0.25">
      <c r="A236" s="64" t="s">
        <v>555</v>
      </c>
      <c r="B236" s="65">
        <v>85200979.079999968</v>
      </c>
      <c r="C236" s="67">
        <v>0.22538589309363041</v>
      </c>
      <c r="D236" s="66">
        <v>705</v>
      </c>
      <c r="E236" s="67">
        <v>0.24955752212389382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378022678.83999974</v>
      </c>
      <c r="C238" s="67"/>
      <c r="D238" s="78">
        <v>2825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30054862.920000009</v>
      </c>
      <c r="C246" s="67">
        <v>7.9505449282107454E-2</v>
      </c>
      <c r="D246" s="66">
        <v>238</v>
      </c>
      <c r="E246" s="67">
        <v>8.4247787610619462E-2</v>
      </c>
      <c r="F246" s="45"/>
    </row>
    <row r="247" spans="1:6" x14ac:dyDescent="0.25">
      <c r="A247" s="64" t="s">
        <v>39</v>
      </c>
      <c r="B247" s="65">
        <v>347967815.9199999</v>
      </c>
      <c r="C247" s="67">
        <v>0.92049455071789255</v>
      </c>
      <c r="D247" s="66">
        <v>2587</v>
      </c>
      <c r="E247" s="67">
        <v>0.91575221238938054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378022678.83999991</v>
      </c>
      <c r="C249" s="67"/>
      <c r="D249" s="78">
        <v>2825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19304744.570000004</v>
      </c>
      <c r="C258" s="67">
        <v>6.5926618777988097E-2</v>
      </c>
      <c r="D258" s="66">
        <v>121</v>
      </c>
      <c r="E258" s="67">
        <v>5.7075471698113209E-2</v>
      </c>
      <c r="F258" s="45"/>
    </row>
    <row r="259" spans="1:6" x14ac:dyDescent="0.25">
      <c r="A259" s="64" t="s">
        <v>83</v>
      </c>
      <c r="B259" s="65">
        <v>46054869.669999987</v>
      </c>
      <c r="C259" s="67">
        <v>0.15727956537287741</v>
      </c>
      <c r="D259" s="66">
        <v>358</v>
      </c>
      <c r="E259" s="67">
        <v>0.16886792452830188</v>
      </c>
      <c r="F259" s="45"/>
    </row>
    <row r="260" spans="1:6" x14ac:dyDescent="0.25">
      <c r="A260" s="64" t="s">
        <v>84</v>
      </c>
      <c r="B260" s="65">
        <v>74049690.269999966</v>
      </c>
      <c r="C260" s="67">
        <v>0.25288320616502108</v>
      </c>
      <c r="D260" s="66">
        <v>570</v>
      </c>
      <c r="E260" s="67">
        <v>0.26886792452830188</v>
      </c>
      <c r="F260" s="45"/>
    </row>
    <row r="261" spans="1:6" x14ac:dyDescent="0.25">
      <c r="A261" s="64" t="s">
        <v>85</v>
      </c>
      <c r="B261" s="65">
        <v>96087116.879999965</v>
      </c>
      <c r="C261" s="67">
        <v>0.32814206378405042</v>
      </c>
      <c r="D261" s="66">
        <v>707</v>
      </c>
      <c r="E261" s="67">
        <v>0.33349056603773586</v>
      </c>
      <c r="F261" s="45"/>
    </row>
    <row r="262" spans="1:6" x14ac:dyDescent="0.25">
      <c r="A262" s="64" t="s">
        <v>86</v>
      </c>
      <c r="B262" s="65">
        <v>32882688.059999995</v>
      </c>
      <c r="C262" s="67">
        <v>0.11229594011287766</v>
      </c>
      <c r="D262" s="66">
        <v>202</v>
      </c>
      <c r="E262" s="67">
        <v>9.5283018867924535E-2</v>
      </c>
      <c r="F262" s="45"/>
    </row>
    <row r="263" spans="1:6" x14ac:dyDescent="0.25">
      <c r="A263" s="64" t="s">
        <v>87</v>
      </c>
      <c r="B263" s="65">
        <v>12892447.390000001</v>
      </c>
      <c r="C263" s="67">
        <v>4.4028319624422642E-2</v>
      </c>
      <c r="D263" s="66">
        <v>84</v>
      </c>
      <c r="E263" s="67">
        <v>3.962264150943396E-2</v>
      </c>
      <c r="F263" s="45"/>
    </row>
    <row r="264" spans="1:6" x14ac:dyDescent="0.25">
      <c r="A264" s="64" t="s">
        <v>88</v>
      </c>
      <c r="B264" s="65">
        <v>6379086.7599999998</v>
      </c>
      <c r="C264" s="67">
        <v>2.1784883993325541E-2</v>
      </c>
      <c r="D264" s="66">
        <v>34</v>
      </c>
      <c r="E264" s="67">
        <v>1.6037735849056604E-2</v>
      </c>
      <c r="F264" s="45"/>
    </row>
    <row r="265" spans="1:6" x14ac:dyDescent="0.25">
      <c r="A265" s="64" t="s">
        <v>89</v>
      </c>
      <c r="B265" s="65">
        <v>1434294.1099999999</v>
      </c>
      <c r="C265" s="67">
        <v>4.8981824474605669E-3</v>
      </c>
      <c r="D265" s="66">
        <v>11</v>
      </c>
      <c r="E265" s="67">
        <v>5.1886792452830186E-3</v>
      </c>
      <c r="F265" s="45"/>
    </row>
    <row r="266" spans="1:6" x14ac:dyDescent="0.25">
      <c r="A266" s="64" t="s">
        <v>1</v>
      </c>
      <c r="B266" s="65">
        <v>373114.06</v>
      </c>
      <c r="C266" s="67">
        <v>1.274202220347087E-3</v>
      </c>
      <c r="D266" s="66">
        <v>7</v>
      </c>
      <c r="E266" s="67">
        <v>3.3018867924528303E-3</v>
      </c>
      <c r="F266" s="45"/>
    </row>
    <row r="267" spans="1:6" x14ac:dyDescent="0.25">
      <c r="A267" s="64" t="s">
        <v>70</v>
      </c>
      <c r="B267" s="65">
        <v>964058.35000000009</v>
      </c>
      <c r="C267" s="67">
        <v>3.2923050128803757E-3</v>
      </c>
      <c r="D267" s="66">
        <v>6</v>
      </c>
      <c r="E267" s="67">
        <v>2.8301886792452828E-3</v>
      </c>
      <c r="F267" s="45"/>
    </row>
    <row r="268" spans="1:6" x14ac:dyDescent="0.25">
      <c r="A268" s="64" t="s">
        <v>82</v>
      </c>
      <c r="B268" s="65">
        <v>2399589.64</v>
      </c>
      <c r="C268" s="67">
        <v>8.1947124887490636E-3</v>
      </c>
      <c r="D268" s="66">
        <v>20</v>
      </c>
      <c r="E268" s="67">
        <v>9.433962264150943E-3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292821699.75999993</v>
      </c>
      <c r="C270" s="67"/>
      <c r="D270" s="72">
        <v>2120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1.7188147265543046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227505042.81999964</v>
      </c>
      <c r="C283" s="67">
        <v>0.60182908474730035</v>
      </c>
      <c r="D283" s="66">
        <v>1688</v>
      </c>
      <c r="E283" s="67">
        <v>0.59752212389380532</v>
      </c>
      <c r="F283" s="45"/>
    </row>
    <row r="284" spans="1:6" x14ac:dyDescent="0.25">
      <c r="A284" s="64" t="s">
        <v>181</v>
      </c>
      <c r="B284" s="65">
        <v>121337656.12999991</v>
      </c>
      <c r="C284" s="67">
        <v>0.3209798324860737</v>
      </c>
      <c r="D284" s="66">
        <v>884</v>
      </c>
      <c r="E284" s="67">
        <v>0.31292035398230089</v>
      </c>
      <c r="F284" s="45"/>
    </row>
    <row r="285" spans="1:6" x14ac:dyDescent="0.25">
      <c r="A285" s="64" t="s">
        <v>182</v>
      </c>
      <c r="B285" s="65">
        <v>23392409.189999998</v>
      </c>
      <c r="C285" s="67">
        <v>6.1880967728661002E-2</v>
      </c>
      <c r="D285" s="66">
        <v>197</v>
      </c>
      <c r="E285" s="67">
        <v>6.9734513274336288E-2</v>
      </c>
      <c r="F285" s="45"/>
    </row>
    <row r="286" spans="1:6" x14ac:dyDescent="0.25">
      <c r="A286" s="64" t="s">
        <v>183</v>
      </c>
      <c r="B286" s="65">
        <v>1714123.85</v>
      </c>
      <c r="C286" s="67">
        <v>4.5344471269818006E-3</v>
      </c>
      <c r="D286" s="66">
        <v>22</v>
      </c>
      <c r="E286" s="67">
        <v>7.7876106194690268E-3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1.0775667910982957E-2</v>
      </c>
      <c r="D287" s="66">
        <v>34</v>
      </c>
      <c r="E287" s="67">
        <v>1.2035398230088496E-2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378022678.83999962</v>
      </c>
      <c r="C291" s="69"/>
      <c r="D291" s="72">
        <v>2825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577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376699486.87000072</v>
      </c>
      <c r="C6" s="65">
        <v>33849132.349999987</v>
      </c>
      <c r="D6" s="65">
        <v>224332659.45000026</v>
      </c>
      <c r="E6" s="65">
        <v>118517695.07000007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2813</v>
      </c>
      <c r="C7" s="66">
        <v>292</v>
      </c>
      <c r="D7" s="66">
        <v>1565</v>
      </c>
      <c r="E7" s="66">
        <v>956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0.78540316873681415</v>
      </c>
      <c r="C8" s="67">
        <v>0.77191554111048677</v>
      </c>
      <c r="D8" s="67">
        <v>0.79339352370913885</v>
      </c>
      <c r="E8" s="67">
        <v>0.77413098623704968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5.5015675675675673E-3</v>
      </c>
      <c r="E9" s="67">
        <v>5.3497199999999995E-2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0.89999992105263149</v>
      </c>
      <c r="D10" s="67">
        <v>0.89999794520547949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12.093869957251048</v>
      </c>
      <c r="C11" s="65">
        <v>15.678546795801372</v>
      </c>
      <c r="D11" s="65">
        <v>11.722520140022846</v>
      </c>
      <c r="E11" s="65">
        <v>11.772970123411584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11.496235455167694</v>
      </c>
      <c r="C12" s="65">
        <v>14.91854893908282</v>
      </c>
      <c r="D12" s="65">
        <v>11.496235455167694</v>
      </c>
      <c r="E12" s="65">
        <v>11.496235455167694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20.747433264887064</v>
      </c>
      <c r="C13" s="65">
        <v>20.747433264887064</v>
      </c>
      <c r="D13" s="65">
        <v>12.05201916495551</v>
      </c>
      <c r="E13" s="65">
        <v>12.292950034223136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133913.78843583388</v>
      </c>
      <c r="C14" s="65">
        <v>115921.68613013694</v>
      </c>
      <c r="D14" s="65">
        <v>143343.55236421741</v>
      </c>
      <c r="E14" s="65">
        <v>125590.63744318184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1017.79</v>
      </c>
      <c r="E15" s="65">
        <v>8516.18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555549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10.749607479889582</v>
      </c>
      <c r="C17" s="65">
        <v>7.768096276131975</v>
      </c>
      <c r="D17" s="65">
        <v>11.214417167037817</v>
      </c>
      <c r="E17" s="65">
        <v>10.721338064802664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0.16666666666666666</v>
      </c>
      <c r="D18" s="65">
        <v>0.16666666666666666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22.083333333333332</v>
      </c>
      <c r="C19" s="65">
        <v>22.083333333333332</v>
      </c>
      <c r="D19" s="65">
        <v>18.5</v>
      </c>
      <c r="E19" s="65">
        <v>18.5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0.77511797240850699</v>
      </c>
      <c r="C20" s="67">
        <v>0.954237133939417</v>
      </c>
      <c r="D20" s="67">
        <v>0.94272794147985572</v>
      </c>
      <c r="E20" s="67">
        <v>0.40670532068254128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0.22488202759149103</v>
      </c>
      <c r="C21" s="67">
        <v>4.5762866060583114E-2</v>
      </c>
      <c r="D21" s="67">
        <v>5.7272058520144248E-2</v>
      </c>
      <c r="E21" s="67">
        <v>0.59329467931745816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0.3563978297011362</v>
      </c>
      <c r="C23" s="67">
        <v>0.30131871814433692</v>
      </c>
      <c r="D23" s="67">
        <v>0.27411134299731993</v>
      </c>
      <c r="E23" s="67">
        <v>0.52788215129435478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1.7194323070964805</v>
      </c>
      <c r="C24" s="65">
        <v>2.1290789517615334</v>
      </c>
      <c r="D24" s="65">
        <v>1.703415087777882</v>
      </c>
      <c r="E24" s="65">
        <v>1.5152026813821287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2016715.89</v>
      </c>
      <c r="C31" s="67">
        <v>5.3536465015041933E-3</v>
      </c>
      <c r="D31" s="66">
        <v>58</v>
      </c>
      <c r="E31" s="67">
        <v>2.0618556701030927E-2</v>
      </c>
      <c r="F31" s="45"/>
    </row>
    <row r="32" spans="1:11" x14ac:dyDescent="0.25">
      <c r="A32" s="64" t="s">
        <v>19</v>
      </c>
      <c r="B32" s="65">
        <v>11108678.529999999</v>
      </c>
      <c r="C32" s="67">
        <v>2.9489497377079347E-2</v>
      </c>
      <c r="D32" s="66">
        <v>138</v>
      </c>
      <c r="E32" s="67">
        <v>4.9057945254177032E-2</v>
      </c>
      <c r="F32" s="45"/>
    </row>
    <row r="33" spans="1:6" x14ac:dyDescent="0.25">
      <c r="A33" s="64" t="s">
        <v>20</v>
      </c>
      <c r="B33" s="65">
        <v>6514100.8999999994</v>
      </c>
      <c r="C33" s="67">
        <v>1.7292566427753151E-2</v>
      </c>
      <c r="D33" s="66">
        <v>66</v>
      </c>
      <c r="E33" s="67">
        <v>2.3462495556345539E-2</v>
      </c>
      <c r="F33" s="45"/>
    </row>
    <row r="34" spans="1:6" x14ac:dyDescent="0.25">
      <c r="A34" s="64" t="s">
        <v>21</v>
      </c>
      <c r="B34" s="65">
        <v>7339738.4500000011</v>
      </c>
      <c r="C34" s="67">
        <v>1.9484333549233013E-2</v>
      </c>
      <c r="D34" s="66">
        <v>55</v>
      </c>
      <c r="E34" s="67">
        <v>1.955207963028795E-2</v>
      </c>
      <c r="F34" s="45"/>
    </row>
    <row r="35" spans="1:6" x14ac:dyDescent="0.25">
      <c r="A35" s="64" t="s">
        <v>22</v>
      </c>
      <c r="B35" s="65">
        <v>10391568.779999999</v>
      </c>
      <c r="C35" s="67">
        <v>2.758583205499868E-2</v>
      </c>
      <c r="D35" s="66">
        <v>74</v>
      </c>
      <c r="E35" s="67">
        <v>2.630643441166015E-2</v>
      </c>
      <c r="F35" s="45"/>
    </row>
    <row r="36" spans="1:6" x14ac:dyDescent="0.25">
      <c r="A36" s="64" t="s">
        <v>23</v>
      </c>
      <c r="B36" s="65">
        <v>17969366.629999999</v>
      </c>
      <c r="C36" s="67">
        <v>4.7702126645586006E-2</v>
      </c>
      <c r="D36" s="66">
        <v>118</v>
      </c>
      <c r="E36" s="67">
        <v>4.1948098115890509E-2</v>
      </c>
      <c r="F36" s="45"/>
    </row>
    <row r="37" spans="1:6" x14ac:dyDescent="0.25">
      <c r="A37" s="64" t="s">
        <v>24</v>
      </c>
      <c r="B37" s="65">
        <v>30919509.550000001</v>
      </c>
      <c r="C37" s="67">
        <v>8.208004159206729E-2</v>
      </c>
      <c r="D37" s="66">
        <v>190</v>
      </c>
      <c r="E37" s="67">
        <v>6.7543547813722002E-2</v>
      </c>
      <c r="F37" s="45"/>
    </row>
    <row r="38" spans="1:6" x14ac:dyDescent="0.25">
      <c r="A38" s="64" t="s">
        <v>25</v>
      </c>
      <c r="B38" s="65">
        <v>53851218.999999978</v>
      </c>
      <c r="C38" s="67">
        <v>0.14295538188132489</v>
      </c>
      <c r="D38" s="66">
        <v>329</v>
      </c>
      <c r="E38" s="67">
        <v>0.11695698542481336</v>
      </c>
      <c r="F38" s="45"/>
    </row>
    <row r="39" spans="1:6" x14ac:dyDescent="0.25">
      <c r="A39" s="64" t="s">
        <v>42</v>
      </c>
      <c r="B39" s="65">
        <v>103597425.77000001</v>
      </c>
      <c r="C39" s="67">
        <v>0.2750134507237908</v>
      </c>
      <c r="D39" s="66">
        <v>704</v>
      </c>
      <c r="E39" s="67">
        <v>0.25026661926768573</v>
      </c>
      <c r="F39" s="45"/>
    </row>
    <row r="40" spans="1:6" x14ac:dyDescent="0.25">
      <c r="A40" s="64" t="s">
        <v>43</v>
      </c>
      <c r="B40" s="65">
        <v>108116559.3499999</v>
      </c>
      <c r="C40" s="67">
        <v>0.28701010518581149</v>
      </c>
      <c r="D40" s="66">
        <v>876</v>
      </c>
      <c r="E40" s="67">
        <v>0.31141130465694988</v>
      </c>
      <c r="F40" s="45"/>
    </row>
    <row r="41" spans="1:6" x14ac:dyDescent="0.25">
      <c r="A41" s="64" t="s">
        <v>44</v>
      </c>
      <c r="B41" s="65">
        <v>16224100.120000005</v>
      </c>
      <c r="C41" s="67">
        <v>4.3069079426696931E-2</v>
      </c>
      <c r="D41" s="66">
        <v>137</v>
      </c>
      <c r="E41" s="67">
        <v>4.8702452897262709E-2</v>
      </c>
      <c r="F41" s="45"/>
    </row>
    <row r="42" spans="1:6" x14ac:dyDescent="0.25">
      <c r="A42" s="64" t="s">
        <v>45</v>
      </c>
      <c r="B42" s="65">
        <v>5367023.8600000013</v>
      </c>
      <c r="C42" s="67">
        <v>1.424749448053317E-2</v>
      </c>
      <c r="D42" s="66">
        <v>46</v>
      </c>
      <c r="E42" s="67">
        <v>1.6352648418059012E-2</v>
      </c>
      <c r="F42" s="45"/>
    </row>
    <row r="43" spans="1:6" x14ac:dyDescent="0.25">
      <c r="A43" s="64" t="s">
        <v>46</v>
      </c>
      <c r="B43" s="65">
        <v>1058478.6599999999</v>
      </c>
      <c r="C43" s="67">
        <v>2.8098755026053006E-3</v>
      </c>
      <c r="D43" s="66">
        <v>10</v>
      </c>
      <c r="E43" s="67">
        <v>3.5549235691432635E-3</v>
      </c>
      <c r="F43" s="45"/>
    </row>
    <row r="44" spans="1:6" x14ac:dyDescent="0.25">
      <c r="A44" s="64" t="s">
        <v>47</v>
      </c>
      <c r="B44" s="65">
        <v>1943095.43</v>
      </c>
      <c r="C44" s="67">
        <v>5.1582109817701121E-3</v>
      </c>
      <c r="D44" s="66">
        <v>9</v>
      </c>
      <c r="E44" s="67">
        <v>3.1994312122289371E-3</v>
      </c>
      <c r="F44" s="45"/>
    </row>
    <row r="45" spans="1:6" x14ac:dyDescent="0.25">
      <c r="A45" s="64" t="s">
        <v>26</v>
      </c>
      <c r="B45" s="65">
        <v>92859</v>
      </c>
      <c r="C45" s="67">
        <v>2.4650683963380575E-4</v>
      </c>
      <c r="D45" s="66">
        <v>1</v>
      </c>
      <c r="E45" s="67">
        <v>3.5549235691432633E-4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5.0185082961167035E-4</v>
      </c>
      <c r="D48" s="66">
        <v>2</v>
      </c>
      <c r="E48" s="67">
        <v>7.1098471382865266E-4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376699486.86999995</v>
      </c>
      <c r="C50" s="71"/>
      <c r="D50" s="72">
        <v>2813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0.78540316873681582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576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5502201.3599999994</v>
      </c>
      <c r="C59" s="67">
        <v>1.4606341531595514E-2</v>
      </c>
      <c r="D59" s="66">
        <v>104</v>
      </c>
      <c r="E59" s="67">
        <v>3.6971205119089939E-2</v>
      </c>
      <c r="F59" s="45"/>
    </row>
    <row r="60" spans="1:6" x14ac:dyDescent="0.25">
      <c r="A60" s="64" t="s">
        <v>19</v>
      </c>
      <c r="B60" s="65">
        <v>68228736.749999985</v>
      </c>
      <c r="C60" s="67">
        <v>0.18112245736492313</v>
      </c>
      <c r="D60" s="66">
        <v>465</v>
      </c>
      <c r="E60" s="67">
        <v>0.16530394596516174</v>
      </c>
      <c r="F60" s="45"/>
    </row>
    <row r="61" spans="1:6" x14ac:dyDescent="0.25">
      <c r="A61" s="64" t="s">
        <v>20</v>
      </c>
      <c r="B61" s="65">
        <v>25157650.960000005</v>
      </c>
      <c r="C61" s="67">
        <v>6.6784404643168468E-2</v>
      </c>
      <c r="D61" s="66">
        <v>158</v>
      </c>
      <c r="E61" s="67">
        <v>5.6167792392463563E-2</v>
      </c>
      <c r="F61" s="45"/>
    </row>
    <row r="62" spans="1:6" x14ac:dyDescent="0.25">
      <c r="A62" s="64" t="s">
        <v>21</v>
      </c>
      <c r="B62" s="65">
        <v>55371796.830000028</v>
      </c>
      <c r="C62" s="67">
        <v>0.14699196245284241</v>
      </c>
      <c r="D62" s="66">
        <v>419</v>
      </c>
      <c r="E62" s="67">
        <v>0.14895129754710273</v>
      </c>
      <c r="F62" s="45"/>
    </row>
    <row r="63" spans="1:6" x14ac:dyDescent="0.25">
      <c r="A63" s="64" t="s">
        <v>22</v>
      </c>
      <c r="B63" s="65">
        <v>34090343.409999996</v>
      </c>
      <c r="C63" s="67">
        <v>9.0497451146687308E-2</v>
      </c>
      <c r="D63" s="66">
        <v>247</v>
      </c>
      <c r="E63" s="67">
        <v>8.7806612157838609E-2</v>
      </c>
      <c r="F63" s="45"/>
    </row>
    <row r="64" spans="1:6" x14ac:dyDescent="0.25">
      <c r="A64" s="64" t="s">
        <v>23</v>
      </c>
      <c r="B64" s="65">
        <v>29137358.109999985</v>
      </c>
      <c r="C64" s="67">
        <v>7.7349078312005687E-2</v>
      </c>
      <c r="D64" s="66">
        <v>197</v>
      </c>
      <c r="E64" s="67">
        <v>7.0031994312122287E-2</v>
      </c>
      <c r="F64" s="45"/>
    </row>
    <row r="65" spans="1:6" x14ac:dyDescent="0.25">
      <c r="A65" s="64" t="s">
        <v>24</v>
      </c>
      <c r="B65" s="65">
        <v>35162347.79999999</v>
      </c>
      <c r="C65" s="67">
        <v>9.3343232538393703E-2</v>
      </c>
      <c r="D65" s="66">
        <v>281</v>
      </c>
      <c r="E65" s="67">
        <v>9.9893352292925702E-2</v>
      </c>
      <c r="F65" s="45"/>
    </row>
    <row r="66" spans="1:6" x14ac:dyDescent="0.25">
      <c r="A66" s="64" t="s">
        <v>25</v>
      </c>
      <c r="B66" s="65">
        <v>29019810.799999997</v>
      </c>
      <c r="C66" s="67">
        <v>7.703703299711373E-2</v>
      </c>
      <c r="D66" s="66">
        <v>206</v>
      </c>
      <c r="E66" s="67">
        <v>7.3231425524351232E-2</v>
      </c>
      <c r="F66" s="45"/>
    </row>
    <row r="67" spans="1:6" x14ac:dyDescent="0.25">
      <c r="A67" s="64" t="s">
        <v>42</v>
      </c>
      <c r="B67" s="65">
        <v>51095222.779999956</v>
      </c>
      <c r="C67" s="67">
        <v>0.13563921523905093</v>
      </c>
      <c r="D67" s="66">
        <v>437</v>
      </c>
      <c r="E67" s="67">
        <v>0.15535015997156063</v>
      </c>
      <c r="F67" s="45"/>
    </row>
    <row r="68" spans="1:6" x14ac:dyDescent="0.25">
      <c r="A68" s="64" t="s">
        <v>43</v>
      </c>
      <c r="B68" s="65">
        <v>3485078.3700000006</v>
      </c>
      <c r="C68" s="67">
        <v>9.2516143277962867E-3</v>
      </c>
      <c r="D68" s="66">
        <v>22</v>
      </c>
      <c r="E68" s="67">
        <v>7.8208318521151791E-3</v>
      </c>
      <c r="F68" s="45"/>
    </row>
    <row r="69" spans="1:6" x14ac:dyDescent="0.25">
      <c r="A69" s="64" t="s">
        <v>44</v>
      </c>
      <c r="B69" s="65">
        <v>4178525.0200000005</v>
      </c>
      <c r="C69" s="67">
        <v>1.1092462733940546E-2</v>
      </c>
      <c r="D69" s="66">
        <v>39</v>
      </c>
      <c r="E69" s="67">
        <v>1.3864201919658727E-2</v>
      </c>
      <c r="F69" s="45"/>
    </row>
    <row r="70" spans="1:6" x14ac:dyDescent="0.25">
      <c r="A70" s="64" t="s">
        <v>45</v>
      </c>
      <c r="B70" s="65">
        <v>4898633.2100000009</v>
      </c>
      <c r="C70" s="67">
        <v>1.3004087822637605E-2</v>
      </c>
      <c r="D70" s="66">
        <v>35</v>
      </c>
      <c r="E70" s="67">
        <v>1.2442232492001421E-2</v>
      </c>
      <c r="F70" s="45"/>
    </row>
    <row r="71" spans="1:6" x14ac:dyDescent="0.25">
      <c r="A71" s="64" t="s">
        <v>46</v>
      </c>
      <c r="B71" s="65">
        <v>5711555.8199999994</v>
      </c>
      <c r="C71" s="67">
        <v>1.5162101407297837E-2</v>
      </c>
      <c r="D71" s="66">
        <v>35</v>
      </c>
      <c r="E71" s="67">
        <v>1.2442232492001421E-2</v>
      </c>
      <c r="F71" s="45"/>
    </row>
    <row r="72" spans="1:6" x14ac:dyDescent="0.25">
      <c r="A72" s="64" t="s">
        <v>47</v>
      </c>
      <c r="B72" s="65">
        <v>2504094.7800000003</v>
      </c>
      <c r="C72" s="67">
        <v>6.6474600239213241E-3</v>
      </c>
      <c r="D72" s="66">
        <v>10</v>
      </c>
      <c r="E72" s="67">
        <v>3.5549235691432635E-3</v>
      </c>
      <c r="F72" s="45"/>
    </row>
    <row r="73" spans="1:6" x14ac:dyDescent="0.25">
      <c r="A73" s="64" t="s">
        <v>26</v>
      </c>
      <c r="B73" s="65">
        <v>6293773.0099999998</v>
      </c>
      <c r="C73" s="67">
        <v>1.6707676090283601E-2</v>
      </c>
      <c r="D73" s="66">
        <v>42</v>
      </c>
      <c r="E73" s="67">
        <v>1.4930678990401706E-2</v>
      </c>
      <c r="F73" s="45"/>
    </row>
    <row r="74" spans="1:6" x14ac:dyDescent="0.25">
      <c r="A74" s="64" t="s">
        <v>27</v>
      </c>
      <c r="B74" s="65">
        <v>619259.43000000005</v>
      </c>
      <c r="C74" s="67">
        <v>1.6439083449394456E-3</v>
      </c>
      <c r="D74" s="66">
        <v>5</v>
      </c>
      <c r="E74" s="67">
        <v>1.7774617845716318E-3</v>
      </c>
      <c r="F74" s="45"/>
    </row>
    <row r="75" spans="1:6" x14ac:dyDescent="0.25">
      <c r="A75" s="64" t="s">
        <v>28</v>
      </c>
      <c r="B75" s="65">
        <v>2780585.46</v>
      </c>
      <c r="C75" s="67">
        <v>7.381442122748598E-3</v>
      </c>
      <c r="D75" s="66">
        <v>16</v>
      </c>
      <c r="E75" s="67">
        <v>5.6878777106292213E-3</v>
      </c>
      <c r="F75" s="45"/>
    </row>
    <row r="76" spans="1:6" x14ac:dyDescent="0.25">
      <c r="A76" s="64" t="s">
        <v>5</v>
      </c>
      <c r="B76" s="65">
        <v>13462512.969999999</v>
      </c>
      <c r="C76" s="67">
        <v>3.5738070900653895E-2</v>
      </c>
      <c r="D76" s="66">
        <v>95</v>
      </c>
      <c r="E76" s="67">
        <v>3.3771773906861001E-2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376699486.86999989</v>
      </c>
      <c r="C78" s="71"/>
      <c r="D78" s="72">
        <v>2813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0.66847857114264242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423239.64999999997</v>
      </c>
      <c r="C87" s="67">
        <v>1.1235471901400815E-3</v>
      </c>
      <c r="D87" s="66">
        <v>11</v>
      </c>
      <c r="E87" s="67">
        <v>3.9104159260575895E-3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369702987.19000083</v>
      </c>
      <c r="C89" s="67">
        <v>0.98142684042886819</v>
      </c>
      <c r="D89" s="66">
        <v>2741</v>
      </c>
      <c r="E89" s="67">
        <v>0.97440455030216855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6573260.0300000021</v>
      </c>
      <c r="C91" s="67">
        <v>1.7449612380991741E-2</v>
      </c>
      <c r="D91" s="66">
        <v>61</v>
      </c>
      <c r="E91" s="67">
        <v>2.1685033771773908E-2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376699486.87000084</v>
      </c>
      <c r="C93" s="71"/>
      <c r="D93" s="72">
        <v>2813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363429206.75000066</v>
      </c>
      <c r="C100" s="67">
        <v>0.96477223733362927</v>
      </c>
      <c r="D100" s="66">
        <v>2611</v>
      </c>
      <c r="E100" s="67">
        <v>0.92819054390330613</v>
      </c>
      <c r="F100" s="64"/>
    </row>
    <row r="101" spans="1:6" x14ac:dyDescent="0.25">
      <c r="A101" s="64" t="s">
        <v>7</v>
      </c>
      <c r="B101" s="65">
        <v>13270280.120000005</v>
      </c>
      <c r="C101" s="67">
        <v>3.5227762666370691E-2</v>
      </c>
      <c r="D101" s="66">
        <v>202</v>
      </c>
      <c r="E101" s="67">
        <v>7.1809456096693924E-2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376699486.87000066</v>
      </c>
      <c r="C103" s="71"/>
      <c r="D103" s="72">
        <v>2813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85234491.010000035</v>
      </c>
      <c r="C110" s="67">
        <v>0.2262665439717329</v>
      </c>
      <c r="D110" s="66">
        <v>1223</v>
      </c>
      <c r="E110" s="67">
        <v>0.43476715250622111</v>
      </c>
      <c r="F110" s="45"/>
    </row>
    <row r="111" spans="1:6" x14ac:dyDescent="0.25">
      <c r="A111" s="64" t="s">
        <v>72</v>
      </c>
      <c r="B111" s="66">
        <v>158637470.66999978</v>
      </c>
      <c r="C111" s="67">
        <v>0.42112473257694155</v>
      </c>
      <c r="D111" s="66">
        <v>1170</v>
      </c>
      <c r="E111" s="67">
        <v>0.41592605758976181</v>
      </c>
      <c r="F111" s="45"/>
    </row>
    <row r="112" spans="1:6" x14ac:dyDescent="0.25">
      <c r="A112" s="64" t="s">
        <v>73</v>
      </c>
      <c r="B112" s="66">
        <v>66936488.100000024</v>
      </c>
      <c r="C112" s="67">
        <v>0.17769200764295179</v>
      </c>
      <c r="D112" s="66">
        <v>279</v>
      </c>
      <c r="E112" s="67">
        <v>9.9182367579097055E-2</v>
      </c>
      <c r="F112" s="45"/>
    </row>
    <row r="113" spans="1:6" x14ac:dyDescent="0.25">
      <c r="A113" s="64" t="s">
        <v>74</v>
      </c>
      <c r="B113" s="66">
        <v>27569139.900000002</v>
      </c>
      <c r="C113" s="67">
        <v>7.3186029875092984E-2</v>
      </c>
      <c r="D113" s="66">
        <v>82</v>
      </c>
      <c r="E113" s="67">
        <v>2.9150373266974759E-2</v>
      </c>
      <c r="F113" s="45"/>
    </row>
    <row r="114" spans="1:6" x14ac:dyDescent="0.25">
      <c r="A114" s="64" t="s">
        <v>75</v>
      </c>
      <c r="B114" s="66">
        <v>14971642.449999999</v>
      </c>
      <c r="C114" s="67">
        <v>3.9744260270698911E-2</v>
      </c>
      <c r="D114" s="66">
        <v>34</v>
      </c>
      <c r="E114" s="67">
        <v>1.2086740135087096E-2</v>
      </c>
      <c r="F114" s="45"/>
    </row>
    <row r="115" spans="1:6" x14ac:dyDescent="0.25">
      <c r="A115" s="64" t="s">
        <v>76</v>
      </c>
      <c r="B115" s="66">
        <v>9069364.4700000007</v>
      </c>
      <c r="C115" s="67">
        <v>2.407586096110045E-2</v>
      </c>
      <c r="D115" s="66">
        <v>15</v>
      </c>
      <c r="E115" s="67">
        <v>5.3323853537148953E-3</v>
      </c>
      <c r="F115" s="45"/>
    </row>
    <row r="116" spans="1:6" x14ac:dyDescent="0.25">
      <c r="A116" s="64" t="s">
        <v>77</v>
      </c>
      <c r="B116" s="66">
        <v>4443974.25</v>
      </c>
      <c r="C116" s="67">
        <v>1.1797133802663314E-2</v>
      </c>
      <c r="D116" s="66">
        <v>5</v>
      </c>
      <c r="E116" s="67">
        <v>1.7774617845716318E-3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3.9070666441016928E-3</v>
      </c>
      <c r="D118" s="66">
        <v>1</v>
      </c>
      <c r="E118" s="67">
        <v>3.5549235691432633E-4</v>
      </c>
      <c r="F118" s="45"/>
    </row>
    <row r="119" spans="1:6" x14ac:dyDescent="0.25">
      <c r="A119" s="64" t="s">
        <v>81</v>
      </c>
      <c r="B119" s="66">
        <v>3113044.15</v>
      </c>
      <c r="C119" s="67">
        <v>8.2639989129433596E-3</v>
      </c>
      <c r="D119" s="66">
        <v>2</v>
      </c>
      <c r="E119" s="67">
        <v>7.1098471382865266E-4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1.394236534177311E-2</v>
      </c>
      <c r="D121" s="66">
        <v>2</v>
      </c>
      <c r="E121" s="67">
        <v>7.1098471382865266E-4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376699486.86999983</v>
      </c>
      <c r="C123" s="71"/>
      <c r="D123" s="72">
        <v>2813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133913.78843583388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249688356.17999989</v>
      </c>
      <c r="C132" s="67">
        <v>0.66283168648479773</v>
      </c>
      <c r="D132" s="66">
        <v>1690</v>
      </c>
      <c r="E132" s="67">
        <v>0.60078208318521154</v>
      </c>
      <c r="F132" s="45"/>
    </row>
    <row r="133" spans="1:6" x14ac:dyDescent="0.25">
      <c r="A133" s="64" t="s">
        <v>9</v>
      </c>
      <c r="B133" s="65">
        <v>121067470.49999996</v>
      </c>
      <c r="C133" s="67">
        <v>0.32139005950326849</v>
      </c>
      <c r="D133" s="66">
        <v>1067</v>
      </c>
      <c r="E133" s="67">
        <v>0.37931034482758619</v>
      </c>
      <c r="F133" s="45"/>
    </row>
    <row r="134" spans="1:6" x14ac:dyDescent="0.25">
      <c r="A134" s="64" t="s">
        <v>10</v>
      </c>
      <c r="B134" s="65">
        <v>5943660.1900000004</v>
      </c>
      <c r="C134" s="67">
        <v>1.5778254011933859E-2</v>
      </c>
      <c r="D134" s="66">
        <v>56</v>
      </c>
      <c r="E134" s="67">
        <v>1.9907571987202274E-2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376699486.86999983</v>
      </c>
      <c r="C136" s="67"/>
      <c r="D136" s="72">
        <v>2813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86058.44</v>
      </c>
      <c r="C143" s="67">
        <v>2.2845382858113325E-4</v>
      </c>
      <c r="D143" s="66">
        <v>2</v>
      </c>
      <c r="E143" s="67">
        <v>7.1098471382865266E-4</v>
      </c>
      <c r="F143" s="45"/>
    </row>
    <row r="144" spans="1:6" x14ac:dyDescent="0.25">
      <c r="A144" s="76">
        <v>1997</v>
      </c>
      <c r="B144" s="65">
        <v>959327.32000000007</v>
      </c>
      <c r="C144" s="67">
        <v>2.5466647910010682E-3</v>
      </c>
      <c r="D144" s="66">
        <v>15</v>
      </c>
      <c r="E144" s="67">
        <v>5.3323853537148953E-3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17537.63</v>
      </c>
      <c r="C147" s="67">
        <v>4.655602306687572E-5</v>
      </c>
      <c r="D147" s="66">
        <v>1</v>
      </c>
      <c r="E147" s="67">
        <v>3.5549235691432633E-4</v>
      </c>
      <c r="F147" s="45"/>
    </row>
    <row r="148" spans="1:6" x14ac:dyDescent="0.25">
      <c r="A148" s="76">
        <v>2001</v>
      </c>
      <c r="B148" s="65">
        <v>30672985.75</v>
      </c>
      <c r="C148" s="67">
        <v>8.1425610650181932E-2</v>
      </c>
      <c r="D148" s="66">
        <v>254</v>
      </c>
      <c r="E148" s="67">
        <v>9.0295058656238894E-2</v>
      </c>
      <c r="F148" s="45"/>
    </row>
    <row r="149" spans="1:6" x14ac:dyDescent="0.25">
      <c r="A149" s="76">
        <v>2002</v>
      </c>
      <c r="B149" s="65">
        <v>2113223.21</v>
      </c>
      <c r="C149" s="67">
        <v>5.6098383025652348E-3</v>
      </c>
      <c r="D149" s="66">
        <v>20</v>
      </c>
      <c r="E149" s="67">
        <v>7.1098471382865271E-3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7997934.1199999982</v>
      </c>
      <c r="C151" s="67">
        <v>2.1231603436614427E-2</v>
      </c>
      <c r="D151" s="66">
        <v>76</v>
      </c>
      <c r="E151" s="67">
        <v>2.7017419125488801E-2</v>
      </c>
      <c r="F151" s="45"/>
    </row>
    <row r="152" spans="1:6" x14ac:dyDescent="0.25">
      <c r="A152" s="76">
        <v>2005</v>
      </c>
      <c r="B152" s="65">
        <v>334852420.40000075</v>
      </c>
      <c r="C152" s="67">
        <v>0.88891127296798944</v>
      </c>
      <c r="D152" s="66">
        <v>2445</v>
      </c>
      <c r="E152" s="67">
        <v>0.86917881265552788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376699486.87000072</v>
      </c>
      <c r="C154" s="67"/>
      <c r="D154" s="78">
        <v>2813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145.12643948701259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53492149.379999988</v>
      </c>
      <c r="C163" s="67">
        <v>0.14200218275970275</v>
      </c>
      <c r="D163" s="66">
        <v>434</v>
      </c>
      <c r="E163" s="67">
        <v>0.15428368290081762</v>
      </c>
      <c r="F163" s="45"/>
    </row>
    <row r="164" spans="1:6" x14ac:dyDescent="0.25">
      <c r="A164" s="64" t="s">
        <v>12</v>
      </c>
      <c r="B164" s="65">
        <v>98916381.020000011</v>
      </c>
      <c r="C164" s="67">
        <v>0.26258698104926359</v>
      </c>
      <c r="D164" s="66">
        <v>732</v>
      </c>
      <c r="E164" s="67">
        <v>0.26022040526128687</v>
      </c>
      <c r="F164" s="45"/>
    </row>
    <row r="165" spans="1:6" x14ac:dyDescent="0.25">
      <c r="A165" s="64" t="s">
        <v>13</v>
      </c>
      <c r="B165" s="65">
        <v>207409073.22000003</v>
      </c>
      <c r="C165" s="67">
        <v>0.55059558202046999</v>
      </c>
      <c r="D165" s="66">
        <v>1535</v>
      </c>
      <c r="E165" s="67">
        <v>0.54568076786349096</v>
      </c>
      <c r="F165" s="45"/>
    </row>
    <row r="166" spans="1:6" x14ac:dyDescent="0.25">
      <c r="A166" s="64" t="s">
        <v>14</v>
      </c>
      <c r="B166" s="65">
        <v>16430147.180000009</v>
      </c>
      <c r="C166" s="67">
        <v>4.3616059359459912E-2</v>
      </c>
      <c r="D166" s="66">
        <v>109</v>
      </c>
      <c r="E166" s="67">
        <v>3.874866690366157E-2</v>
      </c>
      <c r="F166" s="45"/>
    </row>
    <row r="167" spans="1:6" x14ac:dyDescent="0.25">
      <c r="A167" s="64" t="s">
        <v>15</v>
      </c>
      <c r="B167" s="65">
        <v>451736.06999999995</v>
      </c>
      <c r="C167" s="67">
        <v>1.1991948111038848E-3</v>
      </c>
      <c r="D167" s="66">
        <v>3</v>
      </c>
      <c r="E167" s="67">
        <v>1.0664770707429791E-3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376699486.87</v>
      </c>
      <c r="C171" s="71"/>
      <c r="D171" s="72">
        <v>2813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10.749607479889582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188238166.75000015</v>
      </c>
      <c r="C180" s="67">
        <v>0.49970380452087432</v>
      </c>
      <c r="D180" s="66">
        <v>1459</v>
      </c>
      <c r="E180" s="67">
        <v>0.51866334873800213</v>
      </c>
      <c r="F180" s="43"/>
    </row>
    <row r="181" spans="1:6" x14ac:dyDescent="0.25">
      <c r="A181" s="64" t="s">
        <v>53</v>
      </c>
      <c r="B181" s="65">
        <v>188461320.11999986</v>
      </c>
      <c r="C181" s="67">
        <v>0.50029619547912563</v>
      </c>
      <c r="D181" s="66">
        <v>1354</v>
      </c>
      <c r="E181" s="67">
        <v>0.48133665126199787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376699486.87</v>
      </c>
      <c r="C183" s="71"/>
      <c r="D183" s="72">
        <v>2813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11527388.85</v>
      </c>
      <c r="C190" s="67">
        <v>3.0601020844974326E-2</v>
      </c>
      <c r="D190" s="66">
        <v>144</v>
      </c>
      <c r="E190" s="67">
        <v>5.1190899395662993E-2</v>
      </c>
      <c r="F190" s="67">
        <v>0.81344329073245591</v>
      </c>
    </row>
    <row r="191" spans="1:6" x14ac:dyDescent="0.25">
      <c r="A191" s="64" t="s">
        <v>55</v>
      </c>
      <c r="B191" s="65">
        <v>57650751.499999978</v>
      </c>
      <c r="C191" s="67">
        <v>0.1530417574470852</v>
      </c>
      <c r="D191" s="66">
        <v>453</v>
      </c>
      <c r="E191" s="67">
        <v>0.16103803768218983</v>
      </c>
      <c r="F191" s="67">
        <v>0.80016767844728487</v>
      </c>
    </row>
    <row r="192" spans="1:6" x14ac:dyDescent="0.25">
      <c r="A192" s="64" t="s">
        <v>56</v>
      </c>
      <c r="B192" s="65">
        <v>61242128.169999987</v>
      </c>
      <c r="C192" s="67">
        <v>0.1625755550634313</v>
      </c>
      <c r="D192" s="66">
        <v>477</v>
      </c>
      <c r="E192" s="67">
        <v>0.16956985424813367</v>
      </c>
      <c r="F192" s="67">
        <v>0.79404734467611915</v>
      </c>
    </row>
    <row r="193" spans="1:6" x14ac:dyDescent="0.25">
      <c r="A193" s="64" t="s">
        <v>57</v>
      </c>
      <c r="B193" s="65">
        <v>18573733.910000004</v>
      </c>
      <c r="C193" s="67">
        <v>4.930650175377025E-2</v>
      </c>
      <c r="D193" s="66">
        <v>160</v>
      </c>
      <c r="E193" s="67">
        <v>5.6878777106292217E-2</v>
      </c>
      <c r="F193" s="67">
        <v>0.79499660183765786</v>
      </c>
    </row>
    <row r="194" spans="1:6" x14ac:dyDescent="0.25">
      <c r="A194" s="64" t="s">
        <v>58</v>
      </c>
      <c r="B194" s="65">
        <v>17884184.16</v>
      </c>
      <c r="C194" s="67">
        <v>4.7475998198457554E-2</v>
      </c>
      <c r="D194" s="66">
        <v>141</v>
      </c>
      <c r="E194" s="67">
        <v>5.0124422324920016E-2</v>
      </c>
      <c r="F194" s="67">
        <v>0.77124216504472565</v>
      </c>
    </row>
    <row r="195" spans="1:6" x14ac:dyDescent="0.25">
      <c r="A195" s="64" t="s">
        <v>59</v>
      </c>
      <c r="B195" s="65">
        <v>16955113.819999993</v>
      </c>
      <c r="C195" s="67">
        <v>4.5009654674287497E-2</v>
      </c>
      <c r="D195" s="66">
        <v>125</v>
      </c>
      <c r="E195" s="67">
        <v>4.4436544614290793E-2</v>
      </c>
      <c r="F195" s="67">
        <v>0.80206372572613982</v>
      </c>
    </row>
    <row r="196" spans="1:6" x14ac:dyDescent="0.25">
      <c r="A196" s="64" t="s">
        <v>29</v>
      </c>
      <c r="B196" s="65">
        <v>87196766.479999915</v>
      </c>
      <c r="C196" s="67">
        <v>0.23147567097719934</v>
      </c>
      <c r="D196" s="66">
        <v>645</v>
      </c>
      <c r="E196" s="67">
        <v>0.2292925702097405</v>
      </c>
      <c r="F196" s="67">
        <v>0.7795814164535515</v>
      </c>
    </row>
    <row r="197" spans="1:6" x14ac:dyDescent="0.25">
      <c r="A197" s="64" t="s">
        <v>60</v>
      </c>
      <c r="B197" s="65">
        <v>36223378.37999998</v>
      </c>
      <c r="C197" s="67">
        <v>9.6159882459571216E-2</v>
      </c>
      <c r="D197" s="66">
        <v>250</v>
      </c>
      <c r="E197" s="67">
        <v>8.8873089228581587E-2</v>
      </c>
      <c r="F197" s="67">
        <v>0.78608252767667297</v>
      </c>
    </row>
    <row r="198" spans="1:6" x14ac:dyDescent="0.25">
      <c r="A198" s="64" t="s">
        <v>61</v>
      </c>
      <c r="B198" s="65">
        <v>47248064.29999999</v>
      </c>
      <c r="C198" s="67">
        <v>0.12542641003465299</v>
      </c>
      <c r="D198" s="66">
        <v>221</v>
      </c>
      <c r="E198" s="67">
        <v>7.8563810878066118E-2</v>
      </c>
      <c r="F198" s="67">
        <v>0.75158143136388567</v>
      </c>
    </row>
    <row r="199" spans="1:6" x14ac:dyDescent="0.25">
      <c r="A199" s="64" t="s">
        <v>62</v>
      </c>
      <c r="B199" s="65">
        <v>15950515.010000004</v>
      </c>
      <c r="C199" s="67">
        <v>4.2342810558445423E-2</v>
      </c>
      <c r="D199" s="66">
        <v>138</v>
      </c>
      <c r="E199" s="67">
        <v>4.9057945254177032E-2</v>
      </c>
      <c r="F199" s="67">
        <v>0.79642660358531214</v>
      </c>
    </row>
    <row r="200" spans="1:6" x14ac:dyDescent="0.25">
      <c r="A200" s="64" t="s">
        <v>63</v>
      </c>
      <c r="B200" s="65">
        <v>5943660.1900000004</v>
      </c>
      <c r="C200" s="67">
        <v>1.5778254011933855E-2</v>
      </c>
      <c r="D200" s="66">
        <v>56</v>
      </c>
      <c r="E200" s="67">
        <v>1.9907571987202274E-2</v>
      </c>
      <c r="F200" s="67">
        <v>0.78661671933039923</v>
      </c>
    </row>
    <row r="201" spans="1:6" x14ac:dyDescent="0.25">
      <c r="A201" s="64" t="s">
        <v>4</v>
      </c>
      <c r="B201" s="65">
        <v>303802.09999999998</v>
      </c>
      <c r="C201" s="67">
        <v>8.0648397619092853E-4</v>
      </c>
      <c r="D201" s="66">
        <v>3</v>
      </c>
      <c r="E201" s="67">
        <v>1.0664770707429791E-3</v>
      </c>
      <c r="F201" s="67">
        <v>0.810356465095321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376699486.86999989</v>
      </c>
      <c r="C203" s="71"/>
      <c r="D203" s="72">
        <v>2813</v>
      </c>
      <c r="E203" s="71"/>
      <c r="F203" s="81">
        <v>0.78540316873681593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199654233.68000007</v>
      </c>
      <c r="C210" s="67">
        <v>0.53000930619505005</v>
      </c>
      <c r="D210" s="66">
        <v>1437</v>
      </c>
      <c r="E210" s="67">
        <v>0.510842516885887</v>
      </c>
      <c r="F210" s="45"/>
    </row>
    <row r="211" spans="1:6" x14ac:dyDescent="0.25">
      <c r="A211" s="64" t="s">
        <v>351</v>
      </c>
      <c r="B211" s="65">
        <v>159688745.34999996</v>
      </c>
      <c r="C211" s="67">
        <v>0.4239154841352597</v>
      </c>
      <c r="D211" s="66">
        <v>1226</v>
      </c>
      <c r="E211" s="67">
        <v>0.43583362957696409</v>
      </c>
      <c r="F211" s="45"/>
    </row>
    <row r="212" spans="1:6" x14ac:dyDescent="0.25">
      <c r="A212" s="64" t="s">
        <v>323</v>
      </c>
      <c r="B212" s="65">
        <v>8172734.8100000005</v>
      </c>
      <c r="C212" s="67">
        <v>2.1695635632284344E-2</v>
      </c>
      <c r="D212" s="66">
        <v>61</v>
      </c>
      <c r="E212" s="67">
        <v>2.1685033771773908E-2</v>
      </c>
      <c r="F212" s="45"/>
    </row>
    <row r="213" spans="1:6" x14ac:dyDescent="0.25">
      <c r="A213" s="64" t="s">
        <v>324</v>
      </c>
      <c r="B213" s="65">
        <v>3904148.8800000004</v>
      </c>
      <c r="C213" s="67">
        <v>1.0364093969013907E-2</v>
      </c>
      <c r="D213" s="66">
        <v>39</v>
      </c>
      <c r="E213" s="67">
        <v>1.3864201919658727E-2</v>
      </c>
      <c r="F213" s="45"/>
    </row>
    <row r="214" spans="1:6" x14ac:dyDescent="0.25">
      <c r="A214" s="64" t="s">
        <v>325</v>
      </c>
      <c r="B214" s="65">
        <v>4856384.5000000009</v>
      </c>
      <c r="C214" s="67">
        <v>1.2891932878251975E-2</v>
      </c>
      <c r="D214" s="66">
        <v>39</v>
      </c>
      <c r="E214" s="67">
        <v>1.3864201919658727E-2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308637.96000000002</v>
      </c>
      <c r="C220" s="67">
        <v>8.1932142399363504E-4</v>
      </c>
      <c r="D220" s="66">
        <v>10</v>
      </c>
      <c r="E220" s="67">
        <v>3.5549235691432635E-3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114601.69</v>
      </c>
      <c r="C222" s="67">
        <v>3.0422576614644911E-4</v>
      </c>
      <c r="D222" s="66">
        <v>1</v>
      </c>
      <c r="E222" s="67">
        <v>3.5549235691432633E-4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376699486.87</v>
      </c>
      <c r="C225" s="71"/>
      <c r="D225" s="72">
        <v>2813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2.0794638779326986E-2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291986542.46999997</v>
      </c>
      <c r="C235" s="67">
        <v>0.77511797240850844</v>
      </c>
      <c r="D235" s="66">
        <v>2114</v>
      </c>
      <c r="E235" s="67">
        <v>0.75151084251688594</v>
      </c>
      <c r="F235" s="45"/>
    </row>
    <row r="236" spans="1:6" x14ac:dyDescent="0.25">
      <c r="A236" s="64" t="s">
        <v>555</v>
      </c>
      <c r="B236" s="65">
        <v>84712944.400000021</v>
      </c>
      <c r="C236" s="67">
        <v>0.22488202759149148</v>
      </c>
      <c r="D236" s="66">
        <v>699</v>
      </c>
      <c r="E236" s="67">
        <v>0.24848915748311412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376699486.87</v>
      </c>
      <c r="C238" s="67"/>
      <c r="D238" s="78">
        <v>2813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30041696.419999976</v>
      </c>
      <c r="C246" s="67">
        <v>7.9749767300233657E-2</v>
      </c>
      <c r="D246" s="66">
        <v>238</v>
      </c>
      <c r="E246" s="67">
        <v>8.4607180945609664E-2</v>
      </c>
      <c r="F246" s="45"/>
    </row>
    <row r="247" spans="1:6" x14ac:dyDescent="0.25">
      <c r="A247" s="64" t="s">
        <v>39</v>
      </c>
      <c r="B247" s="65">
        <v>346657790.4500007</v>
      </c>
      <c r="C247" s="67">
        <v>0.92025023269976636</v>
      </c>
      <c r="D247" s="66">
        <v>2575</v>
      </c>
      <c r="E247" s="67">
        <v>0.91539281905439029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376699486.87000066</v>
      </c>
      <c r="C249" s="67"/>
      <c r="D249" s="78">
        <v>2813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19200686.010000005</v>
      </c>
      <c r="C258" s="67">
        <v>6.575880466125511E-2</v>
      </c>
      <c r="D258" s="66">
        <v>120</v>
      </c>
      <c r="E258" s="67">
        <v>5.6764427625354781E-2</v>
      </c>
      <c r="F258" s="45"/>
    </row>
    <row r="259" spans="1:6" x14ac:dyDescent="0.25">
      <c r="A259" s="64" t="s">
        <v>83</v>
      </c>
      <c r="B259" s="65">
        <v>45982085.560000025</v>
      </c>
      <c r="C259" s="67">
        <v>0.15748015360921785</v>
      </c>
      <c r="D259" s="66">
        <v>357</v>
      </c>
      <c r="E259" s="67">
        <v>0.16887417218543047</v>
      </c>
      <c r="F259" s="45"/>
    </row>
    <row r="260" spans="1:6" x14ac:dyDescent="0.25">
      <c r="A260" s="64" t="s">
        <v>84</v>
      </c>
      <c r="B260" s="65">
        <v>73556305.359999985</v>
      </c>
      <c r="C260" s="67">
        <v>0.25191676553914283</v>
      </c>
      <c r="D260" s="66">
        <v>567</v>
      </c>
      <c r="E260" s="67">
        <v>0.26821192052980131</v>
      </c>
      <c r="F260" s="45"/>
    </row>
    <row r="261" spans="1:6" x14ac:dyDescent="0.25">
      <c r="A261" s="64" t="s">
        <v>85</v>
      </c>
      <c r="B261" s="65">
        <v>96048318.489999995</v>
      </c>
      <c r="C261" s="67">
        <v>0.32894775792575576</v>
      </c>
      <c r="D261" s="66">
        <v>707</v>
      </c>
      <c r="E261" s="67">
        <v>0.33443708609271522</v>
      </c>
      <c r="F261" s="45"/>
    </row>
    <row r="262" spans="1:6" x14ac:dyDescent="0.25">
      <c r="A262" s="64" t="s">
        <v>86</v>
      </c>
      <c r="B262" s="65">
        <v>32770161.959999997</v>
      </c>
      <c r="C262" s="67">
        <v>0.11223175452809418</v>
      </c>
      <c r="D262" s="66">
        <v>201</v>
      </c>
      <c r="E262" s="67">
        <v>9.5080416272469256E-2</v>
      </c>
      <c r="F262" s="45"/>
    </row>
    <row r="263" spans="1:6" x14ac:dyDescent="0.25">
      <c r="A263" s="64" t="s">
        <v>87</v>
      </c>
      <c r="B263" s="65">
        <v>12882080.07</v>
      </c>
      <c r="C263" s="67">
        <v>4.4118745888172425E-2</v>
      </c>
      <c r="D263" s="66">
        <v>84</v>
      </c>
      <c r="E263" s="67">
        <v>3.9735099337748346E-2</v>
      </c>
      <c r="F263" s="45"/>
    </row>
    <row r="264" spans="1:6" x14ac:dyDescent="0.25">
      <c r="A264" s="64" t="s">
        <v>88</v>
      </c>
      <c r="B264" s="65">
        <v>6378112.4799999995</v>
      </c>
      <c r="C264" s="67">
        <v>2.1843857686199061E-2</v>
      </c>
      <c r="D264" s="66">
        <v>34</v>
      </c>
      <c r="E264" s="67">
        <v>1.6083254493850521E-2</v>
      </c>
      <c r="F264" s="45"/>
    </row>
    <row r="265" spans="1:6" x14ac:dyDescent="0.25">
      <c r="A265" s="64" t="s">
        <v>89</v>
      </c>
      <c r="B265" s="65">
        <v>1434294.11</v>
      </c>
      <c r="C265" s="67">
        <v>4.9121925204733208E-3</v>
      </c>
      <c r="D265" s="66">
        <v>11</v>
      </c>
      <c r="E265" s="67">
        <v>5.2034058656575217E-3</v>
      </c>
      <c r="F265" s="45"/>
    </row>
    <row r="266" spans="1:6" x14ac:dyDescent="0.25">
      <c r="A266" s="64" t="s">
        <v>1</v>
      </c>
      <c r="B266" s="65">
        <v>372307.11</v>
      </c>
      <c r="C266" s="67">
        <v>1.2750831146207788E-3</v>
      </c>
      <c r="D266" s="66">
        <v>7</v>
      </c>
      <c r="E266" s="67">
        <v>3.3112582781456954E-3</v>
      </c>
      <c r="F266" s="45"/>
    </row>
    <row r="267" spans="1:6" x14ac:dyDescent="0.25">
      <c r="A267" s="64" t="s">
        <v>70</v>
      </c>
      <c r="B267" s="65">
        <v>963674.26</v>
      </c>
      <c r="C267" s="67">
        <v>3.3004064223234259E-3</v>
      </c>
      <c r="D267" s="66">
        <v>6</v>
      </c>
      <c r="E267" s="67">
        <v>2.8382213812677389E-3</v>
      </c>
      <c r="F267" s="45"/>
    </row>
    <row r="268" spans="1:6" x14ac:dyDescent="0.25">
      <c r="A268" s="64" t="s">
        <v>82</v>
      </c>
      <c r="B268" s="65">
        <v>2398517.06</v>
      </c>
      <c r="C268" s="67">
        <v>8.21447810474496E-3</v>
      </c>
      <c r="D268" s="66">
        <v>20</v>
      </c>
      <c r="E268" s="67">
        <v>9.4607379375591296E-3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291986542.47000009</v>
      </c>
      <c r="C270" s="67"/>
      <c r="D270" s="72">
        <v>2114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1.7194323070964805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226328362.48999995</v>
      </c>
      <c r="C283" s="67">
        <v>0.60081940745543549</v>
      </c>
      <c r="D283" s="66">
        <v>1677</v>
      </c>
      <c r="E283" s="67">
        <v>0.59616068254532528</v>
      </c>
      <c r="F283" s="45"/>
    </row>
    <row r="284" spans="1:6" x14ac:dyDescent="0.25">
      <c r="A284" s="64" t="s">
        <v>181</v>
      </c>
      <c r="B284" s="65">
        <v>121199987.48999991</v>
      </c>
      <c r="C284" s="67">
        <v>0.32174184386884069</v>
      </c>
      <c r="D284" s="66">
        <v>883</v>
      </c>
      <c r="E284" s="67">
        <v>0.31389975115535018</v>
      </c>
      <c r="F284" s="45"/>
    </row>
    <row r="285" spans="1:6" x14ac:dyDescent="0.25">
      <c r="A285" s="64" t="s">
        <v>182</v>
      </c>
      <c r="B285" s="65">
        <v>23383566.189999994</v>
      </c>
      <c r="C285" s="67">
        <v>6.207485543528158E-2</v>
      </c>
      <c r="D285" s="66">
        <v>197</v>
      </c>
      <c r="E285" s="67">
        <v>7.0031994312122287E-2</v>
      </c>
      <c r="F285" s="45"/>
    </row>
    <row r="286" spans="1:6" x14ac:dyDescent="0.25">
      <c r="A286" s="64" t="s">
        <v>183</v>
      </c>
      <c r="B286" s="65">
        <v>1714123.8499999999</v>
      </c>
      <c r="C286" s="67">
        <v>4.5503747940903068E-3</v>
      </c>
      <c r="D286" s="66">
        <v>22</v>
      </c>
      <c r="E286" s="67">
        <v>7.8208318521151791E-3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1.0813518446351795E-2</v>
      </c>
      <c r="D287" s="66">
        <v>34</v>
      </c>
      <c r="E287" s="67">
        <v>1.2086740135087096E-2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376699486.86999989</v>
      </c>
      <c r="C291" s="69"/>
      <c r="D291" s="72">
        <v>2813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0F0F0"/>
  </sheetPr>
  <dimension ref="A1:K329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583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372686833.26000041</v>
      </c>
      <c r="C6" s="65">
        <v>33227753.639999997</v>
      </c>
      <c r="D6" s="65">
        <v>221577859.60999975</v>
      </c>
      <c r="E6" s="65">
        <v>117881220.01000004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2790</v>
      </c>
      <c r="C7" s="66">
        <v>287</v>
      </c>
      <c r="D7" s="66">
        <v>1552</v>
      </c>
      <c r="E7" s="66">
        <v>951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0.78478931393543216</v>
      </c>
      <c r="C8" s="67">
        <v>0.7706002030937511</v>
      </c>
      <c r="D8" s="67">
        <v>0.79262420564253711</v>
      </c>
      <c r="E8" s="67">
        <v>0.77406185238378711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5.4675135135135132E-3</v>
      </c>
      <c r="E9" s="67">
        <v>5.2268599999999998E-2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0.89972462857142854</v>
      </c>
      <c r="D10" s="67">
        <v>0.89641392000000009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12.176531574151536</v>
      </c>
      <c r="C11" s="65">
        <v>15.762586087180148</v>
      </c>
      <c r="D11" s="65">
        <v>11.808242471749193</v>
      </c>
      <c r="E11" s="65">
        <v>11.857975108012733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11.581108829568789</v>
      </c>
      <c r="C12" s="65">
        <v>15.003422313483915</v>
      </c>
      <c r="D12" s="65">
        <v>11.581108829568789</v>
      </c>
      <c r="E12" s="65">
        <v>11.581108829568789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20.832306639288159</v>
      </c>
      <c r="C13" s="65">
        <v>20.832306639288159</v>
      </c>
      <c r="D13" s="65">
        <v>12.136892539356605</v>
      </c>
      <c r="E13" s="65">
        <v>12.377823408624231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133579.51012903239</v>
      </c>
      <c r="C14" s="65">
        <v>115776.145087108</v>
      </c>
      <c r="D14" s="65">
        <v>142769.23943943283</v>
      </c>
      <c r="E14" s="65">
        <v>125602.99797714283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1011.49</v>
      </c>
      <c r="E15" s="65">
        <v>7805.22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555549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10.672723571001285</v>
      </c>
      <c r="C17" s="65">
        <v>7.7478452974900947</v>
      </c>
      <c r="D17" s="65">
        <v>11.122785064098407</v>
      </c>
      <c r="E17" s="65">
        <v>10.651205914211673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0.33333333333333331</v>
      </c>
      <c r="D18" s="65">
        <v>0.16666666666666666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22</v>
      </c>
      <c r="C19" s="65">
        <v>22</v>
      </c>
      <c r="D19" s="65">
        <v>18.416666666666668</v>
      </c>
      <c r="E19" s="65">
        <v>18.416666666666668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0.77351169948332033</v>
      </c>
      <c r="C20" s="67">
        <v>0.953476813186099</v>
      </c>
      <c r="D20" s="67">
        <v>0.94205971570175506</v>
      </c>
      <c r="E20" s="67">
        <v>0.40596931119257418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0.22648830051667782</v>
      </c>
      <c r="C21" s="67">
        <v>4.6523186813901038E-2</v>
      </c>
      <c r="D21" s="67">
        <v>5.7940284298245E-2</v>
      </c>
      <c r="E21" s="67">
        <v>0.59403068880742538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0.35756667241053947</v>
      </c>
      <c r="C23" s="67">
        <v>0.30372834526649634</v>
      </c>
      <c r="D23" s="67">
        <v>0.27566725749364257</v>
      </c>
      <c r="E23" s="67">
        <v>0.526686263551846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1.7209873063918799</v>
      </c>
      <c r="C24" s="65">
        <v>2.1442306450561071</v>
      </c>
      <c r="D24" s="65">
        <v>1.703537846436828</v>
      </c>
      <c r="E24" s="65">
        <v>1.5169016123176833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2009640.7999999996</v>
      </c>
      <c r="C31" s="67">
        <v>5.3923042636657937E-3</v>
      </c>
      <c r="D31" s="66">
        <v>57</v>
      </c>
      <c r="E31" s="67">
        <v>2.0430107526881722E-2</v>
      </c>
      <c r="F31" s="45"/>
    </row>
    <row r="32" spans="1:11" x14ac:dyDescent="0.25">
      <c r="A32" s="64" t="s">
        <v>19</v>
      </c>
      <c r="B32" s="65">
        <v>11149942.899999999</v>
      </c>
      <c r="C32" s="67">
        <v>2.9917726908858612E-2</v>
      </c>
      <c r="D32" s="66">
        <v>139</v>
      </c>
      <c r="E32" s="67">
        <v>4.9820788530465947E-2</v>
      </c>
      <c r="F32" s="45"/>
    </row>
    <row r="33" spans="1:6" x14ac:dyDescent="0.25">
      <c r="A33" s="64" t="s">
        <v>20</v>
      </c>
      <c r="B33" s="65">
        <v>6362056.5899999989</v>
      </c>
      <c r="C33" s="67">
        <v>1.7070784428709875E-2</v>
      </c>
      <c r="D33" s="66">
        <v>64</v>
      </c>
      <c r="E33" s="67">
        <v>2.2939068100358423E-2</v>
      </c>
      <c r="F33" s="45"/>
    </row>
    <row r="34" spans="1:6" x14ac:dyDescent="0.25">
      <c r="A34" s="64" t="s">
        <v>21</v>
      </c>
      <c r="B34" s="65">
        <v>7278387.3200000003</v>
      </c>
      <c r="C34" s="67">
        <v>1.9529499489782977E-2</v>
      </c>
      <c r="D34" s="66">
        <v>55</v>
      </c>
      <c r="E34" s="67">
        <v>1.9713261648745518E-2</v>
      </c>
      <c r="F34" s="45"/>
    </row>
    <row r="35" spans="1:6" x14ac:dyDescent="0.25">
      <c r="A35" s="64" t="s">
        <v>22</v>
      </c>
      <c r="B35" s="65">
        <v>10519668.449999997</v>
      </c>
      <c r="C35" s="67">
        <v>2.8226563192429974E-2</v>
      </c>
      <c r="D35" s="66">
        <v>76</v>
      </c>
      <c r="E35" s="67">
        <v>2.7240143369175629E-2</v>
      </c>
      <c r="F35" s="45"/>
    </row>
    <row r="36" spans="1:6" x14ac:dyDescent="0.25">
      <c r="A36" s="64" t="s">
        <v>23</v>
      </c>
      <c r="B36" s="65">
        <v>17806401.660000004</v>
      </c>
      <c r="C36" s="67">
        <v>4.7778456524053305E-2</v>
      </c>
      <c r="D36" s="66">
        <v>116</v>
      </c>
      <c r="E36" s="67">
        <v>4.157706093189964E-2</v>
      </c>
      <c r="F36" s="45"/>
    </row>
    <row r="37" spans="1:6" x14ac:dyDescent="0.25">
      <c r="A37" s="64" t="s">
        <v>24</v>
      </c>
      <c r="B37" s="65">
        <v>30827445.359999999</v>
      </c>
      <c r="C37" s="67">
        <v>8.2716754682056762E-2</v>
      </c>
      <c r="D37" s="66">
        <v>189</v>
      </c>
      <c r="E37" s="67">
        <v>6.7741935483870974E-2</v>
      </c>
      <c r="F37" s="45"/>
    </row>
    <row r="38" spans="1:6" x14ac:dyDescent="0.25">
      <c r="A38" s="64" t="s">
        <v>25</v>
      </c>
      <c r="B38" s="65">
        <v>53497686.700000003</v>
      </c>
      <c r="C38" s="67">
        <v>0.14354595313185664</v>
      </c>
      <c r="D38" s="66">
        <v>326</v>
      </c>
      <c r="E38" s="67">
        <v>0.11684587813620072</v>
      </c>
      <c r="F38" s="45"/>
    </row>
    <row r="39" spans="1:6" x14ac:dyDescent="0.25">
      <c r="A39" s="64" t="s">
        <v>42</v>
      </c>
      <c r="B39" s="65">
        <v>102728733.88999993</v>
      </c>
      <c r="C39" s="67">
        <v>0.27564358255268073</v>
      </c>
      <c r="D39" s="66">
        <v>699</v>
      </c>
      <c r="E39" s="67">
        <v>0.25053763440860216</v>
      </c>
      <c r="F39" s="45"/>
    </row>
    <row r="40" spans="1:6" x14ac:dyDescent="0.25">
      <c r="A40" s="64" t="s">
        <v>43</v>
      </c>
      <c r="B40" s="65">
        <v>106532504.74999991</v>
      </c>
      <c r="C40" s="67">
        <v>0.28584992879444976</v>
      </c>
      <c r="D40" s="66">
        <v>868</v>
      </c>
      <c r="E40" s="67">
        <v>0.31111111111111112</v>
      </c>
      <c r="F40" s="45"/>
    </row>
    <row r="41" spans="1:6" x14ac:dyDescent="0.25">
      <c r="A41" s="64" t="s">
        <v>44</v>
      </c>
      <c r="B41" s="65">
        <v>16224067.140000001</v>
      </c>
      <c r="C41" s="67">
        <v>4.3532708140192077E-2</v>
      </c>
      <c r="D41" s="66">
        <v>137</v>
      </c>
      <c r="E41" s="67">
        <v>4.910394265232975E-2</v>
      </c>
      <c r="F41" s="45"/>
    </row>
    <row r="42" spans="1:6" x14ac:dyDescent="0.25">
      <c r="A42" s="64" t="s">
        <v>45</v>
      </c>
      <c r="B42" s="65">
        <v>5137516.8800000008</v>
      </c>
      <c r="C42" s="67">
        <v>1.3785077500754859E-2</v>
      </c>
      <c r="D42" s="66">
        <v>44</v>
      </c>
      <c r="E42" s="67">
        <v>1.5770609318996417E-2</v>
      </c>
      <c r="F42" s="45"/>
    </row>
    <row r="43" spans="1:6" x14ac:dyDescent="0.25">
      <c r="A43" s="64" t="s">
        <v>46</v>
      </c>
      <c r="B43" s="65">
        <v>1058478.6599999999</v>
      </c>
      <c r="C43" s="67">
        <v>2.8401289381252892E-3</v>
      </c>
      <c r="D43" s="66">
        <v>10</v>
      </c>
      <c r="E43" s="67">
        <v>3.5842293906810036E-3</v>
      </c>
      <c r="F43" s="45"/>
    </row>
    <row r="44" spans="1:6" x14ac:dyDescent="0.25">
      <c r="A44" s="64" t="s">
        <v>47</v>
      </c>
      <c r="B44" s="65">
        <v>1272396.21</v>
      </c>
      <c r="C44" s="67">
        <v>3.414116347685217E-3</v>
      </c>
      <c r="D44" s="66">
        <v>7</v>
      </c>
      <c r="E44" s="67">
        <v>2.5089605734767025E-3</v>
      </c>
      <c r="F44" s="45"/>
    </row>
    <row r="45" spans="1:6" x14ac:dyDescent="0.25">
      <c r="A45" s="64" t="s">
        <v>26</v>
      </c>
      <c r="B45" s="65">
        <v>92859</v>
      </c>
      <c r="C45" s="67">
        <v>2.4916093543669198E-4</v>
      </c>
      <c r="D45" s="66">
        <v>1</v>
      </c>
      <c r="E45" s="67">
        <v>3.5842293906810036E-4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5.0725416926149908E-4</v>
      </c>
      <c r="D48" s="66">
        <v>2</v>
      </c>
      <c r="E48" s="67">
        <v>7.1684587813620072E-4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372686833.25999981</v>
      </c>
      <c r="C50" s="71"/>
      <c r="D50" s="72">
        <v>2790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0.78478931393543339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576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5438741.5500000007</v>
      </c>
      <c r="C59" s="67">
        <v>1.4593328941690135E-2</v>
      </c>
      <c r="D59" s="66">
        <v>102</v>
      </c>
      <c r="E59" s="67">
        <v>3.6559139784946237E-2</v>
      </c>
      <c r="F59" s="45"/>
    </row>
    <row r="60" spans="1:6" x14ac:dyDescent="0.25">
      <c r="A60" s="64" t="s">
        <v>19</v>
      </c>
      <c r="B60" s="65">
        <v>68055558.13000001</v>
      </c>
      <c r="C60" s="67">
        <v>0.18260789503803584</v>
      </c>
      <c r="D60" s="66">
        <v>464</v>
      </c>
      <c r="E60" s="67">
        <v>0.16630824372759856</v>
      </c>
      <c r="F60" s="45"/>
    </row>
    <row r="61" spans="1:6" x14ac:dyDescent="0.25">
      <c r="A61" s="64" t="s">
        <v>20</v>
      </c>
      <c r="B61" s="65">
        <v>24842507.649999995</v>
      </c>
      <c r="C61" s="67">
        <v>6.6657862400706175E-2</v>
      </c>
      <c r="D61" s="66">
        <v>156</v>
      </c>
      <c r="E61" s="67">
        <v>5.5913978494623658E-2</v>
      </c>
      <c r="F61" s="45"/>
    </row>
    <row r="62" spans="1:6" x14ac:dyDescent="0.25">
      <c r="A62" s="64" t="s">
        <v>21</v>
      </c>
      <c r="B62" s="65">
        <v>55063817.359999999</v>
      </c>
      <c r="C62" s="67">
        <v>0.14774822302773838</v>
      </c>
      <c r="D62" s="66">
        <v>417</v>
      </c>
      <c r="E62" s="67">
        <v>0.14946236559139786</v>
      </c>
      <c r="F62" s="45"/>
    </row>
    <row r="63" spans="1:6" x14ac:dyDescent="0.25">
      <c r="A63" s="64" t="s">
        <v>22</v>
      </c>
      <c r="B63" s="65">
        <v>32900221.469999991</v>
      </c>
      <c r="C63" s="67">
        <v>8.8278464742669371E-2</v>
      </c>
      <c r="D63" s="66">
        <v>241</v>
      </c>
      <c r="E63" s="67">
        <v>8.6379928315412191E-2</v>
      </c>
      <c r="F63" s="45"/>
    </row>
    <row r="64" spans="1:6" x14ac:dyDescent="0.25">
      <c r="A64" s="64" t="s">
        <v>23</v>
      </c>
      <c r="B64" s="65">
        <v>28772735.759999994</v>
      </c>
      <c r="C64" s="67">
        <v>7.7203521005334508E-2</v>
      </c>
      <c r="D64" s="66">
        <v>197</v>
      </c>
      <c r="E64" s="67">
        <v>7.0609318996415774E-2</v>
      </c>
      <c r="F64" s="45"/>
    </row>
    <row r="65" spans="1:6" x14ac:dyDescent="0.25">
      <c r="A65" s="64" t="s">
        <v>24</v>
      </c>
      <c r="B65" s="65">
        <v>34318897.329999983</v>
      </c>
      <c r="C65" s="67">
        <v>9.2085081272667013E-2</v>
      </c>
      <c r="D65" s="66">
        <v>277</v>
      </c>
      <c r="E65" s="67">
        <v>9.9283154121863795E-2</v>
      </c>
      <c r="F65" s="45"/>
    </row>
    <row r="66" spans="1:6" x14ac:dyDescent="0.25">
      <c r="A66" s="64" t="s">
        <v>25</v>
      </c>
      <c r="B66" s="65">
        <v>29003064.600000001</v>
      </c>
      <c r="C66" s="67">
        <v>7.7821543482772884E-2</v>
      </c>
      <c r="D66" s="66">
        <v>206</v>
      </c>
      <c r="E66" s="67">
        <v>7.3835125448028671E-2</v>
      </c>
      <c r="F66" s="45"/>
    </row>
    <row r="67" spans="1:6" x14ac:dyDescent="0.25">
      <c r="A67" s="64" t="s">
        <v>42</v>
      </c>
      <c r="B67" s="65">
        <v>50764392.100000001</v>
      </c>
      <c r="C67" s="67">
        <v>0.13621192800386625</v>
      </c>
      <c r="D67" s="66">
        <v>434</v>
      </c>
      <c r="E67" s="67">
        <v>0.15555555555555556</v>
      </c>
      <c r="F67" s="45"/>
    </row>
    <row r="68" spans="1:6" x14ac:dyDescent="0.25">
      <c r="A68" s="64" t="s">
        <v>43</v>
      </c>
      <c r="B68" s="65">
        <v>3485078.3700000006</v>
      </c>
      <c r="C68" s="67">
        <v>9.3512248326966894E-3</v>
      </c>
      <c r="D68" s="66">
        <v>22</v>
      </c>
      <c r="E68" s="67">
        <v>7.8853046594982087E-3</v>
      </c>
      <c r="F68" s="45"/>
    </row>
    <row r="69" spans="1:6" x14ac:dyDescent="0.25">
      <c r="A69" s="64" t="s">
        <v>44</v>
      </c>
      <c r="B69" s="65">
        <v>4259135.78</v>
      </c>
      <c r="C69" s="67">
        <v>1.1428189568019092E-2</v>
      </c>
      <c r="D69" s="66">
        <v>40</v>
      </c>
      <c r="E69" s="67">
        <v>1.4336917562724014E-2</v>
      </c>
      <c r="F69" s="45"/>
    </row>
    <row r="70" spans="1:6" x14ac:dyDescent="0.25">
      <c r="A70" s="64" t="s">
        <v>45</v>
      </c>
      <c r="B70" s="65">
        <v>4898433.209999999</v>
      </c>
      <c r="C70" s="67">
        <v>1.3143563906328494E-2</v>
      </c>
      <c r="D70" s="66">
        <v>35</v>
      </c>
      <c r="E70" s="67">
        <v>1.2544802867383513E-2</v>
      </c>
      <c r="F70" s="45"/>
    </row>
    <row r="71" spans="1:6" x14ac:dyDescent="0.25">
      <c r="A71" s="64" t="s">
        <v>46</v>
      </c>
      <c r="B71" s="65">
        <v>5711555.8200000003</v>
      </c>
      <c r="C71" s="67">
        <v>1.5325349087434523E-2</v>
      </c>
      <c r="D71" s="66">
        <v>35</v>
      </c>
      <c r="E71" s="67">
        <v>1.2544802867383513E-2</v>
      </c>
      <c r="F71" s="45"/>
    </row>
    <row r="72" spans="1:6" x14ac:dyDescent="0.25">
      <c r="A72" s="64" t="s">
        <v>47</v>
      </c>
      <c r="B72" s="65">
        <v>2504094.7799999998</v>
      </c>
      <c r="C72" s="67">
        <v>6.7190320572797181E-3</v>
      </c>
      <c r="D72" s="66">
        <v>10</v>
      </c>
      <c r="E72" s="67">
        <v>3.5842293906810036E-3</v>
      </c>
      <c r="F72" s="45"/>
    </row>
    <row r="73" spans="1:6" x14ac:dyDescent="0.25">
      <c r="A73" s="64" t="s">
        <v>26</v>
      </c>
      <c r="B73" s="65">
        <v>5928783.9100000001</v>
      </c>
      <c r="C73" s="67">
        <v>1.5908219397340141E-2</v>
      </c>
      <c r="D73" s="66">
        <v>39</v>
      </c>
      <c r="E73" s="67">
        <v>1.3978494623655914E-2</v>
      </c>
      <c r="F73" s="45"/>
    </row>
    <row r="74" spans="1:6" x14ac:dyDescent="0.25">
      <c r="A74" s="64" t="s">
        <v>27</v>
      </c>
      <c r="B74" s="65">
        <v>470433.65</v>
      </c>
      <c r="C74" s="67">
        <v>1.2622760130401724E-3</v>
      </c>
      <c r="D74" s="66">
        <v>4</v>
      </c>
      <c r="E74" s="67">
        <v>1.4336917562724014E-3</v>
      </c>
      <c r="F74" s="45"/>
    </row>
    <row r="75" spans="1:6" x14ac:dyDescent="0.25">
      <c r="A75" s="64" t="s">
        <v>28</v>
      </c>
      <c r="B75" s="65">
        <v>2780585.46</v>
      </c>
      <c r="C75" s="67">
        <v>7.4609168123204476E-3</v>
      </c>
      <c r="D75" s="66">
        <v>16</v>
      </c>
      <c r="E75" s="67">
        <v>5.7347670250896057E-3</v>
      </c>
      <c r="F75" s="45"/>
    </row>
    <row r="76" spans="1:6" x14ac:dyDescent="0.25">
      <c r="A76" s="64" t="s">
        <v>5</v>
      </c>
      <c r="B76" s="65">
        <v>13488796.330000002</v>
      </c>
      <c r="C76" s="67">
        <v>3.6193380410060608E-2</v>
      </c>
      <c r="D76" s="66">
        <v>95</v>
      </c>
      <c r="E76" s="67">
        <v>3.4050179211469536E-2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372686833.25999987</v>
      </c>
      <c r="C78" s="71"/>
      <c r="D78" s="72">
        <v>2790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0.66846023744649674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416784.22000000003</v>
      </c>
      <c r="C87" s="67">
        <v>1.1183228995622601E-3</v>
      </c>
      <c r="D87" s="66">
        <v>10</v>
      </c>
      <c r="E87" s="67">
        <v>3.5842293906810036E-3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365699455.20000023</v>
      </c>
      <c r="C89" s="67">
        <v>0.98125134177969375</v>
      </c>
      <c r="D89" s="66">
        <v>2719</v>
      </c>
      <c r="E89" s="67">
        <v>0.97455197132616489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6570593.8400000008</v>
      </c>
      <c r="C91" s="67">
        <v>1.763033532074397E-2</v>
      </c>
      <c r="D91" s="66">
        <v>61</v>
      </c>
      <c r="E91" s="67">
        <v>2.1863799283154121E-2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372686833.26000023</v>
      </c>
      <c r="C93" s="71"/>
      <c r="D93" s="72">
        <v>2790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359513688.12000012</v>
      </c>
      <c r="C100" s="67">
        <v>0.96465358052826644</v>
      </c>
      <c r="D100" s="66">
        <v>2589</v>
      </c>
      <c r="E100" s="67">
        <v>0.92795698924731185</v>
      </c>
      <c r="F100" s="64"/>
    </row>
    <row r="101" spans="1:6" x14ac:dyDescent="0.25">
      <c r="A101" s="64" t="s">
        <v>7</v>
      </c>
      <c r="B101" s="65">
        <v>13173145.140000004</v>
      </c>
      <c r="C101" s="67">
        <v>3.5346419471733607E-2</v>
      </c>
      <c r="D101" s="66">
        <v>201</v>
      </c>
      <c r="E101" s="67">
        <v>7.2043010752688166E-2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372686833.26000011</v>
      </c>
      <c r="C103" s="71"/>
      <c r="D103" s="72">
        <v>2790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84712624.209999949</v>
      </c>
      <c r="C110" s="67">
        <v>0.2273024337055165</v>
      </c>
      <c r="D110" s="66">
        <v>1217</v>
      </c>
      <c r="E110" s="67">
        <v>0.43620071684587813</v>
      </c>
      <c r="F110" s="45"/>
    </row>
    <row r="111" spans="1:6" x14ac:dyDescent="0.25">
      <c r="A111" s="64" t="s">
        <v>72</v>
      </c>
      <c r="B111" s="66">
        <v>157361988.50999972</v>
      </c>
      <c r="C111" s="67">
        <v>0.42223651190869516</v>
      </c>
      <c r="D111" s="66">
        <v>1160</v>
      </c>
      <c r="E111" s="67">
        <v>0.4157706093189964</v>
      </c>
      <c r="F111" s="45"/>
    </row>
    <row r="112" spans="1:6" x14ac:dyDescent="0.25">
      <c r="A112" s="64" t="s">
        <v>73</v>
      </c>
      <c r="B112" s="66">
        <v>66722427.270000003</v>
      </c>
      <c r="C112" s="67">
        <v>0.17903081438740298</v>
      </c>
      <c r="D112" s="66">
        <v>278</v>
      </c>
      <c r="E112" s="67">
        <v>9.9641577060931893E-2</v>
      </c>
      <c r="F112" s="45"/>
    </row>
    <row r="113" spans="1:6" x14ac:dyDescent="0.25">
      <c r="A113" s="64" t="s">
        <v>74</v>
      </c>
      <c r="B113" s="66">
        <v>25567896.079999998</v>
      </c>
      <c r="C113" s="67">
        <v>6.8604237655380013E-2</v>
      </c>
      <c r="D113" s="66">
        <v>76</v>
      </c>
      <c r="E113" s="67">
        <v>2.7240143369175629E-2</v>
      </c>
      <c r="F113" s="45"/>
    </row>
    <row r="114" spans="1:6" x14ac:dyDescent="0.25">
      <c r="A114" s="64" t="s">
        <v>75</v>
      </c>
      <c r="B114" s="66">
        <v>14971642.449999999</v>
      </c>
      <c r="C114" s="67">
        <v>4.0172179733420438E-2</v>
      </c>
      <c r="D114" s="66">
        <v>34</v>
      </c>
      <c r="E114" s="67">
        <v>1.2186379928315413E-2</v>
      </c>
      <c r="F114" s="45"/>
    </row>
    <row r="115" spans="1:6" x14ac:dyDescent="0.25">
      <c r="A115" s="64" t="s">
        <v>76</v>
      </c>
      <c r="B115" s="66">
        <v>9069364.4700000007</v>
      </c>
      <c r="C115" s="67">
        <v>2.4335081523185684E-2</v>
      </c>
      <c r="D115" s="66">
        <v>15</v>
      </c>
      <c r="E115" s="67">
        <v>5.3763440860215058E-3</v>
      </c>
      <c r="F115" s="45"/>
    </row>
    <row r="116" spans="1:6" x14ac:dyDescent="0.25">
      <c r="A116" s="64" t="s">
        <v>77</v>
      </c>
      <c r="B116" s="66">
        <v>4443974.25</v>
      </c>
      <c r="C116" s="67">
        <v>1.1924151468210643E-2</v>
      </c>
      <c r="D116" s="66">
        <v>5</v>
      </c>
      <c r="E116" s="67">
        <v>1.7921146953405018E-3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3.9491333437401766E-3</v>
      </c>
      <c r="D118" s="66">
        <v>1</v>
      </c>
      <c r="E118" s="67">
        <v>3.5842293906810036E-4</v>
      </c>
      <c r="F118" s="45"/>
    </row>
    <row r="119" spans="1:6" x14ac:dyDescent="0.25">
      <c r="A119" s="64" t="s">
        <v>81</v>
      </c>
      <c r="B119" s="66">
        <v>3113044.15</v>
      </c>
      <c r="C119" s="67">
        <v>8.3529759363090497E-3</v>
      </c>
      <c r="D119" s="66">
        <v>2</v>
      </c>
      <c r="E119" s="67">
        <v>7.1684587813620072E-4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1.409248033813945E-2</v>
      </c>
      <c r="D121" s="66">
        <v>2</v>
      </c>
      <c r="E121" s="67">
        <v>7.1684587813620072E-4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372686833.25999963</v>
      </c>
      <c r="C123" s="71"/>
      <c r="D123" s="72">
        <v>2790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158</v>
      </c>
      <c r="B125" s="73">
        <v>133579.51012903239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246055094.58999977</v>
      </c>
      <c r="C132" s="67">
        <v>0.66021944600962856</v>
      </c>
      <c r="D132" s="66">
        <v>1670</v>
      </c>
      <c r="E132" s="67">
        <v>0.59856630824372759</v>
      </c>
      <c r="F132" s="45"/>
    </row>
    <row r="133" spans="1:6" x14ac:dyDescent="0.25">
      <c r="A133" s="64" t="s">
        <v>9</v>
      </c>
      <c r="B133" s="65">
        <v>120691448.76999986</v>
      </c>
      <c r="C133" s="67">
        <v>0.32384146151415338</v>
      </c>
      <c r="D133" s="66">
        <v>1064</v>
      </c>
      <c r="E133" s="67">
        <v>0.38136200716845881</v>
      </c>
      <c r="F133" s="45"/>
    </row>
    <row r="134" spans="1:6" x14ac:dyDescent="0.25">
      <c r="A134" s="64" t="s">
        <v>10</v>
      </c>
      <c r="B134" s="65">
        <v>5940289.9000000004</v>
      </c>
      <c r="C134" s="67">
        <v>1.5939092476218074E-2</v>
      </c>
      <c r="D134" s="66">
        <v>56</v>
      </c>
      <c r="E134" s="67">
        <v>2.007168458781362E-2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372686833.25999963</v>
      </c>
      <c r="C136" s="67"/>
      <c r="D136" s="72">
        <v>2790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560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85788.83</v>
      </c>
      <c r="C143" s="67">
        <v>2.3019012839702504E-4</v>
      </c>
      <c r="D143" s="66">
        <v>2</v>
      </c>
      <c r="E143" s="67">
        <v>7.1684587813620072E-4</v>
      </c>
      <c r="F143" s="45"/>
    </row>
    <row r="144" spans="1:6" x14ac:dyDescent="0.25">
      <c r="A144" s="76">
        <v>1997</v>
      </c>
      <c r="B144" s="65">
        <v>957780.2699999999</v>
      </c>
      <c r="C144" s="67">
        <v>2.5699332107389419E-3</v>
      </c>
      <c r="D144" s="66">
        <v>14</v>
      </c>
      <c r="E144" s="67">
        <v>5.017921146953405E-3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17526.330000000002</v>
      </c>
      <c r="C147" s="67">
        <v>4.7026963219205019E-5</v>
      </c>
      <c r="D147" s="66">
        <v>1</v>
      </c>
      <c r="E147" s="67">
        <v>3.5842293906810036E-4</v>
      </c>
      <c r="F147" s="45"/>
    </row>
    <row r="148" spans="1:6" x14ac:dyDescent="0.25">
      <c r="A148" s="76">
        <v>2001</v>
      </c>
      <c r="B148" s="65">
        <v>30054114.019999996</v>
      </c>
      <c r="C148" s="67">
        <v>8.0641738150789899E-2</v>
      </c>
      <c r="D148" s="66">
        <v>250</v>
      </c>
      <c r="E148" s="67">
        <v>8.9605734767025089E-2</v>
      </c>
      <c r="F148" s="45"/>
    </row>
    <row r="149" spans="1:6" x14ac:dyDescent="0.25">
      <c r="A149" s="76">
        <v>2002</v>
      </c>
      <c r="B149" s="65">
        <v>2112544.1900000004</v>
      </c>
      <c r="C149" s="67">
        <v>5.6684164866275637E-3</v>
      </c>
      <c r="D149" s="66">
        <v>20</v>
      </c>
      <c r="E149" s="67">
        <v>7.1684587813620072E-3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7978596.7799999993</v>
      </c>
      <c r="C151" s="67">
        <v>2.1408314080239705E-2</v>
      </c>
      <c r="D151" s="66">
        <v>76</v>
      </c>
      <c r="E151" s="67">
        <v>2.7240143369175629E-2</v>
      </c>
      <c r="F151" s="45"/>
    </row>
    <row r="152" spans="1:6" x14ac:dyDescent="0.25">
      <c r="A152" s="76">
        <v>2005</v>
      </c>
      <c r="B152" s="65">
        <v>331480482.83999974</v>
      </c>
      <c r="C152" s="67">
        <v>0.88943438097998762</v>
      </c>
      <c r="D152" s="66">
        <v>2427</v>
      </c>
      <c r="E152" s="67">
        <v>0.86989247311827955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372686833.25999975</v>
      </c>
      <c r="C154" s="67"/>
      <c r="D154" s="78">
        <v>2790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146.1183788898187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52343420.45000001</v>
      </c>
      <c r="C163" s="67">
        <v>0.14044880521304429</v>
      </c>
      <c r="D163" s="66">
        <v>424</v>
      </c>
      <c r="E163" s="67">
        <v>0.15197132616487455</v>
      </c>
      <c r="F163" s="45"/>
    </row>
    <row r="164" spans="1:6" x14ac:dyDescent="0.25">
      <c r="A164" s="64" t="s">
        <v>12</v>
      </c>
      <c r="B164" s="65">
        <v>98625516.729999959</v>
      </c>
      <c r="C164" s="67">
        <v>0.26463375662427885</v>
      </c>
      <c r="D164" s="66">
        <v>731</v>
      </c>
      <c r="E164" s="67">
        <v>0.26200716845878136</v>
      </c>
      <c r="F164" s="45"/>
    </row>
    <row r="165" spans="1:6" x14ac:dyDescent="0.25">
      <c r="A165" s="64" t="s">
        <v>13</v>
      </c>
      <c r="B165" s="65">
        <v>204839746.85999975</v>
      </c>
      <c r="C165" s="67">
        <v>0.54962968524594003</v>
      </c>
      <c r="D165" s="66">
        <v>1523</v>
      </c>
      <c r="E165" s="67">
        <v>0.5458781362007169</v>
      </c>
      <c r="F165" s="45"/>
    </row>
    <row r="166" spans="1:6" x14ac:dyDescent="0.25">
      <c r="A166" s="64" t="s">
        <v>14</v>
      </c>
      <c r="B166" s="65">
        <v>16426413.150000002</v>
      </c>
      <c r="C166" s="67">
        <v>4.40756465859376E-2</v>
      </c>
      <c r="D166" s="66">
        <v>109</v>
      </c>
      <c r="E166" s="67">
        <v>3.9068100358422939E-2</v>
      </c>
      <c r="F166" s="45"/>
    </row>
    <row r="167" spans="1:6" x14ac:dyDescent="0.25">
      <c r="A167" s="64" t="s">
        <v>15</v>
      </c>
      <c r="B167" s="65">
        <v>451736.07</v>
      </c>
      <c r="C167" s="67">
        <v>1.2121063307993301E-3</v>
      </c>
      <c r="D167" s="66">
        <v>3</v>
      </c>
      <c r="E167" s="67">
        <v>1.0752688172043011E-3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372686833.25999969</v>
      </c>
      <c r="C171" s="71"/>
      <c r="D171" s="72">
        <v>2790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10.672723571001285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187206856.56999993</v>
      </c>
      <c r="C180" s="67">
        <v>0.50231679754405945</v>
      </c>
      <c r="D180" s="66">
        <v>1449</v>
      </c>
      <c r="E180" s="67">
        <v>0.51935483870967747</v>
      </c>
      <c r="F180" s="43"/>
    </row>
    <row r="181" spans="1:6" x14ac:dyDescent="0.25">
      <c r="A181" s="64" t="s">
        <v>53</v>
      </c>
      <c r="B181" s="65">
        <v>185479976.68999982</v>
      </c>
      <c r="C181" s="67">
        <v>0.49768320245594055</v>
      </c>
      <c r="D181" s="66">
        <v>1341</v>
      </c>
      <c r="E181" s="67">
        <v>0.48064516129032259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372686833.25999975</v>
      </c>
      <c r="C183" s="71"/>
      <c r="D183" s="72">
        <v>2790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11521575.59</v>
      </c>
      <c r="C190" s="67">
        <v>3.0914898412743572E-2</v>
      </c>
      <c r="D190" s="66">
        <v>143</v>
      </c>
      <c r="E190" s="67">
        <v>5.1254480286738353E-2</v>
      </c>
      <c r="F190" s="67">
        <v>0.81341673702867612</v>
      </c>
    </row>
    <row r="191" spans="1:6" x14ac:dyDescent="0.25">
      <c r="A191" s="64" t="s">
        <v>55</v>
      </c>
      <c r="B191" s="65">
        <v>57508247.470000014</v>
      </c>
      <c r="C191" s="67">
        <v>0.15430716177161044</v>
      </c>
      <c r="D191" s="66">
        <v>452</v>
      </c>
      <c r="E191" s="67">
        <v>0.16200716845878135</v>
      </c>
      <c r="F191" s="67">
        <v>0.79993909093869864</v>
      </c>
    </row>
    <row r="192" spans="1:6" x14ac:dyDescent="0.25">
      <c r="A192" s="64" t="s">
        <v>56</v>
      </c>
      <c r="B192" s="65">
        <v>61194902.729999974</v>
      </c>
      <c r="C192" s="67">
        <v>0.16419926133346432</v>
      </c>
      <c r="D192" s="66">
        <v>476</v>
      </c>
      <c r="E192" s="67">
        <v>0.17060931899641577</v>
      </c>
      <c r="F192" s="67">
        <v>0.7940171856649465</v>
      </c>
    </row>
    <row r="193" spans="1:6" x14ac:dyDescent="0.25">
      <c r="A193" s="64" t="s">
        <v>57</v>
      </c>
      <c r="B193" s="65">
        <v>18034710.469999999</v>
      </c>
      <c r="C193" s="67">
        <v>4.839105882074006E-2</v>
      </c>
      <c r="D193" s="66">
        <v>156</v>
      </c>
      <c r="E193" s="67">
        <v>5.5913978494623658E-2</v>
      </c>
      <c r="F193" s="67">
        <v>0.7934012253432553</v>
      </c>
    </row>
    <row r="194" spans="1:6" x14ac:dyDescent="0.25">
      <c r="A194" s="64" t="s">
        <v>58</v>
      </c>
      <c r="B194" s="65">
        <v>17876867.160000004</v>
      </c>
      <c r="C194" s="67">
        <v>4.7967530818370629E-2</v>
      </c>
      <c r="D194" s="66">
        <v>141</v>
      </c>
      <c r="E194" s="67">
        <v>5.053763440860215E-2</v>
      </c>
      <c r="F194" s="67">
        <v>0.77117778256654812</v>
      </c>
    </row>
    <row r="195" spans="1:6" x14ac:dyDescent="0.25">
      <c r="A195" s="64" t="s">
        <v>59</v>
      </c>
      <c r="B195" s="65">
        <v>14711767.539999999</v>
      </c>
      <c r="C195" s="67">
        <v>3.9474878710664116E-2</v>
      </c>
      <c r="D195" s="66">
        <v>117</v>
      </c>
      <c r="E195" s="67">
        <v>4.1935483870967745E-2</v>
      </c>
      <c r="F195" s="67">
        <v>0.79423199229876407</v>
      </c>
    </row>
    <row r="196" spans="1:6" x14ac:dyDescent="0.25">
      <c r="A196" s="64" t="s">
        <v>29</v>
      </c>
      <c r="B196" s="65">
        <v>86327775.329999924</v>
      </c>
      <c r="C196" s="67">
        <v>0.231636236179491</v>
      </c>
      <c r="D196" s="66">
        <v>638</v>
      </c>
      <c r="E196" s="67">
        <v>0.22867383512544803</v>
      </c>
      <c r="F196" s="67">
        <v>0.77949542713929887</v>
      </c>
    </row>
    <row r="197" spans="1:6" x14ac:dyDescent="0.25">
      <c r="A197" s="64" t="s">
        <v>60</v>
      </c>
      <c r="B197" s="65">
        <v>36213077.359999999</v>
      </c>
      <c r="C197" s="67">
        <v>9.7167579125974748E-2</v>
      </c>
      <c r="D197" s="66">
        <v>250</v>
      </c>
      <c r="E197" s="67">
        <v>8.9605734767025089E-2</v>
      </c>
      <c r="F197" s="67">
        <v>0.78600977706725272</v>
      </c>
    </row>
    <row r="198" spans="1:6" x14ac:dyDescent="0.25">
      <c r="A198" s="64" t="s">
        <v>61</v>
      </c>
      <c r="B198" s="65">
        <v>47120994.299999997</v>
      </c>
      <c r="C198" s="67">
        <v>0.12643589763507065</v>
      </c>
      <c r="D198" s="66">
        <v>220</v>
      </c>
      <c r="E198" s="67">
        <v>7.8853046594982074E-2</v>
      </c>
      <c r="F198" s="67">
        <v>0.75123488933198168</v>
      </c>
    </row>
    <row r="199" spans="1:6" x14ac:dyDescent="0.25">
      <c r="A199" s="64" t="s">
        <v>62</v>
      </c>
      <c r="B199" s="65">
        <v>15933153.800000006</v>
      </c>
      <c r="C199" s="67">
        <v>4.2752124244980927E-2</v>
      </c>
      <c r="D199" s="66">
        <v>138</v>
      </c>
      <c r="E199" s="67">
        <v>4.9462365591397849E-2</v>
      </c>
      <c r="F199" s="67">
        <v>0.79595703663084238</v>
      </c>
    </row>
    <row r="200" spans="1:6" x14ac:dyDescent="0.25">
      <c r="A200" s="64" t="s">
        <v>63</v>
      </c>
      <c r="B200" s="65">
        <v>5940289.9000000004</v>
      </c>
      <c r="C200" s="67">
        <v>1.5939092476218063E-2</v>
      </c>
      <c r="D200" s="66">
        <v>56</v>
      </c>
      <c r="E200" s="67">
        <v>2.007168458781362E-2</v>
      </c>
      <c r="F200" s="67">
        <v>0.78672903931878313</v>
      </c>
    </row>
    <row r="201" spans="1:6" x14ac:dyDescent="0.25">
      <c r="A201" s="64" t="s">
        <v>4</v>
      </c>
      <c r="B201" s="65">
        <v>303471.61</v>
      </c>
      <c r="C201" s="67">
        <v>8.1428047067143663E-4</v>
      </c>
      <c r="D201" s="66">
        <v>3</v>
      </c>
      <c r="E201" s="67">
        <v>1.0752688172043011E-3</v>
      </c>
      <c r="F201" s="67">
        <v>0.81101844944884705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372686833.25999993</v>
      </c>
      <c r="C203" s="71"/>
      <c r="D203" s="72">
        <v>2790</v>
      </c>
      <c r="E203" s="71"/>
      <c r="F203" s="81">
        <v>0.78478931393543316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196410030.83999985</v>
      </c>
      <c r="C210" s="67">
        <v>0.52701091992422811</v>
      </c>
      <c r="D210" s="66">
        <v>1421</v>
      </c>
      <c r="E210" s="67">
        <v>0.50931899641577061</v>
      </c>
      <c r="F210" s="45"/>
    </row>
    <row r="211" spans="1:6" x14ac:dyDescent="0.25">
      <c r="A211" s="64" t="s">
        <v>351</v>
      </c>
      <c r="B211" s="65">
        <v>158928869.1099999</v>
      </c>
      <c r="C211" s="67">
        <v>0.42644079405704527</v>
      </c>
      <c r="D211" s="66">
        <v>1220</v>
      </c>
      <c r="E211" s="67">
        <v>0.43727598566308246</v>
      </c>
      <c r="F211" s="45"/>
    </row>
    <row r="212" spans="1:6" x14ac:dyDescent="0.25">
      <c r="A212" s="64" t="s">
        <v>323</v>
      </c>
      <c r="B212" s="65">
        <v>8171050.71</v>
      </c>
      <c r="C212" s="67">
        <v>2.1924709919385808E-2</v>
      </c>
      <c r="D212" s="66">
        <v>61</v>
      </c>
      <c r="E212" s="67">
        <v>2.1863799283154121E-2</v>
      </c>
      <c r="F212" s="45"/>
    </row>
    <row r="213" spans="1:6" x14ac:dyDescent="0.25">
      <c r="A213" s="64" t="s">
        <v>324</v>
      </c>
      <c r="B213" s="65">
        <v>3903713.88</v>
      </c>
      <c r="C213" s="67">
        <v>1.0474515146813971E-2</v>
      </c>
      <c r="D213" s="66">
        <v>39</v>
      </c>
      <c r="E213" s="67">
        <v>1.3978494623655914E-2</v>
      </c>
      <c r="F213" s="45"/>
    </row>
    <row r="214" spans="1:6" x14ac:dyDescent="0.25">
      <c r="A214" s="64" t="s">
        <v>325</v>
      </c>
      <c r="B214" s="65">
        <v>4856384.5</v>
      </c>
      <c r="C214" s="67">
        <v>1.3030738052964732E-2</v>
      </c>
      <c r="D214" s="66">
        <v>39</v>
      </c>
      <c r="E214" s="67">
        <v>1.3978494623655914E-2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302350.19</v>
      </c>
      <c r="C220" s="67">
        <v>8.1127145640015055E-4</v>
      </c>
      <c r="D220" s="66">
        <v>9</v>
      </c>
      <c r="E220" s="67">
        <v>3.2258064516129032E-3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114434.03</v>
      </c>
      <c r="C222" s="67">
        <v>3.0705144316211115E-4</v>
      </c>
      <c r="D222" s="66">
        <v>1</v>
      </c>
      <c r="E222" s="67">
        <v>3.5842293906810036E-4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372686833.25999969</v>
      </c>
      <c r="C225" s="71"/>
      <c r="D225" s="72">
        <v>2790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2.0810108260945374E-2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174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138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6"/>
      <c r="C233" s="47"/>
      <c r="D233" s="48"/>
      <c r="E233" s="47"/>
      <c r="F233" s="45"/>
    </row>
    <row r="234" spans="1:6" x14ac:dyDescent="0.25">
      <c r="A234" s="64" t="s">
        <v>64</v>
      </c>
      <c r="B234" s="65">
        <v>361113344.72000015</v>
      </c>
      <c r="C234" s="67">
        <v>0.99892906717022656</v>
      </c>
      <c r="D234" s="66">
        <v>2719</v>
      </c>
      <c r="E234" s="67">
        <v>0.99779816513761466</v>
      </c>
      <c r="F234" s="45"/>
    </row>
    <row r="235" spans="1:6" x14ac:dyDescent="0.25">
      <c r="A235" s="64" t="s">
        <v>65</v>
      </c>
      <c r="B235" s="65">
        <v>387142.74</v>
      </c>
      <c r="C235" s="67">
        <v>1.070932829773396E-3</v>
      </c>
      <c r="D235" s="66">
        <v>6</v>
      </c>
      <c r="E235" s="67">
        <v>2.2018348623853213E-3</v>
      </c>
      <c r="F235" s="45"/>
    </row>
    <row r="236" spans="1:6" x14ac:dyDescent="0.25">
      <c r="A236" s="64" t="s">
        <v>66</v>
      </c>
      <c r="B236" s="65">
        <v>0</v>
      </c>
      <c r="C236" s="67">
        <v>0</v>
      </c>
      <c r="D236" s="66">
        <v>0</v>
      </c>
      <c r="E236" s="67">
        <v>0</v>
      </c>
      <c r="F236" s="45"/>
    </row>
    <row r="237" spans="1:6" x14ac:dyDescent="0.25">
      <c r="A237" s="64" t="s">
        <v>67</v>
      </c>
      <c r="B237" s="65">
        <v>0</v>
      </c>
      <c r="C237" s="67">
        <v>0</v>
      </c>
      <c r="D237" s="66">
        <v>0</v>
      </c>
      <c r="E237" s="67">
        <v>0</v>
      </c>
      <c r="F237" s="45"/>
    </row>
    <row r="238" spans="1:6" x14ac:dyDescent="0.25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  <c r="F238" s="45"/>
    </row>
    <row r="239" spans="1:6" x14ac:dyDescent="0.25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  <c r="F239" s="45"/>
    </row>
    <row r="240" spans="1:6" x14ac:dyDescent="0.25">
      <c r="A240" s="64" t="s">
        <v>172</v>
      </c>
      <c r="B240" s="65">
        <v>0</v>
      </c>
      <c r="C240" s="67">
        <v>0</v>
      </c>
      <c r="D240" s="66">
        <v>0</v>
      </c>
      <c r="E240" s="67">
        <v>0</v>
      </c>
      <c r="F240" s="45"/>
    </row>
    <row r="241" spans="1:6" x14ac:dyDescent="0.25">
      <c r="A241" s="64" t="s">
        <v>170</v>
      </c>
      <c r="B241" s="65">
        <v>0</v>
      </c>
      <c r="C241" s="67">
        <v>0</v>
      </c>
      <c r="D241" s="66">
        <v>0</v>
      </c>
      <c r="E241" s="67">
        <v>0</v>
      </c>
      <c r="F241" s="45"/>
    </row>
    <row r="242" spans="1:6" x14ac:dyDescent="0.25">
      <c r="A242" s="64"/>
      <c r="B242" s="65"/>
      <c r="C242" s="67"/>
      <c r="D242" s="66"/>
      <c r="E242" s="67"/>
      <c r="F242" s="45"/>
    </row>
    <row r="243" spans="1:6" ht="13.8" thickBot="1" x14ac:dyDescent="0.3">
      <c r="A243" s="69"/>
      <c r="B243" s="70">
        <v>361500487.46000016</v>
      </c>
      <c r="C243" s="71"/>
      <c r="D243" s="72">
        <v>2725</v>
      </c>
      <c r="E243" s="71"/>
      <c r="F243" s="59"/>
    </row>
    <row r="244" spans="1:6" ht="13.8" thickTop="1" x14ac:dyDescent="0.25">
      <c r="A244" s="64"/>
      <c r="B244" s="65"/>
      <c r="C244" s="67"/>
      <c r="D244" s="66"/>
      <c r="E244" s="67"/>
      <c r="F244" s="45"/>
    </row>
    <row r="245" spans="1:6" x14ac:dyDescent="0.25">
      <c r="A245" s="69" t="s">
        <v>139</v>
      </c>
      <c r="B245" s="65"/>
      <c r="C245" s="67"/>
      <c r="D245" s="83">
        <v>0.50022625260525877</v>
      </c>
      <c r="E245" s="67"/>
      <c r="F245" s="45"/>
    </row>
    <row r="246" spans="1:6" x14ac:dyDescent="0.25">
      <c r="A246" s="64"/>
      <c r="B246" s="65"/>
      <c r="C246" s="67"/>
      <c r="D246" s="66"/>
      <c r="E246" s="67"/>
      <c r="F246" s="45"/>
    </row>
    <row r="247" spans="1:6" x14ac:dyDescent="0.25">
      <c r="A247" s="64"/>
      <c r="B247" s="65"/>
      <c r="C247" s="67"/>
      <c r="D247" s="66"/>
      <c r="E247" s="67"/>
      <c r="F247" s="45"/>
    </row>
    <row r="248" spans="1:6" x14ac:dyDescent="0.25">
      <c r="A248" s="68" t="s">
        <v>173</v>
      </c>
      <c r="B248" s="65"/>
      <c r="C248" s="67"/>
      <c r="D248" s="66"/>
      <c r="E248" s="67"/>
      <c r="F248" s="45"/>
    </row>
    <row r="249" spans="1:6" x14ac:dyDescent="0.25">
      <c r="A249" s="45"/>
      <c r="B249" s="46"/>
      <c r="C249" s="47"/>
      <c r="D249" s="48"/>
      <c r="E249" s="47"/>
      <c r="F249" s="45"/>
    </row>
    <row r="250" spans="1:6" ht="31.2" x14ac:dyDescent="0.25">
      <c r="A250" s="53" t="s">
        <v>138</v>
      </c>
      <c r="B250" s="54" t="s">
        <v>112</v>
      </c>
      <c r="C250" s="55" t="s">
        <v>113</v>
      </c>
      <c r="D250" s="56" t="s">
        <v>114</v>
      </c>
      <c r="E250" s="55" t="s">
        <v>113</v>
      </c>
      <c r="F250" s="45"/>
    </row>
    <row r="251" spans="1:6" x14ac:dyDescent="0.25">
      <c r="A251" s="45"/>
      <c r="B251" s="46"/>
      <c r="C251" s="47"/>
      <c r="D251" s="48"/>
      <c r="E251" s="47"/>
      <c r="F251" s="45"/>
    </row>
    <row r="252" spans="1:6" x14ac:dyDescent="0.25">
      <c r="A252" s="64" t="s">
        <v>64</v>
      </c>
      <c r="B252" s="65">
        <v>10613186.32</v>
      </c>
      <c r="C252" s="67">
        <v>0.94876258161087779</v>
      </c>
      <c r="D252" s="66">
        <v>60</v>
      </c>
      <c r="E252" s="67">
        <v>0.92307692307692313</v>
      </c>
      <c r="F252" s="45"/>
    </row>
    <row r="253" spans="1:6" x14ac:dyDescent="0.25">
      <c r="A253" s="64" t="s">
        <v>65</v>
      </c>
      <c r="B253" s="65">
        <v>223040.66999999998</v>
      </c>
      <c r="C253" s="67">
        <v>1.9938653246353244E-2</v>
      </c>
      <c r="D253" s="66">
        <v>2</v>
      </c>
      <c r="E253" s="67">
        <v>3.0769230769230771E-2</v>
      </c>
      <c r="F253" s="45"/>
    </row>
    <row r="254" spans="1:6" x14ac:dyDescent="0.25">
      <c r="A254" s="64" t="s">
        <v>66</v>
      </c>
      <c r="B254" s="65">
        <v>132848</v>
      </c>
      <c r="C254" s="67">
        <v>1.1875906786289405E-2</v>
      </c>
      <c r="D254" s="66">
        <v>1</v>
      </c>
      <c r="E254" s="67">
        <v>1.5384615384615385E-2</v>
      </c>
      <c r="F254" s="45"/>
    </row>
    <row r="255" spans="1:6" x14ac:dyDescent="0.25">
      <c r="A255" s="64" t="s">
        <v>67</v>
      </c>
      <c r="B255" s="65">
        <v>0</v>
      </c>
      <c r="C255" s="67">
        <v>0</v>
      </c>
      <c r="D255" s="66">
        <v>0</v>
      </c>
      <c r="E255" s="67">
        <v>0</v>
      </c>
      <c r="F255" s="45"/>
    </row>
    <row r="256" spans="1:6" x14ac:dyDescent="0.25">
      <c r="A256" s="64" t="s">
        <v>68</v>
      </c>
      <c r="B256" s="65">
        <v>0</v>
      </c>
      <c r="C256" s="67">
        <v>0</v>
      </c>
      <c r="D256" s="66">
        <v>0</v>
      </c>
      <c r="E256" s="67">
        <v>0</v>
      </c>
      <c r="F256" s="45"/>
    </row>
    <row r="257" spans="1:6" x14ac:dyDescent="0.25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  <c r="F257" s="45"/>
    </row>
    <row r="258" spans="1:6" x14ac:dyDescent="0.25">
      <c r="A258" s="64" t="s">
        <v>172</v>
      </c>
      <c r="B258" s="65">
        <v>217270.81</v>
      </c>
      <c r="C258" s="67">
        <v>1.9422858356479555E-2</v>
      </c>
      <c r="D258" s="66">
        <v>2</v>
      </c>
      <c r="E258" s="67">
        <v>3.0769230769230771E-2</v>
      </c>
      <c r="F258" s="45"/>
    </row>
    <row r="259" spans="1:6" x14ac:dyDescent="0.25">
      <c r="A259" s="64" t="s">
        <v>170</v>
      </c>
      <c r="B259" s="65">
        <v>0</v>
      </c>
      <c r="C259" s="67">
        <v>0</v>
      </c>
      <c r="D259" s="66">
        <v>0</v>
      </c>
      <c r="E259" s="67">
        <v>0</v>
      </c>
      <c r="F259" s="45"/>
    </row>
    <row r="260" spans="1:6" x14ac:dyDescent="0.25">
      <c r="A260" s="64"/>
      <c r="B260" s="65"/>
      <c r="C260" s="67"/>
      <c r="D260" s="66"/>
      <c r="E260" s="67"/>
      <c r="F260" s="45"/>
    </row>
    <row r="261" spans="1:6" ht="13.8" thickBot="1" x14ac:dyDescent="0.3">
      <c r="A261" s="69"/>
      <c r="B261" s="70">
        <v>11186345.800000001</v>
      </c>
      <c r="C261" s="71"/>
      <c r="D261" s="72">
        <v>65</v>
      </c>
      <c r="E261" s="71"/>
      <c r="F261" s="45"/>
    </row>
    <row r="262" spans="1:6" ht="13.8" thickTop="1" x14ac:dyDescent="0.25">
      <c r="A262" s="64"/>
      <c r="B262" s="65"/>
      <c r="C262" s="67"/>
      <c r="D262" s="66"/>
      <c r="E262" s="67"/>
      <c r="F262" s="45"/>
    </row>
    <row r="263" spans="1:6" x14ac:dyDescent="0.25">
      <c r="A263" s="69" t="s">
        <v>139</v>
      </c>
      <c r="B263" s="65"/>
      <c r="C263" s="67"/>
      <c r="D263" s="83">
        <v>3.15320216332056</v>
      </c>
      <c r="E263" s="67"/>
      <c r="F263" s="45"/>
    </row>
    <row r="264" spans="1:6" x14ac:dyDescent="0.25">
      <c r="A264" s="64"/>
      <c r="B264" s="65"/>
      <c r="C264" s="67"/>
      <c r="D264" s="66"/>
      <c r="E264" s="67"/>
      <c r="F264" s="45"/>
    </row>
    <row r="265" spans="1:6" x14ac:dyDescent="0.25">
      <c r="A265" s="64"/>
      <c r="B265" s="65"/>
      <c r="C265" s="67"/>
      <c r="D265" s="66"/>
      <c r="E265" s="67"/>
      <c r="F265" s="45"/>
    </row>
    <row r="266" spans="1:6" x14ac:dyDescent="0.25">
      <c r="A266" s="68" t="s">
        <v>140</v>
      </c>
      <c r="B266" s="65"/>
      <c r="C266" s="67"/>
      <c r="D266" s="66"/>
      <c r="E266" s="67"/>
      <c r="F266" s="45"/>
    </row>
    <row r="267" spans="1:6" x14ac:dyDescent="0.25">
      <c r="A267" s="45"/>
      <c r="B267" s="46"/>
      <c r="C267" s="47"/>
      <c r="D267" s="48"/>
      <c r="E267" s="47"/>
      <c r="F267" s="45"/>
    </row>
    <row r="268" spans="1:6" ht="31.2" x14ac:dyDescent="0.25">
      <c r="A268" s="53" t="s">
        <v>140</v>
      </c>
      <c r="B268" s="54" t="s">
        <v>112</v>
      </c>
      <c r="C268" s="55" t="s">
        <v>113</v>
      </c>
      <c r="D268" s="56" t="s">
        <v>114</v>
      </c>
      <c r="E268" s="55" t="s">
        <v>113</v>
      </c>
      <c r="F268" s="60"/>
    </row>
    <row r="269" spans="1:6" x14ac:dyDescent="0.25">
      <c r="A269" s="45"/>
      <c r="B269" s="45"/>
      <c r="C269" s="47"/>
      <c r="D269" s="45"/>
      <c r="E269" s="47"/>
      <c r="F269" s="45"/>
    </row>
    <row r="270" spans="1:6" x14ac:dyDescent="0.25">
      <c r="A270" s="64" t="s">
        <v>166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167</v>
      </c>
      <c r="B271" s="65">
        <v>288277625.76999974</v>
      </c>
      <c r="C271" s="67">
        <v>0.77351169948332177</v>
      </c>
      <c r="D271" s="66">
        <v>2094</v>
      </c>
      <c r="E271" s="67">
        <v>0.75053763440860211</v>
      </c>
      <c r="F271" s="45"/>
    </row>
    <row r="272" spans="1:6" x14ac:dyDescent="0.25">
      <c r="A272" s="64" t="s">
        <v>555</v>
      </c>
      <c r="B272" s="65">
        <v>84409207.489999965</v>
      </c>
      <c r="C272" s="67">
        <v>0.22648830051667823</v>
      </c>
      <c r="D272" s="66">
        <v>696</v>
      </c>
      <c r="E272" s="67">
        <v>0.24946236559139784</v>
      </c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ht="13.8" thickBot="1" x14ac:dyDescent="0.3">
      <c r="A274" s="64"/>
      <c r="B274" s="77">
        <v>372686833.25999969</v>
      </c>
      <c r="C274" s="67"/>
      <c r="D274" s="78">
        <v>2790</v>
      </c>
      <c r="E274" s="67"/>
      <c r="F274" s="45"/>
    </row>
    <row r="275" spans="1:6" ht="13.8" thickTop="1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4"/>
      <c r="D277" s="64"/>
      <c r="E277" s="64"/>
      <c r="F277" s="45"/>
    </row>
    <row r="278" spans="1:6" x14ac:dyDescent="0.25">
      <c r="A278" s="68" t="s">
        <v>153</v>
      </c>
      <c r="B278" s="65"/>
      <c r="C278" s="67"/>
      <c r="D278" s="66"/>
      <c r="E278" s="67"/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ht="31.2" x14ac:dyDescent="0.25">
      <c r="A280" s="53" t="s">
        <v>556</v>
      </c>
      <c r="B280" s="54" t="s">
        <v>112</v>
      </c>
      <c r="C280" s="55" t="s">
        <v>113</v>
      </c>
      <c r="D280" s="56" t="s">
        <v>114</v>
      </c>
      <c r="E280" s="55" t="s">
        <v>113</v>
      </c>
      <c r="F280" s="60"/>
    </row>
    <row r="281" spans="1:6" x14ac:dyDescent="0.25">
      <c r="A281" s="45"/>
      <c r="B281" s="45"/>
      <c r="C281" s="47"/>
      <c r="D281" s="45"/>
      <c r="E281" s="47"/>
      <c r="F281" s="45"/>
    </row>
    <row r="282" spans="1:6" x14ac:dyDescent="0.25">
      <c r="A282" s="64" t="s">
        <v>38</v>
      </c>
      <c r="B282" s="65">
        <v>29419581.680000007</v>
      </c>
      <c r="C282" s="67">
        <v>7.8939149587492499E-2</v>
      </c>
      <c r="D282" s="66">
        <v>235</v>
      </c>
      <c r="E282" s="67">
        <v>8.4229390681003588E-2</v>
      </c>
      <c r="F282" s="45"/>
    </row>
    <row r="283" spans="1:6" x14ac:dyDescent="0.25">
      <c r="A283" s="64" t="s">
        <v>39</v>
      </c>
      <c r="B283" s="65">
        <v>343267251.57999992</v>
      </c>
      <c r="C283" s="67">
        <v>0.92106085041250751</v>
      </c>
      <c r="D283" s="66">
        <v>2555</v>
      </c>
      <c r="E283" s="67">
        <v>0.91577060931899645</v>
      </c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ht="13.8" thickBot="1" x14ac:dyDescent="0.3">
      <c r="A285" s="64"/>
      <c r="B285" s="77">
        <v>372686833.25999993</v>
      </c>
      <c r="C285" s="67"/>
      <c r="D285" s="78">
        <v>2790</v>
      </c>
      <c r="E285" s="67"/>
      <c r="F285" s="45"/>
    </row>
    <row r="286" spans="1:6" ht="13.8" thickTop="1" x14ac:dyDescent="0.25">
      <c r="A286" s="64"/>
      <c r="B286" s="64"/>
      <c r="C286" s="67"/>
      <c r="D286" s="64"/>
      <c r="E286" s="67"/>
      <c r="F286" s="45"/>
    </row>
    <row r="287" spans="1:6" x14ac:dyDescent="0.25">
      <c r="A287" s="64"/>
      <c r="B287" s="64"/>
      <c r="C287" s="67"/>
      <c r="D287" s="64"/>
      <c r="E287" s="67"/>
      <c r="F287" s="45"/>
    </row>
    <row r="288" spans="1:6" x14ac:dyDescent="0.25">
      <c r="A288" s="64"/>
      <c r="B288" s="64"/>
      <c r="C288" s="67"/>
      <c r="D288" s="64"/>
      <c r="E288" s="67"/>
      <c r="F288" s="45"/>
    </row>
    <row r="289" spans="1:6" x14ac:dyDescent="0.25">
      <c r="A289" s="64"/>
      <c r="B289" s="64"/>
      <c r="C289" s="67"/>
      <c r="D289" s="64"/>
      <c r="E289" s="67"/>
      <c r="F289" s="45"/>
    </row>
    <row r="290" spans="1:6" x14ac:dyDescent="0.25">
      <c r="A290" s="68" t="s">
        <v>151</v>
      </c>
      <c r="B290" s="65"/>
      <c r="C290" s="67"/>
      <c r="D290" s="66"/>
      <c r="E290" s="67"/>
      <c r="F290" s="45"/>
    </row>
    <row r="291" spans="1:6" x14ac:dyDescent="0.25">
      <c r="A291" s="43"/>
      <c r="B291" s="50"/>
      <c r="C291" s="51"/>
      <c r="D291" s="52"/>
      <c r="E291" s="51"/>
      <c r="F291" s="45"/>
    </row>
    <row r="292" spans="1:6" ht="31.2" x14ac:dyDescent="0.25">
      <c r="A292" s="53" t="s">
        <v>142</v>
      </c>
      <c r="B292" s="54" t="s">
        <v>112</v>
      </c>
      <c r="C292" s="55" t="s">
        <v>113</v>
      </c>
      <c r="D292" s="56" t="s">
        <v>114</v>
      </c>
      <c r="E292" s="55" t="s">
        <v>113</v>
      </c>
      <c r="F292" s="60"/>
    </row>
    <row r="293" spans="1:6" x14ac:dyDescent="0.25">
      <c r="A293" s="45"/>
      <c r="B293" s="45"/>
      <c r="C293" s="47"/>
      <c r="D293" s="45"/>
      <c r="E293" s="47"/>
      <c r="F293" s="45"/>
    </row>
    <row r="294" spans="1:6" x14ac:dyDescent="0.25">
      <c r="A294" s="84" t="s">
        <v>2</v>
      </c>
      <c r="B294" s="65">
        <v>19199973.270000007</v>
      </c>
      <c r="C294" s="67">
        <v>6.6602370609637793E-2</v>
      </c>
      <c r="D294" s="66">
        <v>120</v>
      </c>
      <c r="E294" s="67">
        <v>5.730659025787966E-2</v>
      </c>
      <c r="F294" s="45"/>
    </row>
    <row r="295" spans="1:6" x14ac:dyDescent="0.25">
      <c r="A295" s="64" t="s">
        <v>83</v>
      </c>
      <c r="B295" s="65">
        <v>45206646.299999982</v>
      </c>
      <c r="C295" s="67">
        <v>0.1568163543016958</v>
      </c>
      <c r="D295" s="66">
        <v>352</v>
      </c>
      <c r="E295" s="67">
        <v>0.16809933142311365</v>
      </c>
      <c r="F295" s="45"/>
    </row>
    <row r="296" spans="1:6" x14ac:dyDescent="0.25">
      <c r="A296" s="64" t="s">
        <v>84</v>
      </c>
      <c r="B296" s="65">
        <v>72622659.479999959</v>
      </c>
      <c r="C296" s="67">
        <v>0.25191916745540771</v>
      </c>
      <c r="D296" s="66">
        <v>560</v>
      </c>
      <c r="E296" s="67">
        <v>0.26743075453677173</v>
      </c>
      <c r="F296" s="45"/>
    </row>
    <row r="297" spans="1:6" x14ac:dyDescent="0.25">
      <c r="A297" s="64" t="s">
        <v>85</v>
      </c>
      <c r="B297" s="65">
        <v>94215139.909999982</v>
      </c>
      <c r="C297" s="67">
        <v>0.32682085423156915</v>
      </c>
      <c r="D297" s="66">
        <v>701</v>
      </c>
      <c r="E297" s="67">
        <v>0.3347659980897803</v>
      </c>
      <c r="F297" s="45"/>
    </row>
    <row r="298" spans="1:6" x14ac:dyDescent="0.25">
      <c r="A298" s="64" t="s">
        <v>86</v>
      </c>
      <c r="B298" s="65">
        <v>32629347.969999995</v>
      </c>
      <c r="C298" s="67">
        <v>0.11318723706998013</v>
      </c>
      <c r="D298" s="66">
        <v>199</v>
      </c>
      <c r="E298" s="67">
        <v>9.5033428844317092E-2</v>
      </c>
      <c r="F298" s="45"/>
    </row>
    <row r="299" spans="1:6" x14ac:dyDescent="0.25">
      <c r="A299" s="64" t="s">
        <v>87</v>
      </c>
      <c r="B299" s="65">
        <v>12860319.940000001</v>
      </c>
      <c r="C299" s="67">
        <v>4.4610884752674176E-2</v>
      </c>
      <c r="D299" s="66">
        <v>84</v>
      </c>
      <c r="E299" s="67">
        <v>4.0114613180515762E-2</v>
      </c>
      <c r="F299" s="45"/>
    </row>
    <row r="300" spans="1:6" x14ac:dyDescent="0.25">
      <c r="A300" s="64" t="s">
        <v>88</v>
      </c>
      <c r="B300" s="65">
        <v>6377137.6399999997</v>
      </c>
      <c r="C300" s="67">
        <v>2.2121514366459885E-2</v>
      </c>
      <c r="D300" s="66">
        <v>34</v>
      </c>
      <c r="E300" s="67">
        <v>1.6236867239732569E-2</v>
      </c>
      <c r="F300" s="45"/>
    </row>
    <row r="301" spans="1:6" x14ac:dyDescent="0.25">
      <c r="A301" s="64" t="s">
        <v>89</v>
      </c>
      <c r="B301" s="65">
        <v>1434167.3199999998</v>
      </c>
      <c r="C301" s="67">
        <v>4.974951892882034E-3</v>
      </c>
      <c r="D301" s="66">
        <v>11</v>
      </c>
      <c r="E301" s="67">
        <v>5.2531041069723014E-3</v>
      </c>
      <c r="F301" s="45"/>
    </row>
    <row r="302" spans="1:6" x14ac:dyDescent="0.25">
      <c r="A302" s="64" t="s">
        <v>1</v>
      </c>
      <c r="B302" s="65">
        <v>371499.82</v>
      </c>
      <c r="C302" s="67">
        <v>1.2886876635247379E-3</v>
      </c>
      <c r="D302" s="66">
        <v>7</v>
      </c>
      <c r="E302" s="67">
        <v>3.3428844317096467E-3</v>
      </c>
      <c r="F302" s="45"/>
    </row>
    <row r="303" spans="1:6" x14ac:dyDescent="0.25">
      <c r="A303" s="64" t="s">
        <v>70</v>
      </c>
      <c r="B303" s="65">
        <v>963289.6399999999</v>
      </c>
      <c r="C303" s="67">
        <v>3.3415345274438782E-3</v>
      </c>
      <c r="D303" s="66">
        <v>6</v>
      </c>
      <c r="E303" s="67">
        <v>2.8653295128939827E-3</v>
      </c>
      <c r="F303" s="45"/>
    </row>
    <row r="304" spans="1:6" x14ac:dyDescent="0.25">
      <c r="A304" s="64" t="s">
        <v>82</v>
      </c>
      <c r="B304" s="65">
        <v>2397444.4800000004</v>
      </c>
      <c r="C304" s="67">
        <v>8.3164431287247494E-3</v>
      </c>
      <c r="D304" s="66">
        <v>20</v>
      </c>
      <c r="E304" s="67">
        <v>9.5510983763132766E-3</v>
      </c>
      <c r="F304" s="45"/>
    </row>
    <row r="305" spans="1:6" x14ac:dyDescent="0.25">
      <c r="A305" s="64"/>
      <c r="B305" s="64"/>
      <c r="C305" s="67"/>
      <c r="D305" s="66"/>
      <c r="E305" s="67"/>
      <c r="F305" s="45"/>
    </row>
    <row r="306" spans="1:6" ht="13.8" thickBot="1" x14ac:dyDescent="0.3">
      <c r="A306" s="64"/>
      <c r="B306" s="77">
        <v>288277625.76999992</v>
      </c>
      <c r="C306" s="67"/>
      <c r="D306" s="72">
        <v>2094</v>
      </c>
      <c r="E306" s="67"/>
      <c r="F306" s="45"/>
    </row>
    <row r="307" spans="1:6" ht="13.8" thickTop="1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9" t="s">
        <v>375</v>
      </c>
      <c r="B309" s="64"/>
      <c r="C309" s="67"/>
      <c r="D309" s="73">
        <v>1.7209873063918799</v>
      </c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x14ac:dyDescent="0.25">
      <c r="A313" s="64"/>
      <c r="B313" s="64"/>
      <c r="C313" s="67"/>
      <c r="D313" s="64"/>
      <c r="E313" s="67"/>
      <c r="F313" s="45"/>
    </row>
    <row r="314" spans="1:6" x14ac:dyDescent="0.25">
      <c r="A314" s="64"/>
      <c r="B314" s="64"/>
      <c r="C314" s="67"/>
      <c r="D314" s="64"/>
      <c r="E314" s="67"/>
      <c r="F314" s="45"/>
    </row>
    <row r="315" spans="1:6" ht="15" x14ac:dyDescent="0.25">
      <c r="A315" s="68" t="s">
        <v>179</v>
      </c>
      <c r="B315" s="85"/>
      <c r="C315" s="85"/>
      <c r="D315" s="85"/>
      <c r="E315" s="85"/>
      <c r="F315" s="45"/>
    </row>
    <row r="316" spans="1:6" ht="15" x14ac:dyDescent="0.25">
      <c r="A316" s="63"/>
      <c r="B316" s="63"/>
      <c r="C316" s="63"/>
      <c r="D316" s="63"/>
      <c r="E316" s="63"/>
      <c r="F316" s="45"/>
    </row>
    <row r="317" spans="1:6" ht="31.2" x14ac:dyDescent="0.25">
      <c r="A317" s="53" t="s">
        <v>90</v>
      </c>
      <c r="B317" s="54" t="s">
        <v>112</v>
      </c>
      <c r="C317" s="62" t="s">
        <v>113</v>
      </c>
      <c r="D317" s="56" t="s">
        <v>114</v>
      </c>
      <c r="E317" s="62" t="s">
        <v>113</v>
      </c>
      <c r="F317" s="45"/>
    </row>
    <row r="318" spans="1:6" x14ac:dyDescent="0.25">
      <c r="A318" s="45"/>
      <c r="B318" s="45"/>
      <c r="C318" s="45"/>
      <c r="D318" s="45"/>
      <c r="E318" s="45"/>
      <c r="F318" s="45"/>
    </row>
    <row r="319" spans="1:6" x14ac:dyDescent="0.25">
      <c r="A319" s="64" t="s">
        <v>180</v>
      </c>
      <c r="B319" s="65">
        <v>225315528.96999979</v>
      </c>
      <c r="C319" s="67">
        <v>0.60457067130357034</v>
      </c>
      <c r="D319" s="66">
        <v>1667</v>
      </c>
      <c r="E319" s="67">
        <v>0.59749103942652326</v>
      </c>
      <c r="F319" s="45"/>
    </row>
    <row r="320" spans="1:6" x14ac:dyDescent="0.25">
      <c r="A320" s="64" t="s">
        <v>181</v>
      </c>
      <c r="B320" s="65">
        <v>118425577.8699999</v>
      </c>
      <c r="C320" s="67">
        <v>0.31776163604734053</v>
      </c>
      <c r="D320" s="66">
        <v>872</v>
      </c>
      <c r="E320" s="67">
        <v>0.31254480286738351</v>
      </c>
      <c r="F320" s="45"/>
    </row>
    <row r="321" spans="1:6" x14ac:dyDescent="0.25">
      <c r="A321" s="64" t="s">
        <v>182</v>
      </c>
      <c r="B321" s="65">
        <v>23158155.719999995</v>
      </c>
      <c r="C321" s="67">
        <v>6.2138379071320818E-2</v>
      </c>
      <c r="D321" s="66">
        <v>195</v>
      </c>
      <c r="E321" s="67">
        <v>6.9892473118279563E-2</v>
      </c>
      <c r="F321" s="45"/>
    </row>
    <row r="322" spans="1:6" x14ac:dyDescent="0.25">
      <c r="A322" s="64" t="s">
        <v>183</v>
      </c>
      <c r="B322" s="65">
        <v>1714123.85</v>
      </c>
      <c r="C322" s="67">
        <v>4.5993678794768846E-3</v>
      </c>
      <c r="D322" s="66">
        <v>22</v>
      </c>
      <c r="E322" s="67">
        <v>7.8853046594982087E-3</v>
      </c>
      <c r="F322" s="45"/>
    </row>
    <row r="323" spans="1:6" x14ac:dyDescent="0.25">
      <c r="A323" s="64" t="s">
        <v>184</v>
      </c>
      <c r="B323" s="65">
        <v>4073446.8499999996</v>
      </c>
      <c r="C323" s="67">
        <v>1.0929945698291458E-2</v>
      </c>
      <c r="D323" s="66">
        <v>34</v>
      </c>
      <c r="E323" s="67">
        <v>1.2186379928315413E-2</v>
      </c>
      <c r="F323" s="45"/>
    </row>
    <row r="324" spans="1:6" x14ac:dyDescent="0.25">
      <c r="A324" s="64" t="s">
        <v>185</v>
      </c>
      <c r="B324" s="65">
        <v>0</v>
      </c>
      <c r="C324" s="67">
        <v>0</v>
      </c>
      <c r="D324" s="66">
        <v>0</v>
      </c>
      <c r="E324" s="67">
        <v>0</v>
      </c>
      <c r="F324" s="45"/>
    </row>
    <row r="325" spans="1:6" x14ac:dyDescent="0.25">
      <c r="A325" s="64" t="s">
        <v>186</v>
      </c>
      <c r="B325" s="65">
        <v>0</v>
      </c>
      <c r="C325" s="67">
        <v>0</v>
      </c>
      <c r="D325" s="66">
        <v>0</v>
      </c>
      <c r="E325" s="67">
        <v>0</v>
      </c>
      <c r="F325" s="45"/>
    </row>
    <row r="326" spans="1:6" x14ac:dyDescent="0.25">
      <c r="A326" s="64"/>
      <c r="B326" s="65"/>
      <c r="C326" s="64"/>
      <c r="D326" s="66"/>
      <c r="E326" s="67"/>
      <c r="F326" s="45"/>
    </row>
    <row r="327" spans="1:6" ht="13.8" thickBot="1" x14ac:dyDescent="0.3">
      <c r="A327" s="64"/>
      <c r="B327" s="70">
        <v>372686833.25999969</v>
      </c>
      <c r="C327" s="69"/>
      <c r="D327" s="72">
        <v>2790</v>
      </c>
      <c r="E327" s="64"/>
      <c r="F327" s="45"/>
    </row>
    <row r="328" spans="1:6" ht="13.8" thickTop="1" x14ac:dyDescent="0.25">
      <c r="A328" s="64"/>
      <c r="B328" s="64"/>
      <c r="C328" s="67"/>
      <c r="D328" s="64"/>
      <c r="E328" s="67"/>
      <c r="F328" s="45"/>
    </row>
    <row r="329" spans="1:6" x14ac:dyDescent="0.25">
      <c r="A329" s="64"/>
      <c r="B329" s="64"/>
      <c r="C329" s="67"/>
      <c r="D329" s="64"/>
      <c r="E329" s="67"/>
      <c r="F329" s="45"/>
    </row>
  </sheetData>
  <mergeCells count="1">
    <mergeCell ref="A1:E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579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371432149.29000032</v>
      </c>
      <c r="C6" s="65">
        <v>33170843.550000004</v>
      </c>
      <c r="D6" s="65">
        <v>221224580.92999965</v>
      </c>
      <c r="E6" s="65">
        <v>117036724.81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2778</v>
      </c>
      <c r="C7" s="66">
        <v>285</v>
      </c>
      <c r="D7" s="66">
        <v>1549</v>
      </c>
      <c r="E7" s="66">
        <v>944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0.78495379543891486</v>
      </c>
      <c r="C8" s="67">
        <v>0.77099524353284499</v>
      </c>
      <c r="D8" s="67">
        <v>0.79255480659056154</v>
      </c>
      <c r="E8" s="67">
        <v>0.77454241758136988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5.4334594594594599E-3</v>
      </c>
      <c r="E9" s="67">
        <v>5.1036640000000001E-2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0.89972462857142854</v>
      </c>
      <c r="D10" s="67">
        <v>0.89641392000000009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12.258929419103465</v>
      </c>
      <c r="C11" s="65">
        <v>15.844879731752052</v>
      </c>
      <c r="D11" s="65">
        <v>11.890282949739051</v>
      </c>
      <c r="E11" s="65">
        <v>11.939411454437519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11.663244353182751</v>
      </c>
      <c r="C12" s="65">
        <v>15.085557837097879</v>
      </c>
      <c r="D12" s="65">
        <v>11.663244353182751</v>
      </c>
      <c r="E12" s="65">
        <v>11.663244353182751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20.914442162902123</v>
      </c>
      <c r="C13" s="65">
        <v>20.914442162902123</v>
      </c>
      <c r="D13" s="65">
        <v>12.219028062970569</v>
      </c>
      <c r="E13" s="65">
        <v>12.459958932238193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133704.87735421179</v>
      </c>
      <c r="C14" s="65">
        <v>116388.92473684212</v>
      </c>
      <c r="D14" s="65">
        <v>142817.67652033549</v>
      </c>
      <c r="E14" s="65">
        <v>125625.46734177211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1005.19</v>
      </c>
      <c r="E15" s="65">
        <v>6955.22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555549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10.59165851066628</v>
      </c>
      <c r="C17" s="65">
        <v>7.6639260017401618</v>
      </c>
      <c r="D17" s="65">
        <v>11.040980948136012</v>
      </c>
      <c r="E17" s="65">
        <v>10.572127795623157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0.25</v>
      </c>
      <c r="D18" s="65">
        <v>8.3333333333333329E-2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21.916666666666668</v>
      </c>
      <c r="C19" s="65">
        <v>21.916666666666668</v>
      </c>
      <c r="D19" s="65">
        <v>18.333333333333332</v>
      </c>
      <c r="E19" s="65">
        <v>18.333333333333332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0.77430468493305127</v>
      </c>
      <c r="C20" s="67">
        <v>0.95348048904231131</v>
      </c>
      <c r="D20" s="67">
        <v>0.94199751616182215</v>
      </c>
      <c r="E20" s="67">
        <v>0.40654671025051237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0.22569531506694718</v>
      </c>
      <c r="C21" s="67">
        <v>4.6519510957688616E-2</v>
      </c>
      <c r="D21" s="67">
        <v>5.8002483838177993E-2</v>
      </c>
      <c r="E21" s="67">
        <v>0.59345328974948752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0.35759065816970664</v>
      </c>
      <c r="C23" s="67">
        <v>0.30407489591864778</v>
      </c>
      <c r="D23" s="67">
        <v>0.2757426069632925</v>
      </c>
      <c r="E23" s="67">
        <v>0.5274686502054724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1.7213522761565534</v>
      </c>
      <c r="C24" s="65">
        <v>2.1432515506652119</v>
      </c>
      <c r="D24" s="65">
        <v>1.7037763925026086</v>
      </c>
      <c r="E24" s="65">
        <v>1.5178875375662004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2177458.75</v>
      </c>
      <c r="C31" s="67">
        <v>5.8623324721951428E-3</v>
      </c>
      <c r="D31" s="66">
        <v>62</v>
      </c>
      <c r="E31" s="67">
        <v>2.2318214542836574E-2</v>
      </c>
      <c r="F31" s="45"/>
    </row>
    <row r="32" spans="1:11" x14ac:dyDescent="0.25">
      <c r="A32" s="64" t="s">
        <v>19</v>
      </c>
      <c r="B32" s="65">
        <v>10758256.010000002</v>
      </c>
      <c r="C32" s="67">
        <v>2.8964256407434382E-2</v>
      </c>
      <c r="D32" s="66">
        <v>131</v>
      </c>
      <c r="E32" s="67">
        <v>4.7156227501799854E-2</v>
      </c>
      <c r="F32" s="45"/>
    </row>
    <row r="33" spans="1:6" x14ac:dyDescent="0.25">
      <c r="A33" s="64" t="s">
        <v>20</v>
      </c>
      <c r="B33" s="65">
        <v>6640950.3099999996</v>
      </c>
      <c r="C33" s="67">
        <v>1.7879309377753949E-2</v>
      </c>
      <c r="D33" s="66">
        <v>68</v>
      </c>
      <c r="E33" s="67">
        <v>2.4478041756659467E-2</v>
      </c>
      <c r="F33" s="45"/>
    </row>
    <row r="34" spans="1:6" x14ac:dyDescent="0.25">
      <c r="A34" s="64" t="s">
        <v>21</v>
      </c>
      <c r="B34" s="65">
        <v>7274151.6699999999</v>
      </c>
      <c r="C34" s="67">
        <v>1.9584065848647431E-2</v>
      </c>
      <c r="D34" s="66">
        <v>54</v>
      </c>
      <c r="E34" s="67">
        <v>1.9438444924406047E-2</v>
      </c>
      <c r="F34" s="45"/>
    </row>
    <row r="35" spans="1:6" x14ac:dyDescent="0.25">
      <c r="A35" s="64" t="s">
        <v>22</v>
      </c>
      <c r="B35" s="65">
        <v>10167457.199999997</v>
      </c>
      <c r="C35" s="67">
        <v>2.7373659548413622E-2</v>
      </c>
      <c r="D35" s="66">
        <v>73</v>
      </c>
      <c r="E35" s="67">
        <v>2.6277897768178547E-2</v>
      </c>
      <c r="F35" s="45"/>
    </row>
    <row r="36" spans="1:6" x14ac:dyDescent="0.25">
      <c r="A36" s="64" t="s">
        <v>23</v>
      </c>
      <c r="B36" s="65">
        <v>17723758.660000004</v>
      </c>
      <c r="C36" s="67">
        <v>4.7717352129801716E-2</v>
      </c>
      <c r="D36" s="66">
        <v>116</v>
      </c>
      <c r="E36" s="67">
        <v>4.1756659467242621E-2</v>
      </c>
      <c r="F36" s="45"/>
    </row>
    <row r="37" spans="1:6" x14ac:dyDescent="0.25">
      <c r="A37" s="64" t="s">
        <v>24</v>
      </c>
      <c r="B37" s="65">
        <v>30573317.920000006</v>
      </c>
      <c r="C37" s="67">
        <v>8.2311986128399295E-2</v>
      </c>
      <c r="D37" s="66">
        <v>186</v>
      </c>
      <c r="E37" s="67">
        <v>6.6954643628509725E-2</v>
      </c>
      <c r="F37" s="45"/>
    </row>
    <row r="38" spans="1:6" x14ac:dyDescent="0.25">
      <c r="A38" s="64" t="s">
        <v>25</v>
      </c>
      <c r="B38" s="65">
        <v>53283180.620000005</v>
      </c>
      <c r="C38" s="67">
        <v>0.14345333521035239</v>
      </c>
      <c r="D38" s="66">
        <v>324</v>
      </c>
      <c r="E38" s="67">
        <v>0.11663066954643629</v>
      </c>
      <c r="F38" s="45"/>
    </row>
    <row r="39" spans="1:6" x14ac:dyDescent="0.25">
      <c r="A39" s="64" t="s">
        <v>42</v>
      </c>
      <c r="B39" s="65">
        <v>102540720.44999993</v>
      </c>
      <c r="C39" s="67">
        <v>0.27606851115609843</v>
      </c>
      <c r="D39" s="66">
        <v>697</v>
      </c>
      <c r="E39" s="67">
        <v>0.25089992800575955</v>
      </c>
      <c r="F39" s="45"/>
    </row>
    <row r="40" spans="1:6" x14ac:dyDescent="0.25">
      <c r="A40" s="64" t="s">
        <v>43</v>
      </c>
      <c r="B40" s="65">
        <v>106430446.44999991</v>
      </c>
      <c r="C40" s="67">
        <v>0.28654074951089692</v>
      </c>
      <c r="D40" s="66">
        <v>867</v>
      </c>
      <c r="E40" s="67">
        <v>0.31209503239740821</v>
      </c>
      <c r="F40" s="45"/>
    </row>
    <row r="41" spans="1:6" x14ac:dyDescent="0.25">
      <c r="A41" s="64" t="s">
        <v>44</v>
      </c>
      <c r="B41" s="65">
        <v>16112253.550000001</v>
      </c>
      <c r="C41" s="67">
        <v>4.3378726318653089E-2</v>
      </c>
      <c r="D41" s="66">
        <v>136</v>
      </c>
      <c r="E41" s="67">
        <v>4.8956083513318933E-2</v>
      </c>
      <c r="F41" s="45"/>
    </row>
    <row r="42" spans="1:6" x14ac:dyDescent="0.25">
      <c r="A42" s="64" t="s">
        <v>45</v>
      </c>
      <c r="B42" s="65">
        <v>5137516.8800000008</v>
      </c>
      <c r="C42" s="67">
        <v>1.3831642979264099E-2</v>
      </c>
      <c r="D42" s="66">
        <v>44</v>
      </c>
      <c r="E42" s="67">
        <v>1.5838732901367891E-2</v>
      </c>
      <c r="F42" s="45"/>
    </row>
    <row r="43" spans="1:6" x14ac:dyDescent="0.25">
      <c r="A43" s="64" t="s">
        <v>46</v>
      </c>
      <c r="B43" s="65">
        <v>1058478.6599999999</v>
      </c>
      <c r="C43" s="67">
        <v>2.8497227879258798E-3</v>
      </c>
      <c r="D43" s="66">
        <v>10</v>
      </c>
      <c r="E43" s="67">
        <v>3.599712023038157E-3</v>
      </c>
      <c r="F43" s="45"/>
    </row>
    <row r="44" spans="1:6" x14ac:dyDescent="0.25">
      <c r="A44" s="64" t="s">
        <v>47</v>
      </c>
      <c r="B44" s="65">
        <v>1272296.21</v>
      </c>
      <c r="C44" s="67">
        <v>3.4253798774070048E-3</v>
      </c>
      <c r="D44" s="66">
        <v>7</v>
      </c>
      <c r="E44" s="67">
        <v>2.5197984161267097E-3</v>
      </c>
      <c r="F44" s="45"/>
    </row>
    <row r="45" spans="1:6" x14ac:dyDescent="0.25">
      <c r="A45" s="64" t="s">
        <v>26</v>
      </c>
      <c r="B45" s="65">
        <v>92859</v>
      </c>
      <c r="C45" s="67">
        <v>2.5000259179907251E-4</v>
      </c>
      <c r="D45" s="66">
        <v>1</v>
      </c>
      <c r="E45" s="67">
        <v>3.5997120230381568E-4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5.0896765495762051E-4</v>
      </c>
      <c r="D48" s="66">
        <v>2</v>
      </c>
      <c r="E48" s="67">
        <v>7.1994240460763136E-4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371432149.28999984</v>
      </c>
      <c r="C50" s="71"/>
      <c r="D50" s="72">
        <v>2778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0.78495379543891586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576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5374190.5200000014</v>
      </c>
      <c r="C59" s="67">
        <v>1.4468835102919542E-2</v>
      </c>
      <c r="D59" s="66">
        <v>102</v>
      </c>
      <c r="E59" s="67">
        <v>3.6717062634989202E-2</v>
      </c>
      <c r="F59" s="45"/>
    </row>
    <row r="60" spans="1:6" x14ac:dyDescent="0.25">
      <c r="A60" s="64" t="s">
        <v>19</v>
      </c>
      <c r="B60" s="65">
        <v>67718270.280000016</v>
      </c>
      <c r="C60" s="67">
        <v>0.18231666378218708</v>
      </c>
      <c r="D60" s="66">
        <v>461</v>
      </c>
      <c r="E60" s="67">
        <v>0.16594672426205903</v>
      </c>
      <c r="F60" s="45"/>
    </row>
    <row r="61" spans="1:6" x14ac:dyDescent="0.25">
      <c r="A61" s="64" t="s">
        <v>20</v>
      </c>
      <c r="B61" s="65">
        <v>24869446.549999993</v>
      </c>
      <c r="C61" s="67">
        <v>6.6955557286945813E-2</v>
      </c>
      <c r="D61" s="66">
        <v>157</v>
      </c>
      <c r="E61" s="67">
        <v>5.6515478761699066E-2</v>
      </c>
      <c r="F61" s="45"/>
    </row>
    <row r="62" spans="1:6" x14ac:dyDescent="0.25">
      <c r="A62" s="64" t="s">
        <v>21</v>
      </c>
      <c r="B62" s="65">
        <v>54779869.18999999</v>
      </c>
      <c r="C62" s="67">
        <v>0.14748284254530156</v>
      </c>
      <c r="D62" s="66">
        <v>413</v>
      </c>
      <c r="E62" s="67">
        <v>0.14866810655147589</v>
      </c>
      <c r="F62" s="45"/>
    </row>
    <row r="63" spans="1:6" x14ac:dyDescent="0.25">
      <c r="A63" s="64" t="s">
        <v>22</v>
      </c>
      <c r="B63" s="65">
        <v>32994020.159999989</v>
      </c>
      <c r="C63" s="67">
        <v>8.8829198611559967E-2</v>
      </c>
      <c r="D63" s="66">
        <v>242</v>
      </c>
      <c r="E63" s="67">
        <v>8.7113030957523402E-2</v>
      </c>
      <c r="F63" s="45"/>
    </row>
    <row r="64" spans="1:6" x14ac:dyDescent="0.25">
      <c r="A64" s="64" t="s">
        <v>23</v>
      </c>
      <c r="B64" s="65">
        <v>28496873.449999996</v>
      </c>
      <c r="C64" s="67">
        <v>7.6721612559581487E-2</v>
      </c>
      <c r="D64" s="66">
        <v>194</v>
      </c>
      <c r="E64" s="67">
        <v>6.9834413246940244E-2</v>
      </c>
      <c r="F64" s="45"/>
    </row>
    <row r="65" spans="1:6" x14ac:dyDescent="0.25">
      <c r="A65" s="64" t="s">
        <v>24</v>
      </c>
      <c r="B65" s="65">
        <v>34235001.239999987</v>
      </c>
      <c r="C65" s="67">
        <v>9.2170269335707461E-2</v>
      </c>
      <c r="D65" s="66">
        <v>276</v>
      </c>
      <c r="E65" s="67">
        <v>9.9352051835853133E-2</v>
      </c>
      <c r="F65" s="45"/>
    </row>
    <row r="66" spans="1:6" x14ac:dyDescent="0.25">
      <c r="A66" s="64" t="s">
        <v>25</v>
      </c>
      <c r="B66" s="65">
        <v>29105128.57</v>
      </c>
      <c r="C66" s="67">
        <v>7.835920672358343E-2</v>
      </c>
      <c r="D66" s="66">
        <v>207</v>
      </c>
      <c r="E66" s="67">
        <v>7.4514038876889843E-2</v>
      </c>
      <c r="F66" s="45"/>
    </row>
    <row r="67" spans="1:6" x14ac:dyDescent="0.25">
      <c r="A67" s="64" t="s">
        <v>42</v>
      </c>
      <c r="B67" s="65">
        <v>50735922.080000006</v>
      </c>
      <c r="C67" s="67">
        <v>0.13659539750929681</v>
      </c>
      <c r="D67" s="66">
        <v>434</v>
      </c>
      <c r="E67" s="67">
        <v>0.15622750179985601</v>
      </c>
      <c r="F67" s="45"/>
    </row>
    <row r="68" spans="1:6" x14ac:dyDescent="0.25">
      <c r="A68" s="64" t="s">
        <v>43</v>
      </c>
      <c r="B68" s="65">
        <v>3485078.3700000006</v>
      </c>
      <c r="C68" s="67">
        <v>9.3828129219880388E-3</v>
      </c>
      <c r="D68" s="66">
        <v>22</v>
      </c>
      <c r="E68" s="67">
        <v>7.9193664506839456E-3</v>
      </c>
      <c r="F68" s="45"/>
    </row>
    <row r="69" spans="1:6" x14ac:dyDescent="0.25">
      <c r="A69" s="64" t="s">
        <v>44</v>
      </c>
      <c r="B69" s="65">
        <v>4178525.0200000005</v>
      </c>
      <c r="C69" s="67">
        <v>1.1249766688175315E-2</v>
      </c>
      <c r="D69" s="66">
        <v>39</v>
      </c>
      <c r="E69" s="67">
        <v>1.4038876889848811E-2</v>
      </c>
      <c r="F69" s="45"/>
    </row>
    <row r="70" spans="1:6" x14ac:dyDescent="0.25">
      <c r="A70" s="64" t="s">
        <v>45</v>
      </c>
      <c r="B70" s="65">
        <v>4793531.8699999992</v>
      </c>
      <c r="C70" s="67">
        <v>1.2905538411693585E-2</v>
      </c>
      <c r="D70" s="66">
        <v>34</v>
      </c>
      <c r="E70" s="67">
        <v>1.2239020878329733E-2</v>
      </c>
      <c r="F70" s="45"/>
    </row>
    <row r="71" spans="1:6" x14ac:dyDescent="0.25">
      <c r="A71" s="64" t="s">
        <v>46</v>
      </c>
      <c r="B71" s="65">
        <v>5711555.8200000003</v>
      </c>
      <c r="C71" s="67">
        <v>1.5377117546011449E-2</v>
      </c>
      <c r="D71" s="66">
        <v>35</v>
      </c>
      <c r="E71" s="67">
        <v>1.259899208063355E-2</v>
      </c>
      <c r="F71" s="45"/>
    </row>
    <row r="72" spans="1:6" x14ac:dyDescent="0.25">
      <c r="A72" s="64" t="s">
        <v>47</v>
      </c>
      <c r="B72" s="65">
        <v>2504094.7799999998</v>
      </c>
      <c r="C72" s="67">
        <v>6.7417286973855874E-3</v>
      </c>
      <c r="D72" s="66">
        <v>10</v>
      </c>
      <c r="E72" s="67">
        <v>3.599712023038157E-3</v>
      </c>
      <c r="F72" s="45"/>
    </row>
    <row r="73" spans="1:6" x14ac:dyDescent="0.25">
      <c r="A73" s="64" t="s">
        <v>26</v>
      </c>
      <c r="B73" s="65">
        <v>5925616.6999999993</v>
      </c>
      <c r="C73" s="67">
        <v>1.595342974841283E-2</v>
      </c>
      <c r="D73" s="66">
        <v>39</v>
      </c>
      <c r="E73" s="67">
        <v>1.4038876889848811E-2</v>
      </c>
      <c r="F73" s="45"/>
    </row>
    <row r="74" spans="1:6" x14ac:dyDescent="0.25">
      <c r="A74" s="64" t="s">
        <v>27</v>
      </c>
      <c r="B74" s="65">
        <v>470433.65</v>
      </c>
      <c r="C74" s="67">
        <v>1.2665399344112876E-3</v>
      </c>
      <c r="D74" s="66">
        <v>4</v>
      </c>
      <c r="E74" s="67">
        <v>1.4398848092152627E-3</v>
      </c>
      <c r="F74" s="45"/>
    </row>
    <row r="75" spans="1:6" x14ac:dyDescent="0.25">
      <c r="A75" s="64" t="s">
        <v>28</v>
      </c>
      <c r="B75" s="65">
        <v>2780585.46</v>
      </c>
      <c r="C75" s="67">
        <v>7.4861195115047147E-3</v>
      </c>
      <c r="D75" s="66">
        <v>16</v>
      </c>
      <c r="E75" s="67">
        <v>5.7595392368610509E-3</v>
      </c>
      <c r="F75" s="45"/>
    </row>
    <row r="76" spans="1:6" x14ac:dyDescent="0.25">
      <c r="A76" s="64" t="s">
        <v>5</v>
      </c>
      <c r="B76" s="65">
        <v>13274005.58</v>
      </c>
      <c r="C76" s="67">
        <v>3.5737363083334424E-2</v>
      </c>
      <c r="D76" s="66">
        <v>93</v>
      </c>
      <c r="E76" s="67">
        <v>3.3477321814254862E-2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371432149.28999984</v>
      </c>
      <c r="C78" s="71"/>
      <c r="D78" s="72">
        <v>2778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0.66813475037732872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410731.54</v>
      </c>
      <c r="C87" s="67">
        <v>1.1058050327229919E-3</v>
      </c>
      <c r="D87" s="66">
        <v>10</v>
      </c>
      <c r="E87" s="67">
        <v>3.599712023038157E-3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364768670.29000026</v>
      </c>
      <c r="C89" s="67">
        <v>0.98206003704111944</v>
      </c>
      <c r="D89" s="66">
        <v>2709</v>
      </c>
      <c r="E89" s="67">
        <v>0.97516198704103674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6252747.46</v>
      </c>
      <c r="C91" s="67">
        <v>1.683415792615757E-2</v>
      </c>
      <c r="D91" s="66">
        <v>59</v>
      </c>
      <c r="E91" s="67">
        <v>2.1238300935925127E-2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371432149.29000026</v>
      </c>
      <c r="C93" s="71"/>
      <c r="D93" s="72">
        <v>2778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358494659.62000006</v>
      </c>
      <c r="C100" s="67">
        <v>0.9651686325625547</v>
      </c>
      <c r="D100" s="66">
        <v>2580</v>
      </c>
      <c r="E100" s="67">
        <v>0.92872570194384452</v>
      </c>
      <c r="F100" s="64"/>
    </row>
    <row r="101" spans="1:6" x14ac:dyDescent="0.25">
      <c r="A101" s="64" t="s">
        <v>7</v>
      </c>
      <c r="B101" s="65">
        <v>12937489.669999996</v>
      </c>
      <c r="C101" s="67">
        <v>3.4831367437445207E-2</v>
      </c>
      <c r="D101" s="66">
        <v>198</v>
      </c>
      <c r="E101" s="67">
        <v>7.1274298056155511E-2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371432149.29000008</v>
      </c>
      <c r="C103" s="71"/>
      <c r="D103" s="72">
        <v>2778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84284397.879999965</v>
      </c>
      <c r="C110" s="67">
        <v>0.22691734692624574</v>
      </c>
      <c r="D110" s="66">
        <v>1211</v>
      </c>
      <c r="E110" s="67">
        <v>0.43592512598992078</v>
      </c>
      <c r="F110" s="45"/>
    </row>
    <row r="111" spans="1:6" x14ac:dyDescent="0.25">
      <c r="A111" s="64" t="s">
        <v>72</v>
      </c>
      <c r="B111" s="66">
        <v>156562036.22999972</v>
      </c>
      <c r="C111" s="67">
        <v>0.4215091141929187</v>
      </c>
      <c r="D111" s="66">
        <v>1154</v>
      </c>
      <c r="E111" s="67">
        <v>0.41540676745860333</v>
      </c>
      <c r="F111" s="45"/>
    </row>
    <row r="112" spans="1:6" x14ac:dyDescent="0.25">
      <c r="A112" s="64" t="s">
        <v>73</v>
      </c>
      <c r="B112" s="66">
        <v>66706442.440000013</v>
      </c>
      <c r="C112" s="67">
        <v>0.17959253814595955</v>
      </c>
      <c r="D112" s="66">
        <v>278</v>
      </c>
      <c r="E112" s="67">
        <v>0.10007199424046076</v>
      </c>
      <c r="F112" s="45"/>
    </row>
    <row r="113" spans="1:6" x14ac:dyDescent="0.25">
      <c r="A113" s="64" t="s">
        <v>74</v>
      </c>
      <c r="B113" s="66">
        <v>25560442.759999998</v>
      </c>
      <c r="C113" s="67">
        <v>6.8815913778221174E-2</v>
      </c>
      <c r="D113" s="66">
        <v>76</v>
      </c>
      <c r="E113" s="67">
        <v>2.7357811375089993E-2</v>
      </c>
      <c r="F113" s="45"/>
    </row>
    <row r="114" spans="1:6" x14ac:dyDescent="0.25">
      <c r="A114" s="64" t="s">
        <v>75</v>
      </c>
      <c r="B114" s="66">
        <v>14971642.449999999</v>
      </c>
      <c r="C114" s="67">
        <v>4.0307879860746049E-2</v>
      </c>
      <c r="D114" s="66">
        <v>34</v>
      </c>
      <c r="E114" s="67">
        <v>1.2239020878329733E-2</v>
      </c>
      <c r="F114" s="45"/>
    </row>
    <row r="115" spans="1:6" x14ac:dyDescent="0.25">
      <c r="A115" s="64" t="s">
        <v>76</v>
      </c>
      <c r="B115" s="66">
        <v>9069364.4700000007</v>
      </c>
      <c r="C115" s="67">
        <v>2.4417284522452565E-2</v>
      </c>
      <c r="D115" s="66">
        <v>15</v>
      </c>
      <c r="E115" s="67">
        <v>5.3995680345572351E-3</v>
      </c>
      <c r="F115" s="45"/>
    </row>
    <row r="116" spans="1:6" x14ac:dyDescent="0.25">
      <c r="A116" s="64" t="s">
        <v>77</v>
      </c>
      <c r="B116" s="66">
        <v>4443974.25</v>
      </c>
      <c r="C116" s="67">
        <v>1.1964430807873657E-2</v>
      </c>
      <c r="D116" s="66">
        <v>5</v>
      </c>
      <c r="E116" s="67">
        <v>1.7998560115190785E-3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3.9624733691290782E-3</v>
      </c>
      <c r="D118" s="66">
        <v>1</v>
      </c>
      <c r="E118" s="67">
        <v>3.5997120230381568E-4</v>
      </c>
      <c r="F118" s="45"/>
    </row>
    <row r="119" spans="1:6" x14ac:dyDescent="0.25">
      <c r="A119" s="64" t="s">
        <v>81</v>
      </c>
      <c r="B119" s="66">
        <v>3109976.94</v>
      </c>
      <c r="C119" s="67">
        <v>8.3729341844662221E-3</v>
      </c>
      <c r="D119" s="66">
        <v>2</v>
      </c>
      <c r="E119" s="67">
        <v>7.1994240460763136E-4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1.4140084211987206E-2</v>
      </c>
      <c r="D121" s="66">
        <v>2</v>
      </c>
      <c r="E121" s="67">
        <v>7.1994240460763136E-4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371432149.28999972</v>
      </c>
      <c r="C123" s="71"/>
      <c r="D123" s="72">
        <v>2778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133704.87735421179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245198219.16999987</v>
      </c>
      <c r="C132" s="67">
        <v>0.66014269265248415</v>
      </c>
      <c r="D132" s="66">
        <v>1661</v>
      </c>
      <c r="E132" s="67">
        <v>0.59791216702663785</v>
      </c>
      <c r="F132" s="45"/>
    </row>
    <row r="133" spans="1:6" x14ac:dyDescent="0.25">
      <c r="A133" s="64" t="s">
        <v>9</v>
      </c>
      <c r="B133" s="65">
        <v>120297012.90999985</v>
      </c>
      <c r="C133" s="67">
        <v>0.32387345344217</v>
      </c>
      <c r="D133" s="66">
        <v>1061</v>
      </c>
      <c r="E133" s="67">
        <v>0.38192944564434844</v>
      </c>
      <c r="F133" s="45"/>
    </row>
    <row r="134" spans="1:6" x14ac:dyDescent="0.25">
      <c r="A134" s="64" t="s">
        <v>10</v>
      </c>
      <c r="B134" s="65">
        <v>5936917.2100000009</v>
      </c>
      <c r="C134" s="67">
        <v>1.598385390534595E-2</v>
      </c>
      <c r="D134" s="66">
        <v>56</v>
      </c>
      <c r="E134" s="67">
        <v>2.0158387329013677E-2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371432149.28999966</v>
      </c>
      <c r="C136" s="67"/>
      <c r="D136" s="72">
        <v>2778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85519.22</v>
      </c>
      <c r="C143" s="67">
        <v>2.3024183599473482E-4</v>
      </c>
      <c r="D143" s="66">
        <v>2</v>
      </c>
      <c r="E143" s="67">
        <v>7.1994240460763136E-4</v>
      </c>
      <c r="F143" s="45"/>
    </row>
    <row r="144" spans="1:6" x14ac:dyDescent="0.25">
      <c r="A144" s="76">
        <v>1997</v>
      </c>
      <c r="B144" s="65">
        <v>956635.97</v>
      </c>
      <c r="C144" s="67">
        <v>2.5755335714170925E-3</v>
      </c>
      <c r="D144" s="66">
        <v>14</v>
      </c>
      <c r="E144" s="67">
        <v>5.0395968322534193E-3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17515.03</v>
      </c>
      <c r="C147" s="67">
        <v>4.7155395766037853E-5</v>
      </c>
      <c r="D147" s="66">
        <v>1</v>
      </c>
      <c r="E147" s="67">
        <v>3.5997120230381568E-4</v>
      </c>
      <c r="F147" s="45"/>
    </row>
    <row r="148" spans="1:6" x14ac:dyDescent="0.25">
      <c r="A148" s="76">
        <v>2001</v>
      </c>
      <c r="B148" s="65">
        <v>29999308.160000004</v>
      </c>
      <c r="C148" s="67">
        <v>8.076659012243366E-2</v>
      </c>
      <c r="D148" s="66">
        <v>248</v>
      </c>
      <c r="E148" s="67">
        <v>8.9272858171346295E-2</v>
      </c>
      <c r="F148" s="45"/>
    </row>
    <row r="149" spans="1:6" x14ac:dyDescent="0.25">
      <c r="A149" s="76">
        <v>2002</v>
      </c>
      <c r="B149" s="65">
        <v>2111865.1700000004</v>
      </c>
      <c r="C149" s="67">
        <v>5.6857360732959546E-3</v>
      </c>
      <c r="D149" s="66">
        <v>20</v>
      </c>
      <c r="E149" s="67">
        <v>7.199424046076314E-3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7868193.6899999995</v>
      </c>
      <c r="C151" s="67">
        <v>2.1183394342789694E-2</v>
      </c>
      <c r="D151" s="66">
        <v>75</v>
      </c>
      <c r="E151" s="67">
        <v>2.6997840172786176E-2</v>
      </c>
      <c r="F151" s="45"/>
    </row>
    <row r="152" spans="1:6" x14ac:dyDescent="0.25">
      <c r="A152" s="76">
        <v>2005</v>
      </c>
      <c r="B152" s="65">
        <v>330393112.04999983</v>
      </c>
      <c r="C152" s="67">
        <v>0.88951134865830284</v>
      </c>
      <c r="D152" s="66">
        <v>2418</v>
      </c>
      <c r="E152" s="67">
        <v>0.87041036717062636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371432149.28999984</v>
      </c>
      <c r="C154" s="67"/>
      <c r="D154" s="78">
        <v>2778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147.10715302924177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53040897.13000001</v>
      </c>
      <c r="C163" s="67">
        <v>0.14280103978987488</v>
      </c>
      <c r="D163" s="66">
        <v>429</v>
      </c>
      <c r="E163" s="67">
        <v>0.15442764578833693</v>
      </c>
      <c r="F163" s="45"/>
    </row>
    <row r="164" spans="1:6" x14ac:dyDescent="0.25">
      <c r="A164" s="64" t="s">
        <v>12</v>
      </c>
      <c r="B164" s="65">
        <v>98960163.089999944</v>
      </c>
      <c r="C164" s="67">
        <v>0.26642864189102733</v>
      </c>
      <c r="D164" s="66">
        <v>735</v>
      </c>
      <c r="E164" s="67">
        <v>0.26457883369330454</v>
      </c>
      <c r="F164" s="45"/>
    </row>
    <row r="165" spans="1:6" x14ac:dyDescent="0.25">
      <c r="A165" s="64" t="s">
        <v>13</v>
      </c>
      <c r="B165" s="65">
        <v>202556686.8299998</v>
      </c>
      <c r="C165" s="67">
        <v>0.54533967298520358</v>
      </c>
      <c r="D165" s="66">
        <v>1502</v>
      </c>
      <c r="E165" s="67">
        <v>0.54067674586033121</v>
      </c>
      <c r="F165" s="45"/>
    </row>
    <row r="166" spans="1:6" x14ac:dyDescent="0.25">
      <c r="A166" s="64" t="s">
        <v>14</v>
      </c>
      <c r="B166" s="65">
        <v>16422666.17</v>
      </c>
      <c r="C166" s="67">
        <v>4.4214444553042229E-2</v>
      </c>
      <c r="D166" s="66">
        <v>109</v>
      </c>
      <c r="E166" s="67">
        <v>3.9236861051115908E-2</v>
      </c>
      <c r="F166" s="45"/>
    </row>
    <row r="167" spans="1:6" x14ac:dyDescent="0.25">
      <c r="A167" s="64" t="s">
        <v>15</v>
      </c>
      <c r="B167" s="65">
        <v>451736.07</v>
      </c>
      <c r="C167" s="67">
        <v>1.2162007808519074E-3</v>
      </c>
      <c r="D167" s="66">
        <v>3</v>
      </c>
      <c r="E167" s="67">
        <v>1.0799136069114472E-3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371432149.28999978</v>
      </c>
      <c r="C171" s="71"/>
      <c r="D171" s="72">
        <v>2778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10.59165851066628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186638377.32999989</v>
      </c>
      <c r="C180" s="67">
        <v>0.50248309869450725</v>
      </c>
      <c r="D180" s="66">
        <v>1444</v>
      </c>
      <c r="E180" s="67">
        <v>0.51979841612670985</v>
      </c>
      <c r="F180" s="43"/>
    </row>
    <row r="181" spans="1:6" x14ac:dyDescent="0.25">
      <c r="A181" s="64" t="s">
        <v>53</v>
      </c>
      <c r="B181" s="65">
        <v>184793771.95999989</v>
      </c>
      <c r="C181" s="67">
        <v>0.49751690130549281</v>
      </c>
      <c r="D181" s="66">
        <v>1334</v>
      </c>
      <c r="E181" s="67">
        <v>0.48020158387329015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371432149.28999978</v>
      </c>
      <c r="C183" s="71"/>
      <c r="D183" s="72">
        <v>2778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11435393.270000001</v>
      </c>
      <c r="C190" s="67">
        <v>3.0787300700434752E-2</v>
      </c>
      <c r="D190" s="66">
        <v>142</v>
      </c>
      <c r="E190" s="67">
        <v>5.1115910727141826E-2</v>
      </c>
      <c r="F190" s="67">
        <v>0.81311392536558724</v>
      </c>
    </row>
    <row r="191" spans="1:6" x14ac:dyDescent="0.25">
      <c r="A191" s="64" t="s">
        <v>55</v>
      </c>
      <c r="B191" s="65">
        <v>57359315.470000006</v>
      </c>
      <c r="C191" s="67">
        <v>0.15442743871160181</v>
      </c>
      <c r="D191" s="66">
        <v>451</v>
      </c>
      <c r="E191" s="67">
        <v>0.16234701223902087</v>
      </c>
      <c r="F191" s="67">
        <v>0.79973522836317357</v>
      </c>
    </row>
    <row r="192" spans="1:6" x14ac:dyDescent="0.25">
      <c r="A192" s="64" t="s">
        <v>56</v>
      </c>
      <c r="B192" s="65">
        <v>60947950.04999999</v>
      </c>
      <c r="C192" s="67">
        <v>0.16408905412873717</v>
      </c>
      <c r="D192" s="66">
        <v>474</v>
      </c>
      <c r="E192" s="67">
        <v>0.17062634989200864</v>
      </c>
      <c r="F192" s="67">
        <v>0.79401550421724443</v>
      </c>
    </row>
    <row r="193" spans="1:6" x14ac:dyDescent="0.25">
      <c r="A193" s="64" t="s">
        <v>57</v>
      </c>
      <c r="B193" s="65">
        <v>18027695.020000003</v>
      </c>
      <c r="C193" s="67">
        <v>4.8535634447530472E-2</v>
      </c>
      <c r="D193" s="66">
        <v>156</v>
      </c>
      <c r="E193" s="67">
        <v>5.6155507559395246E-2</v>
      </c>
      <c r="F193" s="67">
        <v>0.79336707906721904</v>
      </c>
    </row>
    <row r="194" spans="1:6" x14ac:dyDescent="0.25">
      <c r="A194" s="64" t="s">
        <v>58</v>
      </c>
      <c r="B194" s="65">
        <v>17790539.030000001</v>
      </c>
      <c r="C194" s="67">
        <v>4.7897143701768882E-2</v>
      </c>
      <c r="D194" s="66">
        <v>140</v>
      </c>
      <c r="E194" s="67">
        <v>5.03959683225342E-2</v>
      </c>
      <c r="F194" s="67">
        <v>0.77084714684565203</v>
      </c>
    </row>
    <row r="195" spans="1:6" x14ac:dyDescent="0.25">
      <c r="A195" s="64" t="s">
        <v>59</v>
      </c>
      <c r="B195" s="65">
        <v>14705279.620000003</v>
      </c>
      <c r="C195" s="67">
        <v>3.9590756072433259E-2</v>
      </c>
      <c r="D195" s="66">
        <v>117</v>
      </c>
      <c r="E195" s="67">
        <v>4.2116630669546434E-2</v>
      </c>
      <c r="F195" s="67">
        <v>0.7941962047287191</v>
      </c>
    </row>
    <row r="196" spans="1:6" x14ac:dyDescent="0.25">
      <c r="A196" s="64" t="s">
        <v>29</v>
      </c>
      <c r="B196" s="65">
        <v>86066212.709999934</v>
      </c>
      <c r="C196" s="67">
        <v>0.23171449448982065</v>
      </c>
      <c r="D196" s="66">
        <v>636</v>
      </c>
      <c r="E196" s="67">
        <v>0.22894168466522677</v>
      </c>
      <c r="F196" s="67">
        <v>0.77987715163892635</v>
      </c>
    </row>
    <row r="197" spans="1:6" x14ac:dyDescent="0.25">
      <c r="A197" s="64" t="s">
        <v>60</v>
      </c>
      <c r="B197" s="65">
        <v>36135272.770000003</v>
      </c>
      <c r="C197" s="67">
        <v>9.7286335711847527E-2</v>
      </c>
      <c r="D197" s="66">
        <v>249</v>
      </c>
      <c r="E197" s="67">
        <v>8.9632829373650108E-2</v>
      </c>
      <c r="F197" s="67">
        <v>0.78694461212101086</v>
      </c>
    </row>
    <row r="198" spans="1:6" x14ac:dyDescent="0.25">
      <c r="A198" s="64" t="s">
        <v>61</v>
      </c>
      <c r="B198" s="65">
        <v>46935415.430000007</v>
      </c>
      <c r="C198" s="67">
        <v>0.12636336278299548</v>
      </c>
      <c r="D198" s="66">
        <v>219</v>
      </c>
      <c r="E198" s="67">
        <v>7.8833693304535643E-2</v>
      </c>
      <c r="F198" s="67">
        <v>0.75096811960010623</v>
      </c>
    </row>
    <row r="199" spans="1:6" x14ac:dyDescent="0.25">
      <c r="A199" s="64" t="s">
        <v>62</v>
      </c>
      <c r="B199" s="65">
        <v>15789018.470000006</v>
      </c>
      <c r="C199" s="67">
        <v>4.2508486409108724E-2</v>
      </c>
      <c r="D199" s="66">
        <v>135</v>
      </c>
      <c r="E199" s="67">
        <v>4.859611231101512E-2</v>
      </c>
      <c r="F199" s="67">
        <v>0.79749074637746364</v>
      </c>
    </row>
    <row r="200" spans="1:6" x14ac:dyDescent="0.25">
      <c r="A200" s="64" t="s">
        <v>63</v>
      </c>
      <c r="B200" s="65">
        <v>5936917.2100000009</v>
      </c>
      <c r="C200" s="67">
        <v>1.5983853905345936E-2</v>
      </c>
      <c r="D200" s="66">
        <v>56</v>
      </c>
      <c r="E200" s="67">
        <v>2.0158387329013677E-2</v>
      </c>
      <c r="F200" s="67">
        <v>0.78684447450194517</v>
      </c>
    </row>
    <row r="201" spans="1:6" x14ac:dyDescent="0.25">
      <c r="A201" s="64" t="s">
        <v>4</v>
      </c>
      <c r="B201" s="65">
        <v>303140.24</v>
      </c>
      <c r="C201" s="67">
        <v>8.1613893837530942E-4</v>
      </c>
      <c r="D201" s="66">
        <v>3</v>
      </c>
      <c r="E201" s="67">
        <v>1.0799136069114472E-3</v>
      </c>
      <c r="F201" s="67">
        <v>0.81168921101472769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371432149.28999996</v>
      </c>
      <c r="C203" s="71"/>
      <c r="D203" s="72">
        <v>2778</v>
      </c>
      <c r="E203" s="71"/>
      <c r="F203" s="81">
        <v>0.78495379543891564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196103119.83999979</v>
      </c>
      <c r="C210" s="67">
        <v>0.52796485230170564</v>
      </c>
      <c r="D210" s="66">
        <v>1417</v>
      </c>
      <c r="E210" s="67">
        <v>0.51007919366450682</v>
      </c>
      <c r="F210" s="45"/>
    </row>
    <row r="211" spans="1:6" x14ac:dyDescent="0.25">
      <c r="A211" s="64" t="s">
        <v>351</v>
      </c>
      <c r="B211" s="65">
        <v>158070039.72999987</v>
      </c>
      <c r="C211" s="67">
        <v>0.42556908450750436</v>
      </c>
      <c r="D211" s="66">
        <v>1213</v>
      </c>
      <c r="E211" s="67">
        <v>0.43664506839452844</v>
      </c>
      <c r="F211" s="45"/>
    </row>
    <row r="212" spans="1:6" x14ac:dyDescent="0.25">
      <c r="A212" s="64" t="s">
        <v>323</v>
      </c>
      <c r="B212" s="65">
        <v>8088594.8000000017</v>
      </c>
      <c r="C212" s="67">
        <v>2.1776776230763868E-2</v>
      </c>
      <c r="D212" s="66">
        <v>60</v>
      </c>
      <c r="E212" s="67">
        <v>2.159827213822894E-2</v>
      </c>
      <c r="F212" s="45"/>
    </row>
    <row r="213" spans="1:6" x14ac:dyDescent="0.25">
      <c r="A213" s="64" t="s">
        <v>324</v>
      </c>
      <c r="B213" s="65">
        <v>3903278.88</v>
      </c>
      <c r="C213" s="67">
        <v>1.0508726526395732E-2</v>
      </c>
      <c r="D213" s="66">
        <v>39</v>
      </c>
      <c r="E213" s="67">
        <v>1.4038876889848811E-2</v>
      </c>
      <c r="F213" s="45"/>
    </row>
    <row r="214" spans="1:6" x14ac:dyDescent="0.25">
      <c r="A214" s="64" t="s">
        <v>325</v>
      </c>
      <c r="B214" s="65">
        <v>4856384.5</v>
      </c>
      <c r="C214" s="67">
        <v>1.3074755400907218E-2</v>
      </c>
      <c r="D214" s="66">
        <v>39</v>
      </c>
      <c r="E214" s="67">
        <v>1.4038876889848811E-2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296465.17</v>
      </c>
      <c r="C220" s="67">
        <v>7.9816776917856819E-4</v>
      </c>
      <c r="D220" s="66">
        <v>9</v>
      </c>
      <c r="E220" s="67">
        <v>3.2397408207343412E-3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114266.37</v>
      </c>
      <c r="C222" s="67">
        <v>3.0763726354442536E-4</v>
      </c>
      <c r="D222" s="66">
        <v>1</v>
      </c>
      <c r="E222" s="67">
        <v>3.5997120230381568E-4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371432149.28999972</v>
      </c>
      <c r="C225" s="71"/>
      <c r="D225" s="72">
        <v>2778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2.0630308207033553E-2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287601653.32999974</v>
      </c>
      <c r="C235" s="67">
        <v>0.77430468493305249</v>
      </c>
      <c r="D235" s="66">
        <v>2087</v>
      </c>
      <c r="E235" s="67">
        <v>0.75125989920806335</v>
      </c>
      <c r="F235" s="45"/>
    </row>
    <row r="236" spans="1:6" x14ac:dyDescent="0.25">
      <c r="A236" s="64" t="s">
        <v>555</v>
      </c>
      <c r="B236" s="65">
        <v>83830495.959999979</v>
      </c>
      <c r="C236" s="67">
        <v>0.22569531506694754</v>
      </c>
      <c r="D236" s="66">
        <v>691</v>
      </c>
      <c r="E236" s="67">
        <v>0.24874010079193665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371432149.28999972</v>
      </c>
      <c r="C238" s="67"/>
      <c r="D238" s="78">
        <v>2778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29406315.180000007</v>
      </c>
      <c r="C246" s="67">
        <v>7.917008593954715E-2</v>
      </c>
      <c r="D246" s="66">
        <v>235</v>
      </c>
      <c r="E246" s="67">
        <v>8.4593232541396682E-2</v>
      </c>
      <c r="F246" s="45"/>
    </row>
    <row r="247" spans="1:6" x14ac:dyDescent="0.25">
      <c r="A247" s="64" t="s">
        <v>39</v>
      </c>
      <c r="B247" s="65">
        <v>342025834.11000001</v>
      </c>
      <c r="C247" s="67">
        <v>0.92082991406045289</v>
      </c>
      <c r="D247" s="66">
        <v>2543</v>
      </c>
      <c r="E247" s="67">
        <v>0.91540676745860328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371432149.29000002</v>
      </c>
      <c r="C249" s="67"/>
      <c r="D249" s="78">
        <v>2778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19199259.690000005</v>
      </c>
      <c r="C258" s="67">
        <v>6.6756430179385595E-2</v>
      </c>
      <c r="D258" s="66">
        <v>120</v>
      </c>
      <c r="E258" s="67">
        <v>5.7498802108289414E-2</v>
      </c>
      <c r="F258" s="45"/>
    </row>
    <row r="259" spans="1:6" x14ac:dyDescent="0.25">
      <c r="A259" s="64" t="s">
        <v>83</v>
      </c>
      <c r="B259" s="65">
        <v>44941826.109999977</v>
      </c>
      <c r="C259" s="67">
        <v>0.15626414378930156</v>
      </c>
      <c r="D259" s="66">
        <v>350</v>
      </c>
      <c r="E259" s="67">
        <v>0.16770483948251078</v>
      </c>
      <c r="F259" s="45"/>
    </row>
    <row r="260" spans="1:6" x14ac:dyDescent="0.25">
      <c r="A260" s="64" t="s">
        <v>84</v>
      </c>
      <c r="B260" s="65">
        <v>72499744.149999976</v>
      </c>
      <c r="C260" s="67">
        <v>0.25208389211452931</v>
      </c>
      <c r="D260" s="66">
        <v>559</v>
      </c>
      <c r="E260" s="67">
        <v>0.26784858648778148</v>
      </c>
      <c r="F260" s="45"/>
    </row>
    <row r="261" spans="1:6" x14ac:dyDescent="0.25">
      <c r="A261" s="64" t="s">
        <v>85</v>
      </c>
      <c r="B261" s="65">
        <v>94004022.98999998</v>
      </c>
      <c r="C261" s="67">
        <v>0.32685494642180601</v>
      </c>
      <c r="D261" s="66">
        <v>699</v>
      </c>
      <c r="E261" s="67">
        <v>0.33493052228078579</v>
      </c>
      <c r="F261" s="45"/>
    </row>
    <row r="262" spans="1:6" x14ac:dyDescent="0.25">
      <c r="A262" s="64" t="s">
        <v>86</v>
      </c>
      <c r="B262" s="65">
        <v>32602316.800000001</v>
      </c>
      <c r="C262" s="67">
        <v>0.11335928157058069</v>
      </c>
      <c r="D262" s="66">
        <v>199</v>
      </c>
      <c r="E262" s="67">
        <v>9.5352180162913275E-2</v>
      </c>
      <c r="F262" s="45"/>
    </row>
    <row r="263" spans="1:6" x14ac:dyDescent="0.25">
      <c r="A263" s="64" t="s">
        <v>87</v>
      </c>
      <c r="B263" s="65">
        <v>12814186.280000001</v>
      </c>
      <c r="C263" s="67">
        <v>4.4555328982398938E-2</v>
      </c>
      <c r="D263" s="66">
        <v>82</v>
      </c>
      <c r="E263" s="67">
        <v>3.9290848107331099E-2</v>
      </c>
      <c r="F263" s="45"/>
    </row>
    <row r="264" spans="1:6" x14ac:dyDescent="0.25">
      <c r="A264" s="64" t="s">
        <v>88</v>
      </c>
      <c r="B264" s="65">
        <v>6376161.9199999999</v>
      </c>
      <c r="C264" s="67">
        <v>2.2170115665795086E-2</v>
      </c>
      <c r="D264" s="66">
        <v>34</v>
      </c>
      <c r="E264" s="67">
        <v>1.6291327264015332E-2</v>
      </c>
      <c r="F264" s="45"/>
    </row>
    <row r="265" spans="1:6" x14ac:dyDescent="0.25">
      <c r="A265" s="64" t="s">
        <v>89</v>
      </c>
      <c r="B265" s="65">
        <v>1434167.3199999998</v>
      </c>
      <c r="C265" s="67">
        <v>4.9866449076160458E-3</v>
      </c>
      <c r="D265" s="66">
        <v>11</v>
      </c>
      <c r="E265" s="67">
        <v>5.2707235265931959E-3</v>
      </c>
      <c r="F265" s="45"/>
    </row>
    <row r="266" spans="1:6" x14ac:dyDescent="0.25">
      <c r="A266" s="64" t="s">
        <v>1</v>
      </c>
      <c r="B266" s="65">
        <v>370691.99</v>
      </c>
      <c r="C266" s="67">
        <v>1.2889077156126793E-3</v>
      </c>
      <c r="D266" s="66">
        <v>7</v>
      </c>
      <c r="E266" s="67">
        <v>3.3540967896502154E-3</v>
      </c>
      <c r="F266" s="45"/>
    </row>
    <row r="267" spans="1:6" x14ac:dyDescent="0.25">
      <c r="A267" s="64" t="s">
        <v>70</v>
      </c>
      <c r="B267" s="65">
        <v>962904.17999999993</v>
      </c>
      <c r="C267" s="67">
        <v>3.3480481382878007E-3</v>
      </c>
      <c r="D267" s="66">
        <v>6</v>
      </c>
      <c r="E267" s="67">
        <v>2.8749401054144704E-3</v>
      </c>
      <c r="F267" s="45"/>
    </row>
    <row r="268" spans="1:6" x14ac:dyDescent="0.25">
      <c r="A268" s="64" t="s">
        <v>82</v>
      </c>
      <c r="B268" s="65">
        <v>2396371.9000000004</v>
      </c>
      <c r="C268" s="67">
        <v>8.3322605146861056E-3</v>
      </c>
      <c r="D268" s="66">
        <v>20</v>
      </c>
      <c r="E268" s="67">
        <v>9.5831336847149017E-3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287601653.32999998</v>
      </c>
      <c r="C270" s="67"/>
      <c r="D270" s="72">
        <v>2087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1.7213522761565534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224165884.16999975</v>
      </c>
      <c r="C283" s="67">
        <v>0.60351772079637567</v>
      </c>
      <c r="D283" s="66">
        <v>1656</v>
      </c>
      <c r="E283" s="67">
        <v>0.59611231101511875</v>
      </c>
      <c r="F283" s="45"/>
    </row>
    <row r="284" spans="1:6" x14ac:dyDescent="0.25">
      <c r="A284" s="64" t="s">
        <v>181</v>
      </c>
      <c r="B284" s="65">
        <v>118329381.69999991</v>
      </c>
      <c r="C284" s="67">
        <v>0.31857603582831751</v>
      </c>
      <c r="D284" s="66">
        <v>871</v>
      </c>
      <c r="E284" s="67">
        <v>0.31353491720662346</v>
      </c>
      <c r="F284" s="45"/>
    </row>
    <row r="285" spans="1:6" x14ac:dyDescent="0.25">
      <c r="A285" s="64" t="s">
        <v>182</v>
      </c>
      <c r="B285" s="65">
        <v>23149312.719999995</v>
      </c>
      <c r="C285" s="67">
        <v>6.232447235450779E-2</v>
      </c>
      <c r="D285" s="66">
        <v>195</v>
      </c>
      <c r="E285" s="67">
        <v>7.0194384449244057E-2</v>
      </c>
      <c r="F285" s="45"/>
    </row>
    <row r="286" spans="1:6" x14ac:dyDescent="0.25">
      <c r="A286" s="64" t="s">
        <v>183</v>
      </c>
      <c r="B286" s="65">
        <v>1714123.85</v>
      </c>
      <c r="C286" s="67">
        <v>4.6149043729159789E-3</v>
      </c>
      <c r="D286" s="66">
        <v>22</v>
      </c>
      <c r="E286" s="67">
        <v>7.9193664506839456E-3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1.0966866647883008E-2</v>
      </c>
      <c r="D287" s="66">
        <v>34</v>
      </c>
      <c r="E287" s="67">
        <v>1.2239020878329733E-2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371432149.28999966</v>
      </c>
      <c r="C291" s="69"/>
      <c r="D291" s="72">
        <v>2778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0F0F0"/>
  </sheetPr>
  <dimension ref="A1:K293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bestFit="1" customWidth="1"/>
    <col min="3" max="4" width="16" bestFit="1" customWidth="1"/>
    <col min="5" max="5" width="12.6640625" customWidth="1"/>
    <col min="6" max="6" width="8.6640625" bestFit="1" customWidth="1"/>
    <col min="8" max="8" width="12.88671875" bestFit="1" customWidth="1"/>
    <col min="9" max="9" width="12" bestFit="1" customWidth="1"/>
    <col min="10" max="11" width="12.88671875" bestFit="1" customWidth="1"/>
  </cols>
  <sheetData>
    <row r="1" spans="1:11" x14ac:dyDescent="0.25">
      <c r="A1" s="312" t="s">
        <v>580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369833954.3500008</v>
      </c>
      <c r="C6" s="65">
        <v>33128688.859999992</v>
      </c>
      <c r="D6" s="65">
        <v>220109021.79000002</v>
      </c>
      <c r="E6" s="65">
        <v>116596243.69999996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2765</v>
      </c>
      <c r="C7" s="66">
        <v>285</v>
      </c>
      <c r="D7" s="66">
        <v>1541</v>
      </c>
      <c r="E7" s="66">
        <v>939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0.78496590857357573</v>
      </c>
      <c r="C8" s="67">
        <v>0.77094369579764865</v>
      </c>
      <c r="D8" s="67">
        <v>0.79275575075308635</v>
      </c>
      <c r="E8" s="67">
        <v>0.77424449098601922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5.399243243243243E-3</v>
      </c>
      <c r="E9" s="67">
        <v>4.9802559999999996E-2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0.89972462857142854</v>
      </c>
      <c r="D10" s="67">
        <v>0.89641392000000009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12.344871312413131</v>
      </c>
      <c r="C11" s="65">
        <v>15.929708191805981</v>
      </c>
      <c r="D11" s="65">
        <v>11.975050975322789</v>
      </c>
      <c r="E11" s="65">
        <v>12.024448014280409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11.748117727583846</v>
      </c>
      <c r="C12" s="65">
        <v>15.170431211498974</v>
      </c>
      <c r="D12" s="65">
        <v>11.748117727583846</v>
      </c>
      <c r="E12" s="65">
        <v>11.748117727583846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20.999315537303218</v>
      </c>
      <c r="C13" s="65">
        <v>20.999315537303218</v>
      </c>
      <c r="D13" s="65">
        <v>12.303901437371664</v>
      </c>
      <c r="E13" s="65">
        <v>12.544832306639288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133755.49886075978</v>
      </c>
      <c r="C14" s="65">
        <v>116241.01354385962</v>
      </c>
      <c r="D14" s="65">
        <v>142835.1861064244</v>
      </c>
      <c r="E14" s="65">
        <v>125849.77361111103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998.86</v>
      </c>
      <c r="E15" s="65">
        <v>6105.22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555549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10.517738561876666</v>
      </c>
      <c r="C17" s="65">
        <v>7.5839858340533217</v>
      </c>
      <c r="D17" s="65">
        <v>10.963925854376944</v>
      </c>
      <c r="E17" s="65">
        <v>10.509003570569858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0.16666666666666666</v>
      </c>
      <c r="D18" s="65">
        <v>0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21.833333333333332</v>
      </c>
      <c r="C19" s="65">
        <v>21.833333333333332</v>
      </c>
      <c r="D19" s="65">
        <v>18.25</v>
      </c>
      <c r="E19" s="65">
        <v>18.25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0.7738005296267878</v>
      </c>
      <c r="C20" s="67">
        <v>0.95350579775404987</v>
      </c>
      <c r="D20" s="67">
        <v>0.94173487599142713</v>
      </c>
      <c r="E20" s="67">
        <v>0.4057160763404597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0.2261994703732097</v>
      </c>
      <c r="C21" s="67">
        <v>4.6494202245950286E-2</v>
      </c>
      <c r="D21" s="67">
        <v>5.8265124008572797E-2</v>
      </c>
      <c r="E21" s="67">
        <v>0.59428392365954075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0.3558232082862286</v>
      </c>
      <c r="C23" s="67">
        <v>0.3042860009522273</v>
      </c>
      <c r="D23" s="67">
        <v>0.27299846085968099</v>
      </c>
      <c r="E23" s="67">
        <v>0.52682214967444974</v>
      </c>
      <c r="F23" s="43"/>
      <c r="H23" s="92"/>
      <c r="I23" s="92"/>
      <c r="J23" s="92"/>
      <c r="K23" s="92"/>
    </row>
    <row r="24" spans="1:11" ht="21.75" customHeight="1" x14ac:dyDescent="0.25">
      <c r="A24" s="88" t="s">
        <v>376</v>
      </c>
      <c r="B24" s="65">
        <v>1.7228817869375896</v>
      </c>
      <c r="C24" s="65">
        <v>2.1428667159661607</v>
      </c>
      <c r="D24" s="65">
        <v>1.7054359153512044</v>
      </c>
      <c r="E24" s="65">
        <v>1.5188779685692684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2153589.1000000006</v>
      </c>
      <c r="C31" s="67">
        <v>5.8231243363931588E-3</v>
      </c>
      <c r="D31" s="66">
        <v>62</v>
      </c>
      <c r="E31" s="67">
        <v>2.2423146473779385E-2</v>
      </c>
      <c r="F31" s="45"/>
    </row>
    <row r="32" spans="1:11" x14ac:dyDescent="0.25">
      <c r="A32" s="64" t="s">
        <v>19</v>
      </c>
      <c r="B32" s="65">
        <v>10828050.059999999</v>
      </c>
      <c r="C32" s="67">
        <v>2.9278139372115774E-2</v>
      </c>
      <c r="D32" s="66">
        <v>132</v>
      </c>
      <c r="E32" s="67">
        <v>4.7739602169981916E-2</v>
      </c>
      <c r="F32" s="45"/>
    </row>
    <row r="33" spans="1:6" x14ac:dyDescent="0.25">
      <c r="A33" s="64" t="s">
        <v>20</v>
      </c>
      <c r="B33" s="65">
        <v>6687416.5500000017</v>
      </c>
      <c r="C33" s="67">
        <v>1.8082213575423174E-2</v>
      </c>
      <c r="D33" s="66">
        <v>68</v>
      </c>
      <c r="E33" s="67">
        <v>2.4593128390596745E-2</v>
      </c>
      <c r="F33" s="45"/>
    </row>
    <row r="34" spans="1:6" x14ac:dyDescent="0.25">
      <c r="A34" s="64" t="s">
        <v>21</v>
      </c>
      <c r="B34" s="65">
        <v>6692605.6000000015</v>
      </c>
      <c r="C34" s="67">
        <v>1.8096244331493476E-2</v>
      </c>
      <c r="D34" s="66">
        <v>51</v>
      </c>
      <c r="E34" s="67">
        <v>1.8444846292947559E-2</v>
      </c>
      <c r="F34" s="45"/>
    </row>
    <row r="35" spans="1:6" x14ac:dyDescent="0.25">
      <c r="A35" s="64" t="s">
        <v>22</v>
      </c>
      <c r="B35" s="65">
        <v>10203686.450000001</v>
      </c>
      <c r="C35" s="67">
        <v>2.7589912526916165E-2</v>
      </c>
      <c r="D35" s="66">
        <v>74</v>
      </c>
      <c r="E35" s="67">
        <v>2.6763110307414104E-2</v>
      </c>
      <c r="F35" s="45"/>
    </row>
    <row r="36" spans="1:6" x14ac:dyDescent="0.25">
      <c r="A36" s="64" t="s">
        <v>23</v>
      </c>
      <c r="B36" s="65">
        <v>17755830.689999998</v>
      </c>
      <c r="C36" s="67">
        <v>4.8010277264040523E-2</v>
      </c>
      <c r="D36" s="66">
        <v>115</v>
      </c>
      <c r="E36" s="67">
        <v>4.1591320072332731E-2</v>
      </c>
      <c r="F36" s="45"/>
    </row>
    <row r="37" spans="1:6" x14ac:dyDescent="0.25">
      <c r="A37" s="64" t="s">
        <v>24</v>
      </c>
      <c r="B37" s="65">
        <v>30322526.930000011</v>
      </c>
      <c r="C37" s="67">
        <v>8.1989570112060817E-2</v>
      </c>
      <c r="D37" s="66">
        <v>184</v>
      </c>
      <c r="E37" s="67">
        <v>6.6546112115732373E-2</v>
      </c>
      <c r="F37" s="45"/>
    </row>
    <row r="38" spans="1:6" x14ac:dyDescent="0.25">
      <c r="A38" s="64" t="s">
        <v>25</v>
      </c>
      <c r="B38" s="65">
        <v>53275076.969999984</v>
      </c>
      <c r="C38" s="67">
        <v>0.14405134072568695</v>
      </c>
      <c r="D38" s="66">
        <v>324</v>
      </c>
      <c r="E38" s="67">
        <v>0.11717902350813743</v>
      </c>
      <c r="F38" s="45"/>
    </row>
    <row r="39" spans="1:6" x14ac:dyDescent="0.25">
      <c r="A39" s="64" t="s">
        <v>42</v>
      </c>
      <c r="B39" s="65">
        <v>102120138.96000001</v>
      </c>
      <c r="C39" s="67">
        <v>0.27612429242599112</v>
      </c>
      <c r="D39" s="66">
        <v>693</v>
      </c>
      <c r="E39" s="67">
        <v>0.25063291139240507</v>
      </c>
      <c r="F39" s="45"/>
    </row>
    <row r="40" spans="1:6" x14ac:dyDescent="0.25">
      <c r="A40" s="64" t="s">
        <v>43</v>
      </c>
      <c r="B40" s="65">
        <v>105932905.80999988</v>
      </c>
      <c r="C40" s="67">
        <v>0.28643369426742288</v>
      </c>
      <c r="D40" s="66">
        <v>862</v>
      </c>
      <c r="E40" s="67">
        <v>0.31175406871609401</v>
      </c>
      <c r="F40" s="45"/>
    </row>
    <row r="41" spans="1:6" x14ac:dyDescent="0.25">
      <c r="A41" s="64" t="s">
        <v>44</v>
      </c>
      <c r="B41" s="65">
        <v>16112253.550000004</v>
      </c>
      <c r="C41" s="67">
        <v>4.3566182500246714E-2</v>
      </c>
      <c r="D41" s="66">
        <v>136</v>
      </c>
      <c r="E41" s="67">
        <v>4.9186256781193489E-2</v>
      </c>
      <c r="F41" s="45"/>
    </row>
    <row r="42" spans="1:6" x14ac:dyDescent="0.25">
      <c r="A42" s="64" t="s">
        <v>45</v>
      </c>
      <c r="B42" s="65">
        <v>5231484.3400000017</v>
      </c>
      <c r="C42" s="67">
        <v>1.4145494967314657E-2</v>
      </c>
      <c r="D42" s="66">
        <v>45</v>
      </c>
      <c r="E42" s="67">
        <v>1.62748643761302E-2</v>
      </c>
      <c r="F42" s="45"/>
    </row>
    <row r="43" spans="1:6" x14ac:dyDescent="0.25">
      <c r="A43" s="64" t="s">
        <v>46</v>
      </c>
      <c r="B43" s="65">
        <v>964287.17999999993</v>
      </c>
      <c r="C43" s="67">
        <v>2.6073516740635102E-3</v>
      </c>
      <c r="D43" s="66">
        <v>9</v>
      </c>
      <c r="E43" s="67">
        <v>3.2549728752260397E-3</v>
      </c>
      <c r="F43" s="45"/>
    </row>
    <row r="44" spans="1:6" x14ac:dyDescent="0.25">
      <c r="A44" s="64" t="s">
        <v>47</v>
      </c>
      <c r="B44" s="65">
        <v>1272196.21</v>
      </c>
      <c r="C44" s="67">
        <v>3.4399118713584402E-3</v>
      </c>
      <c r="D44" s="66">
        <v>7</v>
      </c>
      <c r="E44" s="67">
        <v>2.5316455696202532E-3</v>
      </c>
      <c r="F44" s="45"/>
    </row>
    <row r="45" spans="1:6" x14ac:dyDescent="0.25">
      <c r="A45" s="64" t="s">
        <v>26</v>
      </c>
      <c r="B45" s="65">
        <v>92859</v>
      </c>
      <c r="C45" s="67">
        <v>2.5108294927436817E-4</v>
      </c>
      <c r="D45" s="66">
        <v>1</v>
      </c>
      <c r="E45" s="67">
        <v>3.6166365280289331E-4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5.1116710019840847E-4</v>
      </c>
      <c r="D48" s="66">
        <v>2</v>
      </c>
      <c r="E48" s="67">
        <v>7.2332730560578662E-4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369833954.34999985</v>
      </c>
      <c r="C50" s="71"/>
      <c r="D50" s="72">
        <v>2765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0.78496590857357773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581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5360127.6399999987</v>
      </c>
      <c r="C59" s="67">
        <v>1.4493335663083367E-2</v>
      </c>
      <c r="D59" s="66">
        <v>102</v>
      </c>
      <c r="E59" s="67">
        <v>3.6889692585895119E-2</v>
      </c>
      <c r="F59" s="45"/>
    </row>
    <row r="60" spans="1:6" x14ac:dyDescent="0.25">
      <c r="A60" s="64" t="s">
        <v>19</v>
      </c>
      <c r="B60" s="65">
        <v>70424216.599999964</v>
      </c>
      <c r="C60" s="67">
        <v>0.19042117623778962</v>
      </c>
      <c r="D60" s="66">
        <v>485</v>
      </c>
      <c r="E60" s="67">
        <v>0.17540687160940324</v>
      </c>
      <c r="F60" s="45"/>
    </row>
    <row r="61" spans="1:6" x14ac:dyDescent="0.25">
      <c r="A61" s="64" t="s">
        <v>20</v>
      </c>
      <c r="B61" s="65">
        <v>25256530.07</v>
      </c>
      <c r="C61" s="67">
        <v>6.8291539413652569E-2</v>
      </c>
      <c r="D61" s="66">
        <v>159</v>
      </c>
      <c r="E61" s="67">
        <v>5.7504520795660034E-2</v>
      </c>
      <c r="F61" s="45"/>
    </row>
    <row r="62" spans="1:6" x14ac:dyDescent="0.25">
      <c r="A62" s="64" t="s">
        <v>21</v>
      </c>
      <c r="B62" s="65">
        <v>55732886.330000013</v>
      </c>
      <c r="C62" s="67">
        <v>0.15069705113461829</v>
      </c>
      <c r="D62" s="66">
        <v>414</v>
      </c>
      <c r="E62" s="67">
        <v>0.14972875226039783</v>
      </c>
      <c r="F62" s="45"/>
    </row>
    <row r="63" spans="1:6" x14ac:dyDescent="0.25">
      <c r="A63" s="64" t="s">
        <v>22</v>
      </c>
      <c r="B63" s="65">
        <v>33943071.569999993</v>
      </c>
      <c r="C63" s="67">
        <v>9.177921921651705E-2</v>
      </c>
      <c r="D63" s="66">
        <v>248</v>
      </c>
      <c r="E63" s="67">
        <v>8.9692585895117541E-2</v>
      </c>
      <c r="F63" s="45"/>
    </row>
    <row r="64" spans="1:6" x14ac:dyDescent="0.25">
      <c r="A64" s="64" t="s">
        <v>23</v>
      </c>
      <c r="B64" s="65">
        <v>32511692.659999996</v>
      </c>
      <c r="C64" s="67">
        <v>8.7908890672682524E-2</v>
      </c>
      <c r="D64" s="66">
        <v>219</v>
      </c>
      <c r="E64" s="67">
        <v>7.9204339963833637E-2</v>
      </c>
      <c r="F64" s="45"/>
    </row>
    <row r="65" spans="1:6" x14ac:dyDescent="0.25">
      <c r="A65" s="64" t="s">
        <v>24</v>
      </c>
      <c r="B65" s="65">
        <v>36819754.049999997</v>
      </c>
      <c r="C65" s="67">
        <v>9.9557527417168626E-2</v>
      </c>
      <c r="D65" s="66">
        <v>280</v>
      </c>
      <c r="E65" s="67">
        <v>0.10126582278481013</v>
      </c>
      <c r="F65" s="45"/>
    </row>
    <row r="66" spans="1:6" x14ac:dyDescent="0.25">
      <c r="A66" s="64" t="s">
        <v>25</v>
      </c>
      <c r="B66" s="65">
        <v>44421498.489999987</v>
      </c>
      <c r="C66" s="67">
        <v>0.12011200693584993</v>
      </c>
      <c r="D66" s="66">
        <v>376</v>
      </c>
      <c r="E66" s="67">
        <v>0.13598553345388789</v>
      </c>
      <c r="F66" s="45"/>
    </row>
    <row r="67" spans="1:6" x14ac:dyDescent="0.25">
      <c r="A67" s="64" t="s">
        <v>42</v>
      </c>
      <c r="B67" s="65">
        <v>30172694.759999987</v>
      </c>
      <c r="C67" s="67">
        <v>8.1584436488612522E-2</v>
      </c>
      <c r="D67" s="66">
        <v>241</v>
      </c>
      <c r="E67" s="67">
        <v>8.7160940325497288E-2</v>
      </c>
      <c r="F67" s="45"/>
    </row>
    <row r="68" spans="1:6" x14ac:dyDescent="0.25">
      <c r="A68" s="64" t="s">
        <v>43</v>
      </c>
      <c r="B68" s="65">
        <v>3773938.83</v>
      </c>
      <c r="C68" s="67">
        <v>1.0204414131290002E-2</v>
      </c>
      <c r="D68" s="66">
        <v>35</v>
      </c>
      <c r="E68" s="67">
        <v>1.2658227848101266E-2</v>
      </c>
      <c r="F68" s="45"/>
    </row>
    <row r="69" spans="1:6" x14ac:dyDescent="0.25">
      <c r="A69" s="64" t="s">
        <v>44</v>
      </c>
      <c r="B69" s="65">
        <v>5641821.7799999993</v>
      </c>
      <c r="C69" s="67">
        <v>1.525501299607755E-2</v>
      </c>
      <c r="D69" s="66">
        <v>26</v>
      </c>
      <c r="E69" s="67">
        <v>9.4032549728752263E-3</v>
      </c>
      <c r="F69" s="45"/>
    </row>
    <row r="70" spans="1:6" x14ac:dyDescent="0.25">
      <c r="A70" s="64" t="s">
        <v>45</v>
      </c>
      <c r="B70" s="65">
        <v>3393491.5900000003</v>
      </c>
      <c r="C70" s="67">
        <v>9.1757166968733789E-3</v>
      </c>
      <c r="D70" s="66">
        <v>28</v>
      </c>
      <c r="E70" s="67">
        <v>1.0126582278481013E-2</v>
      </c>
      <c r="F70" s="45"/>
    </row>
    <row r="71" spans="1:6" x14ac:dyDescent="0.25">
      <c r="A71" s="64" t="s">
        <v>46</v>
      </c>
      <c r="B71" s="65">
        <v>1766538.0699999998</v>
      </c>
      <c r="C71" s="67">
        <v>4.7765708075797738E-3</v>
      </c>
      <c r="D71" s="66">
        <v>17</v>
      </c>
      <c r="E71" s="67">
        <v>6.1482820976491862E-3</v>
      </c>
      <c r="F71" s="45"/>
    </row>
    <row r="72" spans="1:6" x14ac:dyDescent="0.25">
      <c r="A72" s="64" t="s">
        <v>47</v>
      </c>
      <c r="B72" s="65">
        <v>0</v>
      </c>
      <c r="C72" s="67">
        <v>0</v>
      </c>
      <c r="D72" s="66">
        <v>0</v>
      </c>
      <c r="E72" s="67">
        <v>0</v>
      </c>
      <c r="F72" s="45"/>
    </row>
    <row r="73" spans="1:6" x14ac:dyDescent="0.25">
      <c r="A73" s="64" t="s">
        <v>26</v>
      </c>
      <c r="B73" s="65">
        <v>4984316.2300000004</v>
      </c>
      <c r="C73" s="67">
        <v>1.3477173124247515E-2</v>
      </c>
      <c r="D73" s="66">
        <v>28</v>
      </c>
      <c r="E73" s="67">
        <v>1.0126582278481013E-2</v>
      </c>
      <c r="F73" s="45"/>
    </row>
    <row r="74" spans="1:6" x14ac:dyDescent="0.25">
      <c r="A74" s="64" t="s">
        <v>27</v>
      </c>
      <c r="B74" s="65">
        <v>1645110.77</v>
      </c>
      <c r="C74" s="67">
        <v>4.4482415707107203E-3</v>
      </c>
      <c r="D74" s="66">
        <v>7</v>
      </c>
      <c r="E74" s="67">
        <v>2.5316455696202532E-3</v>
      </c>
      <c r="F74" s="45"/>
    </row>
    <row r="75" spans="1:6" x14ac:dyDescent="0.25">
      <c r="A75" s="64" t="s">
        <v>28</v>
      </c>
      <c r="B75" s="65">
        <v>1682286.88</v>
      </c>
      <c r="C75" s="67">
        <v>4.5487626547343289E-3</v>
      </c>
      <c r="D75" s="66">
        <v>15</v>
      </c>
      <c r="E75" s="67">
        <v>5.4249547920433997E-3</v>
      </c>
      <c r="F75" s="45"/>
    </row>
    <row r="76" spans="1:6" x14ac:dyDescent="0.25">
      <c r="A76" s="64" t="s">
        <v>5</v>
      </c>
      <c r="B76" s="65">
        <v>12303978.029999999</v>
      </c>
      <c r="C76" s="67">
        <v>3.326892483851248E-2</v>
      </c>
      <c r="D76" s="66">
        <v>85</v>
      </c>
      <c r="E76" s="67">
        <v>3.074141048824593E-2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369833954.34999985</v>
      </c>
      <c r="C78" s="71"/>
      <c r="D78" s="72">
        <v>2765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0.65638195474824745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384198.16999999993</v>
      </c>
      <c r="C87" s="67">
        <v>1.0388396346010058E-3</v>
      </c>
      <c r="D87" s="66">
        <v>10</v>
      </c>
      <c r="E87" s="67">
        <v>3.616636528028933E-3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363199679.82000077</v>
      </c>
      <c r="C89" s="67">
        <v>0.9820614779904131</v>
      </c>
      <c r="D89" s="66">
        <v>2696</v>
      </c>
      <c r="E89" s="67">
        <v>0.97504520795660032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6250076.3600000022</v>
      </c>
      <c r="C91" s="67">
        <v>1.6899682374985774E-2</v>
      </c>
      <c r="D91" s="66">
        <v>59</v>
      </c>
      <c r="E91" s="67">
        <v>2.1338155515370705E-2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369833954.3500008</v>
      </c>
      <c r="C93" s="71"/>
      <c r="D93" s="72">
        <v>2765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356994091.72000051</v>
      </c>
      <c r="C100" s="67">
        <v>0.96528208813988803</v>
      </c>
      <c r="D100" s="66">
        <v>2567</v>
      </c>
      <c r="E100" s="67">
        <v>0.92839059674502711</v>
      </c>
      <c r="F100" s="64"/>
    </row>
    <row r="101" spans="1:6" x14ac:dyDescent="0.25">
      <c r="A101" s="64" t="s">
        <v>7</v>
      </c>
      <c r="B101" s="65">
        <v>12839862.629999999</v>
      </c>
      <c r="C101" s="67">
        <v>3.4717911860111993E-2</v>
      </c>
      <c r="D101" s="66">
        <v>198</v>
      </c>
      <c r="E101" s="67">
        <v>7.1609403254972878E-2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369833954.3500005</v>
      </c>
      <c r="C103" s="71"/>
      <c r="D103" s="72">
        <v>2765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83706169.75</v>
      </c>
      <c r="C110" s="67">
        <v>0.2263344637923185</v>
      </c>
      <c r="D110" s="66">
        <v>1204</v>
      </c>
      <c r="E110" s="67">
        <v>0.43544303797468353</v>
      </c>
      <c r="F110" s="45"/>
    </row>
    <row r="111" spans="1:6" x14ac:dyDescent="0.25">
      <c r="A111" s="64" t="s">
        <v>72</v>
      </c>
      <c r="B111" s="66">
        <v>155905057.53999972</v>
      </c>
      <c r="C111" s="67">
        <v>0.42155420211216149</v>
      </c>
      <c r="D111" s="66">
        <v>1149</v>
      </c>
      <c r="E111" s="67">
        <v>0.41555153707052439</v>
      </c>
      <c r="F111" s="45"/>
    </row>
    <row r="112" spans="1:6" x14ac:dyDescent="0.25">
      <c r="A112" s="64" t="s">
        <v>73</v>
      </c>
      <c r="B112" s="66">
        <v>66692103.730000019</v>
      </c>
      <c r="C112" s="67">
        <v>0.18032985599500853</v>
      </c>
      <c r="D112" s="66">
        <v>278</v>
      </c>
      <c r="E112" s="67">
        <v>0.10054249547920434</v>
      </c>
      <c r="F112" s="45"/>
    </row>
    <row r="113" spans="1:6" x14ac:dyDescent="0.25">
      <c r="A113" s="64" t="s">
        <v>74</v>
      </c>
      <c r="B113" s="66">
        <v>25211865.199999999</v>
      </c>
      <c r="C113" s="67">
        <v>6.8170769350561697E-2</v>
      </c>
      <c r="D113" s="66">
        <v>75</v>
      </c>
      <c r="E113" s="67">
        <v>2.7124773960216998E-2</v>
      </c>
      <c r="F113" s="45"/>
    </row>
    <row r="114" spans="1:6" x14ac:dyDescent="0.25">
      <c r="A114" s="64" t="s">
        <v>75</v>
      </c>
      <c r="B114" s="66">
        <v>14971611.939999999</v>
      </c>
      <c r="C114" s="67">
        <v>4.0481983235728845E-2</v>
      </c>
      <c r="D114" s="66">
        <v>34</v>
      </c>
      <c r="E114" s="67">
        <v>1.2296564195298372E-2</v>
      </c>
      <c r="F114" s="45"/>
    </row>
    <row r="115" spans="1:6" x14ac:dyDescent="0.25">
      <c r="A115" s="64" t="s">
        <v>76</v>
      </c>
      <c r="B115" s="66">
        <v>9069364.4700000007</v>
      </c>
      <c r="C115" s="67">
        <v>2.4522801011983408E-2</v>
      </c>
      <c r="D115" s="66">
        <v>15</v>
      </c>
      <c r="E115" s="67">
        <v>5.4249547920433997E-3</v>
      </c>
      <c r="F115" s="45"/>
    </row>
    <row r="116" spans="1:6" x14ac:dyDescent="0.25">
      <c r="A116" s="64" t="s">
        <v>77</v>
      </c>
      <c r="B116" s="66">
        <v>4443974.25</v>
      </c>
      <c r="C116" s="67">
        <v>1.2016133720903181E-2</v>
      </c>
      <c r="D116" s="66">
        <v>5</v>
      </c>
      <c r="E116" s="67">
        <v>1.8083182640144665E-3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3.9795967425076987E-3</v>
      </c>
      <c r="D118" s="66">
        <v>1</v>
      </c>
      <c r="E118" s="67">
        <v>3.6166365280289331E-4</v>
      </c>
      <c r="F118" s="45"/>
    </row>
    <row r="119" spans="1:6" x14ac:dyDescent="0.25">
      <c r="A119" s="64" t="s">
        <v>81</v>
      </c>
      <c r="B119" s="66">
        <v>3109935.6</v>
      </c>
      <c r="C119" s="67">
        <v>8.4090050776053134E-3</v>
      </c>
      <c r="D119" s="66">
        <v>2</v>
      </c>
      <c r="E119" s="67">
        <v>7.2332730560578662E-4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1.4201188961221195E-2</v>
      </c>
      <c r="D121" s="66">
        <v>2</v>
      </c>
      <c r="E121" s="67">
        <v>7.2332730560578662E-4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369833954.34999979</v>
      </c>
      <c r="C123" s="71"/>
      <c r="D123" s="72">
        <v>2765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121</v>
      </c>
      <c r="B125" s="73">
        <v>133755.49886075978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244234806.05999988</v>
      </c>
      <c r="C132" s="67">
        <v>0.66039043518666052</v>
      </c>
      <c r="D132" s="66">
        <v>1656</v>
      </c>
      <c r="E132" s="67">
        <v>0.59891500904159134</v>
      </c>
      <c r="F132" s="45"/>
    </row>
    <row r="133" spans="1:6" x14ac:dyDescent="0.25">
      <c r="A133" s="64" t="s">
        <v>9</v>
      </c>
      <c r="B133" s="65">
        <v>119708592.73999988</v>
      </c>
      <c r="C133" s="67">
        <v>0.32368199656084373</v>
      </c>
      <c r="D133" s="66">
        <v>1054</v>
      </c>
      <c r="E133" s="67">
        <v>0.38119349005424957</v>
      </c>
      <c r="F133" s="45"/>
    </row>
    <row r="134" spans="1:6" x14ac:dyDescent="0.25">
      <c r="A134" s="64" t="s">
        <v>10</v>
      </c>
      <c r="B134" s="65">
        <v>5890555.5500000007</v>
      </c>
      <c r="C134" s="67">
        <v>1.5927568252495701E-2</v>
      </c>
      <c r="D134" s="66">
        <v>55</v>
      </c>
      <c r="E134" s="67">
        <v>1.9891500904159132E-2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369833954.34999979</v>
      </c>
      <c r="C136" s="67"/>
      <c r="D136" s="72">
        <v>2765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159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85245.1</v>
      </c>
      <c r="C143" s="67">
        <v>2.3049560214075525E-4</v>
      </c>
      <c r="D143" s="66">
        <v>2</v>
      </c>
      <c r="E143" s="67">
        <v>7.2332730560578662E-4</v>
      </c>
      <c r="F143" s="45"/>
    </row>
    <row r="144" spans="1:6" x14ac:dyDescent="0.25">
      <c r="A144" s="76">
        <v>1997</v>
      </c>
      <c r="B144" s="65">
        <v>955476.72</v>
      </c>
      <c r="C144" s="67">
        <v>2.583528929027871E-3</v>
      </c>
      <c r="D144" s="66">
        <v>14</v>
      </c>
      <c r="E144" s="67">
        <v>5.0632911392405064E-3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17503.650000000001</v>
      </c>
      <c r="C147" s="67">
        <v>4.732840182498502E-5</v>
      </c>
      <c r="D147" s="66">
        <v>1</v>
      </c>
      <c r="E147" s="67">
        <v>3.6166365280289331E-4</v>
      </c>
      <c r="F147" s="45"/>
    </row>
    <row r="148" spans="1:6" x14ac:dyDescent="0.25">
      <c r="A148" s="76">
        <v>2001</v>
      </c>
      <c r="B148" s="65">
        <v>29959284.93</v>
      </c>
      <c r="C148" s="67">
        <v>8.1007394203852223E-2</v>
      </c>
      <c r="D148" s="66">
        <v>248</v>
      </c>
      <c r="E148" s="67">
        <v>8.9692585895117541E-2</v>
      </c>
      <c r="F148" s="45"/>
    </row>
    <row r="149" spans="1:6" x14ac:dyDescent="0.25">
      <c r="A149" s="76">
        <v>2002</v>
      </c>
      <c r="B149" s="65">
        <v>2111178.46</v>
      </c>
      <c r="C149" s="67">
        <v>5.7084495221929746E-3</v>
      </c>
      <c r="D149" s="66">
        <v>20</v>
      </c>
      <c r="E149" s="67">
        <v>7.2332730560578659E-3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7862039.299999998</v>
      </c>
      <c r="C151" s="67">
        <v>2.1258294992999964E-2</v>
      </c>
      <c r="D151" s="66">
        <v>75</v>
      </c>
      <c r="E151" s="67">
        <v>2.7124773960216998E-2</v>
      </c>
      <c r="F151" s="45"/>
    </row>
    <row r="152" spans="1:6" x14ac:dyDescent="0.25">
      <c r="A152" s="76">
        <v>2005</v>
      </c>
      <c r="B152" s="65">
        <v>328843226.19000071</v>
      </c>
      <c r="C152" s="67">
        <v>0.88916450834796112</v>
      </c>
      <c r="D152" s="66">
        <v>2405</v>
      </c>
      <c r="E152" s="67">
        <v>0.86980108499095843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369833954.35000074</v>
      </c>
      <c r="C154" s="67"/>
      <c r="D154" s="78">
        <v>2765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148.13845574895763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52963239.719999954</v>
      </c>
      <c r="C163" s="67">
        <v>0.14320815895091429</v>
      </c>
      <c r="D163" s="66">
        <v>429</v>
      </c>
      <c r="E163" s="67">
        <v>0.15515370705244122</v>
      </c>
      <c r="F163" s="45"/>
    </row>
    <row r="164" spans="1:6" x14ac:dyDescent="0.25">
      <c r="A164" s="64" t="s">
        <v>12</v>
      </c>
      <c r="B164" s="65">
        <v>98522734.369999975</v>
      </c>
      <c r="C164" s="67">
        <v>0.26639721207631734</v>
      </c>
      <c r="D164" s="66">
        <v>731</v>
      </c>
      <c r="E164" s="67">
        <v>0.26437613019891498</v>
      </c>
      <c r="F164" s="45"/>
    </row>
    <row r="165" spans="1:6" x14ac:dyDescent="0.25">
      <c r="A165" s="64" t="s">
        <v>13</v>
      </c>
      <c r="B165" s="65">
        <v>201477334.41999996</v>
      </c>
      <c r="C165" s="67">
        <v>0.54477781731562647</v>
      </c>
      <c r="D165" s="66">
        <v>1493</v>
      </c>
      <c r="E165" s="67">
        <v>0.53996383363471967</v>
      </c>
      <c r="F165" s="45"/>
    </row>
    <row r="166" spans="1:6" x14ac:dyDescent="0.25">
      <c r="A166" s="64" t="s">
        <v>14</v>
      </c>
      <c r="B166" s="65">
        <v>16418909.770000009</v>
      </c>
      <c r="C166" s="67">
        <v>4.4395355204356494E-2</v>
      </c>
      <c r="D166" s="66">
        <v>109</v>
      </c>
      <c r="E166" s="67">
        <v>3.9421338155515372E-2</v>
      </c>
      <c r="F166" s="45"/>
    </row>
    <row r="167" spans="1:6" x14ac:dyDescent="0.25">
      <c r="A167" s="64" t="s">
        <v>15</v>
      </c>
      <c r="B167" s="65">
        <v>451736.06999999995</v>
      </c>
      <c r="C167" s="67">
        <v>1.2214564527855394E-3</v>
      </c>
      <c r="D167" s="66">
        <v>3</v>
      </c>
      <c r="E167" s="67">
        <v>1.08499095840868E-3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369833954.34999985</v>
      </c>
      <c r="C171" s="71"/>
      <c r="D171" s="72">
        <v>2765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10.517738561876666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186050197.65000004</v>
      </c>
      <c r="C180" s="67">
        <v>0.5030641331377802</v>
      </c>
      <c r="D180" s="66">
        <v>1438</v>
      </c>
      <c r="E180" s="67">
        <v>0.52007233273056053</v>
      </c>
      <c r="F180" s="43"/>
    </row>
    <row r="181" spans="1:6" x14ac:dyDescent="0.25">
      <c r="A181" s="64" t="s">
        <v>53</v>
      </c>
      <c r="B181" s="65">
        <v>183783756.69999981</v>
      </c>
      <c r="C181" s="67">
        <v>0.49693586686221985</v>
      </c>
      <c r="D181" s="66">
        <v>1327</v>
      </c>
      <c r="E181" s="67">
        <v>0.47992766726943942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369833954.34999985</v>
      </c>
      <c r="C183" s="71"/>
      <c r="D183" s="72">
        <v>2765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11372277.609999998</v>
      </c>
      <c r="C190" s="67">
        <v>3.0749685030914201E-2</v>
      </c>
      <c r="D190" s="66">
        <v>141</v>
      </c>
      <c r="E190" s="67">
        <v>5.0994575045207956E-2</v>
      </c>
      <c r="F190" s="67">
        <v>0.81306826560738421</v>
      </c>
    </row>
    <row r="191" spans="1:6" x14ac:dyDescent="0.25">
      <c r="A191" s="64" t="s">
        <v>55</v>
      </c>
      <c r="B191" s="65">
        <v>57347301.009999976</v>
      </c>
      <c r="C191" s="67">
        <v>0.15506229305200081</v>
      </c>
      <c r="D191" s="66">
        <v>451</v>
      </c>
      <c r="E191" s="67">
        <v>0.16311030741410487</v>
      </c>
      <c r="F191" s="67">
        <v>0.79966795884801212</v>
      </c>
    </row>
    <row r="192" spans="1:6" x14ac:dyDescent="0.25">
      <c r="A192" s="64" t="s">
        <v>56</v>
      </c>
      <c r="B192" s="65">
        <v>60890492.419999994</v>
      </c>
      <c r="C192" s="67">
        <v>0.16464278550902073</v>
      </c>
      <c r="D192" s="66">
        <v>474</v>
      </c>
      <c r="E192" s="67">
        <v>0.17142857142857143</v>
      </c>
      <c r="F192" s="67">
        <v>0.79377324443318742</v>
      </c>
    </row>
    <row r="193" spans="1:6" x14ac:dyDescent="0.25">
      <c r="A193" s="64" t="s">
        <v>57</v>
      </c>
      <c r="B193" s="65">
        <v>17861528.27</v>
      </c>
      <c r="C193" s="67">
        <v>4.8296074657051033E-2</v>
      </c>
      <c r="D193" s="66">
        <v>155</v>
      </c>
      <c r="E193" s="67">
        <v>5.6057866184448461E-2</v>
      </c>
      <c r="F193" s="67">
        <v>0.79274081126297102</v>
      </c>
    </row>
    <row r="194" spans="1:6" x14ac:dyDescent="0.25">
      <c r="A194" s="64" t="s">
        <v>58</v>
      </c>
      <c r="B194" s="65">
        <v>17782900.840000004</v>
      </c>
      <c r="C194" s="67">
        <v>4.8083472679663133E-2</v>
      </c>
      <c r="D194" s="66">
        <v>140</v>
      </c>
      <c r="E194" s="67">
        <v>5.0632911392405063E-2</v>
      </c>
      <c r="F194" s="67">
        <v>0.77077629021117755</v>
      </c>
    </row>
    <row r="195" spans="1:6" x14ac:dyDescent="0.25">
      <c r="A195" s="64" t="s">
        <v>59</v>
      </c>
      <c r="B195" s="65">
        <v>14698621.129999995</v>
      </c>
      <c r="C195" s="67">
        <v>3.97438389772337E-2</v>
      </c>
      <c r="D195" s="66">
        <v>117</v>
      </c>
      <c r="E195" s="67">
        <v>4.2314647377938518E-2</v>
      </c>
      <c r="F195" s="67">
        <v>0.79415483730169523</v>
      </c>
    </row>
    <row r="196" spans="1:6" x14ac:dyDescent="0.25">
      <c r="A196" s="64" t="s">
        <v>29</v>
      </c>
      <c r="B196" s="65">
        <v>85205946.4799999</v>
      </c>
      <c r="C196" s="67">
        <v>0.23038973430590831</v>
      </c>
      <c r="D196" s="66">
        <v>627</v>
      </c>
      <c r="E196" s="67">
        <v>0.22676311030741411</v>
      </c>
      <c r="F196" s="67">
        <v>0.77959124099860355</v>
      </c>
    </row>
    <row r="197" spans="1:6" x14ac:dyDescent="0.25">
      <c r="A197" s="64" t="s">
        <v>60</v>
      </c>
      <c r="B197" s="65">
        <v>36128133.55999998</v>
      </c>
      <c r="C197" s="67">
        <v>9.7687443608299368E-2</v>
      </c>
      <c r="D197" s="66">
        <v>249</v>
      </c>
      <c r="E197" s="67">
        <v>9.0054249547920434E-2</v>
      </c>
      <c r="F197" s="67">
        <v>0.78692458451425329</v>
      </c>
    </row>
    <row r="198" spans="1:6" x14ac:dyDescent="0.25">
      <c r="A198" s="64" t="s">
        <v>61</v>
      </c>
      <c r="B198" s="65">
        <v>46568946.699999996</v>
      </c>
      <c r="C198" s="67">
        <v>0.12591852682062968</v>
      </c>
      <c r="D198" s="66">
        <v>218</v>
      </c>
      <c r="E198" s="67">
        <v>7.8842676311030743E-2</v>
      </c>
      <c r="F198" s="67">
        <v>0.75206927192519191</v>
      </c>
    </row>
    <row r="199" spans="1:6" x14ac:dyDescent="0.25">
      <c r="A199" s="64" t="s">
        <v>62</v>
      </c>
      <c r="B199" s="65">
        <v>15784442.470000006</v>
      </c>
      <c r="C199" s="67">
        <v>4.2679808828645513E-2</v>
      </c>
      <c r="D199" s="66">
        <v>135</v>
      </c>
      <c r="E199" s="67">
        <v>4.8824593128390596E-2</v>
      </c>
      <c r="F199" s="67">
        <v>0.79745218877224744</v>
      </c>
    </row>
    <row r="200" spans="1:6" x14ac:dyDescent="0.25">
      <c r="A200" s="64" t="s">
        <v>63</v>
      </c>
      <c r="B200" s="65">
        <v>5890555.5500000007</v>
      </c>
      <c r="C200" s="67">
        <v>1.5927568252495694E-2</v>
      </c>
      <c r="D200" s="66">
        <v>55</v>
      </c>
      <c r="E200" s="67">
        <v>1.9891500904159132E-2</v>
      </c>
      <c r="F200" s="67">
        <v>0.78643462101256667</v>
      </c>
    </row>
    <row r="201" spans="1:6" x14ac:dyDescent="0.25">
      <c r="A201" s="64" t="s">
        <v>4</v>
      </c>
      <c r="B201" s="65">
        <v>302808.31</v>
      </c>
      <c r="C201" s="67">
        <v>8.1876827813768334E-4</v>
      </c>
      <c r="D201" s="66">
        <v>3</v>
      </c>
      <c r="E201" s="67">
        <v>1.08499095840868E-3</v>
      </c>
      <c r="F201" s="67">
        <v>0.81236817092637503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369833954.3499999</v>
      </c>
      <c r="C203" s="71"/>
      <c r="D203" s="72">
        <v>2765</v>
      </c>
      <c r="E203" s="71"/>
      <c r="F203" s="81">
        <v>0.78496590857357762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194989271.40999988</v>
      </c>
      <c r="C210" s="67">
        <v>0.52723463899549849</v>
      </c>
      <c r="D210" s="66">
        <v>1409</v>
      </c>
      <c r="E210" s="67">
        <v>0.50958408679927669</v>
      </c>
      <c r="F210" s="45"/>
    </row>
    <row r="211" spans="1:6" x14ac:dyDescent="0.25">
      <c r="A211" s="64" t="s">
        <v>351</v>
      </c>
      <c r="B211" s="65">
        <v>157460878.21999997</v>
      </c>
      <c r="C211" s="67">
        <v>0.42576101076696615</v>
      </c>
      <c r="D211" s="66">
        <v>1206</v>
      </c>
      <c r="E211" s="67">
        <v>0.43616636528028935</v>
      </c>
      <c r="F211" s="45"/>
    </row>
    <row r="212" spans="1:6" x14ac:dyDescent="0.25">
      <c r="A212" s="64" t="s">
        <v>323</v>
      </c>
      <c r="B212" s="65">
        <v>8086907.040000001</v>
      </c>
      <c r="C212" s="67">
        <v>2.1866318505592897E-2</v>
      </c>
      <c r="D212" s="66">
        <v>60</v>
      </c>
      <c r="E212" s="67">
        <v>2.1699819168173599E-2</v>
      </c>
      <c r="F212" s="45"/>
    </row>
    <row r="213" spans="1:6" x14ac:dyDescent="0.25">
      <c r="A213" s="64" t="s">
        <v>324</v>
      </c>
      <c r="B213" s="65">
        <v>4009016.0100000002</v>
      </c>
      <c r="C213" s="67">
        <v>1.0840043113526527E-2</v>
      </c>
      <c r="D213" s="66">
        <v>40</v>
      </c>
      <c r="E213" s="67">
        <v>1.4466546112115732E-2</v>
      </c>
      <c r="F213" s="45"/>
    </row>
    <row r="214" spans="1:6" x14ac:dyDescent="0.25">
      <c r="A214" s="64" t="s">
        <v>325</v>
      </c>
      <c r="B214" s="65">
        <v>4903683.5000000009</v>
      </c>
      <c r="C214" s="67">
        <v>1.3259148983814775E-2</v>
      </c>
      <c r="D214" s="66">
        <v>40</v>
      </c>
      <c r="E214" s="67">
        <v>1.4466546112115732E-2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270102.68</v>
      </c>
      <c r="C220" s="67">
        <v>7.3033499716032785E-4</v>
      </c>
      <c r="D220" s="66">
        <v>9</v>
      </c>
      <c r="E220" s="67">
        <v>3.2549728752260397E-3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114095.49</v>
      </c>
      <c r="C222" s="67">
        <v>3.0850463744068078E-4</v>
      </c>
      <c r="D222" s="66">
        <v>1</v>
      </c>
      <c r="E222" s="67">
        <v>3.6166365280289331E-4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369833954.3499999</v>
      </c>
      <c r="C225" s="71"/>
      <c r="D225" s="72">
        <v>2765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2.0618343821155349E-2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140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140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5"/>
      <c r="C233" s="47"/>
      <c r="D233" s="45"/>
      <c r="E233" s="47"/>
      <c r="F233" s="45"/>
    </row>
    <row r="234" spans="1:6" x14ac:dyDescent="0.25">
      <c r="A234" s="64" t="s">
        <v>166</v>
      </c>
      <c r="B234" s="65">
        <v>0</v>
      </c>
      <c r="C234" s="67">
        <v>0</v>
      </c>
      <c r="D234" s="66">
        <v>0</v>
      </c>
      <c r="E234" s="67">
        <v>0</v>
      </c>
      <c r="F234" s="45"/>
    </row>
    <row r="235" spans="1:6" x14ac:dyDescent="0.25">
      <c r="A235" s="64" t="s">
        <v>167</v>
      </c>
      <c r="B235" s="65">
        <v>286177709.74999988</v>
      </c>
      <c r="C235" s="67">
        <v>0.77380052962678969</v>
      </c>
      <c r="D235" s="66">
        <v>2076</v>
      </c>
      <c r="E235" s="67">
        <v>0.75081374321880656</v>
      </c>
      <c r="F235" s="45"/>
    </row>
    <row r="236" spans="1:6" x14ac:dyDescent="0.25">
      <c r="A236" s="64" t="s">
        <v>555</v>
      </c>
      <c r="B236" s="65">
        <v>83656244.599999994</v>
      </c>
      <c r="C236" s="67">
        <v>0.22619947037321025</v>
      </c>
      <c r="D236" s="66">
        <v>689</v>
      </c>
      <c r="E236" s="67">
        <v>0.24918625678119349</v>
      </c>
      <c r="F236" s="45"/>
    </row>
    <row r="237" spans="1:6" x14ac:dyDescent="0.25">
      <c r="A237" s="64"/>
      <c r="B237" s="64"/>
      <c r="C237" s="67"/>
      <c r="D237" s="64"/>
      <c r="E237" s="67"/>
      <c r="F237" s="45"/>
    </row>
    <row r="238" spans="1:6" ht="13.8" thickBot="1" x14ac:dyDescent="0.3">
      <c r="A238" s="64"/>
      <c r="B238" s="77">
        <v>369833954.3499999</v>
      </c>
      <c r="C238" s="67"/>
      <c r="D238" s="78">
        <v>2765</v>
      </c>
      <c r="E238" s="67"/>
      <c r="F238" s="45"/>
    </row>
    <row r="239" spans="1:6" ht="13.8" thickTop="1" x14ac:dyDescent="0.25">
      <c r="A239" s="64"/>
      <c r="B239" s="64"/>
      <c r="C239" s="67"/>
      <c r="D239" s="64"/>
      <c r="E239" s="67"/>
      <c r="F239" s="45"/>
    </row>
    <row r="240" spans="1:6" x14ac:dyDescent="0.25">
      <c r="A240" s="64"/>
      <c r="B240" s="64"/>
      <c r="C240" s="67"/>
      <c r="D240" s="64"/>
      <c r="E240" s="67"/>
      <c r="F240" s="45"/>
    </row>
    <row r="241" spans="1:6" x14ac:dyDescent="0.25">
      <c r="A241" s="64"/>
      <c r="B241" s="64"/>
      <c r="C241" s="64"/>
      <c r="D241" s="64"/>
      <c r="E241" s="64"/>
      <c r="F241" s="45"/>
    </row>
    <row r="242" spans="1:6" x14ac:dyDescent="0.25">
      <c r="A242" s="68" t="s">
        <v>153</v>
      </c>
      <c r="B242" s="65"/>
      <c r="C242" s="67"/>
      <c r="D242" s="66"/>
      <c r="E242" s="67"/>
      <c r="F242" s="45"/>
    </row>
    <row r="243" spans="1:6" x14ac:dyDescent="0.25">
      <c r="A243" s="45"/>
      <c r="B243" s="46"/>
      <c r="C243" s="47"/>
      <c r="D243" s="48"/>
      <c r="E243" s="47"/>
      <c r="F243" s="45"/>
    </row>
    <row r="244" spans="1:6" ht="31.2" x14ac:dyDescent="0.25">
      <c r="A244" s="53" t="s">
        <v>556</v>
      </c>
      <c r="B244" s="54" t="s">
        <v>112</v>
      </c>
      <c r="C244" s="55" t="s">
        <v>113</v>
      </c>
      <c r="D244" s="56" t="s">
        <v>114</v>
      </c>
      <c r="E244" s="55" t="s">
        <v>113</v>
      </c>
      <c r="F244" s="60"/>
    </row>
    <row r="245" spans="1:6" x14ac:dyDescent="0.25">
      <c r="A245" s="45"/>
      <c r="B245" s="45"/>
      <c r="C245" s="47"/>
      <c r="D245" s="45"/>
      <c r="E245" s="47"/>
      <c r="F245" s="45"/>
    </row>
    <row r="246" spans="1:6" x14ac:dyDescent="0.25">
      <c r="A246" s="64" t="s">
        <v>38</v>
      </c>
      <c r="B246" s="65">
        <v>29372398.669999972</v>
      </c>
      <c r="C246" s="67">
        <v>7.9420502970375575E-2</v>
      </c>
      <c r="D246" s="66">
        <v>235</v>
      </c>
      <c r="E246" s="67">
        <v>8.4990958408679929E-2</v>
      </c>
      <c r="F246" s="45"/>
    </row>
    <row r="247" spans="1:6" x14ac:dyDescent="0.25">
      <c r="A247" s="64" t="s">
        <v>39</v>
      </c>
      <c r="B247" s="65">
        <v>340461555.68000072</v>
      </c>
      <c r="C247" s="67">
        <v>0.92057949702962449</v>
      </c>
      <c r="D247" s="66">
        <v>2530</v>
      </c>
      <c r="E247" s="67">
        <v>0.91500904159132013</v>
      </c>
      <c r="F247" s="45"/>
    </row>
    <row r="248" spans="1:6" x14ac:dyDescent="0.25">
      <c r="A248" s="64"/>
      <c r="B248" s="64"/>
      <c r="C248" s="67"/>
      <c r="D248" s="64"/>
      <c r="E248" s="67"/>
      <c r="F248" s="45"/>
    </row>
    <row r="249" spans="1:6" ht="13.8" thickBot="1" x14ac:dyDescent="0.3">
      <c r="A249" s="64"/>
      <c r="B249" s="77">
        <v>369833954.35000068</v>
      </c>
      <c r="C249" s="67"/>
      <c r="D249" s="78">
        <v>2765</v>
      </c>
      <c r="E249" s="67"/>
      <c r="F249" s="45"/>
    </row>
    <row r="250" spans="1:6" ht="13.8" thickTop="1" x14ac:dyDescent="0.25">
      <c r="A250" s="64"/>
      <c r="B250" s="64"/>
      <c r="C250" s="67"/>
      <c r="D250" s="64"/>
      <c r="E250" s="67"/>
      <c r="F250" s="45"/>
    </row>
    <row r="251" spans="1:6" x14ac:dyDescent="0.25">
      <c r="A251" s="64"/>
      <c r="B251" s="64"/>
      <c r="C251" s="67"/>
      <c r="D251" s="64"/>
      <c r="E251" s="67"/>
      <c r="F251" s="45"/>
    </row>
    <row r="252" spans="1:6" x14ac:dyDescent="0.25">
      <c r="A252" s="64"/>
      <c r="B252" s="64"/>
      <c r="C252" s="67"/>
      <c r="D252" s="64"/>
      <c r="E252" s="67"/>
      <c r="F252" s="45"/>
    </row>
    <row r="253" spans="1:6" x14ac:dyDescent="0.25">
      <c r="A253" s="64"/>
      <c r="B253" s="64"/>
      <c r="C253" s="67"/>
      <c r="D253" s="64"/>
      <c r="E253" s="67"/>
      <c r="F253" s="45"/>
    </row>
    <row r="254" spans="1:6" x14ac:dyDescent="0.25">
      <c r="A254" s="68" t="s">
        <v>151</v>
      </c>
      <c r="B254" s="65"/>
      <c r="C254" s="67"/>
      <c r="D254" s="66"/>
      <c r="E254" s="67"/>
      <c r="F254" s="45"/>
    </row>
    <row r="255" spans="1:6" x14ac:dyDescent="0.25">
      <c r="A255" s="43"/>
      <c r="B255" s="50"/>
      <c r="C255" s="51"/>
      <c r="D255" s="52"/>
      <c r="E255" s="51"/>
      <c r="F255" s="45"/>
    </row>
    <row r="256" spans="1:6" ht="31.2" x14ac:dyDescent="0.25">
      <c r="A256" s="53" t="s">
        <v>142</v>
      </c>
      <c r="B256" s="54" t="s">
        <v>112</v>
      </c>
      <c r="C256" s="55" t="s">
        <v>113</v>
      </c>
      <c r="D256" s="56" t="s">
        <v>114</v>
      </c>
      <c r="E256" s="55" t="s">
        <v>113</v>
      </c>
      <c r="F256" s="60"/>
    </row>
    <row r="257" spans="1:6" x14ac:dyDescent="0.25">
      <c r="A257" s="45"/>
      <c r="B257" s="45"/>
      <c r="C257" s="47"/>
      <c r="D257" s="45"/>
      <c r="E257" s="47"/>
      <c r="F257" s="45"/>
    </row>
    <row r="258" spans="1:6" x14ac:dyDescent="0.25">
      <c r="A258" s="84" t="s">
        <v>557</v>
      </c>
      <c r="B258" s="65">
        <v>19198546.970000003</v>
      </c>
      <c r="C258" s="67">
        <v>6.7086101802867629E-2</v>
      </c>
      <c r="D258" s="66">
        <v>120</v>
      </c>
      <c r="E258" s="67">
        <v>5.7803468208092484E-2</v>
      </c>
      <c r="F258" s="45"/>
    </row>
    <row r="259" spans="1:6" x14ac:dyDescent="0.25">
      <c r="A259" s="64" t="s">
        <v>83</v>
      </c>
      <c r="B259" s="65">
        <v>44306179.030000024</v>
      </c>
      <c r="C259" s="67">
        <v>0.15482051019523901</v>
      </c>
      <c r="D259" s="66">
        <v>346</v>
      </c>
      <c r="E259" s="67">
        <v>0.16666666666666666</v>
      </c>
      <c r="F259" s="45"/>
    </row>
    <row r="260" spans="1:6" x14ac:dyDescent="0.25">
      <c r="A260" s="64" t="s">
        <v>84</v>
      </c>
      <c r="B260" s="65">
        <v>71996134.099999979</v>
      </c>
      <c r="C260" s="67">
        <v>0.25157841315766549</v>
      </c>
      <c r="D260" s="66">
        <v>554</v>
      </c>
      <c r="E260" s="67">
        <v>0.26685934489402696</v>
      </c>
      <c r="F260" s="45"/>
    </row>
    <row r="261" spans="1:6" x14ac:dyDescent="0.25">
      <c r="A261" s="64" t="s">
        <v>85</v>
      </c>
      <c r="B261" s="65">
        <v>93781754.819999963</v>
      </c>
      <c r="C261" s="67">
        <v>0.32770461019457497</v>
      </c>
      <c r="D261" s="66">
        <v>697</v>
      </c>
      <c r="E261" s="67">
        <v>0.33574181117533719</v>
      </c>
      <c r="F261" s="45"/>
    </row>
    <row r="262" spans="1:6" x14ac:dyDescent="0.25">
      <c r="A262" s="64" t="s">
        <v>86</v>
      </c>
      <c r="B262" s="65">
        <v>32553964.969999995</v>
      </c>
      <c r="C262" s="67">
        <v>0.11375436961333776</v>
      </c>
      <c r="D262" s="66">
        <v>199</v>
      </c>
      <c r="E262" s="67">
        <v>9.585741811175337E-2</v>
      </c>
      <c r="F262" s="45"/>
    </row>
    <row r="263" spans="1:6" x14ac:dyDescent="0.25">
      <c r="A263" s="64" t="s">
        <v>87</v>
      </c>
      <c r="B263" s="65">
        <v>12804180.500000002</v>
      </c>
      <c r="C263" s="67">
        <v>4.4742060837601634E-2</v>
      </c>
      <c r="D263" s="66">
        <v>82</v>
      </c>
      <c r="E263" s="67">
        <v>3.9499036608863197E-2</v>
      </c>
      <c r="F263" s="45"/>
    </row>
    <row r="264" spans="1:6" x14ac:dyDescent="0.25">
      <c r="A264" s="64" t="s">
        <v>88</v>
      </c>
      <c r="B264" s="65">
        <v>6375190.5499999998</v>
      </c>
      <c r="C264" s="67">
        <v>2.2277033929614078E-2</v>
      </c>
      <c r="D264" s="66">
        <v>34</v>
      </c>
      <c r="E264" s="67">
        <v>1.6377649325626204E-2</v>
      </c>
      <c r="F264" s="45"/>
    </row>
    <row r="265" spans="1:6" x14ac:dyDescent="0.25">
      <c r="A265" s="64" t="s">
        <v>89</v>
      </c>
      <c r="B265" s="65">
        <v>1434071.23</v>
      </c>
      <c r="C265" s="67">
        <v>5.0111213457287793E-3</v>
      </c>
      <c r="D265" s="66">
        <v>11</v>
      </c>
      <c r="E265" s="67">
        <v>5.2986512524084775E-3</v>
      </c>
      <c r="F265" s="45"/>
    </row>
    <row r="266" spans="1:6" x14ac:dyDescent="0.25">
      <c r="A266" s="64" t="s">
        <v>1</v>
      </c>
      <c r="B266" s="65">
        <v>369879.94999999995</v>
      </c>
      <c r="C266" s="67">
        <v>1.2924834373827397E-3</v>
      </c>
      <c r="D266" s="66">
        <v>7</v>
      </c>
      <c r="E266" s="67">
        <v>3.3718689788053949E-3</v>
      </c>
      <c r="F266" s="45"/>
    </row>
    <row r="267" spans="1:6" x14ac:dyDescent="0.25">
      <c r="A267" s="64" t="s">
        <v>70</v>
      </c>
      <c r="B267" s="65">
        <v>962517.7300000001</v>
      </c>
      <c r="C267" s="67">
        <v>3.363356743754918E-3</v>
      </c>
      <c r="D267" s="66">
        <v>6</v>
      </c>
      <c r="E267" s="67">
        <v>2.8901734104046241E-3</v>
      </c>
      <c r="F267" s="45"/>
    </row>
    <row r="268" spans="1:6" x14ac:dyDescent="0.25">
      <c r="A268" s="64" t="s">
        <v>82</v>
      </c>
      <c r="B268" s="65">
        <v>2395289.9000000004</v>
      </c>
      <c r="C268" s="67">
        <v>8.369938742232878E-3</v>
      </c>
      <c r="D268" s="66">
        <v>20</v>
      </c>
      <c r="E268" s="67">
        <v>9.6339113680154135E-3</v>
      </c>
      <c r="F268" s="45"/>
    </row>
    <row r="269" spans="1:6" x14ac:dyDescent="0.25">
      <c r="A269" s="64"/>
      <c r="B269" s="64"/>
      <c r="C269" s="67"/>
      <c r="D269" s="66"/>
      <c r="E269" s="67"/>
      <c r="F269" s="45"/>
    </row>
    <row r="270" spans="1:6" ht="13.8" thickBot="1" x14ac:dyDescent="0.3">
      <c r="A270" s="64"/>
      <c r="B270" s="77">
        <v>286177709.75</v>
      </c>
      <c r="C270" s="67"/>
      <c r="D270" s="72">
        <v>2076</v>
      </c>
      <c r="E270" s="67"/>
      <c r="F270" s="45"/>
    </row>
    <row r="271" spans="1:6" ht="13.8" thickTop="1" x14ac:dyDescent="0.25">
      <c r="A271" s="64"/>
      <c r="B271" s="64"/>
      <c r="C271" s="67"/>
      <c r="D271" s="64"/>
      <c r="E271" s="67"/>
      <c r="F271" s="45"/>
    </row>
    <row r="272" spans="1:6" x14ac:dyDescent="0.25">
      <c r="A272" s="64"/>
      <c r="B272" s="64"/>
      <c r="C272" s="67"/>
      <c r="D272" s="64"/>
      <c r="E272" s="67"/>
      <c r="F272" s="45"/>
    </row>
    <row r="273" spans="1:6" x14ac:dyDescent="0.25">
      <c r="A273" s="69" t="s">
        <v>375</v>
      </c>
      <c r="B273" s="64"/>
      <c r="C273" s="67"/>
      <c r="D273" s="73">
        <v>1.7228817869375896</v>
      </c>
      <c r="E273" s="67"/>
      <c r="F273" s="45"/>
    </row>
    <row r="274" spans="1:6" x14ac:dyDescent="0.25">
      <c r="A274" s="64"/>
      <c r="B274" s="64"/>
      <c r="C274" s="67"/>
      <c r="D274" s="64"/>
      <c r="E274" s="67"/>
      <c r="F274" s="45"/>
    </row>
    <row r="275" spans="1:6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7"/>
      <c r="D277" s="64"/>
      <c r="E277" s="67"/>
      <c r="F277" s="45"/>
    </row>
    <row r="278" spans="1:6" x14ac:dyDescent="0.25">
      <c r="A278" s="64"/>
      <c r="B278" s="64"/>
      <c r="C278" s="67"/>
      <c r="D278" s="64"/>
      <c r="E278" s="67"/>
      <c r="F278" s="45"/>
    </row>
    <row r="279" spans="1:6" ht="15" x14ac:dyDescent="0.25">
      <c r="A279" s="68" t="s">
        <v>179</v>
      </c>
      <c r="B279" s="85"/>
      <c r="C279" s="85"/>
      <c r="D279" s="85"/>
      <c r="E279" s="85"/>
      <c r="F279" s="45"/>
    </row>
    <row r="280" spans="1:6" ht="15" x14ac:dyDescent="0.25">
      <c r="A280" s="63"/>
      <c r="B280" s="63"/>
      <c r="C280" s="63"/>
      <c r="D280" s="63"/>
      <c r="E280" s="63"/>
      <c r="F280" s="45"/>
    </row>
    <row r="281" spans="1:6" ht="31.2" x14ac:dyDescent="0.25">
      <c r="A281" s="53" t="s">
        <v>90</v>
      </c>
      <c r="B281" s="54" t="s">
        <v>112</v>
      </c>
      <c r="C281" s="62" t="s">
        <v>113</v>
      </c>
      <c r="D281" s="56" t="s">
        <v>114</v>
      </c>
      <c r="E281" s="62" t="s">
        <v>113</v>
      </c>
      <c r="F281" s="45"/>
    </row>
    <row r="282" spans="1:6" x14ac:dyDescent="0.25">
      <c r="A282" s="45"/>
      <c r="B282" s="45"/>
      <c r="C282" s="45"/>
      <c r="D282" s="45"/>
      <c r="E282" s="45"/>
      <c r="F282" s="45"/>
    </row>
    <row r="283" spans="1:6" x14ac:dyDescent="0.25">
      <c r="A283" s="64" t="s">
        <v>180</v>
      </c>
      <c r="B283" s="65">
        <v>223472632.48999986</v>
      </c>
      <c r="C283" s="67">
        <v>0.60425125887308884</v>
      </c>
      <c r="D283" s="66">
        <v>1649</v>
      </c>
      <c r="E283" s="67">
        <v>0.59638336347197107</v>
      </c>
      <c r="F283" s="45"/>
    </row>
    <row r="284" spans="1:6" x14ac:dyDescent="0.25">
      <c r="A284" s="64" t="s">
        <v>181</v>
      </c>
      <c r="B284" s="65">
        <v>117673719.7299999</v>
      </c>
      <c r="C284" s="67">
        <v>0.31817987057682917</v>
      </c>
      <c r="D284" s="66">
        <v>867</v>
      </c>
      <c r="E284" s="67">
        <v>0.31356238698010852</v>
      </c>
      <c r="F284" s="45"/>
    </row>
    <row r="285" spans="1:6" x14ac:dyDescent="0.25">
      <c r="A285" s="64" t="s">
        <v>182</v>
      </c>
      <c r="B285" s="65">
        <v>22900031.429999996</v>
      </c>
      <c r="C285" s="67">
        <v>6.1919764696153581E-2</v>
      </c>
      <c r="D285" s="66">
        <v>193</v>
      </c>
      <c r="E285" s="67">
        <v>6.9801084990958412E-2</v>
      </c>
      <c r="F285" s="45"/>
    </row>
    <row r="286" spans="1:6" x14ac:dyDescent="0.25">
      <c r="A286" s="64" t="s">
        <v>183</v>
      </c>
      <c r="B286" s="65">
        <v>1714123.8499999999</v>
      </c>
      <c r="C286" s="67">
        <v>4.634847151913488E-3</v>
      </c>
      <c r="D286" s="66">
        <v>22</v>
      </c>
      <c r="E286" s="67">
        <v>7.9566003616636533E-3</v>
      </c>
      <c r="F286" s="45"/>
    </row>
    <row r="287" spans="1:6" x14ac:dyDescent="0.25">
      <c r="A287" s="64" t="s">
        <v>184</v>
      </c>
      <c r="B287" s="65">
        <v>4073446.8499999996</v>
      </c>
      <c r="C287" s="67">
        <v>1.1014258702014718E-2</v>
      </c>
      <c r="D287" s="66">
        <v>34</v>
      </c>
      <c r="E287" s="67">
        <v>1.2296564195298372E-2</v>
      </c>
      <c r="F287" s="45"/>
    </row>
    <row r="288" spans="1:6" x14ac:dyDescent="0.25">
      <c r="A288" s="64" t="s">
        <v>185</v>
      </c>
      <c r="B288" s="65">
        <v>0</v>
      </c>
      <c r="C288" s="67">
        <v>0</v>
      </c>
      <c r="D288" s="66">
        <v>0</v>
      </c>
      <c r="E288" s="67">
        <v>0</v>
      </c>
      <c r="F288" s="45"/>
    </row>
    <row r="289" spans="1:6" x14ac:dyDescent="0.25">
      <c r="A289" s="64" t="s">
        <v>186</v>
      </c>
      <c r="B289" s="65">
        <v>0</v>
      </c>
      <c r="C289" s="67">
        <v>0</v>
      </c>
      <c r="D289" s="66">
        <v>0</v>
      </c>
      <c r="E289" s="67">
        <v>0</v>
      </c>
      <c r="F289" s="45"/>
    </row>
    <row r="290" spans="1:6" x14ac:dyDescent="0.25">
      <c r="A290" s="64"/>
      <c r="B290" s="65"/>
      <c r="C290" s="64"/>
      <c r="D290" s="66"/>
      <c r="E290" s="67"/>
      <c r="F290" s="45"/>
    </row>
    <row r="291" spans="1:6" ht="13.8" thickBot="1" x14ac:dyDescent="0.3">
      <c r="A291" s="64"/>
      <c r="B291" s="70">
        <v>369833954.34999985</v>
      </c>
      <c r="C291" s="69"/>
      <c r="D291" s="72">
        <v>2765</v>
      </c>
      <c r="E291" s="64"/>
      <c r="F291" s="45"/>
    </row>
    <row r="292" spans="1:6" ht="13.8" thickTop="1" x14ac:dyDescent="0.25">
      <c r="A292" s="64"/>
      <c r="B292" s="64"/>
      <c r="C292" s="67"/>
      <c r="D292" s="64"/>
      <c r="E292" s="67"/>
      <c r="F292" s="45"/>
    </row>
    <row r="293" spans="1:6" x14ac:dyDescent="0.25">
      <c r="A293" s="64"/>
      <c r="B293" s="64"/>
      <c r="C293" s="67"/>
      <c r="D293" s="64"/>
      <c r="E293" s="67"/>
      <c r="F293" s="45"/>
    </row>
  </sheetData>
  <mergeCells count="1">
    <mergeCell ref="A1:E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0F0F0"/>
  </sheetPr>
  <dimension ref="A1:K329"/>
  <sheetViews>
    <sheetView workbookViewId="0">
      <selection sqref="A1:E1"/>
    </sheetView>
  </sheetViews>
  <sheetFormatPr defaultRowHeight="13.2" x14ac:dyDescent="0.25"/>
  <cols>
    <col min="1" max="1" width="52.33203125" customWidth="1"/>
    <col min="2" max="2" width="13.109375" customWidth="1"/>
    <col min="3" max="4" width="16" customWidth="1"/>
    <col min="5" max="5" width="12.6640625" customWidth="1"/>
    <col min="6" max="6" width="8.6640625" customWidth="1"/>
    <col min="8" max="8" width="12.88671875" customWidth="1"/>
    <col min="9" max="9" width="12" customWidth="1"/>
    <col min="10" max="11" width="12.88671875" customWidth="1"/>
  </cols>
  <sheetData>
    <row r="1" spans="1:11" x14ac:dyDescent="0.25">
      <c r="A1" s="312" t="s">
        <v>584</v>
      </c>
      <c r="B1" s="312"/>
      <c r="C1" s="312"/>
      <c r="D1" s="312"/>
      <c r="E1" s="312"/>
      <c r="F1" s="43"/>
    </row>
    <row r="2" spans="1:11" ht="15.6" x14ac:dyDescent="0.3">
      <c r="A2" s="44"/>
      <c r="B2" s="44"/>
      <c r="C2" s="44"/>
      <c r="D2" s="44"/>
      <c r="E2" s="44"/>
      <c r="F2" s="45"/>
    </row>
    <row r="3" spans="1:11" x14ac:dyDescent="0.25">
      <c r="A3" s="45"/>
      <c r="B3" s="46"/>
      <c r="C3" s="47"/>
      <c r="D3" s="48"/>
      <c r="E3" s="47"/>
      <c r="F3" s="45"/>
    </row>
    <row r="4" spans="1:11" ht="20.399999999999999" x14ac:dyDescent="0.25">
      <c r="A4" s="86"/>
      <c r="B4" s="87" t="s">
        <v>143</v>
      </c>
      <c r="C4" s="87" t="s">
        <v>201</v>
      </c>
      <c r="D4" s="87" t="s">
        <v>150</v>
      </c>
      <c r="E4" s="87" t="s">
        <v>144</v>
      </c>
      <c r="F4" s="86"/>
    </row>
    <row r="5" spans="1:11" x14ac:dyDescent="0.25">
      <c r="A5" s="45"/>
      <c r="B5" s="49"/>
      <c r="C5" s="49"/>
      <c r="D5" s="49"/>
      <c r="E5" s="49"/>
      <c r="F5" s="45"/>
    </row>
    <row r="6" spans="1:11" x14ac:dyDescent="0.25">
      <c r="A6" s="64" t="s">
        <v>175</v>
      </c>
      <c r="B6" s="65">
        <v>368138735.17000049</v>
      </c>
      <c r="C6" s="65">
        <v>33090458.66</v>
      </c>
      <c r="D6" s="65">
        <v>219305452.68999973</v>
      </c>
      <c r="E6" s="65">
        <v>115742823.81999998</v>
      </c>
      <c r="F6" s="51"/>
      <c r="H6" s="90"/>
      <c r="I6" s="90"/>
      <c r="J6" s="90"/>
      <c r="K6" s="90"/>
    </row>
    <row r="7" spans="1:11" x14ac:dyDescent="0.25">
      <c r="A7" s="64" t="s">
        <v>90</v>
      </c>
      <c r="B7" s="66">
        <v>2751</v>
      </c>
      <c r="C7" s="66">
        <v>285</v>
      </c>
      <c r="D7" s="66">
        <v>1533</v>
      </c>
      <c r="E7" s="66">
        <v>933</v>
      </c>
      <c r="F7" s="43"/>
      <c r="H7" s="90"/>
      <c r="I7" s="91"/>
      <c r="J7" s="91"/>
      <c r="K7" s="91"/>
    </row>
    <row r="8" spans="1:11" x14ac:dyDescent="0.25">
      <c r="A8" s="64" t="s">
        <v>91</v>
      </c>
      <c r="B8" s="67">
        <v>0.78479421529318971</v>
      </c>
      <c r="C8" s="67">
        <v>0.77051541855072392</v>
      </c>
      <c r="D8" s="67">
        <v>0.79280823197288286</v>
      </c>
      <c r="E8" s="67">
        <v>0.77369179373414509</v>
      </c>
      <c r="F8" s="43"/>
      <c r="H8" s="92"/>
      <c r="I8" s="92"/>
      <c r="J8" s="92"/>
      <c r="K8" s="92"/>
    </row>
    <row r="9" spans="1:11" x14ac:dyDescent="0.25">
      <c r="A9" s="64" t="s">
        <v>92</v>
      </c>
      <c r="B9" s="67">
        <v>4.416666666666667E-6</v>
      </c>
      <c r="C9" s="67">
        <v>4.416666666666667E-6</v>
      </c>
      <c r="D9" s="67">
        <v>5.365027027027027E-3</v>
      </c>
      <c r="E9" s="67">
        <v>4.6895833333333331E-2</v>
      </c>
      <c r="F9" s="43"/>
      <c r="H9" s="92"/>
      <c r="I9" s="92"/>
      <c r="J9" s="92"/>
      <c r="K9" s="92"/>
    </row>
    <row r="10" spans="1:11" x14ac:dyDescent="0.25">
      <c r="A10" s="64" t="s">
        <v>93</v>
      </c>
      <c r="B10" s="67">
        <v>1.1268356470588234</v>
      </c>
      <c r="C10" s="67">
        <v>0.89972462857142854</v>
      </c>
      <c r="D10" s="67">
        <v>0.89641392000000009</v>
      </c>
      <c r="E10" s="67">
        <v>1.1268356470588234</v>
      </c>
      <c r="F10" s="43"/>
      <c r="H10" s="92"/>
      <c r="I10" s="92"/>
      <c r="J10" s="92"/>
      <c r="K10" s="92"/>
    </row>
    <row r="11" spans="1:11" x14ac:dyDescent="0.25">
      <c r="A11" s="64" t="s">
        <v>94</v>
      </c>
      <c r="B11" s="65">
        <v>12.430957142933453</v>
      </c>
      <c r="C11" s="65">
        <v>16.014473194066174</v>
      </c>
      <c r="D11" s="65">
        <v>12.059860892998843</v>
      </c>
      <c r="E11" s="65">
        <v>12.109582932107045</v>
      </c>
      <c r="F11" s="43"/>
      <c r="H11" s="90"/>
      <c r="I11" s="90"/>
      <c r="J11" s="90"/>
      <c r="K11" s="90"/>
    </row>
    <row r="12" spans="1:11" x14ac:dyDescent="0.25">
      <c r="A12" s="64" t="s">
        <v>95</v>
      </c>
      <c r="B12" s="65">
        <v>11.832991101984941</v>
      </c>
      <c r="C12" s="65">
        <v>15.255304585900069</v>
      </c>
      <c r="D12" s="65">
        <v>11.832991101984941</v>
      </c>
      <c r="E12" s="65">
        <v>11.832991101984941</v>
      </c>
      <c r="F12" s="43"/>
      <c r="H12" s="90"/>
      <c r="I12" s="90"/>
      <c r="J12" s="90"/>
      <c r="K12" s="90"/>
    </row>
    <row r="13" spans="1:11" x14ac:dyDescent="0.25">
      <c r="A13" s="64" t="s">
        <v>96</v>
      </c>
      <c r="B13" s="65">
        <v>21.084188911704313</v>
      </c>
      <c r="C13" s="65">
        <v>21.084188911704313</v>
      </c>
      <c r="D13" s="65">
        <v>12.388774811772759</v>
      </c>
      <c r="E13" s="65">
        <v>12.629705681040383</v>
      </c>
      <c r="F13" s="43"/>
      <c r="H13" s="90"/>
      <c r="I13" s="90"/>
      <c r="J13" s="90"/>
      <c r="K13" s="90"/>
    </row>
    <row r="14" spans="1:11" x14ac:dyDescent="0.25">
      <c r="A14" s="64" t="s">
        <v>121</v>
      </c>
      <c r="B14" s="65">
        <v>133819.96916394058</v>
      </c>
      <c r="C14" s="65">
        <v>116106.87249122807</v>
      </c>
      <c r="D14" s="65">
        <v>143056.39444879303</v>
      </c>
      <c r="E14" s="65">
        <v>125746.00074592068</v>
      </c>
      <c r="F14" s="43"/>
      <c r="H14" s="90"/>
      <c r="I14" s="90"/>
      <c r="J14" s="90"/>
      <c r="K14" s="90"/>
    </row>
    <row r="15" spans="1:11" x14ac:dyDescent="0.25">
      <c r="A15" s="64" t="s">
        <v>97</v>
      </c>
      <c r="B15" s="65">
        <v>0.53</v>
      </c>
      <c r="C15" s="65">
        <v>0.53</v>
      </c>
      <c r="D15" s="65">
        <v>992.53</v>
      </c>
      <c r="E15" s="65">
        <v>5255.22</v>
      </c>
      <c r="F15" s="43"/>
      <c r="H15" s="90"/>
      <c r="I15" s="90"/>
      <c r="J15" s="90"/>
      <c r="K15" s="90"/>
    </row>
    <row r="16" spans="1:11" x14ac:dyDescent="0.25">
      <c r="A16" s="64" t="s">
        <v>98</v>
      </c>
      <c r="B16" s="65">
        <v>3002081.87</v>
      </c>
      <c r="C16" s="65">
        <v>999999.56</v>
      </c>
      <c r="D16" s="65">
        <v>3002081.87</v>
      </c>
      <c r="E16" s="65">
        <v>555549</v>
      </c>
      <c r="F16" s="43"/>
      <c r="H16" s="90"/>
      <c r="I16" s="90"/>
      <c r="J16" s="90"/>
      <c r="K16" s="90"/>
    </row>
    <row r="17" spans="1:11" x14ac:dyDescent="0.25">
      <c r="A17" s="64" t="s">
        <v>99</v>
      </c>
      <c r="B17" s="65">
        <v>10.437329875831946</v>
      </c>
      <c r="C17" s="65">
        <v>7.5180184902983553</v>
      </c>
      <c r="D17" s="65">
        <v>10.881296435664567</v>
      </c>
      <c r="E17" s="65">
        <v>10.430738238964461</v>
      </c>
      <c r="F17" s="43"/>
      <c r="H17" s="90"/>
      <c r="I17" s="90"/>
      <c r="J17" s="90"/>
      <c r="K17" s="90"/>
    </row>
    <row r="18" spans="1:11" x14ac:dyDescent="0.25">
      <c r="A18" s="64" t="s">
        <v>100</v>
      </c>
      <c r="B18" s="65">
        <v>0</v>
      </c>
      <c r="C18" s="65">
        <v>0.16666666666666666</v>
      </c>
      <c r="D18" s="65">
        <v>0.16666666666666666</v>
      </c>
      <c r="E18" s="65">
        <v>0</v>
      </c>
      <c r="F18" s="43"/>
      <c r="H18" s="90"/>
      <c r="I18" s="90"/>
      <c r="J18" s="90"/>
      <c r="K18" s="90"/>
    </row>
    <row r="19" spans="1:11" x14ac:dyDescent="0.25">
      <c r="A19" s="64" t="s">
        <v>101</v>
      </c>
      <c r="B19" s="65">
        <v>21.75</v>
      </c>
      <c r="C19" s="65">
        <v>21.75</v>
      </c>
      <c r="D19" s="65">
        <v>18.166666666666668</v>
      </c>
      <c r="E19" s="65">
        <v>18.166666666666668</v>
      </c>
      <c r="F19" s="43"/>
      <c r="H19" s="90"/>
      <c r="I19" s="90"/>
      <c r="J19" s="90"/>
      <c r="K19" s="90"/>
    </row>
    <row r="20" spans="1:11" x14ac:dyDescent="0.25">
      <c r="A20" s="64" t="s">
        <v>102</v>
      </c>
      <c r="B20" s="67">
        <v>0.77550332243132147</v>
      </c>
      <c r="C20" s="67">
        <v>0.9535366821053306</v>
      </c>
      <c r="D20" s="67">
        <v>0.94230430035004376</v>
      </c>
      <c r="E20" s="67">
        <v>0.40855556620546962</v>
      </c>
      <c r="F20" s="43"/>
      <c r="H20" s="92"/>
      <c r="I20" s="92"/>
      <c r="J20" s="92"/>
      <c r="K20" s="92"/>
    </row>
    <row r="21" spans="1:11" x14ac:dyDescent="0.25">
      <c r="A21" s="64" t="s">
        <v>146</v>
      </c>
      <c r="B21" s="67">
        <v>0.22449667756867647</v>
      </c>
      <c r="C21" s="67">
        <v>4.6463317894669523E-2</v>
      </c>
      <c r="D21" s="67">
        <v>5.7695699649956654E-2</v>
      </c>
      <c r="E21" s="67">
        <v>0.5914444337945306</v>
      </c>
      <c r="F21" s="43"/>
      <c r="H21" s="92"/>
      <c r="I21" s="92"/>
      <c r="J21" s="92"/>
      <c r="K21" s="92"/>
    </row>
    <row r="22" spans="1:11" x14ac:dyDescent="0.25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F22" s="43"/>
      <c r="H22" s="92"/>
      <c r="I22" s="92"/>
      <c r="J22" s="92"/>
      <c r="K22" s="92"/>
    </row>
    <row r="23" spans="1:11" x14ac:dyDescent="0.25">
      <c r="A23" s="64" t="s">
        <v>104</v>
      </c>
      <c r="B23" s="67">
        <v>0.35619358139383739</v>
      </c>
      <c r="C23" s="67">
        <v>0.30382690682233049</v>
      </c>
      <c r="D23" s="67">
        <v>0.27391628882531299</v>
      </c>
      <c r="E23" s="67">
        <v>0.52706116108650536</v>
      </c>
      <c r="F23" s="43"/>
      <c r="H23" s="92"/>
      <c r="I23" s="92"/>
      <c r="J23" s="92"/>
      <c r="K23" s="92"/>
    </row>
    <row r="24" spans="1:11" ht="21" x14ac:dyDescent="0.25">
      <c r="A24" s="88" t="s">
        <v>376</v>
      </c>
      <c r="B24" s="65">
        <v>1.7199608418435748</v>
      </c>
      <c r="C24" s="65">
        <v>2.142177716509579</v>
      </c>
      <c r="D24" s="65">
        <v>1.701523058390995</v>
      </c>
      <c r="E24" s="65">
        <v>1.5188081819333614</v>
      </c>
      <c r="F24" s="43"/>
      <c r="H24" s="90"/>
      <c r="I24" s="90"/>
      <c r="J24" s="90"/>
      <c r="K24" s="90"/>
    </row>
    <row r="25" spans="1:11" x14ac:dyDescent="0.25">
      <c r="A25" s="45"/>
      <c r="B25" s="46"/>
      <c r="C25" s="47"/>
      <c r="D25" s="45"/>
      <c r="E25" s="45"/>
      <c r="F25" s="45"/>
    </row>
    <row r="26" spans="1:11" x14ac:dyDescent="0.25">
      <c r="A26" s="45"/>
      <c r="B26" s="46"/>
      <c r="C26" s="47"/>
      <c r="D26" s="45"/>
      <c r="E26" s="45"/>
      <c r="F26" s="45"/>
    </row>
    <row r="27" spans="1:11" x14ac:dyDescent="0.25">
      <c r="A27" s="68" t="s">
        <v>110</v>
      </c>
      <c r="B27" s="46"/>
      <c r="C27" s="47"/>
      <c r="D27" s="45"/>
      <c r="E27" s="45"/>
      <c r="F27" s="45"/>
    </row>
    <row r="28" spans="1:11" x14ac:dyDescent="0.25">
      <c r="A28" s="45"/>
      <c r="B28" s="46"/>
      <c r="C28" s="47"/>
      <c r="D28" s="48"/>
      <c r="E28" s="47"/>
      <c r="F28" s="45"/>
    </row>
    <row r="29" spans="1:11" ht="31.2" x14ac:dyDescent="0.25">
      <c r="A29" s="53" t="s">
        <v>111</v>
      </c>
      <c r="B29" s="54" t="s">
        <v>112</v>
      </c>
      <c r="C29" s="55" t="s">
        <v>113</v>
      </c>
      <c r="D29" s="56" t="s">
        <v>114</v>
      </c>
      <c r="E29" s="55" t="s">
        <v>113</v>
      </c>
      <c r="F29" s="45"/>
    </row>
    <row r="30" spans="1:11" x14ac:dyDescent="0.25">
      <c r="A30" s="45"/>
      <c r="B30" s="46"/>
      <c r="C30" s="47"/>
      <c r="D30" s="48"/>
      <c r="E30" s="47"/>
      <c r="F30" s="45"/>
    </row>
    <row r="31" spans="1:11" x14ac:dyDescent="0.25">
      <c r="A31" s="64" t="s">
        <v>18</v>
      </c>
      <c r="B31" s="65">
        <v>2203777.04</v>
      </c>
      <c r="C31" s="67">
        <v>5.9862677557751039E-3</v>
      </c>
      <c r="D31" s="66">
        <v>64</v>
      </c>
      <c r="E31" s="67">
        <v>2.3264267539076698E-2</v>
      </c>
      <c r="F31" s="45"/>
    </row>
    <row r="32" spans="1:11" x14ac:dyDescent="0.25">
      <c r="A32" s="64" t="s">
        <v>19</v>
      </c>
      <c r="B32" s="65">
        <v>10863847.99</v>
      </c>
      <c r="C32" s="67">
        <v>2.9510200780646655E-2</v>
      </c>
      <c r="D32" s="66">
        <v>131</v>
      </c>
      <c r="E32" s="67">
        <v>4.7619047619047616E-2</v>
      </c>
      <c r="F32" s="45"/>
    </row>
    <row r="33" spans="1:6" x14ac:dyDescent="0.25">
      <c r="A33" s="64" t="s">
        <v>20</v>
      </c>
      <c r="B33" s="65">
        <v>6549596.9999999991</v>
      </c>
      <c r="C33" s="67">
        <v>1.7791110726165543E-2</v>
      </c>
      <c r="D33" s="66">
        <v>67</v>
      </c>
      <c r="E33" s="67">
        <v>2.4354780079970918E-2</v>
      </c>
      <c r="F33" s="45"/>
    </row>
    <row r="34" spans="1:6" x14ac:dyDescent="0.25">
      <c r="A34" s="64" t="s">
        <v>21</v>
      </c>
      <c r="B34" s="65">
        <v>6665432.0000000009</v>
      </c>
      <c r="C34" s="67">
        <v>1.8105761125413834E-2</v>
      </c>
      <c r="D34" s="66">
        <v>51</v>
      </c>
      <c r="E34" s="67">
        <v>1.8538713195201745E-2</v>
      </c>
      <c r="F34" s="45"/>
    </row>
    <row r="35" spans="1:6" x14ac:dyDescent="0.25">
      <c r="A35" s="64" t="s">
        <v>22</v>
      </c>
      <c r="B35" s="65">
        <v>10479505.409999998</v>
      </c>
      <c r="C35" s="67">
        <v>2.8466185187387992E-2</v>
      </c>
      <c r="D35" s="66">
        <v>75</v>
      </c>
      <c r="E35" s="67">
        <v>2.7262813522355506E-2</v>
      </c>
      <c r="F35" s="45"/>
    </row>
    <row r="36" spans="1:6" x14ac:dyDescent="0.25">
      <c r="A36" s="64" t="s">
        <v>23</v>
      </c>
      <c r="B36" s="65">
        <v>17353070.020000003</v>
      </c>
      <c r="C36" s="67">
        <v>4.7137310916186725E-2</v>
      </c>
      <c r="D36" s="66">
        <v>112</v>
      </c>
      <c r="E36" s="67">
        <v>4.0712468193384227E-2</v>
      </c>
      <c r="F36" s="45"/>
    </row>
    <row r="37" spans="1:6" x14ac:dyDescent="0.25">
      <c r="A37" s="64" t="s">
        <v>24</v>
      </c>
      <c r="B37" s="65">
        <v>30484234.860000003</v>
      </c>
      <c r="C37" s="67">
        <v>8.2806376910929888E-2</v>
      </c>
      <c r="D37" s="66">
        <v>185</v>
      </c>
      <c r="E37" s="67">
        <v>6.7248273355143579E-2</v>
      </c>
      <c r="F37" s="45"/>
    </row>
    <row r="38" spans="1:6" x14ac:dyDescent="0.25">
      <c r="A38" s="64" t="s">
        <v>25</v>
      </c>
      <c r="B38" s="65">
        <v>53163820.329999998</v>
      </c>
      <c r="C38" s="67">
        <v>0.14441245989898321</v>
      </c>
      <c r="D38" s="66">
        <v>323</v>
      </c>
      <c r="E38" s="67">
        <v>0.11741185023627772</v>
      </c>
      <c r="F38" s="45"/>
    </row>
    <row r="39" spans="1:6" x14ac:dyDescent="0.25">
      <c r="A39" s="64" t="s">
        <v>42</v>
      </c>
      <c r="B39" s="65">
        <v>101352564.78999995</v>
      </c>
      <c r="C39" s="67">
        <v>0.27531078668805981</v>
      </c>
      <c r="D39" s="66">
        <v>687</v>
      </c>
      <c r="E39" s="67">
        <v>0.24972737186477645</v>
      </c>
      <c r="F39" s="45"/>
    </row>
    <row r="40" spans="1:6" x14ac:dyDescent="0.25">
      <c r="A40" s="64" t="s">
        <v>43</v>
      </c>
      <c r="B40" s="65">
        <v>105599889.3399999</v>
      </c>
      <c r="C40" s="67">
        <v>0.28684807995343331</v>
      </c>
      <c r="D40" s="66">
        <v>859</v>
      </c>
      <c r="E40" s="67">
        <v>0.31225009087604505</v>
      </c>
      <c r="F40" s="45"/>
    </row>
    <row r="41" spans="1:6" x14ac:dyDescent="0.25">
      <c r="A41" s="64" t="s">
        <v>44</v>
      </c>
      <c r="B41" s="65">
        <v>15673447.149999999</v>
      </c>
      <c r="C41" s="67">
        <v>4.257483837652206E-2</v>
      </c>
      <c r="D41" s="66">
        <v>133</v>
      </c>
      <c r="E41" s="67">
        <v>4.8346055979643768E-2</v>
      </c>
      <c r="F41" s="45"/>
    </row>
    <row r="42" spans="1:6" x14ac:dyDescent="0.25">
      <c r="A42" s="64" t="s">
        <v>45</v>
      </c>
      <c r="B42" s="65">
        <v>5231259.9000000013</v>
      </c>
      <c r="C42" s="67">
        <v>1.4210023016416082E-2</v>
      </c>
      <c r="D42" s="66">
        <v>45</v>
      </c>
      <c r="E42" s="67">
        <v>1.6357688113413305E-2</v>
      </c>
      <c r="F42" s="45"/>
    </row>
    <row r="43" spans="1:6" x14ac:dyDescent="0.25">
      <c r="A43" s="64" t="s">
        <v>46</v>
      </c>
      <c r="B43" s="65">
        <v>964287.17999999993</v>
      </c>
      <c r="C43" s="67">
        <v>2.6193581057280201E-3</v>
      </c>
      <c r="D43" s="66">
        <v>9</v>
      </c>
      <c r="E43" s="67">
        <v>3.2715376226826608E-3</v>
      </c>
      <c r="F43" s="45"/>
    </row>
    <row r="44" spans="1:6" x14ac:dyDescent="0.25">
      <c r="A44" s="64" t="s">
        <v>47</v>
      </c>
      <c r="B44" s="65">
        <v>1272096.21</v>
      </c>
      <c r="C44" s="67">
        <v>3.4554804710038704E-3</v>
      </c>
      <c r="D44" s="66">
        <v>7</v>
      </c>
      <c r="E44" s="67">
        <v>2.5445292620865142E-3</v>
      </c>
      <c r="F44" s="45"/>
    </row>
    <row r="45" spans="1:6" x14ac:dyDescent="0.25">
      <c r="A45" s="64" t="s">
        <v>26</v>
      </c>
      <c r="B45" s="65">
        <v>92859</v>
      </c>
      <c r="C45" s="67">
        <v>2.5223914554147473E-4</v>
      </c>
      <c r="D45" s="66">
        <v>1</v>
      </c>
      <c r="E45" s="67">
        <v>3.6350418029807341E-4</v>
      </c>
      <c r="F45" s="45"/>
    </row>
    <row r="46" spans="1:6" x14ac:dyDescent="0.25">
      <c r="A46" s="64" t="s">
        <v>27</v>
      </c>
      <c r="B46" s="65">
        <v>0</v>
      </c>
      <c r="C46" s="67">
        <v>0</v>
      </c>
      <c r="D46" s="66">
        <v>0</v>
      </c>
      <c r="E46" s="67">
        <v>0</v>
      </c>
      <c r="F46" s="45"/>
    </row>
    <row r="47" spans="1:6" x14ac:dyDescent="0.25">
      <c r="A47" s="64" t="s">
        <v>28</v>
      </c>
      <c r="B47" s="65">
        <v>0</v>
      </c>
      <c r="C47" s="67">
        <v>0</v>
      </c>
      <c r="D47" s="66">
        <v>0</v>
      </c>
      <c r="E47" s="67">
        <v>0</v>
      </c>
      <c r="F47" s="45"/>
    </row>
    <row r="48" spans="1:6" x14ac:dyDescent="0.25">
      <c r="A48" s="64" t="s">
        <v>5</v>
      </c>
      <c r="B48" s="65">
        <v>189046.95</v>
      </c>
      <c r="C48" s="67">
        <v>5.1352094180663046E-4</v>
      </c>
      <c r="D48" s="66">
        <v>2</v>
      </c>
      <c r="E48" s="67">
        <v>7.2700836059614682E-4</v>
      </c>
      <c r="F48" s="45"/>
    </row>
    <row r="49" spans="1:6" x14ac:dyDescent="0.25">
      <c r="A49" s="64"/>
      <c r="B49" s="65"/>
      <c r="C49" s="67"/>
      <c r="D49" s="66"/>
      <c r="E49" s="67"/>
      <c r="F49" s="45"/>
    </row>
    <row r="50" spans="1:6" ht="13.8" thickBot="1" x14ac:dyDescent="0.3">
      <c r="A50" s="69"/>
      <c r="B50" s="70">
        <v>368138735.16999978</v>
      </c>
      <c r="C50" s="71"/>
      <c r="D50" s="72">
        <v>2751</v>
      </c>
      <c r="E50" s="71"/>
      <c r="F50" s="45"/>
    </row>
    <row r="51" spans="1:6" ht="13.8" thickTop="1" x14ac:dyDescent="0.25">
      <c r="A51" s="64"/>
      <c r="B51" s="65"/>
      <c r="C51" s="67"/>
      <c r="D51" s="66"/>
      <c r="E51" s="67"/>
      <c r="F51" s="45"/>
    </row>
    <row r="52" spans="1:6" x14ac:dyDescent="0.25">
      <c r="A52" s="69" t="s">
        <v>115</v>
      </c>
      <c r="B52" s="65"/>
      <c r="C52" s="64"/>
      <c r="D52" s="71">
        <v>0.78479421529319116</v>
      </c>
      <c r="E52" s="67"/>
      <c r="F52" s="45"/>
    </row>
    <row r="53" spans="1:6" x14ac:dyDescent="0.25">
      <c r="A53" s="64"/>
      <c r="B53" s="65"/>
      <c r="C53" s="67"/>
      <c r="D53" s="64"/>
      <c r="E53" s="64"/>
      <c r="F53" s="45"/>
    </row>
    <row r="54" spans="1:6" x14ac:dyDescent="0.25">
      <c r="A54" s="64"/>
      <c r="B54" s="65"/>
      <c r="C54" s="67"/>
      <c r="D54" s="64"/>
      <c r="E54" s="64"/>
      <c r="F54" s="45"/>
    </row>
    <row r="55" spans="1:6" x14ac:dyDescent="0.25">
      <c r="A55" s="68" t="s">
        <v>576</v>
      </c>
      <c r="B55" s="65"/>
      <c r="C55" s="67"/>
      <c r="D55" s="64"/>
      <c r="E55" s="64"/>
      <c r="F55" s="45"/>
    </row>
    <row r="56" spans="1:6" x14ac:dyDescent="0.25">
      <c r="A56" s="45"/>
      <c r="B56" s="46"/>
      <c r="C56" s="47"/>
      <c r="D56" s="48"/>
      <c r="E56" s="47"/>
      <c r="F56" s="45"/>
    </row>
    <row r="57" spans="1:6" ht="31.2" x14ac:dyDescent="0.25">
      <c r="A57" s="53" t="s">
        <v>111</v>
      </c>
      <c r="B57" s="54" t="s">
        <v>112</v>
      </c>
      <c r="C57" s="55" t="s">
        <v>113</v>
      </c>
      <c r="D57" s="56" t="s">
        <v>114</v>
      </c>
      <c r="E57" s="55" t="s">
        <v>113</v>
      </c>
      <c r="F57" s="45"/>
    </row>
    <row r="58" spans="1:6" x14ac:dyDescent="0.25">
      <c r="A58" s="45"/>
      <c r="B58" s="46"/>
      <c r="C58" s="47"/>
      <c r="D58" s="48"/>
      <c r="E58" s="47"/>
      <c r="F58" s="45"/>
    </row>
    <row r="59" spans="1:6" x14ac:dyDescent="0.25">
      <c r="A59" s="64" t="s">
        <v>18</v>
      </c>
      <c r="B59" s="65">
        <v>5246597.4800000023</v>
      </c>
      <c r="C59" s="67">
        <v>1.4251685516269347E-2</v>
      </c>
      <c r="D59" s="66">
        <v>100</v>
      </c>
      <c r="E59" s="67">
        <v>3.635041802980734E-2</v>
      </c>
      <c r="F59" s="45"/>
    </row>
    <row r="60" spans="1:6" x14ac:dyDescent="0.25">
      <c r="A60" s="64" t="s">
        <v>19</v>
      </c>
      <c r="B60" s="65">
        <v>70391343.040000021</v>
      </c>
      <c r="C60" s="67">
        <v>0.19120873821521275</v>
      </c>
      <c r="D60" s="66">
        <v>486</v>
      </c>
      <c r="E60" s="67">
        <v>0.17666303162486369</v>
      </c>
      <c r="F60" s="45"/>
    </row>
    <row r="61" spans="1:6" x14ac:dyDescent="0.25">
      <c r="A61" s="64" t="s">
        <v>20</v>
      </c>
      <c r="B61" s="65">
        <v>25118991.319999997</v>
      </c>
      <c r="C61" s="67">
        <v>6.8232405124118503E-2</v>
      </c>
      <c r="D61" s="66">
        <v>159</v>
      </c>
      <c r="E61" s="67">
        <v>5.7797164667393673E-2</v>
      </c>
      <c r="F61" s="45"/>
    </row>
    <row r="62" spans="1:6" x14ac:dyDescent="0.25">
      <c r="A62" s="64" t="s">
        <v>21</v>
      </c>
      <c r="B62" s="65">
        <v>55440134.810000002</v>
      </c>
      <c r="C62" s="67">
        <v>0.1505957659804496</v>
      </c>
      <c r="D62" s="66">
        <v>411</v>
      </c>
      <c r="E62" s="67">
        <v>0.14940021810250817</v>
      </c>
      <c r="F62" s="45"/>
    </row>
    <row r="63" spans="1:6" x14ac:dyDescent="0.25">
      <c r="A63" s="64" t="s">
        <v>22</v>
      </c>
      <c r="B63" s="65">
        <v>33465570.749999989</v>
      </c>
      <c r="C63" s="67">
        <v>9.0904780054036419E-2</v>
      </c>
      <c r="D63" s="66">
        <v>243</v>
      </c>
      <c r="E63" s="67">
        <v>8.8331515812431843E-2</v>
      </c>
      <c r="F63" s="45"/>
    </row>
    <row r="64" spans="1:6" x14ac:dyDescent="0.25">
      <c r="A64" s="64" t="s">
        <v>23</v>
      </c>
      <c r="B64" s="65">
        <v>32412234.089999996</v>
      </c>
      <c r="C64" s="67">
        <v>8.8043530858095159E-2</v>
      </c>
      <c r="D64" s="66">
        <v>218</v>
      </c>
      <c r="E64" s="67">
        <v>7.9243911304980014E-2</v>
      </c>
      <c r="F64" s="45"/>
    </row>
    <row r="65" spans="1:6" x14ac:dyDescent="0.25">
      <c r="A65" s="64" t="s">
        <v>24</v>
      </c>
      <c r="B65" s="65">
        <v>36540214.989999995</v>
      </c>
      <c r="C65" s="67">
        <v>9.9256642942303769E-2</v>
      </c>
      <c r="D65" s="66">
        <v>278</v>
      </c>
      <c r="E65" s="67">
        <v>0.10105416212286442</v>
      </c>
      <c r="F65" s="45"/>
    </row>
    <row r="66" spans="1:6" x14ac:dyDescent="0.25">
      <c r="A66" s="64" t="s">
        <v>25</v>
      </c>
      <c r="B66" s="65">
        <v>44213545.909999982</v>
      </c>
      <c r="C66" s="67">
        <v>0.12010022767526207</v>
      </c>
      <c r="D66" s="66">
        <v>374</v>
      </c>
      <c r="E66" s="67">
        <v>0.13595056343147946</v>
      </c>
      <c r="F66" s="45"/>
    </row>
    <row r="67" spans="1:6" x14ac:dyDescent="0.25">
      <c r="A67" s="64" t="s">
        <v>42</v>
      </c>
      <c r="B67" s="65">
        <v>30065525.350000005</v>
      </c>
      <c r="C67" s="67">
        <v>8.166900811487901E-2</v>
      </c>
      <c r="D67" s="66">
        <v>240</v>
      </c>
      <c r="E67" s="67">
        <v>8.7241003271537623E-2</v>
      </c>
      <c r="F67" s="45"/>
    </row>
    <row r="68" spans="1:6" x14ac:dyDescent="0.25">
      <c r="A68" s="64" t="s">
        <v>43</v>
      </c>
      <c r="B68" s="65">
        <v>3773938.8299999996</v>
      </c>
      <c r="C68" s="67">
        <v>1.0251403803670003E-2</v>
      </c>
      <c r="D68" s="66">
        <v>35</v>
      </c>
      <c r="E68" s="67">
        <v>1.2722646310432569E-2</v>
      </c>
      <c r="F68" s="45"/>
    </row>
    <row r="69" spans="1:6" x14ac:dyDescent="0.25">
      <c r="A69" s="64" t="s">
        <v>44</v>
      </c>
      <c r="B69" s="65">
        <v>5641821.7800000012</v>
      </c>
      <c r="C69" s="67">
        <v>1.5325259857251127E-2</v>
      </c>
      <c r="D69" s="66">
        <v>26</v>
      </c>
      <c r="E69" s="67">
        <v>9.4511086877499088E-3</v>
      </c>
      <c r="F69" s="45"/>
    </row>
    <row r="70" spans="1:6" x14ac:dyDescent="0.25">
      <c r="A70" s="64" t="s">
        <v>45</v>
      </c>
      <c r="B70" s="65">
        <v>3393491.5900000003</v>
      </c>
      <c r="C70" s="67">
        <v>9.2179693843761033E-3</v>
      </c>
      <c r="D70" s="66">
        <v>28</v>
      </c>
      <c r="E70" s="67">
        <v>1.0178117048346057E-2</v>
      </c>
      <c r="F70" s="45"/>
    </row>
    <row r="71" spans="1:6" x14ac:dyDescent="0.25">
      <c r="A71" s="64" t="s">
        <v>46</v>
      </c>
      <c r="B71" s="65">
        <v>1766538.0699999998</v>
      </c>
      <c r="C71" s="67">
        <v>4.7985661416048613E-3</v>
      </c>
      <c r="D71" s="66">
        <v>17</v>
      </c>
      <c r="E71" s="67">
        <v>6.1795710650672485E-3</v>
      </c>
      <c r="F71" s="45"/>
    </row>
    <row r="72" spans="1:6" x14ac:dyDescent="0.25">
      <c r="A72" s="64" t="s">
        <v>47</v>
      </c>
      <c r="B72" s="65">
        <v>0</v>
      </c>
      <c r="C72" s="67">
        <v>0</v>
      </c>
      <c r="D72" s="66">
        <v>0</v>
      </c>
      <c r="E72" s="67">
        <v>0</v>
      </c>
      <c r="F72" s="45"/>
    </row>
    <row r="73" spans="1:6" x14ac:dyDescent="0.25">
      <c r="A73" s="64" t="s">
        <v>26</v>
      </c>
      <c r="B73" s="65">
        <v>4979722.1500000004</v>
      </c>
      <c r="C73" s="67">
        <v>1.3526754112686499E-2</v>
      </c>
      <c r="D73" s="66">
        <v>28</v>
      </c>
      <c r="E73" s="67">
        <v>1.0178117048346057E-2</v>
      </c>
      <c r="F73" s="45"/>
    </row>
    <row r="74" spans="1:6" x14ac:dyDescent="0.25">
      <c r="A74" s="64" t="s">
        <v>27</v>
      </c>
      <c r="B74" s="65">
        <v>1645110.77</v>
      </c>
      <c r="C74" s="67">
        <v>4.4687250018401832E-3</v>
      </c>
      <c r="D74" s="66">
        <v>7</v>
      </c>
      <c r="E74" s="67">
        <v>2.5445292620865142E-3</v>
      </c>
      <c r="F74" s="45"/>
    </row>
    <row r="75" spans="1:6" x14ac:dyDescent="0.25">
      <c r="A75" s="64" t="s">
        <v>28</v>
      </c>
      <c r="B75" s="65">
        <v>1682286.88</v>
      </c>
      <c r="C75" s="67">
        <v>4.5697089691557457E-3</v>
      </c>
      <c r="D75" s="66">
        <v>15</v>
      </c>
      <c r="E75" s="67">
        <v>5.4525627044711015E-3</v>
      </c>
      <c r="F75" s="45"/>
    </row>
    <row r="76" spans="1:6" x14ac:dyDescent="0.25">
      <c r="A76" s="64" t="s">
        <v>5</v>
      </c>
      <c r="B76" s="65">
        <v>12361667.359999998</v>
      </c>
      <c r="C76" s="67">
        <v>3.3578828248789425E-2</v>
      </c>
      <c r="D76" s="66">
        <v>86</v>
      </c>
      <c r="E76" s="67">
        <v>3.1261359505634315E-2</v>
      </c>
      <c r="F76" s="45"/>
    </row>
    <row r="77" spans="1:6" x14ac:dyDescent="0.25">
      <c r="A77" s="64"/>
      <c r="B77" s="65"/>
      <c r="C77" s="67"/>
      <c r="D77" s="66"/>
      <c r="E77" s="67"/>
      <c r="F77" s="45"/>
    </row>
    <row r="78" spans="1:6" ht="13.8" thickBot="1" x14ac:dyDescent="0.3">
      <c r="A78" s="69"/>
      <c r="B78" s="70">
        <v>368138735.16999996</v>
      </c>
      <c r="C78" s="71"/>
      <c r="D78" s="72">
        <v>2751</v>
      </c>
      <c r="E78" s="71"/>
      <c r="F78" s="45"/>
    </row>
    <row r="79" spans="1:6" ht="13.8" thickTop="1" x14ac:dyDescent="0.25">
      <c r="A79" s="64"/>
      <c r="B79" s="65"/>
      <c r="C79" s="67"/>
      <c r="D79" s="66"/>
      <c r="E79" s="67"/>
      <c r="F79" s="45"/>
    </row>
    <row r="80" spans="1:6" x14ac:dyDescent="0.25">
      <c r="A80" s="69" t="s">
        <v>115</v>
      </c>
      <c r="B80" s="65"/>
      <c r="C80" s="64"/>
      <c r="D80" s="71">
        <v>0.65638639766367601</v>
      </c>
      <c r="E80" s="67"/>
      <c r="F80" s="45"/>
    </row>
    <row r="81" spans="1:6" x14ac:dyDescent="0.25">
      <c r="A81" s="69"/>
      <c r="B81" s="65"/>
      <c r="C81" s="64"/>
      <c r="D81" s="71"/>
      <c r="E81" s="67"/>
      <c r="F81" s="45"/>
    </row>
    <row r="82" spans="1:6" x14ac:dyDescent="0.25">
      <c r="A82" s="69"/>
      <c r="B82" s="65"/>
      <c r="C82" s="64"/>
      <c r="D82" s="71"/>
      <c r="E82" s="67"/>
      <c r="F82" s="45"/>
    </row>
    <row r="83" spans="1:6" x14ac:dyDescent="0.25">
      <c r="A83" s="68" t="s">
        <v>116</v>
      </c>
      <c r="B83" s="65"/>
      <c r="C83" s="67"/>
      <c r="D83" s="66"/>
      <c r="E83" s="67"/>
      <c r="F83" s="45"/>
    </row>
    <row r="84" spans="1:6" x14ac:dyDescent="0.25">
      <c r="A84" s="45"/>
      <c r="B84" s="46"/>
      <c r="C84" s="47"/>
      <c r="D84" s="48"/>
      <c r="E84" s="47"/>
      <c r="F84" s="45"/>
    </row>
    <row r="85" spans="1:6" ht="31.2" x14ac:dyDescent="0.25">
      <c r="A85" s="53" t="s">
        <v>117</v>
      </c>
      <c r="B85" s="54" t="s">
        <v>112</v>
      </c>
      <c r="C85" s="55" t="s">
        <v>113</v>
      </c>
      <c r="D85" s="56" t="s">
        <v>114</v>
      </c>
      <c r="E85" s="55" t="s">
        <v>113</v>
      </c>
      <c r="F85" s="60"/>
    </row>
    <row r="86" spans="1:6" x14ac:dyDescent="0.25">
      <c r="A86" s="45"/>
      <c r="B86" s="46"/>
      <c r="C86" s="47"/>
      <c r="D86" s="48"/>
      <c r="E86" s="47"/>
      <c r="F86" s="45"/>
    </row>
    <row r="87" spans="1:6" x14ac:dyDescent="0.25">
      <c r="A87" s="64" t="s">
        <v>48</v>
      </c>
      <c r="B87" s="65">
        <v>383028.14999999997</v>
      </c>
      <c r="C87" s="67">
        <v>1.0404451186673521E-3</v>
      </c>
      <c r="D87" s="66">
        <v>10</v>
      </c>
      <c r="E87" s="67">
        <v>3.6350418029807343E-3</v>
      </c>
      <c r="F87" s="61"/>
    </row>
    <row r="88" spans="1:6" x14ac:dyDescent="0.25">
      <c r="A88" s="64" t="s">
        <v>552</v>
      </c>
      <c r="B88" s="65">
        <v>0</v>
      </c>
      <c r="C88" s="67">
        <v>0</v>
      </c>
      <c r="D88" s="66">
        <v>0</v>
      </c>
      <c r="E88" s="67">
        <v>0</v>
      </c>
      <c r="F88" s="61"/>
    </row>
    <row r="89" spans="1:6" x14ac:dyDescent="0.25">
      <c r="A89" s="64" t="s">
        <v>553</v>
      </c>
      <c r="B89" s="65">
        <v>361508303.08000046</v>
      </c>
      <c r="C89" s="67">
        <v>0.98198931148351409</v>
      </c>
      <c r="D89" s="66">
        <v>2682</v>
      </c>
      <c r="E89" s="67">
        <v>0.97491821155943292</v>
      </c>
      <c r="F89" s="61"/>
    </row>
    <row r="90" spans="1:6" x14ac:dyDescent="0.25">
      <c r="A90" s="64" t="s">
        <v>51</v>
      </c>
      <c r="B90" s="65">
        <v>0</v>
      </c>
      <c r="C90" s="67">
        <v>0</v>
      </c>
      <c r="D90" s="66">
        <v>0</v>
      </c>
      <c r="E90" s="67">
        <v>0</v>
      </c>
      <c r="F90" s="61"/>
    </row>
    <row r="91" spans="1:6" x14ac:dyDescent="0.25">
      <c r="A91" s="64" t="s">
        <v>3</v>
      </c>
      <c r="B91" s="65">
        <v>6247403.9400000004</v>
      </c>
      <c r="C91" s="67">
        <v>1.6970243397818628E-2</v>
      </c>
      <c r="D91" s="66">
        <v>59</v>
      </c>
      <c r="E91" s="67">
        <v>2.1446746637586334E-2</v>
      </c>
      <c r="F91" s="61"/>
    </row>
    <row r="92" spans="1:6" x14ac:dyDescent="0.25">
      <c r="A92" s="64"/>
      <c r="B92" s="65"/>
      <c r="C92" s="67"/>
      <c r="D92" s="66"/>
      <c r="E92" s="67"/>
      <c r="F92" s="45"/>
    </row>
    <row r="93" spans="1:6" ht="13.8" thickBot="1" x14ac:dyDescent="0.3">
      <c r="A93" s="69"/>
      <c r="B93" s="70">
        <v>368138735.17000043</v>
      </c>
      <c r="C93" s="71"/>
      <c r="D93" s="72">
        <v>2751</v>
      </c>
      <c r="E93" s="71"/>
      <c r="F93" s="45"/>
    </row>
    <row r="94" spans="1:6" ht="13.8" thickTop="1" x14ac:dyDescent="0.25">
      <c r="A94" s="64"/>
      <c r="B94" s="65"/>
      <c r="C94" s="67"/>
      <c r="D94" s="66"/>
      <c r="E94" s="67"/>
      <c r="F94" s="45"/>
    </row>
    <row r="95" spans="1:6" x14ac:dyDescent="0.25">
      <c r="A95" s="64"/>
      <c r="B95" s="65"/>
      <c r="C95" s="67"/>
      <c r="D95" s="66"/>
      <c r="E95" s="67"/>
      <c r="F95" s="45"/>
    </row>
    <row r="96" spans="1:6" x14ac:dyDescent="0.25">
      <c r="A96" s="68" t="s">
        <v>118</v>
      </c>
      <c r="B96" s="65"/>
      <c r="C96" s="67"/>
      <c r="D96" s="66"/>
      <c r="E96" s="67"/>
      <c r="F96" s="45"/>
    </row>
    <row r="97" spans="1:6" x14ac:dyDescent="0.25">
      <c r="A97" s="45"/>
      <c r="B97" s="46"/>
      <c r="C97" s="47"/>
      <c r="D97" s="48"/>
      <c r="E97" s="47"/>
      <c r="F97" s="45"/>
    </row>
    <row r="98" spans="1:6" ht="31.2" x14ac:dyDescent="0.25">
      <c r="A98" s="53" t="s">
        <v>119</v>
      </c>
      <c r="B98" s="54" t="s">
        <v>112</v>
      </c>
      <c r="C98" s="55" t="s">
        <v>113</v>
      </c>
      <c r="D98" s="56" t="s">
        <v>114</v>
      </c>
      <c r="E98" s="55" t="s">
        <v>113</v>
      </c>
      <c r="F98" s="60"/>
    </row>
    <row r="99" spans="1:6" x14ac:dyDescent="0.25">
      <c r="A99" s="45"/>
      <c r="B99" s="46"/>
      <c r="C99" s="47"/>
      <c r="D99" s="48"/>
      <c r="E99" s="47"/>
      <c r="F99" s="45"/>
    </row>
    <row r="100" spans="1:6" x14ac:dyDescent="0.25">
      <c r="A100" s="64" t="s">
        <v>6</v>
      </c>
      <c r="B100" s="65">
        <v>355396915.16000015</v>
      </c>
      <c r="C100" s="67">
        <v>0.96538853754654197</v>
      </c>
      <c r="D100" s="66">
        <v>2554</v>
      </c>
      <c r="E100" s="67">
        <v>0.92838967648127957</v>
      </c>
      <c r="F100" s="64"/>
    </row>
    <row r="101" spans="1:6" x14ac:dyDescent="0.25">
      <c r="A101" s="64" t="s">
        <v>7</v>
      </c>
      <c r="B101" s="65">
        <v>12741820.009999998</v>
      </c>
      <c r="C101" s="67">
        <v>3.4611462453458051E-2</v>
      </c>
      <c r="D101" s="66">
        <v>197</v>
      </c>
      <c r="E101" s="67">
        <v>7.1610323518720459E-2</v>
      </c>
      <c r="F101" s="64"/>
    </row>
    <row r="102" spans="1:6" x14ac:dyDescent="0.25">
      <c r="A102" s="64"/>
      <c r="B102" s="65"/>
      <c r="C102" s="67"/>
      <c r="D102" s="66"/>
      <c r="E102" s="67"/>
      <c r="F102" s="64"/>
    </row>
    <row r="103" spans="1:6" ht="13.8" thickBot="1" x14ac:dyDescent="0.3">
      <c r="A103" s="69"/>
      <c r="B103" s="70">
        <v>368138735.17000014</v>
      </c>
      <c r="C103" s="71"/>
      <c r="D103" s="72">
        <v>2751</v>
      </c>
      <c r="E103" s="71"/>
      <c r="F103" s="69"/>
    </row>
    <row r="104" spans="1:6" ht="13.8" thickTop="1" x14ac:dyDescent="0.25">
      <c r="A104" s="64"/>
      <c r="B104" s="65"/>
      <c r="C104" s="67"/>
      <c r="D104" s="66"/>
      <c r="E104" s="67"/>
      <c r="F104" s="64"/>
    </row>
    <row r="105" spans="1:6" x14ac:dyDescent="0.25">
      <c r="A105" s="64"/>
      <c r="B105" s="65"/>
      <c r="C105" s="67"/>
      <c r="D105" s="66"/>
      <c r="E105" s="67"/>
      <c r="F105" s="64"/>
    </row>
    <row r="106" spans="1:6" x14ac:dyDescent="0.25">
      <c r="A106" s="68" t="s">
        <v>120</v>
      </c>
      <c r="B106" s="65"/>
      <c r="C106" s="67"/>
      <c r="D106" s="66"/>
      <c r="E106" s="67"/>
      <c r="F106" s="64"/>
    </row>
    <row r="107" spans="1:6" x14ac:dyDescent="0.25">
      <c r="A107" s="45"/>
      <c r="B107" s="46"/>
      <c r="C107" s="47"/>
      <c r="D107" s="48"/>
      <c r="E107" s="47"/>
      <c r="F107" s="45"/>
    </row>
    <row r="108" spans="1:6" ht="31.2" x14ac:dyDescent="0.25">
      <c r="A108" s="53" t="s">
        <v>112</v>
      </c>
      <c r="B108" s="54" t="s">
        <v>112</v>
      </c>
      <c r="C108" s="55" t="s">
        <v>113</v>
      </c>
      <c r="D108" s="56" t="s">
        <v>114</v>
      </c>
      <c r="E108" s="55" t="s">
        <v>113</v>
      </c>
      <c r="F108" s="60"/>
    </row>
    <row r="109" spans="1:6" x14ac:dyDescent="0.25">
      <c r="A109" s="45"/>
      <c r="B109" s="46"/>
      <c r="C109" s="47"/>
      <c r="D109" s="48"/>
      <c r="E109" s="47"/>
      <c r="F109" s="45"/>
    </row>
    <row r="110" spans="1:6" x14ac:dyDescent="0.25">
      <c r="A110" s="64" t="s">
        <v>71</v>
      </c>
      <c r="B110" s="66">
        <v>83493941.769999966</v>
      </c>
      <c r="C110" s="67">
        <v>0.22680020816457694</v>
      </c>
      <c r="D110" s="66">
        <v>1201</v>
      </c>
      <c r="E110" s="67">
        <v>0.43656852053798617</v>
      </c>
      <c r="F110" s="45"/>
    </row>
    <row r="111" spans="1:6" x14ac:dyDescent="0.25">
      <c r="A111" s="64" t="s">
        <v>72</v>
      </c>
      <c r="B111" s="66">
        <v>154464690.76999965</v>
      </c>
      <c r="C111" s="67">
        <v>0.41958282574820804</v>
      </c>
      <c r="D111" s="66">
        <v>1138</v>
      </c>
      <c r="E111" s="67">
        <v>0.41366775717920756</v>
      </c>
      <c r="F111" s="45"/>
    </row>
    <row r="112" spans="1:6" x14ac:dyDescent="0.25">
      <c r="A112" s="64" t="s">
        <v>73</v>
      </c>
      <c r="B112" s="66">
        <v>66659721.020000011</v>
      </c>
      <c r="C112" s="67">
        <v>0.18107228240792916</v>
      </c>
      <c r="D112" s="66">
        <v>278</v>
      </c>
      <c r="E112" s="67">
        <v>0.10105416212286442</v>
      </c>
      <c r="F112" s="45"/>
    </row>
    <row r="113" spans="1:6" x14ac:dyDescent="0.25">
      <c r="A113" s="64" t="s">
        <v>74</v>
      </c>
      <c r="B113" s="66">
        <v>25206117.559999999</v>
      </c>
      <c r="C113" s="67">
        <v>6.8469071988201083E-2</v>
      </c>
      <c r="D113" s="66">
        <v>75</v>
      </c>
      <c r="E113" s="67">
        <v>2.7262813522355506E-2</v>
      </c>
      <c r="F113" s="45"/>
    </row>
    <row r="114" spans="1:6" x14ac:dyDescent="0.25">
      <c r="A114" s="64" t="s">
        <v>75</v>
      </c>
      <c r="B114" s="66">
        <v>14971611.939999999</v>
      </c>
      <c r="C114" s="67">
        <v>4.066839620418207E-2</v>
      </c>
      <c r="D114" s="66">
        <v>34</v>
      </c>
      <c r="E114" s="67">
        <v>1.2359142130134497E-2</v>
      </c>
      <c r="F114" s="45"/>
    </row>
    <row r="115" spans="1:6" x14ac:dyDescent="0.25">
      <c r="A115" s="64" t="s">
        <v>76</v>
      </c>
      <c r="B115" s="66">
        <v>9069364.4700000007</v>
      </c>
      <c r="C115" s="67">
        <v>2.4635724534154052E-2</v>
      </c>
      <c r="D115" s="66">
        <v>15</v>
      </c>
      <c r="E115" s="67">
        <v>5.4525627044711015E-3</v>
      </c>
      <c r="F115" s="45"/>
    </row>
    <row r="116" spans="1:6" x14ac:dyDescent="0.25">
      <c r="A116" s="64" t="s">
        <v>77</v>
      </c>
      <c r="B116" s="66">
        <v>4443974.25</v>
      </c>
      <c r="C116" s="67">
        <v>1.2071466068214354E-2</v>
      </c>
      <c r="D116" s="66">
        <v>5</v>
      </c>
      <c r="E116" s="67">
        <v>1.8175209014903672E-3</v>
      </c>
      <c r="F116" s="45"/>
    </row>
    <row r="117" spans="1:6" x14ac:dyDescent="0.25">
      <c r="A117" s="64" t="s">
        <v>218</v>
      </c>
      <c r="B117" s="66">
        <v>0</v>
      </c>
      <c r="C117" s="67">
        <v>0</v>
      </c>
      <c r="D117" s="66">
        <v>0</v>
      </c>
      <c r="E117" s="67">
        <v>0</v>
      </c>
      <c r="F117" s="45"/>
    </row>
    <row r="118" spans="1:6" x14ac:dyDescent="0.25">
      <c r="A118" s="64" t="s">
        <v>78</v>
      </c>
      <c r="B118" s="66">
        <v>1471790</v>
      </c>
      <c r="C118" s="67">
        <v>3.9979221401962896E-3</v>
      </c>
      <c r="D118" s="66">
        <v>1</v>
      </c>
      <c r="E118" s="67">
        <v>3.6350418029807341E-4</v>
      </c>
      <c r="F118" s="45"/>
    </row>
    <row r="119" spans="1:6" x14ac:dyDescent="0.25">
      <c r="A119" s="64" t="s">
        <v>81</v>
      </c>
      <c r="B119" s="66">
        <v>3105441.52</v>
      </c>
      <c r="C119" s="67">
        <v>8.4355196107412204E-3</v>
      </c>
      <c r="D119" s="66">
        <v>2</v>
      </c>
      <c r="E119" s="67">
        <v>7.2700836059614682E-4</v>
      </c>
      <c r="F119" s="45"/>
    </row>
    <row r="120" spans="1:6" x14ac:dyDescent="0.25">
      <c r="A120" s="64" t="s">
        <v>79</v>
      </c>
      <c r="B120" s="66">
        <v>0</v>
      </c>
      <c r="C120" s="67">
        <v>0</v>
      </c>
      <c r="D120" s="66">
        <v>0</v>
      </c>
      <c r="E120" s="67">
        <v>0</v>
      </c>
      <c r="F120" s="45"/>
    </row>
    <row r="121" spans="1:6" x14ac:dyDescent="0.25">
      <c r="A121" s="64" t="s">
        <v>80</v>
      </c>
      <c r="B121" s="66">
        <v>5252081.87</v>
      </c>
      <c r="C121" s="67">
        <v>1.4266583133596867E-2</v>
      </c>
      <c r="D121" s="66">
        <v>2</v>
      </c>
      <c r="E121" s="67">
        <v>7.2700836059614682E-4</v>
      </c>
      <c r="F121" s="45"/>
    </row>
    <row r="122" spans="1:6" x14ac:dyDescent="0.25">
      <c r="A122" s="64"/>
      <c r="B122" s="65"/>
      <c r="C122" s="67"/>
      <c r="D122" s="66"/>
      <c r="E122" s="67"/>
      <c r="F122" s="45"/>
    </row>
    <row r="123" spans="1:6" ht="13.8" thickBot="1" x14ac:dyDescent="0.3">
      <c r="A123" s="69"/>
      <c r="B123" s="70">
        <v>368138735.1699996</v>
      </c>
      <c r="C123" s="71"/>
      <c r="D123" s="72">
        <v>2751</v>
      </c>
      <c r="E123" s="71"/>
      <c r="F123" s="45"/>
    </row>
    <row r="124" spans="1:6" ht="13.8" thickTop="1" x14ac:dyDescent="0.25">
      <c r="A124" s="64"/>
      <c r="B124" s="65"/>
      <c r="C124" s="67"/>
      <c r="D124" s="66"/>
      <c r="E124" s="67"/>
      <c r="F124" s="45"/>
    </row>
    <row r="125" spans="1:6" x14ac:dyDescent="0.25">
      <c r="A125" s="69" t="s">
        <v>158</v>
      </c>
      <c r="B125" s="73">
        <v>133819.96916394058</v>
      </c>
      <c r="C125" s="67"/>
      <c r="D125" s="66"/>
      <c r="E125" s="67"/>
      <c r="F125" s="45"/>
    </row>
    <row r="126" spans="1:6" x14ac:dyDescent="0.25">
      <c r="A126" s="64"/>
      <c r="B126" s="65"/>
      <c r="C126" s="67"/>
      <c r="D126" s="66"/>
      <c r="E126" s="67"/>
      <c r="F126" s="45"/>
    </row>
    <row r="127" spans="1:6" x14ac:dyDescent="0.25">
      <c r="A127" s="64"/>
      <c r="B127" s="65"/>
      <c r="C127" s="67"/>
      <c r="D127" s="66"/>
      <c r="E127" s="67"/>
      <c r="F127" s="45"/>
    </row>
    <row r="128" spans="1:6" x14ac:dyDescent="0.25">
      <c r="A128" s="68" t="s">
        <v>122</v>
      </c>
      <c r="B128" s="65"/>
      <c r="C128" s="67"/>
      <c r="D128" s="66"/>
      <c r="E128" s="67"/>
      <c r="F128" s="45"/>
    </row>
    <row r="129" spans="1:6" x14ac:dyDescent="0.25">
      <c r="A129" s="64"/>
      <c r="B129" s="65"/>
      <c r="C129" s="67"/>
      <c r="D129" s="66"/>
      <c r="E129" s="67"/>
      <c r="F129" s="45"/>
    </row>
    <row r="130" spans="1:6" ht="31.2" x14ac:dyDescent="0.25">
      <c r="A130" s="53" t="s">
        <v>123</v>
      </c>
      <c r="B130" s="54" t="s">
        <v>112</v>
      </c>
      <c r="C130" s="55" t="s">
        <v>113</v>
      </c>
      <c r="D130" s="56" t="s">
        <v>114</v>
      </c>
      <c r="E130" s="55" t="s">
        <v>113</v>
      </c>
      <c r="F130" s="60"/>
    </row>
    <row r="131" spans="1:6" x14ac:dyDescent="0.25">
      <c r="A131" s="45"/>
      <c r="B131" s="46"/>
      <c r="C131" s="47"/>
      <c r="D131" s="48"/>
      <c r="E131" s="47"/>
      <c r="F131" s="45"/>
    </row>
    <row r="132" spans="1:6" x14ac:dyDescent="0.25">
      <c r="A132" s="64" t="s">
        <v>8</v>
      </c>
      <c r="B132" s="65">
        <v>243419951.91999972</v>
      </c>
      <c r="C132" s="67">
        <v>0.66121798296393053</v>
      </c>
      <c r="D132" s="66">
        <v>1649</v>
      </c>
      <c r="E132" s="67">
        <v>0.59941839331152313</v>
      </c>
      <c r="F132" s="45"/>
    </row>
    <row r="133" spans="1:6" x14ac:dyDescent="0.25">
      <c r="A133" s="64" t="s">
        <v>9</v>
      </c>
      <c r="B133" s="65">
        <v>118831615.19999985</v>
      </c>
      <c r="C133" s="67">
        <v>0.32279030660852798</v>
      </c>
      <c r="D133" s="66">
        <v>1047</v>
      </c>
      <c r="E133" s="67">
        <v>0.38058887677208286</v>
      </c>
      <c r="F133" s="45"/>
    </row>
    <row r="134" spans="1:6" x14ac:dyDescent="0.25">
      <c r="A134" s="64" t="s">
        <v>10</v>
      </c>
      <c r="B134" s="65">
        <v>5887168.0500000007</v>
      </c>
      <c r="C134" s="67">
        <v>1.5991710427541442E-2</v>
      </c>
      <c r="D134" s="66">
        <v>55</v>
      </c>
      <c r="E134" s="67">
        <v>1.9992729916394038E-2</v>
      </c>
      <c r="F134" s="45"/>
    </row>
    <row r="135" spans="1:6" x14ac:dyDescent="0.25">
      <c r="A135" s="64"/>
      <c r="B135" s="65"/>
      <c r="C135" s="67"/>
      <c r="D135" s="66"/>
      <c r="E135" s="67"/>
      <c r="F135" s="45"/>
    </row>
    <row r="136" spans="1:6" ht="13.8" thickBot="1" x14ac:dyDescent="0.3">
      <c r="A136" s="64"/>
      <c r="B136" s="70">
        <v>368138735.1699996</v>
      </c>
      <c r="C136" s="67"/>
      <c r="D136" s="72">
        <v>2751</v>
      </c>
      <c r="E136" s="67"/>
      <c r="F136" s="45"/>
    </row>
    <row r="137" spans="1:6" ht="13.8" thickTop="1" x14ac:dyDescent="0.25">
      <c r="A137" s="64"/>
      <c r="B137" s="74"/>
      <c r="C137" s="67"/>
      <c r="D137" s="75"/>
      <c r="E137" s="67"/>
      <c r="F137" s="45"/>
    </row>
    <row r="138" spans="1:6" x14ac:dyDescent="0.25">
      <c r="A138" s="64"/>
      <c r="B138" s="65"/>
      <c r="C138" s="67"/>
      <c r="D138" s="66"/>
      <c r="E138" s="67"/>
      <c r="F138" s="45"/>
    </row>
    <row r="139" spans="1:6" x14ac:dyDescent="0.25">
      <c r="A139" s="68" t="s">
        <v>560</v>
      </c>
      <c r="B139" s="65"/>
      <c r="C139" s="67"/>
      <c r="D139" s="66"/>
      <c r="E139" s="67"/>
      <c r="F139" s="45"/>
    </row>
    <row r="140" spans="1:6" x14ac:dyDescent="0.25">
      <c r="A140" s="45"/>
      <c r="B140" s="46"/>
      <c r="C140" s="47"/>
      <c r="D140" s="48"/>
      <c r="E140" s="47"/>
      <c r="F140" s="45"/>
    </row>
    <row r="141" spans="1:6" ht="31.2" x14ac:dyDescent="0.25">
      <c r="A141" s="53" t="s">
        <v>160</v>
      </c>
      <c r="B141" s="54" t="s">
        <v>112</v>
      </c>
      <c r="C141" s="55" t="s">
        <v>113</v>
      </c>
      <c r="D141" s="56" t="s">
        <v>114</v>
      </c>
      <c r="E141" s="55" t="s">
        <v>113</v>
      </c>
      <c r="F141" s="60"/>
    </row>
    <row r="142" spans="1:6" x14ac:dyDescent="0.25">
      <c r="A142" s="45"/>
      <c r="B142" s="46"/>
      <c r="C142" s="47"/>
      <c r="D142" s="48"/>
      <c r="E142" s="47"/>
      <c r="F142" s="45"/>
    </row>
    <row r="143" spans="1:6" x14ac:dyDescent="0.25">
      <c r="A143" s="76">
        <v>1996</v>
      </c>
      <c r="B143" s="65">
        <v>84970.98000000001</v>
      </c>
      <c r="C143" s="67">
        <v>2.3081238642481323E-4</v>
      </c>
      <c r="D143" s="66">
        <v>2</v>
      </c>
      <c r="E143" s="67">
        <v>7.2700836059614682E-4</v>
      </c>
      <c r="F143" s="45"/>
    </row>
    <row r="144" spans="1:6" x14ac:dyDescent="0.25">
      <c r="A144" s="76">
        <v>1997</v>
      </c>
      <c r="B144" s="65">
        <v>954317.47</v>
      </c>
      <c r="C144" s="67">
        <v>2.5922767120914701E-3</v>
      </c>
      <c r="D144" s="66">
        <v>14</v>
      </c>
      <c r="E144" s="67">
        <v>5.0890585241730284E-3</v>
      </c>
      <c r="F144" s="45"/>
    </row>
    <row r="145" spans="1:6" x14ac:dyDescent="0.25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  <c r="F145" s="45"/>
    </row>
    <row r="146" spans="1:6" x14ac:dyDescent="0.25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  <c r="F146" s="45"/>
    </row>
    <row r="147" spans="1:6" x14ac:dyDescent="0.25">
      <c r="A147" s="76">
        <v>2000</v>
      </c>
      <c r="B147" s="65">
        <v>17492.27</v>
      </c>
      <c r="C147" s="67">
        <v>4.7515429181670815E-5</v>
      </c>
      <c r="D147" s="66">
        <v>1</v>
      </c>
      <c r="E147" s="67">
        <v>3.6350418029807341E-4</v>
      </c>
      <c r="F147" s="45"/>
    </row>
    <row r="148" spans="1:6" x14ac:dyDescent="0.25">
      <c r="A148" s="76">
        <v>2001</v>
      </c>
      <c r="B148" s="65">
        <v>29923186.190000001</v>
      </c>
      <c r="C148" s="67">
        <v>8.1282362683682288E-2</v>
      </c>
      <c r="D148" s="66">
        <v>248</v>
      </c>
      <c r="E148" s="67">
        <v>9.0149036713922215E-2</v>
      </c>
      <c r="F148" s="45"/>
    </row>
    <row r="149" spans="1:6" x14ac:dyDescent="0.25">
      <c r="A149" s="76">
        <v>2002</v>
      </c>
      <c r="B149" s="65">
        <v>2110491.75</v>
      </c>
      <c r="C149" s="67">
        <v>5.7328706500428765E-3</v>
      </c>
      <c r="D149" s="66">
        <v>20</v>
      </c>
      <c r="E149" s="67">
        <v>7.2700836059614686E-3</v>
      </c>
      <c r="F149" s="45"/>
    </row>
    <row r="150" spans="1:6" x14ac:dyDescent="0.25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  <c r="F150" s="45"/>
    </row>
    <row r="151" spans="1:6" x14ac:dyDescent="0.25">
      <c r="A151" s="76">
        <v>2004</v>
      </c>
      <c r="B151" s="65">
        <v>7852755.1799999997</v>
      </c>
      <c r="C151" s="67">
        <v>2.133096691488804E-2</v>
      </c>
      <c r="D151" s="66">
        <v>75</v>
      </c>
      <c r="E151" s="67">
        <v>2.7262813522355506E-2</v>
      </c>
      <c r="F151" s="45"/>
    </row>
    <row r="152" spans="1:6" x14ac:dyDescent="0.25">
      <c r="A152" s="76">
        <v>2005</v>
      </c>
      <c r="B152" s="65">
        <v>327195521.32999998</v>
      </c>
      <c r="C152" s="67">
        <v>0.88878319522368887</v>
      </c>
      <c r="D152" s="66">
        <v>2391</v>
      </c>
      <c r="E152" s="67">
        <v>0.86913849509269359</v>
      </c>
      <c r="F152" s="45"/>
    </row>
    <row r="153" spans="1:6" x14ac:dyDescent="0.25">
      <c r="A153" s="64"/>
      <c r="B153" s="64"/>
      <c r="C153" s="67"/>
      <c r="D153" s="64"/>
      <c r="E153" s="67"/>
      <c r="F153" s="45"/>
    </row>
    <row r="154" spans="1:6" ht="13.8" thickBot="1" x14ac:dyDescent="0.3">
      <c r="A154" s="64"/>
      <c r="B154" s="77">
        <v>368138735.16999996</v>
      </c>
      <c r="C154" s="67"/>
      <c r="D154" s="78">
        <v>2751</v>
      </c>
      <c r="E154" s="67"/>
      <c r="F154" s="45"/>
    </row>
    <row r="155" spans="1:6" ht="13.8" thickTop="1" x14ac:dyDescent="0.25">
      <c r="A155" s="79"/>
      <c r="B155" s="79"/>
      <c r="C155" s="79"/>
      <c r="D155" s="79"/>
      <c r="E155" s="79"/>
      <c r="F155" s="45"/>
    </row>
    <row r="156" spans="1:6" x14ac:dyDescent="0.25">
      <c r="A156" s="69" t="s">
        <v>126</v>
      </c>
      <c r="B156" s="79"/>
      <c r="C156" s="79"/>
      <c r="D156" s="73">
        <v>149.17148571520164</v>
      </c>
      <c r="E156" s="79"/>
      <c r="F156" s="45"/>
    </row>
    <row r="157" spans="1:6" x14ac:dyDescent="0.25">
      <c r="A157" s="69"/>
      <c r="B157" s="79"/>
      <c r="C157" s="79"/>
      <c r="D157" s="79"/>
      <c r="E157" s="79"/>
      <c r="F157" s="45"/>
    </row>
    <row r="158" spans="1:6" x14ac:dyDescent="0.25">
      <c r="A158" s="64"/>
      <c r="B158" s="65"/>
      <c r="C158" s="67"/>
      <c r="D158" s="66"/>
      <c r="E158" s="67"/>
      <c r="F158" s="45"/>
    </row>
    <row r="159" spans="1:6" x14ac:dyDescent="0.25">
      <c r="A159" s="68" t="s">
        <v>127</v>
      </c>
      <c r="B159" s="65"/>
      <c r="C159" s="67"/>
      <c r="D159" s="66"/>
      <c r="E159" s="67"/>
      <c r="F159" s="45"/>
    </row>
    <row r="160" spans="1:6" x14ac:dyDescent="0.25">
      <c r="A160" s="45"/>
      <c r="B160" s="46"/>
      <c r="C160" s="47"/>
      <c r="D160" s="48"/>
      <c r="E160" s="47"/>
      <c r="F160" s="45"/>
    </row>
    <row r="161" spans="1:6" ht="31.2" x14ac:dyDescent="0.25">
      <c r="A161" s="53" t="s">
        <v>128</v>
      </c>
      <c r="B161" s="54" t="s">
        <v>112</v>
      </c>
      <c r="C161" s="55" t="s">
        <v>113</v>
      </c>
      <c r="D161" s="56" t="s">
        <v>114</v>
      </c>
      <c r="E161" s="55" t="s">
        <v>113</v>
      </c>
      <c r="F161" s="60"/>
    </row>
    <row r="162" spans="1:6" x14ac:dyDescent="0.25">
      <c r="A162" s="45"/>
      <c r="B162" s="46"/>
      <c r="C162" s="47"/>
      <c r="D162" s="48"/>
      <c r="E162" s="47"/>
      <c r="F162" s="45"/>
    </row>
    <row r="163" spans="1:6" x14ac:dyDescent="0.25">
      <c r="A163" s="64" t="s">
        <v>11</v>
      </c>
      <c r="B163" s="65">
        <v>53097552.270000003</v>
      </c>
      <c r="C163" s="67">
        <v>0.14423245151173922</v>
      </c>
      <c r="D163" s="66">
        <v>430</v>
      </c>
      <c r="E163" s="67">
        <v>0.15630679752817159</v>
      </c>
      <c r="F163" s="45"/>
    </row>
    <row r="164" spans="1:6" x14ac:dyDescent="0.25">
      <c r="A164" s="64" t="s">
        <v>12</v>
      </c>
      <c r="B164" s="65">
        <v>97831164.569999963</v>
      </c>
      <c r="C164" s="67">
        <v>0.26574537049143521</v>
      </c>
      <c r="D164" s="66">
        <v>725</v>
      </c>
      <c r="E164" s="67">
        <v>0.26354053071610323</v>
      </c>
      <c r="F164" s="45"/>
    </row>
    <row r="165" spans="1:6" x14ac:dyDescent="0.25">
      <c r="A165" s="64" t="s">
        <v>13</v>
      </c>
      <c r="B165" s="65">
        <v>200343131.83999982</v>
      </c>
      <c r="C165" s="67">
        <v>0.54420552009417045</v>
      </c>
      <c r="D165" s="66">
        <v>1484</v>
      </c>
      <c r="E165" s="67">
        <v>0.53944020356234101</v>
      </c>
      <c r="F165" s="45"/>
    </row>
    <row r="166" spans="1:6" x14ac:dyDescent="0.25">
      <c r="A166" s="64" t="s">
        <v>14</v>
      </c>
      <c r="B166" s="65">
        <v>16415150.420000002</v>
      </c>
      <c r="C166" s="67">
        <v>4.4589576840969425E-2</v>
      </c>
      <c r="D166" s="66">
        <v>109</v>
      </c>
      <c r="E166" s="67">
        <v>3.9621955652490007E-2</v>
      </c>
      <c r="F166" s="45"/>
    </row>
    <row r="167" spans="1:6" x14ac:dyDescent="0.25">
      <c r="A167" s="64" t="s">
        <v>15</v>
      </c>
      <c r="B167" s="65">
        <v>451736.07</v>
      </c>
      <c r="C167" s="67">
        <v>1.2270810616856072E-3</v>
      </c>
      <c r="D167" s="66">
        <v>3</v>
      </c>
      <c r="E167" s="67">
        <v>1.0905125408942203E-3</v>
      </c>
      <c r="F167" s="45"/>
    </row>
    <row r="168" spans="1:6" x14ac:dyDescent="0.25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  <c r="F168" s="45"/>
    </row>
    <row r="169" spans="1:6" x14ac:dyDescent="0.25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  <c r="F169" s="45"/>
    </row>
    <row r="170" spans="1:6" x14ac:dyDescent="0.25">
      <c r="A170" s="64"/>
      <c r="B170" s="65"/>
      <c r="C170" s="67"/>
      <c r="D170" s="66"/>
      <c r="E170" s="67"/>
      <c r="F170" s="45"/>
    </row>
    <row r="171" spans="1:6" ht="13.8" thickBot="1" x14ac:dyDescent="0.3">
      <c r="A171" s="69"/>
      <c r="B171" s="70">
        <v>368138735.16999984</v>
      </c>
      <c r="C171" s="71"/>
      <c r="D171" s="72">
        <v>2751</v>
      </c>
      <c r="E171" s="71"/>
      <c r="F171" s="59"/>
    </row>
    <row r="172" spans="1:6" ht="13.8" thickTop="1" x14ac:dyDescent="0.25">
      <c r="A172" s="64"/>
      <c r="B172" s="65"/>
      <c r="C172" s="67"/>
      <c r="D172" s="66"/>
      <c r="E172" s="67"/>
      <c r="F172" s="45"/>
    </row>
    <row r="173" spans="1:6" x14ac:dyDescent="0.25">
      <c r="A173" s="69" t="s">
        <v>129</v>
      </c>
      <c r="B173" s="65"/>
      <c r="C173" s="64"/>
      <c r="D173" s="73">
        <v>10.437329875831946</v>
      </c>
      <c r="E173" s="67"/>
      <c r="F173" s="45"/>
    </row>
    <row r="174" spans="1:6" x14ac:dyDescent="0.25">
      <c r="A174" s="64"/>
      <c r="B174" s="65"/>
      <c r="C174" s="67"/>
      <c r="D174" s="66"/>
      <c r="E174" s="67"/>
      <c r="F174" s="45"/>
    </row>
    <row r="175" spans="1:6" x14ac:dyDescent="0.25">
      <c r="A175" s="64"/>
      <c r="B175" s="65"/>
      <c r="C175" s="67"/>
      <c r="D175" s="66"/>
      <c r="E175" s="67"/>
      <c r="F175" s="45"/>
    </row>
    <row r="176" spans="1:6" x14ac:dyDescent="0.25">
      <c r="A176" s="68" t="s">
        <v>130</v>
      </c>
      <c r="B176" s="65"/>
      <c r="C176" s="67"/>
      <c r="D176" s="66"/>
      <c r="E176" s="67"/>
      <c r="F176" s="45"/>
    </row>
    <row r="177" spans="1:6" x14ac:dyDescent="0.25">
      <c r="A177" s="45"/>
      <c r="B177" s="46"/>
      <c r="C177" s="47"/>
      <c r="D177" s="48"/>
      <c r="E177" s="47"/>
      <c r="F177" s="45"/>
    </row>
    <row r="178" spans="1:6" ht="31.2" x14ac:dyDescent="0.25">
      <c r="A178" s="53" t="s">
        <v>131</v>
      </c>
      <c r="B178" s="54" t="s">
        <v>112</v>
      </c>
      <c r="C178" s="55" t="s">
        <v>113</v>
      </c>
      <c r="D178" s="56" t="s">
        <v>114</v>
      </c>
      <c r="E178" s="55" t="s">
        <v>113</v>
      </c>
      <c r="F178" s="60"/>
    </row>
    <row r="179" spans="1:6" x14ac:dyDescent="0.25">
      <c r="A179" s="45"/>
      <c r="B179" s="46"/>
      <c r="C179" s="47"/>
      <c r="D179" s="48"/>
      <c r="E179" s="47"/>
      <c r="F179" s="45"/>
    </row>
    <row r="180" spans="1:6" x14ac:dyDescent="0.25">
      <c r="A180" s="64" t="s">
        <v>52</v>
      </c>
      <c r="B180" s="65">
        <v>185357661.84999987</v>
      </c>
      <c r="C180" s="67">
        <v>0.50349948033695802</v>
      </c>
      <c r="D180" s="66">
        <v>1432</v>
      </c>
      <c r="E180" s="67">
        <v>0.52053798618684111</v>
      </c>
      <c r="F180" s="43"/>
    </row>
    <row r="181" spans="1:6" x14ac:dyDescent="0.25">
      <c r="A181" s="64" t="s">
        <v>53</v>
      </c>
      <c r="B181" s="65">
        <v>182781073.31999984</v>
      </c>
      <c r="C181" s="67">
        <v>0.49650051966304198</v>
      </c>
      <c r="D181" s="66">
        <v>1319</v>
      </c>
      <c r="E181" s="67">
        <v>0.47946201381315884</v>
      </c>
      <c r="F181" s="43"/>
    </row>
    <row r="182" spans="1:6" x14ac:dyDescent="0.25">
      <c r="A182" s="64"/>
      <c r="B182" s="65"/>
      <c r="C182" s="67"/>
      <c r="D182" s="66"/>
      <c r="E182" s="67"/>
      <c r="F182" s="43"/>
    </row>
    <row r="183" spans="1:6" ht="13.8" thickBot="1" x14ac:dyDescent="0.3">
      <c r="A183" s="69"/>
      <c r="B183" s="70">
        <v>368138735.16999972</v>
      </c>
      <c r="C183" s="71"/>
      <c r="D183" s="72">
        <v>2751</v>
      </c>
      <c r="E183" s="71"/>
      <c r="F183" s="57"/>
    </row>
    <row r="184" spans="1:6" ht="13.8" thickTop="1" x14ac:dyDescent="0.25">
      <c r="A184" s="64"/>
      <c r="B184" s="65"/>
      <c r="C184" s="67"/>
      <c r="D184" s="66"/>
      <c r="E184" s="67"/>
      <c r="F184" s="43"/>
    </row>
    <row r="185" spans="1:6" x14ac:dyDescent="0.25">
      <c r="A185" s="64"/>
      <c r="B185" s="65"/>
      <c r="C185" s="67"/>
      <c r="D185" s="66"/>
      <c r="E185" s="67"/>
      <c r="F185" s="43"/>
    </row>
    <row r="186" spans="1:6" x14ac:dyDescent="0.25">
      <c r="A186" s="68" t="s">
        <v>132</v>
      </c>
      <c r="B186" s="65"/>
      <c r="C186" s="67"/>
      <c r="D186" s="66"/>
      <c r="E186" s="67"/>
      <c r="F186" s="43"/>
    </row>
    <row r="187" spans="1:6" x14ac:dyDescent="0.25">
      <c r="A187" s="45"/>
      <c r="B187" s="46"/>
      <c r="C187" s="47"/>
      <c r="D187" s="48"/>
      <c r="E187" s="47"/>
      <c r="F187" s="45"/>
    </row>
    <row r="188" spans="1:6" ht="41.4" x14ac:dyDescent="0.25">
      <c r="A188" s="53" t="s">
        <v>133</v>
      </c>
      <c r="B188" s="54" t="s">
        <v>112</v>
      </c>
      <c r="C188" s="55" t="s">
        <v>113</v>
      </c>
      <c r="D188" s="56" t="s">
        <v>114</v>
      </c>
      <c r="E188" s="55" t="s">
        <v>113</v>
      </c>
      <c r="F188" s="62" t="s">
        <v>554</v>
      </c>
    </row>
    <row r="189" spans="1:6" x14ac:dyDescent="0.25">
      <c r="A189" s="45"/>
      <c r="B189" s="46"/>
      <c r="C189" s="47"/>
      <c r="D189" s="48"/>
      <c r="E189" s="47"/>
      <c r="F189" s="45"/>
    </row>
    <row r="190" spans="1:6" x14ac:dyDescent="0.25">
      <c r="A190" s="64" t="s">
        <v>54</v>
      </c>
      <c r="B190" s="65">
        <v>11263614.98</v>
      </c>
      <c r="C190" s="67">
        <v>3.0596114735926015E-2</v>
      </c>
      <c r="D190" s="66">
        <v>140</v>
      </c>
      <c r="E190" s="67">
        <v>5.0890585241730277E-2</v>
      </c>
      <c r="F190" s="67">
        <v>0.81265104645166997</v>
      </c>
    </row>
    <row r="191" spans="1:6" x14ac:dyDescent="0.25">
      <c r="A191" s="64" t="s">
        <v>55</v>
      </c>
      <c r="B191" s="65">
        <v>57049001.360000007</v>
      </c>
      <c r="C191" s="67">
        <v>0.15496603837044148</v>
      </c>
      <c r="D191" s="66">
        <v>448</v>
      </c>
      <c r="E191" s="67">
        <v>0.16284987277353691</v>
      </c>
      <c r="F191" s="67">
        <v>0.7997522481897148</v>
      </c>
    </row>
    <row r="192" spans="1:6" x14ac:dyDescent="0.25">
      <c r="A192" s="64" t="s">
        <v>56</v>
      </c>
      <c r="B192" s="65">
        <v>60602612.61999999</v>
      </c>
      <c r="C192" s="67">
        <v>0.16461895158088913</v>
      </c>
      <c r="D192" s="66">
        <v>472</v>
      </c>
      <c r="E192" s="67">
        <v>0.17157397310069067</v>
      </c>
      <c r="F192" s="67">
        <v>0.79384509909109613</v>
      </c>
    </row>
    <row r="193" spans="1:6" x14ac:dyDescent="0.25">
      <c r="A193" s="64" t="s">
        <v>57</v>
      </c>
      <c r="B193" s="65">
        <v>17579526.610000007</v>
      </c>
      <c r="C193" s="67">
        <v>4.7752450178550468E-2</v>
      </c>
      <c r="D193" s="66">
        <v>153</v>
      </c>
      <c r="E193" s="67">
        <v>5.5616139585605233E-2</v>
      </c>
      <c r="F193" s="67">
        <v>0.79189259133132928</v>
      </c>
    </row>
    <row r="194" spans="1:6" x14ac:dyDescent="0.25">
      <c r="A194" s="64" t="s">
        <v>58</v>
      </c>
      <c r="B194" s="65">
        <v>17785828.150000002</v>
      </c>
      <c r="C194" s="67">
        <v>4.8312840923373145E-2</v>
      </c>
      <c r="D194" s="66">
        <v>140</v>
      </c>
      <c r="E194" s="67">
        <v>5.0890585241730277E-2</v>
      </c>
      <c r="F194" s="67">
        <v>0.77082098089075368</v>
      </c>
    </row>
    <row r="195" spans="1:6" x14ac:dyDescent="0.25">
      <c r="A195" s="64" t="s">
        <v>59</v>
      </c>
      <c r="B195" s="65">
        <v>14569202.230000004</v>
      </c>
      <c r="C195" s="67">
        <v>3.9575303650870114E-2</v>
      </c>
      <c r="D195" s="66">
        <v>115</v>
      </c>
      <c r="E195" s="67">
        <v>4.1802980734278447E-2</v>
      </c>
      <c r="F195" s="67">
        <v>0.79563883310328631</v>
      </c>
    </row>
    <row r="196" spans="1:6" x14ac:dyDescent="0.25">
      <c r="A196" s="64" t="s">
        <v>29</v>
      </c>
      <c r="B196" s="65">
        <v>84768082.329999924</v>
      </c>
      <c r="C196" s="67">
        <v>0.23026124184094759</v>
      </c>
      <c r="D196" s="66">
        <v>624</v>
      </c>
      <c r="E196" s="67">
        <v>0.22682660850599781</v>
      </c>
      <c r="F196" s="67">
        <v>0.77908092770871296</v>
      </c>
    </row>
    <row r="197" spans="1:6" x14ac:dyDescent="0.25">
      <c r="A197" s="64" t="s">
        <v>60</v>
      </c>
      <c r="B197" s="65">
        <v>36012970.81000001</v>
      </c>
      <c r="C197" s="67">
        <v>9.7824454124257956E-2</v>
      </c>
      <c r="D197" s="66">
        <v>248</v>
      </c>
      <c r="E197" s="67">
        <v>9.0149036713922215E-2</v>
      </c>
      <c r="F197" s="67">
        <v>0.78644028241055619</v>
      </c>
    </row>
    <row r="198" spans="1:6" x14ac:dyDescent="0.25">
      <c r="A198" s="64" t="s">
        <v>61</v>
      </c>
      <c r="B198" s="65">
        <v>46538388.809999987</v>
      </c>
      <c r="C198" s="67">
        <v>0.12641535476702656</v>
      </c>
      <c r="D198" s="66">
        <v>218</v>
      </c>
      <c r="E198" s="67">
        <v>7.9243911304980014E-2</v>
      </c>
      <c r="F198" s="67">
        <v>0.75195802695443881</v>
      </c>
    </row>
    <row r="199" spans="1:6" x14ac:dyDescent="0.25">
      <c r="A199" s="64" t="s">
        <v>62</v>
      </c>
      <c r="B199" s="65">
        <v>15779863.410000008</v>
      </c>
      <c r="C199" s="67">
        <v>4.2863904018992038E-2</v>
      </c>
      <c r="D199" s="66">
        <v>135</v>
      </c>
      <c r="E199" s="67">
        <v>4.9073064340239912E-2</v>
      </c>
      <c r="F199" s="67">
        <v>0.7974150295592497</v>
      </c>
    </row>
    <row r="200" spans="1:6" x14ac:dyDescent="0.25">
      <c r="A200" s="64" t="s">
        <v>63</v>
      </c>
      <c r="B200" s="65">
        <v>5887168.0500000007</v>
      </c>
      <c r="C200" s="67">
        <v>1.5991710427541429E-2</v>
      </c>
      <c r="D200" s="66">
        <v>55</v>
      </c>
      <c r="E200" s="67">
        <v>1.9992729916394038E-2</v>
      </c>
      <c r="F200" s="67">
        <v>0.7865577677609894</v>
      </c>
    </row>
    <row r="201" spans="1:6" x14ac:dyDescent="0.25">
      <c r="A201" s="64" t="s">
        <v>4</v>
      </c>
      <c r="B201" s="65">
        <v>302475.81</v>
      </c>
      <c r="C201" s="67">
        <v>8.2163538118400399E-4</v>
      </c>
      <c r="D201" s="66">
        <v>3</v>
      </c>
      <c r="E201" s="67">
        <v>1.0905125408942203E-3</v>
      </c>
      <c r="F201" s="67">
        <v>0.81305540908393703</v>
      </c>
    </row>
    <row r="202" spans="1:6" x14ac:dyDescent="0.25">
      <c r="A202" s="64"/>
      <c r="B202" s="65"/>
      <c r="C202" s="67"/>
      <c r="D202" s="66"/>
      <c r="E202" s="67"/>
      <c r="F202" s="64"/>
    </row>
    <row r="203" spans="1:6" ht="13.8" thickBot="1" x14ac:dyDescent="0.3">
      <c r="A203" s="69"/>
      <c r="B203" s="70">
        <v>368138735.16999996</v>
      </c>
      <c r="C203" s="71"/>
      <c r="D203" s="72">
        <v>2751</v>
      </c>
      <c r="E203" s="71"/>
      <c r="F203" s="81">
        <v>0.78479421529319082</v>
      </c>
    </row>
    <row r="204" spans="1:6" ht="13.8" thickTop="1" x14ac:dyDescent="0.25">
      <c r="A204" s="64"/>
      <c r="B204" s="65"/>
      <c r="C204" s="67"/>
      <c r="D204" s="66"/>
      <c r="E204" s="67"/>
      <c r="F204" s="64"/>
    </row>
    <row r="205" spans="1:6" x14ac:dyDescent="0.25">
      <c r="A205" s="64"/>
      <c r="B205" s="65"/>
      <c r="C205" s="67"/>
      <c r="D205" s="66"/>
      <c r="E205" s="67"/>
      <c r="F205" s="64"/>
    </row>
    <row r="206" spans="1:6" x14ac:dyDescent="0.25">
      <c r="A206" s="68" t="s">
        <v>135</v>
      </c>
      <c r="B206" s="65"/>
      <c r="C206" s="67"/>
      <c r="D206" s="66"/>
      <c r="E206" s="67"/>
      <c r="F206" s="64"/>
    </row>
    <row r="207" spans="1:6" x14ac:dyDescent="0.25">
      <c r="A207" s="45"/>
      <c r="B207" s="46"/>
      <c r="C207" s="47"/>
      <c r="D207" s="48"/>
      <c r="E207" s="47"/>
      <c r="F207" s="45"/>
    </row>
    <row r="208" spans="1:6" ht="31.2" x14ac:dyDescent="0.25">
      <c r="A208" s="53" t="s">
        <v>136</v>
      </c>
      <c r="B208" s="54" t="s">
        <v>112</v>
      </c>
      <c r="C208" s="55" t="s">
        <v>113</v>
      </c>
      <c r="D208" s="56" t="s">
        <v>114</v>
      </c>
      <c r="E208" s="55" t="s">
        <v>113</v>
      </c>
      <c r="F208" s="60"/>
    </row>
    <row r="209" spans="1:6" x14ac:dyDescent="0.25">
      <c r="A209" s="45"/>
      <c r="B209" s="46"/>
      <c r="C209" s="47"/>
      <c r="D209" s="48"/>
      <c r="E209" s="47"/>
      <c r="F209" s="45"/>
    </row>
    <row r="210" spans="1:6" x14ac:dyDescent="0.25">
      <c r="A210" s="64" t="s">
        <v>355</v>
      </c>
      <c r="B210" s="65">
        <v>194117898.39999989</v>
      </c>
      <c r="C210" s="67">
        <v>0.52729549991624702</v>
      </c>
      <c r="D210" s="66">
        <v>1400</v>
      </c>
      <c r="E210" s="67">
        <v>0.5089058524173028</v>
      </c>
      <c r="F210" s="45"/>
    </row>
    <row r="211" spans="1:6" x14ac:dyDescent="0.25">
      <c r="A211" s="64" t="s">
        <v>351</v>
      </c>
      <c r="B211" s="65">
        <v>156419238.96999985</v>
      </c>
      <c r="C211" s="67">
        <v>0.42489209644773807</v>
      </c>
      <c r="D211" s="66">
        <v>1198</v>
      </c>
      <c r="E211" s="67">
        <v>0.43547800799709196</v>
      </c>
      <c r="F211" s="45"/>
    </row>
    <row r="212" spans="1:6" x14ac:dyDescent="0.25">
      <c r="A212" s="64" t="s">
        <v>323</v>
      </c>
      <c r="B212" s="65">
        <v>8211474.2500000019</v>
      </c>
      <c r="C212" s="67">
        <v>2.2305379645008266E-2</v>
      </c>
      <c r="D212" s="66">
        <v>62</v>
      </c>
      <c r="E212" s="67">
        <v>2.2537259178480554E-2</v>
      </c>
      <c r="F212" s="45"/>
    </row>
    <row r="213" spans="1:6" x14ac:dyDescent="0.25">
      <c r="A213" s="64" t="s">
        <v>324</v>
      </c>
      <c r="B213" s="65">
        <v>4251960.8999999994</v>
      </c>
      <c r="C213" s="67">
        <v>1.1549887294626904E-2</v>
      </c>
      <c r="D213" s="66">
        <v>42</v>
      </c>
      <c r="E213" s="67">
        <v>1.5267175572519083E-2</v>
      </c>
      <c r="F213" s="45"/>
    </row>
    <row r="214" spans="1:6" x14ac:dyDescent="0.25">
      <c r="A214" s="64" t="s">
        <v>325</v>
      </c>
      <c r="B214" s="65">
        <v>4755134.5</v>
      </c>
      <c r="C214" s="67">
        <v>1.2916691577712313E-2</v>
      </c>
      <c r="D214" s="66">
        <v>39</v>
      </c>
      <c r="E214" s="67">
        <v>1.4176663031624863E-2</v>
      </c>
      <c r="F214" s="45"/>
    </row>
    <row r="215" spans="1:6" x14ac:dyDescent="0.25">
      <c r="A215" s="64" t="s">
        <v>40</v>
      </c>
      <c r="B215" s="65">
        <v>0</v>
      </c>
      <c r="C215" s="67">
        <v>0</v>
      </c>
      <c r="D215" s="66">
        <v>0</v>
      </c>
      <c r="E215" s="67">
        <v>0</v>
      </c>
      <c r="F215" s="45"/>
    </row>
    <row r="216" spans="1:6" x14ac:dyDescent="0.25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  <c r="F216" s="45"/>
    </row>
    <row r="217" spans="1:6" x14ac:dyDescent="0.25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  <c r="F217" s="45"/>
    </row>
    <row r="218" spans="1:6" x14ac:dyDescent="0.25">
      <c r="A218" s="64" t="s">
        <v>31</v>
      </c>
      <c r="B218" s="65">
        <v>0</v>
      </c>
      <c r="C218" s="67">
        <v>0</v>
      </c>
      <c r="D218" s="66">
        <v>0</v>
      </c>
      <c r="E218" s="67">
        <v>0</v>
      </c>
      <c r="F218" s="45"/>
    </row>
    <row r="219" spans="1:6" x14ac:dyDescent="0.25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  <c r="F219" s="45"/>
    </row>
    <row r="220" spans="1:6" x14ac:dyDescent="0.25">
      <c r="A220" s="64" t="s">
        <v>33</v>
      </c>
      <c r="B220" s="65">
        <v>269103.53999999998</v>
      </c>
      <c r="C220" s="67">
        <v>7.3098404023073764E-4</v>
      </c>
      <c r="D220" s="66">
        <v>9</v>
      </c>
      <c r="E220" s="67">
        <v>3.2715376226826608E-3</v>
      </c>
      <c r="F220" s="45"/>
    </row>
    <row r="221" spans="1:6" x14ac:dyDescent="0.25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  <c r="F221" s="45"/>
    </row>
    <row r="222" spans="1:6" x14ac:dyDescent="0.25">
      <c r="A222" s="64" t="s">
        <v>35</v>
      </c>
      <c r="B222" s="65">
        <v>113924.61</v>
      </c>
      <c r="C222" s="67">
        <v>3.0946107843661628E-4</v>
      </c>
      <c r="D222" s="66">
        <v>1</v>
      </c>
      <c r="E222" s="67">
        <v>3.6350418029807341E-4</v>
      </c>
      <c r="F222" s="45"/>
    </row>
    <row r="223" spans="1:6" x14ac:dyDescent="0.25">
      <c r="A223" s="64" t="s">
        <v>326</v>
      </c>
      <c r="B223" s="65">
        <v>0</v>
      </c>
      <c r="C223" s="67">
        <v>0</v>
      </c>
      <c r="D223" s="66">
        <v>0</v>
      </c>
      <c r="E223" s="67">
        <v>0</v>
      </c>
      <c r="F223" s="45"/>
    </row>
    <row r="224" spans="1:6" x14ac:dyDescent="0.25">
      <c r="A224" s="64"/>
      <c r="B224" s="65"/>
      <c r="C224" s="67"/>
      <c r="D224" s="66"/>
      <c r="E224" s="67"/>
      <c r="F224" s="45"/>
    </row>
    <row r="225" spans="1:6" ht="13.8" thickBot="1" x14ac:dyDescent="0.3">
      <c r="A225" s="69"/>
      <c r="B225" s="70">
        <v>368138735.16999978</v>
      </c>
      <c r="C225" s="71"/>
      <c r="D225" s="72">
        <v>2751</v>
      </c>
      <c r="E225" s="71"/>
      <c r="F225" s="59"/>
    </row>
    <row r="226" spans="1:6" ht="13.8" thickTop="1" x14ac:dyDescent="0.25">
      <c r="A226" s="64"/>
      <c r="B226" s="65"/>
      <c r="C226" s="67"/>
      <c r="D226" s="66"/>
      <c r="E226" s="67"/>
      <c r="F226" s="45"/>
    </row>
    <row r="227" spans="1:6" x14ac:dyDescent="0.25">
      <c r="A227" s="69" t="s">
        <v>137</v>
      </c>
      <c r="B227" s="65"/>
      <c r="C227" s="64"/>
      <c r="D227" s="82">
        <v>2.0625443983057837E-2</v>
      </c>
      <c r="E227" s="67"/>
      <c r="F227" s="45"/>
    </row>
    <row r="228" spans="1:6" x14ac:dyDescent="0.25">
      <c r="A228" s="64"/>
      <c r="B228" s="65"/>
      <c r="C228" s="67"/>
      <c r="D228" s="66"/>
      <c r="E228" s="67"/>
      <c r="F228" s="45"/>
    </row>
    <row r="229" spans="1:6" x14ac:dyDescent="0.25">
      <c r="A229" s="64"/>
      <c r="B229" s="65"/>
      <c r="C229" s="67"/>
      <c r="D229" s="66"/>
      <c r="E229" s="67"/>
      <c r="F229" s="45"/>
    </row>
    <row r="230" spans="1:6" x14ac:dyDescent="0.25">
      <c r="A230" s="68" t="s">
        <v>174</v>
      </c>
      <c r="B230" s="65"/>
      <c r="C230" s="67"/>
      <c r="D230" s="66"/>
      <c r="E230" s="67"/>
      <c r="F230" s="45"/>
    </row>
    <row r="231" spans="1:6" x14ac:dyDescent="0.25">
      <c r="A231" s="45"/>
      <c r="B231" s="46"/>
      <c r="C231" s="47"/>
      <c r="D231" s="48"/>
      <c r="E231" s="47"/>
      <c r="F231" s="45"/>
    </row>
    <row r="232" spans="1:6" ht="31.2" x14ac:dyDescent="0.25">
      <c r="A232" s="53" t="s">
        <v>138</v>
      </c>
      <c r="B232" s="54" t="s">
        <v>112</v>
      </c>
      <c r="C232" s="55" t="s">
        <v>113</v>
      </c>
      <c r="D232" s="56" t="s">
        <v>114</v>
      </c>
      <c r="E232" s="55" t="s">
        <v>113</v>
      </c>
      <c r="F232" s="60"/>
    </row>
    <row r="233" spans="1:6" x14ac:dyDescent="0.25">
      <c r="A233" s="45"/>
      <c r="B233" s="46"/>
      <c r="C233" s="47"/>
      <c r="D233" s="48"/>
      <c r="E233" s="47"/>
      <c r="F233" s="45"/>
    </row>
    <row r="234" spans="1:6" x14ac:dyDescent="0.25">
      <c r="A234" s="64" t="s">
        <v>64</v>
      </c>
      <c r="B234" s="65">
        <v>356993653.82000041</v>
      </c>
      <c r="C234" s="67">
        <v>0.99901686701068027</v>
      </c>
      <c r="D234" s="66">
        <v>2684</v>
      </c>
      <c r="E234" s="67">
        <v>0.99814057270360734</v>
      </c>
      <c r="F234" s="45"/>
    </row>
    <row r="235" spans="1:6" x14ac:dyDescent="0.25">
      <c r="A235" s="64" t="s">
        <v>65</v>
      </c>
      <c r="B235" s="65">
        <v>91051.64</v>
      </c>
      <c r="C235" s="67">
        <v>2.5480039534497807E-4</v>
      </c>
      <c r="D235" s="66">
        <v>1</v>
      </c>
      <c r="E235" s="67">
        <v>3.7188545927854219E-4</v>
      </c>
      <c r="F235" s="45"/>
    </row>
    <row r="236" spans="1:6" x14ac:dyDescent="0.25">
      <c r="A236" s="64" t="s">
        <v>66</v>
      </c>
      <c r="B236" s="65">
        <v>260265.99</v>
      </c>
      <c r="C236" s="67">
        <v>7.2833259397471701E-4</v>
      </c>
      <c r="D236" s="66">
        <v>4</v>
      </c>
      <c r="E236" s="67">
        <v>1.4875418371141688E-3</v>
      </c>
      <c r="F236" s="45"/>
    </row>
    <row r="237" spans="1:6" x14ac:dyDescent="0.25">
      <c r="A237" s="64" t="s">
        <v>67</v>
      </c>
      <c r="B237" s="65">
        <v>0</v>
      </c>
      <c r="C237" s="67">
        <v>0</v>
      </c>
      <c r="D237" s="66">
        <v>0</v>
      </c>
      <c r="E237" s="67">
        <v>0</v>
      </c>
      <c r="F237" s="45"/>
    </row>
    <row r="238" spans="1:6" x14ac:dyDescent="0.25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  <c r="F238" s="45"/>
    </row>
    <row r="239" spans="1:6" x14ac:dyDescent="0.25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  <c r="F239" s="45"/>
    </row>
    <row r="240" spans="1:6" x14ac:dyDescent="0.25">
      <c r="A240" s="64" t="s">
        <v>172</v>
      </c>
      <c r="B240" s="65">
        <v>0</v>
      </c>
      <c r="C240" s="67">
        <v>0</v>
      </c>
      <c r="D240" s="66">
        <v>0</v>
      </c>
      <c r="E240" s="67">
        <v>0</v>
      </c>
      <c r="F240" s="45"/>
    </row>
    <row r="241" spans="1:6" x14ac:dyDescent="0.25">
      <c r="A241" s="64" t="s">
        <v>170</v>
      </c>
      <c r="B241" s="65">
        <v>0</v>
      </c>
      <c r="C241" s="67">
        <v>0</v>
      </c>
      <c r="D241" s="66">
        <v>0</v>
      </c>
      <c r="E241" s="67">
        <v>0</v>
      </c>
      <c r="F241" s="45"/>
    </row>
    <row r="242" spans="1:6" x14ac:dyDescent="0.25">
      <c r="A242" s="64"/>
      <c r="B242" s="65"/>
      <c r="C242" s="67"/>
      <c r="D242" s="66"/>
      <c r="E242" s="67"/>
      <c r="F242" s="45"/>
    </row>
    <row r="243" spans="1:6" ht="13.8" thickBot="1" x14ac:dyDescent="0.3">
      <c r="A243" s="69"/>
      <c r="B243" s="70">
        <v>357344971.45000041</v>
      </c>
      <c r="C243" s="71"/>
      <c r="D243" s="72">
        <v>2689</v>
      </c>
      <c r="E243" s="71"/>
      <c r="F243" s="59"/>
    </row>
    <row r="244" spans="1:6" ht="13.8" thickTop="1" x14ac:dyDescent="0.25">
      <c r="A244" s="64"/>
      <c r="B244" s="65"/>
      <c r="C244" s="67"/>
      <c r="D244" s="66"/>
      <c r="E244" s="67"/>
      <c r="F244" s="45"/>
    </row>
    <row r="245" spans="1:6" x14ac:dyDescent="0.25">
      <c r="A245" s="69" t="s">
        <v>139</v>
      </c>
      <c r="B245" s="65"/>
      <c r="C245" s="67"/>
      <c r="D245" s="83">
        <v>0.58172295171918498</v>
      </c>
      <c r="E245" s="67"/>
      <c r="F245" s="45"/>
    </row>
    <row r="246" spans="1:6" x14ac:dyDescent="0.25">
      <c r="A246" s="64"/>
      <c r="B246" s="65"/>
      <c r="C246" s="67"/>
      <c r="D246" s="66"/>
      <c r="E246" s="67"/>
      <c r="F246" s="45"/>
    </row>
    <row r="247" spans="1:6" x14ac:dyDescent="0.25">
      <c r="A247" s="64"/>
      <c r="B247" s="65"/>
      <c r="C247" s="67"/>
      <c r="D247" s="66"/>
      <c r="E247" s="67"/>
      <c r="F247" s="45"/>
    </row>
    <row r="248" spans="1:6" x14ac:dyDescent="0.25">
      <c r="A248" s="68" t="s">
        <v>173</v>
      </c>
      <c r="B248" s="65"/>
      <c r="C248" s="67"/>
      <c r="D248" s="66"/>
      <c r="E248" s="67"/>
      <c r="F248" s="45"/>
    </row>
    <row r="249" spans="1:6" x14ac:dyDescent="0.25">
      <c r="A249" s="45"/>
      <c r="B249" s="46"/>
      <c r="C249" s="47"/>
      <c r="D249" s="48"/>
      <c r="E249" s="47"/>
      <c r="F249" s="45"/>
    </row>
    <row r="250" spans="1:6" ht="31.2" x14ac:dyDescent="0.25">
      <c r="A250" s="53" t="s">
        <v>138</v>
      </c>
      <c r="B250" s="54" t="s">
        <v>112</v>
      </c>
      <c r="C250" s="55" t="s">
        <v>113</v>
      </c>
      <c r="D250" s="56" t="s">
        <v>114</v>
      </c>
      <c r="E250" s="55" t="s">
        <v>113</v>
      </c>
      <c r="F250" s="45"/>
    </row>
    <row r="251" spans="1:6" x14ac:dyDescent="0.25">
      <c r="A251" s="45"/>
      <c r="B251" s="46"/>
      <c r="C251" s="47"/>
      <c r="D251" s="48"/>
      <c r="E251" s="47"/>
      <c r="F251" s="45"/>
    </row>
    <row r="252" spans="1:6" x14ac:dyDescent="0.25">
      <c r="A252" s="64" t="s">
        <v>64</v>
      </c>
      <c r="B252" s="65">
        <v>10500934.690000001</v>
      </c>
      <c r="C252" s="67">
        <v>0.97287053546879021</v>
      </c>
      <c r="D252" s="66">
        <v>59</v>
      </c>
      <c r="E252" s="67">
        <v>0.95161290322580649</v>
      </c>
      <c r="F252" s="45"/>
    </row>
    <row r="253" spans="1:6" x14ac:dyDescent="0.25">
      <c r="A253" s="64" t="s">
        <v>65</v>
      </c>
      <c r="B253" s="65">
        <v>95781.03</v>
      </c>
      <c r="C253" s="67">
        <v>8.8737378809326008E-3</v>
      </c>
      <c r="D253" s="66">
        <v>1</v>
      </c>
      <c r="E253" s="67">
        <v>1.6129032258064516E-2</v>
      </c>
      <c r="F253" s="45"/>
    </row>
    <row r="254" spans="1:6" x14ac:dyDescent="0.25">
      <c r="A254" s="64" t="s">
        <v>66</v>
      </c>
      <c r="B254" s="65">
        <v>60549</v>
      </c>
      <c r="C254" s="67">
        <v>5.6096280751270697E-3</v>
      </c>
      <c r="D254" s="66">
        <v>1</v>
      </c>
      <c r="E254" s="67">
        <v>1.6129032258064516E-2</v>
      </c>
      <c r="F254" s="45"/>
    </row>
    <row r="255" spans="1:6" x14ac:dyDescent="0.25">
      <c r="A255" s="64" t="s">
        <v>67</v>
      </c>
      <c r="B255" s="65">
        <v>0</v>
      </c>
      <c r="C255" s="67">
        <v>0</v>
      </c>
      <c r="D255" s="66">
        <v>0</v>
      </c>
      <c r="E255" s="67">
        <v>0</v>
      </c>
      <c r="F255" s="45"/>
    </row>
    <row r="256" spans="1:6" x14ac:dyDescent="0.25">
      <c r="A256" s="64" t="s">
        <v>68</v>
      </c>
      <c r="B256" s="65">
        <v>136499</v>
      </c>
      <c r="C256" s="67">
        <v>1.2646098575150207E-2</v>
      </c>
      <c r="D256" s="66">
        <v>1</v>
      </c>
      <c r="E256" s="67">
        <v>1.6129032258064516E-2</v>
      </c>
      <c r="F256" s="45"/>
    </row>
    <row r="257" spans="1:6" x14ac:dyDescent="0.25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  <c r="F257" s="45"/>
    </row>
    <row r="258" spans="1:6" x14ac:dyDescent="0.25">
      <c r="A258" s="64" t="s">
        <v>172</v>
      </c>
      <c r="B258" s="65">
        <v>0</v>
      </c>
      <c r="C258" s="67">
        <v>0</v>
      </c>
      <c r="D258" s="66">
        <v>0</v>
      </c>
      <c r="E258" s="67">
        <v>0</v>
      </c>
      <c r="F258" s="45"/>
    </row>
    <row r="259" spans="1:6" x14ac:dyDescent="0.25">
      <c r="A259" s="64" t="s">
        <v>170</v>
      </c>
      <c r="B259" s="65">
        <v>0</v>
      </c>
      <c r="C259" s="67">
        <v>0</v>
      </c>
      <c r="D259" s="66">
        <v>0</v>
      </c>
      <c r="E259" s="67">
        <v>0</v>
      </c>
      <c r="F259" s="45"/>
    </row>
    <row r="260" spans="1:6" x14ac:dyDescent="0.25">
      <c r="A260" s="64"/>
      <c r="B260" s="65"/>
      <c r="C260" s="67"/>
      <c r="D260" s="66"/>
      <c r="E260" s="67"/>
      <c r="F260" s="45"/>
    </row>
    <row r="261" spans="1:6" ht="13.8" thickBot="1" x14ac:dyDescent="0.3">
      <c r="A261" s="69"/>
      <c r="B261" s="70">
        <v>10793763.720000001</v>
      </c>
      <c r="C261" s="71"/>
      <c r="D261" s="72">
        <v>62</v>
      </c>
      <c r="E261" s="71"/>
      <c r="F261" s="45"/>
    </row>
    <row r="262" spans="1:6" ht="13.8" thickTop="1" x14ac:dyDescent="0.25">
      <c r="A262" s="64"/>
      <c r="B262" s="65"/>
      <c r="C262" s="67"/>
      <c r="D262" s="66"/>
      <c r="E262" s="67"/>
      <c r="F262" s="45"/>
    </row>
    <row r="263" spans="1:6" x14ac:dyDescent="0.25">
      <c r="A263" s="69" t="s">
        <v>139</v>
      </c>
      <c r="B263" s="65"/>
      <c r="C263" s="67"/>
      <c r="D263" s="83">
        <v>2.5376299315352582</v>
      </c>
      <c r="E263" s="67"/>
      <c r="F263" s="45"/>
    </row>
    <row r="264" spans="1:6" x14ac:dyDescent="0.25">
      <c r="A264" s="64"/>
      <c r="B264" s="65"/>
      <c r="C264" s="67"/>
      <c r="D264" s="66"/>
      <c r="E264" s="67"/>
      <c r="F264" s="45"/>
    </row>
    <row r="265" spans="1:6" x14ac:dyDescent="0.25">
      <c r="A265" s="64"/>
      <c r="B265" s="65"/>
      <c r="C265" s="67"/>
      <c r="D265" s="66"/>
      <c r="E265" s="67"/>
      <c r="F265" s="45"/>
    </row>
    <row r="266" spans="1:6" x14ac:dyDescent="0.25">
      <c r="A266" s="68" t="s">
        <v>140</v>
      </c>
      <c r="B266" s="65"/>
      <c r="C266" s="67"/>
      <c r="D266" s="66"/>
      <c r="E266" s="67"/>
      <c r="F266" s="45"/>
    </row>
    <row r="267" spans="1:6" x14ac:dyDescent="0.25">
      <c r="A267" s="45"/>
      <c r="B267" s="46"/>
      <c r="C267" s="47"/>
      <c r="D267" s="48"/>
      <c r="E267" s="47"/>
      <c r="F267" s="45"/>
    </row>
    <row r="268" spans="1:6" ht="31.2" x14ac:dyDescent="0.25">
      <c r="A268" s="53" t="s">
        <v>140</v>
      </c>
      <c r="B268" s="54" t="s">
        <v>112</v>
      </c>
      <c r="C268" s="55" t="s">
        <v>113</v>
      </c>
      <c r="D268" s="56" t="s">
        <v>114</v>
      </c>
      <c r="E268" s="55" t="s">
        <v>113</v>
      </c>
      <c r="F268" s="60"/>
    </row>
    <row r="269" spans="1:6" x14ac:dyDescent="0.25">
      <c r="A269" s="45"/>
      <c r="B269" s="45"/>
      <c r="C269" s="47"/>
      <c r="D269" s="45"/>
      <c r="E269" s="47"/>
      <c r="F269" s="45"/>
    </row>
    <row r="270" spans="1:6" x14ac:dyDescent="0.25">
      <c r="A270" s="64" t="s">
        <v>166</v>
      </c>
      <c r="B270" s="65">
        <v>0</v>
      </c>
      <c r="C270" s="67">
        <v>0</v>
      </c>
      <c r="D270" s="66">
        <v>0</v>
      </c>
      <c r="E270" s="67">
        <v>0</v>
      </c>
      <c r="F270" s="45"/>
    </row>
    <row r="271" spans="1:6" x14ac:dyDescent="0.25">
      <c r="A271" s="64" t="s">
        <v>167</v>
      </c>
      <c r="B271" s="65">
        <v>285492812.23999977</v>
      </c>
      <c r="C271" s="67">
        <v>0.77550332243132314</v>
      </c>
      <c r="D271" s="66">
        <v>2071</v>
      </c>
      <c r="E271" s="67">
        <v>0.75281715739731003</v>
      </c>
      <c r="F271" s="45"/>
    </row>
    <row r="272" spans="1:6" x14ac:dyDescent="0.25">
      <c r="A272" s="64" t="s">
        <v>555</v>
      </c>
      <c r="B272" s="65">
        <v>82645922.929999977</v>
      </c>
      <c r="C272" s="67">
        <v>0.22449667756867694</v>
      </c>
      <c r="D272" s="66">
        <v>680</v>
      </c>
      <c r="E272" s="67">
        <v>0.24718284260268994</v>
      </c>
      <c r="F272" s="45"/>
    </row>
    <row r="273" spans="1:6" x14ac:dyDescent="0.25">
      <c r="A273" s="64"/>
      <c r="B273" s="64"/>
      <c r="C273" s="67"/>
      <c r="D273" s="64"/>
      <c r="E273" s="67"/>
      <c r="F273" s="45"/>
    </row>
    <row r="274" spans="1:6" ht="13.8" thickBot="1" x14ac:dyDescent="0.3">
      <c r="A274" s="64"/>
      <c r="B274" s="77">
        <v>368138735.16999972</v>
      </c>
      <c r="C274" s="67"/>
      <c r="D274" s="78">
        <v>2751</v>
      </c>
      <c r="E274" s="67"/>
      <c r="F274" s="45"/>
    </row>
    <row r="275" spans="1:6" ht="13.8" thickTop="1" x14ac:dyDescent="0.25">
      <c r="A275" s="64"/>
      <c r="B275" s="64"/>
      <c r="C275" s="67"/>
      <c r="D275" s="64"/>
      <c r="E275" s="67"/>
      <c r="F275" s="45"/>
    </row>
    <row r="276" spans="1:6" x14ac:dyDescent="0.25">
      <c r="A276" s="64"/>
      <c r="B276" s="64"/>
      <c r="C276" s="67"/>
      <c r="D276" s="64"/>
      <c r="E276" s="67"/>
      <c r="F276" s="45"/>
    </row>
    <row r="277" spans="1:6" x14ac:dyDescent="0.25">
      <c r="A277" s="64"/>
      <c r="B277" s="64"/>
      <c r="C277" s="64"/>
      <c r="D277" s="64"/>
      <c r="E277" s="64"/>
      <c r="F277" s="45"/>
    </row>
    <row r="278" spans="1:6" x14ac:dyDescent="0.25">
      <c r="A278" s="68" t="s">
        <v>153</v>
      </c>
      <c r="B278" s="65"/>
      <c r="C278" s="67"/>
      <c r="D278" s="66"/>
      <c r="E278" s="67"/>
      <c r="F278" s="45"/>
    </row>
    <row r="279" spans="1:6" x14ac:dyDescent="0.25">
      <c r="A279" s="45"/>
      <c r="B279" s="46"/>
      <c r="C279" s="47"/>
      <c r="D279" s="48"/>
      <c r="E279" s="47"/>
      <c r="F279" s="45"/>
    </row>
    <row r="280" spans="1:6" ht="31.2" x14ac:dyDescent="0.25">
      <c r="A280" s="53" t="s">
        <v>556</v>
      </c>
      <c r="B280" s="54" t="s">
        <v>112</v>
      </c>
      <c r="C280" s="55" t="s">
        <v>113</v>
      </c>
      <c r="D280" s="56" t="s">
        <v>114</v>
      </c>
      <c r="E280" s="55" t="s">
        <v>113</v>
      </c>
      <c r="F280" s="60"/>
    </row>
    <row r="281" spans="1:6" x14ac:dyDescent="0.25">
      <c r="A281" s="45"/>
      <c r="B281" s="45"/>
      <c r="C281" s="47"/>
      <c r="D281" s="45"/>
      <c r="E281" s="47"/>
      <c r="F281" s="45"/>
    </row>
    <row r="282" spans="1:6" x14ac:dyDescent="0.25">
      <c r="A282" s="64" t="s">
        <v>38</v>
      </c>
      <c r="B282" s="65">
        <v>29233718.710000012</v>
      </c>
      <c r="C282" s="67">
        <v>7.9409515807947723E-2</v>
      </c>
      <c r="D282" s="66">
        <v>234</v>
      </c>
      <c r="E282" s="67">
        <v>8.5059978189749183E-2</v>
      </c>
      <c r="F282" s="45"/>
    </row>
    <row r="283" spans="1:6" x14ac:dyDescent="0.25">
      <c r="A283" s="64" t="s">
        <v>39</v>
      </c>
      <c r="B283" s="65">
        <v>338905016.46000016</v>
      </c>
      <c r="C283" s="67">
        <v>0.92059048419205225</v>
      </c>
      <c r="D283" s="66">
        <v>2517</v>
      </c>
      <c r="E283" s="67">
        <v>0.9149400218102508</v>
      </c>
      <c r="F283" s="45"/>
    </row>
    <row r="284" spans="1:6" x14ac:dyDescent="0.25">
      <c r="A284" s="64"/>
      <c r="B284" s="64"/>
      <c r="C284" s="67"/>
      <c r="D284" s="64"/>
      <c r="E284" s="67"/>
      <c r="F284" s="45"/>
    </row>
    <row r="285" spans="1:6" ht="13.8" thickBot="1" x14ac:dyDescent="0.3">
      <c r="A285" s="64"/>
      <c r="B285" s="77">
        <v>368138735.1700002</v>
      </c>
      <c r="C285" s="67"/>
      <c r="D285" s="78">
        <v>2751</v>
      </c>
      <c r="E285" s="67"/>
      <c r="F285" s="45"/>
    </row>
    <row r="286" spans="1:6" ht="13.8" thickTop="1" x14ac:dyDescent="0.25">
      <c r="A286" s="64"/>
      <c r="B286" s="64"/>
      <c r="C286" s="67"/>
      <c r="D286" s="64"/>
      <c r="E286" s="67"/>
      <c r="F286" s="45"/>
    </row>
    <row r="287" spans="1:6" x14ac:dyDescent="0.25">
      <c r="A287" s="64"/>
      <c r="B287" s="64"/>
      <c r="C287" s="67"/>
      <c r="D287" s="64"/>
      <c r="E287" s="67"/>
      <c r="F287" s="45"/>
    </row>
    <row r="288" spans="1:6" x14ac:dyDescent="0.25">
      <c r="A288" s="64"/>
      <c r="B288" s="64"/>
      <c r="C288" s="67"/>
      <c r="D288" s="64"/>
      <c r="E288" s="67"/>
      <c r="F288" s="45"/>
    </row>
    <row r="289" spans="1:6" x14ac:dyDescent="0.25">
      <c r="A289" s="64"/>
      <c r="B289" s="64"/>
      <c r="C289" s="67"/>
      <c r="D289" s="64"/>
      <c r="E289" s="67"/>
      <c r="F289" s="45"/>
    </row>
    <row r="290" spans="1:6" x14ac:dyDescent="0.25">
      <c r="A290" s="68" t="s">
        <v>151</v>
      </c>
      <c r="B290" s="65"/>
      <c r="C290" s="67"/>
      <c r="D290" s="66"/>
      <c r="E290" s="67"/>
      <c r="F290" s="45"/>
    </row>
    <row r="291" spans="1:6" x14ac:dyDescent="0.25">
      <c r="A291" s="43"/>
      <c r="B291" s="50"/>
      <c r="C291" s="51"/>
      <c r="D291" s="52"/>
      <c r="E291" s="51"/>
      <c r="F291" s="45"/>
    </row>
    <row r="292" spans="1:6" ht="31.2" x14ac:dyDescent="0.25">
      <c r="A292" s="53" t="s">
        <v>142</v>
      </c>
      <c r="B292" s="54" t="s">
        <v>112</v>
      </c>
      <c r="C292" s="55" t="s">
        <v>113</v>
      </c>
      <c r="D292" s="56" t="s">
        <v>114</v>
      </c>
      <c r="E292" s="55" t="s">
        <v>113</v>
      </c>
      <c r="F292" s="60"/>
    </row>
    <row r="293" spans="1:6" x14ac:dyDescent="0.25">
      <c r="A293" s="45"/>
      <c r="B293" s="45"/>
      <c r="C293" s="47"/>
      <c r="D293" s="45"/>
      <c r="E293" s="47"/>
      <c r="F293" s="45"/>
    </row>
    <row r="294" spans="1:6" x14ac:dyDescent="0.25">
      <c r="A294" s="84" t="s">
        <v>2</v>
      </c>
      <c r="B294" s="65">
        <v>19108583.500000007</v>
      </c>
      <c r="C294" s="67">
        <v>6.693192501090485E-2</v>
      </c>
      <c r="D294" s="66">
        <v>119</v>
      </c>
      <c r="E294" s="67">
        <v>5.7460164171897636E-2</v>
      </c>
      <c r="F294" s="45"/>
    </row>
    <row r="295" spans="1:6" x14ac:dyDescent="0.25">
      <c r="A295" s="64" t="s">
        <v>83</v>
      </c>
      <c r="B295" s="65">
        <v>44192700.329999983</v>
      </c>
      <c r="C295" s="67">
        <v>0.15479444117440458</v>
      </c>
      <c r="D295" s="66">
        <v>345</v>
      </c>
      <c r="E295" s="67">
        <v>0.16658619024625784</v>
      </c>
      <c r="F295" s="45"/>
    </row>
    <row r="296" spans="1:6" x14ac:dyDescent="0.25">
      <c r="A296" s="64" t="s">
        <v>84</v>
      </c>
      <c r="B296" s="65">
        <v>71981338.739999965</v>
      </c>
      <c r="C296" s="67">
        <v>0.25213012606246904</v>
      </c>
      <c r="D296" s="66">
        <v>554</v>
      </c>
      <c r="E296" s="67">
        <v>0.26750362143891837</v>
      </c>
      <c r="F296" s="45"/>
    </row>
    <row r="297" spans="1:6" x14ac:dyDescent="0.25">
      <c r="A297" s="64" t="s">
        <v>85</v>
      </c>
      <c r="B297" s="65">
        <v>93617776.079999954</v>
      </c>
      <c r="C297" s="67">
        <v>0.32791640302768837</v>
      </c>
      <c r="D297" s="66">
        <v>696</v>
      </c>
      <c r="E297" s="67">
        <v>0.33606953162723324</v>
      </c>
      <c r="F297" s="45"/>
    </row>
    <row r="298" spans="1:6" x14ac:dyDescent="0.25">
      <c r="A298" s="64" t="s">
        <v>86</v>
      </c>
      <c r="B298" s="65">
        <v>32427953.789999999</v>
      </c>
      <c r="C298" s="67">
        <v>0.11358588517717008</v>
      </c>
      <c r="D298" s="66">
        <v>198</v>
      </c>
      <c r="E298" s="67">
        <v>9.5605987445678414E-2</v>
      </c>
      <c r="F298" s="45"/>
    </row>
    <row r="299" spans="1:6" x14ac:dyDescent="0.25">
      <c r="A299" s="64" t="s">
        <v>87</v>
      </c>
      <c r="B299" s="65">
        <v>12775564.16</v>
      </c>
      <c r="C299" s="67">
        <v>4.4749162193478305E-2</v>
      </c>
      <c r="D299" s="66">
        <v>82</v>
      </c>
      <c r="E299" s="67">
        <v>3.9594398841139543E-2</v>
      </c>
      <c r="F299" s="45"/>
    </row>
    <row r="300" spans="1:6" x14ac:dyDescent="0.25">
      <c r="A300" s="64" t="s">
        <v>88</v>
      </c>
      <c r="B300" s="65">
        <v>6374158.8899999997</v>
      </c>
      <c r="C300" s="67">
        <v>2.2326862942670361E-2</v>
      </c>
      <c r="D300" s="66">
        <v>34</v>
      </c>
      <c r="E300" s="67">
        <v>1.6417189763399325E-2</v>
      </c>
      <c r="F300" s="45"/>
    </row>
    <row r="301" spans="1:6" x14ac:dyDescent="0.25">
      <c r="A301" s="64" t="s">
        <v>89</v>
      </c>
      <c r="B301" s="65">
        <v>1433955.51</v>
      </c>
      <c r="C301" s="67">
        <v>5.0227376960879271E-3</v>
      </c>
      <c r="D301" s="66">
        <v>11</v>
      </c>
      <c r="E301" s="67">
        <v>5.311443746982134E-3</v>
      </c>
      <c r="F301" s="45"/>
    </row>
    <row r="302" spans="1:6" x14ac:dyDescent="0.25">
      <c r="A302" s="64" t="s">
        <v>1</v>
      </c>
      <c r="B302" s="65">
        <v>369067.58</v>
      </c>
      <c r="C302" s="67">
        <v>1.2927386055861293E-3</v>
      </c>
      <c r="D302" s="66">
        <v>7</v>
      </c>
      <c r="E302" s="67">
        <v>3.3800096571704489E-3</v>
      </c>
      <c r="F302" s="45"/>
    </row>
    <row r="303" spans="1:6" x14ac:dyDescent="0.25">
      <c r="A303" s="64" t="s">
        <v>70</v>
      </c>
      <c r="B303" s="65">
        <v>962130.76</v>
      </c>
      <c r="C303" s="67">
        <v>3.3700699938854634E-3</v>
      </c>
      <c r="D303" s="66">
        <v>6</v>
      </c>
      <c r="E303" s="67">
        <v>2.8971511347175277E-3</v>
      </c>
      <c r="F303" s="45"/>
    </row>
    <row r="304" spans="1:6" x14ac:dyDescent="0.25">
      <c r="A304" s="64" t="s">
        <v>82</v>
      </c>
      <c r="B304" s="65">
        <v>2249582.9</v>
      </c>
      <c r="C304" s="67">
        <v>7.8796481156551343E-3</v>
      </c>
      <c r="D304" s="66">
        <v>19</v>
      </c>
      <c r="E304" s="67">
        <v>9.1743119266055051E-3</v>
      </c>
      <c r="F304" s="45"/>
    </row>
    <row r="305" spans="1:6" x14ac:dyDescent="0.25">
      <c r="A305" s="64"/>
      <c r="B305" s="64"/>
      <c r="C305" s="67"/>
      <c r="D305" s="66"/>
      <c r="E305" s="67"/>
      <c r="F305" s="45"/>
    </row>
    <row r="306" spans="1:6" ht="13.8" thickBot="1" x14ac:dyDescent="0.3">
      <c r="A306" s="64"/>
      <c r="B306" s="77">
        <v>285492812.23999983</v>
      </c>
      <c r="C306" s="67"/>
      <c r="D306" s="72">
        <v>2071</v>
      </c>
      <c r="E306" s="67"/>
      <c r="F306" s="45"/>
    </row>
    <row r="307" spans="1:6" ht="13.8" thickTop="1" x14ac:dyDescent="0.25">
      <c r="A307" s="64"/>
      <c r="B307" s="64"/>
      <c r="C307" s="67"/>
      <c r="D307" s="64"/>
      <c r="E307" s="67"/>
      <c r="F307" s="45"/>
    </row>
    <row r="308" spans="1:6" x14ac:dyDescent="0.25">
      <c r="A308" s="64"/>
      <c r="B308" s="64"/>
      <c r="C308" s="67"/>
      <c r="D308" s="64"/>
      <c r="E308" s="67"/>
      <c r="F308" s="45"/>
    </row>
    <row r="309" spans="1:6" x14ac:dyDescent="0.25">
      <c r="A309" s="69" t="s">
        <v>375</v>
      </c>
      <c r="B309" s="64"/>
      <c r="C309" s="67"/>
      <c r="D309" s="73">
        <v>1.7199608418435748</v>
      </c>
      <c r="E309" s="67"/>
      <c r="F309" s="45"/>
    </row>
    <row r="310" spans="1:6" x14ac:dyDescent="0.25">
      <c r="A310" s="64"/>
      <c r="B310" s="64"/>
      <c r="C310" s="67"/>
      <c r="D310" s="64"/>
      <c r="E310" s="67"/>
      <c r="F310" s="45"/>
    </row>
    <row r="311" spans="1:6" x14ac:dyDescent="0.25">
      <c r="A311" s="64"/>
      <c r="B311" s="64"/>
      <c r="C311" s="67"/>
      <c r="D311" s="64"/>
      <c r="E311" s="67"/>
      <c r="F311" s="45"/>
    </row>
    <row r="312" spans="1:6" x14ac:dyDescent="0.25">
      <c r="A312" s="64"/>
      <c r="B312" s="64"/>
      <c r="C312" s="67"/>
      <c r="D312" s="64"/>
      <c r="E312" s="67"/>
      <c r="F312" s="45"/>
    </row>
    <row r="313" spans="1:6" x14ac:dyDescent="0.25">
      <c r="A313" s="64"/>
      <c r="B313" s="64"/>
      <c r="C313" s="67"/>
      <c r="D313" s="64"/>
      <c r="E313" s="67"/>
      <c r="F313" s="45"/>
    </row>
    <row r="314" spans="1:6" x14ac:dyDescent="0.25">
      <c r="A314" s="64"/>
      <c r="B314" s="64"/>
      <c r="C314" s="67"/>
      <c r="D314" s="64"/>
      <c r="E314" s="67"/>
      <c r="F314" s="45"/>
    </row>
    <row r="315" spans="1:6" ht="15" x14ac:dyDescent="0.25">
      <c r="A315" s="68" t="s">
        <v>179</v>
      </c>
      <c r="B315" s="85"/>
      <c r="C315" s="85"/>
      <c r="D315" s="85"/>
      <c r="E315" s="85"/>
      <c r="F315" s="45"/>
    </row>
    <row r="316" spans="1:6" ht="15" x14ac:dyDescent="0.25">
      <c r="A316" s="63"/>
      <c r="B316" s="63"/>
      <c r="C316" s="63"/>
      <c r="D316" s="63"/>
      <c r="E316" s="63"/>
      <c r="F316" s="45"/>
    </row>
    <row r="317" spans="1:6" ht="31.2" x14ac:dyDescent="0.25">
      <c r="A317" s="53" t="s">
        <v>90</v>
      </c>
      <c r="B317" s="54" t="s">
        <v>112</v>
      </c>
      <c r="C317" s="62" t="s">
        <v>113</v>
      </c>
      <c r="D317" s="56" t="s">
        <v>114</v>
      </c>
      <c r="E317" s="62" t="s">
        <v>113</v>
      </c>
      <c r="F317" s="45"/>
    </row>
    <row r="318" spans="1:6" x14ac:dyDescent="0.25">
      <c r="A318" s="45"/>
      <c r="B318" s="45"/>
      <c r="C318" s="45"/>
      <c r="D318" s="45"/>
      <c r="E318" s="45"/>
      <c r="F318" s="45"/>
    </row>
    <row r="319" spans="1:6" x14ac:dyDescent="0.25">
      <c r="A319" s="64" t="s">
        <v>180</v>
      </c>
      <c r="B319" s="65">
        <v>221953197.75999975</v>
      </c>
      <c r="C319" s="67">
        <v>0.60290639521403755</v>
      </c>
      <c r="D319" s="66">
        <v>1636</v>
      </c>
      <c r="E319" s="67">
        <v>0.59469283896764813</v>
      </c>
      <c r="F319" s="45"/>
    </row>
    <row r="320" spans="1:6" x14ac:dyDescent="0.25">
      <c r="A320" s="64" t="s">
        <v>181</v>
      </c>
      <c r="B320" s="65">
        <v>117500703.50999993</v>
      </c>
      <c r="C320" s="67">
        <v>0.31917506169444587</v>
      </c>
      <c r="D320" s="66">
        <v>866</v>
      </c>
      <c r="E320" s="67">
        <v>0.31479462013813159</v>
      </c>
      <c r="F320" s="45"/>
    </row>
    <row r="321" spans="1:6" x14ac:dyDescent="0.25">
      <c r="A321" s="64" t="s">
        <v>182</v>
      </c>
      <c r="B321" s="65">
        <v>22897263.199999999</v>
      </c>
      <c r="C321" s="67">
        <v>6.2197375642708344E-2</v>
      </c>
      <c r="D321" s="66">
        <v>193</v>
      </c>
      <c r="E321" s="67">
        <v>7.015630679752817E-2</v>
      </c>
      <c r="F321" s="45"/>
    </row>
    <row r="322" spans="1:6" x14ac:dyDescent="0.25">
      <c r="A322" s="64" t="s">
        <v>183</v>
      </c>
      <c r="B322" s="65">
        <v>1714123.85</v>
      </c>
      <c r="C322" s="67">
        <v>4.6561898714854036E-3</v>
      </c>
      <c r="D322" s="66">
        <v>22</v>
      </c>
      <c r="E322" s="67">
        <v>7.9970919665576148E-3</v>
      </c>
      <c r="F322" s="45"/>
    </row>
    <row r="323" spans="1:6" x14ac:dyDescent="0.25">
      <c r="A323" s="64" t="s">
        <v>184</v>
      </c>
      <c r="B323" s="65">
        <v>4073446.8499999996</v>
      </c>
      <c r="C323" s="67">
        <v>1.1064977577322735E-2</v>
      </c>
      <c r="D323" s="66">
        <v>34</v>
      </c>
      <c r="E323" s="67">
        <v>1.2359142130134497E-2</v>
      </c>
      <c r="F323" s="45"/>
    </row>
    <row r="324" spans="1:6" x14ac:dyDescent="0.25">
      <c r="A324" s="64" t="s">
        <v>185</v>
      </c>
      <c r="B324" s="65">
        <v>0</v>
      </c>
      <c r="C324" s="67">
        <v>0</v>
      </c>
      <c r="D324" s="66">
        <v>0</v>
      </c>
      <c r="E324" s="67">
        <v>0</v>
      </c>
      <c r="F324" s="45"/>
    </row>
    <row r="325" spans="1:6" x14ac:dyDescent="0.25">
      <c r="A325" s="64" t="s">
        <v>186</v>
      </c>
      <c r="B325" s="65">
        <v>0</v>
      </c>
      <c r="C325" s="67">
        <v>0</v>
      </c>
      <c r="D325" s="66">
        <v>0</v>
      </c>
      <c r="E325" s="67">
        <v>0</v>
      </c>
      <c r="F325" s="45"/>
    </row>
    <row r="326" spans="1:6" x14ac:dyDescent="0.25">
      <c r="A326" s="64"/>
      <c r="B326" s="65"/>
      <c r="C326" s="64"/>
      <c r="D326" s="66"/>
      <c r="E326" s="67"/>
      <c r="F326" s="45"/>
    </row>
    <row r="327" spans="1:6" ht="13.8" thickBot="1" x14ac:dyDescent="0.3">
      <c r="A327" s="64"/>
      <c r="B327" s="70">
        <v>368138735.16999972</v>
      </c>
      <c r="C327" s="69"/>
      <c r="D327" s="72">
        <v>2751</v>
      </c>
      <c r="E327" s="64"/>
      <c r="F327" s="45"/>
    </row>
    <row r="328" spans="1:6" ht="13.8" thickTop="1" x14ac:dyDescent="0.25">
      <c r="A328" s="64"/>
      <c r="B328" s="64"/>
      <c r="C328" s="67"/>
      <c r="D328" s="64"/>
      <c r="E328" s="67"/>
      <c r="F328" s="45"/>
    </row>
    <row r="329" spans="1:6" x14ac:dyDescent="0.25">
      <c r="A329" s="64"/>
      <c r="B329" s="64"/>
      <c r="C329" s="67"/>
      <c r="D329" s="64"/>
      <c r="E329" s="67"/>
      <c r="F329" s="45"/>
    </row>
  </sheetData>
  <mergeCells count="1"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38"/>
  </sheetPr>
  <dimension ref="A1:K397"/>
  <sheetViews>
    <sheetView zoomScaleNormal="100" workbookViewId="0">
      <selection sqref="A1:E1"/>
    </sheetView>
  </sheetViews>
  <sheetFormatPr defaultRowHeight="13.2" x14ac:dyDescent="0.25"/>
  <cols>
    <col min="1" max="1" width="53.44140625" customWidth="1"/>
    <col min="2" max="2" width="15.5546875" bestFit="1" customWidth="1"/>
    <col min="3" max="3" width="17" customWidth="1"/>
    <col min="4" max="4" width="17.5546875" customWidth="1"/>
    <col min="5" max="5" width="13" bestFit="1" customWidth="1"/>
  </cols>
  <sheetData>
    <row r="1" spans="1:11" x14ac:dyDescent="0.25">
      <c r="A1" s="311" t="s">
        <v>249</v>
      </c>
      <c r="B1" s="311"/>
      <c r="C1" s="311"/>
      <c r="D1" s="311"/>
      <c r="E1" s="311"/>
      <c r="F1" s="8"/>
      <c r="G1" s="8"/>
      <c r="H1" s="8"/>
      <c r="I1" s="8"/>
      <c r="J1" s="8"/>
      <c r="K1" s="8"/>
    </row>
    <row r="2" spans="1:11" ht="15.6" x14ac:dyDescent="0.3">
      <c r="A2" s="2"/>
      <c r="B2" s="2"/>
      <c r="C2" s="2"/>
      <c r="D2" s="2"/>
      <c r="E2" s="2"/>
      <c r="F2" s="1"/>
      <c r="G2" s="1"/>
      <c r="H2" s="1"/>
      <c r="I2" s="1"/>
      <c r="J2" s="1"/>
      <c r="K2" s="1"/>
    </row>
    <row r="3" spans="1:11" x14ac:dyDescent="0.25">
      <c r="A3" s="1"/>
      <c r="B3" s="3"/>
      <c r="C3" s="4"/>
      <c r="D3" s="5"/>
      <c r="E3" s="4"/>
      <c r="F3" s="1"/>
      <c r="G3" s="1"/>
      <c r="H3" s="1"/>
      <c r="I3" s="1"/>
      <c r="J3" s="1"/>
      <c r="K3" s="1"/>
    </row>
    <row r="4" spans="1:11" ht="21" x14ac:dyDescent="0.25">
      <c r="A4" s="12"/>
      <c r="B4" s="13" t="s">
        <v>143</v>
      </c>
      <c r="C4" s="13" t="s">
        <v>201</v>
      </c>
      <c r="D4" s="13" t="s">
        <v>150</v>
      </c>
      <c r="E4" s="13" t="s">
        <v>144</v>
      </c>
      <c r="F4" s="12"/>
      <c r="G4" s="13"/>
      <c r="H4" s="12"/>
      <c r="I4" s="12"/>
      <c r="J4" s="12"/>
      <c r="K4" s="12"/>
    </row>
    <row r="5" spans="1:11" x14ac:dyDescent="0.25">
      <c r="A5" s="1"/>
      <c r="B5" s="6"/>
      <c r="C5" s="6"/>
      <c r="D5" s="6"/>
      <c r="E5" s="6"/>
      <c r="F5" s="1"/>
      <c r="G5" s="6"/>
      <c r="H5" s="1"/>
      <c r="I5" s="1"/>
      <c r="J5" s="1"/>
      <c r="K5" s="1"/>
    </row>
    <row r="6" spans="1:11" x14ac:dyDescent="0.25">
      <c r="A6" s="8" t="s">
        <v>175</v>
      </c>
      <c r="B6" s="9">
        <v>820910004.6400094</v>
      </c>
      <c r="C6" s="9">
        <v>61941053.259999931</v>
      </c>
      <c r="D6" s="9">
        <v>364101890.72000188</v>
      </c>
      <c r="E6" s="9">
        <v>394867060.66000032</v>
      </c>
      <c r="F6" s="10"/>
      <c r="G6" s="11"/>
      <c r="H6" s="8"/>
      <c r="I6" s="8"/>
      <c r="J6" s="8"/>
      <c r="K6" s="8"/>
    </row>
    <row r="7" spans="1:11" x14ac:dyDescent="0.25">
      <c r="A7" s="8" t="s">
        <v>90</v>
      </c>
      <c r="B7" s="11">
        <v>6047</v>
      </c>
      <c r="C7" s="11">
        <v>638</v>
      </c>
      <c r="D7" s="11">
        <v>2548</v>
      </c>
      <c r="E7" s="11">
        <v>2861</v>
      </c>
      <c r="F7" s="8"/>
      <c r="G7" s="11"/>
      <c r="H7" s="8"/>
      <c r="I7" s="8"/>
      <c r="J7" s="8"/>
      <c r="K7" s="8"/>
    </row>
    <row r="8" spans="1:11" x14ac:dyDescent="0.25">
      <c r="A8" s="8" t="s">
        <v>91</v>
      </c>
      <c r="B8" s="10">
        <v>0.79189532283230957</v>
      </c>
      <c r="C8" s="10">
        <v>0.76320922211694153</v>
      </c>
      <c r="D8" s="10">
        <v>0.80102291293406414</v>
      </c>
      <c r="E8" s="10">
        <v>0.7879787502041864</v>
      </c>
      <c r="F8" s="8"/>
      <c r="G8" s="8"/>
      <c r="H8" s="8"/>
      <c r="I8" s="8"/>
      <c r="J8" s="8"/>
      <c r="K8" s="8"/>
    </row>
    <row r="9" spans="1:11" x14ac:dyDescent="0.25">
      <c r="A9" s="8" t="s">
        <v>92</v>
      </c>
      <c r="B9" s="10">
        <v>2.1363636363636363E-3</v>
      </c>
      <c r="C9" s="10">
        <v>2.5157352941176468E-3</v>
      </c>
      <c r="D9" s="10">
        <v>5.8550746268656716E-2</v>
      </c>
      <c r="E9" s="10">
        <v>2.1363636363636363E-3</v>
      </c>
      <c r="F9" s="8"/>
      <c r="G9" s="8"/>
      <c r="H9" s="8"/>
      <c r="I9" s="8"/>
      <c r="J9" s="8"/>
      <c r="K9" s="8"/>
    </row>
    <row r="10" spans="1:11" x14ac:dyDescent="0.25">
      <c r="A10" s="8" t="s">
        <v>93</v>
      </c>
      <c r="B10" s="10">
        <v>2.0190588235294116</v>
      </c>
      <c r="C10" s="10">
        <v>0.89999992105263149</v>
      </c>
      <c r="D10" s="10">
        <v>1.1239749999999999</v>
      </c>
      <c r="E10" s="10">
        <v>2.0190588235294116</v>
      </c>
      <c r="F10" s="8"/>
      <c r="G10" s="8"/>
      <c r="H10" s="8"/>
      <c r="I10" s="8"/>
      <c r="J10" s="8"/>
      <c r="K10" s="8"/>
    </row>
    <row r="11" spans="1:11" x14ac:dyDescent="0.25">
      <c r="A11" s="8" t="s">
        <v>94</v>
      </c>
      <c r="B11" s="9">
        <v>2.3816484087183305</v>
      </c>
      <c r="C11" s="9">
        <v>6.1867112667225186</v>
      </c>
      <c r="D11" s="9">
        <v>2.0614025548031676</v>
      </c>
      <c r="E11" s="9">
        <v>2.080059615668663</v>
      </c>
      <c r="F11" s="8"/>
      <c r="G11" s="8"/>
      <c r="H11" s="8"/>
      <c r="I11" s="8"/>
      <c r="J11" s="8"/>
      <c r="K11" s="8"/>
    </row>
    <row r="12" spans="1:11" x14ac:dyDescent="0.25">
      <c r="A12" s="8" t="s">
        <v>95</v>
      </c>
      <c r="B12" s="9">
        <v>1.832876712328767</v>
      </c>
      <c r="C12" s="9">
        <v>5.2575342465753421</v>
      </c>
      <c r="D12" s="9">
        <v>1.832876712328767</v>
      </c>
      <c r="E12" s="9">
        <v>1.832876712328767</v>
      </c>
      <c r="F12" s="8"/>
      <c r="G12" s="8"/>
      <c r="H12" s="8"/>
      <c r="I12" s="8"/>
      <c r="J12" s="8"/>
      <c r="K12" s="8"/>
    </row>
    <row r="13" spans="1:11" x14ac:dyDescent="0.25">
      <c r="A13" s="8" t="s">
        <v>96</v>
      </c>
      <c r="B13" s="9">
        <v>11.334246575342467</v>
      </c>
      <c r="C13" s="9">
        <v>11.334246575342467</v>
      </c>
      <c r="D13" s="9">
        <v>2.3890410958904109</v>
      </c>
      <c r="E13" s="9">
        <v>3.6876712328767121</v>
      </c>
      <c r="F13" s="8"/>
      <c r="G13" s="8"/>
      <c r="H13" s="8"/>
      <c r="I13" s="8"/>
      <c r="J13" s="8"/>
      <c r="K13" s="8"/>
    </row>
    <row r="14" spans="1:11" x14ac:dyDescent="0.25">
      <c r="A14" s="8" t="s">
        <v>121</v>
      </c>
      <c r="B14" s="9">
        <v>135754.92056226384</v>
      </c>
      <c r="C14" s="9">
        <v>97086.290376175442</v>
      </c>
      <c r="D14" s="9">
        <v>142897.13136577781</v>
      </c>
      <c r="E14" s="9">
        <v>138017.14808109065</v>
      </c>
      <c r="F14" s="8"/>
      <c r="G14" s="8"/>
      <c r="H14" s="8"/>
      <c r="I14" s="8"/>
      <c r="J14" s="8"/>
      <c r="K14" s="8"/>
    </row>
    <row r="15" spans="1:11" x14ac:dyDescent="0.25">
      <c r="A15" s="8" t="s">
        <v>97</v>
      </c>
      <c r="B15" s="9">
        <v>171.07</v>
      </c>
      <c r="C15" s="9">
        <v>171.07</v>
      </c>
      <c r="D15" s="9">
        <v>21511.74</v>
      </c>
      <c r="E15" s="9">
        <v>1175</v>
      </c>
      <c r="F15" s="8"/>
      <c r="G15" s="8"/>
      <c r="H15" s="8"/>
      <c r="I15" s="8"/>
      <c r="J15" s="8"/>
      <c r="K15" s="8"/>
    </row>
    <row r="16" spans="1:11" x14ac:dyDescent="0.25">
      <c r="A16" s="8" t="s">
        <v>98</v>
      </c>
      <c r="B16" s="9">
        <v>2250000</v>
      </c>
      <c r="C16" s="9">
        <v>1083719.24</v>
      </c>
      <c r="D16" s="9">
        <v>2250000</v>
      </c>
      <c r="E16" s="9">
        <v>869742</v>
      </c>
      <c r="F16" s="8"/>
      <c r="G16" s="8"/>
      <c r="H16" s="8"/>
      <c r="I16" s="8"/>
      <c r="J16" s="8"/>
      <c r="K16" s="8"/>
    </row>
    <row r="17" spans="1:11" x14ac:dyDescent="0.25">
      <c r="A17" s="8" t="s">
        <v>99</v>
      </c>
      <c r="B17" s="9">
        <v>19.869854182451405</v>
      </c>
      <c r="C17" s="9">
        <v>15.780045861393775</v>
      </c>
      <c r="D17" s="9">
        <v>20.490599105157312</v>
      </c>
      <c r="E17" s="9">
        <v>19.93902337316656</v>
      </c>
      <c r="F17" s="8"/>
      <c r="G17" s="8"/>
      <c r="H17" s="8"/>
      <c r="I17" s="8"/>
      <c r="J17" s="8"/>
      <c r="K17" s="8"/>
    </row>
    <row r="18" spans="1:11" x14ac:dyDescent="0.25">
      <c r="A18" s="8" t="s">
        <v>100</v>
      </c>
      <c r="B18" s="9">
        <v>0</v>
      </c>
      <c r="C18" s="9">
        <v>0</v>
      </c>
      <c r="D18" s="9">
        <v>2.8333333333333335</v>
      </c>
      <c r="E18" s="9">
        <v>2.8333333333333335</v>
      </c>
      <c r="F18" s="8"/>
      <c r="G18" s="8"/>
      <c r="H18" s="8"/>
      <c r="I18" s="8"/>
      <c r="J18" s="8"/>
      <c r="K18" s="8"/>
    </row>
    <row r="19" spans="1:11" x14ac:dyDescent="0.25">
      <c r="A19" s="8" t="s">
        <v>101</v>
      </c>
      <c r="B19" s="9">
        <v>31.75</v>
      </c>
      <c r="C19" s="9">
        <v>31.75</v>
      </c>
      <c r="D19" s="9">
        <v>28.166666666666668</v>
      </c>
      <c r="E19" s="9">
        <v>28.166666666666668</v>
      </c>
      <c r="F19" s="8"/>
      <c r="G19" s="8"/>
      <c r="H19" s="8"/>
      <c r="I19" s="8"/>
      <c r="J19" s="8"/>
      <c r="K19" s="8"/>
    </row>
    <row r="20" spans="1:11" x14ac:dyDescent="0.25">
      <c r="A20" s="8" t="s">
        <v>102</v>
      </c>
      <c r="B20" s="10">
        <v>0.62794911199317127</v>
      </c>
      <c r="C20" s="10">
        <v>0.92508661710154461</v>
      </c>
      <c r="D20" s="10">
        <v>0.90345142921261512</v>
      </c>
      <c r="E20" s="10">
        <v>0.32730128275065806</v>
      </c>
      <c r="F20" s="8"/>
      <c r="G20" s="8"/>
      <c r="H20" s="8"/>
      <c r="I20" s="8"/>
      <c r="J20" s="8"/>
      <c r="K20" s="8"/>
    </row>
    <row r="21" spans="1:11" x14ac:dyDescent="0.25">
      <c r="A21" s="8" t="s">
        <v>146</v>
      </c>
      <c r="B21" s="10">
        <v>0.37205088800682329</v>
      </c>
      <c r="C21" s="10">
        <v>7.4913382898455505E-2</v>
      </c>
      <c r="D21" s="10">
        <v>9.6548570787382701E-2</v>
      </c>
      <c r="E21" s="10">
        <v>0.67269871724934105</v>
      </c>
      <c r="F21" s="8"/>
      <c r="G21" s="8"/>
      <c r="H21" s="8"/>
      <c r="I21" s="8"/>
      <c r="J21" s="8"/>
      <c r="K21" s="8"/>
    </row>
    <row r="22" spans="1:11" x14ac:dyDescent="0.25">
      <c r="A22" s="8" t="s">
        <v>103</v>
      </c>
      <c r="B22" s="10">
        <v>0</v>
      </c>
      <c r="C22" s="10">
        <v>0</v>
      </c>
      <c r="D22" s="10">
        <v>0</v>
      </c>
      <c r="E22" s="10">
        <v>0</v>
      </c>
      <c r="F22" s="8"/>
      <c r="G22" s="8"/>
      <c r="H22" s="8"/>
      <c r="I22" s="8"/>
      <c r="J22" s="8"/>
      <c r="K22" s="8"/>
    </row>
    <row r="23" spans="1:11" x14ac:dyDescent="0.25">
      <c r="A23" s="8" t="s">
        <v>104</v>
      </c>
      <c r="B23" s="10">
        <v>0.48653065237662257</v>
      </c>
      <c r="C23" s="10">
        <v>0.40085193217135867</v>
      </c>
      <c r="D23" s="10">
        <v>0.33840930110619477</v>
      </c>
      <c r="E23" s="10">
        <v>0.63810006033132705</v>
      </c>
      <c r="F23" s="8"/>
      <c r="G23" s="8"/>
      <c r="H23" s="8"/>
      <c r="I23" s="8"/>
      <c r="J23" s="8"/>
      <c r="K23" s="8"/>
    </row>
    <row r="24" spans="1:11" ht="21" x14ac:dyDescent="0.25">
      <c r="A24" s="89" t="s">
        <v>377</v>
      </c>
      <c r="B24" s="9">
        <v>1.717056742267165</v>
      </c>
      <c r="C24" s="9">
        <v>2.5296887287224044</v>
      </c>
      <c r="D24" s="9">
        <v>1.6878447482724388</v>
      </c>
      <c r="E24" s="9">
        <v>1.4311149643722927</v>
      </c>
      <c r="F24" s="8"/>
      <c r="G24" s="8"/>
      <c r="H24" s="8"/>
      <c r="I24" s="8"/>
      <c r="J24" s="8"/>
      <c r="K24" s="8"/>
    </row>
    <row r="25" spans="1:11" x14ac:dyDescent="0.25">
      <c r="A25" s="8" t="s">
        <v>251</v>
      </c>
      <c r="B25" s="9">
        <v>653752.23</v>
      </c>
      <c r="C25" s="9">
        <v>0</v>
      </c>
      <c r="D25" s="9">
        <v>0</v>
      </c>
      <c r="E25" s="9">
        <v>653752.23</v>
      </c>
      <c r="F25" s="8"/>
      <c r="G25" s="8"/>
      <c r="H25" s="8"/>
      <c r="I25" s="8"/>
      <c r="J25" s="8"/>
      <c r="K25" s="8"/>
    </row>
    <row r="26" spans="1:11" x14ac:dyDescent="0.25">
      <c r="A26" s="8" t="s">
        <v>106</v>
      </c>
      <c r="B26" s="9">
        <v>869742</v>
      </c>
      <c r="C26" s="9">
        <v>0</v>
      </c>
      <c r="D26" s="9">
        <v>0</v>
      </c>
      <c r="E26" s="9">
        <v>869742</v>
      </c>
      <c r="F26" s="8"/>
      <c r="G26" s="8"/>
      <c r="H26" s="8"/>
      <c r="I26" s="8"/>
      <c r="J26" s="8"/>
      <c r="K26" s="8"/>
    </row>
    <row r="27" spans="1:11" x14ac:dyDescent="0.25">
      <c r="A27" s="8" t="s">
        <v>107</v>
      </c>
      <c r="B27" s="9">
        <v>138017.14808109065</v>
      </c>
      <c r="C27" s="9">
        <v>0</v>
      </c>
      <c r="D27" s="9">
        <v>0</v>
      </c>
      <c r="E27" s="9">
        <v>138017.14808109065</v>
      </c>
      <c r="F27" s="8"/>
      <c r="G27" s="8"/>
      <c r="H27" s="8"/>
      <c r="I27" s="8"/>
      <c r="J27" s="8"/>
      <c r="K27" s="8"/>
    </row>
    <row r="28" spans="1:11" x14ac:dyDescent="0.25">
      <c r="A28" s="8" t="s">
        <v>108</v>
      </c>
      <c r="B28" s="9">
        <v>108499.45</v>
      </c>
      <c r="C28" s="9">
        <v>0</v>
      </c>
      <c r="D28" s="9">
        <v>0</v>
      </c>
      <c r="E28" s="9">
        <v>108499.45</v>
      </c>
      <c r="F28" s="8"/>
      <c r="G28" s="8"/>
      <c r="H28" s="8"/>
      <c r="I28" s="8"/>
      <c r="J28" s="8"/>
      <c r="K28" s="8"/>
    </row>
    <row r="29" spans="1:11" x14ac:dyDescent="0.25">
      <c r="A29" s="8" t="s">
        <v>109</v>
      </c>
      <c r="B29" s="9">
        <v>7105.6990217391285</v>
      </c>
      <c r="C29" s="9">
        <v>0</v>
      </c>
      <c r="D29" s="9">
        <v>0</v>
      </c>
      <c r="E29" s="9">
        <v>7105.6990217391285</v>
      </c>
      <c r="F29" s="8"/>
      <c r="G29" s="8"/>
      <c r="H29" s="8"/>
      <c r="I29" s="8"/>
      <c r="J29" s="8"/>
      <c r="K29" s="8"/>
    </row>
    <row r="30" spans="1:11" x14ac:dyDescent="0.25">
      <c r="A30" s="1"/>
      <c r="B30" s="3"/>
      <c r="C30" s="4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3"/>
      <c r="C31" s="4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21" t="s">
        <v>110</v>
      </c>
      <c r="B32" s="3"/>
      <c r="C32" s="4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3"/>
      <c r="C33" s="4"/>
      <c r="D33" s="5"/>
      <c r="E33" s="4"/>
      <c r="F33" s="1"/>
      <c r="G33" s="1"/>
      <c r="H33" s="1"/>
      <c r="I33" s="1"/>
      <c r="J33" s="1"/>
      <c r="K33" s="1"/>
    </row>
    <row r="34" spans="1:11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"/>
      <c r="G34" s="1"/>
      <c r="H34" s="1"/>
      <c r="I34" s="1"/>
      <c r="J34" s="1"/>
      <c r="K34" s="1"/>
    </row>
    <row r="35" spans="1:11" x14ac:dyDescent="0.25">
      <c r="A35" s="1"/>
      <c r="B35" s="3"/>
      <c r="C35" s="4"/>
      <c r="D35" s="5"/>
      <c r="E35" s="4"/>
      <c r="F35" s="1"/>
      <c r="G35" s="1"/>
      <c r="H35" s="1"/>
      <c r="I35" s="1"/>
      <c r="J35" s="1"/>
      <c r="K35" s="1"/>
    </row>
    <row r="36" spans="1:11" x14ac:dyDescent="0.25">
      <c r="A36" s="8" t="s">
        <v>18</v>
      </c>
      <c r="B36" s="9">
        <v>1445894.34</v>
      </c>
      <c r="C36" s="10">
        <v>1.7613311225681528E-3</v>
      </c>
      <c r="D36" s="11">
        <v>46</v>
      </c>
      <c r="E36" s="10">
        <v>7.6070778898627419E-3</v>
      </c>
      <c r="F36" s="1"/>
      <c r="G36" s="1"/>
      <c r="H36" s="1"/>
      <c r="I36" s="1"/>
      <c r="J36" s="1"/>
      <c r="K36" s="1"/>
    </row>
    <row r="37" spans="1:11" x14ac:dyDescent="0.25">
      <c r="A37" s="8" t="s">
        <v>19</v>
      </c>
      <c r="B37" s="9">
        <v>16604607.600000001</v>
      </c>
      <c r="C37" s="10">
        <v>2.0227074229996422E-2</v>
      </c>
      <c r="D37" s="11">
        <v>189</v>
      </c>
      <c r="E37" s="10">
        <v>3.1255167851827352E-2</v>
      </c>
      <c r="F37" s="1"/>
      <c r="G37" s="1"/>
      <c r="H37" s="1"/>
      <c r="I37" s="1"/>
      <c r="J37" s="1"/>
      <c r="K37" s="1"/>
    </row>
    <row r="38" spans="1:11" x14ac:dyDescent="0.25">
      <c r="A38" s="8" t="s">
        <v>20</v>
      </c>
      <c r="B38" s="9">
        <v>11211591.200000001</v>
      </c>
      <c r="C38" s="10">
        <v>1.365751560661841E-2</v>
      </c>
      <c r="D38" s="11">
        <v>91</v>
      </c>
      <c r="E38" s="10">
        <v>1.5048784521250207E-2</v>
      </c>
      <c r="F38" s="1"/>
      <c r="G38" s="1"/>
      <c r="H38" s="1"/>
      <c r="I38" s="1"/>
      <c r="J38" s="1"/>
      <c r="K38" s="1"/>
    </row>
    <row r="39" spans="1:11" x14ac:dyDescent="0.25">
      <c r="A39" s="8" t="s">
        <v>21</v>
      </c>
      <c r="B39" s="9">
        <v>13970090.030000005</v>
      </c>
      <c r="C39" s="10">
        <v>1.7017809444442578E-2</v>
      </c>
      <c r="D39" s="11">
        <v>110</v>
      </c>
      <c r="E39" s="10">
        <v>1.8190838432280469E-2</v>
      </c>
      <c r="F39" s="1"/>
      <c r="G39" s="1"/>
      <c r="H39" s="1"/>
      <c r="I39" s="1"/>
      <c r="J39" s="1"/>
      <c r="K39" s="1"/>
    </row>
    <row r="40" spans="1:11" x14ac:dyDescent="0.25">
      <c r="A40" s="8" t="s">
        <v>22</v>
      </c>
      <c r="B40" s="9">
        <v>21762245.560000006</v>
      </c>
      <c r="C40" s="10">
        <v>2.6509904175846356E-2</v>
      </c>
      <c r="D40" s="11">
        <v>192</v>
      </c>
      <c r="E40" s="10">
        <v>3.1751281627253186E-2</v>
      </c>
      <c r="F40" s="1"/>
      <c r="G40" s="1"/>
      <c r="H40" s="1"/>
      <c r="I40" s="1"/>
      <c r="J40" s="1"/>
      <c r="K40" s="1"/>
    </row>
    <row r="41" spans="1:11" x14ac:dyDescent="0.25">
      <c r="A41" s="8" t="s">
        <v>23</v>
      </c>
      <c r="B41" s="9">
        <v>35438786.969999976</v>
      </c>
      <c r="C41" s="10">
        <v>4.3170124337248379E-2</v>
      </c>
      <c r="D41" s="11">
        <v>260</v>
      </c>
      <c r="E41" s="10">
        <v>4.299652720357202E-2</v>
      </c>
      <c r="F41" s="1"/>
      <c r="G41" s="1"/>
      <c r="H41" s="1"/>
      <c r="I41" s="1"/>
      <c r="J41" s="1"/>
      <c r="K41" s="1"/>
    </row>
    <row r="42" spans="1:11" x14ac:dyDescent="0.25">
      <c r="A42" s="8" t="s">
        <v>24</v>
      </c>
      <c r="B42" s="9">
        <v>74785784.479999989</v>
      </c>
      <c r="C42" s="10">
        <v>9.1101075705364701E-2</v>
      </c>
      <c r="D42" s="11">
        <v>468</v>
      </c>
      <c r="E42" s="10">
        <v>7.7393748966429629E-2</v>
      </c>
      <c r="F42" s="1"/>
      <c r="G42" s="1"/>
      <c r="H42" s="1"/>
      <c r="I42" s="1"/>
      <c r="J42" s="1"/>
      <c r="K42" s="1"/>
    </row>
    <row r="43" spans="1:11" x14ac:dyDescent="0.25">
      <c r="A43" s="8" t="s">
        <v>25</v>
      </c>
      <c r="B43" s="9">
        <v>118317657.34000006</v>
      </c>
      <c r="C43" s="10">
        <v>0.1441298761998725</v>
      </c>
      <c r="D43" s="11">
        <v>755</v>
      </c>
      <c r="E43" s="10">
        <v>0.12485530014883413</v>
      </c>
      <c r="F43" s="1"/>
      <c r="G43" s="1"/>
      <c r="H43" s="1"/>
      <c r="I43" s="1"/>
      <c r="J43" s="1"/>
      <c r="K43" s="1"/>
    </row>
    <row r="44" spans="1:11" x14ac:dyDescent="0.25">
      <c r="A44" s="8" t="s">
        <v>42</v>
      </c>
      <c r="B44" s="9">
        <v>222341573.10999992</v>
      </c>
      <c r="C44" s="10">
        <v>0.27084768348937943</v>
      </c>
      <c r="D44" s="11">
        <v>1583</v>
      </c>
      <c r="E44" s="10">
        <v>0.26178270216636351</v>
      </c>
      <c r="F44" s="1"/>
      <c r="G44" s="1"/>
      <c r="H44" s="1"/>
      <c r="I44" s="1"/>
      <c r="J44" s="1"/>
      <c r="K44" s="1"/>
    </row>
    <row r="45" spans="1:11" x14ac:dyDescent="0.25">
      <c r="A45" s="8" t="s">
        <v>43</v>
      </c>
      <c r="B45" s="9">
        <v>295814409.60000074</v>
      </c>
      <c r="C45" s="10">
        <v>0.3603493780414167</v>
      </c>
      <c r="D45" s="11">
        <v>2281</v>
      </c>
      <c r="E45" s="10">
        <v>0.37721184058210683</v>
      </c>
      <c r="F45" s="1"/>
      <c r="G45" s="1"/>
      <c r="H45" s="1"/>
      <c r="I45" s="1"/>
      <c r="J45" s="1"/>
      <c r="K45" s="1"/>
    </row>
    <row r="46" spans="1:11" x14ac:dyDescent="0.25">
      <c r="A46" s="8" t="s">
        <v>44</v>
      </c>
      <c r="B46" s="9">
        <v>4743794.6399999997</v>
      </c>
      <c r="C46" s="10">
        <v>5.7787024316755991E-3</v>
      </c>
      <c r="D46" s="11">
        <v>48</v>
      </c>
      <c r="E46" s="10">
        <v>7.9378204068132965E-3</v>
      </c>
      <c r="F46" s="1"/>
      <c r="G46" s="1"/>
      <c r="H46" s="1"/>
      <c r="I46" s="1"/>
      <c r="J46" s="1"/>
      <c r="K46" s="1"/>
    </row>
    <row r="47" spans="1:11" x14ac:dyDescent="0.25">
      <c r="A47" s="8" t="s">
        <v>45</v>
      </c>
      <c r="B47" s="9">
        <v>672567.5</v>
      </c>
      <c r="C47" s="10">
        <v>8.1929504598368934E-4</v>
      </c>
      <c r="D47" s="11">
        <v>4</v>
      </c>
      <c r="E47" s="10">
        <v>6.6148503390110801E-4</v>
      </c>
      <c r="F47" s="1"/>
      <c r="G47" s="1"/>
      <c r="H47" s="1"/>
      <c r="I47" s="1"/>
      <c r="J47" s="1"/>
      <c r="K47" s="1"/>
    </row>
    <row r="48" spans="1:11" x14ac:dyDescent="0.25">
      <c r="A48" s="8" t="s">
        <v>46</v>
      </c>
      <c r="B48" s="9">
        <v>583823.99</v>
      </c>
      <c r="C48" s="10">
        <v>7.1119122278943156E-4</v>
      </c>
      <c r="D48" s="11">
        <v>3</v>
      </c>
      <c r="E48" s="10">
        <v>4.9611377542583103E-4</v>
      </c>
      <c r="F48" s="1"/>
      <c r="G48" s="1"/>
      <c r="H48" s="1"/>
      <c r="I48" s="1"/>
      <c r="J48" s="1"/>
      <c r="K48" s="1"/>
    </row>
    <row r="49" spans="1:11" x14ac:dyDescent="0.25">
      <c r="A49" s="8" t="s">
        <v>47</v>
      </c>
      <c r="B49" s="9">
        <v>1275946.23</v>
      </c>
      <c r="C49" s="10">
        <v>1.5543070772533092E-3</v>
      </c>
      <c r="D49" s="11">
        <v>4</v>
      </c>
      <c r="E49" s="10">
        <v>6.6148503390110801E-4</v>
      </c>
      <c r="F49" s="1"/>
      <c r="G49" s="1"/>
      <c r="H49" s="1"/>
      <c r="I49" s="1"/>
      <c r="J49" s="1"/>
      <c r="K49" s="1"/>
    </row>
    <row r="50" spans="1:11" x14ac:dyDescent="0.25">
      <c r="A50" s="8" t="s">
        <v>26</v>
      </c>
      <c r="B50" s="9">
        <v>163565.04999999999</v>
      </c>
      <c r="C50" s="10">
        <v>1.9924845485557127E-4</v>
      </c>
      <c r="D50" s="11">
        <v>2</v>
      </c>
      <c r="E50" s="10">
        <v>3.30742516950554E-4</v>
      </c>
      <c r="F50" s="1"/>
      <c r="G50" s="1"/>
      <c r="H50" s="1"/>
      <c r="I50" s="1"/>
      <c r="J50" s="1"/>
      <c r="K50" s="1"/>
    </row>
    <row r="51" spans="1:11" x14ac:dyDescent="0.25">
      <c r="A51" s="8" t="s">
        <v>27</v>
      </c>
      <c r="B51" s="9">
        <v>0</v>
      </c>
      <c r="C51" s="10">
        <v>0</v>
      </c>
      <c r="D51" s="11">
        <v>0</v>
      </c>
      <c r="E51" s="10">
        <v>0</v>
      </c>
      <c r="F51" s="1"/>
      <c r="G51" s="1"/>
      <c r="H51" s="1"/>
      <c r="I51" s="1"/>
      <c r="J51" s="1"/>
      <c r="K51" s="1"/>
    </row>
    <row r="52" spans="1:11" x14ac:dyDescent="0.25">
      <c r="A52" s="8" t="s">
        <v>28</v>
      </c>
      <c r="B52" s="9">
        <v>141675</v>
      </c>
      <c r="C52" s="10">
        <v>1.7258286438125419E-4</v>
      </c>
      <c r="D52" s="11">
        <v>1</v>
      </c>
      <c r="E52" s="10">
        <v>1.65371258475277E-4</v>
      </c>
      <c r="F52" s="1"/>
      <c r="G52" s="1"/>
      <c r="H52" s="1"/>
      <c r="I52" s="1"/>
      <c r="J52" s="1"/>
      <c r="K52" s="1"/>
    </row>
    <row r="53" spans="1:11" x14ac:dyDescent="0.25">
      <c r="A53" s="8" t="s">
        <v>5</v>
      </c>
      <c r="B53" s="9">
        <v>1635992</v>
      </c>
      <c r="C53" s="10">
        <v>1.9929005503075124E-3</v>
      </c>
      <c r="D53" s="11">
        <v>10</v>
      </c>
      <c r="E53" s="10">
        <v>1.65371258475277E-3</v>
      </c>
      <c r="F53" s="1"/>
      <c r="G53" s="1"/>
      <c r="H53" s="1"/>
      <c r="I53" s="1"/>
      <c r="J53" s="1"/>
      <c r="K53" s="1"/>
    </row>
    <row r="54" spans="1:11" x14ac:dyDescent="0.25">
      <c r="A54" s="8"/>
      <c r="B54" s="9"/>
      <c r="C54" s="10"/>
      <c r="D54" s="11"/>
      <c r="E54" s="10"/>
      <c r="F54" s="1"/>
      <c r="G54" s="1"/>
      <c r="H54" s="1"/>
      <c r="I54" s="1"/>
      <c r="J54" s="1"/>
      <c r="K54" s="1"/>
    </row>
    <row r="55" spans="1:11" ht="13.8" thickBot="1" x14ac:dyDescent="0.3">
      <c r="A55" s="22"/>
      <c r="B55" s="23">
        <f>SUM(B36:B54)</f>
        <v>820910004.6400007</v>
      </c>
      <c r="C55" s="24"/>
      <c r="D55" s="25">
        <f>SUM(D36:D54)</f>
        <v>6047</v>
      </c>
      <c r="E55" s="24"/>
      <c r="F55" s="1"/>
      <c r="G55" s="1"/>
      <c r="H55" s="1"/>
      <c r="I55" s="1"/>
      <c r="J55" s="1"/>
      <c r="K55" s="1"/>
    </row>
    <row r="56" spans="1:11" ht="13.8" thickTop="1" x14ac:dyDescent="0.25">
      <c r="A56" s="8"/>
      <c r="B56" s="9"/>
      <c r="C56" s="10"/>
      <c r="D56" s="11"/>
      <c r="E56" s="10"/>
      <c r="F56" s="1"/>
      <c r="G56" s="1"/>
      <c r="H56" s="1"/>
      <c r="I56" s="1"/>
      <c r="J56" s="1"/>
      <c r="K56" s="1"/>
    </row>
    <row r="57" spans="1:11" x14ac:dyDescent="0.25">
      <c r="A57" s="22" t="s">
        <v>115</v>
      </c>
      <c r="B57" s="9"/>
      <c r="C57" s="8"/>
      <c r="D57" s="24">
        <v>0.79189532283230957</v>
      </c>
      <c r="E57" s="10"/>
      <c r="F57" s="1"/>
      <c r="G57" s="1"/>
      <c r="H57" s="1"/>
      <c r="I57" s="1"/>
      <c r="J57" s="1"/>
      <c r="K57" s="1"/>
    </row>
    <row r="58" spans="1:11" x14ac:dyDescent="0.25">
      <c r="A58" s="1"/>
      <c r="B58" s="3"/>
      <c r="C58" s="4"/>
      <c r="D58" s="1"/>
      <c r="E58" s="1"/>
      <c r="F58" s="1"/>
      <c r="G58" s="1"/>
      <c r="H58" s="1"/>
      <c r="I58" s="1"/>
      <c r="J58" s="1"/>
      <c r="K58" s="1"/>
    </row>
    <row r="59" spans="1:11" x14ac:dyDescent="0.25">
      <c r="A59" s="1"/>
      <c r="B59" s="3"/>
      <c r="C59" s="4"/>
      <c r="D59" s="1"/>
      <c r="E59" s="1"/>
      <c r="F59" s="1"/>
      <c r="G59" s="1"/>
      <c r="H59" s="1"/>
      <c r="I59" s="1"/>
      <c r="J59" s="1"/>
      <c r="K59" s="1"/>
    </row>
    <row r="60" spans="1:11" x14ac:dyDescent="0.25">
      <c r="A60" s="21" t="s">
        <v>244</v>
      </c>
      <c r="B60" s="3"/>
      <c r="C60" s="4"/>
      <c r="D60" s="1"/>
      <c r="E60" s="1"/>
      <c r="F60" s="1"/>
      <c r="G60" s="1"/>
      <c r="H60" s="1"/>
      <c r="I60" s="1"/>
      <c r="J60" s="1"/>
      <c r="K60" s="1"/>
    </row>
    <row r="61" spans="1:11" x14ac:dyDescent="0.25">
      <c r="A61" s="1"/>
      <c r="B61" s="3"/>
      <c r="C61" s="4"/>
      <c r="D61" s="5"/>
      <c r="E61" s="4"/>
      <c r="F61" s="1"/>
      <c r="G61" s="1"/>
      <c r="H61" s="1"/>
      <c r="I61" s="1"/>
      <c r="J61" s="1"/>
      <c r="K61" s="1"/>
    </row>
    <row r="62" spans="1:11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  <c r="H62" s="1"/>
      <c r="I62" s="1"/>
      <c r="J62" s="1"/>
      <c r="K62" s="1"/>
    </row>
    <row r="63" spans="1:11" x14ac:dyDescent="0.25">
      <c r="A63" s="1"/>
      <c r="B63" s="3"/>
      <c r="C63" s="4"/>
      <c r="D63" s="5"/>
      <c r="E63" s="4"/>
      <c r="F63" s="1"/>
      <c r="G63" s="1"/>
      <c r="H63" s="1"/>
      <c r="I63" s="1"/>
      <c r="J63" s="1"/>
      <c r="K63" s="1"/>
    </row>
    <row r="64" spans="1:11" x14ac:dyDescent="0.25">
      <c r="A64" s="8" t="s">
        <v>18</v>
      </c>
      <c r="B64" s="9">
        <v>4855893.47</v>
      </c>
      <c r="C64" s="10">
        <v>5.9152567791270804E-3</v>
      </c>
      <c r="D64" s="11">
        <v>131</v>
      </c>
      <c r="E64" s="10">
        <v>2.1663634860261287E-2</v>
      </c>
      <c r="F64" s="1"/>
      <c r="G64" s="1"/>
      <c r="H64" s="1"/>
      <c r="I64" s="1"/>
      <c r="J64" s="1"/>
      <c r="K64" s="1"/>
    </row>
    <row r="65" spans="1:11" x14ac:dyDescent="0.25">
      <c r="A65" s="8" t="s">
        <v>19</v>
      </c>
      <c r="B65" s="9">
        <v>47190229.16999995</v>
      </c>
      <c r="C65" s="10">
        <v>5.7485265014762081E-2</v>
      </c>
      <c r="D65" s="11">
        <v>489</v>
      </c>
      <c r="E65" s="10">
        <v>8.0866545394410447E-2</v>
      </c>
      <c r="F65" s="1"/>
      <c r="G65" s="1"/>
      <c r="H65" s="1"/>
      <c r="I65" s="1"/>
      <c r="J65" s="1"/>
      <c r="K65" s="1"/>
    </row>
    <row r="66" spans="1:11" x14ac:dyDescent="0.25">
      <c r="A66" s="8" t="s">
        <v>20</v>
      </c>
      <c r="B66" s="9">
        <v>19621891.800000001</v>
      </c>
      <c r="C66" s="10">
        <v>2.390261013886041E-2</v>
      </c>
      <c r="D66" s="11">
        <v>135</v>
      </c>
      <c r="E66" s="10">
        <v>2.2325119894162394E-2</v>
      </c>
      <c r="F66" s="1"/>
      <c r="G66" s="1"/>
      <c r="H66" s="1"/>
      <c r="I66" s="1"/>
      <c r="J66" s="1"/>
      <c r="K66" s="1"/>
    </row>
    <row r="67" spans="1:11" x14ac:dyDescent="0.25">
      <c r="A67" s="8" t="s">
        <v>21</v>
      </c>
      <c r="B67" s="9">
        <v>40288269.619999968</v>
      </c>
      <c r="C67" s="10">
        <v>4.9077571709785543E-2</v>
      </c>
      <c r="D67" s="11">
        <v>278</v>
      </c>
      <c r="E67" s="10">
        <v>4.5973209856127004E-2</v>
      </c>
      <c r="F67" s="1"/>
      <c r="G67" s="1"/>
      <c r="H67" s="1"/>
      <c r="I67" s="1"/>
      <c r="J67" s="1"/>
      <c r="K67" s="1"/>
    </row>
    <row r="68" spans="1:11" x14ac:dyDescent="0.25">
      <c r="A68" s="8" t="s">
        <v>22</v>
      </c>
      <c r="B68" s="9">
        <v>75679829.100000009</v>
      </c>
      <c r="C68" s="10">
        <v>9.2190165392354431E-2</v>
      </c>
      <c r="D68" s="11">
        <v>477</v>
      </c>
      <c r="E68" s="10">
        <v>7.8882090292707124E-2</v>
      </c>
      <c r="F68" s="1"/>
      <c r="G68" s="1"/>
      <c r="H68" s="1"/>
      <c r="I68" s="1"/>
      <c r="J68" s="1"/>
      <c r="K68" s="1"/>
    </row>
    <row r="69" spans="1:11" x14ac:dyDescent="0.25">
      <c r="A69" s="8" t="s">
        <v>23</v>
      </c>
      <c r="B69" s="9">
        <v>129199862.60000004</v>
      </c>
      <c r="C69" s="10">
        <v>0.15738614692198705</v>
      </c>
      <c r="D69" s="11">
        <v>811</v>
      </c>
      <c r="E69" s="10">
        <v>0.13411609062344965</v>
      </c>
      <c r="F69" s="1"/>
      <c r="G69" s="1"/>
      <c r="H69" s="1"/>
      <c r="I69" s="1"/>
      <c r="J69" s="1"/>
      <c r="K69" s="1"/>
    </row>
    <row r="70" spans="1:11" x14ac:dyDescent="0.25">
      <c r="A70" s="8" t="s">
        <v>24</v>
      </c>
      <c r="B70" s="9">
        <v>259314248.40999985</v>
      </c>
      <c r="C70" s="10">
        <v>0.31588632973686204</v>
      </c>
      <c r="D70" s="11">
        <v>1762</v>
      </c>
      <c r="E70" s="10">
        <v>0.2913841574334381</v>
      </c>
      <c r="F70" s="1"/>
      <c r="G70" s="1"/>
      <c r="H70" s="1"/>
      <c r="I70" s="1"/>
      <c r="J70" s="1"/>
      <c r="K70" s="1"/>
    </row>
    <row r="71" spans="1:11" x14ac:dyDescent="0.25">
      <c r="A71" s="8" t="s">
        <v>25</v>
      </c>
      <c r="B71" s="9">
        <v>199775571.00999984</v>
      </c>
      <c r="C71" s="10">
        <v>0.24335867498363484</v>
      </c>
      <c r="D71" s="11">
        <v>1655</v>
      </c>
      <c r="E71" s="10">
        <v>0.27368943277658342</v>
      </c>
      <c r="F71" s="1"/>
      <c r="G71" s="1"/>
      <c r="H71" s="1"/>
      <c r="I71" s="1"/>
      <c r="J71" s="1"/>
      <c r="K71" s="1"/>
    </row>
    <row r="72" spans="1:11" x14ac:dyDescent="0.25">
      <c r="A72" s="8" t="s">
        <v>42</v>
      </c>
      <c r="B72" s="9">
        <v>40737018.36999999</v>
      </c>
      <c r="C72" s="10">
        <v>4.9624219633995964E-2</v>
      </c>
      <c r="D72" s="11">
        <v>286</v>
      </c>
      <c r="E72" s="10">
        <v>4.7296179923929219E-2</v>
      </c>
      <c r="F72" s="1"/>
      <c r="G72" s="1"/>
      <c r="H72" s="1"/>
      <c r="I72" s="1"/>
      <c r="J72" s="1"/>
      <c r="K72" s="1"/>
    </row>
    <row r="73" spans="1:11" x14ac:dyDescent="0.25">
      <c r="A73" s="8" t="s">
        <v>43</v>
      </c>
      <c r="B73" s="9">
        <v>1178688.01</v>
      </c>
      <c r="C73" s="10">
        <v>1.4358309721379261E-3</v>
      </c>
      <c r="D73" s="11">
        <v>6</v>
      </c>
      <c r="E73" s="10">
        <v>9.9222755085166207E-4</v>
      </c>
      <c r="F73" s="1"/>
      <c r="G73" s="1"/>
      <c r="H73" s="1"/>
      <c r="I73" s="1"/>
      <c r="J73" s="1"/>
      <c r="K73" s="1"/>
    </row>
    <row r="74" spans="1:11" x14ac:dyDescent="0.25">
      <c r="A74" s="8" t="s">
        <v>44</v>
      </c>
      <c r="B74" s="9">
        <v>221329.02</v>
      </c>
      <c r="C74" s="10">
        <v>2.6961423146141486E-4</v>
      </c>
      <c r="D74" s="11">
        <v>1</v>
      </c>
      <c r="E74" s="10">
        <v>1.65371258475277E-4</v>
      </c>
      <c r="F74" s="1"/>
      <c r="G74" s="1"/>
      <c r="H74" s="1"/>
      <c r="I74" s="1"/>
      <c r="J74" s="1"/>
      <c r="K74" s="1"/>
    </row>
    <row r="75" spans="1:11" x14ac:dyDescent="0.25">
      <c r="A75" s="8" t="s">
        <v>45</v>
      </c>
      <c r="B75" s="9">
        <v>0</v>
      </c>
      <c r="C75" s="10">
        <v>0</v>
      </c>
      <c r="D75" s="11">
        <v>0</v>
      </c>
      <c r="E75" s="10">
        <v>0</v>
      </c>
      <c r="F75" s="1"/>
      <c r="G75" s="1"/>
      <c r="H75" s="1"/>
      <c r="I75" s="1"/>
      <c r="J75" s="1"/>
      <c r="K75" s="1"/>
    </row>
    <row r="76" spans="1:11" x14ac:dyDescent="0.25">
      <c r="A76" s="8" t="s">
        <v>46</v>
      </c>
      <c r="B76" s="9">
        <v>300495</v>
      </c>
      <c r="C76" s="10">
        <v>3.6605108757540179E-4</v>
      </c>
      <c r="D76" s="11">
        <v>1</v>
      </c>
      <c r="E76" s="10">
        <v>1.65371258475277E-4</v>
      </c>
      <c r="F76" s="1"/>
      <c r="G76" s="1"/>
      <c r="H76" s="1"/>
      <c r="I76" s="1"/>
      <c r="J76" s="1"/>
      <c r="K76" s="1"/>
    </row>
    <row r="77" spans="1:11" x14ac:dyDescent="0.25">
      <c r="A77" s="8" t="s">
        <v>47</v>
      </c>
      <c r="B77" s="9">
        <v>605447.01</v>
      </c>
      <c r="C77" s="10">
        <v>7.3753152791152985E-4</v>
      </c>
      <c r="D77" s="11">
        <v>2</v>
      </c>
      <c r="E77" s="10">
        <v>3.30742516950554E-4</v>
      </c>
      <c r="F77" s="1"/>
      <c r="G77" s="1"/>
      <c r="H77" s="1"/>
      <c r="I77" s="1"/>
      <c r="J77" s="1"/>
      <c r="K77" s="1"/>
    </row>
    <row r="78" spans="1:11" x14ac:dyDescent="0.25">
      <c r="A78" s="8" t="s">
        <v>26</v>
      </c>
      <c r="B78" s="9">
        <v>163565.04999999999</v>
      </c>
      <c r="C78" s="10">
        <v>1.9924845485557154E-4</v>
      </c>
      <c r="D78" s="11">
        <v>2</v>
      </c>
      <c r="E78" s="10">
        <v>3.30742516950554E-4</v>
      </c>
      <c r="F78" s="1"/>
      <c r="G78" s="1"/>
      <c r="H78" s="1"/>
      <c r="I78" s="1"/>
      <c r="J78" s="1"/>
      <c r="K78" s="1"/>
    </row>
    <row r="79" spans="1:11" x14ac:dyDescent="0.25">
      <c r="A79" s="8" t="s">
        <v>27</v>
      </c>
      <c r="B79" s="9">
        <v>0</v>
      </c>
      <c r="C79" s="10">
        <v>0</v>
      </c>
      <c r="D79" s="11">
        <v>0</v>
      </c>
      <c r="E79" s="10">
        <v>0</v>
      </c>
      <c r="F79" s="1"/>
      <c r="G79" s="1"/>
      <c r="H79" s="1"/>
      <c r="I79" s="1"/>
      <c r="J79" s="1"/>
      <c r="K79" s="1"/>
    </row>
    <row r="80" spans="1:11" x14ac:dyDescent="0.25">
      <c r="A80" s="8" t="s">
        <v>28</v>
      </c>
      <c r="B80" s="9">
        <v>232409</v>
      </c>
      <c r="C80" s="10">
        <v>2.8311142352555469E-4</v>
      </c>
      <c r="D80" s="11">
        <v>2</v>
      </c>
      <c r="E80" s="10">
        <v>3.30742516950554E-4</v>
      </c>
      <c r="F80" s="1"/>
      <c r="G80" s="1"/>
      <c r="H80" s="1"/>
      <c r="I80" s="1"/>
      <c r="J80" s="1"/>
      <c r="K80" s="1"/>
    </row>
    <row r="81" spans="1:11" x14ac:dyDescent="0.25">
      <c r="A81" s="8" t="s">
        <v>5</v>
      </c>
      <c r="B81" s="9">
        <v>1545258</v>
      </c>
      <c r="C81" s="10">
        <v>1.8823719911632147E-3</v>
      </c>
      <c r="D81" s="11">
        <v>9</v>
      </c>
      <c r="E81" s="10">
        <v>1.4883413262774929E-3</v>
      </c>
      <c r="F81" s="1"/>
      <c r="G81" s="1"/>
      <c r="H81" s="1"/>
      <c r="I81" s="1"/>
      <c r="J81" s="1"/>
      <c r="K81" s="1"/>
    </row>
    <row r="82" spans="1:11" x14ac:dyDescent="0.25">
      <c r="A82" s="8"/>
      <c r="B82" s="9"/>
      <c r="C82" s="10"/>
      <c r="D82" s="11"/>
      <c r="E82" s="10"/>
      <c r="F82" s="1"/>
      <c r="G82" s="1"/>
      <c r="H82" s="1"/>
      <c r="I82" s="1"/>
      <c r="J82" s="1"/>
      <c r="K82" s="1"/>
    </row>
    <row r="83" spans="1:11" ht="13.8" thickBot="1" x14ac:dyDescent="0.3">
      <c r="A83" s="22"/>
      <c r="B83" s="23">
        <f>SUM(B64:B82)</f>
        <v>820910004.63999963</v>
      </c>
      <c r="C83" s="24"/>
      <c r="D83" s="25">
        <f>SUM(D64:D82)</f>
        <v>6047</v>
      </c>
      <c r="E83" s="24"/>
      <c r="F83" s="1"/>
      <c r="G83" s="1"/>
      <c r="H83" s="1"/>
      <c r="I83" s="1"/>
      <c r="J83" s="1"/>
      <c r="K83" s="1"/>
    </row>
    <row r="84" spans="1:11" ht="13.8" thickTop="1" x14ac:dyDescent="0.25">
      <c r="A84" s="8"/>
      <c r="B84" s="9"/>
      <c r="C84" s="10"/>
      <c r="D84" s="11"/>
      <c r="E84" s="10"/>
      <c r="F84" s="1"/>
      <c r="G84" s="1"/>
      <c r="H84" s="1"/>
      <c r="I84" s="1"/>
      <c r="J84" s="1"/>
      <c r="K84" s="1"/>
    </row>
    <row r="85" spans="1:11" x14ac:dyDescent="0.25">
      <c r="A85" s="22" t="s">
        <v>115</v>
      </c>
      <c r="B85" s="9"/>
      <c r="C85" s="8"/>
      <c r="D85" s="24">
        <v>0.69293493157049968</v>
      </c>
      <c r="E85" s="10"/>
      <c r="F85" s="1"/>
      <c r="G85" s="1"/>
      <c r="H85" s="1"/>
      <c r="I85" s="1"/>
      <c r="J85" s="1"/>
      <c r="K85" s="1"/>
    </row>
    <row r="86" spans="1:11" x14ac:dyDescent="0.25">
      <c r="A86" s="22"/>
      <c r="B86" s="9"/>
      <c r="C86" s="8"/>
      <c r="D86" s="24"/>
      <c r="E86" s="10"/>
      <c r="F86" s="1"/>
      <c r="G86" s="1"/>
      <c r="H86" s="1"/>
      <c r="I86" s="1"/>
      <c r="J86" s="1"/>
      <c r="K86" s="1"/>
    </row>
    <row r="87" spans="1:11" x14ac:dyDescent="0.25">
      <c r="A87" s="22"/>
      <c r="B87" s="9"/>
      <c r="C87" s="8"/>
      <c r="D87" s="24"/>
      <c r="E87" s="10"/>
      <c r="F87" s="1"/>
      <c r="G87" s="1"/>
      <c r="H87" s="1"/>
      <c r="I87" s="1"/>
      <c r="J87" s="1"/>
      <c r="K87" s="1"/>
    </row>
    <row r="88" spans="1:11" x14ac:dyDescent="0.25">
      <c r="A88" s="21" t="s">
        <v>245</v>
      </c>
      <c r="B88" s="3"/>
      <c r="C88" s="4"/>
      <c r="D88" s="1"/>
      <c r="E88" s="1"/>
      <c r="F88" s="1"/>
      <c r="G88" s="1"/>
      <c r="H88" s="1"/>
      <c r="I88" s="1"/>
      <c r="J88" s="1"/>
      <c r="K88" s="1"/>
    </row>
    <row r="89" spans="1:11" x14ac:dyDescent="0.25">
      <c r="A89" s="1"/>
      <c r="B89" s="3"/>
      <c r="C89" s="4"/>
      <c r="D89" s="5"/>
      <c r="E89" s="4"/>
      <c r="F89" s="1"/>
      <c r="G89" s="1"/>
      <c r="H89" s="1"/>
      <c r="I89" s="1"/>
      <c r="J89" s="1"/>
      <c r="K89" s="1"/>
    </row>
    <row r="90" spans="1:11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8"/>
      <c r="G90" s="18"/>
      <c r="H90" s="18"/>
      <c r="I90" s="18"/>
      <c r="J90" s="18"/>
      <c r="K90" s="18"/>
    </row>
    <row r="91" spans="1:11" x14ac:dyDescent="0.25">
      <c r="A91" s="1"/>
      <c r="B91" s="3"/>
      <c r="C91" s="4"/>
      <c r="D91" s="5"/>
      <c r="E91" s="4"/>
      <c r="F91" s="1"/>
      <c r="G91" s="1"/>
      <c r="H91" s="1"/>
      <c r="I91" s="1"/>
      <c r="J91" s="1"/>
      <c r="K91" s="1"/>
    </row>
    <row r="92" spans="1:11" x14ac:dyDescent="0.25">
      <c r="A92" s="8" t="s">
        <v>18</v>
      </c>
      <c r="B92" s="9">
        <v>5463333.3399999989</v>
      </c>
      <c r="C92" s="10">
        <v>6.6552159300286269E-3</v>
      </c>
      <c r="D92" s="11">
        <v>142</v>
      </c>
      <c r="E92" s="10">
        <v>2.3482718703489332E-2</v>
      </c>
      <c r="F92" s="1"/>
      <c r="G92" s="1"/>
      <c r="H92" s="1"/>
      <c r="I92" s="1"/>
      <c r="J92" s="1"/>
      <c r="K92" s="1"/>
    </row>
    <row r="93" spans="1:11" x14ac:dyDescent="0.25">
      <c r="A93" s="8" t="s">
        <v>19</v>
      </c>
      <c r="B93" s="9">
        <v>53555523.349999942</v>
      </c>
      <c r="C93" s="10">
        <v>6.5239213856927089E-2</v>
      </c>
      <c r="D93" s="11">
        <v>525</v>
      </c>
      <c r="E93" s="10">
        <v>8.6819910699520428E-2</v>
      </c>
      <c r="F93" s="1"/>
      <c r="G93" s="1"/>
      <c r="H93" s="1"/>
      <c r="I93" s="1"/>
      <c r="J93" s="1"/>
      <c r="K93" s="1"/>
    </row>
    <row r="94" spans="1:11" x14ac:dyDescent="0.25">
      <c r="A94" s="8" t="s">
        <v>20</v>
      </c>
      <c r="B94" s="9">
        <v>30221953.479999978</v>
      </c>
      <c r="C94" s="10">
        <v>3.6815184745194407E-2</v>
      </c>
      <c r="D94" s="11">
        <v>214</v>
      </c>
      <c r="E94" s="10">
        <v>3.5389449313709277E-2</v>
      </c>
      <c r="F94" s="1"/>
      <c r="G94" s="1"/>
      <c r="H94" s="1"/>
      <c r="I94" s="1"/>
      <c r="J94" s="1"/>
      <c r="K94" s="1"/>
    </row>
    <row r="95" spans="1:11" x14ac:dyDescent="0.25">
      <c r="A95" s="8" t="s">
        <v>21</v>
      </c>
      <c r="B95" s="9">
        <v>67869676.669999972</v>
      </c>
      <c r="C95" s="10">
        <v>8.2676147551354828E-2</v>
      </c>
      <c r="D95" s="11">
        <v>400</v>
      </c>
      <c r="E95" s="10">
        <v>6.6148503390110802E-2</v>
      </c>
      <c r="F95" s="1"/>
      <c r="G95" s="1"/>
      <c r="H95" s="1"/>
      <c r="I95" s="1"/>
      <c r="J95" s="1"/>
      <c r="K95" s="1"/>
    </row>
    <row r="96" spans="1:11" x14ac:dyDescent="0.25">
      <c r="A96" s="8" t="s">
        <v>22</v>
      </c>
      <c r="B96" s="9">
        <v>109917297.24999999</v>
      </c>
      <c r="C96" s="10">
        <v>0.13389689080254655</v>
      </c>
      <c r="D96" s="11">
        <v>698</v>
      </c>
      <c r="E96" s="10">
        <v>0.11542913841574334</v>
      </c>
      <c r="F96" s="1"/>
      <c r="G96" s="1"/>
      <c r="H96" s="1"/>
      <c r="I96" s="1"/>
      <c r="J96" s="1"/>
      <c r="K96" s="1"/>
    </row>
    <row r="97" spans="1:11" x14ac:dyDescent="0.25">
      <c r="A97" s="8" t="s">
        <v>23</v>
      </c>
      <c r="B97" s="9">
        <v>165318221.28999993</v>
      </c>
      <c r="C97" s="10">
        <v>0.20138409856814732</v>
      </c>
      <c r="D97" s="11">
        <v>1116</v>
      </c>
      <c r="E97" s="10">
        <v>0.18455432445840914</v>
      </c>
      <c r="F97" s="1"/>
      <c r="G97" s="1"/>
      <c r="H97" s="1"/>
      <c r="I97" s="1"/>
      <c r="J97" s="1"/>
      <c r="K97" s="1"/>
    </row>
    <row r="98" spans="1:11" x14ac:dyDescent="0.25">
      <c r="A98" s="8" t="s">
        <v>24</v>
      </c>
      <c r="B98" s="9">
        <v>252322287.47999993</v>
      </c>
      <c r="C98" s="10">
        <v>0.30736900032136033</v>
      </c>
      <c r="D98" s="11">
        <v>1929</v>
      </c>
      <c r="E98" s="10">
        <v>0.31900115759880932</v>
      </c>
      <c r="F98" s="1"/>
      <c r="G98" s="1"/>
      <c r="H98" s="1"/>
      <c r="I98" s="1"/>
      <c r="J98" s="1"/>
      <c r="K98" s="1"/>
    </row>
    <row r="99" spans="1:11" x14ac:dyDescent="0.25">
      <c r="A99" s="8" t="s">
        <v>25</v>
      </c>
      <c r="B99" s="9">
        <v>97191702.099999905</v>
      </c>
      <c r="C99" s="10">
        <v>0.11839507564854468</v>
      </c>
      <c r="D99" s="11">
        <v>775</v>
      </c>
      <c r="E99" s="10">
        <v>0.12816272531833967</v>
      </c>
      <c r="F99" s="1"/>
      <c r="G99" s="1"/>
      <c r="H99" s="1"/>
      <c r="I99" s="1"/>
      <c r="J99" s="1"/>
      <c r="K99" s="1"/>
    </row>
    <row r="100" spans="1:11" x14ac:dyDescent="0.25">
      <c r="A100" s="8" t="s">
        <v>42</v>
      </c>
      <c r="B100" s="9">
        <v>33659015.459999993</v>
      </c>
      <c r="C100" s="10">
        <v>4.1002077291969127E-2</v>
      </c>
      <c r="D100" s="11">
        <v>215</v>
      </c>
      <c r="E100" s="10">
        <v>3.5554820572184558E-2</v>
      </c>
      <c r="F100" s="1"/>
      <c r="G100" s="1"/>
      <c r="H100" s="1"/>
      <c r="I100" s="1"/>
      <c r="J100" s="1"/>
      <c r="K100" s="1"/>
    </row>
    <row r="101" spans="1:11" x14ac:dyDescent="0.25">
      <c r="A101" s="8" t="s">
        <v>43</v>
      </c>
      <c r="B101" s="9">
        <v>2322491.14</v>
      </c>
      <c r="C101" s="10">
        <v>2.8291665674345162E-3</v>
      </c>
      <c r="D101" s="11">
        <v>16</v>
      </c>
      <c r="E101" s="10">
        <v>2.645940135604432E-3</v>
      </c>
      <c r="F101" s="1"/>
      <c r="G101" s="1"/>
      <c r="H101" s="1"/>
      <c r="I101" s="1"/>
      <c r="J101" s="1"/>
      <c r="K101" s="1"/>
    </row>
    <row r="102" spans="1:11" x14ac:dyDescent="0.25">
      <c r="A102" s="8" t="s">
        <v>44</v>
      </c>
      <c r="B102" s="9">
        <v>0</v>
      </c>
      <c r="C102" s="10">
        <v>0</v>
      </c>
      <c r="D102" s="11">
        <v>0</v>
      </c>
      <c r="E102" s="10">
        <v>0</v>
      </c>
      <c r="F102" s="1"/>
      <c r="G102" s="1"/>
      <c r="H102" s="1"/>
      <c r="I102" s="1"/>
      <c r="J102" s="1"/>
      <c r="K102" s="1"/>
    </row>
    <row r="103" spans="1:11" x14ac:dyDescent="0.25">
      <c r="A103" s="8" t="s">
        <v>45</v>
      </c>
      <c r="B103" s="9">
        <v>221329.02</v>
      </c>
      <c r="C103" s="10">
        <v>2.6961423146141486E-4</v>
      </c>
      <c r="D103" s="11">
        <v>1</v>
      </c>
      <c r="E103" s="10">
        <v>1.65371258475277E-4</v>
      </c>
      <c r="F103" s="1"/>
      <c r="G103" s="1"/>
      <c r="H103" s="1"/>
      <c r="I103" s="1"/>
      <c r="J103" s="1"/>
      <c r="K103" s="1"/>
    </row>
    <row r="104" spans="1:11" x14ac:dyDescent="0.25">
      <c r="A104" s="8" t="s">
        <v>46</v>
      </c>
      <c r="B104" s="9">
        <v>300495</v>
      </c>
      <c r="C104" s="10">
        <v>3.6605108757540184E-4</v>
      </c>
      <c r="D104" s="11">
        <v>1</v>
      </c>
      <c r="E104" s="10">
        <v>1.65371258475277E-4</v>
      </c>
      <c r="F104" s="1"/>
      <c r="G104" s="1"/>
      <c r="H104" s="1"/>
      <c r="I104" s="1"/>
      <c r="J104" s="1"/>
      <c r="K104" s="1"/>
    </row>
    <row r="105" spans="1:11" x14ac:dyDescent="0.25">
      <c r="A105" s="8" t="s">
        <v>47</v>
      </c>
      <c r="B105" s="9">
        <v>605447.01</v>
      </c>
      <c r="C105" s="10">
        <v>7.3753152791152996E-4</v>
      </c>
      <c r="D105" s="11">
        <v>2</v>
      </c>
      <c r="E105" s="10">
        <v>3.30742516950554E-4</v>
      </c>
      <c r="F105" s="1"/>
      <c r="G105" s="1"/>
      <c r="H105" s="1"/>
      <c r="I105" s="1"/>
      <c r="J105" s="1"/>
      <c r="K105" s="1"/>
    </row>
    <row r="106" spans="1:11" x14ac:dyDescent="0.25">
      <c r="A106" s="8" t="s">
        <v>26</v>
      </c>
      <c r="B106" s="9">
        <v>163565.04999999999</v>
      </c>
      <c r="C106" s="10">
        <v>1.9924845485557157E-4</v>
      </c>
      <c r="D106" s="11">
        <v>2</v>
      </c>
      <c r="E106" s="10">
        <v>3.30742516950554E-4</v>
      </c>
      <c r="F106" s="1"/>
      <c r="G106" s="1"/>
      <c r="H106" s="1"/>
      <c r="I106" s="1"/>
      <c r="J106" s="1"/>
      <c r="K106" s="1"/>
    </row>
    <row r="107" spans="1:11" x14ac:dyDescent="0.25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  <c r="F107" s="1"/>
      <c r="G107" s="1"/>
      <c r="H107" s="1"/>
      <c r="I107" s="1"/>
      <c r="J107" s="1"/>
      <c r="K107" s="1"/>
    </row>
    <row r="108" spans="1:11" x14ac:dyDescent="0.25">
      <c r="A108" s="8" t="s">
        <v>28</v>
      </c>
      <c r="B108" s="9">
        <v>232409</v>
      </c>
      <c r="C108" s="10">
        <v>2.8311142352555475E-4</v>
      </c>
      <c r="D108" s="11">
        <v>2</v>
      </c>
      <c r="E108" s="10">
        <v>3.30742516950554E-4</v>
      </c>
      <c r="F108" s="1"/>
      <c r="G108" s="1"/>
      <c r="H108" s="1"/>
      <c r="I108" s="1"/>
      <c r="J108" s="1"/>
      <c r="K108" s="1"/>
    </row>
    <row r="109" spans="1:11" x14ac:dyDescent="0.25">
      <c r="A109" s="8" t="s">
        <v>5</v>
      </c>
      <c r="B109" s="9">
        <v>1545258</v>
      </c>
      <c r="C109" s="10">
        <v>1.8823719911632152E-3</v>
      </c>
      <c r="D109" s="11">
        <v>9</v>
      </c>
      <c r="E109" s="10">
        <v>1.4883413262774929E-3</v>
      </c>
      <c r="F109" s="1"/>
      <c r="G109" s="1"/>
      <c r="H109" s="1"/>
      <c r="I109" s="1"/>
      <c r="J109" s="1"/>
      <c r="K109" s="1"/>
    </row>
    <row r="110" spans="1:11" x14ac:dyDescent="0.25">
      <c r="A110" s="8"/>
      <c r="B110" s="9"/>
      <c r="C110" s="10"/>
      <c r="D110" s="11"/>
      <c r="E110" s="10"/>
      <c r="F110" s="1"/>
      <c r="G110" s="1"/>
      <c r="H110" s="1"/>
      <c r="I110" s="1"/>
      <c r="J110" s="1"/>
      <c r="K110" s="1"/>
    </row>
    <row r="111" spans="1:11" ht="13.8" thickBot="1" x14ac:dyDescent="0.3">
      <c r="A111" s="22"/>
      <c r="B111" s="23">
        <f>SUM(B92:B110)</f>
        <v>820910004.63999951</v>
      </c>
      <c r="C111" s="24"/>
      <c r="D111" s="25">
        <f>SUM(D92:D110)</f>
        <v>6047</v>
      </c>
      <c r="E111" s="24"/>
      <c r="F111" s="7"/>
      <c r="G111" s="7"/>
      <c r="H111" s="7"/>
      <c r="I111" s="7"/>
      <c r="J111" s="7"/>
      <c r="K111" s="7"/>
    </row>
    <row r="112" spans="1:11" ht="13.8" thickTop="1" x14ac:dyDescent="0.25">
      <c r="A112" s="8"/>
      <c r="B112" s="9"/>
      <c r="C112" s="10"/>
      <c r="D112" s="11"/>
      <c r="E112" s="10"/>
      <c r="F112" s="1"/>
      <c r="G112" s="1"/>
      <c r="H112" s="1"/>
      <c r="I112" s="1"/>
      <c r="J112" s="1"/>
      <c r="K112" s="1"/>
    </row>
    <row r="113" spans="1:11" x14ac:dyDescent="0.25">
      <c r="A113" s="22" t="s">
        <v>115</v>
      </c>
      <c r="B113" s="9"/>
      <c r="C113" s="8"/>
      <c r="D113" s="24">
        <v>0.66721708908504807</v>
      </c>
      <c r="E113" s="10"/>
      <c r="F113" s="1"/>
      <c r="G113" s="1"/>
      <c r="H113" s="1"/>
      <c r="I113" s="1"/>
      <c r="J113" s="1"/>
      <c r="K113" s="1"/>
    </row>
    <row r="114" spans="1:11" x14ac:dyDescent="0.25">
      <c r="A114" s="8"/>
      <c r="B114" s="9"/>
      <c r="C114" s="10"/>
      <c r="D114" s="11"/>
      <c r="E114" s="10"/>
      <c r="F114" s="1"/>
      <c r="G114" s="1"/>
      <c r="H114" s="1"/>
      <c r="I114" s="1"/>
      <c r="J114" s="1"/>
      <c r="K114" s="1"/>
    </row>
    <row r="115" spans="1:11" x14ac:dyDescent="0.25">
      <c r="A115" s="8"/>
      <c r="B115" s="9"/>
      <c r="C115" s="10"/>
      <c r="D115" s="11"/>
      <c r="E115" s="10"/>
      <c r="F115" s="1"/>
      <c r="G115" s="1"/>
      <c r="H115" s="1"/>
      <c r="I115" s="1"/>
      <c r="J115" s="1"/>
      <c r="K115" s="1"/>
    </row>
    <row r="116" spans="1:11" x14ac:dyDescent="0.25">
      <c r="A116" s="21" t="s">
        <v>116</v>
      </c>
      <c r="B116" s="9"/>
      <c r="C116" s="10"/>
      <c r="D116" s="11"/>
      <c r="E116" s="10"/>
      <c r="F116" s="1"/>
      <c r="G116" s="1"/>
      <c r="H116" s="1"/>
      <c r="I116" s="1"/>
      <c r="J116" s="1"/>
      <c r="K116" s="1"/>
    </row>
    <row r="117" spans="1:11" x14ac:dyDescent="0.25">
      <c r="A117" s="1"/>
      <c r="B117" s="3"/>
      <c r="C117" s="4"/>
      <c r="D117" s="5"/>
      <c r="E117" s="4"/>
      <c r="F117" s="1"/>
      <c r="G117" s="1"/>
      <c r="H117" s="1"/>
      <c r="I117" s="1"/>
      <c r="J117" s="1"/>
      <c r="K117" s="1"/>
    </row>
    <row r="118" spans="1:11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  <c r="H118" s="19"/>
      <c r="I118" s="19"/>
      <c r="J118" s="19"/>
      <c r="K118" s="19"/>
    </row>
    <row r="119" spans="1:11" x14ac:dyDescent="0.25">
      <c r="A119" s="1"/>
      <c r="B119" s="3"/>
      <c r="C119" s="4"/>
      <c r="D119" s="5"/>
      <c r="E119" s="4"/>
      <c r="F119" s="1"/>
      <c r="G119" s="1"/>
      <c r="H119" s="1"/>
      <c r="I119" s="1"/>
      <c r="J119" s="1"/>
      <c r="K119" s="1"/>
    </row>
    <row r="120" spans="1:11" x14ac:dyDescent="0.25">
      <c r="A120" s="8" t="s">
        <v>48</v>
      </c>
      <c r="B120" s="9">
        <f>+PML!AX97+MTL!BF97</f>
        <v>2633813.7000000002</v>
      </c>
      <c r="C120" s="10">
        <f>+B120/$B$126</f>
        <v>3.2084073590442092E-3</v>
      </c>
      <c r="D120" s="11">
        <f>+PML!AZ97+MTL!BH97</f>
        <v>83</v>
      </c>
      <c r="E120" s="10">
        <f>+D120/$D$126</f>
        <v>1.372581445344799E-2</v>
      </c>
      <c r="F120" s="39"/>
      <c r="G120" s="1"/>
      <c r="H120" s="1"/>
      <c r="I120" s="1"/>
      <c r="J120" s="1"/>
      <c r="K120" s="1"/>
    </row>
    <row r="121" spans="1:11" x14ac:dyDescent="0.25">
      <c r="A121" s="8" t="s">
        <v>49</v>
      </c>
      <c r="B121" s="9">
        <f>+PML!AX98+MTL!BF98</f>
        <v>512480412.03000009</v>
      </c>
      <c r="C121" s="10">
        <f>+B121/$B$126</f>
        <v>0.62428330649318919</v>
      </c>
      <c r="D121" s="11">
        <f>+PML!AZ98+MTL!BH98</f>
        <v>3532</v>
      </c>
      <c r="E121" s="10">
        <f>+D121/$D$126</f>
        <v>0.58409128493467832</v>
      </c>
      <c r="F121" s="39"/>
      <c r="G121" s="1"/>
      <c r="H121" s="1"/>
      <c r="I121" s="1"/>
      <c r="J121" s="1"/>
      <c r="K121" s="1"/>
    </row>
    <row r="122" spans="1:11" x14ac:dyDescent="0.25">
      <c r="A122" s="8" t="s">
        <v>50</v>
      </c>
      <c r="B122" s="9">
        <f>+PML!AX99+MTL!BF99</f>
        <v>297406586.22000247</v>
      </c>
      <c r="C122" s="10">
        <f>+B122/$B$126</f>
        <v>0.36228890443408046</v>
      </c>
      <c r="D122" s="11">
        <f>+PML!AZ99+MTL!BH99</f>
        <v>2362</v>
      </c>
      <c r="E122" s="10">
        <f>+D122/$D$126</f>
        <v>0.39060691251860424</v>
      </c>
      <c r="F122" s="39"/>
      <c r="G122" s="1"/>
      <c r="H122" s="1"/>
      <c r="I122" s="1"/>
      <c r="J122" s="1"/>
      <c r="K122" s="1"/>
    </row>
    <row r="123" spans="1:11" x14ac:dyDescent="0.25">
      <c r="A123" s="8" t="s">
        <v>51</v>
      </c>
      <c r="B123" s="9">
        <f>+PML!AX100+MTL!BF100</f>
        <v>0</v>
      </c>
      <c r="C123" s="10">
        <f>+B123/$B$126</f>
        <v>0</v>
      </c>
      <c r="D123" s="11">
        <f>+PML!AZ100+MTL!BH100</f>
        <v>0</v>
      </c>
      <c r="E123" s="10">
        <f>+D123/$D$126</f>
        <v>0</v>
      </c>
      <c r="F123" s="39"/>
      <c r="G123" s="1"/>
      <c r="H123" s="1"/>
      <c r="I123" s="1"/>
      <c r="J123" s="1"/>
      <c r="K123" s="1"/>
    </row>
    <row r="124" spans="1:11" x14ac:dyDescent="0.25">
      <c r="A124" s="8" t="s">
        <v>3</v>
      </c>
      <c r="B124" s="9">
        <f>+PML!AX101+MTL!BF101</f>
        <v>8389192.6900000013</v>
      </c>
      <c r="C124" s="10">
        <f>+B124/$B$126</f>
        <v>1.0219381713686084E-2</v>
      </c>
      <c r="D124" s="11">
        <f>+PML!AZ101+MTL!BH101</f>
        <v>70</v>
      </c>
      <c r="E124" s="10">
        <f>+D124/$D$126</f>
        <v>1.1575988093269389E-2</v>
      </c>
      <c r="F124" s="39"/>
      <c r="G124" s="1"/>
      <c r="H124" s="1"/>
      <c r="I124" s="1"/>
      <c r="J124" s="1"/>
      <c r="K124" s="1"/>
    </row>
    <row r="125" spans="1:11" x14ac:dyDescent="0.25">
      <c r="A125" s="8"/>
      <c r="B125" s="9"/>
      <c r="C125" s="10"/>
      <c r="D125" s="11"/>
      <c r="E125" s="10"/>
      <c r="F125" s="1"/>
      <c r="G125" s="1"/>
      <c r="H125" s="1"/>
      <c r="I125" s="1"/>
      <c r="J125" s="1"/>
      <c r="K125" s="1"/>
    </row>
    <row r="126" spans="1:11" ht="13.8" thickBot="1" x14ac:dyDescent="0.3">
      <c r="A126" s="22"/>
      <c r="B126" s="23">
        <f>SUM(B120:B125)</f>
        <v>820910004.64000261</v>
      </c>
      <c r="C126" s="24"/>
      <c r="D126" s="25">
        <f>SUM(D120:D125)</f>
        <v>6047</v>
      </c>
      <c r="E126" s="24"/>
      <c r="F126" s="1"/>
      <c r="G126" s="1"/>
      <c r="H126" s="1"/>
      <c r="I126" s="1"/>
      <c r="J126" s="1"/>
      <c r="K126" s="1"/>
    </row>
    <row r="127" spans="1:11" ht="13.8" thickTop="1" x14ac:dyDescent="0.25">
      <c r="A127" s="8"/>
      <c r="B127" s="9"/>
      <c r="C127" s="10"/>
      <c r="D127" s="11"/>
      <c r="E127" s="10"/>
      <c r="F127" s="1"/>
      <c r="G127" s="1"/>
      <c r="H127" s="1"/>
      <c r="I127" s="1"/>
      <c r="J127" s="1"/>
      <c r="K127" s="1"/>
    </row>
    <row r="128" spans="1:11" x14ac:dyDescent="0.25">
      <c r="A128" s="8"/>
      <c r="B128" s="9"/>
      <c r="C128" s="10"/>
      <c r="D128" s="11"/>
      <c r="E128" s="10"/>
      <c r="F128" s="1"/>
      <c r="G128" s="1"/>
      <c r="H128" s="1"/>
      <c r="I128" s="1"/>
      <c r="J128" s="1"/>
      <c r="K128" s="1"/>
    </row>
    <row r="129" spans="1:11" x14ac:dyDescent="0.25">
      <c r="A129" s="21" t="s">
        <v>118</v>
      </c>
      <c r="B129" s="9"/>
      <c r="C129" s="10"/>
      <c r="D129" s="11"/>
      <c r="E129" s="10"/>
      <c r="F129" s="1"/>
      <c r="G129" s="1"/>
      <c r="H129" s="1"/>
      <c r="I129" s="1"/>
      <c r="J129" s="1"/>
      <c r="K129" s="1"/>
    </row>
    <row r="130" spans="1:11" x14ac:dyDescent="0.25">
      <c r="A130" s="1"/>
      <c r="B130" s="3"/>
      <c r="C130" s="4"/>
      <c r="D130" s="5"/>
      <c r="E130" s="4"/>
      <c r="F130" s="1"/>
      <c r="G130" s="1"/>
      <c r="H130" s="1"/>
      <c r="I130" s="1"/>
      <c r="J130" s="1"/>
      <c r="K130" s="1"/>
    </row>
    <row r="131" spans="1:11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  <c r="H131" s="19"/>
      <c r="I131" s="19"/>
      <c r="J131" s="19"/>
      <c r="K131" s="19"/>
    </row>
    <row r="132" spans="1:11" x14ac:dyDescent="0.25">
      <c r="A132" s="1"/>
      <c r="B132" s="3"/>
      <c r="C132" s="4"/>
      <c r="D132" s="5"/>
      <c r="E132" s="4"/>
      <c r="F132" s="1"/>
      <c r="G132" s="1"/>
      <c r="H132" s="1"/>
      <c r="I132" s="1"/>
      <c r="J132" s="1"/>
      <c r="K132" s="1"/>
    </row>
    <row r="133" spans="1:11" x14ac:dyDescent="0.25">
      <c r="A133" s="8" t="s">
        <v>6</v>
      </c>
      <c r="B133" s="9">
        <v>760992763.61001039</v>
      </c>
      <c r="C133" s="10">
        <v>0.92701119405131971</v>
      </c>
      <c r="D133" s="11">
        <v>5412</v>
      </c>
      <c r="E133" s="10">
        <v>0.89498925086819914</v>
      </c>
      <c r="F133" s="1"/>
      <c r="G133" s="1"/>
      <c r="H133" s="1"/>
      <c r="I133" s="1"/>
      <c r="J133" s="1"/>
      <c r="K133" s="1"/>
    </row>
    <row r="134" spans="1:11" x14ac:dyDescent="0.25">
      <c r="A134" s="8" t="s">
        <v>7</v>
      </c>
      <c r="B134" s="9">
        <v>59917241.029999979</v>
      </c>
      <c r="C134" s="10">
        <v>7.2988805948680319E-2</v>
      </c>
      <c r="D134" s="11">
        <v>635</v>
      </c>
      <c r="E134" s="10">
        <v>0.10501074913180089</v>
      </c>
      <c r="F134" s="1"/>
      <c r="G134" s="1"/>
      <c r="H134" s="1"/>
      <c r="I134" s="1"/>
      <c r="J134" s="1"/>
      <c r="K134" s="1"/>
    </row>
    <row r="135" spans="1:11" x14ac:dyDescent="0.25">
      <c r="A135" s="8"/>
      <c r="B135" s="9"/>
      <c r="C135" s="10"/>
      <c r="D135" s="11"/>
      <c r="E135" s="10"/>
      <c r="F135" s="1"/>
      <c r="G135" s="1"/>
      <c r="H135" s="1"/>
      <c r="I135" s="1"/>
      <c r="J135" s="1"/>
      <c r="K135" s="1"/>
    </row>
    <row r="136" spans="1:11" ht="13.8" thickBot="1" x14ac:dyDescent="0.3">
      <c r="A136" s="22"/>
      <c r="B136" s="23">
        <f>SUM(B133:B135)</f>
        <v>820910004.64001036</v>
      </c>
      <c r="C136" s="24"/>
      <c r="D136" s="25">
        <f>SUM(D133:D135)</f>
        <v>6047</v>
      </c>
      <c r="E136" s="24"/>
      <c r="F136" s="7"/>
      <c r="G136" s="7"/>
      <c r="H136" s="7"/>
      <c r="I136" s="7"/>
      <c r="J136" s="7"/>
      <c r="K136" s="7"/>
    </row>
    <row r="137" spans="1:11" ht="13.8" thickTop="1" x14ac:dyDescent="0.25">
      <c r="A137" s="8"/>
      <c r="B137" s="9"/>
      <c r="C137" s="10"/>
      <c r="D137" s="11"/>
      <c r="E137" s="10"/>
      <c r="F137" s="1"/>
      <c r="G137" s="1"/>
      <c r="H137" s="1"/>
      <c r="I137" s="1"/>
      <c r="J137" s="1"/>
      <c r="K137" s="1"/>
    </row>
    <row r="138" spans="1:11" x14ac:dyDescent="0.25">
      <c r="A138" s="8"/>
      <c r="B138" s="9"/>
      <c r="C138" s="10"/>
      <c r="D138" s="11"/>
      <c r="E138" s="10"/>
      <c r="F138" s="1"/>
      <c r="G138" s="1"/>
      <c r="H138" s="1"/>
      <c r="I138" s="1"/>
      <c r="J138" s="1"/>
      <c r="K138" s="1"/>
    </row>
    <row r="139" spans="1:11" x14ac:dyDescent="0.25">
      <c r="A139" s="21" t="s">
        <v>120</v>
      </c>
      <c r="B139" s="9"/>
      <c r="C139" s="10"/>
      <c r="D139" s="11"/>
      <c r="E139" s="10"/>
      <c r="F139" s="1"/>
      <c r="G139" s="1"/>
      <c r="H139" s="1"/>
      <c r="I139" s="1"/>
      <c r="J139" s="1"/>
      <c r="K139" s="1"/>
    </row>
    <row r="140" spans="1:11" x14ac:dyDescent="0.25">
      <c r="A140" s="1"/>
      <c r="B140" s="3"/>
      <c r="C140" s="4"/>
      <c r="D140" s="5"/>
      <c r="E140" s="4"/>
      <c r="F140" s="1"/>
      <c r="G140" s="1"/>
      <c r="H140" s="1"/>
      <c r="I140" s="1"/>
      <c r="J140" s="1"/>
      <c r="K140" s="1"/>
    </row>
    <row r="141" spans="1:11" ht="31.2" x14ac:dyDescent="0.25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  <c r="H141" s="19"/>
      <c r="I141" s="19"/>
      <c r="J141" s="19"/>
      <c r="K141" s="19"/>
    </row>
    <row r="142" spans="1:11" x14ac:dyDescent="0.25">
      <c r="A142" s="1"/>
      <c r="B142" s="3"/>
      <c r="C142" s="4"/>
      <c r="D142" s="5"/>
      <c r="E142" s="4"/>
      <c r="F142" s="1"/>
      <c r="G142" s="1"/>
      <c r="H142" s="1"/>
      <c r="I142" s="1"/>
      <c r="J142" s="1"/>
      <c r="K142" s="1"/>
    </row>
    <row r="143" spans="1:11" x14ac:dyDescent="0.25">
      <c r="A143" s="8" t="s">
        <v>71</v>
      </c>
      <c r="B143" s="9">
        <v>166603092.82000002</v>
      </c>
      <c r="C143" s="10">
        <v>0.20294927809177016</v>
      </c>
      <c r="D143" s="11">
        <v>2367</v>
      </c>
      <c r="E143" s="10">
        <v>0.39143376881098063</v>
      </c>
      <c r="F143" s="1"/>
      <c r="G143" s="1"/>
      <c r="H143" s="1"/>
      <c r="I143" s="1"/>
      <c r="J143" s="1"/>
      <c r="K143" s="1"/>
    </row>
    <row r="144" spans="1:11" x14ac:dyDescent="0.25">
      <c r="A144" s="8" t="s">
        <v>72</v>
      </c>
      <c r="B144" s="9">
        <v>379875273.06000167</v>
      </c>
      <c r="C144" s="10">
        <v>0.46274898699351402</v>
      </c>
      <c r="D144" s="11">
        <v>2769</v>
      </c>
      <c r="E144" s="10">
        <v>0.45791301471804202</v>
      </c>
      <c r="F144" s="1"/>
      <c r="G144" s="1"/>
      <c r="H144" s="1"/>
      <c r="I144" s="1"/>
      <c r="J144" s="1"/>
      <c r="K144" s="1"/>
    </row>
    <row r="145" spans="1:11" x14ac:dyDescent="0.25">
      <c r="A145" s="8" t="s">
        <v>73</v>
      </c>
      <c r="B145" s="9">
        <v>153485185.37</v>
      </c>
      <c r="C145" s="10">
        <v>0.18696956365796608</v>
      </c>
      <c r="D145" s="11">
        <v>646</v>
      </c>
      <c r="E145" s="10">
        <v>0.10682983297502895</v>
      </c>
      <c r="F145" s="1"/>
      <c r="G145" s="1"/>
      <c r="H145" s="1"/>
      <c r="I145" s="1"/>
      <c r="J145" s="1"/>
      <c r="K145" s="1"/>
    </row>
    <row r="146" spans="1:11" x14ac:dyDescent="0.25">
      <c r="A146" s="8" t="s">
        <v>74</v>
      </c>
      <c r="B146" s="9">
        <v>54308283.769999996</v>
      </c>
      <c r="C146" s="10">
        <v>6.6156196736591261E-2</v>
      </c>
      <c r="D146" s="11">
        <v>161</v>
      </c>
      <c r="E146" s="10">
        <v>2.6624772614519596E-2</v>
      </c>
      <c r="F146" s="1"/>
      <c r="G146" s="1"/>
      <c r="H146" s="1"/>
      <c r="I146" s="1"/>
      <c r="J146" s="1"/>
      <c r="K146" s="1"/>
    </row>
    <row r="147" spans="1:11" x14ac:dyDescent="0.25">
      <c r="A147" s="8" t="s">
        <v>75</v>
      </c>
      <c r="B147" s="9">
        <v>24535938.710000001</v>
      </c>
      <c r="C147" s="10">
        <v>2.9888707131495964E-2</v>
      </c>
      <c r="D147" s="11">
        <v>55</v>
      </c>
      <c r="E147" s="10">
        <v>9.0954192161402346E-3</v>
      </c>
      <c r="F147" s="1"/>
      <c r="G147" s="1"/>
      <c r="H147" s="1"/>
      <c r="I147" s="1"/>
      <c r="J147" s="1"/>
      <c r="K147" s="1"/>
    </row>
    <row r="148" spans="1:11" x14ac:dyDescent="0.25">
      <c r="A148" s="8" t="s">
        <v>76</v>
      </c>
      <c r="B148" s="9">
        <v>17789191.109999999</v>
      </c>
      <c r="C148" s="10">
        <v>2.1670086866344373E-2</v>
      </c>
      <c r="D148" s="11">
        <v>30</v>
      </c>
      <c r="E148" s="10">
        <v>4.9611377542583103E-3</v>
      </c>
      <c r="F148" s="1"/>
      <c r="G148" s="1"/>
      <c r="H148" s="1"/>
      <c r="I148" s="1"/>
      <c r="J148" s="1"/>
      <c r="K148" s="1"/>
    </row>
    <row r="149" spans="1:11" x14ac:dyDescent="0.25">
      <c r="A149" s="8" t="s">
        <v>77</v>
      </c>
      <c r="B149" s="9">
        <v>5225780.5599999996</v>
      </c>
      <c r="C149" s="10">
        <v>6.3658385577742985E-3</v>
      </c>
      <c r="D149" s="11">
        <v>6</v>
      </c>
      <c r="E149" s="10">
        <v>9.9222755085166207E-4</v>
      </c>
      <c r="F149" s="1"/>
      <c r="G149" s="1"/>
      <c r="H149" s="1"/>
      <c r="I149" s="1"/>
      <c r="J149" s="1"/>
      <c r="K149" s="1"/>
    </row>
    <row r="150" spans="1:11" x14ac:dyDescent="0.25">
      <c r="A150" s="8" t="s">
        <v>218</v>
      </c>
      <c r="B150" s="9">
        <v>5412069.2400000002</v>
      </c>
      <c r="C150" s="10">
        <v>6.5927680371898811E-3</v>
      </c>
      <c r="D150" s="11">
        <v>5</v>
      </c>
      <c r="E150" s="10">
        <v>8.2685629237638498E-4</v>
      </c>
      <c r="F150" s="1"/>
      <c r="G150" s="1"/>
      <c r="H150" s="1"/>
      <c r="I150" s="1"/>
      <c r="J150" s="1"/>
      <c r="K150" s="1"/>
    </row>
    <row r="151" spans="1:11" x14ac:dyDescent="0.25">
      <c r="A151" s="8" t="s">
        <v>78</v>
      </c>
      <c r="B151" s="9">
        <v>2840540</v>
      </c>
      <c r="C151" s="10">
        <v>3.4602331363298199E-3</v>
      </c>
      <c r="D151" s="11">
        <v>2</v>
      </c>
      <c r="E151" s="10">
        <v>3.30742516950554E-4</v>
      </c>
      <c r="F151" s="1"/>
      <c r="G151" s="1"/>
      <c r="H151" s="1"/>
      <c r="I151" s="1"/>
      <c r="J151" s="1"/>
      <c r="K151" s="1"/>
    </row>
    <row r="152" spans="1:11" x14ac:dyDescent="0.25">
      <c r="A152" s="8" t="s">
        <v>81</v>
      </c>
      <c r="B152" s="9">
        <v>6584650</v>
      </c>
      <c r="C152" s="10">
        <v>8.021159399668425E-3</v>
      </c>
      <c r="D152" s="11">
        <v>4</v>
      </c>
      <c r="E152" s="10">
        <v>6.6148503390110801E-4</v>
      </c>
      <c r="F152" s="1"/>
      <c r="G152" s="1"/>
      <c r="H152" s="1"/>
      <c r="I152" s="1"/>
      <c r="J152" s="1"/>
      <c r="K152" s="1"/>
    </row>
    <row r="153" spans="1:11" x14ac:dyDescent="0.25">
      <c r="A153" s="8" t="s">
        <v>79</v>
      </c>
      <c r="B153" s="9">
        <v>2000000</v>
      </c>
      <c r="C153" s="10">
        <v>2.436320654755659E-3</v>
      </c>
      <c r="D153" s="11">
        <v>1</v>
      </c>
      <c r="E153" s="10">
        <v>1.65371258475277E-4</v>
      </c>
      <c r="F153" s="1"/>
      <c r="G153" s="1"/>
      <c r="H153" s="1"/>
      <c r="I153" s="1"/>
      <c r="J153" s="1"/>
      <c r="K153" s="1"/>
    </row>
    <row r="154" spans="1:11" x14ac:dyDescent="0.25">
      <c r="A154" s="8" t="s">
        <v>80</v>
      </c>
      <c r="B154" s="9">
        <v>2250000</v>
      </c>
      <c r="C154" s="10">
        <v>2.7408607366001163E-3</v>
      </c>
      <c r="D154" s="11">
        <v>1</v>
      </c>
      <c r="E154" s="10">
        <v>1.65371258475277E-4</v>
      </c>
      <c r="F154" s="1"/>
      <c r="G154" s="1"/>
      <c r="H154" s="1"/>
      <c r="I154" s="1"/>
      <c r="J154" s="1"/>
      <c r="K154" s="1"/>
    </row>
    <row r="155" spans="1:11" x14ac:dyDescent="0.25">
      <c r="A155" s="8"/>
      <c r="B155" s="9"/>
      <c r="C155" s="10"/>
      <c r="D155" s="11"/>
      <c r="E155" s="10"/>
      <c r="F155" s="1"/>
      <c r="G155" s="1"/>
      <c r="H155" s="1"/>
      <c r="I155" s="1"/>
      <c r="J155" s="1"/>
      <c r="K155" s="1"/>
    </row>
    <row r="156" spans="1:11" ht="13.8" thickBot="1" x14ac:dyDescent="0.3">
      <c r="A156" s="22"/>
      <c r="B156" s="23">
        <f>SUM(B143:B155)</f>
        <v>820910004.64000165</v>
      </c>
      <c r="C156" s="24"/>
      <c r="D156" s="25">
        <f>SUM(D143:D155)</f>
        <v>6047</v>
      </c>
      <c r="E156" s="24"/>
      <c r="F156" s="1"/>
      <c r="G156" s="1"/>
      <c r="H156" s="1"/>
      <c r="I156" s="1"/>
      <c r="J156" s="1"/>
      <c r="K156" s="1"/>
    </row>
    <row r="157" spans="1:11" ht="13.8" thickTop="1" x14ac:dyDescent="0.25">
      <c r="A157" s="8"/>
      <c r="B157" s="9"/>
      <c r="C157" s="10"/>
      <c r="D157" s="11"/>
      <c r="E157" s="10"/>
      <c r="F157" s="1"/>
      <c r="G157" s="1"/>
      <c r="H157" s="1"/>
      <c r="I157" s="1"/>
      <c r="J157" s="1"/>
      <c r="K157" s="1"/>
    </row>
    <row r="158" spans="1:11" x14ac:dyDescent="0.25">
      <c r="A158" s="22" t="s">
        <v>121</v>
      </c>
      <c r="B158" s="26">
        <f>+B156/D156</f>
        <v>135754.92056226256</v>
      </c>
      <c r="C158" s="10"/>
      <c r="D158" s="11"/>
      <c r="E158" s="10"/>
      <c r="F158" s="1"/>
      <c r="G158" s="1"/>
      <c r="H158" s="1"/>
      <c r="I158" s="1"/>
      <c r="J158" s="1"/>
      <c r="K158" s="1"/>
    </row>
    <row r="159" spans="1:11" x14ac:dyDescent="0.25">
      <c r="A159" s="8"/>
      <c r="B159" s="9"/>
      <c r="C159" s="10"/>
      <c r="D159" s="11"/>
      <c r="E159" s="10"/>
      <c r="F159" s="1"/>
      <c r="G159" s="1"/>
      <c r="H159" s="1"/>
      <c r="I159" s="1"/>
      <c r="J159" s="1"/>
      <c r="K159" s="1"/>
    </row>
    <row r="160" spans="1:11" x14ac:dyDescent="0.25">
      <c r="A160" s="8"/>
      <c r="B160" s="9"/>
      <c r="C160" s="10"/>
      <c r="D160" s="11"/>
      <c r="E160" s="10"/>
      <c r="F160" s="1"/>
      <c r="G160" s="1"/>
      <c r="H160" s="1"/>
      <c r="I160" s="1"/>
      <c r="J160" s="1"/>
      <c r="K160" s="1"/>
    </row>
    <row r="161" spans="1:11" x14ac:dyDescent="0.25">
      <c r="A161" s="21" t="s">
        <v>122</v>
      </c>
      <c r="B161" s="9"/>
      <c r="C161" s="10"/>
      <c r="D161" s="11"/>
      <c r="E161" s="10"/>
      <c r="F161" s="1"/>
      <c r="G161" s="1"/>
      <c r="H161" s="1"/>
      <c r="I161" s="1"/>
      <c r="J161" s="1"/>
      <c r="K161" s="1"/>
    </row>
    <row r="162" spans="1:11" x14ac:dyDescent="0.25">
      <c r="A162" s="8"/>
      <c r="B162" s="9"/>
      <c r="C162" s="10"/>
      <c r="D162" s="11"/>
      <c r="E162" s="10"/>
      <c r="F162" s="1"/>
      <c r="G162" s="1"/>
      <c r="H162" s="1"/>
      <c r="I162" s="1"/>
      <c r="J162" s="1"/>
      <c r="K162" s="1"/>
    </row>
    <row r="163" spans="1:11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  <c r="H163" s="19"/>
      <c r="I163" s="19"/>
      <c r="J163" s="19"/>
      <c r="K163" s="19"/>
    </row>
    <row r="164" spans="1:11" x14ac:dyDescent="0.25">
      <c r="A164" s="1"/>
      <c r="B164" s="3"/>
      <c r="C164" s="4"/>
      <c r="D164" s="5"/>
      <c r="E164" s="4"/>
      <c r="F164" s="1"/>
      <c r="G164" s="1"/>
      <c r="H164" s="1"/>
      <c r="I164" s="1"/>
      <c r="J164" s="1"/>
      <c r="K164" s="1"/>
    </row>
    <row r="165" spans="1:11" x14ac:dyDescent="0.25">
      <c r="A165" s="8" t="s">
        <v>8</v>
      </c>
      <c r="B165" s="9">
        <v>516054293.07000411</v>
      </c>
      <c r="C165" s="10">
        <v>0.62863686659088835</v>
      </c>
      <c r="D165" s="11">
        <v>3593</v>
      </c>
      <c r="E165" s="10">
        <v>0.59417893170167024</v>
      </c>
      <c r="F165" s="1"/>
      <c r="G165" s="1"/>
      <c r="H165" s="1"/>
      <c r="I165" s="1"/>
      <c r="J165" s="1"/>
      <c r="K165" s="1"/>
    </row>
    <row r="166" spans="1:11" x14ac:dyDescent="0.25">
      <c r="A166" s="8" t="s">
        <v>9</v>
      </c>
      <c r="B166" s="9">
        <v>295990066.47000051</v>
      </c>
      <c r="C166" s="10">
        <v>0.36056335627168001</v>
      </c>
      <c r="D166" s="11">
        <v>2361</v>
      </c>
      <c r="E166" s="10">
        <v>0.39044154126012898</v>
      </c>
      <c r="F166" s="1"/>
      <c r="G166" s="1"/>
      <c r="H166" s="1"/>
      <c r="I166" s="1"/>
      <c r="J166" s="1"/>
      <c r="K166" s="1"/>
    </row>
    <row r="167" spans="1:11" x14ac:dyDescent="0.25">
      <c r="A167" s="8" t="s">
        <v>10</v>
      </c>
      <c r="B167" s="9">
        <v>8865645.0999999996</v>
      </c>
      <c r="C167" s="10">
        <v>1.0799777137431611E-2</v>
      </c>
      <c r="D167" s="11">
        <v>93</v>
      </c>
      <c r="E167" s="10">
        <v>1.5379527038200761E-2</v>
      </c>
      <c r="F167" s="1"/>
      <c r="G167" s="1"/>
      <c r="H167" s="1"/>
      <c r="I167" s="1"/>
      <c r="J167" s="1"/>
      <c r="K167" s="1"/>
    </row>
    <row r="168" spans="1:11" x14ac:dyDescent="0.25">
      <c r="A168" s="8"/>
      <c r="B168" s="9"/>
      <c r="C168" s="10"/>
      <c r="D168" s="11"/>
      <c r="E168" s="10"/>
      <c r="F168" s="1"/>
      <c r="G168" s="1"/>
      <c r="H168" s="1"/>
      <c r="I168" s="1"/>
      <c r="J168" s="1"/>
      <c r="K168" s="1"/>
    </row>
    <row r="169" spans="1:11" ht="13.8" thickBot="1" x14ac:dyDescent="0.3">
      <c r="A169" s="8"/>
      <c r="B169" s="23">
        <f>SUM(B165:B168)</f>
        <v>820910004.64000463</v>
      </c>
      <c r="C169" s="10"/>
      <c r="D169" s="25">
        <f>SUM(D165:D168)</f>
        <v>6047</v>
      </c>
      <c r="E169" s="10"/>
      <c r="F169" s="1"/>
      <c r="G169" s="1"/>
      <c r="H169" s="1"/>
      <c r="I169" s="1"/>
      <c r="J169" s="1"/>
      <c r="K169" s="1"/>
    </row>
    <row r="170" spans="1:11" ht="13.8" thickTop="1" x14ac:dyDescent="0.25">
      <c r="A170" s="8"/>
      <c r="B170" s="27"/>
      <c r="C170" s="10"/>
      <c r="D170" s="28"/>
      <c r="E170" s="10"/>
      <c r="F170" s="1"/>
      <c r="G170" s="1"/>
      <c r="H170" s="1"/>
      <c r="I170" s="1"/>
      <c r="J170" s="1"/>
      <c r="K170" s="1"/>
    </row>
    <row r="171" spans="1:11" x14ac:dyDescent="0.25">
      <c r="A171" s="8"/>
      <c r="B171" s="9"/>
      <c r="C171" s="10"/>
      <c r="D171" s="11"/>
      <c r="E171" s="10"/>
      <c r="F171" s="1"/>
      <c r="G171" s="1"/>
      <c r="H171" s="1"/>
      <c r="I171" s="1"/>
      <c r="J171" s="1"/>
      <c r="K171" s="1"/>
    </row>
    <row r="172" spans="1:11" x14ac:dyDescent="0.25">
      <c r="A172" s="21" t="s">
        <v>159</v>
      </c>
      <c r="B172" s="9"/>
      <c r="C172" s="10"/>
      <c r="D172" s="11"/>
      <c r="E172" s="10"/>
      <c r="F172" s="1"/>
      <c r="G172" s="1"/>
      <c r="H172" s="1"/>
      <c r="I172" s="1"/>
      <c r="J172" s="1"/>
      <c r="K172" s="1"/>
    </row>
    <row r="173" spans="1:11" x14ac:dyDescent="0.25">
      <c r="A173" s="1"/>
      <c r="B173" s="3"/>
      <c r="C173" s="4"/>
      <c r="D173" s="5"/>
      <c r="E173" s="4"/>
      <c r="F173" s="1"/>
      <c r="G173" s="1"/>
      <c r="H173" s="1"/>
      <c r="I173" s="1"/>
      <c r="J173" s="1"/>
      <c r="K173" s="1"/>
    </row>
    <row r="174" spans="1:11" ht="31.2" x14ac:dyDescent="0.25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  <c r="H174" s="19"/>
      <c r="I174" s="19"/>
      <c r="J174" s="19"/>
      <c r="K174" s="19"/>
    </row>
    <row r="175" spans="1:11" x14ac:dyDescent="0.25">
      <c r="A175" s="1"/>
      <c r="B175" s="3"/>
      <c r="C175" s="4"/>
      <c r="D175" s="5"/>
      <c r="E175" s="4"/>
      <c r="F175" s="1"/>
      <c r="G175" s="1"/>
      <c r="H175" s="1"/>
      <c r="I175" s="1"/>
      <c r="J175" s="1"/>
      <c r="K175" s="1"/>
    </row>
    <row r="176" spans="1:11" x14ac:dyDescent="0.25">
      <c r="A176" s="29">
        <v>1996</v>
      </c>
      <c r="B176" s="9">
        <v>587625.68000000005</v>
      </c>
      <c r="C176" s="10">
        <v>7.1582229072441467E-4</v>
      </c>
      <c r="D176" s="11">
        <v>18</v>
      </c>
      <c r="E176" s="10">
        <v>2.9766826525549858E-3</v>
      </c>
      <c r="F176" s="1"/>
      <c r="G176" s="1"/>
      <c r="H176" s="1"/>
      <c r="I176" s="1"/>
      <c r="J176" s="1"/>
      <c r="K176" s="1"/>
    </row>
    <row r="177" spans="1:11" x14ac:dyDescent="0.25">
      <c r="A177" s="29">
        <v>1997</v>
      </c>
      <c r="B177" s="9">
        <v>3464398.39</v>
      </c>
      <c r="C177" s="10">
        <v>4.2201926769295933E-3</v>
      </c>
      <c r="D177" s="11">
        <v>78</v>
      </c>
      <c r="E177" s="10">
        <v>1.2898958161071606E-2</v>
      </c>
      <c r="F177" s="1"/>
      <c r="G177" s="1"/>
      <c r="H177" s="1"/>
      <c r="I177" s="1"/>
      <c r="J177" s="1"/>
      <c r="K177" s="1"/>
    </row>
    <row r="178" spans="1:11" x14ac:dyDescent="0.25">
      <c r="A178" s="29">
        <v>1998</v>
      </c>
      <c r="B178" s="9">
        <v>64576.02</v>
      </c>
      <c r="C178" s="10">
        <v>7.8663945663956676E-5</v>
      </c>
      <c r="D178" s="11">
        <v>1</v>
      </c>
      <c r="E178" s="10">
        <v>1.65371258475277E-4</v>
      </c>
      <c r="F178" s="1"/>
      <c r="G178" s="1"/>
      <c r="H178" s="1"/>
      <c r="I178" s="1"/>
      <c r="J178" s="1"/>
      <c r="K178" s="1"/>
    </row>
    <row r="179" spans="1:11" x14ac:dyDescent="0.25">
      <c r="A179" s="29">
        <v>1999</v>
      </c>
      <c r="B179" s="9">
        <v>0</v>
      </c>
      <c r="C179" s="10">
        <v>0</v>
      </c>
      <c r="D179" s="11">
        <v>0</v>
      </c>
      <c r="E179" s="10">
        <v>0</v>
      </c>
      <c r="F179" s="1"/>
      <c r="G179" s="1"/>
      <c r="H179" s="1"/>
      <c r="I179" s="1"/>
      <c r="J179" s="1"/>
      <c r="K179" s="1"/>
    </row>
    <row r="180" spans="1:11" x14ac:dyDescent="0.25">
      <c r="A180" s="29">
        <v>2000</v>
      </c>
      <c r="B180" s="9">
        <v>45359.48</v>
      </c>
      <c r="C180" s="10">
        <v>5.5255119006487707E-5</v>
      </c>
      <c r="D180" s="11">
        <v>1</v>
      </c>
      <c r="E180" s="10">
        <v>1.65371258475277E-4</v>
      </c>
      <c r="F180" s="1"/>
      <c r="G180" s="1"/>
      <c r="H180" s="1"/>
      <c r="I180" s="1"/>
      <c r="J180" s="1"/>
      <c r="K180" s="1"/>
    </row>
    <row r="181" spans="1:11" x14ac:dyDescent="0.25">
      <c r="A181" s="29">
        <v>2001</v>
      </c>
      <c r="B181" s="9">
        <v>54594723.719999939</v>
      </c>
      <c r="C181" s="10">
        <v>6.6505126519856794E-2</v>
      </c>
      <c r="D181" s="11">
        <v>509</v>
      </c>
      <c r="E181" s="10">
        <v>8.4173970563915998E-2</v>
      </c>
      <c r="F181" s="1"/>
      <c r="G181" s="1"/>
      <c r="H181" s="1"/>
      <c r="I181" s="1"/>
      <c r="J181" s="1"/>
      <c r="K181" s="1"/>
    </row>
    <row r="182" spans="1:11" x14ac:dyDescent="0.25">
      <c r="A182" s="29">
        <v>2002</v>
      </c>
      <c r="B182" s="9">
        <v>3184369.97</v>
      </c>
      <c r="C182" s="10">
        <v>3.8790731651473002E-3</v>
      </c>
      <c r="D182" s="11">
        <v>31</v>
      </c>
      <c r="E182" s="10">
        <v>5.1265090127335872E-3</v>
      </c>
      <c r="F182" s="1"/>
      <c r="G182" s="1"/>
      <c r="H182" s="1"/>
      <c r="I182" s="1"/>
      <c r="J182" s="1"/>
      <c r="K182" s="1"/>
    </row>
    <row r="183" spans="1:11" x14ac:dyDescent="0.25">
      <c r="A183" s="29">
        <v>2003</v>
      </c>
      <c r="B183" s="9">
        <v>103771.5</v>
      </c>
      <c r="C183" s="10">
        <v>1.2641032441248749E-4</v>
      </c>
      <c r="D183" s="11">
        <v>1</v>
      </c>
      <c r="E183" s="10">
        <v>1.65371258475277E-4</v>
      </c>
      <c r="F183" s="1"/>
      <c r="G183" s="1"/>
      <c r="H183" s="1"/>
      <c r="I183" s="1"/>
      <c r="J183" s="1"/>
      <c r="K183" s="1"/>
    </row>
    <row r="184" spans="1:11" x14ac:dyDescent="0.25">
      <c r="A184" s="29">
        <v>2004</v>
      </c>
      <c r="B184" s="9">
        <v>21140873.629999995</v>
      </c>
      <c r="C184" s="10">
        <v>2.5752973542173929E-2</v>
      </c>
      <c r="D184" s="11">
        <v>183</v>
      </c>
      <c r="E184" s="10">
        <v>3.0262940300975691E-2</v>
      </c>
      <c r="F184" s="1"/>
      <c r="G184" s="1"/>
      <c r="H184" s="1"/>
      <c r="I184" s="1"/>
      <c r="J184" s="1"/>
      <c r="K184" s="1"/>
    </row>
    <row r="185" spans="1:11" x14ac:dyDescent="0.25">
      <c r="A185" s="29">
        <v>2005</v>
      </c>
      <c r="B185" s="9">
        <v>737724306.25000787</v>
      </c>
      <c r="C185" s="10">
        <v>0.89866648241608516</v>
      </c>
      <c r="D185" s="11">
        <v>5225</v>
      </c>
      <c r="E185" s="10">
        <v>0.86406482553332231</v>
      </c>
      <c r="F185" s="1"/>
      <c r="G185" s="1"/>
      <c r="H185" s="1"/>
      <c r="I185" s="1"/>
      <c r="J185" s="1"/>
      <c r="K185" s="1"/>
    </row>
    <row r="186" spans="1:11" x14ac:dyDescent="0.25">
      <c r="A186" s="8"/>
      <c r="B186" s="8"/>
      <c r="C186" s="10"/>
      <c r="D186" s="8"/>
      <c r="E186" s="10"/>
      <c r="F186" s="1"/>
      <c r="G186" s="1"/>
      <c r="H186" s="1"/>
      <c r="I186" s="1"/>
      <c r="J186" s="1"/>
      <c r="K186" s="1"/>
    </row>
    <row r="187" spans="1:11" ht="13.8" thickBot="1" x14ac:dyDescent="0.3">
      <c r="A187" s="8"/>
      <c r="B187" s="30">
        <f>SUM(B176:B186)</f>
        <v>820910004.64000773</v>
      </c>
      <c r="C187" s="10"/>
      <c r="D187" s="31">
        <f>SUM(D176:D186)</f>
        <v>6047</v>
      </c>
      <c r="E187" s="10"/>
      <c r="F187" s="1"/>
      <c r="G187" s="1"/>
      <c r="H187" s="1"/>
      <c r="I187" s="1"/>
      <c r="J187" s="1"/>
      <c r="K187" s="1"/>
    </row>
    <row r="188" spans="1:11" ht="13.8" thickTop="1" x14ac:dyDescent="0.25">
      <c r="A188" s="32"/>
      <c r="B188" s="32"/>
      <c r="C188" s="32"/>
      <c r="D188" s="32"/>
      <c r="E188" s="32"/>
      <c r="F188" s="1"/>
      <c r="G188" s="1"/>
      <c r="H188" s="1"/>
      <c r="I188" s="1"/>
      <c r="J188" s="1"/>
      <c r="K188" s="1"/>
    </row>
    <row r="189" spans="1:11" x14ac:dyDescent="0.25">
      <c r="A189" s="22" t="s">
        <v>126</v>
      </c>
      <c r="B189" s="32"/>
      <c r="C189" s="32"/>
      <c r="D189" s="26">
        <v>28.579780904619966</v>
      </c>
      <c r="E189" s="32"/>
      <c r="F189" s="1"/>
      <c r="G189" s="1"/>
      <c r="H189" s="1"/>
      <c r="I189" s="1"/>
      <c r="J189" s="1"/>
      <c r="K189" s="1"/>
    </row>
    <row r="190" spans="1:11" x14ac:dyDescent="0.25">
      <c r="A190" s="22"/>
      <c r="B190" s="32"/>
      <c r="C190" s="32"/>
      <c r="D190" s="32"/>
      <c r="E190" s="32"/>
      <c r="F190" s="1"/>
      <c r="G190" s="1"/>
      <c r="H190" s="1"/>
      <c r="I190" s="1"/>
      <c r="J190" s="1"/>
      <c r="K190" s="1"/>
    </row>
    <row r="191" spans="1:11" x14ac:dyDescent="0.25">
      <c r="A191" s="8"/>
      <c r="B191" s="9"/>
      <c r="C191" s="10"/>
      <c r="D191" s="11"/>
      <c r="E191" s="10"/>
      <c r="F191" s="1"/>
      <c r="G191" s="1"/>
      <c r="H191" s="1"/>
      <c r="I191" s="1"/>
      <c r="J191" s="1"/>
      <c r="K191" s="1"/>
    </row>
    <row r="192" spans="1:11" x14ac:dyDescent="0.25">
      <c r="A192" s="21" t="s">
        <v>127</v>
      </c>
      <c r="B192" s="9"/>
      <c r="C192" s="10"/>
      <c r="D192" s="11"/>
      <c r="E192" s="10"/>
      <c r="F192" s="1"/>
      <c r="G192" s="1"/>
      <c r="H192" s="1"/>
      <c r="I192" s="1"/>
      <c r="J192" s="1"/>
      <c r="K192" s="1"/>
    </row>
    <row r="193" spans="1:11" x14ac:dyDescent="0.25">
      <c r="A193" s="1"/>
      <c r="B193" s="3"/>
      <c r="C193" s="4"/>
      <c r="D193" s="5"/>
      <c r="E193" s="4"/>
      <c r="F193" s="1"/>
      <c r="G193" s="1"/>
      <c r="H193" s="1"/>
      <c r="I193" s="1"/>
      <c r="J193" s="1"/>
      <c r="K193" s="1"/>
    </row>
    <row r="194" spans="1:11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  <c r="H194" s="19"/>
      <c r="I194" s="19"/>
      <c r="J194" s="19"/>
      <c r="K194" s="19"/>
    </row>
    <row r="195" spans="1:11" x14ac:dyDescent="0.25">
      <c r="A195" s="1"/>
      <c r="B195" s="3"/>
      <c r="C195" s="4"/>
      <c r="D195" s="5"/>
      <c r="E195" s="4"/>
      <c r="F195" s="1"/>
      <c r="G195" s="1"/>
      <c r="H195" s="1"/>
      <c r="I195" s="1"/>
      <c r="J195" s="1"/>
      <c r="K195" s="1"/>
    </row>
    <row r="196" spans="1:11" x14ac:dyDescent="0.25">
      <c r="A196" s="8" t="s">
        <v>11</v>
      </c>
      <c r="B196" s="9">
        <v>4620354.9000000004</v>
      </c>
      <c r="C196" s="10">
        <v>5.6283330375857489E-3</v>
      </c>
      <c r="D196" s="11">
        <v>61</v>
      </c>
      <c r="E196" s="10">
        <v>1.0087646766991898E-2</v>
      </c>
      <c r="F196" s="1"/>
      <c r="G196" s="1"/>
      <c r="H196" s="1"/>
      <c r="I196" s="1"/>
      <c r="J196" s="1"/>
      <c r="K196" s="1"/>
    </row>
    <row r="197" spans="1:11" x14ac:dyDescent="0.25">
      <c r="A197" s="8" t="s">
        <v>12</v>
      </c>
      <c r="B197" s="9">
        <v>44083640.519999981</v>
      </c>
      <c r="C197" s="10">
        <v>5.3700941967849629E-2</v>
      </c>
      <c r="D197" s="11">
        <v>393</v>
      </c>
      <c r="E197" s="10">
        <v>6.4990904580783854E-2</v>
      </c>
      <c r="F197" s="1"/>
      <c r="G197" s="1"/>
      <c r="H197" s="1"/>
      <c r="I197" s="1"/>
      <c r="J197" s="1"/>
      <c r="K197" s="1"/>
    </row>
    <row r="198" spans="1:11" x14ac:dyDescent="0.25">
      <c r="A198" s="8" t="s">
        <v>13</v>
      </c>
      <c r="B198" s="9">
        <v>89226380.299999908</v>
      </c>
      <c r="C198" s="10">
        <v>0.1086920366369864</v>
      </c>
      <c r="D198" s="11">
        <v>683</v>
      </c>
      <c r="E198" s="10">
        <v>0.11294856953861419</v>
      </c>
      <c r="F198" s="1"/>
      <c r="G198" s="1"/>
      <c r="H198" s="1"/>
      <c r="I198" s="1"/>
      <c r="J198" s="1"/>
      <c r="K198" s="1"/>
    </row>
    <row r="199" spans="1:11" x14ac:dyDescent="0.25">
      <c r="A199" s="8" t="s">
        <v>14</v>
      </c>
      <c r="B199" s="9">
        <v>204668025.32999992</v>
      </c>
      <c r="C199" s="10">
        <v>0.24931846873976615</v>
      </c>
      <c r="D199" s="11">
        <v>1515</v>
      </c>
      <c r="E199" s="10">
        <v>0.25053745659004467</v>
      </c>
      <c r="F199" s="1"/>
      <c r="G199" s="1"/>
      <c r="H199" s="1"/>
      <c r="I199" s="1"/>
      <c r="J199" s="1"/>
      <c r="K199" s="1"/>
    </row>
    <row r="200" spans="1:11" x14ac:dyDescent="0.25">
      <c r="A200" s="8" t="s">
        <v>15</v>
      </c>
      <c r="B200" s="9">
        <v>451083338.35000342</v>
      </c>
      <c r="C200" s="10">
        <v>0.54949182711912337</v>
      </c>
      <c r="D200" s="11">
        <v>3196</v>
      </c>
      <c r="E200" s="10">
        <v>0.52852654208698524</v>
      </c>
      <c r="F200" s="1"/>
      <c r="G200" s="1"/>
      <c r="H200" s="1"/>
      <c r="I200" s="1"/>
      <c r="J200" s="1"/>
      <c r="K200" s="1"/>
    </row>
    <row r="201" spans="1:11" x14ac:dyDescent="0.25">
      <c r="A201" s="8" t="s">
        <v>16</v>
      </c>
      <c r="B201" s="9">
        <v>26727921.240000002</v>
      </c>
      <c r="C201" s="10">
        <v>3.2558893287847182E-2</v>
      </c>
      <c r="D201" s="11">
        <v>194</v>
      </c>
      <c r="E201" s="10">
        <v>3.208202414420374E-2</v>
      </c>
      <c r="F201" s="1"/>
      <c r="G201" s="1"/>
      <c r="H201" s="1"/>
      <c r="I201" s="1"/>
      <c r="J201" s="1"/>
      <c r="K201" s="1"/>
    </row>
    <row r="202" spans="1:11" x14ac:dyDescent="0.25">
      <c r="A202" s="8" t="s">
        <v>17</v>
      </c>
      <c r="B202" s="9">
        <v>500344</v>
      </c>
      <c r="C202" s="10">
        <v>6.0949921084153163E-4</v>
      </c>
      <c r="D202" s="11">
        <v>5</v>
      </c>
      <c r="E202" s="10">
        <v>8.2685629237638498E-4</v>
      </c>
      <c r="F202" s="1"/>
      <c r="G202" s="1"/>
      <c r="H202" s="1"/>
      <c r="I202" s="1"/>
      <c r="J202" s="1"/>
      <c r="K202" s="1"/>
    </row>
    <row r="203" spans="1:11" x14ac:dyDescent="0.25">
      <c r="A203" s="8"/>
      <c r="B203" s="9"/>
      <c r="C203" s="10"/>
      <c r="D203" s="11"/>
      <c r="E203" s="10"/>
      <c r="F203" s="1"/>
      <c r="G203" s="1"/>
      <c r="H203" s="1"/>
      <c r="I203" s="1"/>
      <c r="J203" s="1"/>
      <c r="K203" s="1"/>
    </row>
    <row r="204" spans="1:11" ht="13.8" thickBot="1" x14ac:dyDescent="0.3">
      <c r="A204" s="22"/>
      <c r="B204" s="23">
        <f>SUM(B196:B203)</f>
        <v>820910004.6400032</v>
      </c>
      <c r="C204" s="24"/>
      <c r="D204" s="25">
        <f>SUM(D196:D203)</f>
        <v>6047</v>
      </c>
      <c r="E204" s="24"/>
      <c r="F204" s="7"/>
      <c r="G204" s="7"/>
      <c r="H204" s="7"/>
      <c r="I204" s="7"/>
      <c r="J204" s="7"/>
      <c r="K204" s="7"/>
    </row>
    <row r="205" spans="1:11" ht="13.8" thickTop="1" x14ac:dyDescent="0.25">
      <c r="A205" s="8"/>
      <c r="B205" s="9"/>
      <c r="C205" s="10"/>
      <c r="D205" s="11"/>
      <c r="E205" s="10"/>
      <c r="F205" s="1"/>
      <c r="G205" s="1"/>
      <c r="H205" s="1"/>
      <c r="I205" s="1"/>
      <c r="J205" s="1"/>
      <c r="K205" s="1"/>
    </row>
    <row r="206" spans="1:11" x14ac:dyDescent="0.25">
      <c r="A206" s="22" t="s">
        <v>129</v>
      </c>
      <c r="B206" s="9"/>
      <c r="C206" s="8"/>
      <c r="D206" s="33">
        <v>19.869854182451405</v>
      </c>
      <c r="E206" s="10"/>
      <c r="F206" s="1"/>
      <c r="G206" s="1"/>
      <c r="H206" s="1"/>
      <c r="I206" s="1"/>
      <c r="J206" s="1"/>
      <c r="K206" s="1"/>
    </row>
    <row r="207" spans="1:11" x14ac:dyDescent="0.25">
      <c r="A207" s="8"/>
      <c r="B207" s="9"/>
      <c r="C207" s="10"/>
      <c r="D207" s="11"/>
      <c r="E207" s="10"/>
      <c r="F207" s="1"/>
      <c r="G207" s="1"/>
      <c r="H207" s="1"/>
      <c r="I207" s="1"/>
      <c r="J207" s="1"/>
      <c r="K207" s="1"/>
    </row>
    <row r="208" spans="1:11" x14ac:dyDescent="0.25">
      <c r="A208" s="8"/>
      <c r="B208" s="9"/>
      <c r="C208" s="10"/>
      <c r="D208" s="11"/>
      <c r="E208" s="10"/>
      <c r="F208" s="1"/>
      <c r="G208" s="1"/>
      <c r="H208" s="1"/>
      <c r="I208" s="1"/>
      <c r="J208" s="1"/>
      <c r="K208" s="1"/>
    </row>
    <row r="209" spans="1:11" x14ac:dyDescent="0.25">
      <c r="A209" s="21" t="s">
        <v>130</v>
      </c>
      <c r="B209" s="9"/>
      <c r="C209" s="10"/>
      <c r="D209" s="11"/>
      <c r="E209" s="10"/>
      <c r="F209" s="1"/>
      <c r="G209" s="1"/>
      <c r="H209" s="1"/>
      <c r="I209" s="1"/>
      <c r="J209" s="1"/>
      <c r="K209" s="1"/>
    </row>
    <row r="210" spans="1:11" x14ac:dyDescent="0.25">
      <c r="A210" s="1"/>
      <c r="B210" s="3"/>
      <c r="C210" s="4"/>
      <c r="D210" s="5"/>
      <c r="E210" s="4"/>
      <c r="F210" s="1"/>
      <c r="G210" s="1"/>
      <c r="H210" s="1"/>
      <c r="I210" s="1"/>
      <c r="J210" s="1"/>
      <c r="K210" s="1"/>
    </row>
    <row r="211" spans="1:11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  <c r="H211" s="19"/>
      <c r="I211" s="19"/>
      <c r="J211" s="19"/>
      <c r="K211" s="19"/>
    </row>
    <row r="212" spans="1:11" x14ac:dyDescent="0.25">
      <c r="A212" s="1"/>
      <c r="B212" s="3"/>
      <c r="C212" s="4"/>
      <c r="D212" s="5"/>
      <c r="E212" s="4"/>
      <c r="F212" s="1"/>
      <c r="G212" s="1"/>
      <c r="H212" s="1"/>
      <c r="I212" s="1"/>
      <c r="J212" s="1"/>
      <c r="K212" s="1"/>
    </row>
    <row r="213" spans="1:11" x14ac:dyDescent="0.25">
      <c r="A213" s="8" t="s">
        <v>52</v>
      </c>
      <c r="B213" s="9">
        <v>382987038.86000222</v>
      </c>
      <c r="C213" s="10">
        <v>0.46653961663916371</v>
      </c>
      <c r="D213" s="11">
        <v>3004</v>
      </c>
      <c r="E213" s="10">
        <v>0.49677526045973208</v>
      </c>
      <c r="F213" s="8"/>
      <c r="G213" s="1"/>
      <c r="H213" s="1"/>
      <c r="I213" s="1"/>
      <c r="J213" s="1"/>
      <c r="K213" s="1"/>
    </row>
    <row r="214" spans="1:11" x14ac:dyDescent="0.25">
      <c r="A214" s="8" t="s">
        <v>53</v>
      </c>
      <c r="B214" s="9">
        <v>437922965.78000319</v>
      </c>
      <c r="C214" s="10">
        <v>0.53346038336083634</v>
      </c>
      <c r="D214" s="11">
        <v>3043</v>
      </c>
      <c r="E214" s="10">
        <v>0.50322473954026792</v>
      </c>
      <c r="F214" s="8"/>
      <c r="G214" s="1"/>
      <c r="H214" s="1"/>
      <c r="I214" s="1"/>
      <c r="J214" s="1"/>
      <c r="K214" s="1"/>
    </row>
    <row r="215" spans="1:11" x14ac:dyDescent="0.25">
      <c r="A215" s="8"/>
      <c r="B215" s="9"/>
      <c r="C215" s="10"/>
      <c r="D215" s="11"/>
      <c r="E215" s="10"/>
      <c r="F215" s="8"/>
      <c r="G215" s="1"/>
      <c r="H215" s="1"/>
      <c r="I215" s="1"/>
      <c r="J215" s="1"/>
      <c r="K215" s="1"/>
    </row>
    <row r="216" spans="1:11" ht="13.8" thickBot="1" x14ac:dyDescent="0.3">
      <c r="A216" s="22"/>
      <c r="B216" s="23">
        <f>SUM(B213:B215)</f>
        <v>820910004.64000535</v>
      </c>
      <c r="C216" s="24"/>
      <c r="D216" s="25">
        <f>SUM(D213:D215)</f>
        <v>6047</v>
      </c>
      <c r="E216" s="24"/>
      <c r="F216" s="22"/>
      <c r="G216" s="7"/>
      <c r="H216" s="7"/>
      <c r="I216" s="7"/>
      <c r="J216" s="7"/>
      <c r="K216" s="7"/>
    </row>
    <row r="217" spans="1:11" ht="13.8" thickTop="1" x14ac:dyDescent="0.25">
      <c r="A217" s="8"/>
      <c r="B217" s="9"/>
      <c r="C217" s="10"/>
      <c r="D217" s="11"/>
      <c r="E217" s="10"/>
      <c r="F217" s="8"/>
      <c r="G217" s="1"/>
      <c r="H217" s="1"/>
      <c r="I217" s="1"/>
      <c r="J217" s="1"/>
      <c r="K217" s="1"/>
    </row>
    <row r="218" spans="1:11" x14ac:dyDescent="0.25">
      <c r="A218" s="8"/>
      <c r="B218" s="9"/>
      <c r="C218" s="10"/>
      <c r="D218" s="11"/>
      <c r="E218" s="10"/>
      <c r="F218" s="8"/>
      <c r="G218" s="1"/>
      <c r="H218" s="1"/>
      <c r="I218" s="1"/>
      <c r="J218" s="1"/>
      <c r="K218" s="1"/>
    </row>
    <row r="219" spans="1:11" x14ac:dyDescent="0.25">
      <c r="A219" s="21" t="s">
        <v>132</v>
      </c>
      <c r="B219" s="9"/>
      <c r="C219" s="10"/>
      <c r="D219" s="11"/>
      <c r="E219" s="10"/>
      <c r="F219" s="8"/>
      <c r="G219" s="1"/>
      <c r="H219" s="1"/>
      <c r="I219" s="1"/>
      <c r="J219" s="1"/>
      <c r="K219" s="1"/>
    </row>
    <row r="220" spans="1:11" x14ac:dyDescent="0.25">
      <c r="A220" s="1"/>
      <c r="B220" s="3"/>
      <c r="C220" s="4"/>
      <c r="D220" s="5"/>
      <c r="E220" s="4"/>
      <c r="F220" s="1"/>
      <c r="G220" s="1"/>
      <c r="H220" s="1"/>
      <c r="I220" s="1"/>
      <c r="J220" s="1"/>
      <c r="K220" s="1"/>
    </row>
    <row r="221" spans="1:11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  <c r="H221" s="19"/>
      <c r="I221" s="19"/>
      <c r="J221" s="19"/>
      <c r="K221" s="19"/>
    </row>
    <row r="222" spans="1:11" x14ac:dyDescent="0.25">
      <c r="A222" s="1"/>
      <c r="B222" s="3"/>
      <c r="C222" s="4"/>
      <c r="D222" s="5"/>
      <c r="E222" s="4"/>
      <c r="F222" s="1"/>
      <c r="G222" s="1"/>
      <c r="H222" s="1"/>
      <c r="I222" s="1"/>
      <c r="J222" s="1"/>
      <c r="K222" s="1"/>
    </row>
    <row r="223" spans="1:11" x14ac:dyDescent="0.25">
      <c r="A223" s="8" t="s">
        <v>54</v>
      </c>
      <c r="B223" s="9">
        <v>21610621.199999996</v>
      </c>
      <c r="C223" s="10">
        <v>2.6325201395830316E-2</v>
      </c>
      <c r="D223" s="11">
        <v>257</v>
      </c>
      <c r="E223" s="10">
        <v>4.2500413428146186E-2</v>
      </c>
      <c r="F223" s="10">
        <v>0.80342254994514906</v>
      </c>
      <c r="G223" s="1"/>
      <c r="H223" s="1"/>
      <c r="I223" s="1"/>
      <c r="J223" s="1"/>
      <c r="K223" s="1"/>
    </row>
    <row r="224" spans="1:11" x14ac:dyDescent="0.25">
      <c r="A224" s="8" t="s">
        <v>55</v>
      </c>
      <c r="B224" s="9">
        <v>87441818.74000001</v>
      </c>
      <c r="C224" s="10">
        <v>0.10651815454283148</v>
      </c>
      <c r="D224" s="11">
        <v>732</v>
      </c>
      <c r="E224" s="10">
        <v>0.12105176120390276</v>
      </c>
      <c r="F224" s="10">
        <v>0.80579349672395384</v>
      </c>
      <c r="G224" s="1"/>
      <c r="H224" s="1"/>
      <c r="I224" s="1"/>
      <c r="J224" s="1"/>
      <c r="K224" s="1"/>
    </row>
    <row r="225" spans="1:11" x14ac:dyDescent="0.25">
      <c r="A225" s="8" t="s">
        <v>56</v>
      </c>
      <c r="B225" s="9">
        <v>102433848.72999997</v>
      </c>
      <c r="C225" s="10">
        <v>0.12478085070350811</v>
      </c>
      <c r="D225" s="11">
        <v>842</v>
      </c>
      <c r="E225" s="10">
        <v>0.13924259963618324</v>
      </c>
      <c r="F225" s="10">
        <v>0.80739452932303135</v>
      </c>
      <c r="G225" s="1"/>
      <c r="H225" s="1"/>
      <c r="I225" s="1"/>
      <c r="J225" s="1"/>
      <c r="K225" s="1"/>
    </row>
    <row r="226" spans="1:11" x14ac:dyDescent="0.25">
      <c r="A226" s="8" t="s">
        <v>57</v>
      </c>
      <c r="B226" s="9">
        <v>35440841.929999977</v>
      </c>
      <c r="C226" s="10">
        <v>4.3172627607994778E-2</v>
      </c>
      <c r="D226" s="11">
        <v>325</v>
      </c>
      <c r="E226" s="10">
        <v>5.3745659004465027E-2</v>
      </c>
      <c r="F226" s="10">
        <v>0.7971008144179309</v>
      </c>
      <c r="G226" s="1"/>
      <c r="H226" s="1"/>
      <c r="I226" s="1"/>
      <c r="J226" s="1"/>
      <c r="K226" s="1"/>
    </row>
    <row r="227" spans="1:11" x14ac:dyDescent="0.25">
      <c r="A227" s="8" t="s">
        <v>58</v>
      </c>
      <c r="B227" s="9">
        <v>30702606.399999995</v>
      </c>
      <c r="C227" s="10">
        <v>3.7400697063576717E-2</v>
      </c>
      <c r="D227" s="11">
        <v>270</v>
      </c>
      <c r="E227" s="10">
        <v>4.4650239788324789E-2</v>
      </c>
      <c r="F227" s="10">
        <v>0.78642213949313033</v>
      </c>
      <c r="G227" s="1"/>
      <c r="H227" s="1"/>
      <c r="I227" s="1"/>
      <c r="J227" s="1"/>
      <c r="K227" s="1"/>
    </row>
    <row r="228" spans="1:11" x14ac:dyDescent="0.25">
      <c r="A228" s="8" t="s">
        <v>59</v>
      </c>
      <c r="B228" s="9">
        <v>31563049.039999988</v>
      </c>
      <c r="C228" s="10">
        <v>3.8448854151608959E-2</v>
      </c>
      <c r="D228" s="11">
        <v>261</v>
      </c>
      <c r="E228" s="10">
        <v>4.3161898462047293E-2</v>
      </c>
      <c r="F228" s="10">
        <v>0.80486443968922128</v>
      </c>
      <c r="G228" s="1"/>
      <c r="H228" s="1"/>
      <c r="I228" s="1"/>
      <c r="J228" s="1"/>
      <c r="K228" s="1"/>
    </row>
    <row r="229" spans="1:11" x14ac:dyDescent="0.25">
      <c r="A229" s="8" t="s">
        <v>29</v>
      </c>
      <c r="B229" s="9">
        <v>223867967.83999991</v>
      </c>
      <c r="C229" s="10">
        <v>0.27270707699338431</v>
      </c>
      <c r="D229" s="11">
        <v>1613</v>
      </c>
      <c r="E229" s="10">
        <v>0.26674383992062178</v>
      </c>
      <c r="F229" s="10">
        <v>0.78837041810967834</v>
      </c>
      <c r="G229" s="1"/>
      <c r="H229" s="1"/>
      <c r="I229" s="1"/>
      <c r="J229" s="1"/>
      <c r="K229" s="1"/>
    </row>
    <row r="230" spans="1:11" x14ac:dyDescent="0.25">
      <c r="A230" s="8" t="s">
        <v>60</v>
      </c>
      <c r="B230" s="9">
        <v>70539639.079999954</v>
      </c>
      <c r="C230" s="10">
        <v>8.5928589834806876E-2</v>
      </c>
      <c r="D230" s="11">
        <v>538</v>
      </c>
      <c r="E230" s="10">
        <v>8.8969737059699031E-2</v>
      </c>
      <c r="F230" s="10">
        <v>0.780680189627875</v>
      </c>
      <c r="G230" s="1"/>
      <c r="H230" s="1"/>
      <c r="I230" s="1"/>
      <c r="J230" s="1"/>
      <c r="K230" s="1"/>
    </row>
    <row r="231" spans="1:11" x14ac:dyDescent="0.25">
      <c r="A231" s="8" t="s">
        <v>61</v>
      </c>
      <c r="B231" s="9">
        <v>176141384.64000008</v>
      </c>
      <c r="C231" s="10">
        <v>0.21456844677784717</v>
      </c>
      <c r="D231" s="11">
        <v>818</v>
      </c>
      <c r="E231" s="10">
        <v>0.13527368943277659</v>
      </c>
      <c r="F231" s="10">
        <v>0.78139533656506233</v>
      </c>
      <c r="G231" s="1"/>
      <c r="H231" s="1"/>
      <c r="I231" s="1"/>
      <c r="J231" s="1"/>
      <c r="K231" s="1"/>
    </row>
    <row r="232" spans="1:11" x14ac:dyDescent="0.25">
      <c r="A232" s="8" t="s">
        <v>62</v>
      </c>
      <c r="B232" s="9">
        <v>31821994.449999977</v>
      </c>
      <c r="C232" s="10">
        <v>3.8764291177027531E-2</v>
      </c>
      <c r="D232" s="11">
        <v>293</v>
      </c>
      <c r="E232" s="10">
        <v>4.845377873325616E-2</v>
      </c>
      <c r="F232" s="10">
        <v>0.79011151897084786</v>
      </c>
      <c r="G232" s="1"/>
      <c r="H232" s="1"/>
      <c r="I232" s="1"/>
      <c r="J232" s="1"/>
      <c r="K232" s="1"/>
    </row>
    <row r="233" spans="1:11" x14ac:dyDescent="0.25">
      <c r="A233" s="8" t="s">
        <v>63</v>
      </c>
      <c r="B233" s="9">
        <v>8865645.0999999996</v>
      </c>
      <c r="C233" s="10">
        <v>1.0799777137431674E-2</v>
      </c>
      <c r="D233" s="11">
        <v>93</v>
      </c>
      <c r="E233" s="10">
        <v>1.5379527038200761E-2</v>
      </c>
      <c r="F233" s="10">
        <v>0.79128414727606622</v>
      </c>
      <c r="G233" s="1"/>
      <c r="H233" s="1"/>
      <c r="I233" s="1"/>
      <c r="J233" s="1"/>
      <c r="K233" s="1"/>
    </row>
    <row r="234" spans="1:11" x14ac:dyDescent="0.25">
      <c r="A234" s="8" t="s">
        <v>4</v>
      </c>
      <c r="B234" s="9">
        <v>480587.49</v>
      </c>
      <c r="C234" s="10">
        <v>5.8543261415209061E-4</v>
      </c>
      <c r="D234" s="11">
        <v>5</v>
      </c>
      <c r="E234" s="10">
        <v>8.2685629237638498E-4</v>
      </c>
      <c r="F234" s="10">
        <v>0.76760593362567886</v>
      </c>
      <c r="G234" s="1"/>
      <c r="H234" s="1"/>
      <c r="I234" s="1"/>
      <c r="J234" s="1"/>
      <c r="K234" s="1"/>
    </row>
    <row r="235" spans="1:11" x14ac:dyDescent="0.25">
      <c r="A235" s="8"/>
      <c r="B235" s="9"/>
      <c r="C235" s="10"/>
      <c r="D235" s="11"/>
      <c r="E235" s="10"/>
      <c r="F235" s="8"/>
      <c r="G235" s="1"/>
      <c r="H235" s="1"/>
      <c r="I235" s="1"/>
      <c r="J235" s="1"/>
      <c r="K235" s="1"/>
    </row>
    <row r="236" spans="1:11" ht="13.8" thickBot="1" x14ac:dyDescent="0.3">
      <c r="A236" s="22"/>
      <c r="B236" s="23">
        <f>SUM(B223:B235)</f>
        <v>820910004.63999987</v>
      </c>
      <c r="C236" s="24"/>
      <c r="D236" s="25">
        <f>SUM(D223:D235)</f>
        <v>6047</v>
      </c>
      <c r="E236" s="24"/>
      <c r="F236" s="34">
        <v>0.79189532283230957</v>
      </c>
      <c r="G236" s="7"/>
      <c r="H236" s="7"/>
      <c r="I236" s="7"/>
      <c r="J236" s="7"/>
      <c r="K236" s="7"/>
    </row>
    <row r="237" spans="1:11" ht="13.8" thickTop="1" x14ac:dyDescent="0.25">
      <c r="A237" s="8"/>
      <c r="B237" s="9"/>
      <c r="C237" s="10"/>
      <c r="D237" s="11"/>
      <c r="E237" s="10"/>
      <c r="F237" s="8"/>
      <c r="G237" s="1"/>
      <c r="H237" s="1"/>
      <c r="I237" s="1"/>
      <c r="J237" s="1"/>
      <c r="K237" s="1"/>
    </row>
    <row r="238" spans="1:11" x14ac:dyDescent="0.25">
      <c r="A238" s="8"/>
      <c r="B238" s="9"/>
      <c r="C238" s="10"/>
      <c r="D238" s="11"/>
      <c r="E238" s="10"/>
      <c r="F238" s="8"/>
      <c r="G238" s="1"/>
      <c r="H238" s="1"/>
      <c r="I238" s="1"/>
      <c r="J238" s="1"/>
      <c r="K238" s="1"/>
    </row>
    <row r="239" spans="1:11" x14ac:dyDescent="0.25">
      <c r="A239" s="21" t="s">
        <v>135</v>
      </c>
      <c r="B239" s="9"/>
      <c r="C239" s="10"/>
      <c r="D239" s="11"/>
      <c r="E239" s="10"/>
      <c r="F239" s="8"/>
      <c r="G239" s="1"/>
      <c r="H239" s="1"/>
      <c r="I239" s="1"/>
      <c r="J239" s="1"/>
      <c r="K239" s="1"/>
    </row>
    <row r="240" spans="1:11" x14ac:dyDescent="0.25">
      <c r="A240" s="1"/>
      <c r="B240" s="3"/>
      <c r="C240" s="4"/>
      <c r="D240" s="5"/>
      <c r="E240" s="4"/>
      <c r="F240" s="1"/>
      <c r="G240" s="1"/>
      <c r="H240" s="1"/>
      <c r="I240" s="1"/>
      <c r="J240" s="1"/>
      <c r="K240" s="1"/>
    </row>
    <row r="241" spans="1:11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  <c r="H241" s="19"/>
      <c r="I241" s="19"/>
      <c r="J241" s="19"/>
      <c r="K241" s="19"/>
    </row>
    <row r="242" spans="1:11" x14ac:dyDescent="0.25">
      <c r="A242" s="1"/>
      <c r="B242" s="3"/>
      <c r="C242" s="4"/>
      <c r="D242" s="5"/>
      <c r="E242" s="4"/>
      <c r="F242" s="1"/>
      <c r="G242" s="1"/>
      <c r="H242" s="1"/>
      <c r="I242" s="1"/>
      <c r="J242" s="1"/>
      <c r="K242" s="1"/>
    </row>
    <row r="243" spans="1:11" x14ac:dyDescent="0.25">
      <c r="A243" s="8" t="s">
        <v>40</v>
      </c>
      <c r="B243" s="9">
        <v>160549</v>
      </c>
      <c r="C243" s="10">
        <v>1.9557442240018358E-4</v>
      </c>
      <c r="D243" s="11">
        <v>1</v>
      </c>
      <c r="E243" s="10">
        <v>1.65371258475277E-4</v>
      </c>
      <c r="F243" s="1"/>
      <c r="G243" s="1"/>
      <c r="H243" s="1"/>
      <c r="I243" s="1"/>
      <c r="J243" s="1"/>
      <c r="K243" s="1"/>
    </row>
    <row r="244" spans="1:11" x14ac:dyDescent="0.25">
      <c r="A244" s="8" t="s">
        <v>41</v>
      </c>
      <c r="B244" s="9">
        <v>216280934.44999999</v>
      </c>
      <c r="C244" s="10">
        <v>0.26346485391519547</v>
      </c>
      <c r="D244" s="11">
        <v>1437</v>
      </c>
      <c r="E244" s="10">
        <v>0.23763849842897306</v>
      </c>
      <c r="F244" s="1"/>
      <c r="G244" s="1"/>
      <c r="H244" s="1"/>
      <c r="I244" s="1"/>
      <c r="J244" s="1"/>
      <c r="K244" s="1"/>
    </row>
    <row r="245" spans="1:11" x14ac:dyDescent="0.25">
      <c r="A245" s="8" t="s">
        <v>30</v>
      </c>
      <c r="B245" s="9">
        <v>197665347.1699999</v>
      </c>
      <c r="C245" s="10">
        <v>0.24078808401985993</v>
      </c>
      <c r="D245" s="11">
        <v>1431</v>
      </c>
      <c r="E245" s="10">
        <v>0.23664627087812137</v>
      </c>
      <c r="F245" s="1"/>
      <c r="G245" s="1"/>
      <c r="H245" s="1"/>
      <c r="I245" s="1"/>
      <c r="J245" s="1"/>
      <c r="K245" s="1"/>
    </row>
    <row r="246" spans="1:11" x14ac:dyDescent="0.25">
      <c r="A246" s="8" t="s">
        <v>31</v>
      </c>
      <c r="B246" s="9">
        <v>108690762.39999993</v>
      </c>
      <c r="C246" s="10">
        <v>0.13240277470813008</v>
      </c>
      <c r="D246" s="11">
        <v>719</v>
      </c>
      <c r="E246" s="10">
        <v>0.11890193484372416</v>
      </c>
      <c r="F246" s="1"/>
      <c r="G246" s="1"/>
      <c r="H246" s="1"/>
      <c r="I246" s="1"/>
      <c r="J246" s="1"/>
      <c r="K246" s="1"/>
    </row>
    <row r="247" spans="1:11" x14ac:dyDescent="0.25">
      <c r="A247" s="8" t="s">
        <v>32</v>
      </c>
      <c r="B247" s="9">
        <v>10919803.700000003</v>
      </c>
      <c r="C247" s="10">
        <v>1.3302071650093667E-2</v>
      </c>
      <c r="D247" s="11">
        <v>90</v>
      </c>
      <c r="E247" s="10">
        <v>1.488341326277493E-2</v>
      </c>
      <c r="F247" s="1"/>
      <c r="G247" s="1"/>
      <c r="H247" s="1"/>
      <c r="I247" s="1"/>
      <c r="J247" s="1"/>
      <c r="K247" s="1"/>
    </row>
    <row r="248" spans="1:11" x14ac:dyDescent="0.25">
      <c r="A248" s="8" t="s">
        <v>33</v>
      </c>
      <c r="B248" s="9">
        <v>46837283.05999995</v>
      </c>
      <c r="C248" s="10">
        <v>5.7055320065857736E-2</v>
      </c>
      <c r="D248" s="11">
        <v>398</v>
      </c>
      <c r="E248" s="10">
        <v>6.5817760873160241E-2</v>
      </c>
      <c r="F248" s="1"/>
      <c r="G248" s="1"/>
      <c r="H248" s="1"/>
      <c r="I248" s="1"/>
      <c r="J248" s="1"/>
      <c r="K248" s="1"/>
    </row>
    <row r="249" spans="1:11" x14ac:dyDescent="0.25">
      <c r="A249" s="8" t="s">
        <v>34</v>
      </c>
      <c r="B249" s="9">
        <v>56939867.719999939</v>
      </c>
      <c r="C249" s="10">
        <v>6.936188790264558E-2</v>
      </c>
      <c r="D249" s="11">
        <v>440</v>
      </c>
      <c r="E249" s="10">
        <v>7.2763353729121877E-2</v>
      </c>
      <c r="F249" s="1"/>
      <c r="G249" s="1"/>
      <c r="H249" s="1"/>
      <c r="I249" s="1"/>
      <c r="J249" s="1"/>
      <c r="K249" s="1"/>
    </row>
    <row r="250" spans="1:11" x14ac:dyDescent="0.25">
      <c r="A250" s="8" t="s">
        <v>35</v>
      </c>
      <c r="B250" s="9">
        <v>163836390.90000021</v>
      </c>
      <c r="C250" s="10">
        <v>0.19957899157514675</v>
      </c>
      <c r="D250" s="11">
        <v>1390</v>
      </c>
      <c r="E250" s="10">
        <v>0.22986604928063503</v>
      </c>
      <c r="F250" s="1"/>
      <c r="G250" s="1"/>
      <c r="H250" s="1"/>
      <c r="I250" s="1"/>
      <c r="J250" s="1"/>
      <c r="K250" s="1"/>
    </row>
    <row r="251" spans="1:11" x14ac:dyDescent="0.25">
      <c r="A251" s="8" t="s">
        <v>36</v>
      </c>
      <c r="B251" s="9">
        <v>19324756.020000011</v>
      </c>
      <c r="C251" s="10">
        <v>2.3540651119819948E-2</v>
      </c>
      <c r="D251" s="11">
        <v>129</v>
      </c>
      <c r="E251" s="10">
        <v>2.1332892343310733E-2</v>
      </c>
      <c r="F251" s="1"/>
      <c r="G251" s="1"/>
      <c r="H251" s="1"/>
      <c r="I251" s="1"/>
      <c r="J251" s="1"/>
      <c r="K251" s="1"/>
    </row>
    <row r="252" spans="1:11" x14ac:dyDescent="0.25">
      <c r="A252" s="8" t="s">
        <v>37</v>
      </c>
      <c r="B252" s="9">
        <v>254310.22</v>
      </c>
      <c r="C252" s="10">
        <v>3.0979062085072852E-4</v>
      </c>
      <c r="D252" s="11">
        <v>12</v>
      </c>
      <c r="E252" s="10">
        <v>1.9844551017033241E-3</v>
      </c>
      <c r="F252" s="1"/>
      <c r="G252" s="1"/>
      <c r="H252" s="1"/>
      <c r="I252" s="1"/>
      <c r="J252" s="1"/>
      <c r="K252" s="1"/>
    </row>
    <row r="253" spans="1:11" x14ac:dyDescent="0.25">
      <c r="A253" s="8"/>
      <c r="B253" s="9"/>
      <c r="C253" s="10"/>
      <c r="D253" s="11"/>
      <c r="E253" s="10"/>
      <c r="F253" s="1"/>
      <c r="G253" s="1"/>
      <c r="H253" s="1"/>
      <c r="I253" s="1"/>
      <c r="J253" s="1"/>
      <c r="K253" s="1"/>
    </row>
    <row r="254" spans="1:11" ht="13.8" thickBot="1" x14ac:dyDescent="0.3">
      <c r="A254" s="22"/>
      <c r="B254" s="23">
        <f>SUM(B243:B253)</f>
        <v>820910004.63999987</v>
      </c>
      <c r="C254" s="24"/>
      <c r="D254" s="25">
        <f>SUM(D243:D253)</f>
        <v>6047</v>
      </c>
      <c r="E254" s="24"/>
      <c r="F254" s="7"/>
      <c r="G254" s="7"/>
      <c r="H254" s="7"/>
      <c r="I254" s="7"/>
      <c r="J254" s="7"/>
      <c r="K254" s="7"/>
    </row>
    <row r="255" spans="1:11" ht="13.8" thickTop="1" x14ac:dyDescent="0.25">
      <c r="A255" s="8"/>
      <c r="B255" s="9"/>
      <c r="C255" s="10"/>
      <c r="D255" s="11"/>
      <c r="E255" s="10"/>
      <c r="F255" s="1"/>
      <c r="G255" s="1"/>
      <c r="H255" s="1"/>
      <c r="I255" s="1"/>
      <c r="J255" s="1"/>
      <c r="K255" s="1"/>
    </row>
    <row r="256" spans="1:11" x14ac:dyDescent="0.25">
      <c r="A256" s="22" t="s">
        <v>137</v>
      </c>
      <c r="B256" s="9"/>
      <c r="C256" s="8"/>
      <c r="D256" s="35">
        <v>6.0136652285565501E-2</v>
      </c>
      <c r="E256" s="10"/>
      <c r="F256" s="1"/>
      <c r="G256" s="1"/>
      <c r="H256" s="1"/>
      <c r="I256" s="1"/>
      <c r="J256" s="1"/>
      <c r="K256" s="1"/>
    </row>
    <row r="257" spans="1:11" x14ac:dyDescent="0.25">
      <c r="A257" s="8"/>
      <c r="B257" s="9"/>
      <c r="C257" s="10"/>
      <c r="D257" s="11"/>
      <c r="E257" s="10"/>
      <c r="F257" s="1"/>
      <c r="G257" s="1"/>
      <c r="H257" s="1"/>
      <c r="I257" s="1"/>
      <c r="J257" s="1"/>
      <c r="K257" s="1"/>
    </row>
    <row r="258" spans="1:11" x14ac:dyDescent="0.25">
      <c r="A258" s="8"/>
      <c r="B258" s="9"/>
      <c r="C258" s="10"/>
      <c r="D258" s="11"/>
      <c r="E258" s="10"/>
      <c r="F258" s="1"/>
      <c r="G258" s="1"/>
      <c r="H258" s="1"/>
      <c r="I258" s="1"/>
      <c r="J258" s="1"/>
      <c r="K258" s="1"/>
    </row>
    <row r="259" spans="1:11" x14ac:dyDescent="0.25">
      <c r="A259" s="21" t="s">
        <v>174</v>
      </c>
      <c r="B259" s="9"/>
      <c r="C259" s="10"/>
      <c r="D259" s="11"/>
      <c r="E259" s="10"/>
      <c r="F259" s="1"/>
      <c r="G259" s="1"/>
      <c r="H259" s="1"/>
      <c r="I259" s="1"/>
      <c r="J259" s="1"/>
      <c r="K259" s="1"/>
    </row>
    <row r="260" spans="1:11" x14ac:dyDescent="0.25">
      <c r="A260" s="1"/>
      <c r="B260" s="3"/>
      <c r="C260" s="4"/>
      <c r="D260" s="5"/>
      <c r="E260" s="4"/>
      <c r="F260" s="1"/>
      <c r="G260" s="1"/>
      <c r="H260" s="1"/>
      <c r="I260" s="1"/>
      <c r="J260" s="1"/>
      <c r="K260" s="1"/>
    </row>
    <row r="261" spans="1:11" ht="31.2" x14ac:dyDescent="0.25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  <c r="H261" s="19"/>
      <c r="I261" s="19"/>
      <c r="J261" s="19"/>
      <c r="K261" s="19"/>
    </row>
    <row r="262" spans="1:11" x14ac:dyDescent="0.25">
      <c r="A262" s="1"/>
      <c r="B262" s="3"/>
      <c r="C262" s="4"/>
      <c r="D262" s="5"/>
      <c r="E262" s="4"/>
      <c r="F262" s="1"/>
      <c r="G262" s="1"/>
      <c r="H262" s="1"/>
      <c r="I262" s="1"/>
      <c r="J262" s="1"/>
      <c r="K262" s="1"/>
    </row>
    <row r="263" spans="1:11" x14ac:dyDescent="0.25">
      <c r="A263" s="8" t="s">
        <v>64</v>
      </c>
      <c r="B263" s="9">
        <v>803247312.66000915</v>
      </c>
      <c r="C263" s="10">
        <v>0.98568415291996359</v>
      </c>
      <c r="D263" s="11">
        <v>5930</v>
      </c>
      <c r="E263" s="10">
        <v>0.98685305375270427</v>
      </c>
      <c r="F263" s="1"/>
      <c r="G263" s="1"/>
      <c r="H263" s="1"/>
      <c r="I263" s="1"/>
      <c r="J263" s="1"/>
      <c r="K263" s="1"/>
    </row>
    <row r="264" spans="1:11" x14ac:dyDescent="0.25">
      <c r="A264" s="8" t="s">
        <v>65</v>
      </c>
      <c r="B264" s="9">
        <v>9308162.3900000006</v>
      </c>
      <c r="C264" s="10">
        <v>1.142227059589564E-2</v>
      </c>
      <c r="D264" s="11">
        <v>63</v>
      </c>
      <c r="E264" s="10">
        <v>1.0484273589615577E-2</v>
      </c>
      <c r="F264" s="1"/>
      <c r="G264" s="1"/>
      <c r="H264" s="1"/>
      <c r="I264" s="1"/>
      <c r="J264" s="1"/>
      <c r="K264" s="1"/>
    </row>
    <row r="265" spans="1:11" x14ac:dyDescent="0.25">
      <c r="A265" s="8" t="s">
        <v>66</v>
      </c>
      <c r="B265" s="9">
        <v>1992496.51</v>
      </c>
      <c r="C265" s="10">
        <v>2.4450405294871185E-3</v>
      </c>
      <c r="D265" s="11">
        <v>14</v>
      </c>
      <c r="E265" s="10">
        <v>2.329838575470128E-3</v>
      </c>
      <c r="F265" s="1"/>
      <c r="G265" s="1"/>
      <c r="H265" s="1"/>
      <c r="I265" s="1"/>
      <c r="J265" s="1"/>
      <c r="K265" s="1"/>
    </row>
    <row r="266" spans="1:11" x14ac:dyDescent="0.25">
      <c r="A266" s="8" t="s">
        <v>67</v>
      </c>
      <c r="B266" s="9">
        <v>0</v>
      </c>
      <c r="C266" s="10">
        <v>0</v>
      </c>
      <c r="D266" s="11">
        <v>0</v>
      </c>
      <c r="E266" s="10">
        <v>0</v>
      </c>
      <c r="F266" s="1"/>
      <c r="G266" s="1"/>
      <c r="H266" s="1"/>
      <c r="I266" s="1"/>
      <c r="J266" s="1"/>
      <c r="K266" s="1"/>
    </row>
    <row r="267" spans="1:11" x14ac:dyDescent="0.25">
      <c r="A267" s="8" t="s">
        <v>68</v>
      </c>
      <c r="B267" s="9">
        <v>152474</v>
      </c>
      <c r="C267" s="10">
        <v>1.8710452330630124E-4</v>
      </c>
      <c r="D267" s="11">
        <v>1</v>
      </c>
      <c r="E267" s="10">
        <v>1.6641704110500916E-4</v>
      </c>
      <c r="F267" s="1"/>
      <c r="G267" s="1"/>
      <c r="H267" s="1"/>
      <c r="I267" s="1"/>
      <c r="J267" s="1"/>
      <c r="K267" s="1"/>
    </row>
    <row r="268" spans="1:11" x14ac:dyDescent="0.25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  <c r="F268" s="1"/>
      <c r="G268" s="1"/>
      <c r="H268" s="1"/>
      <c r="I268" s="1"/>
      <c r="J268" s="1"/>
      <c r="K268" s="1"/>
    </row>
    <row r="269" spans="1:11" x14ac:dyDescent="0.25">
      <c r="A269" s="8" t="s">
        <v>172</v>
      </c>
      <c r="B269" s="9">
        <v>213044</v>
      </c>
      <c r="C269" s="10">
        <v>2.6143143134742735E-4</v>
      </c>
      <c r="D269" s="11">
        <v>1</v>
      </c>
      <c r="E269" s="10">
        <v>1.6641704110500916E-4</v>
      </c>
      <c r="F269" s="1"/>
      <c r="G269" s="1"/>
      <c r="H269" s="1"/>
      <c r="I269" s="1"/>
      <c r="J269" s="1"/>
      <c r="K269" s="1"/>
    </row>
    <row r="270" spans="1:11" x14ac:dyDescent="0.25">
      <c r="A270" s="8" t="s">
        <v>170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  <c r="H270" s="1"/>
      <c r="I270" s="1"/>
      <c r="J270" s="1"/>
      <c r="K270" s="1"/>
    </row>
    <row r="271" spans="1:11" x14ac:dyDescent="0.25">
      <c r="A271" s="8"/>
      <c r="B271" s="9"/>
      <c r="C271" s="10"/>
      <c r="D271" s="11"/>
      <c r="E271" s="10"/>
      <c r="F271" s="1"/>
      <c r="G271" s="1"/>
      <c r="H271" s="1"/>
      <c r="I271" s="1"/>
      <c r="J271" s="1"/>
      <c r="K271" s="1"/>
    </row>
    <row r="272" spans="1:11" ht="13.8" thickBot="1" x14ac:dyDescent="0.3">
      <c r="A272" s="22"/>
      <c r="B272" s="23">
        <f>SUM(B263:B270)</f>
        <v>814913489.56000912</v>
      </c>
      <c r="C272" s="24"/>
      <c r="D272" s="25">
        <f>SUM(D263:D270)</f>
        <v>6009</v>
      </c>
      <c r="E272" s="24"/>
      <c r="F272" s="7"/>
      <c r="G272" s="7"/>
      <c r="H272" s="7"/>
      <c r="I272" s="7"/>
      <c r="J272" s="7"/>
      <c r="K272" s="7"/>
    </row>
    <row r="273" spans="1:11" ht="13.8" thickTop="1" x14ac:dyDescent="0.25">
      <c r="A273" s="8"/>
      <c r="B273" s="9"/>
      <c r="C273" s="10"/>
      <c r="D273" s="11"/>
      <c r="E273" s="10"/>
      <c r="F273" s="1"/>
      <c r="G273" s="1"/>
      <c r="H273" s="1"/>
      <c r="I273" s="1"/>
      <c r="J273" s="1"/>
      <c r="K273" s="1"/>
    </row>
    <row r="274" spans="1:11" x14ac:dyDescent="0.25">
      <c r="A274" s="22" t="s">
        <v>139</v>
      </c>
      <c r="B274" s="9"/>
      <c r="C274" s="10"/>
      <c r="D274" s="36">
        <v>0.79054145997608316</v>
      </c>
      <c r="E274" s="10"/>
      <c r="F274" s="1"/>
      <c r="G274" s="1"/>
      <c r="H274" s="1"/>
      <c r="I274" s="1"/>
      <c r="J274" s="1"/>
      <c r="K274" s="1"/>
    </row>
    <row r="275" spans="1:11" x14ac:dyDescent="0.25">
      <c r="A275" s="8"/>
      <c r="B275" s="9"/>
      <c r="C275" s="10"/>
      <c r="D275" s="11"/>
      <c r="E275" s="10"/>
      <c r="F275" s="1"/>
      <c r="G275" s="1"/>
      <c r="H275" s="1"/>
      <c r="I275" s="1"/>
      <c r="J275" s="1"/>
      <c r="K275" s="1"/>
    </row>
    <row r="276" spans="1:11" x14ac:dyDescent="0.25">
      <c r="A276" s="8"/>
      <c r="B276" s="9"/>
      <c r="C276" s="10"/>
      <c r="D276" s="11"/>
      <c r="E276" s="10"/>
      <c r="F276" s="1"/>
      <c r="G276" s="1"/>
      <c r="H276" s="1"/>
      <c r="I276" s="1"/>
      <c r="J276" s="1"/>
      <c r="K276" s="1"/>
    </row>
    <row r="277" spans="1:11" x14ac:dyDescent="0.25">
      <c r="A277" s="21" t="s">
        <v>173</v>
      </c>
      <c r="B277" s="9"/>
      <c r="C277" s="10"/>
      <c r="D277" s="11"/>
      <c r="E277" s="10"/>
      <c r="F277" s="1"/>
      <c r="G277" s="1"/>
      <c r="H277" s="1"/>
      <c r="I277" s="1"/>
      <c r="J277" s="1"/>
      <c r="K277" s="1"/>
    </row>
    <row r="278" spans="1:11" x14ac:dyDescent="0.25">
      <c r="A278" s="1"/>
      <c r="B278" s="3"/>
      <c r="C278" s="4"/>
      <c r="D278" s="5"/>
      <c r="E278" s="4"/>
      <c r="F278" s="1"/>
      <c r="G278" s="1"/>
      <c r="H278" s="1"/>
      <c r="I278" s="1"/>
      <c r="J278" s="1"/>
      <c r="K278" s="1"/>
    </row>
    <row r="279" spans="1:11" ht="31.2" x14ac:dyDescent="0.25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  <c r="H279" s="1"/>
      <c r="I279" s="1"/>
      <c r="J279" s="1"/>
      <c r="K279" s="1"/>
    </row>
    <row r="280" spans="1:11" x14ac:dyDescent="0.25">
      <c r="A280" s="1"/>
      <c r="B280" s="3"/>
      <c r="C280" s="4"/>
      <c r="D280" s="5"/>
      <c r="E280" s="4"/>
      <c r="F280" s="1"/>
      <c r="G280" s="1"/>
      <c r="H280" s="1"/>
      <c r="I280" s="1"/>
      <c r="J280" s="1"/>
      <c r="K280" s="1"/>
    </row>
    <row r="281" spans="1:11" x14ac:dyDescent="0.25">
      <c r="A281" s="8" t="s">
        <v>64</v>
      </c>
      <c r="B281" s="9">
        <v>155101.57</v>
      </c>
      <c r="C281" s="10">
        <v>2.586528474135014E-2</v>
      </c>
      <c r="D281" s="11">
        <v>3</v>
      </c>
      <c r="E281" s="10">
        <v>7.8947368421052627E-2</v>
      </c>
      <c r="F281" s="1"/>
      <c r="G281" s="1"/>
      <c r="H281" s="1"/>
      <c r="I281" s="1"/>
      <c r="J281" s="1"/>
      <c r="K281" s="1"/>
    </row>
    <row r="282" spans="1:11" x14ac:dyDescent="0.25">
      <c r="A282" s="8" t="s">
        <v>65</v>
      </c>
      <c r="B282" s="9">
        <v>251439.65</v>
      </c>
      <c r="C282" s="10">
        <v>4.1930962675074269E-2</v>
      </c>
      <c r="D282" s="11">
        <v>1</v>
      </c>
      <c r="E282" s="10">
        <v>2.6315789473684209E-2</v>
      </c>
      <c r="F282" s="1"/>
      <c r="G282" s="1"/>
      <c r="H282" s="1"/>
      <c r="I282" s="1"/>
      <c r="J282" s="1"/>
      <c r="K282" s="1"/>
    </row>
    <row r="283" spans="1:11" x14ac:dyDescent="0.25">
      <c r="A283" s="8" t="s">
        <v>66</v>
      </c>
      <c r="B283" s="9">
        <v>202006.3</v>
      </c>
      <c r="C283" s="10">
        <v>3.3687282914328966E-2</v>
      </c>
      <c r="D283" s="11">
        <v>2</v>
      </c>
      <c r="E283" s="10">
        <v>5.2631578947368418E-2</v>
      </c>
      <c r="F283" s="1"/>
      <c r="G283" s="1"/>
      <c r="H283" s="1"/>
      <c r="I283" s="1"/>
      <c r="J283" s="1"/>
      <c r="K283" s="1"/>
    </row>
    <row r="284" spans="1:11" x14ac:dyDescent="0.25">
      <c r="A284" s="8" t="s">
        <v>67</v>
      </c>
      <c r="B284" s="9">
        <v>202476.29</v>
      </c>
      <c r="C284" s="10">
        <v>3.3765660104034957E-2</v>
      </c>
      <c r="D284" s="11">
        <v>2</v>
      </c>
      <c r="E284" s="10">
        <v>5.2631578947368418E-2</v>
      </c>
      <c r="F284" s="1"/>
      <c r="G284" s="1"/>
      <c r="H284" s="1"/>
      <c r="I284" s="1"/>
      <c r="J284" s="1"/>
      <c r="K284" s="1"/>
    </row>
    <row r="285" spans="1:11" x14ac:dyDescent="0.25">
      <c r="A285" s="8" t="s">
        <v>68</v>
      </c>
      <c r="B285" s="9">
        <v>293492</v>
      </c>
      <c r="C285" s="10">
        <v>4.8943760848509363E-2</v>
      </c>
      <c r="D285" s="11">
        <v>3</v>
      </c>
      <c r="E285" s="10">
        <v>7.8947368421052627E-2</v>
      </c>
      <c r="F285" s="1"/>
      <c r="G285" s="1"/>
      <c r="H285" s="1"/>
      <c r="I285" s="1"/>
      <c r="J285" s="1"/>
      <c r="K285" s="1"/>
    </row>
    <row r="286" spans="1:11" x14ac:dyDescent="0.25">
      <c r="A286" s="8" t="s">
        <v>69</v>
      </c>
      <c r="B286" s="9">
        <v>1030863.65</v>
      </c>
      <c r="C286" s="10">
        <v>0.17191045736518018</v>
      </c>
      <c r="D286" s="11">
        <v>7</v>
      </c>
      <c r="E286" s="10">
        <v>0.18421052631578946</v>
      </c>
      <c r="F286" s="1"/>
      <c r="G286" s="1"/>
      <c r="H286" s="1"/>
      <c r="I286" s="1"/>
      <c r="J286" s="1"/>
      <c r="K286" s="1"/>
    </row>
    <row r="287" spans="1:11" x14ac:dyDescent="0.25">
      <c r="A287" s="8" t="s">
        <v>172</v>
      </c>
      <c r="B287" s="9">
        <v>2268689.62</v>
      </c>
      <c r="C287" s="10">
        <v>0.37833468101609447</v>
      </c>
      <c r="D287" s="11">
        <v>10</v>
      </c>
      <c r="E287" s="10">
        <v>0.26315789473684209</v>
      </c>
      <c r="F287" s="1"/>
      <c r="G287" s="1"/>
      <c r="H287" s="1"/>
      <c r="I287" s="1"/>
      <c r="J287" s="1"/>
      <c r="K287" s="1"/>
    </row>
    <row r="288" spans="1:11" x14ac:dyDescent="0.25">
      <c r="A288" s="8" t="s">
        <v>170</v>
      </c>
      <c r="B288" s="9">
        <v>1592446</v>
      </c>
      <c r="C288" s="10">
        <v>0.2655619103354277</v>
      </c>
      <c r="D288" s="11">
        <v>10</v>
      </c>
      <c r="E288" s="10">
        <v>0.26315789473684209</v>
      </c>
      <c r="F288" s="1"/>
      <c r="G288" s="1"/>
      <c r="H288" s="1"/>
      <c r="I288" s="1"/>
      <c r="J288" s="1"/>
      <c r="K288" s="1"/>
    </row>
    <row r="289" spans="1:11" x14ac:dyDescent="0.25">
      <c r="A289" s="8"/>
      <c r="B289" s="9"/>
      <c r="C289" s="10"/>
      <c r="D289" s="11"/>
      <c r="E289" s="10"/>
      <c r="F289" s="1"/>
      <c r="G289" s="1"/>
      <c r="H289" s="1"/>
      <c r="I289" s="1"/>
      <c r="J289" s="1"/>
      <c r="K289" s="1"/>
    </row>
    <row r="290" spans="1:11" ht="13.8" thickBot="1" x14ac:dyDescent="0.3">
      <c r="A290" s="22"/>
      <c r="B290" s="23">
        <f>SUM(B281:B289)</f>
        <v>5996515.0800000001</v>
      </c>
      <c r="C290" s="24"/>
      <c r="D290" s="25">
        <f>SUM(D281:D289)</f>
        <v>38</v>
      </c>
      <c r="E290" s="24"/>
      <c r="F290" s="1"/>
      <c r="G290" s="1"/>
      <c r="H290" s="1"/>
      <c r="I290" s="1"/>
      <c r="J290" s="1"/>
      <c r="K290" s="1"/>
    </row>
    <row r="291" spans="1:11" ht="13.8" thickTop="1" x14ac:dyDescent="0.25">
      <c r="A291" s="8"/>
      <c r="B291" s="9"/>
      <c r="C291" s="10"/>
      <c r="D291" s="11"/>
      <c r="E291" s="10"/>
      <c r="F291" s="1"/>
      <c r="G291" s="1"/>
      <c r="H291" s="1"/>
      <c r="I291" s="1"/>
      <c r="J291" s="1"/>
      <c r="K291" s="1"/>
    </row>
    <row r="292" spans="1:11" x14ac:dyDescent="0.25">
      <c r="A292" s="22" t="s">
        <v>139</v>
      </c>
      <c r="B292" s="9"/>
      <c r="C292" s="10"/>
      <c r="D292" s="36">
        <v>10.288922429291867</v>
      </c>
      <c r="E292" s="10"/>
      <c r="F292" s="1"/>
      <c r="G292" s="1"/>
      <c r="H292" s="1"/>
      <c r="I292" s="1"/>
      <c r="J292" s="1"/>
      <c r="K292" s="1"/>
    </row>
    <row r="293" spans="1:11" x14ac:dyDescent="0.25">
      <c r="A293" s="8"/>
      <c r="B293" s="9"/>
      <c r="C293" s="10"/>
      <c r="D293" s="11"/>
      <c r="E293" s="10"/>
      <c r="F293" s="1"/>
      <c r="G293" s="1"/>
      <c r="H293" s="1"/>
      <c r="I293" s="1"/>
      <c r="J293" s="1"/>
      <c r="K293" s="1"/>
    </row>
    <row r="294" spans="1:11" x14ac:dyDescent="0.25">
      <c r="A294" s="8"/>
      <c r="B294" s="9"/>
      <c r="C294" s="10"/>
      <c r="D294" s="11"/>
      <c r="E294" s="10"/>
      <c r="F294" s="1"/>
      <c r="G294" s="1"/>
      <c r="H294" s="1"/>
      <c r="I294" s="1"/>
      <c r="J294" s="1"/>
      <c r="K294" s="1"/>
    </row>
    <row r="295" spans="1:11" x14ac:dyDescent="0.25">
      <c r="A295" s="21" t="s">
        <v>140</v>
      </c>
      <c r="B295" s="9"/>
      <c r="C295" s="10"/>
      <c r="D295" s="11"/>
      <c r="E295" s="10"/>
      <c r="F295" s="1"/>
      <c r="G295" s="1"/>
      <c r="H295" s="1"/>
      <c r="I295" s="1"/>
      <c r="J295" s="1"/>
      <c r="K295" s="1"/>
    </row>
    <row r="296" spans="1:11" x14ac:dyDescent="0.25">
      <c r="A296" s="1"/>
      <c r="B296" s="3"/>
      <c r="C296" s="4"/>
      <c r="D296" s="5"/>
      <c r="E296" s="4"/>
      <c r="F296" s="1"/>
      <c r="G296" s="1"/>
      <c r="H296" s="1"/>
      <c r="I296" s="1"/>
      <c r="J296" s="1"/>
      <c r="K296" s="1"/>
    </row>
    <row r="297" spans="1:11" ht="31.2" x14ac:dyDescent="0.25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  <c r="F297" s="19"/>
      <c r="G297" s="19"/>
      <c r="H297" s="19"/>
      <c r="I297" s="19"/>
      <c r="J297" s="19"/>
      <c r="K297" s="19"/>
    </row>
    <row r="298" spans="1:11" x14ac:dyDescent="0.25">
      <c r="A298" s="1"/>
      <c r="B298" s="1"/>
      <c r="C298" s="4"/>
      <c r="D298" s="1"/>
      <c r="E298" s="4"/>
      <c r="F298" s="1"/>
      <c r="G298" s="1"/>
      <c r="H298" s="1"/>
      <c r="I298" s="1"/>
      <c r="J298" s="1"/>
      <c r="K298" s="1"/>
    </row>
    <row r="299" spans="1:11" x14ac:dyDescent="0.25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  <c r="F299" s="1"/>
      <c r="G299" s="1"/>
      <c r="H299" s="1"/>
      <c r="I299" s="1"/>
      <c r="J299" s="1"/>
      <c r="K299" s="1"/>
    </row>
    <row r="300" spans="1:11" x14ac:dyDescent="0.25">
      <c r="A300" s="8" t="s">
        <v>145</v>
      </c>
      <c r="B300" s="9">
        <v>515489708.44000399</v>
      </c>
      <c r="C300" s="10">
        <v>0.62794911199317471</v>
      </c>
      <c r="D300" s="11">
        <v>3801</v>
      </c>
      <c r="E300" s="10">
        <v>0.62857615346452789</v>
      </c>
      <c r="F300" s="1"/>
      <c r="G300" s="1"/>
      <c r="H300" s="1"/>
      <c r="I300" s="1"/>
      <c r="J300" s="1"/>
      <c r="K300" s="1"/>
    </row>
    <row r="301" spans="1:11" x14ac:dyDescent="0.25">
      <c r="A301" s="8" t="s">
        <v>148</v>
      </c>
      <c r="B301" s="9">
        <v>305420296.20000094</v>
      </c>
      <c r="C301" s="10">
        <v>0.37205088800682534</v>
      </c>
      <c r="D301" s="11">
        <v>2246</v>
      </c>
      <c r="E301" s="10">
        <v>0.37142384653547211</v>
      </c>
      <c r="F301" s="1"/>
      <c r="G301" s="1"/>
      <c r="H301" s="1"/>
      <c r="I301" s="1"/>
      <c r="J301" s="1"/>
      <c r="K301" s="1"/>
    </row>
    <row r="302" spans="1:11" x14ac:dyDescent="0.25">
      <c r="A302" s="8"/>
      <c r="B302" s="8"/>
      <c r="C302" s="10"/>
      <c r="D302" s="8"/>
      <c r="E302" s="10"/>
      <c r="F302" s="1"/>
      <c r="G302" s="1"/>
      <c r="H302" s="1"/>
      <c r="I302" s="1"/>
      <c r="J302" s="1"/>
      <c r="K302" s="1"/>
    </row>
    <row r="303" spans="1:11" ht="13.8" thickBot="1" x14ac:dyDescent="0.3">
      <c r="A303" s="8"/>
      <c r="B303" s="30">
        <f>SUM(B299:B302)</f>
        <v>820910004.64000487</v>
      </c>
      <c r="C303" s="10"/>
      <c r="D303" s="31">
        <f>SUM(D299:D302)</f>
        <v>6047</v>
      </c>
      <c r="E303" s="10"/>
      <c r="F303" s="1"/>
      <c r="G303" s="1"/>
      <c r="H303" s="1"/>
      <c r="I303" s="1"/>
      <c r="J303" s="1"/>
      <c r="K303" s="1"/>
    </row>
    <row r="304" spans="1:11" ht="13.8" thickTop="1" x14ac:dyDescent="0.25">
      <c r="A304" s="8"/>
      <c r="B304" s="8"/>
      <c r="C304" s="10"/>
      <c r="D304" s="8"/>
      <c r="E304" s="10"/>
      <c r="F304" s="1"/>
      <c r="G304" s="1"/>
      <c r="H304" s="1"/>
      <c r="I304" s="1"/>
      <c r="J304" s="1"/>
      <c r="K304" s="1"/>
    </row>
    <row r="305" spans="1:11" x14ac:dyDescent="0.25">
      <c r="A305" s="8"/>
      <c r="B305" s="8"/>
      <c r="C305" s="10"/>
      <c r="D305" s="8"/>
      <c r="E305" s="10"/>
      <c r="F305" s="1"/>
      <c r="G305" s="1"/>
      <c r="H305" s="1"/>
      <c r="I305" s="1"/>
      <c r="J305" s="1"/>
      <c r="K305" s="1"/>
    </row>
    <row r="306" spans="1:11" x14ac:dyDescent="0.25">
      <c r="A306" s="8"/>
      <c r="B306" s="8"/>
      <c r="C306" s="8"/>
      <c r="D306" s="8"/>
      <c r="E306" s="8"/>
      <c r="F306" s="1"/>
      <c r="G306" s="1"/>
      <c r="H306" s="1"/>
      <c r="I306" s="1"/>
      <c r="J306" s="1"/>
      <c r="K306" s="1"/>
    </row>
    <row r="307" spans="1:11" x14ac:dyDescent="0.25">
      <c r="A307" s="21" t="s">
        <v>153</v>
      </c>
      <c r="B307" s="9"/>
      <c r="C307" s="10"/>
      <c r="D307" s="11"/>
      <c r="E307" s="10"/>
      <c r="F307" s="1"/>
      <c r="G307" s="1"/>
      <c r="H307" s="1"/>
      <c r="I307" s="1"/>
      <c r="J307" s="1"/>
      <c r="K307" s="1"/>
    </row>
    <row r="308" spans="1:11" x14ac:dyDescent="0.25">
      <c r="A308" s="1"/>
      <c r="B308" s="3"/>
      <c r="C308" s="4"/>
      <c r="D308" s="5"/>
      <c r="E308" s="4"/>
      <c r="F308" s="1"/>
      <c r="G308" s="1"/>
      <c r="H308" s="1"/>
      <c r="I308" s="1"/>
      <c r="J308" s="1"/>
      <c r="K308" s="1"/>
    </row>
    <row r="309" spans="1:11" ht="31.2" x14ac:dyDescent="0.25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  <c r="F309" s="19"/>
      <c r="G309" s="19"/>
      <c r="H309" s="19"/>
      <c r="I309" s="19"/>
      <c r="J309" s="19"/>
      <c r="K309" s="19"/>
    </row>
    <row r="310" spans="1:11" x14ac:dyDescent="0.25">
      <c r="A310" s="1"/>
      <c r="B310" s="1"/>
      <c r="C310" s="4"/>
      <c r="D310" s="1"/>
      <c r="E310" s="4"/>
      <c r="F310" s="1"/>
      <c r="G310" s="1"/>
      <c r="H310" s="1"/>
      <c r="I310" s="1"/>
      <c r="J310" s="1"/>
      <c r="K310" s="1"/>
    </row>
    <row r="311" spans="1:11" x14ac:dyDescent="0.25">
      <c r="A311" s="8" t="s">
        <v>38</v>
      </c>
      <c r="B311" s="9">
        <v>46705666.039999969</v>
      </c>
      <c r="C311" s="10">
        <v>5.6894989433685511E-2</v>
      </c>
      <c r="D311" s="11">
        <v>366</v>
      </c>
      <c r="E311" s="10">
        <v>6.0525880601951382E-2</v>
      </c>
      <c r="F311" s="1"/>
      <c r="G311" s="1"/>
      <c r="H311" s="1"/>
      <c r="I311" s="1"/>
      <c r="J311" s="1"/>
      <c r="K311" s="1"/>
    </row>
    <row r="312" spans="1:11" x14ac:dyDescent="0.25">
      <c r="A312" s="8" t="s">
        <v>39</v>
      </c>
      <c r="B312" s="9">
        <v>774204338.60000789</v>
      </c>
      <c r="C312" s="10">
        <v>0.94310501056631446</v>
      </c>
      <c r="D312" s="11">
        <v>5681</v>
      </c>
      <c r="E312" s="10">
        <v>0.93947411939804859</v>
      </c>
      <c r="F312" s="1"/>
      <c r="G312" s="1"/>
      <c r="H312" s="1"/>
      <c r="I312" s="1"/>
      <c r="J312" s="1"/>
      <c r="K312" s="1"/>
    </row>
    <row r="313" spans="1:11" x14ac:dyDescent="0.25">
      <c r="A313" s="8"/>
      <c r="B313" s="8"/>
      <c r="C313" s="10"/>
      <c r="D313" s="8"/>
      <c r="E313" s="10"/>
      <c r="F313" s="1"/>
      <c r="G313" s="1"/>
      <c r="H313" s="1"/>
      <c r="I313" s="1"/>
      <c r="J313" s="1"/>
      <c r="K313" s="1"/>
    </row>
    <row r="314" spans="1:11" ht="13.8" thickBot="1" x14ac:dyDescent="0.3">
      <c r="A314" s="8"/>
      <c r="B314" s="30">
        <f>SUM(B311:B313)</f>
        <v>820910004.64000785</v>
      </c>
      <c r="C314" s="10"/>
      <c r="D314" s="31">
        <f>SUM(D311:D313)</f>
        <v>6047</v>
      </c>
      <c r="E314" s="10"/>
      <c r="F314" s="1"/>
      <c r="G314" s="1"/>
      <c r="H314" s="1"/>
      <c r="I314" s="1"/>
      <c r="J314" s="1"/>
      <c r="K314" s="1"/>
    </row>
    <row r="315" spans="1:11" ht="13.8" thickTop="1" x14ac:dyDescent="0.25">
      <c r="A315" s="8"/>
      <c r="B315" s="8"/>
      <c r="C315" s="10"/>
      <c r="D315" s="8"/>
      <c r="E315" s="10"/>
      <c r="F315" s="1"/>
      <c r="G315" s="1"/>
      <c r="H315" s="1"/>
      <c r="I315" s="1"/>
      <c r="J315" s="1"/>
      <c r="K315" s="1"/>
    </row>
    <row r="316" spans="1:11" x14ac:dyDescent="0.25">
      <c r="A316" s="8"/>
      <c r="B316" s="8"/>
      <c r="C316" s="10"/>
      <c r="D316" s="8"/>
      <c r="E316" s="10"/>
      <c r="F316" s="1"/>
      <c r="G316" s="1"/>
      <c r="H316" s="1"/>
      <c r="I316" s="1"/>
      <c r="J316" s="1"/>
      <c r="K316" s="1"/>
    </row>
    <row r="317" spans="1:11" x14ac:dyDescent="0.25">
      <c r="A317" s="8"/>
      <c r="B317" s="8"/>
      <c r="C317" s="10"/>
      <c r="D317" s="8"/>
      <c r="E317" s="10"/>
      <c r="F317" s="1"/>
      <c r="G317" s="1"/>
      <c r="H317" s="1"/>
      <c r="I317" s="1"/>
      <c r="J317" s="1"/>
      <c r="K317" s="1"/>
    </row>
    <row r="318" spans="1:11" x14ac:dyDescent="0.25">
      <c r="A318" s="8"/>
      <c r="B318" s="8"/>
      <c r="C318" s="10"/>
      <c r="D318" s="8"/>
      <c r="E318" s="10"/>
      <c r="F318" s="1"/>
      <c r="G318" s="1"/>
      <c r="H318" s="1"/>
      <c r="I318" s="1"/>
      <c r="J318" s="1"/>
      <c r="K318" s="1"/>
    </row>
    <row r="319" spans="1:11" x14ac:dyDescent="0.25">
      <c r="A319" s="21" t="s">
        <v>151</v>
      </c>
      <c r="B319" s="9"/>
      <c r="C319" s="10"/>
      <c r="D319" s="11"/>
      <c r="E319" s="10"/>
      <c r="F319" s="1"/>
      <c r="G319" s="1"/>
      <c r="H319" s="1"/>
      <c r="I319" s="1"/>
      <c r="J319" s="1"/>
      <c r="K319" s="1"/>
    </row>
    <row r="320" spans="1:11" x14ac:dyDescent="0.25">
      <c r="A320" s="8"/>
      <c r="B320" s="9"/>
      <c r="C320" s="10"/>
      <c r="D320" s="11"/>
      <c r="E320" s="10"/>
      <c r="F320" s="1"/>
      <c r="G320" s="1"/>
      <c r="H320" s="1"/>
      <c r="I320" s="1"/>
      <c r="J320" s="1"/>
      <c r="K320" s="1"/>
    </row>
    <row r="321" spans="1:11" ht="31.2" x14ac:dyDescent="0.25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  <c r="F321" s="19"/>
      <c r="G321" s="19"/>
      <c r="H321" s="19"/>
      <c r="I321" s="19"/>
      <c r="J321" s="19"/>
      <c r="K321" s="19"/>
    </row>
    <row r="322" spans="1:11" x14ac:dyDescent="0.25">
      <c r="A322" s="1"/>
      <c r="B322" s="1"/>
      <c r="C322" s="4"/>
      <c r="D322" s="1"/>
      <c r="E322" s="4"/>
      <c r="F322" s="1"/>
      <c r="G322" s="1"/>
      <c r="H322" s="1"/>
      <c r="I322" s="1"/>
      <c r="J322" s="1"/>
      <c r="K322" s="1"/>
    </row>
    <row r="323" spans="1:11" x14ac:dyDescent="0.25">
      <c r="A323" s="37" t="s">
        <v>2</v>
      </c>
      <c r="B323" s="9">
        <v>30641839.099999994</v>
      </c>
      <c r="C323" s="10">
        <v>5.944219370107276E-2</v>
      </c>
      <c r="D323" s="11">
        <v>199</v>
      </c>
      <c r="E323" s="10">
        <v>5.2354643514864511E-2</v>
      </c>
      <c r="F323" s="1"/>
      <c r="G323" s="1"/>
      <c r="H323" s="1"/>
      <c r="I323" s="1"/>
      <c r="J323" s="1"/>
      <c r="K323" s="1"/>
    </row>
    <row r="324" spans="1:11" x14ac:dyDescent="0.25">
      <c r="A324" s="8" t="s">
        <v>83</v>
      </c>
      <c r="B324" s="9">
        <v>102771162.39000008</v>
      </c>
      <c r="C324" s="10">
        <v>0.19936607987967633</v>
      </c>
      <c r="D324" s="11">
        <v>752</v>
      </c>
      <c r="E324" s="10">
        <v>0.19784267298079453</v>
      </c>
      <c r="F324" s="1"/>
      <c r="G324" s="1"/>
      <c r="H324" s="1"/>
      <c r="I324" s="1"/>
      <c r="J324" s="1"/>
      <c r="K324" s="1"/>
    </row>
    <row r="325" spans="1:11" x14ac:dyDescent="0.25">
      <c r="A325" s="8" t="s">
        <v>84</v>
      </c>
      <c r="B325" s="9">
        <v>134935866.3599999</v>
      </c>
      <c r="C325" s="10">
        <v>0.26176248361650012</v>
      </c>
      <c r="D325" s="11">
        <v>1011</v>
      </c>
      <c r="E325" s="10">
        <v>0.26598263614838202</v>
      </c>
      <c r="F325" s="1"/>
      <c r="G325" s="1"/>
      <c r="H325" s="1"/>
      <c r="I325" s="1"/>
      <c r="J325" s="1"/>
      <c r="K325" s="1"/>
    </row>
    <row r="326" spans="1:11" x14ac:dyDescent="0.25">
      <c r="A326" s="8" t="s">
        <v>85</v>
      </c>
      <c r="B326" s="9">
        <v>154587568.96999985</v>
      </c>
      <c r="C326" s="10">
        <v>0.29988487924971441</v>
      </c>
      <c r="D326" s="11">
        <v>1155</v>
      </c>
      <c r="E326" s="10">
        <v>0.30386740331491713</v>
      </c>
      <c r="F326" s="1"/>
      <c r="G326" s="1"/>
      <c r="H326" s="1"/>
      <c r="I326" s="1"/>
      <c r="J326" s="1"/>
      <c r="K326" s="1"/>
    </row>
    <row r="327" spans="1:11" x14ac:dyDescent="0.25">
      <c r="A327" s="8" t="s">
        <v>86</v>
      </c>
      <c r="B327" s="9">
        <v>52871935.330000021</v>
      </c>
      <c r="C327" s="10">
        <v>0.1025664226934882</v>
      </c>
      <c r="D327" s="11">
        <v>348</v>
      </c>
      <c r="E327" s="10">
        <v>9.1554853985793216E-2</v>
      </c>
      <c r="F327" s="1"/>
      <c r="G327" s="1"/>
      <c r="H327" s="1"/>
      <c r="I327" s="1"/>
      <c r="J327" s="1"/>
      <c r="K327" s="1"/>
    </row>
    <row r="328" spans="1:11" x14ac:dyDescent="0.25">
      <c r="A328" s="8" t="s">
        <v>87</v>
      </c>
      <c r="B328" s="9">
        <v>20223038.979999993</v>
      </c>
      <c r="C328" s="10">
        <v>3.9230732736061681E-2</v>
      </c>
      <c r="D328" s="11">
        <v>144</v>
      </c>
      <c r="E328" s="10">
        <v>3.7884767166535126E-2</v>
      </c>
      <c r="F328" s="1"/>
      <c r="G328" s="1"/>
      <c r="H328" s="1"/>
      <c r="I328" s="1"/>
      <c r="J328" s="1"/>
      <c r="K328" s="1"/>
    </row>
    <row r="329" spans="1:11" x14ac:dyDescent="0.25">
      <c r="A329" s="8" t="s">
        <v>88</v>
      </c>
      <c r="B329" s="9">
        <v>9232654.6900000013</v>
      </c>
      <c r="C329" s="10">
        <v>1.7910453960255215E-2</v>
      </c>
      <c r="D329" s="11">
        <v>59</v>
      </c>
      <c r="E329" s="10">
        <v>1.5522230991844252E-2</v>
      </c>
      <c r="F329" s="1"/>
      <c r="G329" s="1"/>
      <c r="H329" s="1"/>
      <c r="I329" s="1"/>
      <c r="J329" s="1"/>
      <c r="K329" s="1"/>
    </row>
    <row r="330" spans="1:11" x14ac:dyDescent="0.25">
      <c r="A330" s="8" t="s">
        <v>89</v>
      </c>
      <c r="B330" s="9">
        <v>3503217.8</v>
      </c>
      <c r="C330" s="10">
        <v>6.795902503275204E-3</v>
      </c>
      <c r="D330" s="11">
        <v>33</v>
      </c>
      <c r="E330" s="10">
        <v>8.6819258089976328E-3</v>
      </c>
      <c r="F330" s="1"/>
      <c r="G330" s="1"/>
      <c r="H330" s="1"/>
      <c r="I330" s="1"/>
      <c r="J330" s="1"/>
      <c r="K330" s="1"/>
    </row>
    <row r="331" spans="1:11" x14ac:dyDescent="0.25">
      <c r="A331" s="8" t="s">
        <v>1</v>
      </c>
      <c r="B331" s="9">
        <v>1410847.97</v>
      </c>
      <c r="C331" s="10">
        <v>2.7369081223164999E-3</v>
      </c>
      <c r="D331" s="11">
        <v>19</v>
      </c>
      <c r="E331" s="10">
        <v>4.998684556695606E-3</v>
      </c>
      <c r="F331" s="1"/>
      <c r="G331" s="1"/>
      <c r="H331" s="1"/>
      <c r="I331" s="1"/>
      <c r="J331" s="1"/>
      <c r="K331" s="1"/>
    </row>
    <row r="332" spans="1:11" x14ac:dyDescent="0.25">
      <c r="A332" s="8" t="s">
        <v>70</v>
      </c>
      <c r="B332" s="9">
        <v>1299892.78</v>
      </c>
      <c r="C332" s="10">
        <v>2.5216658232301071E-3</v>
      </c>
      <c r="D332" s="11">
        <v>12</v>
      </c>
      <c r="E332" s="10">
        <v>3.1570639305445935E-3</v>
      </c>
      <c r="F332" s="1"/>
      <c r="G332" s="1"/>
      <c r="H332" s="1"/>
      <c r="I332" s="1"/>
      <c r="J332" s="1"/>
      <c r="K332" s="1"/>
    </row>
    <row r="333" spans="1:11" x14ac:dyDescent="0.25">
      <c r="A333" s="8" t="s">
        <v>82</v>
      </c>
      <c r="B333" s="9">
        <v>4011684.07</v>
      </c>
      <c r="C333" s="10">
        <v>7.7822777144093795E-3</v>
      </c>
      <c r="D333" s="11">
        <v>69</v>
      </c>
      <c r="E333" s="10">
        <v>1.8153117600631413E-2</v>
      </c>
      <c r="F333" s="1"/>
      <c r="G333" s="1"/>
      <c r="H333" s="1"/>
      <c r="I333" s="1"/>
      <c r="J333" s="1"/>
      <c r="K333" s="1"/>
    </row>
    <row r="334" spans="1:11" x14ac:dyDescent="0.25">
      <c r="A334" s="8"/>
      <c r="B334" s="8"/>
      <c r="C334" s="10"/>
      <c r="D334" s="11"/>
      <c r="E334" s="10"/>
      <c r="F334" s="1"/>
      <c r="G334" s="1"/>
      <c r="H334" s="1"/>
      <c r="I334" s="1"/>
      <c r="J334" s="1"/>
      <c r="K334" s="1"/>
    </row>
    <row r="335" spans="1:11" ht="13.8" thickBot="1" x14ac:dyDescent="0.3">
      <c r="A335" s="8"/>
      <c r="B335" s="30">
        <f>SUM(B323:B334)</f>
        <v>515489708.43999988</v>
      </c>
      <c r="C335" s="10"/>
      <c r="D335" s="25">
        <f>SUM(D323:D334)</f>
        <v>3801</v>
      </c>
      <c r="E335" s="10"/>
      <c r="F335" s="1"/>
      <c r="G335" s="1"/>
      <c r="H335" s="1"/>
      <c r="I335" s="1"/>
      <c r="J335" s="1"/>
      <c r="K335" s="1"/>
    </row>
    <row r="336" spans="1:11" ht="13.8" thickTop="1" x14ac:dyDescent="0.25">
      <c r="A336" s="8"/>
      <c r="B336" s="8"/>
      <c r="C336" s="10"/>
      <c r="D336" s="8"/>
      <c r="E336" s="10"/>
      <c r="F336" s="1"/>
      <c r="G336" s="1"/>
      <c r="H336" s="1"/>
      <c r="I336" s="1"/>
      <c r="J336" s="1"/>
      <c r="K336" s="1"/>
    </row>
    <row r="337" spans="1:11" x14ac:dyDescent="0.25">
      <c r="A337" s="8"/>
      <c r="B337" s="8"/>
      <c r="C337" s="10"/>
      <c r="D337" s="8"/>
      <c r="E337" s="10"/>
      <c r="F337" s="1"/>
      <c r="G337" s="1"/>
      <c r="H337" s="1"/>
      <c r="I337" s="1"/>
      <c r="J337" s="1"/>
      <c r="K337" s="1"/>
    </row>
    <row r="338" spans="1:11" x14ac:dyDescent="0.25">
      <c r="A338" s="22" t="s">
        <v>375</v>
      </c>
      <c r="B338" s="8"/>
      <c r="C338" s="10"/>
      <c r="D338" s="26">
        <v>1.717056742267165</v>
      </c>
      <c r="E338" s="10"/>
      <c r="F338" s="1"/>
      <c r="G338" s="1"/>
      <c r="H338" s="1"/>
      <c r="I338" s="1"/>
      <c r="J338" s="1"/>
      <c r="K338" s="1"/>
    </row>
    <row r="339" spans="1:11" x14ac:dyDescent="0.25">
      <c r="A339" s="1"/>
      <c r="B339" s="1"/>
      <c r="C339" s="4"/>
      <c r="D339" s="1"/>
      <c r="E339" s="4"/>
      <c r="F339" s="1"/>
      <c r="G339" s="1"/>
      <c r="H339" s="1"/>
      <c r="I339" s="1"/>
      <c r="J339" s="1"/>
      <c r="K339" s="1"/>
    </row>
    <row r="340" spans="1:11" x14ac:dyDescent="0.25">
      <c r="A340" s="1"/>
      <c r="B340" s="1"/>
      <c r="C340" s="4"/>
      <c r="D340" s="1"/>
      <c r="E340" s="4"/>
      <c r="F340" s="1"/>
      <c r="G340" s="1"/>
      <c r="H340" s="1"/>
      <c r="I340" s="1"/>
      <c r="J340" s="1"/>
      <c r="K340" s="1"/>
    </row>
    <row r="341" spans="1:11" x14ac:dyDescent="0.25">
      <c r="A341" s="1"/>
      <c r="B341" s="1"/>
      <c r="C341" s="4"/>
      <c r="D341" s="1"/>
      <c r="E341" s="4"/>
      <c r="F341" s="1"/>
      <c r="G341" s="1"/>
      <c r="H341" s="1"/>
      <c r="I341" s="1"/>
      <c r="J341" s="1"/>
      <c r="K341" s="1"/>
    </row>
    <row r="342" spans="1:11" x14ac:dyDescent="0.25">
      <c r="A342" s="1"/>
      <c r="B342" s="1"/>
      <c r="C342" s="4"/>
      <c r="D342" s="1"/>
      <c r="E342" s="4"/>
      <c r="F342" s="1"/>
      <c r="G342" s="1"/>
      <c r="H342" s="1"/>
      <c r="I342" s="1"/>
      <c r="J342" s="1"/>
      <c r="K342" s="1"/>
    </row>
    <row r="343" spans="1:11" x14ac:dyDescent="0.25">
      <c r="A343" s="1"/>
      <c r="B343" s="1"/>
      <c r="C343" s="4"/>
      <c r="D343" s="1"/>
      <c r="E343" s="4"/>
      <c r="F343" s="1"/>
      <c r="G343" s="1"/>
      <c r="H343" s="1"/>
      <c r="I343" s="1"/>
      <c r="J343" s="1"/>
      <c r="K343" s="1"/>
    </row>
    <row r="344" spans="1:11" ht="15" x14ac:dyDescent="0.25">
      <c r="A344" s="21" t="s">
        <v>179</v>
      </c>
      <c r="B344" s="38"/>
      <c r="C344" s="38"/>
      <c r="D344" s="38"/>
      <c r="E344" s="38"/>
      <c r="F344" s="1"/>
      <c r="G344" s="1"/>
      <c r="H344" s="1"/>
      <c r="I344" s="1"/>
      <c r="J344" s="1"/>
      <c r="K344" s="1"/>
    </row>
    <row r="345" spans="1:11" ht="15" x14ac:dyDescent="0.25">
      <c r="A345" s="38"/>
      <c r="B345" s="38"/>
      <c r="C345" s="38"/>
      <c r="D345" s="38"/>
      <c r="E345" s="38"/>
      <c r="F345" s="1"/>
      <c r="G345" s="1"/>
      <c r="H345" s="1"/>
      <c r="I345" s="1"/>
      <c r="J345" s="1"/>
      <c r="K345" s="1"/>
    </row>
    <row r="346" spans="1:11" ht="31.2" x14ac:dyDescent="0.25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  <c r="F346" s="1"/>
      <c r="G346" s="1"/>
      <c r="H346" s="1"/>
      <c r="I346" s="1"/>
      <c r="J346" s="1"/>
      <c r="K346" s="1"/>
    </row>
    <row r="347" spans="1:1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x14ac:dyDescent="0.25">
      <c r="A348" s="8" t="s">
        <v>180</v>
      </c>
      <c r="B348" s="9">
        <v>550410656.87000465</v>
      </c>
      <c r="C348" s="10">
        <v>0.67048842596500857</v>
      </c>
      <c r="D348" s="11">
        <v>3982</v>
      </c>
      <c r="E348" s="10">
        <v>0.658508351248553</v>
      </c>
      <c r="F348" s="1"/>
      <c r="G348" s="1"/>
      <c r="H348" s="1"/>
      <c r="I348" s="1"/>
      <c r="J348" s="1"/>
      <c r="K348" s="1"/>
    </row>
    <row r="349" spans="1:11" x14ac:dyDescent="0.25">
      <c r="A349" s="8" t="s">
        <v>181</v>
      </c>
      <c r="B349" s="9">
        <v>216194390.82000002</v>
      </c>
      <c r="C349" s="10">
        <v>0.26335942989854066</v>
      </c>
      <c r="D349" s="11">
        <v>1607</v>
      </c>
      <c r="E349" s="10">
        <v>0.26575161236977013</v>
      </c>
      <c r="F349" s="1"/>
      <c r="G349" s="1"/>
      <c r="H349" s="1"/>
      <c r="I349" s="1"/>
      <c r="J349" s="1"/>
      <c r="K349" s="1"/>
    </row>
    <row r="350" spans="1:11" x14ac:dyDescent="0.25">
      <c r="A350" s="8" t="s">
        <v>182</v>
      </c>
      <c r="B350" s="9">
        <v>39582382.210000001</v>
      </c>
      <c r="C350" s="10">
        <v>4.8217687671327794E-2</v>
      </c>
      <c r="D350" s="11">
        <v>302</v>
      </c>
      <c r="E350" s="10">
        <v>4.9942120059533655E-2</v>
      </c>
      <c r="F350" s="1"/>
      <c r="G350" s="1"/>
      <c r="H350" s="1"/>
      <c r="I350" s="1"/>
      <c r="J350" s="1"/>
      <c r="K350" s="1"/>
    </row>
    <row r="351" spans="1:11" x14ac:dyDescent="0.25">
      <c r="A351" s="8" t="s">
        <v>183</v>
      </c>
      <c r="B351" s="9">
        <v>10648617.270000001</v>
      </c>
      <c r="C351" s="10">
        <v>1.2971723099744363E-2</v>
      </c>
      <c r="D351" s="11">
        <v>122</v>
      </c>
      <c r="E351" s="10">
        <v>2.0175293533983795E-2</v>
      </c>
      <c r="F351" s="1"/>
      <c r="G351" s="1"/>
      <c r="H351" s="1"/>
      <c r="I351" s="1"/>
      <c r="J351" s="1"/>
      <c r="K351" s="1"/>
    </row>
    <row r="352" spans="1:11" x14ac:dyDescent="0.25">
      <c r="A352" s="8" t="s">
        <v>184</v>
      </c>
      <c r="B352" s="9">
        <v>4073957.47</v>
      </c>
      <c r="C352" s="10">
        <v>4.9627333653785351E-3</v>
      </c>
      <c r="D352" s="11">
        <v>34</v>
      </c>
      <c r="E352" s="10">
        <v>5.6226227881594178E-3</v>
      </c>
      <c r="F352" s="1"/>
      <c r="G352" s="1"/>
      <c r="H352" s="1"/>
      <c r="I352" s="1"/>
      <c r="J352" s="1"/>
      <c r="K352" s="1"/>
    </row>
    <row r="353" spans="1:11" x14ac:dyDescent="0.25">
      <c r="A353" s="8" t="s">
        <v>185</v>
      </c>
      <c r="B353" s="9">
        <v>0</v>
      </c>
      <c r="C353" s="10">
        <v>0</v>
      </c>
      <c r="D353" s="11">
        <v>0</v>
      </c>
      <c r="E353" s="10">
        <v>0</v>
      </c>
      <c r="F353" s="1"/>
      <c r="G353" s="1"/>
      <c r="H353" s="1"/>
      <c r="I353" s="1"/>
      <c r="J353" s="1"/>
      <c r="K353" s="1"/>
    </row>
    <row r="354" spans="1:11" x14ac:dyDescent="0.25">
      <c r="A354" s="8" t="s">
        <v>186</v>
      </c>
      <c r="B354" s="9">
        <v>0</v>
      </c>
      <c r="C354" s="10">
        <v>0</v>
      </c>
      <c r="D354" s="11">
        <v>0</v>
      </c>
      <c r="E354" s="10">
        <v>0</v>
      </c>
      <c r="F354" s="1"/>
      <c r="G354" s="1"/>
      <c r="H354" s="1"/>
      <c r="I354" s="1"/>
      <c r="J354" s="1"/>
      <c r="K354" s="1"/>
    </row>
    <row r="355" spans="1:11" x14ac:dyDescent="0.25">
      <c r="A355" s="8"/>
      <c r="B355" s="9"/>
      <c r="C355" s="8"/>
      <c r="D355" s="11"/>
      <c r="E355" s="10"/>
      <c r="F355" s="1"/>
      <c r="G355" s="1"/>
      <c r="H355" s="1"/>
      <c r="I355" s="1"/>
      <c r="J355" s="1"/>
      <c r="K355" s="1"/>
    </row>
    <row r="356" spans="1:11" ht="13.8" thickBot="1" x14ac:dyDescent="0.3">
      <c r="A356" s="8"/>
      <c r="B356" s="23">
        <f>SUM(B348:B355)</f>
        <v>820910004.64000475</v>
      </c>
      <c r="C356" s="22"/>
      <c r="D356" s="25">
        <f>SUM(D348:D355)</f>
        <v>6047</v>
      </c>
      <c r="E356" s="8"/>
      <c r="F356" s="1"/>
      <c r="G356" s="1"/>
      <c r="H356" s="1"/>
      <c r="I356" s="1"/>
      <c r="J356" s="1"/>
      <c r="K356" s="1"/>
    </row>
    <row r="357" spans="1:11" ht="13.8" thickTop="1" x14ac:dyDescent="0.25">
      <c r="A357" s="1"/>
      <c r="B357" s="1"/>
      <c r="C357" s="4"/>
      <c r="D357" s="1"/>
      <c r="E357" s="4"/>
      <c r="F357" s="1"/>
      <c r="G357" s="1"/>
      <c r="H357" s="1"/>
      <c r="I357" s="1"/>
      <c r="J357" s="1"/>
      <c r="K357" s="1"/>
    </row>
    <row r="358" spans="1:11" x14ac:dyDescent="0.25">
      <c r="A358" s="1"/>
      <c r="B358" s="1"/>
      <c r="C358" s="4"/>
      <c r="D358" s="1"/>
      <c r="E358" s="4"/>
      <c r="F358" s="1"/>
      <c r="G358" s="1"/>
      <c r="H358" s="1"/>
      <c r="I358" s="1"/>
      <c r="J358" s="1"/>
      <c r="K358" s="1"/>
    </row>
    <row r="359" spans="1:1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</sheetData>
  <mergeCells count="1">
    <mergeCell ref="A1:E1"/>
  </mergeCells>
  <phoneticPr fontId="13" type="noConversion"/>
  <pageMargins left="0.75" right="0.75" top="1" bottom="1" header="0.5" footer="0.5"/>
  <pageSetup paperSize="9" scale="70" orientation="portrait" r:id="rId1"/>
  <headerFooter alignWithMargins="0"/>
  <colBreaks count="1" manualBreakCount="1">
    <brk id="6" max="104857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585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364283673.46000046</v>
      </c>
      <c r="C6" s="108">
        <v>32052296.199999977</v>
      </c>
      <c r="D6" s="108">
        <v>217485280.65000015</v>
      </c>
      <c r="E6" s="108">
        <v>114746096.61000003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2737</v>
      </c>
      <c r="C7" s="111">
        <v>284</v>
      </c>
      <c r="D7" s="111">
        <v>1529</v>
      </c>
      <c r="E7" s="111">
        <v>924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0.78527907523712948</v>
      </c>
      <c r="C8" s="113">
        <v>0.76925112923302241</v>
      </c>
      <c r="D8" s="113">
        <v>0.79385665382995274</v>
      </c>
      <c r="E8" s="113">
        <v>0.77349859071789584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5.3308108108108109E-3</v>
      </c>
      <c r="E9" s="113">
        <v>4.1895833333333334E-2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12.504221276805213</v>
      </c>
      <c r="C11" s="108">
        <v>16.100366452302456</v>
      </c>
      <c r="D11" s="108">
        <v>12.13979877488536</v>
      </c>
      <c r="E11" s="108">
        <v>12.1904138245098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11.915126625598905</v>
      </c>
      <c r="C12" s="108">
        <v>15.337440109514031</v>
      </c>
      <c r="D12" s="108">
        <v>11.915126625598905</v>
      </c>
      <c r="E12" s="108">
        <v>11.915126625598905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21.166324435318277</v>
      </c>
      <c r="C13" s="108">
        <v>21.166324435318277</v>
      </c>
      <c r="D13" s="108">
        <v>12.465434633812457</v>
      </c>
      <c r="E13" s="108">
        <v>12.711841204654347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133095.971304348</v>
      </c>
      <c r="C14" s="108">
        <v>112860.19788732387</v>
      </c>
      <c r="D14" s="108">
        <v>142240.20971223031</v>
      </c>
      <c r="E14" s="108">
        <v>125745.45645539911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986.2</v>
      </c>
      <c r="E15" s="108">
        <v>4405.22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555549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10.383125639418719</v>
      </c>
      <c r="C17" s="108">
        <v>7.3832425558016723</v>
      </c>
      <c r="D17" s="108">
        <v>10.82700422630875</v>
      </c>
      <c r="E17" s="108">
        <v>10.379779835995476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8.3333333333333329E-2</v>
      </c>
      <c r="D18" s="108">
        <v>0.91666666666666663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21.666666666666668</v>
      </c>
      <c r="C19" s="108">
        <v>21.666666666666668</v>
      </c>
      <c r="D19" s="108">
        <v>18.083333333333332</v>
      </c>
      <c r="E19" s="108">
        <v>18.083333333333332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0.77579451690972201</v>
      </c>
      <c r="C20" s="113">
        <v>0.95213087510404359</v>
      </c>
      <c r="D20" s="113">
        <v>0.94247390783133411</v>
      </c>
      <c r="E20" s="113">
        <v>0.41062044533106851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0.22420548309027677</v>
      </c>
      <c r="C21" s="113">
        <v>4.786912489595678E-2</v>
      </c>
      <c r="D21" s="113">
        <v>5.7526092168665541E-2</v>
      </c>
      <c r="E21" s="113">
        <v>0.58937955466893155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0.35891967245783429</v>
      </c>
      <c r="C23" s="113">
        <v>0.31282742763371846</v>
      </c>
      <c r="D23" s="113">
        <v>0.27612554946485729</v>
      </c>
      <c r="E23" s="113">
        <v>0.52871948207702946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1.7218294174293394</v>
      </c>
      <c r="C24" s="108">
        <v>2.1683661087937867</v>
      </c>
      <c r="D24" s="108">
        <v>1.7019983541515671</v>
      </c>
      <c r="E24" s="108">
        <v>1.5188767065950448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2158654.69</v>
      </c>
      <c r="C31" s="113">
        <v>5.9257519545053965E-3</v>
      </c>
      <c r="D31" s="111">
        <v>64</v>
      </c>
      <c r="E31" s="113">
        <v>2.3383266350018268E-2</v>
      </c>
      <c r="F31" s="100"/>
    </row>
    <row r="32" spans="1:11" x14ac:dyDescent="0.3">
      <c r="A32" s="107" t="s">
        <v>19</v>
      </c>
      <c r="B32" s="108">
        <v>10655896.909999996</v>
      </c>
      <c r="C32" s="113">
        <v>2.9251645589244521E-2</v>
      </c>
      <c r="D32" s="111">
        <v>131</v>
      </c>
      <c r="E32" s="113">
        <v>4.7862623310193642E-2</v>
      </c>
      <c r="F32" s="100"/>
    </row>
    <row r="33" spans="1:6" x14ac:dyDescent="0.3">
      <c r="A33" s="107" t="s">
        <v>20</v>
      </c>
      <c r="B33" s="108">
        <v>6693300.339999998</v>
      </c>
      <c r="C33" s="113">
        <v>1.8373868574527139E-2</v>
      </c>
      <c r="D33" s="111">
        <v>68</v>
      </c>
      <c r="E33" s="113">
        <v>2.4844720496894408E-2</v>
      </c>
      <c r="F33" s="100"/>
    </row>
    <row r="34" spans="1:6" x14ac:dyDescent="0.3">
      <c r="A34" s="107" t="s">
        <v>21</v>
      </c>
      <c r="B34" s="108">
        <v>6437025.4700000007</v>
      </c>
      <c r="C34" s="113">
        <v>1.7670364990175214E-2</v>
      </c>
      <c r="D34" s="111">
        <v>49</v>
      </c>
      <c r="E34" s="113">
        <v>1.7902813299232736E-2</v>
      </c>
      <c r="F34" s="100"/>
    </row>
    <row r="35" spans="1:6" x14ac:dyDescent="0.3">
      <c r="A35" s="107" t="s">
        <v>22</v>
      </c>
      <c r="B35" s="108">
        <v>10354434.16</v>
      </c>
      <c r="C35" s="113">
        <v>2.8424096149170318E-2</v>
      </c>
      <c r="D35" s="111">
        <v>74</v>
      </c>
      <c r="E35" s="113">
        <v>2.7036901717208621E-2</v>
      </c>
      <c r="F35" s="100"/>
    </row>
    <row r="36" spans="1:6" x14ac:dyDescent="0.3">
      <c r="A36" s="107" t="s">
        <v>23</v>
      </c>
      <c r="B36" s="108">
        <v>15559609.530000003</v>
      </c>
      <c r="C36" s="113">
        <v>4.2712892900780869E-2</v>
      </c>
      <c r="D36" s="111">
        <v>109</v>
      </c>
      <c r="E36" s="113">
        <v>3.9824625502374866E-2</v>
      </c>
      <c r="F36" s="100"/>
    </row>
    <row r="37" spans="1:6" x14ac:dyDescent="0.3">
      <c r="A37" s="107" t="s">
        <v>24</v>
      </c>
      <c r="B37" s="108">
        <v>31009982.02</v>
      </c>
      <c r="C37" s="113">
        <v>8.5125917737307127E-2</v>
      </c>
      <c r="D37" s="111">
        <v>187</v>
      </c>
      <c r="E37" s="113">
        <v>6.8322981366459631E-2</v>
      </c>
      <c r="F37" s="100"/>
    </row>
    <row r="38" spans="1:6" x14ac:dyDescent="0.3">
      <c r="A38" s="107" t="s">
        <v>25</v>
      </c>
      <c r="B38" s="108">
        <v>51829963.55999998</v>
      </c>
      <c r="C38" s="113">
        <v>0.14227912842679502</v>
      </c>
      <c r="D38" s="111">
        <v>319</v>
      </c>
      <c r="E38" s="113">
        <v>0.11655096821337231</v>
      </c>
      <c r="F38" s="100"/>
    </row>
    <row r="39" spans="1:6" x14ac:dyDescent="0.3">
      <c r="A39" s="107" t="s">
        <v>42</v>
      </c>
      <c r="B39" s="108">
        <v>101068434.15000004</v>
      </c>
      <c r="C39" s="113">
        <v>0.27744431472880116</v>
      </c>
      <c r="D39" s="111">
        <v>686</v>
      </c>
      <c r="E39" s="113">
        <v>0.2506393861892583</v>
      </c>
      <c r="F39" s="100"/>
    </row>
    <row r="40" spans="1:6" x14ac:dyDescent="0.3">
      <c r="A40" s="107" t="s">
        <v>43</v>
      </c>
      <c r="B40" s="108">
        <v>105093702.34999989</v>
      </c>
      <c r="C40" s="113">
        <v>0.28849413247596367</v>
      </c>
      <c r="D40" s="111">
        <v>853</v>
      </c>
      <c r="E40" s="113">
        <v>0.31165509682133724</v>
      </c>
      <c r="F40" s="100"/>
    </row>
    <row r="41" spans="1:6" x14ac:dyDescent="0.3">
      <c r="A41" s="107" t="s">
        <v>44</v>
      </c>
      <c r="B41" s="108">
        <v>15673447.150000004</v>
      </c>
      <c r="C41" s="113">
        <v>4.3025390078924371E-2</v>
      </c>
      <c r="D41" s="111">
        <v>133</v>
      </c>
      <c r="E41" s="113">
        <v>4.859335038363171E-2</v>
      </c>
      <c r="F41" s="100"/>
    </row>
    <row r="42" spans="1:6" x14ac:dyDescent="0.3">
      <c r="A42" s="107" t="s">
        <v>45</v>
      </c>
      <c r="B42" s="108">
        <v>5231033.7900000019</v>
      </c>
      <c r="C42" s="113">
        <v>1.4359781047322712E-2</v>
      </c>
      <c r="D42" s="111">
        <v>45</v>
      </c>
      <c r="E42" s="113">
        <v>1.6441359152356595E-2</v>
      </c>
      <c r="F42" s="100"/>
    </row>
    <row r="43" spans="1:6" x14ac:dyDescent="0.3">
      <c r="A43" s="107" t="s">
        <v>46</v>
      </c>
      <c r="B43" s="108">
        <v>964287.17999999993</v>
      </c>
      <c r="C43" s="113">
        <v>2.6470776766938566E-3</v>
      </c>
      <c r="D43" s="111">
        <v>9</v>
      </c>
      <c r="E43" s="113">
        <v>3.288271830471319E-3</v>
      </c>
      <c r="F43" s="100"/>
    </row>
    <row r="44" spans="1:6" x14ac:dyDescent="0.3">
      <c r="A44" s="107" t="s">
        <v>47</v>
      </c>
      <c r="B44" s="108">
        <v>1271996.21</v>
      </c>
      <c r="C44" s="113">
        <v>3.4917738638091103E-3</v>
      </c>
      <c r="D44" s="111">
        <v>7</v>
      </c>
      <c r="E44" s="113">
        <v>2.5575447570332483E-3</v>
      </c>
      <c r="F44" s="100"/>
    </row>
    <row r="45" spans="1:6" x14ac:dyDescent="0.3">
      <c r="A45" s="107" t="s">
        <v>26</v>
      </c>
      <c r="B45" s="108">
        <v>92859</v>
      </c>
      <c r="C45" s="113">
        <v>2.5490848688884866E-4</v>
      </c>
      <c r="D45" s="111">
        <v>1</v>
      </c>
      <c r="E45" s="113">
        <v>3.6536353671903543E-4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5.1895531909079175E-4</v>
      </c>
      <c r="D48" s="111">
        <v>2</v>
      </c>
      <c r="E48" s="113">
        <v>7.3072707343807086E-4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364283673.45999986</v>
      </c>
      <c r="C50" s="123"/>
      <c r="D50" s="124">
        <v>2737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0.78527907523713081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586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5112134.29</v>
      </c>
      <c r="C59" s="113">
        <v>1.4033388434470526E-2</v>
      </c>
      <c r="D59" s="111">
        <v>102</v>
      </c>
      <c r="E59" s="113">
        <v>3.7267080745341616E-2</v>
      </c>
      <c r="F59" s="100"/>
    </row>
    <row r="60" spans="1:6" x14ac:dyDescent="0.3">
      <c r="A60" s="107" t="s">
        <v>19</v>
      </c>
      <c r="B60" s="108">
        <v>71944482.659999982</v>
      </c>
      <c r="C60" s="113">
        <v>0.19749576470629238</v>
      </c>
      <c r="D60" s="111">
        <v>494</v>
      </c>
      <c r="E60" s="113">
        <v>0.18048958713920352</v>
      </c>
      <c r="F60" s="100"/>
    </row>
    <row r="61" spans="1:6" x14ac:dyDescent="0.3">
      <c r="A61" s="107" t="s">
        <v>20</v>
      </c>
      <c r="B61" s="108">
        <v>28078752.5</v>
      </c>
      <c r="C61" s="113">
        <v>7.7079360250503201E-2</v>
      </c>
      <c r="D61" s="111">
        <v>175</v>
      </c>
      <c r="E61" s="113">
        <v>6.3938618925831206E-2</v>
      </c>
      <c r="F61" s="100"/>
    </row>
    <row r="62" spans="1:6" x14ac:dyDescent="0.3">
      <c r="A62" s="107" t="s">
        <v>21</v>
      </c>
      <c r="B62" s="108">
        <v>52440766.300000004</v>
      </c>
      <c r="C62" s="113">
        <v>0.1439558512241649</v>
      </c>
      <c r="D62" s="111">
        <v>393</v>
      </c>
      <c r="E62" s="113">
        <v>0.14358786993058092</v>
      </c>
      <c r="F62" s="100"/>
    </row>
    <row r="63" spans="1:6" x14ac:dyDescent="0.3">
      <c r="A63" s="107" t="s">
        <v>22</v>
      </c>
      <c r="B63" s="108">
        <v>34839306.069999985</v>
      </c>
      <c r="C63" s="113">
        <v>9.5637846569112062E-2</v>
      </c>
      <c r="D63" s="111">
        <v>253</v>
      </c>
      <c r="E63" s="113">
        <v>9.2436974789915971E-2</v>
      </c>
      <c r="F63" s="100"/>
    </row>
    <row r="64" spans="1:6" x14ac:dyDescent="0.3">
      <c r="A64" s="107" t="s">
        <v>23</v>
      </c>
      <c r="B64" s="108">
        <v>34761991.589999989</v>
      </c>
      <c r="C64" s="113">
        <v>9.5425609552652724E-2</v>
      </c>
      <c r="D64" s="111">
        <v>254</v>
      </c>
      <c r="E64" s="113">
        <v>9.2802338326634995E-2</v>
      </c>
      <c r="F64" s="100"/>
    </row>
    <row r="65" spans="1:6" x14ac:dyDescent="0.3">
      <c r="A65" s="107" t="s">
        <v>24</v>
      </c>
      <c r="B65" s="108">
        <v>29160434.069999997</v>
      </c>
      <c r="C65" s="113">
        <v>8.0048698842392546E-2</v>
      </c>
      <c r="D65" s="111">
        <v>218</v>
      </c>
      <c r="E65" s="113">
        <v>7.9649251004749733E-2</v>
      </c>
      <c r="F65" s="100"/>
    </row>
    <row r="66" spans="1:6" x14ac:dyDescent="0.3">
      <c r="A66" s="107" t="s">
        <v>25</v>
      </c>
      <c r="B66" s="108">
        <v>49066393.50999999</v>
      </c>
      <c r="C66" s="113">
        <v>0.13469281520075513</v>
      </c>
      <c r="D66" s="111">
        <v>420</v>
      </c>
      <c r="E66" s="113">
        <v>0.15345268542199489</v>
      </c>
      <c r="F66" s="100"/>
    </row>
    <row r="67" spans="1:6" x14ac:dyDescent="0.3">
      <c r="A67" s="107" t="s">
        <v>42</v>
      </c>
      <c r="B67" s="108">
        <v>26204731.909999993</v>
      </c>
      <c r="C67" s="113">
        <v>7.1934961183148932E-2</v>
      </c>
      <c r="D67" s="111">
        <v>216</v>
      </c>
      <c r="E67" s="113">
        <v>7.8918523931311657E-2</v>
      </c>
      <c r="F67" s="100"/>
    </row>
    <row r="68" spans="1:6" x14ac:dyDescent="0.3">
      <c r="A68" s="107" t="s">
        <v>43</v>
      </c>
      <c r="B68" s="108">
        <v>4558830.03</v>
      </c>
      <c r="C68" s="113">
        <v>1.2514505486067529E-2</v>
      </c>
      <c r="D68" s="111">
        <v>37</v>
      </c>
      <c r="E68" s="113">
        <v>1.351845085860431E-2</v>
      </c>
      <c r="F68" s="100"/>
    </row>
    <row r="69" spans="1:6" x14ac:dyDescent="0.3">
      <c r="A69" s="107" t="s">
        <v>44</v>
      </c>
      <c r="B69" s="108">
        <v>4405452.71</v>
      </c>
      <c r="C69" s="113">
        <v>1.2093467346907439E-2</v>
      </c>
      <c r="D69" s="111">
        <v>17</v>
      </c>
      <c r="E69" s="113">
        <v>6.2111801242236021E-3</v>
      </c>
      <c r="F69" s="100"/>
    </row>
    <row r="70" spans="1:6" x14ac:dyDescent="0.3">
      <c r="A70" s="107" t="s">
        <v>45</v>
      </c>
      <c r="B70" s="108">
        <v>2967488.88</v>
      </c>
      <c r="C70" s="113">
        <v>8.1460935424706726E-3</v>
      </c>
      <c r="D70" s="111">
        <v>21</v>
      </c>
      <c r="E70" s="113">
        <v>7.6726342710997444E-3</v>
      </c>
      <c r="F70" s="100"/>
    </row>
    <row r="71" spans="1:6" x14ac:dyDescent="0.3">
      <c r="A71" s="107" t="s">
        <v>46</v>
      </c>
      <c r="B71" s="108">
        <v>212663.97</v>
      </c>
      <c r="C71" s="113">
        <v>5.8378671758769216E-4</v>
      </c>
      <c r="D71" s="111">
        <v>2</v>
      </c>
      <c r="E71" s="113">
        <v>7.3072707343807086E-4</v>
      </c>
      <c r="F71" s="100"/>
    </row>
    <row r="72" spans="1:6" x14ac:dyDescent="0.3">
      <c r="A72" s="107" t="s">
        <v>47</v>
      </c>
      <c r="B72" s="108">
        <v>1424017.01</v>
      </c>
      <c r="C72" s="113">
        <v>3.9090882017153153E-3</v>
      </c>
      <c r="D72" s="111">
        <v>12</v>
      </c>
      <c r="E72" s="113">
        <v>4.3843624406284254E-3</v>
      </c>
      <c r="F72" s="100"/>
    </row>
    <row r="73" spans="1:6" x14ac:dyDescent="0.3">
      <c r="A73" s="107" t="s">
        <v>26</v>
      </c>
      <c r="B73" s="108">
        <v>3728872.8599999994</v>
      </c>
      <c r="C73" s="113">
        <v>1.0236178922274561E-2</v>
      </c>
      <c r="D73" s="111">
        <v>17</v>
      </c>
      <c r="E73" s="113">
        <v>6.2111801242236021E-3</v>
      </c>
      <c r="F73" s="100"/>
    </row>
    <row r="74" spans="1:6" x14ac:dyDescent="0.3">
      <c r="A74" s="107" t="s">
        <v>27</v>
      </c>
      <c r="B74" s="108">
        <v>2159379.6800000002</v>
      </c>
      <c r="C74" s="113">
        <v>5.9277421342823662E-3</v>
      </c>
      <c r="D74" s="111">
        <v>13</v>
      </c>
      <c r="E74" s="113">
        <v>4.7497259773474606E-3</v>
      </c>
      <c r="F74" s="100"/>
    </row>
    <row r="75" spans="1:6" x14ac:dyDescent="0.3">
      <c r="A75" s="107" t="s">
        <v>28</v>
      </c>
      <c r="B75" s="108">
        <v>1314944.47</v>
      </c>
      <c r="C75" s="113">
        <v>3.609671708618002E-3</v>
      </c>
      <c r="D75" s="111">
        <v>10</v>
      </c>
      <c r="E75" s="113">
        <v>3.6536353671903542E-3</v>
      </c>
      <c r="F75" s="100"/>
    </row>
    <row r="76" spans="1:6" x14ac:dyDescent="0.3">
      <c r="A76" s="107" t="s">
        <v>5</v>
      </c>
      <c r="B76" s="108">
        <v>11903030.949999999</v>
      </c>
      <c r="C76" s="113">
        <v>3.2675169976584227E-2</v>
      </c>
      <c r="D76" s="111">
        <v>83</v>
      </c>
      <c r="E76" s="113">
        <v>3.032517354767994E-2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364283673.45999992</v>
      </c>
      <c r="C78" s="123"/>
      <c r="D78" s="124">
        <v>2737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0.65232538214884572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381958.13</v>
      </c>
      <c r="C87" s="113">
        <v>1.0485183878051019E-3</v>
      </c>
      <c r="D87" s="111">
        <v>10</v>
      </c>
      <c r="E87" s="113">
        <v>3.6536353671903542E-3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357666985.15000057</v>
      </c>
      <c r="C89" s="113">
        <v>0.98183644013701166</v>
      </c>
      <c r="D89" s="111">
        <v>2668</v>
      </c>
      <c r="E89" s="113">
        <v>0.97478991596638653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6234730.1800000016</v>
      </c>
      <c r="C91" s="113">
        <v>1.7115041475183196E-2</v>
      </c>
      <c r="D91" s="111">
        <v>59</v>
      </c>
      <c r="E91" s="113">
        <v>2.1556448666423093E-2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364283673.46000057</v>
      </c>
      <c r="C93" s="123"/>
      <c r="D93" s="124">
        <v>2737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351672477.91000062</v>
      </c>
      <c r="C100" s="113">
        <v>0.96538083787775142</v>
      </c>
      <c r="D100" s="111">
        <v>2541</v>
      </c>
      <c r="E100" s="113">
        <v>0.92838874680306904</v>
      </c>
      <c r="F100" s="127"/>
    </row>
    <row r="101" spans="1:6" x14ac:dyDescent="0.3">
      <c r="A101" s="107" t="s">
        <v>7</v>
      </c>
      <c r="B101" s="108">
        <v>12611195.549999997</v>
      </c>
      <c r="C101" s="113">
        <v>3.4619162122248505E-2</v>
      </c>
      <c r="D101" s="111">
        <v>196</v>
      </c>
      <c r="E101" s="113">
        <v>7.1611253196930943E-2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364283673.46000063</v>
      </c>
      <c r="C103" s="123"/>
      <c r="D103" s="124">
        <v>2737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83191623.700000063</v>
      </c>
      <c r="C110" s="113">
        <v>0.22837044249015709</v>
      </c>
      <c r="D110" s="111">
        <v>1197</v>
      </c>
      <c r="E110" s="113">
        <v>0.4373401534526854</v>
      </c>
      <c r="F110" s="100"/>
    </row>
    <row r="111" spans="1:6" x14ac:dyDescent="0.3">
      <c r="A111" s="107" t="s">
        <v>72</v>
      </c>
      <c r="B111" s="111">
        <v>153808159.42999977</v>
      </c>
      <c r="C111" s="113">
        <v>0.42222084226041678</v>
      </c>
      <c r="D111" s="111">
        <v>1132</v>
      </c>
      <c r="E111" s="113">
        <v>0.41359152356594814</v>
      </c>
      <c r="F111" s="100"/>
    </row>
    <row r="112" spans="1:6" x14ac:dyDescent="0.3">
      <c r="A112" s="107" t="s">
        <v>73</v>
      </c>
      <c r="B112" s="111">
        <v>65995881.730000019</v>
      </c>
      <c r="C112" s="113">
        <v>0.18116618047458746</v>
      </c>
      <c r="D112" s="111">
        <v>275</v>
      </c>
      <c r="E112" s="113">
        <v>0.10047497259773475</v>
      </c>
      <c r="F112" s="100"/>
    </row>
    <row r="113" spans="1:6" x14ac:dyDescent="0.3">
      <c r="A113" s="107" t="s">
        <v>74</v>
      </c>
      <c r="B113" s="111">
        <v>25580267.890000001</v>
      </c>
      <c r="C113" s="113">
        <v>7.0220736622743099E-2</v>
      </c>
      <c r="D113" s="111">
        <v>76</v>
      </c>
      <c r="E113" s="113">
        <v>2.7767628790646693E-2</v>
      </c>
      <c r="F113" s="100"/>
    </row>
    <row r="114" spans="1:6" x14ac:dyDescent="0.3">
      <c r="A114" s="107" t="s">
        <v>75</v>
      </c>
      <c r="B114" s="111">
        <v>14971611.939999999</v>
      </c>
      <c r="C114" s="113">
        <v>4.1098772826677218E-2</v>
      </c>
      <c r="D114" s="111">
        <v>34</v>
      </c>
      <c r="E114" s="113">
        <v>1.2422360248447204E-2</v>
      </c>
      <c r="F114" s="100"/>
    </row>
    <row r="115" spans="1:6" x14ac:dyDescent="0.3">
      <c r="A115" s="107" t="s">
        <v>76</v>
      </c>
      <c r="B115" s="111">
        <v>9069364.4700000007</v>
      </c>
      <c r="C115" s="113">
        <v>2.4896434099992301E-2</v>
      </c>
      <c r="D115" s="111">
        <v>15</v>
      </c>
      <c r="E115" s="113">
        <v>5.4804530507855317E-3</v>
      </c>
      <c r="F115" s="100"/>
    </row>
    <row r="116" spans="1:6" x14ac:dyDescent="0.3">
      <c r="A116" s="107" t="s">
        <v>77</v>
      </c>
      <c r="B116" s="111">
        <v>3443974.69</v>
      </c>
      <c r="C116" s="113">
        <v>9.4541011330230955E-3</v>
      </c>
      <c r="D116" s="111">
        <v>4</v>
      </c>
      <c r="E116" s="113">
        <v>1.4614541468761417E-3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2970707.74</v>
      </c>
      <c r="C118" s="113">
        <v>8.1549296782475727E-3</v>
      </c>
      <c r="D118" s="111">
        <v>2</v>
      </c>
      <c r="E118" s="113">
        <v>7.3072707343807086E-4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1.4417560414155383E-2</v>
      </c>
      <c r="D121" s="111">
        <v>2</v>
      </c>
      <c r="E121" s="113">
        <v>7.3072707343807086E-4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364283673.45999986</v>
      </c>
      <c r="C123" s="123"/>
      <c r="D123" s="124">
        <v>2737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133095.971304348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240336038.60999992</v>
      </c>
      <c r="C132" s="113">
        <v>0.65974968443484194</v>
      </c>
      <c r="D132" s="111">
        <v>1641</v>
      </c>
      <c r="E132" s="113">
        <v>0.59956156375593717</v>
      </c>
      <c r="F132" s="100"/>
    </row>
    <row r="133" spans="1:6" x14ac:dyDescent="0.3">
      <c r="A133" s="107" t="s">
        <v>9</v>
      </c>
      <c r="B133" s="108">
        <v>118064233.21999994</v>
      </c>
      <c r="C133" s="113">
        <v>0.324099710806732</v>
      </c>
      <c r="D133" s="111">
        <v>1041</v>
      </c>
      <c r="E133" s="113">
        <v>0.3803434417245159</v>
      </c>
      <c r="F133" s="100"/>
    </row>
    <row r="134" spans="1:6" x14ac:dyDescent="0.3">
      <c r="A134" s="107" t="s">
        <v>10</v>
      </c>
      <c r="B134" s="108">
        <v>5883401.6300000008</v>
      </c>
      <c r="C134" s="113">
        <v>1.6150604758426064E-2</v>
      </c>
      <c r="D134" s="111">
        <v>55</v>
      </c>
      <c r="E134" s="113">
        <v>2.0094994519546949E-2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364283673.45999986</v>
      </c>
      <c r="C136" s="113"/>
      <c r="D136" s="124">
        <v>2737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84696.860000000015</v>
      </c>
      <c r="C143" s="113">
        <v>2.3250248685465719E-4</v>
      </c>
      <c r="D143" s="111">
        <v>2</v>
      </c>
      <c r="E143" s="113">
        <v>7.3072707343807086E-4</v>
      </c>
      <c r="F143" s="100"/>
    </row>
    <row r="144" spans="1:6" x14ac:dyDescent="0.3">
      <c r="A144" s="135">
        <v>1997</v>
      </c>
      <c r="B144" s="108">
        <v>953158.22</v>
      </c>
      <c r="C144" s="113">
        <v>2.6165274192686528E-3</v>
      </c>
      <c r="D144" s="111">
        <v>14</v>
      </c>
      <c r="E144" s="113">
        <v>5.1150895140664966E-3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17480.89</v>
      </c>
      <c r="C147" s="113">
        <v>4.7987025698859524E-5</v>
      </c>
      <c r="D147" s="111">
        <v>1</v>
      </c>
      <c r="E147" s="113">
        <v>3.6536353671903543E-4</v>
      </c>
      <c r="F147" s="100"/>
    </row>
    <row r="148" spans="1:6" x14ac:dyDescent="0.3">
      <c r="A148" s="135">
        <v>2001</v>
      </c>
      <c r="B148" s="108">
        <v>28887155.189999994</v>
      </c>
      <c r="C148" s="113">
        <v>7.9298517322028403E-2</v>
      </c>
      <c r="D148" s="111">
        <v>247</v>
      </c>
      <c r="E148" s="113">
        <v>9.0244793569601758E-2</v>
      </c>
      <c r="F148" s="100"/>
    </row>
    <row r="149" spans="1:6" x14ac:dyDescent="0.3">
      <c r="A149" s="135">
        <v>2002</v>
      </c>
      <c r="B149" s="108">
        <v>2109805.04</v>
      </c>
      <c r="C149" s="113">
        <v>5.7916541248222118E-3</v>
      </c>
      <c r="D149" s="111">
        <v>20</v>
      </c>
      <c r="E149" s="113">
        <v>7.3072707343807084E-3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7610967.7099999981</v>
      </c>
      <c r="C151" s="113">
        <v>2.0892969585241939E-2</v>
      </c>
      <c r="D151" s="111">
        <v>72</v>
      </c>
      <c r="E151" s="113">
        <v>2.6306174643770552E-2</v>
      </c>
      <c r="F151" s="100"/>
    </row>
    <row r="152" spans="1:6" x14ac:dyDescent="0.3">
      <c r="A152" s="135">
        <v>2005</v>
      </c>
      <c r="B152" s="108">
        <v>324620409.55000061</v>
      </c>
      <c r="C152" s="113">
        <v>0.8911198420360853</v>
      </c>
      <c r="D152" s="111">
        <v>2381</v>
      </c>
      <c r="E152" s="113">
        <v>0.86993058092802333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364283673.46000057</v>
      </c>
      <c r="C154" s="113"/>
      <c r="D154" s="137">
        <v>2737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150.05065532166248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52823979.709999986</v>
      </c>
      <c r="C163" s="113">
        <v>0.14500781549794137</v>
      </c>
      <c r="D163" s="111">
        <v>429</v>
      </c>
      <c r="E163" s="113">
        <v>0.1567409572524662</v>
      </c>
      <c r="F163" s="100"/>
    </row>
    <row r="164" spans="1:6" x14ac:dyDescent="0.3">
      <c r="A164" s="107" t="s">
        <v>12</v>
      </c>
      <c r="B164" s="108">
        <v>95188854.069999978</v>
      </c>
      <c r="C164" s="113">
        <v>0.26130420055855774</v>
      </c>
      <c r="D164" s="111">
        <v>721</v>
      </c>
      <c r="E164" s="113">
        <v>0.26342710997442453</v>
      </c>
      <c r="F164" s="100"/>
    </row>
    <row r="165" spans="1:6" x14ac:dyDescent="0.3">
      <c r="A165" s="107" t="s">
        <v>13</v>
      </c>
      <c r="B165" s="108">
        <v>199455794.19999993</v>
      </c>
      <c r="C165" s="113">
        <v>0.54752877697084368</v>
      </c>
      <c r="D165" s="111">
        <v>1476</v>
      </c>
      <c r="E165" s="113">
        <v>0.5392765801972963</v>
      </c>
      <c r="F165" s="100"/>
    </row>
    <row r="166" spans="1:6" x14ac:dyDescent="0.3">
      <c r="A166" s="107" t="s">
        <v>14</v>
      </c>
      <c r="B166" s="108">
        <v>16363309.410000009</v>
      </c>
      <c r="C166" s="113">
        <v>4.4919140225472602E-2</v>
      </c>
      <c r="D166" s="111">
        <v>108</v>
      </c>
      <c r="E166" s="113">
        <v>3.9459261965655829E-2</v>
      </c>
      <c r="F166" s="100"/>
    </row>
    <row r="167" spans="1:6" x14ac:dyDescent="0.3">
      <c r="A167" s="107" t="s">
        <v>15</v>
      </c>
      <c r="B167" s="108">
        <v>451736.06999999995</v>
      </c>
      <c r="C167" s="113">
        <v>1.2400667471846023E-3</v>
      </c>
      <c r="D167" s="111">
        <v>3</v>
      </c>
      <c r="E167" s="113">
        <v>1.0960906101571063E-3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364283673.45999992</v>
      </c>
      <c r="C171" s="123"/>
      <c r="D171" s="124">
        <v>2737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10.383125639418719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184944660.07999992</v>
      </c>
      <c r="C180" s="113">
        <v>0.50769406798657346</v>
      </c>
      <c r="D180" s="111">
        <v>1429</v>
      </c>
      <c r="E180" s="113">
        <v>0.5221044939715016</v>
      </c>
      <c r="F180" s="97"/>
    </row>
    <row r="181" spans="1:6" x14ac:dyDescent="0.3">
      <c r="A181" s="107" t="s">
        <v>53</v>
      </c>
      <c r="B181" s="108">
        <v>179339013.38</v>
      </c>
      <c r="C181" s="113">
        <v>0.49230593201342654</v>
      </c>
      <c r="D181" s="111">
        <v>1308</v>
      </c>
      <c r="E181" s="113">
        <v>0.47789550602849834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364283673.45999992</v>
      </c>
      <c r="C183" s="123"/>
      <c r="D183" s="124">
        <v>2737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11261697.319999998</v>
      </c>
      <c r="C190" s="113">
        <v>3.0914636423409695E-2</v>
      </c>
      <c r="D190" s="111">
        <v>140</v>
      </c>
      <c r="E190" s="113">
        <v>5.1150895140664961E-2</v>
      </c>
      <c r="F190" s="113">
        <v>0.81262215948211269</v>
      </c>
    </row>
    <row r="191" spans="1:6" x14ac:dyDescent="0.3">
      <c r="A191" s="107" t="s">
        <v>55</v>
      </c>
      <c r="B191" s="108">
        <v>54241807.879999973</v>
      </c>
      <c r="C191" s="113">
        <v>0.14889991463193031</v>
      </c>
      <c r="D191" s="111">
        <v>445</v>
      </c>
      <c r="E191" s="113">
        <v>0.16258677383997078</v>
      </c>
      <c r="F191" s="113">
        <v>0.80292843609507003</v>
      </c>
    </row>
    <row r="192" spans="1:6" x14ac:dyDescent="0.3">
      <c r="A192" s="107" t="s">
        <v>56</v>
      </c>
      <c r="B192" s="108">
        <v>60556329.29999999</v>
      </c>
      <c r="C192" s="113">
        <v>0.16623399211068227</v>
      </c>
      <c r="D192" s="111">
        <v>472</v>
      </c>
      <c r="E192" s="113">
        <v>0.17245158933138474</v>
      </c>
      <c r="F192" s="113">
        <v>0.7938070567587594</v>
      </c>
    </row>
    <row r="193" spans="1:6" x14ac:dyDescent="0.3">
      <c r="A193" s="107" t="s">
        <v>57</v>
      </c>
      <c r="B193" s="108">
        <v>17480190.080000006</v>
      </c>
      <c r="C193" s="113">
        <v>4.7985104339076046E-2</v>
      </c>
      <c r="D193" s="111">
        <v>152</v>
      </c>
      <c r="E193" s="113">
        <v>5.5535257581293386E-2</v>
      </c>
      <c r="F193" s="113">
        <v>0.79185734136315133</v>
      </c>
    </row>
    <row r="194" spans="1:6" x14ac:dyDescent="0.3">
      <c r="A194" s="107" t="s">
        <v>58</v>
      </c>
      <c r="B194" s="108">
        <v>17549444.740000006</v>
      </c>
      <c r="C194" s="113">
        <v>4.8175216235506135E-2</v>
      </c>
      <c r="D194" s="111">
        <v>138</v>
      </c>
      <c r="E194" s="113">
        <v>5.0420168067226892E-2</v>
      </c>
      <c r="F194" s="113">
        <v>0.77095141918218191</v>
      </c>
    </row>
    <row r="195" spans="1:6" x14ac:dyDescent="0.3">
      <c r="A195" s="107" t="s">
        <v>59</v>
      </c>
      <c r="B195" s="108">
        <v>14563244.649999997</v>
      </c>
      <c r="C195" s="113">
        <v>3.9977758299396059E-2</v>
      </c>
      <c r="D195" s="111">
        <v>115</v>
      </c>
      <c r="E195" s="113">
        <v>4.2016806722689079E-2</v>
      </c>
      <c r="F195" s="113">
        <v>0.79558589275602687</v>
      </c>
    </row>
    <row r="196" spans="1:6" x14ac:dyDescent="0.3">
      <c r="A196" s="107" t="s">
        <v>29</v>
      </c>
      <c r="B196" s="108">
        <v>84429014.670000002</v>
      </c>
      <c r="C196" s="113">
        <v>0.23176722104530631</v>
      </c>
      <c r="D196" s="111">
        <v>621</v>
      </c>
      <c r="E196" s="113">
        <v>0.22689075630252101</v>
      </c>
      <c r="F196" s="113">
        <v>0.77862467568770266</v>
      </c>
    </row>
    <row r="197" spans="1:6" x14ac:dyDescent="0.3">
      <c r="A197" s="107" t="s">
        <v>60</v>
      </c>
      <c r="B197" s="108">
        <v>36067350.099999979</v>
      </c>
      <c r="C197" s="113">
        <v>9.9008966713849553E-2</v>
      </c>
      <c r="D197" s="111">
        <v>247</v>
      </c>
      <c r="E197" s="113">
        <v>9.0244793569601758E-2</v>
      </c>
      <c r="F197" s="113">
        <v>0.78799916012164761</v>
      </c>
    </row>
    <row r="198" spans="1:6" x14ac:dyDescent="0.3">
      <c r="A198" s="107" t="s">
        <v>61</v>
      </c>
      <c r="B198" s="108">
        <v>46495806.300000012</v>
      </c>
      <c r="C198" s="113">
        <v>0.1276362617582571</v>
      </c>
      <c r="D198" s="111">
        <v>218</v>
      </c>
      <c r="E198" s="113">
        <v>7.9649251004749733E-2</v>
      </c>
      <c r="F198" s="113">
        <v>0.75169923002668981</v>
      </c>
    </row>
    <row r="199" spans="1:6" x14ac:dyDescent="0.3">
      <c r="A199" s="107" t="s">
        <v>62</v>
      </c>
      <c r="B199" s="108">
        <v>15453244.120000008</v>
      </c>
      <c r="C199" s="113">
        <v>4.2420907786571024E-2</v>
      </c>
      <c r="D199" s="111">
        <v>131</v>
      </c>
      <c r="E199" s="113">
        <v>4.7862623310193642E-2</v>
      </c>
      <c r="F199" s="113">
        <v>0.7999634490269979</v>
      </c>
    </row>
    <row r="200" spans="1:6" x14ac:dyDescent="0.3">
      <c r="A200" s="107" t="s">
        <v>63</v>
      </c>
      <c r="B200" s="108">
        <v>5883401.6300000008</v>
      </c>
      <c r="C200" s="113">
        <v>1.615060475842606E-2</v>
      </c>
      <c r="D200" s="111">
        <v>55</v>
      </c>
      <c r="E200" s="113">
        <v>2.0094994519546949E-2</v>
      </c>
      <c r="F200" s="113">
        <v>0.78668026402339131</v>
      </c>
    </row>
    <row r="201" spans="1:6" x14ac:dyDescent="0.3">
      <c r="A201" s="107" t="s">
        <v>4</v>
      </c>
      <c r="B201" s="108">
        <v>302142.67000000004</v>
      </c>
      <c r="C201" s="113">
        <v>8.2941589758942814E-4</v>
      </c>
      <c r="D201" s="111">
        <v>3</v>
      </c>
      <c r="E201" s="113">
        <v>1.0960906101571063E-3</v>
      </c>
      <c r="F201" s="113">
        <v>0.81375113259922172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364283673.45999998</v>
      </c>
      <c r="C203" s="123"/>
      <c r="D203" s="124">
        <v>2737</v>
      </c>
      <c r="E203" s="123"/>
      <c r="F203" s="142">
        <v>0.78527907523713059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191253286.41999999</v>
      </c>
      <c r="C210" s="113">
        <v>0.52501196280211693</v>
      </c>
      <c r="D210" s="111">
        <v>1393</v>
      </c>
      <c r="E210" s="113">
        <v>0.50895140664961636</v>
      </c>
      <c r="F210" s="100"/>
    </row>
    <row r="211" spans="1:6" x14ac:dyDescent="0.3">
      <c r="A211" s="107" t="s">
        <v>351</v>
      </c>
      <c r="B211" s="108">
        <v>155311719.68999997</v>
      </c>
      <c r="C211" s="113">
        <v>0.4263482857050247</v>
      </c>
      <c r="D211" s="111">
        <v>1189</v>
      </c>
      <c r="E211" s="113">
        <v>0.43441724515893315</v>
      </c>
      <c r="F211" s="100"/>
    </row>
    <row r="212" spans="1:6" x14ac:dyDescent="0.3">
      <c r="A212" s="107" t="s">
        <v>323</v>
      </c>
      <c r="B212" s="108">
        <v>8330048.8200000003</v>
      </c>
      <c r="C212" s="113">
        <v>2.2866928788985871E-2</v>
      </c>
      <c r="D212" s="111">
        <v>64</v>
      </c>
      <c r="E212" s="113">
        <v>2.3383266350018268E-2</v>
      </c>
      <c r="F212" s="100"/>
    </row>
    <row r="213" spans="1:6" x14ac:dyDescent="0.3">
      <c r="A213" s="107" t="s">
        <v>324</v>
      </c>
      <c r="B213" s="108">
        <v>4251525.9000000004</v>
      </c>
      <c r="C213" s="113">
        <v>1.1670920795375251E-2</v>
      </c>
      <c r="D213" s="111">
        <v>42</v>
      </c>
      <c r="E213" s="113">
        <v>1.5345268542199489E-2</v>
      </c>
      <c r="F213" s="100"/>
    </row>
    <row r="214" spans="1:6" x14ac:dyDescent="0.3">
      <c r="A214" s="107" t="s">
        <v>325</v>
      </c>
      <c r="B214" s="108">
        <v>4755134.5000000009</v>
      </c>
      <c r="C214" s="113">
        <v>1.3053383520692253E-2</v>
      </c>
      <c r="D214" s="111">
        <v>39</v>
      </c>
      <c r="E214" s="113">
        <v>1.4249177932042383E-2</v>
      </c>
      <c r="F214" s="100"/>
    </row>
    <row r="215" spans="1:6" x14ac:dyDescent="0.3">
      <c r="A215" s="107" t="s">
        <v>40</v>
      </c>
      <c r="B215" s="108">
        <v>0</v>
      </c>
      <c r="C215" s="113">
        <v>0</v>
      </c>
      <c r="D215" s="111">
        <v>0</v>
      </c>
      <c r="E215" s="113">
        <v>0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268204.40000000002</v>
      </c>
      <c r="C220" s="113">
        <v>7.3625149722624102E-4</v>
      </c>
      <c r="D220" s="111">
        <v>9</v>
      </c>
      <c r="E220" s="113">
        <v>3.288271830471319E-3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113753.73</v>
      </c>
      <c r="C222" s="113">
        <v>3.1226689057886283E-4</v>
      </c>
      <c r="D222" s="111">
        <v>1</v>
      </c>
      <c r="E222" s="113">
        <v>3.6536353671903543E-4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364283673.45999992</v>
      </c>
      <c r="C225" s="123"/>
      <c r="D225" s="124">
        <v>2737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2.0590727147624489E-2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282609276.46999997</v>
      </c>
      <c r="C235" s="113">
        <v>0.7757945169097229</v>
      </c>
      <c r="D235" s="111">
        <v>2065</v>
      </c>
      <c r="E235" s="113">
        <v>0.75447570332480818</v>
      </c>
      <c r="F235" s="100"/>
    </row>
    <row r="236" spans="1:6" x14ac:dyDescent="0.3">
      <c r="A236" s="107" t="s">
        <v>555</v>
      </c>
      <c r="B236" s="108">
        <v>81674396.990000039</v>
      </c>
      <c r="C236" s="113">
        <v>0.22420548309027705</v>
      </c>
      <c r="D236" s="111">
        <v>672</v>
      </c>
      <c r="E236" s="113">
        <v>0.24552429667519182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364283673.46000004</v>
      </c>
      <c r="C238" s="113"/>
      <c r="D238" s="137">
        <v>2737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29225406.979999974</v>
      </c>
      <c r="C246" s="113">
        <v>8.0227056849444589E-2</v>
      </c>
      <c r="D246" s="111">
        <v>234</v>
      </c>
      <c r="E246" s="113">
        <v>8.5495067592254295E-2</v>
      </c>
      <c r="F246" s="100"/>
    </row>
    <row r="247" spans="1:6" x14ac:dyDescent="0.3">
      <c r="A247" s="107" t="s">
        <v>39</v>
      </c>
      <c r="B247" s="108">
        <v>335058266.48000062</v>
      </c>
      <c r="C247" s="113">
        <v>0.91977294315055547</v>
      </c>
      <c r="D247" s="111">
        <v>2503</v>
      </c>
      <c r="E247" s="113">
        <v>0.91450493240774566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364283673.46000057</v>
      </c>
      <c r="C249" s="113"/>
      <c r="D249" s="137">
        <v>2737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19107922.090000004</v>
      </c>
      <c r="C258" s="113">
        <v>6.7612508438053276E-2</v>
      </c>
      <c r="D258" s="111">
        <v>119</v>
      </c>
      <c r="E258" s="113">
        <v>5.7627118644067797E-2</v>
      </c>
      <c r="F258" s="100"/>
    </row>
    <row r="259" spans="1:6" x14ac:dyDescent="0.3">
      <c r="A259" s="107" t="s">
        <v>83</v>
      </c>
      <c r="B259" s="108">
        <v>44185943.720000029</v>
      </c>
      <c r="C259" s="113">
        <v>0.15634994106320685</v>
      </c>
      <c r="D259" s="111">
        <v>345</v>
      </c>
      <c r="E259" s="113">
        <v>0.16707021791767554</v>
      </c>
      <c r="F259" s="100"/>
    </row>
    <row r="260" spans="1:6" x14ac:dyDescent="0.3">
      <c r="A260" s="107" t="s">
        <v>84</v>
      </c>
      <c r="B260" s="108">
        <v>70856944.039999977</v>
      </c>
      <c r="C260" s="113">
        <v>0.25072405592999603</v>
      </c>
      <c r="D260" s="111">
        <v>550</v>
      </c>
      <c r="E260" s="113">
        <v>0.26634382566585957</v>
      </c>
      <c r="F260" s="100"/>
    </row>
    <row r="261" spans="1:6" x14ac:dyDescent="0.3">
      <c r="A261" s="107" t="s">
        <v>85</v>
      </c>
      <c r="B261" s="108">
        <v>91918786.230000004</v>
      </c>
      <c r="C261" s="113">
        <v>0.32525042128175691</v>
      </c>
      <c r="D261" s="111">
        <v>694</v>
      </c>
      <c r="E261" s="113">
        <v>0.3360774818401937</v>
      </c>
      <c r="F261" s="100"/>
    </row>
    <row r="262" spans="1:6" x14ac:dyDescent="0.3">
      <c r="A262" s="107" t="s">
        <v>86</v>
      </c>
      <c r="B262" s="108">
        <v>32406441.519999992</v>
      </c>
      <c r="C262" s="113">
        <v>0.11466871124961128</v>
      </c>
      <c r="D262" s="111">
        <v>198</v>
      </c>
      <c r="E262" s="113">
        <v>9.5883777239709436E-2</v>
      </c>
      <c r="F262" s="100"/>
    </row>
    <row r="263" spans="1:6" x14ac:dyDescent="0.3">
      <c r="A263" s="107" t="s">
        <v>87</v>
      </c>
      <c r="B263" s="108">
        <v>12747657.859999999</v>
      </c>
      <c r="C263" s="113">
        <v>4.5107004339092212E-2</v>
      </c>
      <c r="D263" s="111">
        <v>82</v>
      </c>
      <c r="E263" s="113">
        <v>3.9709443099273607E-2</v>
      </c>
      <c r="F263" s="100"/>
    </row>
    <row r="264" spans="1:6" x14ac:dyDescent="0.3">
      <c r="A264" s="107" t="s">
        <v>88</v>
      </c>
      <c r="B264" s="108">
        <v>6373126.5999999996</v>
      </c>
      <c r="C264" s="113">
        <v>2.255101700696131E-2</v>
      </c>
      <c r="D264" s="111">
        <v>34</v>
      </c>
      <c r="E264" s="113">
        <v>1.6464891041162229E-2</v>
      </c>
      <c r="F264" s="100"/>
    </row>
    <row r="265" spans="1:6" x14ac:dyDescent="0.3">
      <c r="A265" s="107" t="s">
        <v>89</v>
      </c>
      <c r="B265" s="108">
        <v>1433955.51</v>
      </c>
      <c r="C265" s="113">
        <v>5.0739859919361838E-3</v>
      </c>
      <c r="D265" s="111">
        <v>11</v>
      </c>
      <c r="E265" s="113">
        <v>5.3268765133171912E-3</v>
      </c>
      <c r="F265" s="100"/>
    </row>
    <row r="266" spans="1:6" x14ac:dyDescent="0.3">
      <c r="A266" s="107" t="s">
        <v>1</v>
      </c>
      <c r="B266" s="108">
        <v>368254.81999999995</v>
      </c>
      <c r="C266" s="113">
        <v>1.3030528388868778E-3</v>
      </c>
      <c r="D266" s="111">
        <v>7</v>
      </c>
      <c r="E266" s="113">
        <v>3.3898305084745762E-3</v>
      </c>
      <c r="F266" s="100"/>
    </row>
    <row r="267" spans="1:6" x14ac:dyDescent="0.3">
      <c r="A267" s="107" t="s">
        <v>70</v>
      </c>
      <c r="B267" s="108">
        <v>961743.18</v>
      </c>
      <c r="C267" s="113">
        <v>3.4030842582836898E-3</v>
      </c>
      <c r="D267" s="111">
        <v>6</v>
      </c>
      <c r="E267" s="113">
        <v>2.9055690072639223E-3</v>
      </c>
      <c r="F267" s="100"/>
    </row>
    <row r="268" spans="1:6" x14ac:dyDescent="0.3">
      <c r="A268" s="107" t="s">
        <v>82</v>
      </c>
      <c r="B268" s="108">
        <v>2248500.9000000004</v>
      </c>
      <c r="C268" s="113">
        <v>7.9562176022154995E-3</v>
      </c>
      <c r="D268" s="111">
        <v>19</v>
      </c>
      <c r="E268" s="113">
        <v>9.2009685230024212E-3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282609276.46999997</v>
      </c>
      <c r="C270" s="113"/>
      <c r="D270" s="124">
        <v>2065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1.7218294174293394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218174717.38999996</v>
      </c>
      <c r="C283" s="113">
        <v>0.59891434419159217</v>
      </c>
      <c r="D283" s="111">
        <v>1623</v>
      </c>
      <c r="E283" s="113">
        <v>0.59298502009499454</v>
      </c>
      <c r="F283" s="100"/>
    </row>
    <row r="284" spans="1:6" x14ac:dyDescent="0.3">
      <c r="A284" s="107" t="s">
        <v>181</v>
      </c>
      <c r="B284" s="108">
        <v>117424465.16999991</v>
      </c>
      <c r="C284" s="113">
        <v>0.32234347494822241</v>
      </c>
      <c r="D284" s="111">
        <v>865</v>
      </c>
      <c r="E284" s="113">
        <v>0.31603945926196564</v>
      </c>
      <c r="F284" s="100"/>
    </row>
    <row r="285" spans="1:6" x14ac:dyDescent="0.3">
      <c r="A285" s="107" t="s">
        <v>182</v>
      </c>
      <c r="B285" s="108">
        <v>22896920.199999999</v>
      </c>
      <c r="C285" s="113">
        <v>6.2854642873568664E-2</v>
      </c>
      <c r="D285" s="111">
        <v>193</v>
      </c>
      <c r="E285" s="113">
        <v>7.0515162586773844E-2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4.7054643808740956E-3</v>
      </c>
      <c r="D286" s="111">
        <v>22</v>
      </c>
      <c r="E286" s="113">
        <v>8.0379978078187805E-3</v>
      </c>
      <c r="F286" s="100"/>
    </row>
    <row r="287" spans="1:6" x14ac:dyDescent="0.3">
      <c r="A287" s="107" t="s">
        <v>184</v>
      </c>
      <c r="B287" s="108">
        <v>4073446.8499999996</v>
      </c>
      <c r="C287" s="113">
        <v>1.118207360574254E-2</v>
      </c>
      <c r="D287" s="111">
        <v>34</v>
      </c>
      <c r="E287" s="113">
        <v>1.2422360248447204E-2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364283673.45999992</v>
      </c>
      <c r="C291" s="121"/>
      <c r="D291" s="124">
        <v>2737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587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362751461.2700001</v>
      </c>
      <c r="C6" s="108">
        <v>32031321.879999995</v>
      </c>
      <c r="D6" s="108">
        <v>216864518.56999984</v>
      </c>
      <c r="E6" s="108">
        <v>113855620.81999998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2720</v>
      </c>
      <c r="C7" s="111">
        <v>283</v>
      </c>
      <c r="D7" s="111">
        <v>1523</v>
      </c>
      <c r="E7" s="111">
        <v>914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0.78528822139776644</v>
      </c>
      <c r="C8" s="113">
        <v>0.76940123656727</v>
      </c>
      <c r="D8" s="113">
        <v>0.79337378363909272</v>
      </c>
      <c r="E8" s="113">
        <v>0.77435691709270948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5.296432432432433E-3</v>
      </c>
      <c r="E9" s="113">
        <v>3.6895833333333336E-2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12.590430547434805</v>
      </c>
      <c r="C11" s="108">
        <v>16.184763119085279</v>
      </c>
      <c r="D11" s="108">
        <v>12.224719323813996</v>
      </c>
      <c r="E11" s="108">
        <v>12.27580896931565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</v>
      </c>
      <c r="C12" s="108">
        <v>15.422313483915127</v>
      </c>
      <c r="D12" s="108">
        <v>12</v>
      </c>
      <c r="E12" s="108">
        <v>12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21.251197809719372</v>
      </c>
      <c r="C13" s="108">
        <v>21.251197809719372</v>
      </c>
      <c r="D13" s="108">
        <v>12.550308008213552</v>
      </c>
      <c r="E13" s="108">
        <v>12.796714579055442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133364.50781985297</v>
      </c>
      <c r="C14" s="108">
        <v>113184.88296819787</v>
      </c>
      <c r="D14" s="108">
        <v>142392.98658568604</v>
      </c>
      <c r="E14" s="108">
        <v>126047.56524317907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979.84</v>
      </c>
      <c r="E15" s="108">
        <v>4355.22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555549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10.301130415181687</v>
      </c>
      <c r="C17" s="108">
        <v>7.301499800841186</v>
      </c>
      <c r="D17" s="108">
        <v>10.746210581954957</v>
      </c>
      <c r="E17" s="108">
        <v>10.297266202241419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0.58333333333333337</v>
      </c>
      <c r="D18" s="108">
        <v>0.83333333333333337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21.583333333333332</v>
      </c>
      <c r="C19" s="108">
        <v>21.583333333333332</v>
      </c>
      <c r="D19" s="108">
        <v>18</v>
      </c>
      <c r="E19" s="108">
        <v>18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0.77736465929798548</v>
      </c>
      <c r="C20" s="113">
        <v>0.95228102962074845</v>
      </c>
      <c r="D20" s="113">
        <v>0.94314190527197783</v>
      </c>
      <c r="E20" s="113">
        <v>0.41239361176758121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0.22263534070201427</v>
      </c>
      <c r="C21" s="113">
        <v>4.7718970379251803E-2</v>
      </c>
      <c r="D21" s="113">
        <v>5.68580947280223E-2</v>
      </c>
      <c r="E21" s="113">
        <v>0.58760638823241873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0.35788037055865152</v>
      </c>
      <c r="C23" s="113">
        <v>0.31271746628272462</v>
      </c>
      <c r="D23" s="113">
        <v>0.27530228906822701</v>
      </c>
      <c r="E23" s="113">
        <v>0.52787534552218196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1.7224720248689371</v>
      </c>
      <c r="C24" s="108">
        <v>2.1681586396743495</v>
      </c>
      <c r="D24" s="108">
        <v>1.7027351321658191</v>
      </c>
      <c r="E24" s="108">
        <v>1.5189117531085841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2059779.7699999998</v>
      </c>
      <c r="C31" s="113">
        <v>5.6782121918645652E-3</v>
      </c>
      <c r="D31" s="111">
        <v>62</v>
      </c>
      <c r="E31" s="113">
        <v>2.2794117647058822E-2</v>
      </c>
      <c r="F31" s="100"/>
    </row>
    <row r="32" spans="1:11" x14ac:dyDescent="0.3">
      <c r="A32" s="107" t="s">
        <v>19</v>
      </c>
      <c r="B32" s="108">
        <v>10590067.909999998</v>
      </c>
      <c r="C32" s="113">
        <v>2.9193729152527645E-2</v>
      </c>
      <c r="D32" s="111">
        <v>131</v>
      </c>
      <c r="E32" s="113">
        <v>4.8161764705882355E-2</v>
      </c>
      <c r="F32" s="100"/>
    </row>
    <row r="33" spans="1:6" x14ac:dyDescent="0.3">
      <c r="A33" s="107" t="s">
        <v>20</v>
      </c>
      <c r="B33" s="108">
        <v>6450342.0100000007</v>
      </c>
      <c r="C33" s="113">
        <v>1.7781711994811072E-2</v>
      </c>
      <c r="D33" s="111">
        <v>64</v>
      </c>
      <c r="E33" s="113">
        <v>2.3529411764705882E-2</v>
      </c>
      <c r="F33" s="100"/>
    </row>
    <row r="34" spans="1:6" x14ac:dyDescent="0.3">
      <c r="A34" s="107" t="s">
        <v>21</v>
      </c>
      <c r="B34" s="108">
        <v>6724368.0000000009</v>
      </c>
      <c r="C34" s="113">
        <v>1.8537121742963788E-2</v>
      </c>
      <c r="D34" s="111">
        <v>52</v>
      </c>
      <c r="E34" s="113">
        <v>1.9117647058823531E-2</v>
      </c>
      <c r="F34" s="100"/>
    </row>
    <row r="35" spans="1:6" x14ac:dyDescent="0.3">
      <c r="A35" s="107" t="s">
        <v>22</v>
      </c>
      <c r="B35" s="108">
        <v>10427410.119999997</v>
      </c>
      <c r="C35" s="113">
        <v>2.8745329056686454E-2</v>
      </c>
      <c r="D35" s="111">
        <v>74</v>
      </c>
      <c r="E35" s="113">
        <v>2.7205882352941177E-2</v>
      </c>
      <c r="F35" s="100"/>
    </row>
    <row r="36" spans="1:6" x14ac:dyDescent="0.3">
      <c r="A36" s="107" t="s">
        <v>23</v>
      </c>
      <c r="B36" s="108">
        <v>15599879.950000005</v>
      </c>
      <c r="C36" s="113">
        <v>4.3004320080157706E-2</v>
      </c>
      <c r="D36" s="111">
        <v>110</v>
      </c>
      <c r="E36" s="113">
        <v>4.0441176470588237E-2</v>
      </c>
      <c r="F36" s="100"/>
    </row>
    <row r="37" spans="1:6" x14ac:dyDescent="0.3">
      <c r="A37" s="107" t="s">
        <v>24</v>
      </c>
      <c r="B37" s="108">
        <v>30709550.300000001</v>
      </c>
      <c r="C37" s="113">
        <v>8.4657275238768911E-2</v>
      </c>
      <c r="D37" s="111">
        <v>184</v>
      </c>
      <c r="E37" s="113">
        <v>6.7647058823529407E-2</v>
      </c>
      <c r="F37" s="100"/>
    </row>
    <row r="38" spans="1:6" x14ac:dyDescent="0.3">
      <c r="A38" s="107" t="s">
        <v>25</v>
      </c>
      <c r="B38" s="108">
        <v>51701930.799999997</v>
      </c>
      <c r="C38" s="113">
        <v>0.1425271468762401</v>
      </c>
      <c r="D38" s="111">
        <v>318</v>
      </c>
      <c r="E38" s="113">
        <v>0.11691176470588235</v>
      </c>
      <c r="F38" s="100"/>
    </row>
    <row r="39" spans="1:6" x14ac:dyDescent="0.3">
      <c r="A39" s="107" t="s">
        <v>42</v>
      </c>
      <c r="B39" s="108">
        <v>100552777.37999994</v>
      </c>
      <c r="C39" s="113">
        <v>0.27719468593720537</v>
      </c>
      <c r="D39" s="111">
        <v>681</v>
      </c>
      <c r="E39" s="113">
        <v>0.25036764705882353</v>
      </c>
      <c r="F39" s="100"/>
    </row>
    <row r="40" spans="1:6" x14ac:dyDescent="0.3">
      <c r="A40" s="107" t="s">
        <v>43</v>
      </c>
      <c r="B40" s="108">
        <v>104718481.06999992</v>
      </c>
      <c r="C40" s="113">
        <v>0.28867831628680007</v>
      </c>
      <c r="D40" s="111">
        <v>849</v>
      </c>
      <c r="E40" s="113">
        <v>0.31213235294117647</v>
      </c>
      <c r="F40" s="100"/>
    </row>
    <row r="41" spans="1:6" x14ac:dyDescent="0.3">
      <c r="A41" s="107" t="s">
        <v>44</v>
      </c>
      <c r="B41" s="108">
        <v>15770129.140000001</v>
      </c>
      <c r="C41" s="113">
        <v>4.3473647452138373E-2</v>
      </c>
      <c r="D41" s="111">
        <v>133</v>
      </c>
      <c r="E41" s="113">
        <v>4.8897058823529412E-2</v>
      </c>
      <c r="F41" s="100"/>
    </row>
    <row r="42" spans="1:6" x14ac:dyDescent="0.3">
      <c r="A42" s="107" t="s">
        <v>45</v>
      </c>
      <c r="B42" s="108">
        <v>4928655.4800000014</v>
      </c>
      <c r="C42" s="113">
        <v>1.3586865957051374E-2</v>
      </c>
      <c r="D42" s="111">
        <v>43</v>
      </c>
      <c r="E42" s="113">
        <v>1.5808823529411764E-2</v>
      </c>
      <c r="F42" s="100"/>
    </row>
    <row r="43" spans="1:6" x14ac:dyDescent="0.3">
      <c r="A43" s="107" t="s">
        <v>46</v>
      </c>
      <c r="B43" s="108">
        <v>964287.17999999993</v>
      </c>
      <c r="C43" s="113">
        <v>2.6582585680675467E-3</v>
      </c>
      <c r="D43" s="111">
        <v>9</v>
      </c>
      <c r="E43" s="113">
        <v>3.3088235294117647E-3</v>
      </c>
      <c r="F43" s="100"/>
    </row>
    <row r="44" spans="1:6" x14ac:dyDescent="0.3">
      <c r="A44" s="107" t="s">
        <v>47</v>
      </c>
      <c r="B44" s="108">
        <v>1271896.21</v>
      </c>
      <c r="C44" s="113">
        <v>3.5062469646492032E-3</v>
      </c>
      <c r="D44" s="111">
        <v>7</v>
      </c>
      <c r="E44" s="113">
        <v>2.5735294117647058E-3</v>
      </c>
      <c r="F44" s="100"/>
    </row>
    <row r="45" spans="1:6" x14ac:dyDescent="0.3">
      <c r="A45" s="107" t="s">
        <v>26</v>
      </c>
      <c r="B45" s="108">
        <v>92859</v>
      </c>
      <c r="C45" s="113">
        <v>2.5598518521441333E-4</v>
      </c>
      <c r="D45" s="111">
        <v>1</v>
      </c>
      <c r="E45" s="113">
        <v>3.6764705882352941E-4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5.2114731485337917E-4</v>
      </c>
      <c r="D48" s="111">
        <v>2</v>
      </c>
      <c r="E48" s="113">
        <v>7.3529411764705881E-4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362751461.26999986</v>
      </c>
      <c r="C50" s="123"/>
      <c r="D50" s="124">
        <v>2720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0.78528822139776688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586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4908213.1300000008</v>
      </c>
      <c r="C59" s="113">
        <v>1.3530512359112909E-2</v>
      </c>
      <c r="D59" s="111">
        <v>98</v>
      </c>
      <c r="E59" s="113">
        <v>3.6029411764705879E-2</v>
      </c>
      <c r="F59" s="100"/>
    </row>
    <row r="60" spans="1:6" x14ac:dyDescent="0.3">
      <c r="A60" s="107" t="s">
        <v>19</v>
      </c>
      <c r="B60" s="108">
        <v>71475690.37000002</v>
      </c>
      <c r="C60" s="113">
        <v>0.19703763596089247</v>
      </c>
      <c r="D60" s="111">
        <v>491</v>
      </c>
      <c r="E60" s="113">
        <v>0.18051470588235294</v>
      </c>
      <c r="F60" s="100"/>
    </row>
    <row r="61" spans="1:6" x14ac:dyDescent="0.3">
      <c r="A61" s="107" t="s">
        <v>20</v>
      </c>
      <c r="B61" s="108">
        <v>27876530.159999996</v>
      </c>
      <c r="C61" s="113">
        <v>7.6847464824548822E-2</v>
      </c>
      <c r="D61" s="111">
        <v>174</v>
      </c>
      <c r="E61" s="113">
        <v>6.3970588235294112E-2</v>
      </c>
      <c r="F61" s="100"/>
    </row>
    <row r="62" spans="1:6" x14ac:dyDescent="0.3">
      <c r="A62" s="107" t="s">
        <v>21</v>
      </c>
      <c r="B62" s="108">
        <v>51809815.169999979</v>
      </c>
      <c r="C62" s="113">
        <v>0.14282455262513022</v>
      </c>
      <c r="D62" s="111">
        <v>385</v>
      </c>
      <c r="E62" s="113">
        <v>0.14154411764705882</v>
      </c>
      <c r="F62" s="100"/>
    </row>
    <row r="63" spans="1:6" x14ac:dyDescent="0.3">
      <c r="A63" s="107" t="s">
        <v>22</v>
      </c>
      <c r="B63" s="108">
        <v>34864454.069999993</v>
      </c>
      <c r="C63" s="113">
        <v>9.6111133358192047E-2</v>
      </c>
      <c r="D63" s="111">
        <v>253</v>
      </c>
      <c r="E63" s="113">
        <v>9.3014705882352944E-2</v>
      </c>
      <c r="F63" s="100"/>
    </row>
    <row r="64" spans="1:6" x14ac:dyDescent="0.3">
      <c r="A64" s="107" t="s">
        <v>23</v>
      </c>
      <c r="B64" s="108">
        <v>34581411.789999992</v>
      </c>
      <c r="C64" s="113">
        <v>9.5330868327669308E-2</v>
      </c>
      <c r="D64" s="111">
        <v>252</v>
      </c>
      <c r="E64" s="113">
        <v>9.2647058823529416E-2</v>
      </c>
      <c r="F64" s="100"/>
    </row>
    <row r="65" spans="1:6" x14ac:dyDescent="0.3">
      <c r="A65" s="107" t="s">
        <v>24</v>
      </c>
      <c r="B65" s="108">
        <v>29628261.129999999</v>
      </c>
      <c r="C65" s="113">
        <v>8.1676476302179141E-2</v>
      </c>
      <c r="D65" s="111">
        <v>222</v>
      </c>
      <c r="E65" s="113">
        <v>8.1617647058823531E-2</v>
      </c>
      <c r="F65" s="100"/>
    </row>
    <row r="66" spans="1:6" x14ac:dyDescent="0.3">
      <c r="A66" s="107" t="s">
        <v>25</v>
      </c>
      <c r="B66" s="108">
        <v>48702568.129999988</v>
      </c>
      <c r="C66" s="113">
        <v>0.13425877861247301</v>
      </c>
      <c r="D66" s="111">
        <v>417</v>
      </c>
      <c r="E66" s="113">
        <v>0.15330882352941178</v>
      </c>
      <c r="F66" s="100"/>
    </row>
    <row r="67" spans="1:6" x14ac:dyDescent="0.3">
      <c r="A67" s="107" t="s">
        <v>42</v>
      </c>
      <c r="B67" s="108">
        <v>26204305.379999999</v>
      </c>
      <c r="C67" s="113">
        <v>7.2237628728656855E-2</v>
      </c>
      <c r="D67" s="111">
        <v>216</v>
      </c>
      <c r="E67" s="113">
        <v>7.9411764705882348E-2</v>
      </c>
      <c r="F67" s="100"/>
    </row>
    <row r="68" spans="1:6" x14ac:dyDescent="0.3">
      <c r="A68" s="107" t="s">
        <v>43</v>
      </c>
      <c r="B68" s="108">
        <v>4215066.0299999993</v>
      </c>
      <c r="C68" s="113">
        <v>1.1619707926862574E-2</v>
      </c>
      <c r="D68" s="111">
        <v>34</v>
      </c>
      <c r="E68" s="113">
        <v>1.2500000000000001E-2</v>
      </c>
      <c r="F68" s="100"/>
    </row>
    <row r="69" spans="1:6" x14ac:dyDescent="0.3">
      <c r="A69" s="107" t="s">
        <v>44</v>
      </c>
      <c r="B69" s="108">
        <v>4405452.709999999</v>
      </c>
      <c r="C69" s="113">
        <v>1.2144548486659225E-2</v>
      </c>
      <c r="D69" s="111">
        <v>17</v>
      </c>
      <c r="E69" s="113">
        <v>6.2500000000000003E-3</v>
      </c>
      <c r="F69" s="100"/>
    </row>
    <row r="70" spans="1:6" x14ac:dyDescent="0.3">
      <c r="A70" s="107" t="s">
        <v>45</v>
      </c>
      <c r="B70" s="108">
        <v>2967488.88</v>
      </c>
      <c r="C70" s="113">
        <v>8.1805015191689767E-3</v>
      </c>
      <c r="D70" s="111">
        <v>21</v>
      </c>
      <c r="E70" s="113">
        <v>7.720588235294118E-3</v>
      </c>
      <c r="F70" s="100"/>
    </row>
    <row r="71" spans="1:6" x14ac:dyDescent="0.3">
      <c r="A71" s="107" t="s">
        <v>46</v>
      </c>
      <c r="B71" s="108">
        <v>345050.81</v>
      </c>
      <c r="C71" s="113">
        <v>9.5120446597780873E-4</v>
      </c>
      <c r="D71" s="111">
        <v>3</v>
      </c>
      <c r="E71" s="113">
        <v>1.1029411764705882E-3</v>
      </c>
      <c r="F71" s="100"/>
    </row>
    <row r="72" spans="1:6" x14ac:dyDescent="0.3">
      <c r="A72" s="107" t="s">
        <v>47</v>
      </c>
      <c r="B72" s="108">
        <v>1424017.01</v>
      </c>
      <c r="C72" s="113">
        <v>3.9255996516581598E-3</v>
      </c>
      <c r="D72" s="111">
        <v>12</v>
      </c>
      <c r="E72" s="113">
        <v>4.4117647058823529E-3</v>
      </c>
      <c r="F72" s="100"/>
    </row>
    <row r="73" spans="1:6" x14ac:dyDescent="0.3">
      <c r="A73" s="107" t="s">
        <v>26</v>
      </c>
      <c r="B73" s="108">
        <v>3703133.3899999997</v>
      </c>
      <c r="C73" s="113">
        <v>1.0208458918498241E-2</v>
      </c>
      <c r="D73" s="111">
        <v>17</v>
      </c>
      <c r="E73" s="113">
        <v>6.2500000000000003E-3</v>
      </c>
      <c r="F73" s="100"/>
    </row>
    <row r="74" spans="1:6" x14ac:dyDescent="0.3">
      <c r="A74" s="107" t="s">
        <v>27</v>
      </c>
      <c r="B74" s="108">
        <v>2010216.54</v>
      </c>
      <c r="C74" s="113">
        <v>5.5415808194464421E-3</v>
      </c>
      <c r="D74" s="111">
        <v>12</v>
      </c>
      <c r="E74" s="113">
        <v>4.4117647058823529E-3</v>
      </c>
      <c r="F74" s="100"/>
    </row>
    <row r="75" spans="1:6" x14ac:dyDescent="0.3">
      <c r="A75" s="107" t="s">
        <v>28</v>
      </c>
      <c r="B75" s="108">
        <v>1591367.25</v>
      </c>
      <c r="C75" s="113">
        <v>4.3869354638258178E-3</v>
      </c>
      <c r="D75" s="111">
        <v>12</v>
      </c>
      <c r="E75" s="113">
        <v>4.4117647058823529E-3</v>
      </c>
      <c r="F75" s="100"/>
    </row>
    <row r="76" spans="1:6" x14ac:dyDescent="0.3">
      <c r="A76" s="107" t="s">
        <v>5</v>
      </c>
      <c r="B76" s="108">
        <v>12038419.319999998</v>
      </c>
      <c r="C76" s="113">
        <v>3.3186411649048252E-2</v>
      </c>
      <c r="D76" s="111">
        <v>84</v>
      </c>
      <c r="E76" s="113">
        <v>3.0882352941176472E-2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362751461.26999986</v>
      </c>
      <c r="C78" s="123"/>
      <c r="D78" s="124">
        <v>2720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0.65354489195055931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377870.50000000006</v>
      </c>
      <c r="C87" s="113">
        <v>1.041678781050441E-3</v>
      </c>
      <c r="D87" s="111">
        <v>9</v>
      </c>
      <c r="E87" s="113">
        <v>3.3088235294117647E-3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356140737.94000024</v>
      </c>
      <c r="C89" s="113">
        <v>0.98177616347331664</v>
      </c>
      <c r="D89" s="111">
        <v>2652</v>
      </c>
      <c r="E89" s="113">
        <v>0.97499999999999998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6232852.8300000001</v>
      </c>
      <c r="C91" s="113">
        <v>1.7182157745632934E-2</v>
      </c>
      <c r="D91" s="111">
        <v>59</v>
      </c>
      <c r="E91" s="113">
        <v>2.1691176470588235E-2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362751461.27000022</v>
      </c>
      <c r="C93" s="123"/>
      <c r="D93" s="124">
        <v>2720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350330033.46000022</v>
      </c>
      <c r="C100" s="113">
        <v>0.96575774562971484</v>
      </c>
      <c r="D100" s="111">
        <v>2526</v>
      </c>
      <c r="E100" s="113">
        <v>0.92867647058823533</v>
      </c>
      <c r="F100" s="127"/>
    </row>
    <row r="101" spans="1:6" x14ac:dyDescent="0.3">
      <c r="A101" s="107" t="s">
        <v>7</v>
      </c>
      <c r="B101" s="108">
        <v>12421427.810000006</v>
      </c>
      <c r="C101" s="113">
        <v>3.4242254370285198E-2</v>
      </c>
      <c r="D101" s="111">
        <v>194</v>
      </c>
      <c r="E101" s="113">
        <v>7.1323529411764702E-2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362751461.27000022</v>
      </c>
      <c r="C103" s="123"/>
      <c r="D103" s="124">
        <v>2720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82303891.519999981</v>
      </c>
      <c r="C110" s="113">
        <v>0.22688782901618787</v>
      </c>
      <c r="D110" s="111">
        <v>1185</v>
      </c>
      <c r="E110" s="113">
        <v>0.43566176470588236</v>
      </c>
      <c r="F110" s="100"/>
    </row>
    <row r="111" spans="1:6" x14ac:dyDescent="0.3">
      <c r="A111" s="107" t="s">
        <v>72</v>
      </c>
      <c r="B111" s="111">
        <v>153188938.82999969</v>
      </c>
      <c r="C111" s="113">
        <v>0.42229723429281946</v>
      </c>
      <c r="D111" s="111">
        <v>1127</v>
      </c>
      <c r="E111" s="113">
        <v>0.41433823529411767</v>
      </c>
      <c r="F111" s="100"/>
    </row>
    <row r="112" spans="1:6" x14ac:dyDescent="0.3">
      <c r="A112" s="107" t="s">
        <v>73</v>
      </c>
      <c r="B112" s="111">
        <v>65982937.770000011</v>
      </c>
      <c r="C112" s="113">
        <v>0.18189571873533605</v>
      </c>
      <c r="D112" s="111">
        <v>275</v>
      </c>
      <c r="E112" s="113">
        <v>0.10110294117647059</v>
      </c>
      <c r="F112" s="100"/>
    </row>
    <row r="113" spans="1:6" x14ac:dyDescent="0.3">
      <c r="A113" s="107" t="s">
        <v>74</v>
      </c>
      <c r="B113" s="111">
        <v>25573131.27</v>
      </c>
      <c r="C113" s="113">
        <v>7.0497665758445155E-2</v>
      </c>
      <c r="D113" s="111">
        <v>76</v>
      </c>
      <c r="E113" s="113">
        <v>2.7941176470588237E-2</v>
      </c>
      <c r="F113" s="100"/>
    </row>
    <row r="114" spans="1:6" x14ac:dyDescent="0.3">
      <c r="A114" s="107" t="s">
        <v>75</v>
      </c>
      <c r="B114" s="111">
        <v>14971611.939999999</v>
      </c>
      <c r="C114" s="113">
        <v>4.1272368380224037E-2</v>
      </c>
      <c r="D114" s="111">
        <v>34</v>
      </c>
      <c r="E114" s="113">
        <v>1.2500000000000001E-2</v>
      </c>
      <c r="F114" s="100"/>
    </row>
    <row r="115" spans="1:6" x14ac:dyDescent="0.3">
      <c r="A115" s="107" t="s">
        <v>76</v>
      </c>
      <c r="B115" s="111">
        <v>9069364.4700000007</v>
      </c>
      <c r="C115" s="113">
        <v>2.5001593207227849E-2</v>
      </c>
      <c r="D115" s="111">
        <v>15</v>
      </c>
      <c r="E115" s="113">
        <v>5.5147058823529415E-3</v>
      </c>
      <c r="F115" s="100"/>
    </row>
    <row r="116" spans="1:6" x14ac:dyDescent="0.3">
      <c r="A116" s="107" t="s">
        <v>77</v>
      </c>
      <c r="B116" s="111">
        <v>3443974.69</v>
      </c>
      <c r="C116" s="113">
        <v>9.4940339535575669E-3</v>
      </c>
      <c r="D116" s="111">
        <v>4</v>
      </c>
      <c r="E116" s="113">
        <v>1.4705882352941176E-3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2965528.91</v>
      </c>
      <c r="C118" s="113">
        <v>8.1750984534083686E-3</v>
      </c>
      <c r="D118" s="111">
        <v>2</v>
      </c>
      <c r="E118" s="113">
        <v>7.3529411764705881E-4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1.4478458202793624E-2</v>
      </c>
      <c r="D121" s="111">
        <v>2</v>
      </c>
      <c r="E121" s="113">
        <v>7.3529411764705881E-4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362751461.26999968</v>
      </c>
      <c r="C123" s="123"/>
      <c r="D123" s="124">
        <v>2720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133364.50781985297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239471082.96999979</v>
      </c>
      <c r="C132" s="113">
        <v>0.66015194571954872</v>
      </c>
      <c r="D132" s="111">
        <v>1632</v>
      </c>
      <c r="E132" s="113">
        <v>0.6</v>
      </c>
      <c r="F132" s="100"/>
    </row>
    <row r="133" spans="1:6" x14ac:dyDescent="0.3">
      <c r="A133" s="107" t="s">
        <v>9</v>
      </c>
      <c r="B133" s="108">
        <v>117400379.4799999</v>
      </c>
      <c r="C133" s="113">
        <v>0.32363861214777456</v>
      </c>
      <c r="D133" s="111">
        <v>1033</v>
      </c>
      <c r="E133" s="113">
        <v>0.37977941176470587</v>
      </c>
      <c r="F133" s="100"/>
    </row>
    <row r="134" spans="1:6" x14ac:dyDescent="0.3">
      <c r="A134" s="107" t="s">
        <v>10</v>
      </c>
      <c r="B134" s="108">
        <v>5879998.8200000003</v>
      </c>
      <c r="C134" s="113">
        <v>1.6209442132676777E-2</v>
      </c>
      <c r="D134" s="111">
        <v>55</v>
      </c>
      <c r="E134" s="113">
        <v>2.0220588235294119E-2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362751461.26999968</v>
      </c>
      <c r="C136" s="113"/>
      <c r="D136" s="124">
        <v>2720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84418.16</v>
      </c>
      <c r="C143" s="113">
        <v>2.3271625069255504E-4</v>
      </c>
      <c r="D143" s="111">
        <v>2</v>
      </c>
      <c r="E143" s="113">
        <v>7.3529411764705881E-4</v>
      </c>
      <c r="F143" s="100"/>
    </row>
    <row r="144" spans="1:6" x14ac:dyDescent="0.3">
      <c r="A144" s="135">
        <v>1997</v>
      </c>
      <c r="B144" s="108">
        <v>948983.79999999993</v>
      </c>
      <c r="C144" s="113">
        <v>2.6160716118898289E-3</v>
      </c>
      <c r="D144" s="111">
        <v>13</v>
      </c>
      <c r="E144" s="113">
        <v>4.7794117647058827E-3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17469.419999999998</v>
      </c>
      <c r="C147" s="113">
        <v>4.8158096838091882E-5</v>
      </c>
      <c r="D147" s="111">
        <v>1</v>
      </c>
      <c r="E147" s="113">
        <v>3.6764705882352941E-4</v>
      </c>
      <c r="F147" s="100"/>
    </row>
    <row r="148" spans="1:6" x14ac:dyDescent="0.3">
      <c r="A148" s="135">
        <v>2001</v>
      </c>
      <c r="B148" s="108">
        <v>28871330.699999996</v>
      </c>
      <c r="C148" s="113">
        <v>7.9589839828407297E-2</v>
      </c>
      <c r="D148" s="111">
        <v>247</v>
      </c>
      <c r="E148" s="113">
        <v>9.0808823529411761E-2</v>
      </c>
      <c r="F148" s="100"/>
    </row>
    <row r="149" spans="1:6" x14ac:dyDescent="0.3">
      <c r="A149" s="135">
        <v>2002</v>
      </c>
      <c r="B149" s="108">
        <v>2109119.7999999998</v>
      </c>
      <c r="C149" s="113">
        <v>5.8142282669680495E-3</v>
      </c>
      <c r="D149" s="111">
        <v>20</v>
      </c>
      <c r="E149" s="113">
        <v>7.3529411764705881E-3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7597523.3199999994</v>
      </c>
      <c r="C151" s="113">
        <v>2.0944156347161E-2</v>
      </c>
      <c r="D151" s="111">
        <v>71</v>
      </c>
      <c r="E151" s="113">
        <v>2.6102941176470589E-2</v>
      </c>
      <c r="F151" s="100"/>
    </row>
    <row r="152" spans="1:6" x14ac:dyDescent="0.3">
      <c r="A152" s="135">
        <v>2005</v>
      </c>
      <c r="B152" s="108">
        <v>323122616.07000005</v>
      </c>
      <c r="C152" s="113">
        <v>0.8907548295980432</v>
      </c>
      <c r="D152" s="111">
        <v>2366</v>
      </c>
      <c r="E152" s="113">
        <v>0.86985294117647061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362751461.27000004</v>
      </c>
      <c r="C154" s="113"/>
      <c r="D154" s="137">
        <v>2720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151.08516656921768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53269557.450000018</v>
      </c>
      <c r="C163" s="113">
        <v>0.1468486364286509</v>
      </c>
      <c r="D163" s="111">
        <v>432</v>
      </c>
      <c r="E163" s="113">
        <v>0.1588235294117647</v>
      </c>
      <c r="F163" s="100"/>
    </row>
    <row r="164" spans="1:6" x14ac:dyDescent="0.3">
      <c r="A164" s="107" t="s">
        <v>12</v>
      </c>
      <c r="B164" s="108">
        <v>95075215.779999971</v>
      </c>
      <c r="C164" s="113">
        <v>0.26209464586893699</v>
      </c>
      <c r="D164" s="111">
        <v>716</v>
      </c>
      <c r="E164" s="113">
        <v>0.26323529411764707</v>
      </c>
      <c r="F164" s="100"/>
    </row>
    <row r="165" spans="1:6" x14ac:dyDescent="0.3">
      <c r="A165" s="107" t="s">
        <v>13</v>
      </c>
      <c r="B165" s="108">
        <v>197595451.21999973</v>
      </c>
      <c r="C165" s="113">
        <v>0.54471303996464782</v>
      </c>
      <c r="D165" s="111">
        <v>1461</v>
      </c>
      <c r="E165" s="113">
        <v>0.53713235294117645</v>
      </c>
      <c r="F165" s="100"/>
    </row>
    <row r="166" spans="1:6" x14ac:dyDescent="0.3">
      <c r="A166" s="107" t="s">
        <v>14</v>
      </c>
      <c r="B166" s="108">
        <v>16359500.750000002</v>
      </c>
      <c r="C166" s="113">
        <v>4.5098373119504695E-2</v>
      </c>
      <c r="D166" s="111">
        <v>108</v>
      </c>
      <c r="E166" s="113">
        <v>3.9705882352941174E-2</v>
      </c>
      <c r="F166" s="100"/>
    </row>
    <row r="167" spans="1:6" x14ac:dyDescent="0.3">
      <c r="A167" s="107" t="s">
        <v>15</v>
      </c>
      <c r="B167" s="108">
        <v>451736.07</v>
      </c>
      <c r="C167" s="113">
        <v>1.2453046182597405E-3</v>
      </c>
      <c r="D167" s="111">
        <v>3</v>
      </c>
      <c r="E167" s="113">
        <v>1.1029411764705882E-3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362751461.26999968</v>
      </c>
      <c r="C171" s="123"/>
      <c r="D171" s="124">
        <v>2720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10.301130415181687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183789668.37999994</v>
      </c>
      <c r="C180" s="113">
        <v>0.50665452245608844</v>
      </c>
      <c r="D180" s="111">
        <v>1416</v>
      </c>
      <c r="E180" s="113">
        <v>0.52058823529411768</v>
      </c>
      <c r="F180" s="97"/>
    </row>
    <row r="181" spans="1:6" x14ac:dyDescent="0.3">
      <c r="A181" s="107" t="s">
        <v>53</v>
      </c>
      <c r="B181" s="108">
        <v>178961792.88999975</v>
      </c>
      <c r="C181" s="113">
        <v>0.49334547754391161</v>
      </c>
      <c r="D181" s="111">
        <v>1304</v>
      </c>
      <c r="E181" s="113">
        <v>0.47941176470588237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362751461.26999968</v>
      </c>
      <c r="C183" s="123"/>
      <c r="D183" s="124">
        <v>2720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11259774.790000001</v>
      </c>
      <c r="C190" s="113">
        <v>3.1039915733431674E-2</v>
      </c>
      <c r="D190" s="111">
        <v>140</v>
      </c>
      <c r="E190" s="113">
        <v>5.1470588235294115E-2</v>
      </c>
      <c r="F190" s="113">
        <v>0.81259412702996692</v>
      </c>
    </row>
    <row r="191" spans="1:6" x14ac:dyDescent="0.3">
      <c r="A191" s="107" t="s">
        <v>55</v>
      </c>
      <c r="B191" s="108">
        <v>54223600.830000013</v>
      </c>
      <c r="C191" s="113">
        <v>0.14947865582722156</v>
      </c>
      <c r="D191" s="111">
        <v>445</v>
      </c>
      <c r="E191" s="113">
        <v>0.16360294117647059</v>
      </c>
      <c r="F191" s="113">
        <v>0.80283853382120973</v>
      </c>
    </row>
    <row r="192" spans="1:6" x14ac:dyDescent="0.3">
      <c r="A192" s="107" t="s">
        <v>56</v>
      </c>
      <c r="B192" s="108">
        <v>60406575.339999996</v>
      </c>
      <c r="C192" s="113">
        <v>0.16652331358918693</v>
      </c>
      <c r="D192" s="111">
        <v>471</v>
      </c>
      <c r="E192" s="113">
        <v>0.17316176470588235</v>
      </c>
      <c r="F192" s="113">
        <v>0.79364329069804662</v>
      </c>
    </row>
    <row r="193" spans="1:6" x14ac:dyDescent="0.3">
      <c r="A193" s="107" t="s">
        <v>57</v>
      </c>
      <c r="B193" s="108">
        <v>17343230.290000007</v>
      </c>
      <c r="C193" s="113">
        <v>4.7810228604678859E-2</v>
      </c>
      <c r="D193" s="111">
        <v>151</v>
      </c>
      <c r="E193" s="113">
        <v>5.5514705882352938E-2</v>
      </c>
      <c r="F193" s="113">
        <v>0.79704956225947443</v>
      </c>
    </row>
    <row r="194" spans="1:6" x14ac:dyDescent="0.3">
      <c r="A194" s="107" t="s">
        <v>58</v>
      </c>
      <c r="B194" s="108">
        <v>17380028.320000004</v>
      </c>
      <c r="C194" s="113">
        <v>4.7911670043043211E-2</v>
      </c>
      <c r="D194" s="111">
        <v>136</v>
      </c>
      <c r="E194" s="113">
        <v>0.05</v>
      </c>
      <c r="F194" s="113">
        <v>0.77153097731135123</v>
      </c>
    </row>
    <row r="195" spans="1:6" x14ac:dyDescent="0.3">
      <c r="A195" s="107" t="s">
        <v>59</v>
      </c>
      <c r="B195" s="108">
        <v>14454802.010000002</v>
      </c>
      <c r="C195" s="113">
        <v>3.9847674105552761E-2</v>
      </c>
      <c r="D195" s="111">
        <v>114</v>
      </c>
      <c r="E195" s="113">
        <v>4.191176470588235E-2</v>
      </c>
      <c r="F195" s="113">
        <v>0.79591667049820969</v>
      </c>
    </row>
    <row r="196" spans="1:6" x14ac:dyDescent="0.3">
      <c r="A196" s="107" t="s">
        <v>29</v>
      </c>
      <c r="B196" s="108">
        <v>83690903.059999943</v>
      </c>
      <c r="C196" s="113">
        <v>0.23071141537789114</v>
      </c>
      <c r="D196" s="111">
        <v>610</v>
      </c>
      <c r="E196" s="113">
        <v>0.22426470588235295</v>
      </c>
      <c r="F196" s="113">
        <v>0.77776797548805587</v>
      </c>
    </row>
    <row r="197" spans="1:6" x14ac:dyDescent="0.3">
      <c r="A197" s="107" t="s">
        <v>60</v>
      </c>
      <c r="B197" s="108">
        <v>36061569.440000005</v>
      </c>
      <c r="C197" s="113">
        <v>9.941123135313569E-2</v>
      </c>
      <c r="D197" s="111">
        <v>247</v>
      </c>
      <c r="E197" s="113">
        <v>9.0808823529411761E-2</v>
      </c>
      <c r="F197" s="113">
        <v>0.78797161456000764</v>
      </c>
    </row>
    <row r="198" spans="1:6" x14ac:dyDescent="0.3">
      <c r="A198" s="107" t="s">
        <v>61</v>
      </c>
      <c r="B198" s="108">
        <v>46305396.13000001</v>
      </c>
      <c r="C198" s="113">
        <v>0.1276504744264404</v>
      </c>
      <c r="D198" s="111">
        <v>217</v>
      </c>
      <c r="E198" s="113">
        <v>7.9779411764705876E-2</v>
      </c>
      <c r="F198" s="113">
        <v>0.75120196389294702</v>
      </c>
    </row>
    <row r="199" spans="1:6" x14ac:dyDescent="0.3">
      <c r="A199" s="107" t="s">
        <v>62</v>
      </c>
      <c r="B199" s="108">
        <v>15443773.270000007</v>
      </c>
      <c r="C199" s="113">
        <v>4.2573979484275701E-2</v>
      </c>
      <c r="D199" s="111">
        <v>131</v>
      </c>
      <c r="E199" s="113">
        <v>4.8161764705882355E-2</v>
      </c>
      <c r="F199" s="113">
        <v>0.79980514109687217</v>
      </c>
    </row>
    <row r="200" spans="1:6" x14ac:dyDescent="0.3">
      <c r="A200" s="107" t="s">
        <v>63</v>
      </c>
      <c r="B200" s="108">
        <v>5879998.8200000003</v>
      </c>
      <c r="C200" s="113">
        <v>1.6209442132676763E-2</v>
      </c>
      <c r="D200" s="111">
        <v>55</v>
      </c>
      <c r="E200" s="113">
        <v>2.0220588235294119E-2</v>
      </c>
      <c r="F200" s="113">
        <v>0.78681067727868759</v>
      </c>
    </row>
    <row r="201" spans="1:6" x14ac:dyDescent="0.3">
      <c r="A201" s="107" t="s">
        <v>4</v>
      </c>
      <c r="B201" s="108">
        <v>301808.96999999997</v>
      </c>
      <c r="C201" s="113">
        <v>8.3199932246547233E-4</v>
      </c>
      <c r="D201" s="111">
        <v>3</v>
      </c>
      <c r="E201" s="113">
        <v>1.1029411764705882E-3</v>
      </c>
      <c r="F201" s="113">
        <v>0.814455236935135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362751461.26999992</v>
      </c>
      <c r="C203" s="123"/>
      <c r="D203" s="124">
        <v>2720</v>
      </c>
      <c r="E203" s="123"/>
      <c r="F203" s="142">
        <v>0.78528822139776677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190928648.15999985</v>
      </c>
      <c r="C210" s="113">
        <v>0.52633460797526532</v>
      </c>
      <c r="D210" s="111">
        <v>1389</v>
      </c>
      <c r="E210" s="113">
        <v>0.51066176470588232</v>
      </c>
      <c r="F210" s="100"/>
    </row>
    <row r="211" spans="1:6" x14ac:dyDescent="0.3">
      <c r="A211" s="107" t="s">
        <v>351</v>
      </c>
      <c r="B211" s="108">
        <v>154143825.35999975</v>
      </c>
      <c r="C211" s="113">
        <v>0.42492957801007714</v>
      </c>
      <c r="D211" s="111">
        <v>1177</v>
      </c>
      <c r="E211" s="113">
        <v>0.43272058823529413</v>
      </c>
      <c r="F211" s="100"/>
    </row>
    <row r="212" spans="1:6" x14ac:dyDescent="0.3">
      <c r="A212" s="107" t="s">
        <v>323</v>
      </c>
      <c r="B212" s="108">
        <v>8179694.0700000003</v>
      </c>
      <c r="C212" s="113">
        <v>2.2549031343285952E-2</v>
      </c>
      <c r="D212" s="111">
        <v>63</v>
      </c>
      <c r="E212" s="113">
        <v>2.3161764705882354E-2</v>
      </c>
      <c r="F212" s="100"/>
    </row>
    <row r="213" spans="1:6" x14ac:dyDescent="0.3">
      <c r="A213" s="107" t="s">
        <v>324</v>
      </c>
      <c r="B213" s="108">
        <v>4251090.8999999994</v>
      </c>
      <c r="C213" s="113">
        <v>1.1719017988561236E-2</v>
      </c>
      <c r="D213" s="111">
        <v>42</v>
      </c>
      <c r="E213" s="113">
        <v>1.5441176470588236E-2</v>
      </c>
      <c r="F213" s="100"/>
    </row>
    <row r="214" spans="1:6" x14ac:dyDescent="0.3">
      <c r="A214" s="107" t="s">
        <v>325</v>
      </c>
      <c r="B214" s="108">
        <v>4870332.2799999993</v>
      </c>
      <c r="C214" s="113">
        <v>1.3426085901760055E-2</v>
      </c>
      <c r="D214" s="111">
        <v>40</v>
      </c>
      <c r="E214" s="113">
        <v>1.4705882352941176E-2</v>
      </c>
      <c r="F214" s="100"/>
    </row>
    <row r="215" spans="1:6" x14ac:dyDescent="0.3">
      <c r="A215" s="107" t="s">
        <v>40</v>
      </c>
      <c r="B215" s="108">
        <v>0</v>
      </c>
      <c r="C215" s="113">
        <v>0</v>
      </c>
      <c r="D215" s="111">
        <v>0</v>
      </c>
      <c r="E215" s="113">
        <v>0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264290.93</v>
      </c>
      <c r="C220" s="113">
        <v>7.2857302648681984E-4</v>
      </c>
      <c r="D220" s="111">
        <v>8</v>
      </c>
      <c r="E220" s="113">
        <v>2.9411764705882353E-3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113579.57</v>
      </c>
      <c r="C222" s="113">
        <v>3.1310575456362278E-4</v>
      </c>
      <c r="D222" s="111">
        <v>1</v>
      </c>
      <c r="E222" s="113">
        <v>3.6764705882352941E-4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362751461.26999956</v>
      </c>
      <c r="C225" s="123"/>
      <c r="D225" s="124">
        <v>2720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2.0613500191186192E-2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281990166.10000002</v>
      </c>
      <c r="C235" s="113">
        <v>0.77736465929798571</v>
      </c>
      <c r="D235" s="111">
        <v>2059</v>
      </c>
      <c r="E235" s="113">
        <v>0.75698529411764703</v>
      </c>
      <c r="F235" s="100"/>
    </row>
    <row r="236" spans="1:6" x14ac:dyDescent="0.3">
      <c r="A236" s="107" t="s">
        <v>555</v>
      </c>
      <c r="B236" s="108">
        <v>80761295.170000002</v>
      </c>
      <c r="C236" s="113">
        <v>0.22263534070201429</v>
      </c>
      <c r="D236" s="111">
        <v>661</v>
      </c>
      <c r="E236" s="113">
        <v>0.24301470588235294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362751461.27000004</v>
      </c>
      <c r="C238" s="113"/>
      <c r="D238" s="137">
        <v>2720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29212064.030000012</v>
      </c>
      <c r="C246" s="113">
        <v>8.0529142261007006E-2</v>
      </c>
      <c r="D246" s="111">
        <v>234</v>
      </c>
      <c r="E246" s="113">
        <v>8.6029411764705882E-2</v>
      </c>
      <c r="F246" s="100"/>
    </row>
    <row r="247" spans="1:6" x14ac:dyDescent="0.3">
      <c r="A247" s="107" t="s">
        <v>39</v>
      </c>
      <c r="B247" s="108">
        <v>333539397.24000007</v>
      </c>
      <c r="C247" s="113">
        <v>0.91947085773899295</v>
      </c>
      <c r="D247" s="111">
        <v>2486</v>
      </c>
      <c r="E247" s="113">
        <v>0.91397058823529409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362751461.2700001</v>
      </c>
      <c r="C249" s="113"/>
      <c r="D249" s="137">
        <v>2720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19105191.120000005</v>
      </c>
      <c r="C258" s="113">
        <v>6.7751267302083445E-2</v>
      </c>
      <c r="D258" s="111">
        <v>119</v>
      </c>
      <c r="E258" s="113">
        <v>5.7795046138902378E-2</v>
      </c>
      <c r="F258" s="100"/>
    </row>
    <row r="259" spans="1:6" x14ac:dyDescent="0.3">
      <c r="A259" s="107" t="s">
        <v>83</v>
      </c>
      <c r="B259" s="108">
        <v>43967617.539999984</v>
      </c>
      <c r="C259" s="113">
        <v>0.15591897458015647</v>
      </c>
      <c r="D259" s="111">
        <v>343</v>
      </c>
      <c r="E259" s="113">
        <v>0.16658572122389509</v>
      </c>
      <c r="F259" s="100"/>
    </row>
    <row r="260" spans="1:6" x14ac:dyDescent="0.3">
      <c r="A260" s="107" t="s">
        <v>84</v>
      </c>
      <c r="B260" s="108">
        <v>70524055.529999986</v>
      </c>
      <c r="C260" s="113">
        <v>0.25009402457314983</v>
      </c>
      <c r="D260" s="111">
        <v>547</v>
      </c>
      <c r="E260" s="113">
        <v>0.26566294317629918</v>
      </c>
      <c r="F260" s="100"/>
    </row>
    <row r="261" spans="1:6" x14ac:dyDescent="0.3">
      <c r="A261" s="107" t="s">
        <v>85</v>
      </c>
      <c r="B261" s="108">
        <v>91894559.479999989</v>
      </c>
      <c r="C261" s="113">
        <v>0.32587859623236703</v>
      </c>
      <c r="D261" s="111">
        <v>693</v>
      </c>
      <c r="E261" s="113">
        <v>0.33657115104419622</v>
      </c>
      <c r="F261" s="100"/>
    </row>
    <row r="262" spans="1:6" x14ac:dyDescent="0.3">
      <c r="A262" s="107" t="s">
        <v>86</v>
      </c>
      <c r="B262" s="108">
        <v>32383819.07</v>
      </c>
      <c r="C262" s="113">
        <v>0.11484024254418854</v>
      </c>
      <c r="D262" s="111">
        <v>198</v>
      </c>
      <c r="E262" s="113">
        <v>9.6163186012627494E-2</v>
      </c>
      <c r="F262" s="100"/>
    </row>
    <row r="263" spans="1:6" x14ac:dyDescent="0.3">
      <c r="A263" s="107" t="s">
        <v>87</v>
      </c>
      <c r="B263" s="108">
        <v>12732664.66</v>
      </c>
      <c r="C263" s="113">
        <v>4.5152867690729036E-2</v>
      </c>
      <c r="D263" s="111">
        <v>82</v>
      </c>
      <c r="E263" s="113">
        <v>3.9825157843613401E-2</v>
      </c>
      <c r="F263" s="100"/>
    </row>
    <row r="264" spans="1:6" x14ac:dyDescent="0.3">
      <c r="A264" s="107" t="s">
        <v>88</v>
      </c>
      <c r="B264" s="108">
        <v>6372092.2800000003</v>
      </c>
      <c r="C264" s="113">
        <v>2.2596859912271963E-2</v>
      </c>
      <c r="D264" s="111">
        <v>34</v>
      </c>
      <c r="E264" s="113">
        <v>1.6512870325400681E-2</v>
      </c>
      <c r="F264" s="100"/>
    </row>
    <row r="265" spans="1:6" x14ac:dyDescent="0.3">
      <c r="A265" s="107" t="s">
        <v>89</v>
      </c>
      <c r="B265" s="108">
        <v>1433955.51</v>
      </c>
      <c r="C265" s="113">
        <v>5.0851259454611194E-3</v>
      </c>
      <c r="D265" s="111">
        <v>11</v>
      </c>
      <c r="E265" s="113">
        <v>5.3423992229237492E-3</v>
      </c>
      <c r="F265" s="100"/>
    </row>
    <row r="266" spans="1:6" x14ac:dyDescent="0.3">
      <c r="A266" s="107" t="s">
        <v>1</v>
      </c>
      <c r="B266" s="108">
        <v>367439.38</v>
      </c>
      <c r="C266" s="113">
        <v>1.3030219637861341E-3</v>
      </c>
      <c r="D266" s="111">
        <v>7</v>
      </c>
      <c r="E266" s="113">
        <v>3.3997085964060222E-3</v>
      </c>
      <c r="F266" s="100"/>
    </row>
    <row r="267" spans="1:6" x14ac:dyDescent="0.3">
      <c r="A267" s="107" t="s">
        <v>70</v>
      </c>
      <c r="B267" s="108">
        <v>961354.63000000012</v>
      </c>
      <c r="C267" s="113">
        <v>3.4091778564330597E-3</v>
      </c>
      <c r="D267" s="111">
        <v>6</v>
      </c>
      <c r="E267" s="113">
        <v>2.9140359397765905E-3</v>
      </c>
      <c r="F267" s="100"/>
    </row>
    <row r="268" spans="1:6" x14ac:dyDescent="0.3">
      <c r="A268" s="107" t="s">
        <v>82</v>
      </c>
      <c r="B268" s="108">
        <v>2247416.9000000004</v>
      </c>
      <c r="C268" s="113">
        <v>7.9698413993735413E-3</v>
      </c>
      <c r="D268" s="111">
        <v>19</v>
      </c>
      <c r="E268" s="113">
        <v>9.227780475959204E-3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281990166.0999999</v>
      </c>
      <c r="C270" s="113"/>
      <c r="D270" s="124">
        <v>2059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1.7224720248689371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216781759.88999975</v>
      </c>
      <c r="C283" s="113">
        <v>0.59760409821932281</v>
      </c>
      <c r="D283" s="111">
        <v>1608</v>
      </c>
      <c r="E283" s="113">
        <v>0.5911764705882353</v>
      </c>
      <c r="F283" s="100"/>
    </row>
    <row r="284" spans="1:6" x14ac:dyDescent="0.3">
      <c r="A284" s="107" t="s">
        <v>181</v>
      </c>
      <c r="B284" s="108">
        <v>117287910.9799999</v>
      </c>
      <c r="C284" s="113">
        <v>0.32332856928921172</v>
      </c>
      <c r="D284" s="111">
        <v>863</v>
      </c>
      <c r="E284" s="113">
        <v>0.31727941176470587</v>
      </c>
      <c r="F284" s="100"/>
    </row>
    <row r="285" spans="1:6" x14ac:dyDescent="0.3">
      <c r="A285" s="107" t="s">
        <v>182</v>
      </c>
      <c r="B285" s="108">
        <v>22894219.699999999</v>
      </c>
      <c r="C285" s="113">
        <v>6.3112687733488118E-2</v>
      </c>
      <c r="D285" s="111">
        <v>193</v>
      </c>
      <c r="E285" s="113">
        <v>7.0955882352941174E-2</v>
      </c>
      <c r="F285" s="100"/>
    </row>
    <row r="286" spans="1:6" x14ac:dyDescent="0.3">
      <c r="A286" s="107" t="s">
        <v>183</v>
      </c>
      <c r="B286" s="108">
        <v>1714123.85</v>
      </c>
      <c r="C286" s="113">
        <v>4.725339614067495E-3</v>
      </c>
      <c r="D286" s="111">
        <v>22</v>
      </c>
      <c r="E286" s="113">
        <v>8.0882352941176478E-3</v>
      </c>
      <c r="F286" s="100"/>
    </row>
    <row r="287" spans="1:6" x14ac:dyDescent="0.3">
      <c r="A287" s="107" t="s">
        <v>184</v>
      </c>
      <c r="B287" s="108">
        <v>4073446.8499999996</v>
      </c>
      <c r="C287" s="113">
        <v>1.1229305143909787E-2</v>
      </c>
      <c r="D287" s="111">
        <v>34</v>
      </c>
      <c r="E287" s="113">
        <v>1.2500000000000001E-2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362751461.26999968</v>
      </c>
      <c r="C291" s="121"/>
      <c r="D291" s="124">
        <v>2720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0F0F0"/>
  </sheetPr>
  <dimension ref="A1:K329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589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358659388.74000037</v>
      </c>
      <c r="C6" s="108">
        <v>31844974.889999986</v>
      </c>
      <c r="D6" s="108">
        <v>213767984.30000013</v>
      </c>
      <c r="E6" s="108">
        <v>113046429.54999998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2699</v>
      </c>
      <c r="C7" s="111">
        <v>280</v>
      </c>
      <c r="D7" s="111">
        <v>1512</v>
      </c>
      <c r="E7" s="111">
        <v>907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0.78510948441612816</v>
      </c>
      <c r="C8" s="113">
        <v>0.76929904929092341</v>
      </c>
      <c r="D8" s="113">
        <v>0.79412003695516153</v>
      </c>
      <c r="E8" s="113">
        <v>0.77252452485747836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5.2620540540540542E-3</v>
      </c>
      <c r="E9" s="113">
        <v>3.1895833333333332E-2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12.674909864243009</v>
      </c>
      <c r="C11" s="108">
        <v>16.266342203124612</v>
      </c>
      <c r="D11" s="108">
        <v>12.308001548510621</v>
      </c>
      <c r="E11" s="108">
        <v>12.35702435722752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12.082135523613964</v>
      </c>
      <c r="C12" s="108">
        <v>15.504449007529089</v>
      </c>
      <c r="D12" s="108">
        <v>12.082135523613964</v>
      </c>
      <c r="E12" s="108">
        <v>12.082135523613964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21.333333333333332</v>
      </c>
      <c r="C13" s="108">
        <v>21.333333333333332</v>
      </c>
      <c r="D13" s="108">
        <v>12.632443531827516</v>
      </c>
      <c r="E13" s="108">
        <v>12.878850102669405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132886.02769173781</v>
      </c>
      <c r="C14" s="108">
        <v>113732.05317857138</v>
      </c>
      <c r="D14" s="108">
        <v>141380.94199735459</v>
      </c>
      <c r="E14" s="108">
        <v>126223.61917562722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973.48</v>
      </c>
      <c r="E15" s="108">
        <v>4305.22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555549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10.222133718312024</v>
      </c>
      <c r="C17" s="108">
        <v>7.2240737883705322</v>
      </c>
      <c r="D17" s="108">
        <v>10.645500841150348</v>
      </c>
      <c r="E17" s="108">
        <v>10.266105091308475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0.5</v>
      </c>
      <c r="D18" s="108">
        <v>0.75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21.5</v>
      </c>
      <c r="C19" s="108">
        <v>21.5</v>
      </c>
      <c r="D19" s="108">
        <v>17.916666666666668</v>
      </c>
      <c r="E19" s="108">
        <v>17.916666666666668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0.77837367004597457</v>
      </c>
      <c r="C20" s="113">
        <v>0.95211092282949561</v>
      </c>
      <c r="D20" s="113">
        <v>0.94626613490502909</v>
      </c>
      <c r="E20" s="113">
        <v>0.41195172811187658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0.22162632995402437</v>
      </c>
      <c r="C21" s="113">
        <v>4.7889077170504897E-2</v>
      </c>
      <c r="D21" s="113">
        <v>5.3733865094970586E-2</v>
      </c>
      <c r="E21" s="113">
        <v>0.58804827188812359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0.35670857662322097</v>
      </c>
      <c r="C23" s="113">
        <v>0.31410513917977861</v>
      </c>
      <c r="D23" s="113">
        <v>0.27375414874041054</v>
      </c>
      <c r="E23" s="113">
        <v>0.52557464615652694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1.7227577103570659</v>
      </c>
      <c r="C24" s="108">
        <v>2.1606910465985174</v>
      </c>
      <c r="D24" s="108">
        <v>1.7034261355264537</v>
      </c>
      <c r="E24" s="108">
        <v>1.5216032322855888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2035660.9899999998</v>
      </c>
      <c r="C31" s="113">
        <v>5.6757499006270138E-3</v>
      </c>
      <c r="D31" s="111">
        <v>63</v>
      </c>
      <c r="E31" s="113">
        <v>2.3341978510559466E-2</v>
      </c>
      <c r="F31" s="100"/>
    </row>
    <row r="32" spans="1:11" x14ac:dyDescent="0.3">
      <c r="A32" s="107" t="s">
        <v>19</v>
      </c>
      <c r="B32" s="108">
        <v>10550607.250000002</v>
      </c>
      <c r="C32" s="113">
        <v>2.9416788131673224E-2</v>
      </c>
      <c r="D32" s="111">
        <v>128</v>
      </c>
      <c r="E32" s="113">
        <v>4.7424972211930344E-2</v>
      </c>
      <c r="F32" s="100"/>
    </row>
    <row r="33" spans="1:6" x14ac:dyDescent="0.3">
      <c r="A33" s="107" t="s">
        <v>20</v>
      </c>
      <c r="B33" s="108">
        <v>6301917.5</v>
      </c>
      <c r="C33" s="113">
        <v>1.7570758490776325E-2</v>
      </c>
      <c r="D33" s="111">
        <v>62</v>
      </c>
      <c r="E33" s="113">
        <v>2.2971470915153759E-2</v>
      </c>
      <c r="F33" s="100"/>
    </row>
    <row r="34" spans="1:6" x14ac:dyDescent="0.3">
      <c r="A34" s="107" t="s">
        <v>21</v>
      </c>
      <c r="B34" s="108">
        <v>6961407.0900000008</v>
      </c>
      <c r="C34" s="113">
        <v>1.9409521424926305E-2</v>
      </c>
      <c r="D34" s="111">
        <v>55</v>
      </c>
      <c r="E34" s="113">
        <v>2.0377917747313821E-2</v>
      </c>
      <c r="F34" s="100"/>
    </row>
    <row r="35" spans="1:6" x14ac:dyDescent="0.3">
      <c r="A35" s="107" t="s">
        <v>22</v>
      </c>
      <c r="B35" s="108">
        <v>10157986.350000001</v>
      </c>
      <c r="C35" s="113">
        <v>2.8322097981836884E-2</v>
      </c>
      <c r="D35" s="111">
        <v>71</v>
      </c>
      <c r="E35" s="113">
        <v>2.6306039273805114E-2</v>
      </c>
      <c r="F35" s="100"/>
    </row>
    <row r="36" spans="1:6" x14ac:dyDescent="0.3">
      <c r="A36" s="107" t="s">
        <v>23</v>
      </c>
      <c r="B36" s="108">
        <v>15973662.870000001</v>
      </c>
      <c r="C36" s="113">
        <v>4.4537138498219164E-2</v>
      </c>
      <c r="D36" s="111">
        <v>110</v>
      </c>
      <c r="E36" s="113">
        <v>4.0755835494627642E-2</v>
      </c>
      <c r="F36" s="100"/>
    </row>
    <row r="37" spans="1:6" x14ac:dyDescent="0.3">
      <c r="A37" s="107" t="s">
        <v>24</v>
      </c>
      <c r="B37" s="108">
        <v>28985763.620000005</v>
      </c>
      <c r="C37" s="113">
        <v>8.0816965984995937E-2</v>
      </c>
      <c r="D37" s="111">
        <v>183</v>
      </c>
      <c r="E37" s="113">
        <v>6.7802889959244161E-2</v>
      </c>
      <c r="F37" s="100"/>
    </row>
    <row r="38" spans="1:6" x14ac:dyDescent="0.3">
      <c r="A38" s="107" t="s">
        <v>25</v>
      </c>
      <c r="B38" s="108">
        <v>51278312.569999993</v>
      </c>
      <c r="C38" s="113">
        <v>0.14297217410129692</v>
      </c>
      <c r="D38" s="111">
        <v>316</v>
      </c>
      <c r="E38" s="113">
        <v>0.11708040014820303</v>
      </c>
      <c r="F38" s="100"/>
    </row>
    <row r="39" spans="1:6" x14ac:dyDescent="0.3">
      <c r="A39" s="107" t="s">
        <v>42</v>
      </c>
      <c r="B39" s="108">
        <v>100223116.41999999</v>
      </c>
      <c r="C39" s="113">
        <v>0.27943815097686997</v>
      </c>
      <c r="D39" s="111">
        <v>678</v>
      </c>
      <c r="E39" s="113">
        <v>0.25120414968506855</v>
      </c>
      <c r="F39" s="100"/>
    </row>
    <row r="40" spans="1:6" x14ac:dyDescent="0.3">
      <c r="A40" s="107" t="s">
        <v>43</v>
      </c>
      <c r="B40" s="108">
        <v>103766826.0899999</v>
      </c>
      <c r="C40" s="113">
        <v>0.28931858288874396</v>
      </c>
      <c r="D40" s="111">
        <v>843</v>
      </c>
      <c r="E40" s="113">
        <v>0.31233790292701002</v>
      </c>
      <c r="F40" s="100"/>
    </row>
    <row r="41" spans="1:6" x14ac:dyDescent="0.3">
      <c r="A41" s="107" t="s">
        <v>44</v>
      </c>
      <c r="B41" s="108">
        <v>15470522.660000004</v>
      </c>
      <c r="C41" s="113">
        <v>4.3134302755461748E-2</v>
      </c>
      <c r="D41" s="111">
        <v>131</v>
      </c>
      <c r="E41" s="113">
        <v>4.853649499814746E-2</v>
      </c>
      <c r="F41" s="100"/>
    </row>
    <row r="42" spans="1:6" x14ac:dyDescent="0.3">
      <c r="A42" s="107" t="s">
        <v>45</v>
      </c>
      <c r="B42" s="108">
        <v>4704302.4400000004</v>
      </c>
      <c r="C42" s="113">
        <v>1.3116351021861171E-2</v>
      </c>
      <c r="D42" s="111">
        <v>41</v>
      </c>
      <c r="E42" s="113">
        <v>1.5190811411633939E-2</v>
      </c>
      <c r="F42" s="100"/>
    </row>
    <row r="43" spans="1:6" x14ac:dyDescent="0.3">
      <c r="A43" s="107" t="s">
        <v>46</v>
      </c>
      <c r="B43" s="108">
        <v>1041653.23</v>
      </c>
      <c r="C43" s="113">
        <v>2.904296562985327E-3</v>
      </c>
      <c r="D43" s="111">
        <v>10</v>
      </c>
      <c r="E43" s="113">
        <v>3.7050759540570581E-3</v>
      </c>
      <c r="F43" s="100"/>
    </row>
    <row r="44" spans="1:6" x14ac:dyDescent="0.3">
      <c r="A44" s="107" t="s">
        <v>47</v>
      </c>
      <c r="B44" s="108">
        <v>925743.71</v>
      </c>
      <c r="C44" s="113">
        <v>2.5811221985634174E-3</v>
      </c>
      <c r="D44" s="111">
        <v>5</v>
      </c>
      <c r="E44" s="113">
        <v>1.8525379770285291E-3</v>
      </c>
      <c r="F44" s="100"/>
    </row>
    <row r="45" spans="1:6" x14ac:dyDescent="0.3">
      <c r="A45" s="107" t="s">
        <v>26</v>
      </c>
      <c r="B45" s="108">
        <v>92859</v>
      </c>
      <c r="C45" s="113">
        <v>2.5890581123840466E-4</v>
      </c>
      <c r="D45" s="111">
        <v>1</v>
      </c>
      <c r="E45" s="113">
        <v>3.7050759540570581E-4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5.2709326992425207E-4</v>
      </c>
      <c r="D48" s="111">
        <v>2</v>
      </c>
      <c r="E48" s="113">
        <v>7.4101519081141163E-4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358659388.73999989</v>
      </c>
      <c r="C50" s="123"/>
      <c r="D50" s="124">
        <v>2699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0.78510948441612916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586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4921191.6800000006</v>
      </c>
      <c r="C59" s="113">
        <v>1.3721073069601089E-2</v>
      </c>
      <c r="D59" s="111">
        <v>99</v>
      </c>
      <c r="E59" s="113">
        <v>3.6680251945164874E-2</v>
      </c>
      <c r="F59" s="100"/>
    </row>
    <row r="60" spans="1:6" x14ac:dyDescent="0.3">
      <c r="A60" s="107" t="s">
        <v>19</v>
      </c>
      <c r="B60" s="108">
        <v>69657119.399999961</v>
      </c>
      <c r="C60" s="113">
        <v>0.19421524038367205</v>
      </c>
      <c r="D60" s="111">
        <v>479</v>
      </c>
      <c r="E60" s="113">
        <v>0.17747313819933308</v>
      </c>
      <c r="F60" s="100"/>
    </row>
    <row r="61" spans="1:6" x14ac:dyDescent="0.3">
      <c r="A61" s="107" t="s">
        <v>20</v>
      </c>
      <c r="B61" s="108">
        <v>27752816.339999996</v>
      </c>
      <c r="C61" s="113">
        <v>7.7379310876254867E-2</v>
      </c>
      <c r="D61" s="111">
        <v>174</v>
      </c>
      <c r="E61" s="113">
        <v>6.4468321600592807E-2</v>
      </c>
      <c r="F61" s="100"/>
    </row>
    <row r="62" spans="1:6" x14ac:dyDescent="0.3">
      <c r="A62" s="107" t="s">
        <v>21</v>
      </c>
      <c r="B62" s="108">
        <v>51445072.32</v>
      </c>
      <c r="C62" s="113">
        <v>0.14343712707683687</v>
      </c>
      <c r="D62" s="111">
        <v>381</v>
      </c>
      <c r="E62" s="113">
        <v>0.14116339384957391</v>
      </c>
      <c r="F62" s="100"/>
    </row>
    <row r="63" spans="1:6" x14ac:dyDescent="0.3">
      <c r="A63" s="107" t="s">
        <v>22</v>
      </c>
      <c r="B63" s="108">
        <v>34639772.089999981</v>
      </c>
      <c r="C63" s="113">
        <v>9.6581250003498764E-2</v>
      </c>
      <c r="D63" s="111">
        <v>251</v>
      </c>
      <c r="E63" s="113">
        <v>9.2997406446832159E-2</v>
      </c>
      <c r="F63" s="100"/>
    </row>
    <row r="64" spans="1:6" x14ac:dyDescent="0.3">
      <c r="A64" s="107" t="s">
        <v>23</v>
      </c>
      <c r="B64" s="108">
        <v>34697544.229999989</v>
      </c>
      <c r="C64" s="113">
        <v>9.6742328011809015E-2</v>
      </c>
      <c r="D64" s="111">
        <v>252</v>
      </c>
      <c r="E64" s="113">
        <v>9.3367914042237862E-2</v>
      </c>
      <c r="F64" s="100"/>
    </row>
    <row r="65" spans="1:6" x14ac:dyDescent="0.3">
      <c r="A65" s="107" t="s">
        <v>24</v>
      </c>
      <c r="B65" s="108">
        <v>29677975.379999995</v>
      </c>
      <c r="C65" s="113">
        <v>8.2746963586429953E-2</v>
      </c>
      <c r="D65" s="111">
        <v>221</v>
      </c>
      <c r="E65" s="113">
        <v>8.1882178584660986E-2</v>
      </c>
      <c r="F65" s="100"/>
    </row>
    <row r="66" spans="1:6" x14ac:dyDescent="0.3">
      <c r="A66" s="107" t="s">
        <v>25</v>
      </c>
      <c r="B66" s="108">
        <v>48609939.32</v>
      </c>
      <c r="C66" s="113">
        <v>0.13553232076475327</v>
      </c>
      <c r="D66" s="111">
        <v>416</v>
      </c>
      <c r="E66" s="113">
        <v>0.15413115968877361</v>
      </c>
      <c r="F66" s="100"/>
    </row>
    <row r="67" spans="1:6" x14ac:dyDescent="0.3">
      <c r="A67" s="107" t="s">
        <v>42</v>
      </c>
      <c r="B67" s="108">
        <v>25961402.689999994</v>
      </c>
      <c r="C67" s="113">
        <v>7.2384561801670799E-2</v>
      </c>
      <c r="D67" s="111">
        <v>214</v>
      </c>
      <c r="E67" s="113">
        <v>7.9288625416821051E-2</v>
      </c>
      <c r="F67" s="100"/>
    </row>
    <row r="68" spans="1:6" x14ac:dyDescent="0.3">
      <c r="A68" s="107" t="s">
        <v>43</v>
      </c>
      <c r="B68" s="108">
        <v>4215066.0300000012</v>
      </c>
      <c r="C68" s="113">
        <v>1.1752281307364842E-2</v>
      </c>
      <c r="D68" s="111">
        <v>34</v>
      </c>
      <c r="E68" s="113">
        <v>1.2597258243793997E-2</v>
      </c>
      <c r="F68" s="100"/>
    </row>
    <row r="69" spans="1:6" x14ac:dyDescent="0.3">
      <c r="A69" s="107" t="s">
        <v>44</v>
      </c>
      <c r="B69" s="108">
        <v>4496504.3500000006</v>
      </c>
      <c r="C69" s="113">
        <v>1.2536976560955485E-2</v>
      </c>
      <c r="D69" s="111">
        <v>18</v>
      </c>
      <c r="E69" s="113">
        <v>6.6691367173027051E-3</v>
      </c>
      <c r="F69" s="100"/>
    </row>
    <row r="70" spans="1:6" x14ac:dyDescent="0.3">
      <c r="A70" s="107" t="s">
        <v>45</v>
      </c>
      <c r="B70" s="108">
        <v>2967488.88</v>
      </c>
      <c r="C70" s="113">
        <v>8.2738357705483025E-3</v>
      </c>
      <c r="D70" s="111">
        <v>21</v>
      </c>
      <c r="E70" s="113">
        <v>7.7806595035198219E-3</v>
      </c>
      <c r="F70" s="100"/>
    </row>
    <row r="71" spans="1:6" x14ac:dyDescent="0.3">
      <c r="A71" s="107" t="s">
        <v>46</v>
      </c>
      <c r="B71" s="108">
        <v>345050.81</v>
      </c>
      <c r="C71" s="113">
        <v>9.6205709604366423E-4</v>
      </c>
      <c r="D71" s="111">
        <v>3</v>
      </c>
      <c r="E71" s="113">
        <v>1.1115227862171174E-3</v>
      </c>
      <c r="F71" s="100"/>
    </row>
    <row r="72" spans="1:6" x14ac:dyDescent="0.3">
      <c r="A72" s="107" t="s">
        <v>47</v>
      </c>
      <c r="B72" s="108">
        <v>1424017.01</v>
      </c>
      <c r="C72" s="113">
        <v>3.97038821429627E-3</v>
      </c>
      <c r="D72" s="111">
        <v>12</v>
      </c>
      <c r="E72" s="113">
        <v>4.4460911448684698E-3</v>
      </c>
      <c r="F72" s="100"/>
    </row>
    <row r="73" spans="1:6" x14ac:dyDescent="0.3">
      <c r="A73" s="107" t="s">
        <v>26</v>
      </c>
      <c r="B73" s="108">
        <v>2085916.77</v>
      </c>
      <c r="C73" s="113">
        <v>5.8158710896374366E-3</v>
      </c>
      <c r="D73" s="111">
        <v>15</v>
      </c>
      <c r="E73" s="113">
        <v>5.5576139310855874E-3</v>
      </c>
      <c r="F73" s="100"/>
    </row>
    <row r="74" spans="1:6" x14ac:dyDescent="0.3">
      <c r="A74" s="107" t="s">
        <v>27</v>
      </c>
      <c r="B74" s="108">
        <v>2010216.54</v>
      </c>
      <c r="C74" s="113">
        <v>5.6048066859815298E-3</v>
      </c>
      <c r="D74" s="111">
        <v>12</v>
      </c>
      <c r="E74" s="113">
        <v>4.4460911448684698E-3</v>
      </c>
      <c r="F74" s="100"/>
    </row>
    <row r="75" spans="1:6" x14ac:dyDescent="0.3">
      <c r="A75" s="107" t="s">
        <v>28</v>
      </c>
      <c r="B75" s="108">
        <v>1714744.96</v>
      </c>
      <c r="C75" s="113">
        <v>4.7809844488500381E-3</v>
      </c>
      <c r="D75" s="111">
        <v>13</v>
      </c>
      <c r="E75" s="113">
        <v>4.8165987402741754E-3</v>
      </c>
      <c r="F75" s="100"/>
    </row>
    <row r="76" spans="1:6" x14ac:dyDescent="0.3">
      <c r="A76" s="107" t="s">
        <v>5</v>
      </c>
      <c r="B76" s="108">
        <v>12037549.939999999</v>
      </c>
      <c r="C76" s="113">
        <v>3.3562623251795827E-2</v>
      </c>
      <c r="D76" s="111">
        <v>84</v>
      </c>
      <c r="E76" s="113">
        <v>3.1122638014079287E-2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358659388.73999989</v>
      </c>
      <c r="C78" s="123"/>
      <c r="D78" s="124">
        <v>2699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0.65347758605008854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376782.86999999994</v>
      </c>
      <c r="C87" s="113">
        <v>1.0505311775712012E-3</v>
      </c>
      <c r="D87" s="111">
        <v>9</v>
      </c>
      <c r="E87" s="113">
        <v>3.3345683586513525E-3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352123881.76000047</v>
      </c>
      <c r="C89" s="113">
        <v>0.98177795650921118</v>
      </c>
      <c r="D89" s="111">
        <v>2632</v>
      </c>
      <c r="E89" s="113">
        <v>0.97517599110781772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6158724.1100000013</v>
      </c>
      <c r="C91" s="113">
        <v>1.7171512313217559E-2</v>
      </c>
      <c r="D91" s="111">
        <v>58</v>
      </c>
      <c r="E91" s="113">
        <v>2.1489440533530937E-2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358659388.74000049</v>
      </c>
      <c r="C93" s="123"/>
      <c r="D93" s="124">
        <v>2699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346559070.76000035</v>
      </c>
      <c r="C100" s="113">
        <v>0.96626236936802512</v>
      </c>
      <c r="D100" s="111">
        <v>2509</v>
      </c>
      <c r="E100" s="113">
        <v>0.92960355687291585</v>
      </c>
      <c r="F100" s="127"/>
    </row>
    <row r="101" spans="1:6" x14ac:dyDescent="0.3">
      <c r="A101" s="107" t="s">
        <v>7</v>
      </c>
      <c r="B101" s="108">
        <v>12100317.979999999</v>
      </c>
      <c r="C101" s="113">
        <v>3.373763063197481E-2</v>
      </c>
      <c r="D101" s="111">
        <v>190</v>
      </c>
      <c r="E101" s="113">
        <v>7.039644312708411E-2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358659388.74000037</v>
      </c>
      <c r="C103" s="123"/>
      <c r="D103" s="124">
        <v>2699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81601353.979999974</v>
      </c>
      <c r="C110" s="113">
        <v>0.22751768541922823</v>
      </c>
      <c r="D110" s="111">
        <v>1176</v>
      </c>
      <c r="E110" s="113">
        <v>0.43571693219711005</v>
      </c>
      <c r="F110" s="100"/>
    </row>
    <row r="111" spans="1:6" x14ac:dyDescent="0.3">
      <c r="A111" s="107" t="s">
        <v>72</v>
      </c>
      <c r="B111" s="111">
        <v>151962368.53999975</v>
      </c>
      <c r="C111" s="113">
        <v>0.42369549860065325</v>
      </c>
      <c r="D111" s="111">
        <v>1119</v>
      </c>
      <c r="E111" s="113">
        <v>0.41459799925898483</v>
      </c>
      <c r="F111" s="100"/>
    </row>
    <row r="112" spans="1:6" x14ac:dyDescent="0.3">
      <c r="A112" s="107" t="s">
        <v>73</v>
      </c>
      <c r="B112" s="111">
        <v>64995458.190000027</v>
      </c>
      <c r="C112" s="113">
        <v>0.18121777996202598</v>
      </c>
      <c r="D112" s="111">
        <v>271</v>
      </c>
      <c r="E112" s="113">
        <v>0.10040755835494627</v>
      </c>
      <c r="F112" s="100"/>
    </row>
    <row r="113" spans="1:6" x14ac:dyDescent="0.3">
      <c r="A113" s="107" t="s">
        <v>74</v>
      </c>
      <c r="B113" s="111">
        <v>26298585.030000001</v>
      </c>
      <c r="C113" s="113">
        <v>7.3324680339162771E-2</v>
      </c>
      <c r="D113" s="111">
        <v>78</v>
      </c>
      <c r="E113" s="113">
        <v>2.8899592441645052E-2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4.0607920571007455E-2</v>
      </c>
      <c r="D114" s="111">
        <v>33</v>
      </c>
      <c r="E114" s="113">
        <v>1.2226750648388292E-2</v>
      </c>
      <c r="F114" s="100"/>
    </row>
    <row r="115" spans="1:6" x14ac:dyDescent="0.3">
      <c r="A115" s="107" t="s">
        <v>76</v>
      </c>
      <c r="B115" s="111">
        <v>9069364.4700000007</v>
      </c>
      <c r="C115" s="113">
        <v>2.5286845276409547E-2</v>
      </c>
      <c r="D115" s="111">
        <v>15</v>
      </c>
      <c r="E115" s="113">
        <v>5.5576139310855874E-3</v>
      </c>
      <c r="F115" s="100"/>
    </row>
    <row r="116" spans="1:6" x14ac:dyDescent="0.3">
      <c r="A116" s="107" t="s">
        <v>77</v>
      </c>
      <c r="B116" s="111">
        <v>3443974.69</v>
      </c>
      <c r="C116" s="113">
        <v>9.6023547636630083E-3</v>
      </c>
      <c r="D116" s="111">
        <v>4</v>
      </c>
      <c r="E116" s="113">
        <v>1.4820303816228233E-3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4.1035869858879765E-3</v>
      </c>
      <c r="D118" s="111">
        <v>1</v>
      </c>
      <c r="E118" s="113">
        <v>3.7050759540570581E-4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1.4643648081961549E-2</v>
      </c>
      <c r="D121" s="111">
        <v>2</v>
      </c>
      <c r="E121" s="113">
        <v>7.4101519081141163E-4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358659388.73999983</v>
      </c>
      <c r="C123" s="123"/>
      <c r="D123" s="124">
        <v>2699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132886.02769173781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236556227.21999997</v>
      </c>
      <c r="C132" s="113">
        <v>0.65955676791576989</v>
      </c>
      <c r="D132" s="111">
        <v>1619</v>
      </c>
      <c r="E132" s="113">
        <v>0.59985179696183777</v>
      </c>
      <c r="F132" s="100"/>
    </row>
    <row r="133" spans="1:6" x14ac:dyDescent="0.3">
      <c r="A133" s="107" t="s">
        <v>9</v>
      </c>
      <c r="B133" s="108">
        <v>116227227.90999986</v>
      </c>
      <c r="C133" s="113">
        <v>0.32406018511969181</v>
      </c>
      <c r="D133" s="111">
        <v>1025</v>
      </c>
      <c r="E133" s="113">
        <v>0.37977028529084844</v>
      </c>
      <c r="F133" s="100"/>
    </row>
    <row r="134" spans="1:6" x14ac:dyDescent="0.3">
      <c r="A134" s="107" t="s">
        <v>10</v>
      </c>
      <c r="B134" s="108">
        <v>5875933.6100000003</v>
      </c>
      <c r="C134" s="113">
        <v>1.6383046964538257E-2</v>
      </c>
      <c r="D134" s="111">
        <v>55</v>
      </c>
      <c r="E134" s="113">
        <v>2.0377917747313821E-2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358659388.73999983</v>
      </c>
      <c r="C136" s="113"/>
      <c r="D136" s="124">
        <v>2699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84139.46</v>
      </c>
      <c r="C143" s="113">
        <v>2.345943327890809E-4</v>
      </c>
      <c r="D143" s="111">
        <v>2</v>
      </c>
      <c r="E143" s="113">
        <v>7.4101519081141163E-4</v>
      </c>
      <c r="F143" s="100"/>
    </row>
    <row r="144" spans="1:6" x14ac:dyDescent="0.3">
      <c r="A144" s="135">
        <v>1997</v>
      </c>
      <c r="B144" s="108">
        <v>947809.38000000012</v>
      </c>
      <c r="C144" s="113">
        <v>2.6426448317154929E-3</v>
      </c>
      <c r="D144" s="111">
        <v>13</v>
      </c>
      <c r="E144" s="113">
        <v>4.8165987402741754E-3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17457.95</v>
      </c>
      <c r="C147" s="113">
        <v>4.8675569490404796E-5</v>
      </c>
      <c r="D147" s="111">
        <v>1</v>
      </c>
      <c r="E147" s="113">
        <v>3.7050759540570581E-4</v>
      </c>
      <c r="F147" s="100"/>
    </row>
    <row r="148" spans="1:6" x14ac:dyDescent="0.3">
      <c r="A148" s="135">
        <v>2001</v>
      </c>
      <c r="B148" s="108">
        <v>28687133.539999995</v>
      </c>
      <c r="C148" s="113">
        <v>7.9984337342402276E-2</v>
      </c>
      <c r="D148" s="111">
        <v>244</v>
      </c>
      <c r="E148" s="113">
        <v>9.0403853278992224E-2</v>
      </c>
      <c r="F148" s="100"/>
    </row>
    <row r="149" spans="1:6" x14ac:dyDescent="0.3">
      <c r="A149" s="135">
        <v>2002</v>
      </c>
      <c r="B149" s="108">
        <v>2108434.56</v>
      </c>
      <c r="C149" s="113">
        <v>5.8786543059895953E-3</v>
      </c>
      <c r="D149" s="111">
        <v>20</v>
      </c>
      <c r="E149" s="113">
        <v>7.4101519081141163E-3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7397260.2999999989</v>
      </c>
      <c r="C151" s="113">
        <v>2.0624750200983651E-2</v>
      </c>
      <c r="D151" s="111">
        <v>70</v>
      </c>
      <c r="E151" s="113">
        <v>2.5935531678399407E-2</v>
      </c>
      <c r="F151" s="100"/>
    </row>
    <row r="152" spans="1:6" x14ac:dyDescent="0.3">
      <c r="A152" s="135">
        <v>2005</v>
      </c>
      <c r="B152" s="108">
        <v>319417153.55000049</v>
      </c>
      <c r="C152" s="113">
        <v>0.89058634341662946</v>
      </c>
      <c r="D152" s="111">
        <v>2349</v>
      </c>
      <c r="E152" s="113">
        <v>0.87032234160800293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358659388.74000049</v>
      </c>
      <c r="C154" s="113"/>
      <c r="D154" s="137">
        <v>2699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152.09891837091604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53035756.769999996</v>
      </c>
      <c r="C163" s="113">
        <v>0.14787221089156208</v>
      </c>
      <c r="D163" s="111">
        <v>434</v>
      </c>
      <c r="E163" s="113">
        <v>0.16080029640607632</v>
      </c>
      <c r="F163" s="100"/>
    </row>
    <row r="164" spans="1:6" x14ac:dyDescent="0.3">
      <c r="A164" s="107" t="s">
        <v>12</v>
      </c>
      <c r="B164" s="108">
        <v>94053979.609999925</v>
      </c>
      <c r="C164" s="113">
        <v>0.26223760638309052</v>
      </c>
      <c r="D164" s="111">
        <v>705</v>
      </c>
      <c r="E164" s="113">
        <v>0.2612078547610226</v>
      </c>
      <c r="F164" s="100"/>
    </row>
    <row r="165" spans="1:6" x14ac:dyDescent="0.3">
      <c r="A165" s="107" t="s">
        <v>13</v>
      </c>
      <c r="B165" s="108">
        <v>194690074.90999991</v>
      </c>
      <c r="C165" s="113">
        <v>0.54282720882886204</v>
      </c>
      <c r="D165" s="111">
        <v>1449</v>
      </c>
      <c r="E165" s="113">
        <v>0.53686550574286773</v>
      </c>
      <c r="F165" s="100"/>
    </row>
    <row r="166" spans="1:6" x14ac:dyDescent="0.3">
      <c r="A166" s="107" t="s">
        <v>14</v>
      </c>
      <c r="B166" s="108">
        <v>16427841.380000008</v>
      </c>
      <c r="C166" s="113">
        <v>4.5803461154920205E-2</v>
      </c>
      <c r="D166" s="111">
        <v>108</v>
      </c>
      <c r="E166" s="113">
        <v>4.0014820303816229E-2</v>
      </c>
      <c r="F166" s="100"/>
    </row>
    <row r="167" spans="1:6" x14ac:dyDescent="0.3">
      <c r="A167" s="107" t="s">
        <v>15</v>
      </c>
      <c r="B167" s="108">
        <v>451736.06999999995</v>
      </c>
      <c r="C167" s="113">
        <v>1.2595127415651552E-3</v>
      </c>
      <c r="D167" s="111">
        <v>3</v>
      </c>
      <c r="E167" s="113">
        <v>1.1115227862171174E-3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358659388.73999983</v>
      </c>
      <c r="C171" s="123"/>
      <c r="D171" s="124">
        <v>2699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10.222133718312024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182880430.21000007</v>
      </c>
      <c r="C180" s="113">
        <v>0.50990002200269735</v>
      </c>
      <c r="D180" s="111">
        <v>1409</v>
      </c>
      <c r="E180" s="113">
        <v>0.5220452019266395</v>
      </c>
      <c r="F180" s="97"/>
    </row>
    <row r="181" spans="1:6" x14ac:dyDescent="0.3">
      <c r="A181" s="107" t="s">
        <v>53</v>
      </c>
      <c r="B181" s="108">
        <v>175778958.53000006</v>
      </c>
      <c r="C181" s="113">
        <v>0.49009997799730259</v>
      </c>
      <c r="D181" s="111">
        <v>1290</v>
      </c>
      <c r="E181" s="113">
        <v>0.4779547980733605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358659388.74000013</v>
      </c>
      <c r="C183" s="123"/>
      <c r="D183" s="124">
        <v>2699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11258011.939999999</v>
      </c>
      <c r="C190" s="113">
        <v>3.1389146062927066E-2</v>
      </c>
      <c r="D190" s="111">
        <v>140</v>
      </c>
      <c r="E190" s="113">
        <v>5.1871063356798815E-2</v>
      </c>
      <c r="F190" s="113">
        <v>0.81257021946889574</v>
      </c>
    </row>
    <row r="191" spans="1:6" x14ac:dyDescent="0.3">
      <c r="A191" s="107" t="s">
        <v>55</v>
      </c>
      <c r="B191" s="108">
        <v>53962564.419999965</v>
      </c>
      <c r="C191" s="113">
        <v>0.15045629952578379</v>
      </c>
      <c r="D191" s="111">
        <v>443</v>
      </c>
      <c r="E191" s="113">
        <v>0.16413486476472769</v>
      </c>
      <c r="F191" s="113">
        <v>0.80251646844054159</v>
      </c>
    </row>
    <row r="192" spans="1:6" x14ac:dyDescent="0.3">
      <c r="A192" s="107" t="s">
        <v>56</v>
      </c>
      <c r="B192" s="108">
        <v>58718845.170000002</v>
      </c>
      <c r="C192" s="113">
        <v>0.16371757442704662</v>
      </c>
      <c r="D192" s="111">
        <v>468</v>
      </c>
      <c r="E192" s="113">
        <v>0.17339755464987033</v>
      </c>
      <c r="F192" s="113">
        <v>0.7958441874846236</v>
      </c>
    </row>
    <row r="193" spans="1:6" x14ac:dyDescent="0.3">
      <c r="A193" s="107" t="s">
        <v>57</v>
      </c>
      <c r="B193" s="108">
        <v>17202344.050000001</v>
      </c>
      <c r="C193" s="113">
        <v>4.7962899034745064E-2</v>
      </c>
      <c r="D193" s="111">
        <v>148</v>
      </c>
      <c r="E193" s="113">
        <v>5.4835124120044459E-2</v>
      </c>
      <c r="F193" s="113">
        <v>0.79952439124242258</v>
      </c>
    </row>
    <row r="194" spans="1:6" x14ac:dyDescent="0.3">
      <c r="A194" s="107" t="s">
        <v>58</v>
      </c>
      <c r="B194" s="108">
        <v>17551011.830000002</v>
      </c>
      <c r="C194" s="113">
        <v>4.8935040824271053E-2</v>
      </c>
      <c r="D194" s="111">
        <v>135</v>
      </c>
      <c r="E194" s="113">
        <v>5.0018525379770286E-2</v>
      </c>
      <c r="F194" s="113">
        <v>0.77025922463288132</v>
      </c>
    </row>
    <row r="195" spans="1:6" x14ac:dyDescent="0.3">
      <c r="A195" s="107" t="s">
        <v>59</v>
      </c>
      <c r="B195" s="108">
        <v>14254944.429999998</v>
      </c>
      <c r="C195" s="113">
        <v>3.9745075348727919E-2</v>
      </c>
      <c r="D195" s="111">
        <v>113</v>
      </c>
      <c r="E195" s="113">
        <v>4.1867358280844758E-2</v>
      </c>
      <c r="F195" s="113">
        <v>0.79495917691768514</v>
      </c>
    </row>
    <row r="196" spans="1:6" x14ac:dyDescent="0.3">
      <c r="A196" s="107" t="s">
        <v>29</v>
      </c>
      <c r="B196" s="108">
        <v>83155023.909999996</v>
      </c>
      <c r="C196" s="113">
        <v>0.23184956680523672</v>
      </c>
      <c r="D196" s="111">
        <v>606</v>
      </c>
      <c r="E196" s="113">
        <v>0.22452760281585774</v>
      </c>
      <c r="F196" s="113">
        <v>0.77796358886974637</v>
      </c>
    </row>
    <row r="197" spans="1:6" x14ac:dyDescent="0.3">
      <c r="A197" s="107" t="s">
        <v>60</v>
      </c>
      <c r="B197" s="108">
        <v>35996529.469999984</v>
      </c>
      <c r="C197" s="113">
        <v>0.10036410756305239</v>
      </c>
      <c r="D197" s="111">
        <v>246</v>
      </c>
      <c r="E197" s="113">
        <v>9.114486846980363E-2</v>
      </c>
      <c r="F197" s="113">
        <v>0.78794470971060904</v>
      </c>
    </row>
    <row r="198" spans="1:6" x14ac:dyDescent="0.3">
      <c r="A198" s="107" t="s">
        <v>61</v>
      </c>
      <c r="B198" s="108">
        <v>44954955.550000004</v>
      </c>
      <c r="C198" s="113">
        <v>0.12534163878416921</v>
      </c>
      <c r="D198" s="111">
        <v>211</v>
      </c>
      <c r="E198" s="113">
        <v>7.8177102630603929E-2</v>
      </c>
      <c r="F198" s="113">
        <v>0.74615119381728168</v>
      </c>
    </row>
    <row r="199" spans="1:6" x14ac:dyDescent="0.3">
      <c r="A199" s="107" t="s">
        <v>62</v>
      </c>
      <c r="B199" s="108">
        <v>15427749.660000006</v>
      </c>
      <c r="C199" s="113">
        <v>4.3015044759315967E-2</v>
      </c>
      <c r="D199" s="111">
        <v>131</v>
      </c>
      <c r="E199" s="113">
        <v>4.853649499814746E-2</v>
      </c>
      <c r="F199" s="113">
        <v>0.79994397955033514</v>
      </c>
    </row>
    <row r="200" spans="1:6" x14ac:dyDescent="0.3">
      <c r="A200" s="107" t="s">
        <v>63</v>
      </c>
      <c r="B200" s="108">
        <v>5875933.6100000003</v>
      </c>
      <c r="C200" s="113">
        <v>1.6383046964538246E-2</v>
      </c>
      <c r="D200" s="111">
        <v>55</v>
      </c>
      <c r="E200" s="113">
        <v>2.0377917747313821E-2</v>
      </c>
      <c r="F200" s="113">
        <v>0.78693791786261003</v>
      </c>
    </row>
    <row r="201" spans="1:6" x14ac:dyDescent="0.3">
      <c r="A201" s="107" t="s">
        <v>4</v>
      </c>
      <c r="B201" s="108">
        <v>301474.7</v>
      </c>
      <c r="C201" s="113">
        <v>8.4055990018581548E-4</v>
      </c>
      <c r="D201" s="111">
        <v>3</v>
      </c>
      <c r="E201" s="113">
        <v>1.1115227862171174E-3</v>
      </c>
      <c r="F201" s="113">
        <v>0.81516780388030452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358659388.74000001</v>
      </c>
      <c r="C203" s="123"/>
      <c r="D203" s="124">
        <v>2699</v>
      </c>
      <c r="E203" s="123"/>
      <c r="F203" s="142">
        <v>0.78510948441612893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188750787.78999996</v>
      </c>
      <c r="C210" s="113">
        <v>0.52626752209972005</v>
      </c>
      <c r="D210" s="111">
        <v>1382</v>
      </c>
      <c r="E210" s="113">
        <v>0.51204149685068545</v>
      </c>
      <c r="F210" s="100"/>
    </row>
    <row r="211" spans="1:6" x14ac:dyDescent="0.3">
      <c r="A211" s="107" t="s">
        <v>351</v>
      </c>
      <c r="B211" s="108">
        <v>152578293.39999995</v>
      </c>
      <c r="C211" s="113">
        <v>0.42541279606821425</v>
      </c>
      <c r="D211" s="111">
        <v>1164</v>
      </c>
      <c r="E211" s="113">
        <v>0.43127084105224156</v>
      </c>
      <c r="F211" s="100"/>
    </row>
    <row r="212" spans="1:6" x14ac:dyDescent="0.3">
      <c r="A212" s="107" t="s">
        <v>323</v>
      </c>
      <c r="B212" s="108">
        <v>7948198.8099999996</v>
      </c>
      <c r="C212" s="113">
        <v>2.2160855283679257E-2</v>
      </c>
      <c r="D212" s="111">
        <v>61</v>
      </c>
      <c r="E212" s="113">
        <v>2.2600963319748056E-2</v>
      </c>
      <c r="F212" s="100"/>
    </row>
    <row r="213" spans="1:6" x14ac:dyDescent="0.3">
      <c r="A213" s="107" t="s">
        <v>324</v>
      </c>
      <c r="B213" s="108">
        <v>4134993.5899999994</v>
      </c>
      <c r="C213" s="113">
        <v>1.152902647976559E-2</v>
      </c>
      <c r="D213" s="111">
        <v>43</v>
      </c>
      <c r="E213" s="113">
        <v>1.593182660244535E-2</v>
      </c>
      <c r="F213" s="100"/>
    </row>
    <row r="214" spans="1:6" x14ac:dyDescent="0.3">
      <c r="A214" s="107" t="s">
        <v>325</v>
      </c>
      <c r="B214" s="108">
        <v>4870332.2800000012</v>
      </c>
      <c r="C214" s="113">
        <v>1.3579268891049755E-2</v>
      </c>
      <c r="D214" s="111">
        <v>40</v>
      </c>
      <c r="E214" s="113">
        <v>1.4820303816228233E-2</v>
      </c>
      <c r="F214" s="100"/>
    </row>
    <row r="215" spans="1:6" x14ac:dyDescent="0.3">
      <c r="A215" s="107" t="s">
        <v>40</v>
      </c>
      <c r="B215" s="108">
        <v>0</v>
      </c>
      <c r="C215" s="113">
        <v>0</v>
      </c>
      <c r="D215" s="111">
        <v>0</v>
      </c>
      <c r="E215" s="113">
        <v>0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263377.45999999996</v>
      </c>
      <c r="C220" s="113">
        <v>7.3433867415339876E-4</v>
      </c>
      <c r="D220" s="111">
        <v>8</v>
      </c>
      <c r="E220" s="113">
        <v>2.9640607632456465E-3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113405.41</v>
      </c>
      <c r="C222" s="113">
        <v>3.1619250341780427E-4</v>
      </c>
      <c r="D222" s="111">
        <v>1</v>
      </c>
      <c r="E222" s="113">
        <v>3.7050759540570581E-4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358659388.73999989</v>
      </c>
      <c r="C225" s="123"/>
      <c r="D225" s="124">
        <v>2699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2.0609200250610443E-2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348448227.6900003</v>
      </c>
      <c r="C234" s="113">
        <v>0.99893770778298829</v>
      </c>
      <c r="D234" s="111">
        <v>2632</v>
      </c>
      <c r="E234" s="113">
        <v>0.99848254931714719</v>
      </c>
      <c r="F234" s="100"/>
    </row>
    <row r="235" spans="1:6" x14ac:dyDescent="0.3">
      <c r="A235" s="107" t="s">
        <v>65</v>
      </c>
      <c r="B235" s="108">
        <v>370547.47</v>
      </c>
      <c r="C235" s="113">
        <v>1.0622922170116355E-3</v>
      </c>
      <c r="D235" s="111">
        <v>4</v>
      </c>
      <c r="E235" s="113">
        <v>1.5174506828528073E-3</v>
      </c>
      <c r="F235" s="100"/>
    </row>
    <row r="236" spans="1:6" x14ac:dyDescent="0.3">
      <c r="A236" s="107" t="s">
        <v>66</v>
      </c>
      <c r="B236" s="108">
        <v>0</v>
      </c>
      <c r="C236" s="113">
        <v>0</v>
      </c>
      <c r="D236" s="111">
        <v>0</v>
      </c>
      <c r="E236" s="113">
        <v>0</v>
      </c>
      <c r="F236" s="100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00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00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00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00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00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348818775.16000032</v>
      </c>
      <c r="C243" s="123"/>
      <c r="D243" s="124">
        <v>2636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0.6088852049639909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9040375.6899999995</v>
      </c>
      <c r="C252" s="113">
        <v>0.91868008193854911</v>
      </c>
      <c r="D252" s="111">
        <v>57</v>
      </c>
      <c r="E252" s="113">
        <v>0.90476190476190477</v>
      </c>
      <c r="F252" s="100"/>
    </row>
    <row r="253" spans="1:6" x14ac:dyDescent="0.3">
      <c r="A253" s="107" t="s">
        <v>65</v>
      </c>
      <c r="B253" s="108">
        <v>127259.64</v>
      </c>
      <c r="C253" s="113">
        <v>1.2932083854876862E-2</v>
      </c>
      <c r="D253" s="111">
        <v>1</v>
      </c>
      <c r="E253" s="113">
        <v>1.5873015873015872E-2</v>
      </c>
      <c r="F253" s="100"/>
    </row>
    <row r="254" spans="1:6" x14ac:dyDescent="0.3">
      <c r="A254" s="107" t="s">
        <v>66</v>
      </c>
      <c r="B254" s="108">
        <v>405185.45</v>
      </c>
      <c r="C254" s="113">
        <v>4.1174815645997558E-2</v>
      </c>
      <c r="D254" s="111">
        <v>2</v>
      </c>
      <c r="E254" s="113">
        <v>3.1746031746031744E-2</v>
      </c>
      <c r="F254" s="100"/>
    </row>
    <row r="255" spans="1:6" x14ac:dyDescent="0.3">
      <c r="A255" s="107" t="s">
        <v>67</v>
      </c>
      <c r="B255" s="108">
        <v>116192.16</v>
      </c>
      <c r="C255" s="113">
        <v>1.1807410082248143E-2</v>
      </c>
      <c r="D255" s="111">
        <v>1</v>
      </c>
      <c r="E255" s="113">
        <v>1.5873015873015872E-2</v>
      </c>
      <c r="F255" s="100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00"/>
    </row>
    <row r="257" spans="1:6" x14ac:dyDescent="0.3">
      <c r="A257" s="107" t="s">
        <v>69</v>
      </c>
      <c r="B257" s="108">
        <v>91051.64</v>
      </c>
      <c r="C257" s="113">
        <v>9.2526384924871731E-3</v>
      </c>
      <c r="D257" s="111">
        <v>1</v>
      </c>
      <c r="E257" s="113">
        <v>1.5873015873015872E-2</v>
      </c>
      <c r="F257" s="100"/>
    </row>
    <row r="258" spans="1:6" x14ac:dyDescent="0.3">
      <c r="A258" s="107" t="s">
        <v>172</v>
      </c>
      <c r="B258" s="108">
        <v>60549</v>
      </c>
      <c r="C258" s="113">
        <v>6.1529699858410654E-3</v>
      </c>
      <c r="D258" s="111">
        <v>1</v>
      </c>
      <c r="E258" s="113">
        <v>1.5873015873015872E-2</v>
      </c>
      <c r="F258" s="100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00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9840613.5800000001</v>
      </c>
      <c r="C261" s="123"/>
      <c r="D261" s="124">
        <v>63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2.1292059452192911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279171024.70999998</v>
      </c>
      <c r="C271" s="113">
        <v>0.77837367004597535</v>
      </c>
      <c r="D271" s="111">
        <v>2045</v>
      </c>
      <c r="E271" s="113">
        <v>0.75768803260466844</v>
      </c>
      <c r="F271" s="100"/>
    </row>
    <row r="272" spans="1:6" x14ac:dyDescent="0.3">
      <c r="A272" s="107" t="s">
        <v>555</v>
      </c>
      <c r="B272" s="108">
        <v>79488364.030000016</v>
      </c>
      <c r="C272" s="113">
        <v>0.22162632995402459</v>
      </c>
      <c r="D272" s="111">
        <v>654</v>
      </c>
      <c r="E272" s="113">
        <v>0.24231196739533162</v>
      </c>
      <c r="F272" s="100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358659388.74000001</v>
      </c>
      <c r="C274" s="113"/>
      <c r="D274" s="137">
        <v>2699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29131471.049999978</v>
      </c>
      <c r="C282" s="113">
        <v>8.1223221709993992E-2</v>
      </c>
      <c r="D282" s="111">
        <v>233</v>
      </c>
      <c r="E282" s="113">
        <v>8.632826972952945E-2</v>
      </c>
      <c r="F282" s="100"/>
    </row>
    <row r="283" spans="1:6" x14ac:dyDescent="0.3">
      <c r="A283" s="107" t="s">
        <v>39</v>
      </c>
      <c r="B283" s="108">
        <v>329527917.69000047</v>
      </c>
      <c r="C283" s="113">
        <v>0.91877677829000604</v>
      </c>
      <c r="D283" s="111">
        <v>2466</v>
      </c>
      <c r="E283" s="113">
        <v>0.91367173027047055</v>
      </c>
      <c r="F283" s="100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358659388.74000043</v>
      </c>
      <c r="C285" s="113"/>
      <c r="D285" s="137">
        <v>2699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19104531.520000003</v>
      </c>
      <c r="C294" s="113">
        <v>6.8433074456224818E-2</v>
      </c>
      <c r="D294" s="111">
        <v>119</v>
      </c>
      <c r="E294" s="113">
        <v>5.8190709046454771E-2</v>
      </c>
      <c r="F294" s="100"/>
    </row>
    <row r="295" spans="1:6" x14ac:dyDescent="0.3">
      <c r="A295" s="107" t="s">
        <v>83</v>
      </c>
      <c r="B295" s="108">
        <v>43671416.330000013</v>
      </c>
      <c r="C295" s="113">
        <v>0.15643248211509575</v>
      </c>
      <c r="D295" s="111">
        <v>341</v>
      </c>
      <c r="E295" s="113">
        <v>0.16674816625916872</v>
      </c>
      <c r="F295" s="100"/>
    </row>
    <row r="296" spans="1:6" x14ac:dyDescent="0.3">
      <c r="A296" s="107" t="s">
        <v>84</v>
      </c>
      <c r="B296" s="108">
        <v>69838545.480000004</v>
      </c>
      <c r="C296" s="113">
        <v>0.25016401882160799</v>
      </c>
      <c r="D296" s="111">
        <v>542</v>
      </c>
      <c r="E296" s="113">
        <v>0.26503667481662591</v>
      </c>
      <c r="F296" s="100"/>
    </row>
    <row r="297" spans="1:6" x14ac:dyDescent="0.3">
      <c r="A297" s="107" t="s">
        <v>85</v>
      </c>
      <c r="B297" s="108">
        <v>90421240.349999964</v>
      </c>
      <c r="C297" s="113">
        <v>0.32389192411328738</v>
      </c>
      <c r="D297" s="111">
        <v>689</v>
      </c>
      <c r="E297" s="113">
        <v>0.33691931540342296</v>
      </c>
      <c r="F297" s="100"/>
    </row>
    <row r="298" spans="1:6" x14ac:dyDescent="0.3">
      <c r="A298" s="107" t="s">
        <v>86</v>
      </c>
      <c r="B298" s="108">
        <v>32363826.669999994</v>
      </c>
      <c r="C298" s="113">
        <v>0.11592831563955899</v>
      </c>
      <c r="D298" s="111">
        <v>198</v>
      </c>
      <c r="E298" s="113">
        <v>9.6821515892420537E-2</v>
      </c>
      <c r="F298" s="100"/>
    </row>
    <row r="299" spans="1:6" x14ac:dyDescent="0.3">
      <c r="A299" s="107" t="s">
        <v>87</v>
      </c>
      <c r="B299" s="108">
        <v>12719029.400000002</v>
      </c>
      <c r="C299" s="113">
        <v>4.5559991095825231E-2</v>
      </c>
      <c r="D299" s="111">
        <v>82</v>
      </c>
      <c r="E299" s="113">
        <v>4.0097799511002445E-2</v>
      </c>
      <c r="F299" s="100"/>
    </row>
    <row r="300" spans="1:6" x14ac:dyDescent="0.3">
      <c r="A300" s="107" t="s">
        <v>88</v>
      </c>
      <c r="B300" s="108">
        <v>6116807.4199999999</v>
      </c>
      <c r="C300" s="113">
        <v>2.1910609907865898E-2</v>
      </c>
      <c r="D300" s="111">
        <v>32</v>
      </c>
      <c r="E300" s="113">
        <v>1.5647921760391197E-2</v>
      </c>
      <c r="F300" s="100"/>
    </row>
    <row r="301" spans="1:6" x14ac:dyDescent="0.3">
      <c r="A301" s="107" t="s">
        <v>89</v>
      </c>
      <c r="B301" s="108">
        <v>1433955.51</v>
      </c>
      <c r="C301" s="113">
        <v>5.1364768657119007E-3</v>
      </c>
      <c r="D301" s="111">
        <v>11</v>
      </c>
      <c r="E301" s="113">
        <v>5.3789731051344745E-3</v>
      </c>
      <c r="F301" s="100"/>
    </row>
    <row r="302" spans="1:6" x14ac:dyDescent="0.3">
      <c r="A302" s="107" t="s">
        <v>1</v>
      </c>
      <c r="B302" s="108">
        <v>294373.57</v>
      </c>
      <c r="C302" s="113">
        <v>1.0544560285430493E-3</v>
      </c>
      <c r="D302" s="111">
        <v>6</v>
      </c>
      <c r="E302" s="113">
        <v>2.9339853300733498E-3</v>
      </c>
      <c r="F302" s="100"/>
    </row>
    <row r="303" spans="1:6" x14ac:dyDescent="0.3">
      <c r="A303" s="107" t="s">
        <v>70</v>
      </c>
      <c r="B303" s="108">
        <v>960965.56</v>
      </c>
      <c r="C303" s="113">
        <v>3.4422109565211559E-3</v>
      </c>
      <c r="D303" s="111">
        <v>6</v>
      </c>
      <c r="E303" s="113">
        <v>2.9339853300733498E-3</v>
      </c>
      <c r="F303" s="100"/>
    </row>
    <row r="304" spans="1:6" x14ac:dyDescent="0.3">
      <c r="A304" s="107" t="s">
        <v>82</v>
      </c>
      <c r="B304" s="108">
        <v>2246332.9000000004</v>
      </c>
      <c r="C304" s="113">
        <v>8.0464399997580999E-3</v>
      </c>
      <c r="D304" s="111">
        <v>19</v>
      </c>
      <c r="E304" s="113">
        <v>9.2909535452322736E-3</v>
      </c>
      <c r="F304" s="100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279171024.70999992</v>
      </c>
      <c r="C306" s="113"/>
      <c r="D306" s="124">
        <v>2045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129">
        <v>1.7227577103570659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147"/>
      <c r="C315" s="147"/>
      <c r="D315" s="147"/>
      <c r="E315" s="147"/>
      <c r="F315" s="100"/>
    </row>
    <row r="316" spans="1:6" ht="15.6" x14ac:dyDescent="0.3">
      <c r="A316" s="148"/>
      <c r="B316" s="148"/>
      <c r="C316" s="148"/>
      <c r="D316" s="148"/>
      <c r="E316" s="148"/>
      <c r="F316" s="100"/>
    </row>
    <row r="317" spans="1:6" ht="21.6" x14ac:dyDescent="0.3">
      <c r="A317" s="117" t="s">
        <v>90</v>
      </c>
      <c r="B317" s="118" t="s">
        <v>112</v>
      </c>
      <c r="C317" s="141" t="s">
        <v>113</v>
      </c>
      <c r="D317" s="120" t="s">
        <v>114</v>
      </c>
      <c r="E317" s="141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213277063.07000002</v>
      </c>
      <c r="C319" s="113">
        <v>0.59465071810683656</v>
      </c>
      <c r="D319" s="111">
        <v>1594</v>
      </c>
      <c r="E319" s="113">
        <v>0.5905891070766951</v>
      </c>
      <c r="F319" s="100"/>
    </row>
    <row r="320" spans="1:6" x14ac:dyDescent="0.3">
      <c r="A320" s="107" t="s">
        <v>181</v>
      </c>
      <c r="B320" s="108">
        <v>116773128.29999989</v>
      </c>
      <c r="C320" s="113">
        <v>0.32558224311437528</v>
      </c>
      <c r="D320" s="111">
        <v>857</v>
      </c>
      <c r="E320" s="113">
        <v>0.31752500926268989</v>
      </c>
      <c r="F320" s="100"/>
    </row>
    <row r="321" spans="1:6" x14ac:dyDescent="0.3">
      <c r="A321" s="107" t="s">
        <v>182</v>
      </c>
      <c r="B321" s="108">
        <v>22821626.669999998</v>
      </c>
      <c r="C321" s="113">
        <v>6.3630361804201632E-2</v>
      </c>
      <c r="D321" s="111">
        <v>192</v>
      </c>
      <c r="E321" s="113">
        <v>7.1137458317895516E-2</v>
      </c>
      <c r="F321" s="100"/>
    </row>
    <row r="322" spans="1:6" x14ac:dyDescent="0.3">
      <c r="A322" s="107" t="s">
        <v>183</v>
      </c>
      <c r="B322" s="108">
        <v>1714123.8499999999</v>
      </c>
      <c r="C322" s="113">
        <v>4.7792526943790832E-3</v>
      </c>
      <c r="D322" s="111">
        <v>22</v>
      </c>
      <c r="E322" s="113">
        <v>8.1511670989255283E-3</v>
      </c>
      <c r="F322" s="100"/>
    </row>
    <row r="323" spans="1:6" x14ac:dyDescent="0.3">
      <c r="A323" s="107" t="s">
        <v>184</v>
      </c>
      <c r="B323" s="108">
        <v>4073446.8499999996</v>
      </c>
      <c r="C323" s="113">
        <v>1.1357424280207343E-2</v>
      </c>
      <c r="D323" s="111">
        <v>34</v>
      </c>
      <c r="E323" s="113">
        <v>1.2597258243793997E-2</v>
      </c>
      <c r="F323" s="100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00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00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358659388.73999995</v>
      </c>
      <c r="C327" s="121"/>
      <c r="D327" s="124">
        <v>2699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</sheetData>
  <mergeCells count="1">
    <mergeCell ref="A1:E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590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356997139.08000004</v>
      </c>
      <c r="C6" s="108">
        <v>31673786.660000004</v>
      </c>
      <c r="D6" s="108">
        <v>212923039.85999981</v>
      </c>
      <c r="E6" s="108">
        <v>112400312.55999996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2685</v>
      </c>
      <c r="C7" s="111">
        <v>279</v>
      </c>
      <c r="D7" s="111">
        <v>1505</v>
      </c>
      <c r="E7" s="111">
        <v>901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0.7852644435123135</v>
      </c>
      <c r="C8" s="113">
        <v>0.76942165506627658</v>
      </c>
      <c r="D8" s="113">
        <v>0.79421345552255584</v>
      </c>
      <c r="E8" s="113">
        <v>0.77277649123125713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5.2282702702702707E-3</v>
      </c>
      <c r="E9" s="113">
        <v>2.6895833333333334E-2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12.759803844956902</v>
      </c>
      <c r="C11" s="108">
        <v>16.354047966483645</v>
      </c>
      <c r="D11" s="108">
        <v>12.393249426505207</v>
      </c>
      <c r="E11" s="108">
        <v>12.441339957774728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12.167008898015059</v>
      </c>
      <c r="C12" s="108">
        <v>15.589322381930184</v>
      </c>
      <c r="D12" s="108">
        <v>12.167008898015059</v>
      </c>
      <c r="E12" s="108">
        <v>12.167008898015059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21.418206707734427</v>
      </c>
      <c r="C13" s="108">
        <v>21.418206707734427</v>
      </c>
      <c r="D13" s="108">
        <v>12.717316906228611</v>
      </c>
      <c r="E13" s="108">
        <v>12.9637234770705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132959.82833519555</v>
      </c>
      <c r="C14" s="108">
        <v>113526.11706093191</v>
      </c>
      <c r="D14" s="108">
        <v>141477.10289700984</v>
      </c>
      <c r="E14" s="108">
        <v>126359.03417067301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967.23</v>
      </c>
      <c r="E15" s="108">
        <v>4255.22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555549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10.140702639054142</v>
      </c>
      <c r="C17" s="108">
        <v>7.0798475691844098</v>
      </c>
      <c r="D17" s="108">
        <v>10.564936193369496</v>
      </c>
      <c r="E17" s="108">
        <v>10.199597248277437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0.41666666666666669</v>
      </c>
      <c r="D18" s="108">
        <v>0.66666666666666663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21</v>
      </c>
      <c r="C19" s="108">
        <v>21</v>
      </c>
      <c r="D19" s="108">
        <v>17.833333333333332</v>
      </c>
      <c r="E19" s="108">
        <v>17.833333333333332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0.77848530219655632</v>
      </c>
      <c r="C20" s="113">
        <v>0.95194079330204107</v>
      </c>
      <c r="D20" s="113">
        <v>0.9460786687643149</v>
      </c>
      <c r="E20" s="113">
        <v>0.41212972584281948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0.22151469780344307</v>
      </c>
      <c r="C21" s="113">
        <v>4.80592066979591E-2</v>
      </c>
      <c r="D21" s="113">
        <v>5.3921331235684967E-2</v>
      </c>
      <c r="E21" s="113">
        <v>0.58787027415718029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0.35679338937631211</v>
      </c>
      <c r="C23" s="113">
        <v>0.31100963631987788</v>
      </c>
      <c r="D23" s="113">
        <v>0.2738710480478862</v>
      </c>
      <c r="E23" s="113">
        <v>0.52677709653514893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1.7237057898344303</v>
      </c>
      <c r="C24" s="108">
        <v>2.1627041525953037</v>
      </c>
      <c r="D24" s="108">
        <v>1.704383693589673</v>
      </c>
      <c r="E24" s="108">
        <v>1.5219894471221604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2028863.6099999996</v>
      </c>
      <c r="C31" s="113">
        <v>5.6831368879551418E-3</v>
      </c>
      <c r="D31" s="111">
        <v>63</v>
      </c>
      <c r="E31" s="113">
        <v>2.3463687150837988E-2</v>
      </c>
      <c r="F31" s="100"/>
    </row>
    <row r="32" spans="1:11" x14ac:dyDescent="0.3">
      <c r="A32" s="107" t="s">
        <v>19</v>
      </c>
      <c r="B32" s="108">
        <v>10543336.260000002</v>
      </c>
      <c r="C32" s="113">
        <v>2.9533391464062496E-2</v>
      </c>
      <c r="D32" s="111">
        <v>129</v>
      </c>
      <c r="E32" s="113">
        <v>4.8044692737430165E-2</v>
      </c>
      <c r="F32" s="100"/>
    </row>
    <row r="33" spans="1:6" x14ac:dyDescent="0.3">
      <c r="A33" s="107" t="s">
        <v>20</v>
      </c>
      <c r="B33" s="108">
        <v>6039363.4699999997</v>
      </c>
      <c r="C33" s="113">
        <v>1.6917120079908067E-2</v>
      </c>
      <c r="D33" s="111">
        <v>60</v>
      </c>
      <c r="E33" s="113">
        <v>2.23463687150838E-2</v>
      </c>
      <c r="F33" s="100"/>
    </row>
    <row r="34" spans="1:6" x14ac:dyDescent="0.3">
      <c r="A34" s="107" t="s">
        <v>21</v>
      </c>
      <c r="B34" s="108">
        <v>6954378.0300000003</v>
      </c>
      <c r="C34" s="113">
        <v>1.9480206614321312E-2</v>
      </c>
      <c r="D34" s="111">
        <v>55</v>
      </c>
      <c r="E34" s="113">
        <v>2.0484171322160148E-2</v>
      </c>
      <c r="F34" s="100"/>
    </row>
    <row r="35" spans="1:6" x14ac:dyDescent="0.3">
      <c r="A35" s="107" t="s">
        <v>22</v>
      </c>
      <c r="B35" s="108">
        <v>10259753.689999998</v>
      </c>
      <c r="C35" s="113">
        <v>2.8739036162698427E-2</v>
      </c>
      <c r="D35" s="111">
        <v>72</v>
      </c>
      <c r="E35" s="113">
        <v>2.6815642458100558E-2</v>
      </c>
      <c r="F35" s="100"/>
    </row>
    <row r="36" spans="1:6" x14ac:dyDescent="0.3">
      <c r="A36" s="107" t="s">
        <v>23</v>
      </c>
      <c r="B36" s="108">
        <v>15650798.480000006</v>
      </c>
      <c r="C36" s="113">
        <v>4.3840122977828119E-2</v>
      </c>
      <c r="D36" s="111">
        <v>108</v>
      </c>
      <c r="E36" s="113">
        <v>4.0223463687150837E-2</v>
      </c>
      <c r="F36" s="100"/>
    </row>
    <row r="37" spans="1:6" x14ac:dyDescent="0.3">
      <c r="A37" s="107" t="s">
        <v>24</v>
      </c>
      <c r="B37" s="108">
        <v>28753732.660000004</v>
      </c>
      <c r="C37" s="113">
        <v>8.0543313971926669E-2</v>
      </c>
      <c r="D37" s="111">
        <v>180</v>
      </c>
      <c r="E37" s="113">
        <v>6.7039106145251395E-2</v>
      </c>
      <c r="F37" s="100"/>
    </row>
    <row r="38" spans="1:6" x14ac:dyDescent="0.3">
      <c r="A38" s="107" t="s">
        <v>25</v>
      </c>
      <c r="B38" s="108">
        <v>51031025.760000005</v>
      </c>
      <c r="C38" s="113">
        <v>0.14294519527946245</v>
      </c>
      <c r="D38" s="111">
        <v>314</v>
      </c>
      <c r="E38" s="113">
        <v>0.11694599627560522</v>
      </c>
      <c r="F38" s="100"/>
    </row>
    <row r="39" spans="1:6" x14ac:dyDescent="0.3">
      <c r="A39" s="107" t="s">
        <v>42</v>
      </c>
      <c r="B39" s="108">
        <v>100053518.28999993</v>
      </c>
      <c r="C39" s="113">
        <v>0.28026420197047802</v>
      </c>
      <c r="D39" s="111">
        <v>676</v>
      </c>
      <c r="E39" s="113">
        <v>0.25176908752327748</v>
      </c>
      <c r="F39" s="100"/>
    </row>
    <row r="40" spans="1:6" x14ac:dyDescent="0.3">
      <c r="A40" s="107" t="s">
        <v>43</v>
      </c>
      <c r="B40" s="108">
        <v>103375332.5099999</v>
      </c>
      <c r="C40" s="113">
        <v>0.2895690782744183</v>
      </c>
      <c r="D40" s="111">
        <v>839</v>
      </c>
      <c r="E40" s="113">
        <v>0.31247672253258846</v>
      </c>
      <c r="F40" s="100"/>
    </row>
    <row r="41" spans="1:6" x14ac:dyDescent="0.3">
      <c r="A41" s="107" t="s">
        <v>44</v>
      </c>
      <c r="B41" s="108">
        <v>15354121.98</v>
      </c>
      <c r="C41" s="113">
        <v>4.3009089707464788E-2</v>
      </c>
      <c r="D41" s="111">
        <v>130</v>
      </c>
      <c r="E41" s="113">
        <v>4.8417132216014895E-2</v>
      </c>
      <c r="F41" s="100"/>
    </row>
    <row r="42" spans="1:6" x14ac:dyDescent="0.3">
      <c r="A42" s="107" t="s">
        <v>45</v>
      </c>
      <c r="B42" s="108">
        <v>4704192.4400000004</v>
      </c>
      <c r="C42" s="113">
        <v>1.3177115234376801E-2</v>
      </c>
      <c r="D42" s="111">
        <v>41</v>
      </c>
      <c r="E42" s="113">
        <v>1.5270018621973929E-2</v>
      </c>
      <c r="F42" s="100"/>
    </row>
    <row r="43" spans="1:6" x14ac:dyDescent="0.3">
      <c r="A43" s="107" t="s">
        <v>46</v>
      </c>
      <c r="B43" s="108">
        <v>1041553.23</v>
      </c>
      <c r="C43" s="113">
        <v>2.9175394309437228E-3</v>
      </c>
      <c r="D43" s="111">
        <v>10</v>
      </c>
      <c r="E43" s="113">
        <v>3.7243947858472998E-3</v>
      </c>
      <c r="F43" s="100"/>
    </row>
    <row r="44" spans="1:6" x14ac:dyDescent="0.3">
      <c r="A44" s="107" t="s">
        <v>47</v>
      </c>
      <c r="B44" s="108">
        <v>925262.72</v>
      </c>
      <c r="C44" s="113">
        <v>2.5917930949935614E-3</v>
      </c>
      <c r="D44" s="111">
        <v>5</v>
      </c>
      <c r="E44" s="113">
        <v>1.8621973929236499E-3</v>
      </c>
      <c r="F44" s="100"/>
    </row>
    <row r="45" spans="1:6" x14ac:dyDescent="0.3">
      <c r="A45" s="107" t="s">
        <v>26</v>
      </c>
      <c r="B45" s="108">
        <v>92859</v>
      </c>
      <c r="C45" s="113">
        <v>2.60111328172832E-4</v>
      </c>
      <c r="D45" s="111">
        <v>1</v>
      </c>
      <c r="E45" s="113">
        <v>3.7243947858472997E-4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5.2954752098905821E-4</v>
      </c>
      <c r="D48" s="111">
        <v>2</v>
      </c>
      <c r="E48" s="113">
        <v>7.4487895716945994E-4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356997139.07999992</v>
      </c>
      <c r="C50" s="123"/>
      <c r="D50" s="124">
        <v>2685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0.78526444351231384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586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5151269.3800000018</v>
      </c>
      <c r="C59" s="113">
        <v>1.4429441628790328E-2</v>
      </c>
      <c r="D59" s="111">
        <v>101</v>
      </c>
      <c r="E59" s="113">
        <v>3.761638733705773E-2</v>
      </c>
      <c r="F59" s="100"/>
    </row>
    <row r="60" spans="1:6" x14ac:dyDescent="0.3">
      <c r="A60" s="107" t="s">
        <v>19</v>
      </c>
      <c r="B60" s="108">
        <v>69030572.750000015</v>
      </c>
      <c r="C60" s="113">
        <v>0.19336449846039486</v>
      </c>
      <c r="D60" s="111">
        <v>475</v>
      </c>
      <c r="E60" s="113">
        <v>0.17690875232774675</v>
      </c>
      <c r="F60" s="100"/>
    </row>
    <row r="61" spans="1:6" x14ac:dyDescent="0.3">
      <c r="A61" s="107" t="s">
        <v>20</v>
      </c>
      <c r="B61" s="108">
        <v>27695037.499999996</v>
      </c>
      <c r="C61" s="113">
        <v>7.7577757545540957E-2</v>
      </c>
      <c r="D61" s="111">
        <v>173</v>
      </c>
      <c r="E61" s="113">
        <v>6.4432029795158288E-2</v>
      </c>
      <c r="F61" s="100"/>
    </row>
    <row r="62" spans="1:6" x14ac:dyDescent="0.3">
      <c r="A62" s="107" t="s">
        <v>21</v>
      </c>
      <c r="B62" s="108">
        <v>50835927.969999984</v>
      </c>
      <c r="C62" s="113">
        <v>0.14239869849099296</v>
      </c>
      <c r="D62" s="111">
        <v>376</v>
      </c>
      <c r="E62" s="113">
        <v>0.14003724394785846</v>
      </c>
      <c r="F62" s="100"/>
    </row>
    <row r="63" spans="1:6" x14ac:dyDescent="0.3">
      <c r="A63" s="107" t="s">
        <v>22</v>
      </c>
      <c r="B63" s="108">
        <v>34418536.999999993</v>
      </c>
      <c r="C63" s="113">
        <v>9.6411240405730819E-2</v>
      </c>
      <c r="D63" s="111">
        <v>249</v>
      </c>
      <c r="E63" s="113">
        <v>9.2737430167597765E-2</v>
      </c>
      <c r="F63" s="100"/>
    </row>
    <row r="64" spans="1:6" x14ac:dyDescent="0.3">
      <c r="A64" s="107" t="s">
        <v>23</v>
      </c>
      <c r="B64" s="108">
        <v>34729836.43999999</v>
      </c>
      <c r="C64" s="113">
        <v>9.7283234620592685E-2</v>
      </c>
      <c r="D64" s="111">
        <v>252</v>
      </c>
      <c r="E64" s="113">
        <v>9.3854748603351953E-2</v>
      </c>
      <c r="F64" s="100"/>
    </row>
    <row r="65" spans="1:6" x14ac:dyDescent="0.3">
      <c r="A65" s="107" t="s">
        <v>24</v>
      </c>
      <c r="B65" s="108">
        <v>29585685.950000003</v>
      </c>
      <c r="C65" s="113">
        <v>8.287373401995278E-2</v>
      </c>
      <c r="D65" s="111">
        <v>220</v>
      </c>
      <c r="E65" s="113">
        <v>8.1936685288640593E-2</v>
      </c>
      <c r="F65" s="100"/>
    </row>
    <row r="66" spans="1:6" x14ac:dyDescent="0.3">
      <c r="A66" s="107" t="s">
        <v>25</v>
      </c>
      <c r="B66" s="108">
        <v>48588555.199999988</v>
      </c>
      <c r="C66" s="113">
        <v>0.13610348622180896</v>
      </c>
      <c r="D66" s="111">
        <v>416</v>
      </c>
      <c r="E66" s="113">
        <v>0.15493482309124768</v>
      </c>
      <c r="F66" s="100"/>
    </row>
    <row r="67" spans="1:6" x14ac:dyDescent="0.3">
      <c r="A67" s="107" t="s">
        <v>42</v>
      </c>
      <c r="B67" s="108">
        <v>25845686.390000001</v>
      </c>
      <c r="C67" s="113">
        <v>7.2397460821690809E-2</v>
      </c>
      <c r="D67" s="111">
        <v>213</v>
      </c>
      <c r="E67" s="113">
        <v>7.9329608938547486E-2</v>
      </c>
      <c r="F67" s="100"/>
    </row>
    <row r="68" spans="1:6" x14ac:dyDescent="0.3">
      <c r="A68" s="107" t="s">
        <v>43</v>
      </c>
      <c r="B68" s="108">
        <v>4215066.0299999993</v>
      </c>
      <c r="C68" s="113">
        <v>1.1807002265795301E-2</v>
      </c>
      <c r="D68" s="111">
        <v>34</v>
      </c>
      <c r="E68" s="113">
        <v>1.266294227188082E-2</v>
      </c>
      <c r="F68" s="100"/>
    </row>
    <row r="69" spans="1:6" x14ac:dyDescent="0.3">
      <c r="A69" s="107" t="s">
        <v>44</v>
      </c>
      <c r="B69" s="108">
        <v>4496504.3499999996</v>
      </c>
      <c r="C69" s="113">
        <v>1.259535121650477E-2</v>
      </c>
      <c r="D69" s="111">
        <v>18</v>
      </c>
      <c r="E69" s="113">
        <v>6.7039106145251395E-3</v>
      </c>
      <c r="F69" s="100"/>
    </row>
    <row r="70" spans="1:6" x14ac:dyDescent="0.3">
      <c r="A70" s="107" t="s">
        <v>45</v>
      </c>
      <c r="B70" s="108">
        <v>2967488.88</v>
      </c>
      <c r="C70" s="113">
        <v>8.3123603949526656E-3</v>
      </c>
      <c r="D70" s="111">
        <v>21</v>
      </c>
      <c r="E70" s="113">
        <v>7.82122905027933E-3</v>
      </c>
      <c r="F70" s="100"/>
    </row>
    <row r="71" spans="1:6" x14ac:dyDescent="0.3">
      <c r="A71" s="107" t="s">
        <v>46</v>
      </c>
      <c r="B71" s="108">
        <v>345050.81</v>
      </c>
      <c r="C71" s="113">
        <v>9.6653662516515894E-4</v>
      </c>
      <c r="D71" s="111">
        <v>3</v>
      </c>
      <c r="E71" s="113">
        <v>1.1173184357541898E-3</v>
      </c>
      <c r="F71" s="100"/>
    </row>
    <row r="72" spans="1:6" x14ac:dyDescent="0.3">
      <c r="A72" s="107" t="s">
        <v>47</v>
      </c>
      <c r="B72" s="108">
        <v>1424017.01</v>
      </c>
      <c r="C72" s="113">
        <v>3.9888751312398898E-3</v>
      </c>
      <c r="D72" s="111">
        <v>12</v>
      </c>
      <c r="E72" s="113">
        <v>4.4692737430167594E-3</v>
      </c>
      <c r="F72" s="100"/>
    </row>
    <row r="73" spans="1:6" x14ac:dyDescent="0.3">
      <c r="A73" s="107" t="s">
        <v>26</v>
      </c>
      <c r="B73" s="108">
        <v>2085816.77</v>
      </c>
      <c r="C73" s="113">
        <v>5.8426708274897038E-3</v>
      </c>
      <c r="D73" s="111">
        <v>15</v>
      </c>
      <c r="E73" s="113">
        <v>5.5865921787709499E-3</v>
      </c>
      <c r="F73" s="100"/>
    </row>
    <row r="74" spans="1:6" x14ac:dyDescent="0.3">
      <c r="A74" s="107" t="s">
        <v>27</v>
      </c>
      <c r="B74" s="108">
        <v>2010216.54</v>
      </c>
      <c r="C74" s="113">
        <v>5.6309037802947997E-3</v>
      </c>
      <c r="D74" s="111">
        <v>12</v>
      </c>
      <c r="E74" s="113">
        <v>4.4692737430167594E-3</v>
      </c>
      <c r="F74" s="100"/>
    </row>
    <row r="75" spans="1:6" x14ac:dyDescent="0.3">
      <c r="A75" s="107" t="s">
        <v>28</v>
      </c>
      <c r="B75" s="108">
        <v>1714744.96</v>
      </c>
      <c r="C75" s="113">
        <v>4.8032456630296427E-3</v>
      </c>
      <c r="D75" s="111">
        <v>13</v>
      </c>
      <c r="E75" s="113">
        <v>4.8417132216014899E-3</v>
      </c>
      <c r="F75" s="100"/>
    </row>
    <row r="76" spans="1:6" x14ac:dyDescent="0.3">
      <c r="A76" s="107" t="s">
        <v>5</v>
      </c>
      <c r="B76" s="108">
        <v>11857125.149999999</v>
      </c>
      <c r="C76" s="113">
        <v>3.3213501880033053E-2</v>
      </c>
      <c r="D76" s="111">
        <v>82</v>
      </c>
      <c r="E76" s="113">
        <v>3.0540037243947857E-2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356997139.07999992</v>
      </c>
      <c r="C78" s="123"/>
      <c r="D78" s="124">
        <v>2685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0.65302534864411843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375700.13999999996</v>
      </c>
      <c r="C87" s="113">
        <v>1.052389778159563E-3</v>
      </c>
      <c r="D87" s="111">
        <v>9</v>
      </c>
      <c r="E87" s="113">
        <v>3.3519553072625698E-3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350473575.92000014</v>
      </c>
      <c r="C89" s="113">
        <v>0.98172656739823871</v>
      </c>
      <c r="D89" s="111">
        <v>2618</v>
      </c>
      <c r="E89" s="113">
        <v>0.97504655493482306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6147863.0200000005</v>
      </c>
      <c r="C91" s="113">
        <v>1.7221042823601776E-2</v>
      </c>
      <c r="D91" s="111">
        <v>58</v>
      </c>
      <c r="E91" s="113">
        <v>2.160148975791434E-2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356997139.0800001</v>
      </c>
      <c r="C93" s="123"/>
      <c r="D93" s="124">
        <v>2685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345190699.47000009</v>
      </c>
      <c r="C100" s="113">
        <v>0.96692847556026407</v>
      </c>
      <c r="D100" s="111">
        <v>2497</v>
      </c>
      <c r="E100" s="113">
        <v>0.92998137802607073</v>
      </c>
      <c r="F100" s="127"/>
    </row>
    <row r="101" spans="1:6" x14ac:dyDescent="0.3">
      <c r="A101" s="107" t="s">
        <v>7</v>
      </c>
      <c r="B101" s="108">
        <v>11806439.609999998</v>
      </c>
      <c r="C101" s="113">
        <v>3.3071524439735836E-2</v>
      </c>
      <c r="D101" s="111">
        <v>188</v>
      </c>
      <c r="E101" s="113">
        <v>7.0018621973929232E-2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356997139.0800001</v>
      </c>
      <c r="C103" s="123"/>
      <c r="D103" s="124">
        <v>2685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81358399.059999943</v>
      </c>
      <c r="C110" s="113">
        <v>0.22789650155086624</v>
      </c>
      <c r="D110" s="111">
        <v>1173</v>
      </c>
      <c r="E110" s="113">
        <v>0.43687150837988825</v>
      </c>
      <c r="F110" s="100"/>
    </row>
    <row r="111" spans="1:6" x14ac:dyDescent="0.3">
      <c r="A111" s="107" t="s">
        <v>72</v>
      </c>
      <c r="B111" s="111">
        <v>150567158.30999967</v>
      </c>
      <c r="C111" s="113">
        <v>0.42176012585988548</v>
      </c>
      <c r="D111" s="111">
        <v>1108</v>
      </c>
      <c r="E111" s="113">
        <v>0.41266294227188083</v>
      </c>
      <c r="F111" s="100"/>
    </row>
    <row r="112" spans="1:6" x14ac:dyDescent="0.3">
      <c r="A112" s="107" t="s">
        <v>73</v>
      </c>
      <c r="B112" s="111">
        <v>64983998.660000004</v>
      </c>
      <c r="C112" s="113">
        <v>0.18202946619535154</v>
      </c>
      <c r="D112" s="111">
        <v>271</v>
      </c>
      <c r="E112" s="113">
        <v>0.10093109869646183</v>
      </c>
      <c r="F112" s="100"/>
    </row>
    <row r="113" spans="1:6" x14ac:dyDescent="0.3">
      <c r="A113" s="107" t="s">
        <v>74</v>
      </c>
      <c r="B113" s="111">
        <v>26285960.050000001</v>
      </c>
      <c r="C113" s="113">
        <v>7.3630730256663404E-2</v>
      </c>
      <c r="D113" s="111">
        <v>78</v>
      </c>
      <c r="E113" s="113">
        <v>2.9050279329608939E-2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4.0796999123111334E-2</v>
      </c>
      <c r="D114" s="111">
        <v>33</v>
      </c>
      <c r="E114" s="113">
        <v>1.2290502793296089E-2</v>
      </c>
      <c r="F114" s="100"/>
    </row>
    <row r="115" spans="1:6" x14ac:dyDescent="0.3">
      <c r="A115" s="107" t="s">
        <v>76</v>
      </c>
      <c r="B115" s="111">
        <v>9069364.4700000007</v>
      </c>
      <c r="C115" s="113">
        <v>2.5404585855708057E-2</v>
      </c>
      <c r="D115" s="111">
        <v>15</v>
      </c>
      <c r="E115" s="113">
        <v>5.5865921787709499E-3</v>
      </c>
      <c r="F115" s="100"/>
    </row>
    <row r="116" spans="1:6" x14ac:dyDescent="0.3">
      <c r="A116" s="107" t="s">
        <v>77</v>
      </c>
      <c r="B116" s="111">
        <v>3443974.69</v>
      </c>
      <c r="C116" s="113">
        <v>9.647065236643923E-3</v>
      </c>
      <c r="D116" s="111">
        <v>4</v>
      </c>
      <c r="E116" s="113">
        <v>1.4897579143389199E-3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4.1226941027955573E-3</v>
      </c>
      <c r="D118" s="111">
        <v>1</v>
      </c>
      <c r="E118" s="113">
        <v>3.7243947858472997E-4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1.4711831818974491E-2</v>
      </c>
      <c r="D121" s="111">
        <v>2</v>
      </c>
      <c r="E121" s="113">
        <v>7.4487895716945994E-4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356997139.07999963</v>
      </c>
      <c r="C123" s="123"/>
      <c r="D123" s="124">
        <v>2685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132959.82833519555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235353806.68999976</v>
      </c>
      <c r="C132" s="113">
        <v>0.65925964363893474</v>
      </c>
      <c r="D132" s="111">
        <v>1609</v>
      </c>
      <c r="E132" s="113">
        <v>0.59925512104283052</v>
      </c>
      <c r="F132" s="100"/>
    </row>
    <row r="133" spans="1:6" x14ac:dyDescent="0.3">
      <c r="A133" s="107" t="s">
        <v>9</v>
      </c>
      <c r="B133" s="108">
        <v>115820076.04999986</v>
      </c>
      <c r="C133" s="113">
        <v>0.32442858323311574</v>
      </c>
      <c r="D133" s="111">
        <v>1022</v>
      </c>
      <c r="E133" s="113">
        <v>0.38063314711359403</v>
      </c>
      <c r="F133" s="100"/>
    </row>
    <row r="134" spans="1:6" x14ac:dyDescent="0.3">
      <c r="A134" s="107" t="s">
        <v>10</v>
      </c>
      <c r="B134" s="108">
        <v>5823256.3400000008</v>
      </c>
      <c r="C134" s="113">
        <v>1.6311773127949535E-2</v>
      </c>
      <c r="D134" s="111">
        <v>54</v>
      </c>
      <c r="E134" s="113">
        <v>2.0111731843575419E-2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356997139.07999963</v>
      </c>
      <c r="C136" s="113"/>
      <c r="D136" s="124">
        <v>2685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83861.790000000008</v>
      </c>
      <c r="C143" s="113">
        <v>2.3490885729817381E-4</v>
      </c>
      <c r="D143" s="111">
        <v>2</v>
      </c>
      <c r="E143" s="113">
        <v>7.4487895716945994E-4</v>
      </c>
      <c r="F143" s="100"/>
    </row>
    <row r="144" spans="1:6" x14ac:dyDescent="0.3">
      <c r="A144" s="135">
        <v>1997</v>
      </c>
      <c r="B144" s="108">
        <v>946638.83000000007</v>
      </c>
      <c r="C144" s="113">
        <v>2.6516706336626038E-3</v>
      </c>
      <c r="D144" s="111">
        <v>13</v>
      </c>
      <c r="E144" s="113">
        <v>4.8417132216014899E-3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17446.48</v>
      </c>
      <c r="C147" s="113">
        <v>4.8870083510922466E-5</v>
      </c>
      <c r="D147" s="111">
        <v>1</v>
      </c>
      <c r="E147" s="113">
        <v>3.7243947858472997E-4</v>
      </c>
      <c r="F147" s="100"/>
    </row>
    <row r="148" spans="1:6" x14ac:dyDescent="0.3">
      <c r="A148" s="135">
        <v>2001</v>
      </c>
      <c r="B148" s="108">
        <v>28655827.340000004</v>
      </c>
      <c r="C148" s="113">
        <v>8.026906718033526E-2</v>
      </c>
      <c r="D148" s="111">
        <v>244</v>
      </c>
      <c r="E148" s="113">
        <v>9.0875232774674117E-2</v>
      </c>
      <c r="F148" s="100"/>
    </row>
    <row r="149" spans="1:6" x14ac:dyDescent="0.3">
      <c r="A149" s="135">
        <v>2002</v>
      </c>
      <c r="B149" s="108">
        <v>1970012.22</v>
      </c>
      <c r="C149" s="113">
        <v>5.5182857349412471E-3</v>
      </c>
      <c r="D149" s="111">
        <v>19</v>
      </c>
      <c r="E149" s="113">
        <v>7.07635009310987E-3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7269596.1299999999</v>
      </c>
      <c r="C151" s="113">
        <v>2.036317755580374E-2</v>
      </c>
      <c r="D151" s="111">
        <v>69</v>
      </c>
      <c r="E151" s="113">
        <v>2.5698324022346369E-2</v>
      </c>
      <c r="F151" s="100"/>
    </row>
    <row r="152" spans="1:6" x14ac:dyDescent="0.3">
      <c r="A152" s="135">
        <v>2005</v>
      </c>
      <c r="B152" s="108">
        <v>318053756.2899999</v>
      </c>
      <c r="C152" s="113">
        <v>0.89091401995444797</v>
      </c>
      <c r="D152" s="111">
        <v>2337</v>
      </c>
      <c r="E152" s="113">
        <v>0.87039106145251399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356997139.07999992</v>
      </c>
      <c r="C154" s="113"/>
      <c r="D154" s="137">
        <v>2685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153.11764613948287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52705611.860000022</v>
      </c>
      <c r="C163" s="113">
        <v>0.14763595023709467</v>
      </c>
      <c r="D163" s="111">
        <v>432</v>
      </c>
      <c r="E163" s="113">
        <v>0.16089385474860335</v>
      </c>
      <c r="F163" s="100"/>
    </row>
    <row r="164" spans="1:6" x14ac:dyDescent="0.3">
      <c r="A164" s="107" t="s">
        <v>12</v>
      </c>
      <c r="B164" s="108">
        <v>93765313.290000007</v>
      </c>
      <c r="C164" s="113">
        <v>0.26265004120659924</v>
      </c>
      <c r="D164" s="111">
        <v>701</v>
      </c>
      <c r="E164" s="113">
        <v>0.26108007448789572</v>
      </c>
      <c r="F164" s="100"/>
    </row>
    <row r="165" spans="1:6" x14ac:dyDescent="0.3">
      <c r="A165" s="107" t="s">
        <v>13</v>
      </c>
      <c r="B165" s="108">
        <v>193788113.5799998</v>
      </c>
      <c r="C165" s="113">
        <v>0.54282819766959989</v>
      </c>
      <c r="D165" s="111">
        <v>1442</v>
      </c>
      <c r="E165" s="113">
        <v>0.53705772811918062</v>
      </c>
      <c r="F165" s="100"/>
    </row>
    <row r="166" spans="1:6" x14ac:dyDescent="0.3">
      <c r="A166" s="107" t="s">
        <v>14</v>
      </c>
      <c r="B166" s="108">
        <v>16424101.380000001</v>
      </c>
      <c r="C166" s="113">
        <v>4.6006254902562417E-2</v>
      </c>
      <c r="D166" s="111">
        <v>108</v>
      </c>
      <c r="E166" s="113">
        <v>4.0223463687150837E-2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8.7955598414371494E-4</v>
      </c>
      <c r="D167" s="111">
        <v>2</v>
      </c>
      <c r="E167" s="113">
        <v>7.4487895716945994E-4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356997139.07999986</v>
      </c>
      <c r="C171" s="123"/>
      <c r="D171" s="124">
        <v>2685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10.140702639054142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181900816.05999988</v>
      </c>
      <c r="C180" s="113">
        <v>0.50953017866968831</v>
      </c>
      <c r="D180" s="111">
        <v>1400</v>
      </c>
      <c r="E180" s="113">
        <v>0.52141527001862198</v>
      </c>
      <c r="F180" s="97"/>
    </row>
    <row r="181" spans="1:6" x14ac:dyDescent="0.3">
      <c r="A181" s="107" t="s">
        <v>53</v>
      </c>
      <c r="B181" s="108">
        <v>175096323.01999998</v>
      </c>
      <c r="C181" s="113">
        <v>0.49046982133031175</v>
      </c>
      <c r="D181" s="111">
        <v>1285</v>
      </c>
      <c r="E181" s="113">
        <v>0.47858472998137802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356997139.07999986</v>
      </c>
      <c r="C183" s="123"/>
      <c r="D183" s="124">
        <v>2685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11256124.73</v>
      </c>
      <c r="C190" s="113">
        <v>3.1530013823101263E-2</v>
      </c>
      <c r="D190" s="111">
        <v>140</v>
      </c>
      <c r="E190" s="113">
        <v>5.2141527001862198E-2</v>
      </c>
      <c r="F190" s="113">
        <v>0.81254456352106774</v>
      </c>
    </row>
    <row r="191" spans="1:6" x14ac:dyDescent="0.3">
      <c r="A191" s="107" t="s">
        <v>55</v>
      </c>
      <c r="B191" s="108">
        <v>53753100.730000012</v>
      </c>
      <c r="C191" s="113">
        <v>0.15057011624385713</v>
      </c>
      <c r="D191" s="111">
        <v>441</v>
      </c>
      <c r="E191" s="113">
        <v>0.16424581005586592</v>
      </c>
      <c r="F191" s="113">
        <v>0.80267946945337365</v>
      </c>
    </row>
    <row r="192" spans="1:6" x14ac:dyDescent="0.3">
      <c r="A192" s="107" t="s">
        <v>56</v>
      </c>
      <c r="B192" s="108">
        <v>58425920.149999991</v>
      </c>
      <c r="C192" s="113">
        <v>0.16365935116613711</v>
      </c>
      <c r="D192" s="111">
        <v>465</v>
      </c>
      <c r="E192" s="113">
        <v>0.17318435754189945</v>
      </c>
      <c r="F192" s="113">
        <v>0.79658877895711988</v>
      </c>
    </row>
    <row r="193" spans="1:6" x14ac:dyDescent="0.3">
      <c r="A193" s="107" t="s">
        <v>57</v>
      </c>
      <c r="B193" s="108">
        <v>17196200.270000003</v>
      </c>
      <c r="C193" s="113">
        <v>4.8169014223238604E-2</v>
      </c>
      <c r="D193" s="111">
        <v>148</v>
      </c>
      <c r="E193" s="113">
        <v>5.5121042830540035E-2</v>
      </c>
      <c r="F193" s="113">
        <v>0.7995118864289239</v>
      </c>
    </row>
    <row r="194" spans="1:6" x14ac:dyDescent="0.3">
      <c r="A194" s="107" t="s">
        <v>58</v>
      </c>
      <c r="B194" s="108">
        <v>17544148.450000003</v>
      </c>
      <c r="C194" s="113">
        <v>4.9143666795796133E-2</v>
      </c>
      <c r="D194" s="111">
        <v>135</v>
      </c>
      <c r="E194" s="113">
        <v>5.027932960893855E-2</v>
      </c>
      <c r="F194" s="113">
        <v>0.77021038650365248</v>
      </c>
    </row>
    <row r="195" spans="1:6" x14ac:dyDescent="0.3">
      <c r="A195" s="107" t="s">
        <v>59</v>
      </c>
      <c r="B195" s="108">
        <v>14101203.940000001</v>
      </c>
      <c r="C195" s="113">
        <v>3.949948724054074E-2</v>
      </c>
      <c r="D195" s="111">
        <v>112</v>
      </c>
      <c r="E195" s="113">
        <v>4.1713221601489756E-2</v>
      </c>
      <c r="F195" s="113">
        <v>0.7935495229654751</v>
      </c>
    </row>
    <row r="196" spans="1:6" x14ac:dyDescent="0.3">
      <c r="A196" s="107" t="s">
        <v>29</v>
      </c>
      <c r="B196" s="108">
        <v>82620954.299999923</v>
      </c>
      <c r="C196" s="113">
        <v>0.23143309919210669</v>
      </c>
      <c r="D196" s="111">
        <v>602</v>
      </c>
      <c r="E196" s="113">
        <v>0.22420856610800746</v>
      </c>
      <c r="F196" s="113">
        <v>0.77777211055348128</v>
      </c>
    </row>
    <row r="197" spans="1:6" x14ac:dyDescent="0.3">
      <c r="A197" s="107" t="s">
        <v>60</v>
      </c>
      <c r="B197" s="108">
        <v>35808470.800000004</v>
      </c>
      <c r="C197" s="113">
        <v>0.10030464359540889</v>
      </c>
      <c r="D197" s="111">
        <v>245</v>
      </c>
      <c r="E197" s="113">
        <v>9.1247672253258846E-2</v>
      </c>
      <c r="F197" s="113">
        <v>0.78936293136360036</v>
      </c>
    </row>
    <row r="198" spans="1:6" x14ac:dyDescent="0.3">
      <c r="A198" s="107" t="s">
        <v>61</v>
      </c>
      <c r="B198" s="108">
        <v>44924791.959999993</v>
      </c>
      <c r="C198" s="113">
        <v>0.12584076184972662</v>
      </c>
      <c r="D198" s="111">
        <v>211</v>
      </c>
      <c r="E198" s="113">
        <v>7.8584729981378026E-2</v>
      </c>
      <c r="F198" s="113">
        <v>0.74602294839551397</v>
      </c>
    </row>
    <row r="199" spans="1:6" x14ac:dyDescent="0.3">
      <c r="A199" s="107" t="s">
        <v>62</v>
      </c>
      <c r="B199" s="108">
        <v>15241826.480000006</v>
      </c>
      <c r="C199" s="113">
        <v>4.2694533965395305E-2</v>
      </c>
      <c r="D199" s="111">
        <v>129</v>
      </c>
      <c r="E199" s="113">
        <v>4.8044692737430165E-2</v>
      </c>
      <c r="F199" s="113">
        <v>0.80016302652326765</v>
      </c>
    </row>
    <row r="200" spans="1:6" x14ac:dyDescent="0.3">
      <c r="A200" s="107" t="s">
        <v>63</v>
      </c>
      <c r="B200" s="108">
        <v>5823256.3400000008</v>
      </c>
      <c r="C200" s="113">
        <v>1.6311773127949524E-2</v>
      </c>
      <c r="D200" s="111">
        <v>54</v>
      </c>
      <c r="E200" s="113">
        <v>2.0111731843575419E-2</v>
      </c>
      <c r="F200" s="113">
        <v>0.78651632163321383</v>
      </c>
    </row>
    <row r="201" spans="1:6" x14ac:dyDescent="0.3">
      <c r="A201" s="107" t="s">
        <v>4</v>
      </c>
      <c r="B201" s="108">
        <v>301140.93</v>
      </c>
      <c r="C201" s="113">
        <v>8.4353877674217721E-4</v>
      </c>
      <c r="D201" s="111">
        <v>3</v>
      </c>
      <c r="E201" s="113">
        <v>1.1173184357541898E-3</v>
      </c>
      <c r="F201" s="113">
        <v>0.81588657890060556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356997139.07999986</v>
      </c>
      <c r="C203" s="123"/>
      <c r="D203" s="124">
        <v>2685</v>
      </c>
      <c r="E203" s="123"/>
      <c r="F203" s="142">
        <v>0.78526444351231395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184791241.82999986</v>
      </c>
      <c r="C210" s="113">
        <v>0.51762667428152642</v>
      </c>
      <c r="D210" s="111">
        <v>1347</v>
      </c>
      <c r="E210" s="113">
        <v>0.50167597765363126</v>
      </c>
      <c r="F210" s="100"/>
    </row>
    <row r="211" spans="1:6" x14ac:dyDescent="0.3">
      <c r="A211" s="107" t="s">
        <v>351</v>
      </c>
      <c r="B211" s="108">
        <v>123799778.47999997</v>
      </c>
      <c r="C211" s="113">
        <v>0.34678087000651725</v>
      </c>
      <c r="D211" s="111">
        <v>975</v>
      </c>
      <c r="E211" s="113">
        <v>0.36312849162011174</v>
      </c>
      <c r="F211" s="100"/>
    </row>
    <row r="212" spans="1:6" x14ac:dyDescent="0.3">
      <c r="A212" s="107" t="s">
        <v>323</v>
      </c>
      <c r="B212" s="108">
        <v>38348903.599999994</v>
      </c>
      <c r="C212" s="113">
        <v>0.10742075888570736</v>
      </c>
      <c r="D212" s="111">
        <v>266</v>
      </c>
      <c r="E212" s="113">
        <v>9.9068901303538182E-2</v>
      </c>
      <c r="F212" s="100"/>
    </row>
    <row r="213" spans="1:6" x14ac:dyDescent="0.3">
      <c r="A213" s="107" t="s">
        <v>324</v>
      </c>
      <c r="B213" s="108">
        <v>4433237.9499999993</v>
      </c>
      <c r="C213" s="113">
        <v>1.2418132989593933E-2</v>
      </c>
      <c r="D213" s="111">
        <v>44</v>
      </c>
      <c r="E213" s="113">
        <v>1.6387337057728119E-2</v>
      </c>
      <c r="F213" s="100"/>
    </row>
    <row r="214" spans="1:6" x14ac:dyDescent="0.3">
      <c r="A214" s="107" t="s">
        <v>325</v>
      </c>
      <c r="B214" s="108">
        <v>5248277.0799999991</v>
      </c>
      <c r="C214" s="113">
        <v>1.4701174058495489E-2</v>
      </c>
      <c r="D214" s="111">
        <v>44</v>
      </c>
      <c r="E214" s="113">
        <v>1.6387337057728119E-2</v>
      </c>
      <c r="F214" s="100"/>
    </row>
    <row r="215" spans="1:6" x14ac:dyDescent="0.3">
      <c r="A215" s="107" t="s">
        <v>40</v>
      </c>
      <c r="B215" s="108">
        <v>0</v>
      </c>
      <c r="C215" s="113">
        <v>0</v>
      </c>
      <c r="D215" s="111">
        <v>0</v>
      </c>
      <c r="E215" s="113">
        <v>0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262468.26</v>
      </c>
      <c r="C220" s="113">
        <v>7.3521110190517033E-4</v>
      </c>
      <c r="D220" s="111">
        <v>8</v>
      </c>
      <c r="E220" s="113">
        <v>2.9795158286778397E-3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113231.88</v>
      </c>
      <c r="C222" s="113">
        <v>3.1717867625439367E-4</v>
      </c>
      <c r="D222" s="111">
        <v>1</v>
      </c>
      <c r="E222" s="113">
        <v>3.7243947858472997E-4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356997139.0799998</v>
      </c>
      <c r="C225" s="123"/>
      <c r="D225" s="124">
        <v>2685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2.1396399439661574E-2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277917025.69999987</v>
      </c>
      <c r="C235" s="113">
        <v>0.77848530219655676</v>
      </c>
      <c r="D235" s="111">
        <v>2034</v>
      </c>
      <c r="E235" s="113">
        <v>0.75754189944134076</v>
      </c>
      <c r="F235" s="100"/>
    </row>
    <row r="236" spans="1:6" x14ac:dyDescent="0.3">
      <c r="A236" s="107" t="s">
        <v>555</v>
      </c>
      <c r="B236" s="108">
        <v>79080113.379999951</v>
      </c>
      <c r="C236" s="113">
        <v>0.22151469780344324</v>
      </c>
      <c r="D236" s="111">
        <v>651</v>
      </c>
      <c r="E236" s="113">
        <v>0.24245810055865921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356997139.0799998</v>
      </c>
      <c r="C238" s="113"/>
      <c r="D238" s="137">
        <v>2685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29123128.210000016</v>
      </c>
      <c r="C246" s="113">
        <v>8.1578043692595997E-2</v>
      </c>
      <c r="D246" s="111">
        <v>233</v>
      </c>
      <c r="E246" s="113">
        <v>8.6778398510242091E-2</v>
      </c>
      <c r="F246" s="100"/>
    </row>
    <row r="247" spans="1:6" x14ac:dyDescent="0.3">
      <c r="A247" s="107" t="s">
        <v>39</v>
      </c>
      <c r="B247" s="108">
        <v>327874010.87</v>
      </c>
      <c r="C247" s="113">
        <v>0.91842195630740397</v>
      </c>
      <c r="D247" s="111">
        <v>2452</v>
      </c>
      <c r="E247" s="113">
        <v>0.91322160148975795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356997139.08000004</v>
      </c>
      <c r="C249" s="113"/>
      <c r="D249" s="137">
        <v>2685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19103879.480000008</v>
      </c>
      <c r="C258" s="113">
        <v>6.8739507527048258E-2</v>
      </c>
      <c r="D258" s="111">
        <v>119</v>
      </c>
      <c r="E258" s="113">
        <v>5.8505408062930184E-2</v>
      </c>
      <c r="F258" s="100"/>
    </row>
    <row r="259" spans="1:6" x14ac:dyDescent="0.3">
      <c r="A259" s="107" t="s">
        <v>83</v>
      </c>
      <c r="B259" s="108">
        <v>43255288.459999986</v>
      </c>
      <c r="C259" s="113">
        <v>0.15564101677848374</v>
      </c>
      <c r="D259" s="111">
        <v>337</v>
      </c>
      <c r="E259" s="113">
        <v>0.16568338249754178</v>
      </c>
      <c r="F259" s="100"/>
    </row>
    <row r="260" spans="1:6" x14ac:dyDescent="0.3">
      <c r="A260" s="107" t="s">
        <v>84</v>
      </c>
      <c r="B260" s="108">
        <v>69679684.019999981</v>
      </c>
      <c r="C260" s="113">
        <v>0.25072117782095277</v>
      </c>
      <c r="D260" s="111">
        <v>540</v>
      </c>
      <c r="E260" s="113">
        <v>0.26548672566371684</v>
      </c>
      <c r="F260" s="100"/>
    </row>
    <row r="261" spans="1:6" x14ac:dyDescent="0.3">
      <c r="A261" s="107" t="s">
        <v>85</v>
      </c>
      <c r="B261" s="108">
        <v>89791455.949999958</v>
      </c>
      <c r="C261" s="113">
        <v>0.32308728018313698</v>
      </c>
      <c r="D261" s="111">
        <v>684</v>
      </c>
      <c r="E261" s="113">
        <v>0.33628318584070799</v>
      </c>
      <c r="F261" s="100"/>
    </row>
    <row r="262" spans="1:6" x14ac:dyDescent="0.3">
      <c r="A262" s="107" t="s">
        <v>86</v>
      </c>
      <c r="B262" s="108">
        <v>32332204.020000003</v>
      </c>
      <c r="C262" s="113">
        <v>0.11633761529565768</v>
      </c>
      <c r="D262" s="111">
        <v>198</v>
      </c>
      <c r="E262" s="113">
        <v>9.7345132743362831E-2</v>
      </c>
      <c r="F262" s="100"/>
    </row>
    <row r="263" spans="1:6" x14ac:dyDescent="0.3">
      <c r="A263" s="107" t="s">
        <v>87</v>
      </c>
      <c r="B263" s="108">
        <v>12705394.860000001</v>
      </c>
      <c r="C263" s="113">
        <v>4.5716504154426851E-2</v>
      </c>
      <c r="D263" s="111">
        <v>82</v>
      </c>
      <c r="E263" s="113">
        <v>4.0314650934119962E-2</v>
      </c>
      <c r="F263" s="100"/>
    </row>
    <row r="264" spans="1:6" x14ac:dyDescent="0.3">
      <c r="A264" s="107" t="s">
        <v>88</v>
      </c>
      <c r="B264" s="108">
        <v>6115773.1299999999</v>
      </c>
      <c r="C264" s="113">
        <v>2.2005751949150922E-2</v>
      </c>
      <c r="D264" s="111">
        <v>32</v>
      </c>
      <c r="E264" s="113">
        <v>1.5732546705998034E-2</v>
      </c>
      <c r="F264" s="100"/>
    </row>
    <row r="265" spans="1:6" x14ac:dyDescent="0.3">
      <c r="A265" s="107" t="s">
        <v>89</v>
      </c>
      <c r="B265" s="108">
        <v>1433955.51</v>
      </c>
      <c r="C265" s="113">
        <v>5.1596533403746783E-3</v>
      </c>
      <c r="D265" s="111">
        <v>11</v>
      </c>
      <c r="E265" s="113">
        <v>5.4080629301868242E-3</v>
      </c>
      <c r="F265" s="100"/>
    </row>
    <row r="266" spans="1:6" x14ac:dyDescent="0.3">
      <c r="A266" s="107" t="s">
        <v>1</v>
      </c>
      <c r="B266" s="108">
        <v>293564.32999999996</v>
      </c>
      <c r="C266" s="113">
        <v>1.0563020716726102E-3</v>
      </c>
      <c r="D266" s="111">
        <v>6</v>
      </c>
      <c r="E266" s="113">
        <v>2.9498525073746312E-3</v>
      </c>
      <c r="F266" s="100"/>
    </row>
    <row r="267" spans="1:6" x14ac:dyDescent="0.3">
      <c r="A267" s="107" t="s">
        <v>70</v>
      </c>
      <c r="B267" s="108">
        <v>960577.04</v>
      </c>
      <c r="C267" s="113">
        <v>3.4563447042532175E-3</v>
      </c>
      <c r="D267" s="111">
        <v>6</v>
      </c>
      <c r="E267" s="113">
        <v>2.9498525073746312E-3</v>
      </c>
      <c r="F267" s="100"/>
    </row>
    <row r="268" spans="1:6" x14ac:dyDescent="0.3">
      <c r="A268" s="107" t="s">
        <v>82</v>
      </c>
      <c r="B268" s="108">
        <v>2245248.9000000004</v>
      </c>
      <c r="C268" s="113">
        <v>8.0788461748423235E-3</v>
      </c>
      <c r="D268" s="111">
        <v>19</v>
      </c>
      <c r="E268" s="113">
        <v>9.3411996066863328E-3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277917025.69999993</v>
      </c>
      <c r="C270" s="113"/>
      <c r="D270" s="124">
        <v>2034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1.7237057898344303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211874052.67999974</v>
      </c>
      <c r="C283" s="113">
        <v>0.59348949749572288</v>
      </c>
      <c r="D283" s="111">
        <v>1582</v>
      </c>
      <c r="E283" s="113">
        <v>0.58919925512104288</v>
      </c>
      <c r="F283" s="100"/>
    </row>
    <row r="284" spans="1:6" x14ac:dyDescent="0.3">
      <c r="A284" s="107" t="s">
        <v>181</v>
      </c>
      <c r="B284" s="108">
        <v>116630081.18999995</v>
      </c>
      <c r="C284" s="113">
        <v>0.32669752337669078</v>
      </c>
      <c r="D284" s="111">
        <v>856</v>
      </c>
      <c r="E284" s="113">
        <v>0.31880819366852886</v>
      </c>
      <c r="F284" s="100"/>
    </row>
    <row r="285" spans="1:6" x14ac:dyDescent="0.3">
      <c r="A285" s="107" t="s">
        <v>182</v>
      </c>
      <c r="B285" s="108">
        <v>22705434.509999994</v>
      </c>
      <c r="C285" s="113">
        <v>6.3601166576609219E-2</v>
      </c>
      <c r="D285" s="111">
        <v>191</v>
      </c>
      <c r="E285" s="113">
        <v>7.1135940409683421E-2</v>
      </c>
      <c r="F285" s="100"/>
    </row>
    <row r="286" spans="1:6" x14ac:dyDescent="0.3">
      <c r="A286" s="107" t="s">
        <v>183</v>
      </c>
      <c r="B286" s="108">
        <v>1714123.85</v>
      </c>
      <c r="C286" s="113">
        <v>4.8015058451655566E-3</v>
      </c>
      <c r="D286" s="111">
        <v>22</v>
      </c>
      <c r="E286" s="113">
        <v>8.1936685288640596E-3</v>
      </c>
      <c r="F286" s="100"/>
    </row>
    <row r="287" spans="1:6" x14ac:dyDescent="0.3">
      <c r="A287" s="107" t="s">
        <v>184</v>
      </c>
      <c r="B287" s="108">
        <v>4073446.8499999996</v>
      </c>
      <c r="C287" s="113">
        <v>1.1410306705811382E-2</v>
      </c>
      <c r="D287" s="111">
        <v>34</v>
      </c>
      <c r="E287" s="113">
        <v>1.266294227188082E-2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356997139.07999974</v>
      </c>
      <c r="C291" s="121"/>
      <c r="D291" s="124">
        <v>2685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591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354925510.81000078</v>
      </c>
      <c r="C6" s="108">
        <v>31538718.219999999</v>
      </c>
      <c r="D6" s="108">
        <v>211824524.12000003</v>
      </c>
      <c r="E6" s="108">
        <v>111562268.47000007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2675</v>
      </c>
      <c r="C7" s="111">
        <v>278</v>
      </c>
      <c r="D7" s="111">
        <v>1499</v>
      </c>
      <c r="E7" s="111">
        <v>898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0.78537993050457877</v>
      </c>
      <c r="C8" s="113">
        <v>0.76891670961919134</v>
      </c>
      <c r="D8" s="113">
        <v>0.7945496144992773</v>
      </c>
      <c r="E8" s="113">
        <v>0.77262351130006657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5.1942702702702705E-3</v>
      </c>
      <c r="E9" s="113">
        <v>9.1666666666666667E-3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12.845117933802676</v>
      </c>
      <c r="C11" s="108">
        <v>16.439584543700327</v>
      </c>
      <c r="D11" s="108">
        <v>12.478717536246176</v>
      </c>
      <c r="E11" s="108">
        <v>12.524648655064654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12.251882272416154</v>
      </c>
      <c r="C12" s="108">
        <v>15.674195756331279</v>
      </c>
      <c r="D12" s="108">
        <v>12.251882272416154</v>
      </c>
      <c r="E12" s="108">
        <v>12.251882272416154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21.503080082135522</v>
      </c>
      <c r="C13" s="108">
        <v>21.503080082135522</v>
      </c>
      <c r="D13" s="108">
        <v>12.802190280629706</v>
      </c>
      <c r="E13" s="108">
        <v>13.048596851471595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132682.43394766384</v>
      </c>
      <c r="C14" s="108">
        <v>113448.62669064748</v>
      </c>
      <c r="D14" s="108">
        <v>141310.55645096733</v>
      </c>
      <c r="E14" s="108">
        <v>125809.84486746993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960.94</v>
      </c>
      <c r="E15" s="108">
        <v>2200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10.076760053833523</v>
      </c>
      <c r="C17" s="108">
        <v>6.9928528824445459</v>
      </c>
      <c r="D17" s="108">
        <v>10.505150025221086</v>
      </c>
      <c r="E17" s="108">
        <v>10.135193586581847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0.33333333333333331</v>
      </c>
      <c r="D18" s="108">
        <v>0.58333333333333337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20.916666666666668</v>
      </c>
      <c r="C19" s="108">
        <v>20.916666666666668</v>
      </c>
      <c r="D19" s="108">
        <v>17.75</v>
      </c>
      <c r="E19" s="108">
        <v>17.75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0.78008855877428418</v>
      </c>
      <c r="C20" s="113">
        <v>0.951824053235097</v>
      </c>
      <c r="D20" s="113">
        <v>0.94679382131591472</v>
      </c>
      <c r="E20" s="113">
        <v>0.41501369221844397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0.21991144122571418</v>
      </c>
      <c r="C21" s="113">
        <v>4.8175946764903117E-2</v>
      </c>
      <c r="D21" s="113">
        <v>5.3206178684085018E-2</v>
      </c>
      <c r="E21" s="113">
        <v>0.5849863077815558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0.35417707446026148</v>
      </c>
      <c r="C23" s="113">
        <v>0.31211717741140338</v>
      </c>
      <c r="D23" s="113">
        <v>0.27101255300107963</v>
      </c>
      <c r="E23" s="113">
        <v>0.52397283679938023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1.7181446109623291</v>
      </c>
      <c r="C24" s="108">
        <v>2.1118774509751868</v>
      </c>
      <c r="D24" s="108">
        <v>1.7045108071110142</v>
      </c>
      <c r="E24" s="108">
        <v>1.5219178682879342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1989865</v>
      </c>
      <c r="C31" s="113">
        <v>5.6064299110503276E-3</v>
      </c>
      <c r="D31" s="111">
        <v>63</v>
      </c>
      <c r="E31" s="113">
        <v>2.355140186915888E-2</v>
      </c>
      <c r="F31" s="100"/>
    </row>
    <row r="32" spans="1:11" x14ac:dyDescent="0.3">
      <c r="A32" s="107" t="s">
        <v>19</v>
      </c>
      <c r="B32" s="108">
        <v>10962065.389999997</v>
      </c>
      <c r="C32" s="113">
        <v>3.0885538109060442E-2</v>
      </c>
      <c r="D32" s="111">
        <v>133</v>
      </c>
      <c r="E32" s="113">
        <v>4.9719626168224298E-2</v>
      </c>
      <c r="F32" s="100"/>
    </row>
    <row r="33" spans="1:6" x14ac:dyDescent="0.3">
      <c r="A33" s="107" t="s">
        <v>20</v>
      </c>
      <c r="B33" s="108">
        <v>6003031.4199999999</v>
      </c>
      <c r="C33" s="113">
        <v>1.6913496599047131E-2</v>
      </c>
      <c r="D33" s="111">
        <v>59</v>
      </c>
      <c r="E33" s="113">
        <v>2.2056074766355141E-2</v>
      </c>
      <c r="F33" s="100"/>
    </row>
    <row r="34" spans="1:6" x14ac:dyDescent="0.3">
      <c r="A34" s="107" t="s">
        <v>21</v>
      </c>
      <c r="B34" s="108">
        <v>6010037.8100000005</v>
      </c>
      <c r="C34" s="113">
        <v>1.6933237051019748E-2</v>
      </c>
      <c r="D34" s="111">
        <v>51</v>
      </c>
      <c r="E34" s="113">
        <v>1.9065420560747663E-2</v>
      </c>
      <c r="F34" s="100"/>
    </row>
    <row r="35" spans="1:6" x14ac:dyDescent="0.3">
      <c r="A35" s="107" t="s">
        <v>22</v>
      </c>
      <c r="B35" s="108">
        <v>10421856.340000002</v>
      </c>
      <c r="C35" s="113">
        <v>2.9363503108625712E-2</v>
      </c>
      <c r="D35" s="111">
        <v>74</v>
      </c>
      <c r="E35" s="113">
        <v>2.7663551401869158E-2</v>
      </c>
      <c r="F35" s="100"/>
    </row>
    <row r="36" spans="1:6" x14ac:dyDescent="0.3">
      <c r="A36" s="107" t="s">
        <v>23</v>
      </c>
      <c r="B36" s="108">
        <v>15572254.740000002</v>
      </c>
      <c r="C36" s="113">
        <v>4.3874712483927929E-2</v>
      </c>
      <c r="D36" s="111">
        <v>107</v>
      </c>
      <c r="E36" s="113">
        <v>0.04</v>
      </c>
      <c r="F36" s="100"/>
    </row>
    <row r="37" spans="1:6" x14ac:dyDescent="0.3">
      <c r="A37" s="107" t="s">
        <v>24</v>
      </c>
      <c r="B37" s="108">
        <v>28615343.070000004</v>
      </c>
      <c r="C37" s="113">
        <v>8.0623517325353597E-2</v>
      </c>
      <c r="D37" s="111">
        <v>178</v>
      </c>
      <c r="E37" s="113">
        <v>6.6542056074766362E-2</v>
      </c>
      <c r="F37" s="100"/>
    </row>
    <row r="38" spans="1:6" x14ac:dyDescent="0.3">
      <c r="A38" s="107" t="s">
        <v>25</v>
      </c>
      <c r="B38" s="108">
        <v>50745615.289999984</v>
      </c>
      <c r="C38" s="113">
        <v>0.14297539552507771</v>
      </c>
      <c r="D38" s="111">
        <v>312</v>
      </c>
      <c r="E38" s="113">
        <v>0.11663551401869159</v>
      </c>
      <c r="F38" s="100"/>
    </row>
    <row r="39" spans="1:6" x14ac:dyDescent="0.3">
      <c r="A39" s="107" t="s">
        <v>42</v>
      </c>
      <c r="B39" s="108">
        <v>99640954.25</v>
      </c>
      <c r="C39" s="113">
        <v>0.28073765118377236</v>
      </c>
      <c r="D39" s="111">
        <v>674</v>
      </c>
      <c r="E39" s="113">
        <v>0.25196261682242993</v>
      </c>
      <c r="F39" s="100"/>
    </row>
    <row r="40" spans="1:6" x14ac:dyDescent="0.3">
      <c r="A40" s="107" t="s">
        <v>43</v>
      </c>
      <c r="B40" s="108">
        <v>103092947.14999989</v>
      </c>
      <c r="C40" s="113">
        <v>0.29046361563226147</v>
      </c>
      <c r="D40" s="111">
        <v>837</v>
      </c>
      <c r="E40" s="113">
        <v>0.31289719626168222</v>
      </c>
      <c r="F40" s="100"/>
    </row>
    <row r="41" spans="1:6" x14ac:dyDescent="0.3">
      <c r="A41" s="107" t="s">
        <v>44</v>
      </c>
      <c r="B41" s="108">
        <v>15253998.970000006</v>
      </c>
      <c r="C41" s="113">
        <v>4.2978029207277335E-2</v>
      </c>
      <c r="D41" s="111">
        <v>129</v>
      </c>
      <c r="E41" s="113">
        <v>4.8224299065420563E-2</v>
      </c>
      <c r="F41" s="100"/>
    </row>
    <row r="42" spans="1:6" x14ac:dyDescent="0.3">
      <c r="A42" s="107" t="s">
        <v>45</v>
      </c>
      <c r="B42" s="108">
        <v>4704062.4400000004</v>
      </c>
      <c r="C42" s="113">
        <v>1.3253661111213268E-2</v>
      </c>
      <c r="D42" s="111">
        <v>41</v>
      </c>
      <c r="E42" s="113">
        <v>1.5327102803738318E-2</v>
      </c>
      <c r="F42" s="100"/>
    </row>
    <row r="43" spans="1:6" x14ac:dyDescent="0.3">
      <c r="A43" s="107" t="s">
        <v>46</v>
      </c>
      <c r="B43" s="108">
        <v>1041453.23</v>
      </c>
      <c r="C43" s="113">
        <v>2.9342867680128932E-3</v>
      </c>
      <c r="D43" s="111">
        <v>10</v>
      </c>
      <c r="E43" s="113">
        <v>3.7383177570093459E-3</v>
      </c>
      <c r="F43" s="100"/>
    </row>
    <row r="44" spans="1:6" x14ac:dyDescent="0.3">
      <c r="A44" s="107" t="s">
        <v>47</v>
      </c>
      <c r="B44" s="108">
        <v>590119.76</v>
      </c>
      <c r="C44" s="113">
        <v>1.6626580564841537E-3</v>
      </c>
      <c r="D44" s="111">
        <v>4</v>
      </c>
      <c r="E44" s="113">
        <v>1.4953271028037382E-3</v>
      </c>
      <c r="F44" s="100"/>
    </row>
    <row r="45" spans="1:6" x14ac:dyDescent="0.3">
      <c r="A45" s="107" t="s">
        <v>26</v>
      </c>
      <c r="B45" s="108">
        <v>92859</v>
      </c>
      <c r="C45" s="113">
        <v>2.6162954527579629E-4</v>
      </c>
      <c r="D45" s="111">
        <v>1</v>
      </c>
      <c r="E45" s="113">
        <v>3.7383177570093456E-4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5.3263838253993906E-4</v>
      </c>
      <c r="D48" s="111">
        <v>2</v>
      </c>
      <c r="E48" s="113">
        <v>7.4766355140186912E-4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354925510.80999994</v>
      </c>
      <c r="C50" s="123"/>
      <c r="D50" s="124">
        <v>2675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0.78537993050458066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592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5079945.370000001</v>
      </c>
      <c r="C59" s="113">
        <v>1.4312708484680935E-2</v>
      </c>
      <c r="D59" s="111">
        <v>101</v>
      </c>
      <c r="E59" s="113">
        <v>3.7757009345794394E-2</v>
      </c>
      <c r="F59" s="100"/>
    </row>
    <row r="60" spans="1:6" x14ac:dyDescent="0.3">
      <c r="A60" s="107" t="s">
        <v>19</v>
      </c>
      <c r="B60" s="108">
        <v>68240273.269999996</v>
      </c>
      <c r="C60" s="113">
        <v>0.19226646491052213</v>
      </c>
      <c r="D60" s="111">
        <v>471</v>
      </c>
      <c r="E60" s="113">
        <v>0.17607476635514019</v>
      </c>
      <c r="F60" s="100"/>
    </row>
    <row r="61" spans="1:6" x14ac:dyDescent="0.3">
      <c r="A61" s="107" t="s">
        <v>20</v>
      </c>
      <c r="B61" s="108">
        <v>27009418.919999998</v>
      </c>
      <c r="C61" s="113">
        <v>7.6098837917736445E-2</v>
      </c>
      <c r="D61" s="111">
        <v>170</v>
      </c>
      <c r="E61" s="113">
        <v>6.3551401869158877E-2</v>
      </c>
      <c r="F61" s="100"/>
    </row>
    <row r="62" spans="1:6" x14ac:dyDescent="0.3">
      <c r="A62" s="107" t="s">
        <v>21</v>
      </c>
      <c r="B62" s="108">
        <v>50445682.63000001</v>
      </c>
      <c r="C62" s="113">
        <v>0.14213033747524781</v>
      </c>
      <c r="D62" s="111">
        <v>375</v>
      </c>
      <c r="E62" s="113">
        <v>0.14018691588785046</v>
      </c>
      <c r="F62" s="100"/>
    </row>
    <row r="63" spans="1:6" x14ac:dyDescent="0.3">
      <c r="A63" s="107" t="s">
        <v>22</v>
      </c>
      <c r="B63" s="108">
        <v>34551669.469999984</v>
      </c>
      <c r="C63" s="113">
        <v>9.7349073024216373E-2</v>
      </c>
      <c r="D63" s="111">
        <v>253</v>
      </c>
      <c r="E63" s="113">
        <v>9.4579439252336445E-2</v>
      </c>
      <c r="F63" s="100"/>
    </row>
    <row r="64" spans="1:6" x14ac:dyDescent="0.3">
      <c r="A64" s="107" t="s">
        <v>23</v>
      </c>
      <c r="B64" s="108">
        <v>35159229.209999993</v>
      </c>
      <c r="C64" s="113">
        <v>9.9060868095282015E-2</v>
      </c>
      <c r="D64" s="111">
        <v>255</v>
      </c>
      <c r="E64" s="113">
        <v>9.5327102803738323E-2</v>
      </c>
      <c r="F64" s="100"/>
    </row>
    <row r="65" spans="1:6" x14ac:dyDescent="0.3">
      <c r="A65" s="107" t="s">
        <v>24</v>
      </c>
      <c r="B65" s="108">
        <v>30131974.759999994</v>
      </c>
      <c r="C65" s="113">
        <v>8.489661588774991E-2</v>
      </c>
      <c r="D65" s="111">
        <v>225</v>
      </c>
      <c r="E65" s="113">
        <v>8.4112149532710276E-2</v>
      </c>
      <c r="F65" s="100"/>
    </row>
    <row r="66" spans="1:6" x14ac:dyDescent="0.3">
      <c r="A66" s="107" t="s">
        <v>25</v>
      </c>
      <c r="B66" s="108">
        <v>50717621.139999993</v>
      </c>
      <c r="C66" s="113">
        <v>0.14289652221462981</v>
      </c>
      <c r="D66" s="111">
        <v>438</v>
      </c>
      <c r="E66" s="113">
        <v>0.16373831775700934</v>
      </c>
      <c r="F66" s="100"/>
    </row>
    <row r="67" spans="1:6" x14ac:dyDescent="0.3">
      <c r="A67" s="107" t="s">
        <v>42</v>
      </c>
      <c r="B67" s="108">
        <v>20083496.449999999</v>
      </c>
      <c r="C67" s="113">
        <v>5.6585102615379967E-2</v>
      </c>
      <c r="D67" s="111">
        <v>142</v>
      </c>
      <c r="E67" s="113">
        <v>5.3084112149532708E-2</v>
      </c>
      <c r="F67" s="100"/>
    </row>
    <row r="68" spans="1:6" x14ac:dyDescent="0.3">
      <c r="A68" s="107" t="s">
        <v>43</v>
      </c>
      <c r="B68" s="108">
        <v>4517294.7800000012</v>
      </c>
      <c r="C68" s="113">
        <v>1.2727444611379925E-2</v>
      </c>
      <c r="D68" s="111">
        <v>36</v>
      </c>
      <c r="E68" s="113">
        <v>1.3457943925233645E-2</v>
      </c>
      <c r="F68" s="100"/>
    </row>
    <row r="69" spans="1:6" x14ac:dyDescent="0.3">
      <c r="A69" s="107" t="s">
        <v>44</v>
      </c>
      <c r="B69" s="108">
        <v>5757377.1600000001</v>
      </c>
      <c r="C69" s="113">
        <v>1.6221367539517497E-2</v>
      </c>
      <c r="D69" s="111">
        <v>33</v>
      </c>
      <c r="E69" s="113">
        <v>1.2336448598130842E-2</v>
      </c>
      <c r="F69" s="100"/>
    </row>
    <row r="70" spans="1:6" x14ac:dyDescent="0.3">
      <c r="A70" s="107" t="s">
        <v>45</v>
      </c>
      <c r="B70" s="108">
        <v>3519367.84</v>
      </c>
      <c r="C70" s="113">
        <v>9.9157928433157936E-3</v>
      </c>
      <c r="D70" s="111">
        <v>36</v>
      </c>
      <c r="E70" s="113">
        <v>1.3457943925233645E-2</v>
      </c>
      <c r="F70" s="100"/>
    </row>
    <row r="71" spans="1:6" x14ac:dyDescent="0.3">
      <c r="A71" s="107" t="s">
        <v>46</v>
      </c>
      <c r="B71" s="108">
        <v>628586.6399999999</v>
      </c>
      <c r="C71" s="113">
        <v>1.7710382062012366E-3</v>
      </c>
      <c r="D71" s="111">
        <v>5</v>
      </c>
      <c r="E71" s="113">
        <v>1.869158878504673E-3</v>
      </c>
      <c r="F71" s="100"/>
    </row>
    <row r="72" spans="1:6" x14ac:dyDescent="0.3">
      <c r="A72" s="107" t="s">
        <v>47</v>
      </c>
      <c r="B72" s="108">
        <v>387049.36999999994</v>
      </c>
      <c r="C72" s="113">
        <v>1.0905087355278799E-3</v>
      </c>
      <c r="D72" s="111">
        <v>4</v>
      </c>
      <c r="E72" s="113">
        <v>1.4953271028037382E-3</v>
      </c>
      <c r="F72" s="100"/>
    </row>
    <row r="73" spans="1:6" x14ac:dyDescent="0.3">
      <c r="A73" s="107" t="s">
        <v>26</v>
      </c>
      <c r="B73" s="108">
        <v>3397902.8400000003</v>
      </c>
      <c r="C73" s="113">
        <v>9.573566104745225E-3</v>
      </c>
      <c r="D73" s="111">
        <v>26</v>
      </c>
      <c r="E73" s="113">
        <v>9.7196261682242994E-3</v>
      </c>
      <c r="F73" s="100"/>
    </row>
    <row r="74" spans="1:6" x14ac:dyDescent="0.3">
      <c r="A74" s="107" t="s">
        <v>27</v>
      </c>
      <c r="B74" s="108">
        <v>1434467.09</v>
      </c>
      <c r="C74" s="113">
        <v>4.0416004099742059E-3</v>
      </c>
      <c r="D74" s="111">
        <v>6</v>
      </c>
      <c r="E74" s="113">
        <v>2.2429906542056075E-3</v>
      </c>
      <c r="F74" s="100"/>
    </row>
    <row r="75" spans="1:6" x14ac:dyDescent="0.3">
      <c r="A75" s="107" t="s">
        <v>28</v>
      </c>
      <c r="B75" s="108">
        <v>1853968.9099999997</v>
      </c>
      <c r="C75" s="113">
        <v>5.223543683205328E-3</v>
      </c>
      <c r="D75" s="111">
        <v>16</v>
      </c>
      <c r="E75" s="113">
        <v>5.981308411214953E-3</v>
      </c>
      <c r="F75" s="100"/>
    </row>
    <row r="76" spans="1:6" x14ac:dyDescent="0.3">
      <c r="A76" s="107" t="s">
        <v>5</v>
      </c>
      <c r="B76" s="108">
        <v>12010184.959999999</v>
      </c>
      <c r="C76" s="113">
        <v>3.3838607240687574E-2</v>
      </c>
      <c r="D76" s="111">
        <v>83</v>
      </c>
      <c r="E76" s="113">
        <v>3.1028037383177571E-2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354925510.80999982</v>
      </c>
      <c r="C78" s="123"/>
      <c r="D78" s="124">
        <v>2675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0.65328003165969228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374599.57999999996</v>
      </c>
      <c r="C87" s="113">
        <v>1.055431544340388E-3</v>
      </c>
      <c r="D87" s="111">
        <v>9</v>
      </c>
      <c r="E87" s="113">
        <v>3.3644859813084112E-3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348422853.33000058</v>
      </c>
      <c r="C89" s="113">
        <v>0.98167881067449958</v>
      </c>
      <c r="D89" s="111">
        <v>2608</v>
      </c>
      <c r="E89" s="113">
        <v>0.97495327102803742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6128057.9000000022</v>
      </c>
      <c r="C91" s="113">
        <v>1.7265757781160136E-2</v>
      </c>
      <c r="D91" s="111">
        <v>58</v>
      </c>
      <c r="E91" s="113">
        <v>2.1682242990654205E-2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354925510.81000054</v>
      </c>
      <c r="C93" s="123"/>
      <c r="D93" s="124">
        <v>2675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343403178.56000048</v>
      </c>
      <c r="C100" s="113">
        <v>0.9675359141592722</v>
      </c>
      <c r="D100" s="111">
        <v>2488</v>
      </c>
      <c r="E100" s="113">
        <v>0.93009345794392528</v>
      </c>
      <c r="F100" s="127"/>
    </row>
    <row r="101" spans="1:6" x14ac:dyDescent="0.3">
      <c r="A101" s="107" t="s">
        <v>7</v>
      </c>
      <c r="B101" s="108">
        <v>11522332.249999998</v>
      </c>
      <c r="C101" s="113">
        <v>3.2464085840727741E-2</v>
      </c>
      <c r="D101" s="111">
        <v>187</v>
      </c>
      <c r="E101" s="113">
        <v>6.9906542056074772E-2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354925510.81000048</v>
      </c>
      <c r="C103" s="123"/>
      <c r="D103" s="124">
        <v>2675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81036877.130000025</v>
      </c>
      <c r="C110" s="113">
        <v>0.22832080158188742</v>
      </c>
      <c r="D110" s="111">
        <v>1170</v>
      </c>
      <c r="E110" s="113">
        <v>0.43738317757009348</v>
      </c>
      <c r="F110" s="100"/>
    </row>
    <row r="111" spans="1:6" x14ac:dyDescent="0.3">
      <c r="A111" s="107" t="s">
        <v>72</v>
      </c>
      <c r="B111" s="111">
        <v>149978779.95999983</v>
      </c>
      <c r="C111" s="113">
        <v>0.42256410258513949</v>
      </c>
      <c r="D111" s="111">
        <v>1104</v>
      </c>
      <c r="E111" s="113">
        <v>0.41271028037383178</v>
      </c>
      <c r="F111" s="100"/>
    </row>
    <row r="112" spans="1:6" x14ac:dyDescent="0.3">
      <c r="A112" s="107" t="s">
        <v>73</v>
      </c>
      <c r="B112" s="111">
        <v>64746553.43000003</v>
      </c>
      <c r="C112" s="113">
        <v>0.18242293511739258</v>
      </c>
      <c r="D112" s="111">
        <v>270</v>
      </c>
      <c r="E112" s="113">
        <v>0.10093457943925234</v>
      </c>
      <c r="F112" s="100"/>
    </row>
    <row r="113" spans="1:6" x14ac:dyDescent="0.3">
      <c r="A113" s="107" t="s">
        <v>74</v>
      </c>
      <c r="B113" s="111">
        <v>25917226.289999999</v>
      </c>
      <c r="C113" s="113">
        <v>7.3021593265732057E-2</v>
      </c>
      <c r="D113" s="111">
        <v>77</v>
      </c>
      <c r="E113" s="113">
        <v>2.8785046728971964E-2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4.1035122938223159E-2</v>
      </c>
      <c r="D114" s="111">
        <v>33</v>
      </c>
      <c r="E114" s="113">
        <v>1.2336448598130842E-2</v>
      </c>
      <c r="F114" s="100"/>
    </row>
    <row r="115" spans="1:6" x14ac:dyDescent="0.3">
      <c r="A115" s="107" t="s">
        <v>76</v>
      </c>
      <c r="B115" s="111">
        <v>8513815.4699999988</v>
      </c>
      <c r="C115" s="113">
        <v>2.3987612078292246E-2</v>
      </c>
      <c r="D115" s="111">
        <v>14</v>
      </c>
      <c r="E115" s="113">
        <v>5.2336448598130844E-3</v>
      </c>
      <c r="F115" s="100"/>
    </row>
    <row r="116" spans="1:6" x14ac:dyDescent="0.3">
      <c r="A116" s="107" t="s">
        <v>77</v>
      </c>
      <c r="B116" s="111">
        <v>3443974.69</v>
      </c>
      <c r="C116" s="113">
        <v>9.7033732011549932E-3</v>
      </c>
      <c r="D116" s="111">
        <v>4</v>
      </c>
      <c r="E116" s="113">
        <v>1.4953271028037382E-3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4.1467574326825001E-3</v>
      </c>
      <c r="D118" s="111">
        <v>1</v>
      </c>
      <c r="E118" s="113">
        <v>3.7383177570093456E-4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1.4797701799495515E-2</v>
      </c>
      <c r="D121" s="111">
        <v>2</v>
      </c>
      <c r="E121" s="113">
        <v>7.4766355140186912E-4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354925510.80999988</v>
      </c>
      <c r="C123" s="123"/>
      <c r="D123" s="124">
        <v>2675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132682.43394766384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233833600.44999999</v>
      </c>
      <c r="C132" s="113">
        <v>0.65882443872899488</v>
      </c>
      <c r="D132" s="111">
        <v>1603</v>
      </c>
      <c r="E132" s="113">
        <v>0.5992523364485981</v>
      </c>
      <c r="F132" s="100"/>
    </row>
    <row r="133" spans="1:6" x14ac:dyDescent="0.3">
      <c r="A133" s="107" t="s">
        <v>9</v>
      </c>
      <c r="B133" s="108">
        <v>115271919.04999991</v>
      </c>
      <c r="C133" s="113">
        <v>0.32477777882725289</v>
      </c>
      <c r="D133" s="111">
        <v>1018</v>
      </c>
      <c r="E133" s="113">
        <v>0.38056074766355141</v>
      </c>
      <c r="F133" s="100"/>
    </row>
    <row r="134" spans="1:6" x14ac:dyDescent="0.3">
      <c r="A134" s="107" t="s">
        <v>10</v>
      </c>
      <c r="B134" s="108">
        <v>5819991.3100000005</v>
      </c>
      <c r="C134" s="113">
        <v>1.6397782443752208E-2</v>
      </c>
      <c r="D134" s="111">
        <v>54</v>
      </c>
      <c r="E134" s="113">
        <v>2.0186915887850466E-2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354925510.80999988</v>
      </c>
      <c r="C136" s="113"/>
      <c r="D136" s="124">
        <v>2675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83579.290000000008</v>
      </c>
      <c r="C143" s="113">
        <v>2.3548403102740577E-4</v>
      </c>
      <c r="D143" s="111">
        <v>2</v>
      </c>
      <c r="E143" s="113">
        <v>7.4766355140186912E-4</v>
      </c>
      <c r="F143" s="100"/>
    </row>
    <row r="144" spans="1:6" x14ac:dyDescent="0.3">
      <c r="A144" s="135">
        <v>1997</v>
      </c>
      <c r="B144" s="108">
        <v>945456.59000000008</v>
      </c>
      <c r="C144" s="113">
        <v>2.663816945257913E-3</v>
      </c>
      <c r="D144" s="111">
        <v>13</v>
      </c>
      <c r="E144" s="113">
        <v>4.8598130841121497E-3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17435.04</v>
      </c>
      <c r="C147" s="113">
        <v>4.9123096168010767E-5</v>
      </c>
      <c r="D147" s="111">
        <v>1</v>
      </c>
      <c r="E147" s="113">
        <v>3.7383177570093456E-4</v>
      </c>
      <c r="F147" s="100"/>
    </row>
    <row r="148" spans="1:6" x14ac:dyDescent="0.3">
      <c r="A148" s="135">
        <v>2001</v>
      </c>
      <c r="B148" s="108">
        <v>28522910.460000005</v>
      </c>
      <c r="C148" s="113">
        <v>8.0363089130747065E-2</v>
      </c>
      <c r="D148" s="111">
        <v>243</v>
      </c>
      <c r="E148" s="113">
        <v>9.084112149532711E-2</v>
      </c>
      <c r="F148" s="100"/>
    </row>
    <row r="149" spans="1:6" x14ac:dyDescent="0.3">
      <c r="A149" s="135">
        <v>2002</v>
      </c>
      <c r="B149" s="108">
        <v>1969336.8399999999</v>
      </c>
      <c r="C149" s="113">
        <v>5.5485919721736466E-3</v>
      </c>
      <c r="D149" s="111">
        <v>19</v>
      </c>
      <c r="E149" s="113">
        <v>7.1028037383177572E-3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7140097.2300000004</v>
      </c>
      <c r="C151" s="113">
        <v>2.0117171103607293E-2</v>
      </c>
      <c r="D151" s="111">
        <v>68</v>
      </c>
      <c r="E151" s="113">
        <v>2.5420560747663551E-2</v>
      </c>
      <c r="F151" s="100"/>
    </row>
    <row r="152" spans="1:6" x14ac:dyDescent="0.3">
      <c r="A152" s="135">
        <v>2005</v>
      </c>
      <c r="B152" s="108">
        <v>316246695.36000055</v>
      </c>
      <c r="C152" s="113">
        <v>0.89102272372101876</v>
      </c>
      <c r="D152" s="111">
        <v>2329</v>
      </c>
      <c r="E152" s="113">
        <v>0.87065420560747664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354925510.81000054</v>
      </c>
      <c r="C154" s="113"/>
      <c r="D154" s="137">
        <v>2675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154.14141520563223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52018998.129999995</v>
      </c>
      <c r="C163" s="113">
        <v>0.14656314225281775</v>
      </c>
      <c r="D163" s="111">
        <v>430</v>
      </c>
      <c r="E163" s="113">
        <v>0.16074766355140188</v>
      </c>
      <c r="F163" s="100"/>
    </row>
    <row r="164" spans="1:6" x14ac:dyDescent="0.3">
      <c r="A164" s="107" t="s">
        <v>12</v>
      </c>
      <c r="B164" s="108">
        <v>92690267.189999953</v>
      </c>
      <c r="C164" s="113">
        <v>0.2611541418323669</v>
      </c>
      <c r="D164" s="111">
        <v>695</v>
      </c>
      <c r="E164" s="113">
        <v>0.25981308411214954</v>
      </c>
      <c r="F164" s="100"/>
    </row>
    <row r="165" spans="1:6" x14ac:dyDescent="0.3">
      <c r="A165" s="107" t="s">
        <v>13</v>
      </c>
      <c r="B165" s="108">
        <v>193481864.15999979</v>
      </c>
      <c r="C165" s="113">
        <v>0.5451337203641452</v>
      </c>
      <c r="D165" s="111">
        <v>1440</v>
      </c>
      <c r="E165" s="113">
        <v>0.53831775700934581</v>
      </c>
      <c r="F165" s="100"/>
    </row>
    <row r="166" spans="1:6" x14ac:dyDescent="0.3">
      <c r="A166" s="107" t="s">
        <v>14</v>
      </c>
      <c r="B166" s="108">
        <v>16420382.360000007</v>
      </c>
      <c r="C166" s="113">
        <v>4.6264305776516121E-2</v>
      </c>
      <c r="D166" s="111">
        <v>108</v>
      </c>
      <c r="E166" s="113">
        <v>4.0373831775700933E-2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8.8468977415402314E-4</v>
      </c>
      <c r="D167" s="111">
        <v>2</v>
      </c>
      <c r="E167" s="113">
        <v>7.4766355140186912E-4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354925510.80999976</v>
      </c>
      <c r="C171" s="123"/>
      <c r="D171" s="124">
        <v>2675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10.076760053833523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181574993.87000006</v>
      </c>
      <c r="C180" s="113">
        <v>0.51158620144157951</v>
      </c>
      <c r="D180" s="111">
        <v>1397</v>
      </c>
      <c r="E180" s="113">
        <v>0.52224299065420565</v>
      </c>
      <c r="F180" s="97"/>
    </row>
    <row r="181" spans="1:6" x14ac:dyDescent="0.3">
      <c r="A181" s="107" t="s">
        <v>53</v>
      </c>
      <c r="B181" s="108">
        <v>173350516.9399997</v>
      </c>
      <c r="C181" s="113">
        <v>0.48841379855842043</v>
      </c>
      <c r="D181" s="111">
        <v>1278</v>
      </c>
      <c r="E181" s="113">
        <v>0.4777570093457944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354925510.80999976</v>
      </c>
      <c r="C183" s="123"/>
      <c r="D183" s="124">
        <v>2675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11254221.52</v>
      </c>
      <c r="C190" s="113">
        <v>3.170868584316739E-2</v>
      </c>
      <c r="D190" s="111">
        <v>140</v>
      </c>
      <c r="E190" s="113">
        <v>5.2336448598130844E-2</v>
      </c>
      <c r="F190" s="113">
        <v>0.81251933189401282</v>
      </c>
    </row>
    <row r="191" spans="1:6" x14ac:dyDescent="0.3">
      <c r="A191" s="107" t="s">
        <v>55</v>
      </c>
      <c r="B191" s="108">
        <v>53661447.349999979</v>
      </c>
      <c r="C191" s="113">
        <v>0.15119073077484765</v>
      </c>
      <c r="D191" s="111">
        <v>440</v>
      </c>
      <c r="E191" s="113">
        <v>0.16448598130841122</v>
      </c>
      <c r="F191" s="113">
        <v>0.80282578339176414</v>
      </c>
    </row>
    <row r="192" spans="1:6" x14ac:dyDescent="0.3">
      <c r="A192" s="107" t="s">
        <v>56</v>
      </c>
      <c r="B192" s="108">
        <v>58371006.549999982</v>
      </c>
      <c r="C192" s="113">
        <v>0.16445987896668091</v>
      </c>
      <c r="D192" s="111">
        <v>465</v>
      </c>
      <c r="E192" s="113">
        <v>0.17383177570093458</v>
      </c>
      <c r="F192" s="113">
        <v>0.79625122445445318</v>
      </c>
    </row>
    <row r="193" spans="1:6" x14ac:dyDescent="0.3">
      <c r="A193" s="107" t="s">
        <v>57</v>
      </c>
      <c r="B193" s="108">
        <v>17187081.190000001</v>
      </c>
      <c r="C193" s="113">
        <v>4.8424474055911562E-2</v>
      </c>
      <c r="D193" s="111">
        <v>148</v>
      </c>
      <c r="E193" s="113">
        <v>5.5327102803738315E-2</v>
      </c>
      <c r="F193" s="113">
        <v>0.79951968258184303</v>
      </c>
    </row>
    <row r="194" spans="1:6" x14ac:dyDescent="0.3">
      <c r="A194" s="107" t="s">
        <v>58</v>
      </c>
      <c r="B194" s="108">
        <v>17434319.259999998</v>
      </c>
      <c r="C194" s="113">
        <v>4.9121065488394837E-2</v>
      </c>
      <c r="D194" s="111">
        <v>134</v>
      </c>
      <c r="E194" s="113">
        <v>5.0093457943925231E-2</v>
      </c>
      <c r="F194" s="113">
        <v>0.76963861509744835</v>
      </c>
    </row>
    <row r="195" spans="1:6" x14ac:dyDescent="0.3">
      <c r="A195" s="107" t="s">
        <v>59</v>
      </c>
      <c r="B195" s="108">
        <v>14094860.049999997</v>
      </c>
      <c r="C195" s="113">
        <v>3.9712163878649204E-2</v>
      </c>
      <c r="D195" s="111">
        <v>112</v>
      </c>
      <c r="E195" s="113">
        <v>4.1869158878504675E-2</v>
      </c>
      <c r="F195" s="113">
        <v>0.79351120088076477</v>
      </c>
    </row>
    <row r="196" spans="1:6" x14ac:dyDescent="0.3">
      <c r="A196" s="107" t="s">
        <v>29</v>
      </c>
      <c r="B196" s="108">
        <v>81741198.980000004</v>
      </c>
      <c r="C196" s="113">
        <v>0.23030522318176788</v>
      </c>
      <c r="D196" s="111">
        <v>598</v>
      </c>
      <c r="E196" s="113">
        <v>0.22355140186915887</v>
      </c>
      <c r="F196" s="113">
        <v>0.77743219838595823</v>
      </c>
    </row>
    <row r="197" spans="1:6" x14ac:dyDescent="0.3">
      <c r="A197" s="107" t="s">
        <v>60</v>
      </c>
      <c r="B197" s="108">
        <v>35802997.269999988</v>
      </c>
      <c r="C197" s="113">
        <v>0.10087467983997968</v>
      </c>
      <c r="D197" s="111">
        <v>245</v>
      </c>
      <c r="E197" s="113">
        <v>9.1588785046728974E-2</v>
      </c>
      <c r="F197" s="113">
        <v>0.78935044034219592</v>
      </c>
    </row>
    <row r="198" spans="1:6" x14ac:dyDescent="0.3">
      <c r="A198" s="107" t="s">
        <v>61</v>
      </c>
      <c r="B198" s="108">
        <v>44132179.699999996</v>
      </c>
      <c r="C198" s="113">
        <v>0.12434208969449086</v>
      </c>
      <c r="D198" s="111">
        <v>209</v>
      </c>
      <c r="E198" s="113">
        <v>7.813084112149532E-2</v>
      </c>
      <c r="F198" s="113">
        <v>0.74694284887499041</v>
      </c>
    </row>
    <row r="199" spans="1:6" x14ac:dyDescent="0.3">
      <c r="A199" s="107" t="s">
        <v>62</v>
      </c>
      <c r="B199" s="108">
        <v>15125401.100000009</v>
      </c>
      <c r="C199" s="113">
        <v>4.2615705660270203E-2</v>
      </c>
      <c r="D199" s="111">
        <v>127</v>
      </c>
      <c r="E199" s="113">
        <v>4.7476635514018692E-2</v>
      </c>
      <c r="F199" s="113">
        <v>0.80096775748476756</v>
      </c>
    </row>
    <row r="200" spans="1:6" x14ac:dyDescent="0.3">
      <c r="A200" s="107" t="s">
        <v>63</v>
      </c>
      <c r="B200" s="108">
        <v>5819991.3100000005</v>
      </c>
      <c r="C200" s="113">
        <v>1.6397782443752205E-2</v>
      </c>
      <c r="D200" s="111">
        <v>54</v>
      </c>
      <c r="E200" s="113">
        <v>2.0186915887850466E-2</v>
      </c>
      <c r="F200" s="113">
        <v>0.78666367096482348</v>
      </c>
    </row>
    <row r="201" spans="1:6" x14ac:dyDescent="0.3">
      <c r="A201" s="107" t="s">
        <v>4</v>
      </c>
      <c r="B201" s="108">
        <v>300806.53000000003</v>
      </c>
      <c r="C201" s="113">
        <v>8.4752017208768323E-4</v>
      </c>
      <c r="D201" s="111">
        <v>3</v>
      </c>
      <c r="E201" s="113">
        <v>1.1214953271028037E-3</v>
      </c>
      <c r="F201" s="113">
        <v>0.81661402399772665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354925510.80999994</v>
      </c>
      <c r="C203" s="123"/>
      <c r="D203" s="124">
        <v>2675</v>
      </c>
      <c r="E203" s="123"/>
      <c r="F203" s="142">
        <v>0.78537993050458066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24855502.59999999</v>
      </c>
      <c r="C210" s="113">
        <v>7.0030194626685305E-2</v>
      </c>
      <c r="D210" s="111">
        <v>181</v>
      </c>
      <c r="E210" s="113">
        <v>6.7663551401869165E-2</v>
      </c>
      <c r="F210" s="100"/>
    </row>
    <row r="211" spans="1:6" x14ac:dyDescent="0.3">
      <c r="A211" s="107" t="s">
        <v>351</v>
      </c>
      <c r="B211" s="108">
        <v>247302400.2899999</v>
      </c>
      <c r="C211" s="113">
        <v>0.69677268259927028</v>
      </c>
      <c r="D211" s="111">
        <v>1907</v>
      </c>
      <c r="E211" s="113">
        <v>0.71289719626168224</v>
      </c>
      <c r="F211" s="100"/>
    </row>
    <row r="212" spans="1:6" x14ac:dyDescent="0.3">
      <c r="A212" s="107" t="s">
        <v>323</v>
      </c>
      <c r="B212" s="108">
        <v>69513411.540000021</v>
      </c>
      <c r="C212" s="113">
        <v>0.19585352256409716</v>
      </c>
      <c r="D212" s="111">
        <v>462</v>
      </c>
      <c r="E212" s="113">
        <v>0.17271028037383176</v>
      </c>
      <c r="F212" s="100"/>
    </row>
    <row r="213" spans="1:6" x14ac:dyDescent="0.3">
      <c r="A213" s="107" t="s">
        <v>324</v>
      </c>
      <c r="B213" s="108">
        <v>5613317.1100000003</v>
      </c>
      <c r="C213" s="113">
        <v>1.581547941479175E-2</v>
      </c>
      <c r="D213" s="111">
        <v>52</v>
      </c>
      <c r="E213" s="113">
        <v>1.9439252336448599E-2</v>
      </c>
      <c r="F213" s="100"/>
    </row>
    <row r="214" spans="1:6" x14ac:dyDescent="0.3">
      <c r="A214" s="107" t="s">
        <v>325</v>
      </c>
      <c r="B214" s="108">
        <v>3314442.3099999991</v>
      </c>
      <c r="C214" s="113">
        <v>9.338416679138907E-3</v>
      </c>
      <c r="D214" s="111">
        <v>31</v>
      </c>
      <c r="E214" s="113">
        <v>1.1588785046728972E-2</v>
      </c>
      <c r="F214" s="100"/>
    </row>
    <row r="215" spans="1:6" x14ac:dyDescent="0.3">
      <c r="A215" s="107" t="s">
        <v>40</v>
      </c>
      <c r="B215" s="108">
        <v>3951837.3800000008</v>
      </c>
      <c r="C215" s="113">
        <v>1.1134272571676353E-2</v>
      </c>
      <c r="D215" s="111">
        <v>33</v>
      </c>
      <c r="E215" s="113">
        <v>1.2336448598130842E-2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261544.68999999997</v>
      </c>
      <c r="C220" s="113">
        <v>7.3690022845388284E-4</v>
      </c>
      <c r="D220" s="111">
        <v>8</v>
      </c>
      <c r="E220" s="113">
        <v>2.9906542056074765E-3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113054.89</v>
      </c>
      <c r="C222" s="113">
        <v>3.1853131588650721E-4</v>
      </c>
      <c r="D222" s="111">
        <v>1</v>
      </c>
      <c r="E222" s="113">
        <v>3.7383177570093456E-4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354925510.80999988</v>
      </c>
      <c r="C225" s="123"/>
      <c r="D225" s="124">
        <v>2675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2.2746698318376918E-2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276873330.20000011</v>
      </c>
      <c r="C235" s="113">
        <v>0.7800885587742854</v>
      </c>
      <c r="D235" s="111">
        <v>2028</v>
      </c>
      <c r="E235" s="113">
        <v>0.75813084112149531</v>
      </c>
      <c r="F235" s="100"/>
    </row>
    <row r="236" spans="1:6" x14ac:dyDescent="0.3">
      <c r="A236" s="107" t="s">
        <v>555</v>
      </c>
      <c r="B236" s="108">
        <v>78052180.610000074</v>
      </c>
      <c r="C236" s="113">
        <v>0.21991144122571457</v>
      </c>
      <c r="D236" s="111">
        <v>647</v>
      </c>
      <c r="E236" s="113">
        <v>0.24186915887850469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354925510.81000018</v>
      </c>
      <c r="C238" s="113"/>
      <c r="D238" s="137">
        <v>2675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29014927.429999974</v>
      </c>
      <c r="C246" s="113">
        <v>8.174934330243816E-2</v>
      </c>
      <c r="D246" s="111">
        <v>232</v>
      </c>
      <c r="E246" s="113">
        <v>8.6728971962616822E-2</v>
      </c>
      <c r="F246" s="100"/>
    </row>
    <row r="247" spans="1:6" x14ac:dyDescent="0.3">
      <c r="A247" s="107" t="s">
        <v>39</v>
      </c>
      <c r="B247" s="108">
        <v>325910583.38000077</v>
      </c>
      <c r="C247" s="113">
        <v>0.9182506566975619</v>
      </c>
      <c r="D247" s="111">
        <v>2443</v>
      </c>
      <c r="E247" s="113">
        <v>0.91327102803738314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354925510.81000072</v>
      </c>
      <c r="C249" s="113"/>
      <c r="D249" s="137">
        <v>2675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19103228.280000001</v>
      </c>
      <c r="C258" s="113">
        <v>6.899627445590642E-2</v>
      </c>
      <c r="D258" s="111">
        <v>119</v>
      </c>
      <c r="E258" s="113">
        <v>5.8678500986193295E-2</v>
      </c>
      <c r="F258" s="100"/>
    </row>
    <row r="259" spans="1:6" x14ac:dyDescent="0.3">
      <c r="A259" s="107" t="s">
        <v>83</v>
      </c>
      <c r="B259" s="108">
        <v>43151485.820000023</v>
      </c>
      <c r="C259" s="113">
        <v>0.15585280745108046</v>
      </c>
      <c r="D259" s="111">
        <v>336</v>
      </c>
      <c r="E259" s="113">
        <v>0.16568047337278108</v>
      </c>
      <c r="F259" s="100"/>
    </row>
    <row r="260" spans="1:6" x14ac:dyDescent="0.3">
      <c r="A260" s="107" t="s">
        <v>84</v>
      </c>
      <c r="B260" s="108">
        <v>69492101.400000006</v>
      </c>
      <c r="C260" s="113">
        <v>0.25098878736280683</v>
      </c>
      <c r="D260" s="111">
        <v>539</v>
      </c>
      <c r="E260" s="113">
        <v>0.26577909270216965</v>
      </c>
      <c r="F260" s="100"/>
    </row>
    <row r="261" spans="1:6" x14ac:dyDescent="0.3">
      <c r="A261" s="107" t="s">
        <v>85</v>
      </c>
      <c r="B261" s="108">
        <v>89235659.069999963</v>
      </c>
      <c r="C261" s="113">
        <v>0.32229777785220559</v>
      </c>
      <c r="D261" s="111">
        <v>682</v>
      </c>
      <c r="E261" s="113">
        <v>0.33629191321499013</v>
      </c>
      <c r="F261" s="100"/>
    </row>
    <row r="262" spans="1:6" x14ac:dyDescent="0.3">
      <c r="A262" s="107" t="s">
        <v>86</v>
      </c>
      <c r="B262" s="108">
        <v>32310978.689999994</v>
      </c>
      <c r="C262" s="113">
        <v>0.11669949816640011</v>
      </c>
      <c r="D262" s="111">
        <v>198</v>
      </c>
      <c r="E262" s="113">
        <v>9.7633136094674555E-2</v>
      </c>
      <c r="F262" s="100"/>
    </row>
    <row r="263" spans="1:6" x14ac:dyDescent="0.3">
      <c r="A263" s="107" t="s">
        <v>87</v>
      </c>
      <c r="B263" s="108">
        <v>12633778.690000003</v>
      </c>
      <c r="C263" s="113">
        <v>4.5630175650626839E-2</v>
      </c>
      <c r="D263" s="111">
        <v>81</v>
      </c>
      <c r="E263" s="113">
        <v>3.9940828402366867E-2</v>
      </c>
      <c r="F263" s="100"/>
    </row>
    <row r="264" spans="1:6" x14ac:dyDescent="0.3">
      <c r="A264" s="107" t="s">
        <v>88</v>
      </c>
      <c r="B264" s="108">
        <v>6114941.3599999994</v>
      </c>
      <c r="C264" s="113">
        <v>2.2085700184928826E-2</v>
      </c>
      <c r="D264" s="111">
        <v>32</v>
      </c>
      <c r="E264" s="113">
        <v>1.5779092702169626E-2</v>
      </c>
      <c r="F264" s="100"/>
    </row>
    <row r="265" spans="1:6" x14ac:dyDescent="0.3">
      <c r="A265" s="107" t="s">
        <v>89</v>
      </c>
      <c r="B265" s="108">
        <v>1433955.51</v>
      </c>
      <c r="C265" s="113">
        <v>5.1791030539639895E-3</v>
      </c>
      <c r="D265" s="111">
        <v>11</v>
      </c>
      <c r="E265" s="113">
        <v>5.4240631163708086E-3</v>
      </c>
      <c r="F265" s="100"/>
    </row>
    <row r="266" spans="1:6" x14ac:dyDescent="0.3">
      <c r="A266" s="107" t="s">
        <v>1</v>
      </c>
      <c r="B266" s="108">
        <v>292753.44</v>
      </c>
      <c r="C266" s="113">
        <v>1.057355144276731E-3</v>
      </c>
      <c r="D266" s="111">
        <v>6</v>
      </c>
      <c r="E266" s="113">
        <v>2.9585798816568047E-3</v>
      </c>
      <c r="F266" s="100"/>
    </row>
    <row r="267" spans="1:6" x14ac:dyDescent="0.3">
      <c r="A267" s="107" t="s">
        <v>70</v>
      </c>
      <c r="B267" s="108">
        <v>960188.99000000011</v>
      </c>
      <c r="C267" s="113">
        <v>3.4679721203425616E-3</v>
      </c>
      <c r="D267" s="111">
        <v>6</v>
      </c>
      <c r="E267" s="113">
        <v>2.9585798816568047E-3</v>
      </c>
      <c r="F267" s="100"/>
    </row>
    <row r="268" spans="1:6" x14ac:dyDescent="0.3">
      <c r="A268" s="107" t="s">
        <v>82</v>
      </c>
      <c r="B268" s="108">
        <v>2144258.9500000002</v>
      </c>
      <c r="C268" s="113">
        <v>7.7445485574616033E-3</v>
      </c>
      <c r="D268" s="111">
        <v>18</v>
      </c>
      <c r="E268" s="113">
        <v>8.8757396449704144E-3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276873330.19999999</v>
      </c>
      <c r="C270" s="113"/>
      <c r="D270" s="124">
        <v>2028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1.7181446109623291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210534761.29999989</v>
      </c>
      <c r="C283" s="113">
        <v>0.59318013185224161</v>
      </c>
      <c r="D283" s="111">
        <v>1576</v>
      </c>
      <c r="E283" s="113">
        <v>0.58915887850467286</v>
      </c>
      <c r="F283" s="100"/>
    </row>
    <row r="284" spans="1:6" x14ac:dyDescent="0.3">
      <c r="A284" s="107" t="s">
        <v>181</v>
      </c>
      <c r="B284" s="108">
        <v>115898281.79999986</v>
      </c>
      <c r="C284" s="113">
        <v>0.3265425512398375</v>
      </c>
      <c r="D284" s="111">
        <v>852</v>
      </c>
      <c r="E284" s="113">
        <v>0.31850467289719625</v>
      </c>
      <c r="F284" s="100"/>
    </row>
    <row r="285" spans="1:6" x14ac:dyDescent="0.3">
      <c r="A285" s="107" t="s">
        <v>182</v>
      </c>
      <c r="B285" s="108">
        <v>22704897.009999998</v>
      </c>
      <c r="C285" s="113">
        <v>6.3970879292907401E-2</v>
      </c>
      <c r="D285" s="111">
        <v>191</v>
      </c>
      <c r="E285" s="113">
        <v>7.14018691588785E-2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4.8295312616105854E-3</v>
      </c>
      <c r="D286" s="111">
        <v>22</v>
      </c>
      <c r="E286" s="113">
        <v>8.2242990654205605E-3</v>
      </c>
      <c r="F286" s="100"/>
    </row>
    <row r="287" spans="1:6" x14ac:dyDescent="0.3">
      <c r="A287" s="107" t="s">
        <v>184</v>
      </c>
      <c r="B287" s="108">
        <v>4073446.8499999996</v>
      </c>
      <c r="C287" s="113">
        <v>1.147690635340274E-2</v>
      </c>
      <c r="D287" s="111">
        <v>34</v>
      </c>
      <c r="E287" s="113">
        <v>1.2710280373831775E-2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354925510.80999982</v>
      </c>
      <c r="C291" s="121"/>
      <c r="D291" s="124">
        <v>2675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0F0F0"/>
  </sheetPr>
  <dimension ref="A1:K329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593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353404194.24000019</v>
      </c>
      <c r="C6" s="108">
        <v>31443902.719999991</v>
      </c>
      <c r="D6" s="108">
        <v>211483720.91999984</v>
      </c>
      <c r="E6" s="108">
        <v>110476570.59999995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2661</v>
      </c>
      <c r="C7" s="111">
        <v>277</v>
      </c>
      <c r="D7" s="111">
        <v>1498</v>
      </c>
      <c r="E7" s="111">
        <v>886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0.78493348201346635</v>
      </c>
      <c r="C8" s="113">
        <v>0.76551829350480383</v>
      </c>
      <c r="D8" s="113">
        <v>0.79392002739237921</v>
      </c>
      <c r="E8" s="113">
        <v>0.77325662827709651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5.1602702702702704E-3</v>
      </c>
      <c r="E9" s="113">
        <v>4.1666666666666666E-3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12.922463625546069</v>
      </c>
      <c r="C11" s="108">
        <v>16.516227779627545</v>
      </c>
      <c r="D11" s="108">
        <v>12.555456117793083</v>
      </c>
      <c r="E11" s="108">
        <v>12.602161710649568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12.328542094455852</v>
      </c>
      <c r="C12" s="108">
        <v>15.750855578370979</v>
      </c>
      <c r="D12" s="108">
        <v>12.328542094455852</v>
      </c>
      <c r="E12" s="108">
        <v>12.328542094455852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21.579739904175224</v>
      </c>
      <c r="C13" s="108">
        <v>21.579739904175224</v>
      </c>
      <c r="D13" s="108">
        <v>12.878850102669405</v>
      </c>
      <c r="E13" s="108">
        <v>13.125256673511293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132808.7915219843</v>
      </c>
      <c r="C14" s="108">
        <v>113515.89429602886</v>
      </c>
      <c r="D14" s="108">
        <v>141177.38379172218</v>
      </c>
      <c r="E14" s="108">
        <v>126338.02174816618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954.65</v>
      </c>
      <c r="E15" s="108">
        <v>1000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9.9976582214378915</v>
      </c>
      <c r="C17" s="108">
        <v>6.9400375484518371</v>
      </c>
      <c r="D17" s="108">
        <v>10.419645343448158</v>
      </c>
      <c r="E17" s="108">
        <v>10.060115991583235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0.25</v>
      </c>
      <c r="D18" s="108">
        <v>0.5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20.833333333333332</v>
      </c>
      <c r="C19" s="108">
        <v>20.833333333333332</v>
      </c>
      <c r="D19" s="108">
        <v>17.666666666666668</v>
      </c>
      <c r="E19" s="108">
        <v>17.666666666666668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0.78116336005486242</v>
      </c>
      <c r="C20" s="113">
        <v>0.95176813217160361</v>
      </c>
      <c r="D20" s="113">
        <v>0.94672872828702626</v>
      </c>
      <c r="E20" s="113">
        <v>0.41566631603968374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0.21883663994513647</v>
      </c>
      <c r="C21" s="113">
        <v>4.8231867828396599E-2</v>
      </c>
      <c r="D21" s="113">
        <v>5.3271271712973661E-2</v>
      </c>
      <c r="E21" s="113">
        <v>0.58433368396031649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0.35300431240858116</v>
      </c>
      <c r="C23" s="113">
        <v>0.31281417696740677</v>
      </c>
      <c r="D23" s="113">
        <v>0.2700262221677201</v>
      </c>
      <c r="E23" s="113">
        <v>0.52328702380991565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1.7183680072986633</v>
      </c>
      <c r="C24" s="108">
        <v>2.1073341406194626</v>
      </c>
      <c r="D24" s="108">
        <v>1.7050847387454258</v>
      </c>
      <c r="E24" s="108">
        <v>1.5227911215994678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1945476.1900000002</v>
      </c>
      <c r="C31" s="113">
        <v>5.504960670270966E-3</v>
      </c>
      <c r="D31" s="111">
        <v>62</v>
      </c>
      <c r="E31" s="113">
        <v>2.3299511461856444E-2</v>
      </c>
      <c r="F31" s="100"/>
    </row>
    <row r="32" spans="1:11" x14ac:dyDescent="0.3">
      <c r="A32" s="107" t="s">
        <v>19</v>
      </c>
      <c r="B32" s="108">
        <v>11148523.42</v>
      </c>
      <c r="C32" s="113">
        <v>3.1546098211921454E-2</v>
      </c>
      <c r="D32" s="111">
        <v>136</v>
      </c>
      <c r="E32" s="113">
        <v>5.1108605787298006E-2</v>
      </c>
      <c r="F32" s="100"/>
    </row>
    <row r="33" spans="1:6" x14ac:dyDescent="0.3">
      <c r="A33" s="107" t="s">
        <v>20</v>
      </c>
      <c r="B33" s="108">
        <v>5877682.1299999999</v>
      </c>
      <c r="C33" s="113">
        <v>1.6631613958742141E-2</v>
      </c>
      <c r="D33" s="111">
        <v>55</v>
      </c>
      <c r="E33" s="113">
        <v>2.0668921458098458E-2</v>
      </c>
      <c r="F33" s="100"/>
    </row>
    <row r="34" spans="1:6" x14ac:dyDescent="0.3">
      <c r="A34" s="107" t="s">
        <v>21</v>
      </c>
      <c r="B34" s="108">
        <v>5801026.9699999988</v>
      </c>
      <c r="C34" s="113">
        <v>1.6414708892958048E-2</v>
      </c>
      <c r="D34" s="111">
        <v>52</v>
      </c>
      <c r="E34" s="113">
        <v>1.9541525742202179E-2</v>
      </c>
      <c r="F34" s="100"/>
    </row>
    <row r="35" spans="1:6" x14ac:dyDescent="0.3">
      <c r="A35" s="107" t="s">
        <v>22</v>
      </c>
      <c r="B35" s="108">
        <v>10924493.17</v>
      </c>
      <c r="C35" s="113">
        <v>3.0912177467200864E-2</v>
      </c>
      <c r="D35" s="111">
        <v>76</v>
      </c>
      <c r="E35" s="113">
        <v>2.8560691469372415E-2</v>
      </c>
      <c r="F35" s="100"/>
    </row>
    <row r="36" spans="1:6" x14ac:dyDescent="0.3">
      <c r="A36" s="107" t="s">
        <v>23</v>
      </c>
      <c r="B36" s="108">
        <v>15508156.630000005</v>
      </c>
      <c r="C36" s="113">
        <v>4.3882208764812455E-2</v>
      </c>
      <c r="D36" s="111">
        <v>106</v>
      </c>
      <c r="E36" s="113">
        <v>3.9834648628335211E-2</v>
      </c>
      <c r="F36" s="100"/>
    </row>
    <row r="37" spans="1:6" x14ac:dyDescent="0.3">
      <c r="A37" s="107" t="s">
        <v>24</v>
      </c>
      <c r="B37" s="108">
        <v>28693292.960000001</v>
      </c>
      <c r="C37" s="113">
        <v>8.1191150041966226E-2</v>
      </c>
      <c r="D37" s="111">
        <v>179</v>
      </c>
      <c r="E37" s="113">
        <v>6.7267944381811343E-2</v>
      </c>
      <c r="F37" s="100"/>
    </row>
    <row r="38" spans="1:6" x14ac:dyDescent="0.3">
      <c r="A38" s="107" t="s">
        <v>25</v>
      </c>
      <c r="B38" s="108">
        <v>51195427.480000004</v>
      </c>
      <c r="C38" s="113">
        <v>0.14486366691288544</v>
      </c>
      <c r="D38" s="111">
        <v>316</v>
      </c>
      <c r="E38" s="113">
        <v>0.11875234874107478</v>
      </c>
      <c r="F38" s="100"/>
    </row>
    <row r="39" spans="1:6" x14ac:dyDescent="0.3">
      <c r="A39" s="107" t="s">
        <v>42</v>
      </c>
      <c r="B39" s="108">
        <v>98807517.919999927</v>
      </c>
      <c r="C39" s="113">
        <v>0.2795878473725722</v>
      </c>
      <c r="D39" s="111">
        <v>667</v>
      </c>
      <c r="E39" s="113">
        <v>0.2506576475009395</v>
      </c>
      <c r="F39" s="100"/>
    </row>
    <row r="40" spans="1:6" x14ac:dyDescent="0.3">
      <c r="A40" s="107" t="s">
        <v>43</v>
      </c>
      <c r="B40" s="108">
        <v>101631396.39999992</v>
      </c>
      <c r="C40" s="113">
        <v>0.28757835378428237</v>
      </c>
      <c r="D40" s="111">
        <v>825</v>
      </c>
      <c r="E40" s="113">
        <v>0.31003382187147688</v>
      </c>
      <c r="F40" s="100"/>
    </row>
    <row r="41" spans="1:6" x14ac:dyDescent="0.3">
      <c r="A41" s="107" t="s">
        <v>44</v>
      </c>
      <c r="B41" s="108">
        <v>15253789.590000002</v>
      </c>
      <c r="C41" s="113">
        <v>4.3162446395984259E-2</v>
      </c>
      <c r="D41" s="111">
        <v>129</v>
      </c>
      <c r="E41" s="113">
        <v>4.8478015783540024E-2</v>
      </c>
      <c r="F41" s="100"/>
    </row>
    <row r="42" spans="1:6" x14ac:dyDescent="0.3">
      <c r="A42" s="107" t="s">
        <v>45</v>
      </c>
      <c r="B42" s="108">
        <v>4703932.4400000004</v>
      </c>
      <c r="C42" s="113">
        <v>1.3310346953057155E-2</v>
      </c>
      <c r="D42" s="111">
        <v>41</v>
      </c>
      <c r="E42" s="113">
        <v>1.5407741450582487E-2</v>
      </c>
      <c r="F42" s="100"/>
    </row>
    <row r="43" spans="1:6" x14ac:dyDescent="0.3">
      <c r="A43" s="107" t="s">
        <v>46</v>
      </c>
      <c r="B43" s="108">
        <v>1041453.23</v>
      </c>
      <c r="C43" s="113">
        <v>2.9469181378553198E-3</v>
      </c>
      <c r="D43" s="111">
        <v>10</v>
      </c>
      <c r="E43" s="113">
        <v>3.7579857196542651E-3</v>
      </c>
      <c r="F43" s="100"/>
    </row>
    <row r="44" spans="1:6" x14ac:dyDescent="0.3">
      <c r="A44" s="107" t="s">
        <v>47</v>
      </c>
      <c r="B44" s="108">
        <v>590119.76</v>
      </c>
      <c r="C44" s="113">
        <v>1.6698153831169434E-3</v>
      </c>
      <c r="D44" s="111">
        <v>4</v>
      </c>
      <c r="E44" s="113">
        <v>1.5031942878617061E-3</v>
      </c>
      <c r="F44" s="100"/>
    </row>
    <row r="45" spans="1:6" x14ac:dyDescent="0.3">
      <c r="A45" s="107" t="s">
        <v>26</v>
      </c>
      <c r="B45" s="108">
        <v>92859</v>
      </c>
      <c r="C45" s="113">
        <v>2.6275579496076566E-4</v>
      </c>
      <c r="D45" s="111">
        <v>1</v>
      </c>
      <c r="E45" s="113">
        <v>3.7579857196542651E-4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5.3493125741347768E-4</v>
      </c>
      <c r="D48" s="111">
        <v>2</v>
      </c>
      <c r="E48" s="113">
        <v>7.5159714393085303E-4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353404194.23999983</v>
      </c>
      <c r="C50" s="123"/>
      <c r="D50" s="124">
        <v>2661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0.78493348201346713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592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4938532.370000002</v>
      </c>
      <c r="C59" s="113">
        <v>1.3974175888377268E-2</v>
      </c>
      <c r="D59" s="111">
        <v>100</v>
      </c>
      <c r="E59" s="113">
        <v>3.7579857196542651E-2</v>
      </c>
      <c r="F59" s="100"/>
    </row>
    <row r="60" spans="1:6" x14ac:dyDescent="0.3">
      <c r="A60" s="107" t="s">
        <v>19</v>
      </c>
      <c r="B60" s="108">
        <v>67539965.859999999</v>
      </c>
      <c r="C60" s="113">
        <v>0.19111251920834033</v>
      </c>
      <c r="D60" s="111">
        <v>465</v>
      </c>
      <c r="E60" s="113">
        <v>0.17474633596392333</v>
      </c>
      <c r="F60" s="100"/>
    </row>
    <row r="61" spans="1:6" x14ac:dyDescent="0.3">
      <c r="A61" s="107" t="s">
        <v>20</v>
      </c>
      <c r="B61" s="108">
        <v>27238504.069999997</v>
      </c>
      <c r="C61" s="113">
        <v>7.7074648558081604E-2</v>
      </c>
      <c r="D61" s="111">
        <v>171</v>
      </c>
      <c r="E61" s="113">
        <v>6.426155580608793E-2</v>
      </c>
      <c r="F61" s="100"/>
    </row>
    <row r="62" spans="1:6" x14ac:dyDescent="0.3">
      <c r="A62" s="107" t="s">
        <v>21</v>
      </c>
      <c r="B62" s="108">
        <v>50267255.499999985</v>
      </c>
      <c r="C62" s="113">
        <v>0.14223729180153152</v>
      </c>
      <c r="D62" s="111">
        <v>376</v>
      </c>
      <c r="E62" s="113">
        <v>0.14130026305900037</v>
      </c>
      <c r="F62" s="100"/>
    </row>
    <row r="63" spans="1:6" x14ac:dyDescent="0.3">
      <c r="A63" s="107" t="s">
        <v>22</v>
      </c>
      <c r="B63" s="108">
        <v>34667673.989999987</v>
      </c>
      <c r="C63" s="113">
        <v>9.80963852581129E-2</v>
      </c>
      <c r="D63" s="111">
        <v>251</v>
      </c>
      <c r="E63" s="113">
        <v>9.4325441563322066E-2</v>
      </c>
      <c r="F63" s="100"/>
    </row>
    <row r="64" spans="1:6" x14ac:dyDescent="0.3">
      <c r="A64" s="107" t="s">
        <v>23</v>
      </c>
      <c r="B64" s="108">
        <v>34675757.499999985</v>
      </c>
      <c r="C64" s="113">
        <v>9.8119258529374948E-2</v>
      </c>
      <c r="D64" s="111">
        <v>252</v>
      </c>
      <c r="E64" s="113">
        <v>9.4701240135287482E-2</v>
      </c>
      <c r="F64" s="100"/>
    </row>
    <row r="65" spans="1:6" x14ac:dyDescent="0.3">
      <c r="A65" s="107" t="s">
        <v>24</v>
      </c>
      <c r="B65" s="108">
        <v>30257020.869999997</v>
      </c>
      <c r="C65" s="113">
        <v>8.5615907686291334E-2</v>
      </c>
      <c r="D65" s="111">
        <v>226</v>
      </c>
      <c r="E65" s="113">
        <v>8.4930477264186399E-2</v>
      </c>
      <c r="F65" s="100"/>
    </row>
    <row r="66" spans="1:6" x14ac:dyDescent="0.3">
      <c r="A66" s="107" t="s">
        <v>25</v>
      </c>
      <c r="B66" s="108">
        <v>50488225.719999999</v>
      </c>
      <c r="C66" s="113">
        <v>0.14286255382049318</v>
      </c>
      <c r="D66" s="111">
        <v>436</v>
      </c>
      <c r="E66" s="113">
        <v>0.16384817737692597</v>
      </c>
      <c r="F66" s="100"/>
    </row>
    <row r="67" spans="1:6" x14ac:dyDescent="0.3">
      <c r="A67" s="107" t="s">
        <v>42</v>
      </c>
      <c r="B67" s="108">
        <v>20138207.009999998</v>
      </c>
      <c r="C67" s="113">
        <v>5.6983497474633729E-2</v>
      </c>
      <c r="D67" s="111">
        <v>142</v>
      </c>
      <c r="E67" s="113">
        <v>5.3363397219090565E-2</v>
      </c>
      <c r="F67" s="100"/>
    </row>
    <row r="68" spans="1:6" x14ac:dyDescent="0.3">
      <c r="A68" s="107" t="s">
        <v>43</v>
      </c>
      <c r="B68" s="108">
        <v>4455939.78</v>
      </c>
      <c r="C68" s="113">
        <v>1.2608621665010386E-2</v>
      </c>
      <c r="D68" s="111">
        <v>35</v>
      </c>
      <c r="E68" s="113">
        <v>1.3152950018789928E-2</v>
      </c>
      <c r="F68" s="100"/>
    </row>
    <row r="69" spans="1:6" x14ac:dyDescent="0.3">
      <c r="A69" s="107" t="s">
        <v>44</v>
      </c>
      <c r="B69" s="108">
        <v>5629877.7800000012</v>
      </c>
      <c r="C69" s="113">
        <v>1.5930421516663445E-2</v>
      </c>
      <c r="D69" s="111">
        <v>32</v>
      </c>
      <c r="E69" s="113">
        <v>1.2025554302893648E-2</v>
      </c>
      <c r="F69" s="100"/>
    </row>
    <row r="70" spans="1:6" x14ac:dyDescent="0.3">
      <c r="A70" s="107" t="s">
        <v>45</v>
      </c>
      <c r="B70" s="108">
        <v>3519367.84</v>
      </c>
      <c r="C70" s="113">
        <v>9.9584778487658999E-3</v>
      </c>
      <c r="D70" s="111">
        <v>36</v>
      </c>
      <c r="E70" s="113">
        <v>1.3528748590755355E-2</v>
      </c>
      <c r="F70" s="100"/>
    </row>
    <row r="71" spans="1:6" x14ac:dyDescent="0.3">
      <c r="A71" s="107" t="s">
        <v>46</v>
      </c>
      <c r="B71" s="108">
        <v>776698.65</v>
      </c>
      <c r="C71" s="113">
        <v>2.197762965632879E-3</v>
      </c>
      <c r="D71" s="111">
        <v>7</v>
      </c>
      <c r="E71" s="113">
        <v>2.6305900037579856E-3</v>
      </c>
      <c r="F71" s="100"/>
    </row>
    <row r="72" spans="1:6" x14ac:dyDescent="0.3">
      <c r="A72" s="107" t="s">
        <v>47</v>
      </c>
      <c r="B72" s="108">
        <v>284632.12</v>
      </c>
      <c r="C72" s="113">
        <v>8.0540108079957837E-4</v>
      </c>
      <c r="D72" s="111">
        <v>3</v>
      </c>
      <c r="E72" s="113">
        <v>1.1273957158962795E-3</v>
      </c>
      <c r="F72" s="100"/>
    </row>
    <row r="73" spans="1:6" x14ac:dyDescent="0.3">
      <c r="A73" s="107" t="s">
        <v>26</v>
      </c>
      <c r="B73" s="108">
        <v>3910728.89</v>
      </c>
      <c r="C73" s="113">
        <v>1.1065881372489287E-2</v>
      </c>
      <c r="D73" s="111">
        <v>31</v>
      </c>
      <c r="E73" s="113">
        <v>1.1649755730928222E-2</v>
      </c>
      <c r="F73" s="100"/>
    </row>
    <row r="74" spans="1:6" x14ac:dyDescent="0.3">
      <c r="A74" s="107" t="s">
        <v>27</v>
      </c>
      <c r="B74" s="108">
        <v>1431956.15</v>
      </c>
      <c r="C74" s="113">
        <v>4.0518934787388125E-3</v>
      </c>
      <c r="D74" s="111">
        <v>5</v>
      </c>
      <c r="E74" s="113">
        <v>1.8789928598271326E-3</v>
      </c>
      <c r="F74" s="100"/>
    </row>
    <row r="75" spans="1:6" x14ac:dyDescent="0.3">
      <c r="A75" s="107" t="s">
        <v>28</v>
      </c>
      <c r="B75" s="108">
        <v>1551033.8199999998</v>
      </c>
      <c r="C75" s="113">
        <v>4.3888381781532551E-3</v>
      </c>
      <c r="D75" s="111">
        <v>13</v>
      </c>
      <c r="E75" s="113">
        <v>4.8853814355505447E-3</v>
      </c>
      <c r="F75" s="100"/>
    </row>
    <row r="76" spans="1:6" x14ac:dyDescent="0.3">
      <c r="A76" s="107" t="s">
        <v>5</v>
      </c>
      <c r="B76" s="108">
        <v>11632816.319999998</v>
      </c>
      <c r="C76" s="113">
        <v>3.2916463668509983E-2</v>
      </c>
      <c r="D76" s="111">
        <v>80</v>
      </c>
      <c r="E76" s="113">
        <v>3.0063885757234121E-2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353404194.23999983</v>
      </c>
      <c r="C78" s="123"/>
      <c r="D78" s="124">
        <v>2661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0.65354253811632346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373499.0199999999</v>
      </c>
      <c r="C87" s="113">
        <v>1.0568607449699741E-3</v>
      </c>
      <c r="D87" s="111">
        <v>9</v>
      </c>
      <c r="E87" s="113">
        <v>3.3821871476888386E-3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347093509.04000008</v>
      </c>
      <c r="C89" s="113">
        <v>0.98214315137495412</v>
      </c>
      <c r="D89" s="111">
        <v>2596</v>
      </c>
      <c r="E89" s="113">
        <v>0.97557309282224725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5937186.1799999988</v>
      </c>
      <c r="C91" s="113">
        <v>1.6799987880075924E-2</v>
      </c>
      <c r="D91" s="111">
        <v>56</v>
      </c>
      <c r="E91" s="113">
        <v>2.1044720030063885E-2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353404194.24000007</v>
      </c>
      <c r="C93" s="123"/>
      <c r="D93" s="124">
        <v>2661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342176651.25999999</v>
      </c>
      <c r="C100" s="113">
        <v>0.96823030636593044</v>
      </c>
      <c r="D100" s="111">
        <v>2477</v>
      </c>
      <c r="E100" s="113">
        <v>0.93085306275836155</v>
      </c>
      <c r="F100" s="127"/>
    </row>
    <row r="101" spans="1:6" x14ac:dyDescent="0.3">
      <c r="A101" s="107" t="s">
        <v>7</v>
      </c>
      <c r="B101" s="108">
        <v>11227542.979999997</v>
      </c>
      <c r="C101" s="113">
        <v>3.1769693634069521E-2</v>
      </c>
      <c r="D101" s="111">
        <v>184</v>
      </c>
      <c r="E101" s="113">
        <v>6.9146937241638479E-2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353404194.24000001</v>
      </c>
      <c r="C103" s="123"/>
      <c r="D103" s="124">
        <v>2661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80444394.580000058</v>
      </c>
      <c r="C110" s="113">
        <v>0.22762716428138818</v>
      </c>
      <c r="D110" s="111">
        <v>1162</v>
      </c>
      <c r="E110" s="113">
        <v>0.43667794062382564</v>
      </c>
      <c r="F110" s="100"/>
    </row>
    <row r="111" spans="1:6" x14ac:dyDescent="0.3">
      <c r="A111" s="107" t="s">
        <v>72</v>
      </c>
      <c r="B111" s="111">
        <v>149344122.50999972</v>
      </c>
      <c r="C111" s="113">
        <v>0.42258729506922277</v>
      </c>
      <c r="D111" s="111">
        <v>1099</v>
      </c>
      <c r="E111" s="113">
        <v>0.41300263059000375</v>
      </c>
      <c r="F111" s="100"/>
    </row>
    <row r="112" spans="1:6" x14ac:dyDescent="0.3">
      <c r="A112" s="107" t="s">
        <v>73</v>
      </c>
      <c r="B112" s="111">
        <v>64458971.609999999</v>
      </c>
      <c r="C112" s="113">
        <v>0.18239447256312233</v>
      </c>
      <c r="D112" s="111">
        <v>269</v>
      </c>
      <c r="E112" s="113">
        <v>0.10108981585869974</v>
      </c>
      <c r="F112" s="100"/>
    </row>
    <row r="113" spans="1:6" x14ac:dyDescent="0.3">
      <c r="A113" s="107" t="s">
        <v>74</v>
      </c>
      <c r="B113" s="111">
        <v>25910631.539999995</v>
      </c>
      <c r="C113" s="113">
        <v>7.331727229701146E-2</v>
      </c>
      <c r="D113" s="111">
        <v>77</v>
      </c>
      <c r="E113" s="113">
        <v>2.8936490041337842E-2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4.1211768867998155E-2</v>
      </c>
      <c r="D114" s="111">
        <v>33</v>
      </c>
      <c r="E114" s="113">
        <v>1.2401352874859075E-2</v>
      </c>
      <c r="F114" s="100"/>
    </row>
    <row r="115" spans="1:6" x14ac:dyDescent="0.3">
      <c r="A115" s="107" t="s">
        <v>76</v>
      </c>
      <c r="B115" s="111">
        <v>8513815.4700000007</v>
      </c>
      <c r="C115" s="113">
        <v>2.4090872742212548E-2</v>
      </c>
      <c r="D115" s="111">
        <v>14</v>
      </c>
      <c r="E115" s="113">
        <v>5.2611800075159712E-3</v>
      </c>
      <c r="F115" s="100"/>
    </row>
    <row r="116" spans="1:6" x14ac:dyDescent="0.3">
      <c r="A116" s="107" t="s">
        <v>77</v>
      </c>
      <c r="B116" s="111">
        <v>3443974.69</v>
      </c>
      <c r="C116" s="113">
        <v>9.7451437932317437E-3</v>
      </c>
      <c r="D116" s="111">
        <v>4</v>
      </c>
      <c r="E116" s="113">
        <v>1.5031942878617061E-3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4.1646081851549697E-3</v>
      </c>
      <c r="D118" s="111">
        <v>1</v>
      </c>
      <c r="E118" s="113">
        <v>3.7579857196542651E-4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1.4861402200657715E-2</v>
      </c>
      <c r="D121" s="111">
        <v>2</v>
      </c>
      <c r="E121" s="113">
        <v>7.5159714393085303E-4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353404194.23999983</v>
      </c>
      <c r="C123" s="123"/>
      <c r="D123" s="124">
        <v>2661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132808.7915219843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232672050.53999999</v>
      </c>
      <c r="C132" s="113">
        <v>0.65837376673008685</v>
      </c>
      <c r="D132" s="111">
        <v>1593</v>
      </c>
      <c r="E132" s="113">
        <v>0.59864712514092444</v>
      </c>
      <c r="F132" s="100"/>
    </row>
    <row r="133" spans="1:6" x14ac:dyDescent="0.3">
      <c r="A133" s="107" t="s">
        <v>9</v>
      </c>
      <c r="B133" s="108">
        <v>114915541.96999986</v>
      </c>
      <c r="C133" s="113">
        <v>0.32516745370588246</v>
      </c>
      <c r="D133" s="111">
        <v>1014</v>
      </c>
      <c r="E133" s="113">
        <v>0.38105975197294251</v>
      </c>
      <c r="F133" s="100"/>
    </row>
    <row r="134" spans="1:6" x14ac:dyDescent="0.3">
      <c r="A134" s="107" t="s">
        <v>10</v>
      </c>
      <c r="B134" s="108">
        <v>5816601.7300000004</v>
      </c>
      <c r="C134" s="113">
        <v>1.6458779564030572E-2</v>
      </c>
      <c r="D134" s="111">
        <v>54</v>
      </c>
      <c r="E134" s="113">
        <v>2.0293122886133032E-2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353404194.23999989</v>
      </c>
      <c r="C136" s="113"/>
      <c r="D136" s="124">
        <v>2661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83296.790000000008</v>
      </c>
      <c r="C143" s="113">
        <v>2.3569836283106592E-4</v>
      </c>
      <c r="D143" s="111">
        <v>2</v>
      </c>
      <c r="E143" s="113">
        <v>7.5159714393085303E-4</v>
      </c>
      <c r="F143" s="100"/>
    </row>
    <row r="144" spans="1:6" x14ac:dyDescent="0.3">
      <c r="A144" s="135">
        <v>1997</v>
      </c>
      <c r="B144" s="108">
        <v>944274.35000000009</v>
      </c>
      <c r="C144" s="113">
        <v>2.6719387188674252E-3</v>
      </c>
      <c r="D144" s="111">
        <v>13</v>
      </c>
      <c r="E144" s="113">
        <v>4.8853814355505447E-3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17423.599999999999</v>
      </c>
      <c r="C147" s="113">
        <v>4.9302187930931786E-5</v>
      </c>
      <c r="D147" s="111">
        <v>1</v>
      </c>
      <c r="E147" s="113">
        <v>3.7579857196542651E-4</v>
      </c>
      <c r="F147" s="100"/>
    </row>
    <row r="148" spans="1:6" x14ac:dyDescent="0.3">
      <c r="A148" s="135">
        <v>2001</v>
      </c>
      <c r="B148" s="108">
        <v>28430246.519999996</v>
      </c>
      <c r="C148" s="113">
        <v>8.0446828258899386E-2</v>
      </c>
      <c r="D148" s="111">
        <v>242</v>
      </c>
      <c r="E148" s="113">
        <v>9.0943254415633223E-2</v>
      </c>
      <c r="F148" s="100"/>
    </row>
    <row r="149" spans="1:6" x14ac:dyDescent="0.3">
      <c r="A149" s="135">
        <v>2002</v>
      </c>
      <c r="B149" s="108">
        <v>1968661.46</v>
      </c>
      <c r="C149" s="113">
        <v>5.5705662017781947E-3</v>
      </c>
      <c r="D149" s="111">
        <v>19</v>
      </c>
      <c r="E149" s="113">
        <v>7.1401728673431038E-3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7132068.8100000005</v>
      </c>
      <c r="C151" s="113">
        <v>2.0181053100791862E-2</v>
      </c>
      <c r="D151" s="111">
        <v>68</v>
      </c>
      <c r="E151" s="113">
        <v>2.5554302893649003E-2</v>
      </c>
      <c r="F151" s="100"/>
    </row>
    <row r="152" spans="1:6" x14ac:dyDescent="0.3">
      <c r="A152" s="135">
        <v>2005</v>
      </c>
      <c r="B152" s="108">
        <v>314828222.70999998</v>
      </c>
      <c r="C152" s="113">
        <v>0.89084461316890118</v>
      </c>
      <c r="D152" s="111">
        <v>2316</v>
      </c>
      <c r="E152" s="113">
        <v>0.87034949267192785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353404194.23999995</v>
      </c>
      <c r="C154" s="113"/>
      <c r="D154" s="137">
        <v>2661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155.06956350655292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51547679.000000007</v>
      </c>
      <c r="C163" s="113">
        <v>0.14586040528141986</v>
      </c>
      <c r="D163" s="111">
        <v>425</v>
      </c>
      <c r="E163" s="113">
        <v>0.15971439308530627</v>
      </c>
      <c r="F163" s="100"/>
    </row>
    <row r="164" spans="1:6" x14ac:dyDescent="0.3">
      <c r="A164" s="107" t="s">
        <v>12</v>
      </c>
      <c r="B164" s="108">
        <v>92503920.24000001</v>
      </c>
      <c r="C164" s="113">
        <v>0.26175105374437008</v>
      </c>
      <c r="D164" s="111">
        <v>692</v>
      </c>
      <c r="E164" s="113">
        <v>0.26005261180007516</v>
      </c>
      <c r="F164" s="100"/>
    </row>
    <row r="165" spans="1:6" x14ac:dyDescent="0.3">
      <c r="A165" s="107" t="s">
        <v>13</v>
      </c>
      <c r="B165" s="108">
        <v>192622339.81999987</v>
      </c>
      <c r="C165" s="113">
        <v>0.54504825624448683</v>
      </c>
      <c r="D165" s="111">
        <v>1434</v>
      </c>
      <c r="E165" s="113">
        <v>0.53889515219842166</v>
      </c>
      <c r="F165" s="100"/>
    </row>
    <row r="166" spans="1:6" x14ac:dyDescent="0.3">
      <c r="A166" s="107" t="s">
        <v>14</v>
      </c>
      <c r="B166" s="108">
        <v>16416256.210000001</v>
      </c>
      <c r="C166" s="113">
        <v>4.6451786587602233E-2</v>
      </c>
      <c r="D166" s="111">
        <v>108</v>
      </c>
      <c r="E166" s="113">
        <v>4.0586245772266064E-2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8.8849814212097475E-4</v>
      </c>
      <c r="D167" s="111">
        <v>2</v>
      </c>
      <c r="E167" s="113">
        <v>7.5159714393085303E-4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353404194.23999989</v>
      </c>
      <c r="C171" s="123"/>
      <c r="D171" s="124">
        <v>2661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9.9976582214378915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181007321.18999994</v>
      </c>
      <c r="C180" s="113">
        <v>0.51218215329690253</v>
      </c>
      <c r="D180" s="111">
        <v>1391</v>
      </c>
      <c r="E180" s="113">
        <v>0.52273581360390831</v>
      </c>
      <c r="F180" s="97"/>
    </row>
    <row r="181" spans="1:6" x14ac:dyDescent="0.3">
      <c r="A181" s="107" t="s">
        <v>53</v>
      </c>
      <c r="B181" s="108">
        <v>172396873.04999992</v>
      </c>
      <c r="C181" s="113">
        <v>0.48781784670309741</v>
      </c>
      <c r="D181" s="111">
        <v>1270</v>
      </c>
      <c r="E181" s="113">
        <v>0.47726418639609169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353404194.23999989</v>
      </c>
      <c r="C183" s="123"/>
      <c r="D183" s="124">
        <v>2661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11190963.310000001</v>
      </c>
      <c r="C190" s="113">
        <v>3.1666187024368235E-2</v>
      </c>
      <c r="D190" s="111">
        <v>139</v>
      </c>
      <c r="E190" s="113">
        <v>5.2236001503194289E-2</v>
      </c>
      <c r="F190" s="113">
        <v>0.81227753403337144</v>
      </c>
    </row>
    <row r="191" spans="1:6" x14ac:dyDescent="0.3">
      <c r="A191" s="107" t="s">
        <v>55</v>
      </c>
      <c r="B191" s="108">
        <v>53596516.040000007</v>
      </c>
      <c r="C191" s="113">
        <v>0.15165783800404509</v>
      </c>
      <c r="D191" s="111">
        <v>439</v>
      </c>
      <c r="E191" s="113">
        <v>0.16497557309282224</v>
      </c>
      <c r="F191" s="113">
        <v>0.80323120012053639</v>
      </c>
    </row>
    <row r="192" spans="1:6" x14ac:dyDescent="0.3">
      <c r="A192" s="107" t="s">
        <v>56</v>
      </c>
      <c r="B192" s="108">
        <v>58267447.329999991</v>
      </c>
      <c r="C192" s="113">
        <v>0.1648748042034556</v>
      </c>
      <c r="D192" s="111">
        <v>464</v>
      </c>
      <c r="E192" s="113">
        <v>0.1743705373919579</v>
      </c>
      <c r="F192" s="113">
        <v>0.79609264507369459</v>
      </c>
    </row>
    <row r="193" spans="1:6" x14ac:dyDescent="0.3">
      <c r="A193" s="107" t="s">
        <v>57</v>
      </c>
      <c r="B193" s="108">
        <v>17114684.079999998</v>
      </c>
      <c r="C193" s="113">
        <v>4.8428072894848725E-2</v>
      </c>
      <c r="D193" s="111">
        <v>147</v>
      </c>
      <c r="E193" s="113">
        <v>5.5242390078917701E-2</v>
      </c>
      <c r="F193" s="113">
        <v>0.79964075505712773</v>
      </c>
    </row>
    <row r="194" spans="1:6" x14ac:dyDescent="0.3">
      <c r="A194" s="107" t="s">
        <v>58</v>
      </c>
      <c r="B194" s="108">
        <v>17323508.480000004</v>
      </c>
      <c r="C194" s="113">
        <v>4.9018966844053505E-2</v>
      </c>
      <c r="D194" s="111">
        <v>133</v>
      </c>
      <c r="E194" s="113">
        <v>4.998121007140173E-2</v>
      </c>
      <c r="F194" s="113">
        <v>0.7694108499562653</v>
      </c>
    </row>
    <row r="195" spans="1:6" x14ac:dyDescent="0.3">
      <c r="A195" s="107" t="s">
        <v>59</v>
      </c>
      <c r="B195" s="108">
        <v>14088400.190000001</v>
      </c>
      <c r="C195" s="113">
        <v>3.9864835844116896E-2</v>
      </c>
      <c r="D195" s="111">
        <v>112</v>
      </c>
      <c r="E195" s="113">
        <v>4.208944006012777E-2</v>
      </c>
      <c r="F195" s="113">
        <v>0.79347604150874151</v>
      </c>
    </row>
    <row r="196" spans="1:6" x14ac:dyDescent="0.3">
      <c r="A196" s="107" t="s">
        <v>29</v>
      </c>
      <c r="B196" s="108">
        <v>81222602.289999947</v>
      </c>
      <c r="C196" s="113">
        <v>0.22982919731518789</v>
      </c>
      <c r="D196" s="111">
        <v>594</v>
      </c>
      <c r="E196" s="113">
        <v>0.22322435174746336</v>
      </c>
      <c r="F196" s="113">
        <v>0.77649840449843344</v>
      </c>
    </row>
    <row r="197" spans="1:6" x14ac:dyDescent="0.3">
      <c r="A197" s="107" t="s">
        <v>60</v>
      </c>
      <c r="B197" s="108">
        <v>35698006.430000007</v>
      </c>
      <c r="C197" s="113">
        <v>0.10101183577282948</v>
      </c>
      <c r="D197" s="111">
        <v>244</v>
      </c>
      <c r="E197" s="113">
        <v>9.169485155956407E-2</v>
      </c>
      <c r="F197" s="113">
        <v>0.78628402105902051</v>
      </c>
    </row>
    <row r="198" spans="1:6" x14ac:dyDescent="0.3">
      <c r="A198" s="107" t="s">
        <v>61</v>
      </c>
      <c r="B198" s="108">
        <v>43695929.509999983</v>
      </c>
      <c r="C198" s="113">
        <v>0.12364292847165724</v>
      </c>
      <c r="D198" s="111">
        <v>206</v>
      </c>
      <c r="E198" s="113">
        <v>7.7414505824877869E-2</v>
      </c>
      <c r="F198" s="113">
        <v>0.74663311912643526</v>
      </c>
    </row>
    <row r="199" spans="1:6" x14ac:dyDescent="0.3">
      <c r="A199" s="107" t="s">
        <v>62</v>
      </c>
      <c r="B199" s="108">
        <v>15089063.360000003</v>
      </c>
      <c r="C199" s="113">
        <v>4.269633356346892E-2</v>
      </c>
      <c r="D199" s="111">
        <v>126</v>
      </c>
      <c r="E199" s="113">
        <v>4.7350620067643741E-2</v>
      </c>
      <c r="F199" s="113">
        <v>0.80197364014413319</v>
      </c>
    </row>
    <row r="200" spans="1:6" x14ac:dyDescent="0.3">
      <c r="A200" s="107" t="s">
        <v>63</v>
      </c>
      <c r="B200" s="108">
        <v>5816601.7300000004</v>
      </c>
      <c r="C200" s="113">
        <v>1.6458779564030565E-2</v>
      </c>
      <c r="D200" s="111">
        <v>54</v>
      </c>
      <c r="E200" s="113">
        <v>2.0293122886133032E-2</v>
      </c>
      <c r="F200" s="113">
        <v>0.78680833281535134</v>
      </c>
    </row>
    <row r="201" spans="1:6" x14ac:dyDescent="0.3">
      <c r="A201" s="107" t="s">
        <v>4</v>
      </c>
      <c r="B201" s="108">
        <v>300471.49</v>
      </c>
      <c r="C201" s="113">
        <v>8.5022049793768734E-4</v>
      </c>
      <c r="D201" s="111">
        <v>3</v>
      </c>
      <c r="E201" s="113">
        <v>1.1273957158962795E-3</v>
      </c>
      <c r="F201" s="113">
        <v>0.8173502271387002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353404194.24000001</v>
      </c>
      <c r="C203" s="123"/>
      <c r="D203" s="124">
        <v>2661</v>
      </c>
      <c r="E203" s="123"/>
      <c r="F203" s="142">
        <v>0.7849334820134668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24781184.59999999</v>
      </c>
      <c r="C210" s="113">
        <v>7.0121365291920854E-2</v>
      </c>
      <c r="D210" s="111">
        <v>180</v>
      </c>
      <c r="E210" s="113">
        <v>6.7643742953776773E-2</v>
      </c>
      <c r="F210" s="100"/>
    </row>
    <row r="211" spans="1:6" x14ac:dyDescent="0.3">
      <c r="A211" s="107" t="s">
        <v>351</v>
      </c>
      <c r="B211" s="108">
        <v>245996993.13</v>
      </c>
      <c r="C211" s="113">
        <v>0.69607830676435389</v>
      </c>
      <c r="D211" s="111">
        <v>1895</v>
      </c>
      <c r="E211" s="113">
        <v>0.71213829387448324</v>
      </c>
      <c r="F211" s="100"/>
    </row>
    <row r="212" spans="1:6" x14ac:dyDescent="0.3">
      <c r="A212" s="107" t="s">
        <v>323</v>
      </c>
      <c r="B212" s="108">
        <v>69378160.039999992</v>
      </c>
      <c r="C212" s="113">
        <v>0.1963139124287944</v>
      </c>
      <c r="D212" s="111">
        <v>461</v>
      </c>
      <c r="E212" s="113">
        <v>0.17324314167606164</v>
      </c>
      <c r="F212" s="100"/>
    </row>
    <row r="213" spans="1:6" x14ac:dyDescent="0.3">
      <c r="A213" s="107" t="s">
        <v>324</v>
      </c>
      <c r="B213" s="108">
        <v>5613263.8799999999</v>
      </c>
      <c r="C213" s="113">
        <v>1.5883410473017709E-2</v>
      </c>
      <c r="D213" s="111">
        <v>52</v>
      </c>
      <c r="E213" s="113">
        <v>1.9541525742202179E-2</v>
      </c>
      <c r="F213" s="100"/>
    </row>
    <row r="214" spans="1:6" x14ac:dyDescent="0.3">
      <c r="A214" s="107" t="s">
        <v>325</v>
      </c>
      <c r="B214" s="108">
        <v>3309256.1900000004</v>
      </c>
      <c r="C214" s="113">
        <v>9.3639414696721317E-3</v>
      </c>
      <c r="D214" s="111">
        <v>31</v>
      </c>
      <c r="E214" s="113">
        <v>1.1649755730928222E-2</v>
      </c>
      <c r="F214" s="100"/>
    </row>
    <row r="215" spans="1:6" x14ac:dyDescent="0.3">
      <c r="A215" s="107" t="s">
        <v>40</v>
      </c>
      <c r="B215" s="108">
        <v>3951837.38</v>
      </c>
      <c r="C215" s="113">
        <v>1.1182202827271122E-2</v>
      </c>
      <c r="D215" s="111">
        <v>33</v>
      </c>
      <c r="E215" s="113">
        <v>1.2401352874859075E-2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260621.12</v>
      </c>
      <c r="C220" s="113">
        <v>7.3745904617931578E-4</v>
      </c>
      <c r="D220" s="111">
        <v>8</v>
      </c>
      <c r="E220" s="113">
        <v>3.0063885757234121E-3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112877.9</v>
      </c>
      <c r="C222" s="113">
        <v>3.1940169879065894E-4</v>
      </c>
      <c r="D222" s="111">
        <v>1</v>
      </c>
      <c r="E222" s="113">
        <v>3.7579857196542651E-4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353404194.23999995</v>
      </c>
      <c r="C225" s="123"/>
      <c r="D225" s="124">
        <v>2661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2.2748119263818499E-2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343050163.43000001</v>
      </c>
      <c r="C234" s="113">
        <v>0.99769787451497671</v>
      </c>
      <c r="D234" s="111">
        <v>2597</v>
      </c>
      <c r="E234" s="113">
        <v>0.99846212995001926</v>
      </c>
      <c r="F234" s="100"/>
    </row>
    <row r="235" spans="1:6" x14ac:dyDescent="0.3">
      <c r="A235" s="107" t="s">
        <v>65</v>
      </c>
      <c r="B235" s="108">
        <v>726656.41</v>
      </c>
      <c r="C235" s="113">
        <v>2.113345606691768E-3</v>
      </c>
      <c r="D235" s="111">
        <v>3</v>
      </c>
      <c r="E235" s="113">
        <v>1.1534025374855825E-3</v>
      </c>
      <c r="F235" s="100"/>
    </row>
    <row r="236" spans="1:6" x14ac:dyDescent="0.3">
      <c r="A236" s="107" t="s">
        <v>66</v>
      </c>
      <c r="B236" s="108">
        <v>64910.400000000001</v>
      </c>
      <c r="C236" s="113">
        <v>1.8877987833150104E-4</v>
      </c>
      <c r="D236" s="111">
        <v>1</v>
      </c>
      <c r="E236" s="113">
        <v>3.8446751249519417E-4</v>
      </c>
      <c r="F236" s="100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00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00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00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00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00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343841730.24000001</v>
      </c>
      <c r="C243" s="123"/>
      <c r="D243" s="124">
        <v>2601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0.61997576571718738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9471412.3599999994</v>
      </c>
      <c r="C252" s="113">
        <v>0.990478224022595</v>
      </c>
      <c r="D252" s="111">
        <v>59</v>
      </c>
      <c r="E252" s="113">
        <v>0.98333333333333328</v>
      </c>
      <c r="F252" s="100"/>
    </row>
    <row r="253" spans="1:6" x14ac:dyDescent="0.3">
      <c r="A253" s="107" t="s">
        <v>65</v>
      </c>
      <c r="B253" s="108">
        <v>0</v>
      </c>
      <c r="C253" s="113">
        <v>0</v>
      </c>
      <c r="D253" s="111">
        <v>0</v>
      </c>
      <c r="E253" s="113">
        <v>0</v>
      </c>
      <c r="F253" s="100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00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00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00"/>
    </row>
    <row r="257" spans="1:6" x14ac:dyDescent="0.3">
      <c r="A257" s="107" t="s">
        <v>69</v>
      </c>
      <c r="B257" s="108">
        <v>91051.64</v>
      </c>
      <c r="C257" s="113">
        <v>9.5217759774049865E-3</v>
      </c>
      <c r="D257" s="111">
        <v>1</v>
      </c>
      <c r="E257" s="113">
        <v>1.6666666666666666E-2</v>
      </c>
      <c r="F257" s="100"/>
    </row>
    <row r="258" spans="1:6" x14ac:dyDescent="0.3">
      <c r="A258" s="107" t="s">
        <v>172</v>
      </c>
      <c r="B258" s="108">
        <v>0</v>
      </c>
      <c r="C258" s="113">
        <v>0</v>
      </c>
      <c r="D258" s="111">
        <v>0</v>
      </c>
      <c r="E258" s="113">
        <v>0</v>
      </c>
      <c r="F258" s="100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00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9562464</v>
      </c>
      <c r="C261" s="123"/>
      <c r="D261" s="124">
        <v>60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1.7213570188318101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276066407.8299998</v>
      </c>
      <c r="C271" s="113">
        <v>0.78116336005486331</v>
      </c>
      <c r="D271" s="111">
        <v>2023</v>
      </c>
      <c r="E271" s="113">
        <v>0.76024051108605784</v>
      </c>
      <c r="F271" s="100"/>
    </row>
    <row r="272" spans="1:6" x14ac:dyDescent="0.3">
      <c r="A272" s="107" t="s">
        <v>555</v>
      </c>
      <c r="B272" s="108">
        <v>77337786.409999996</v>
      </c>
      <c r="C272" s="113">
        <v>0.21883663994513675</v>
      </c>
      <c r="D272" s="111">
        <v>638</v>
      </c>
      <c r="E272" s="113">
        <v>0.23975948891394214</v>
      </c>
      <c r="F272" s="100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353404194.23999977</v>
      </c>
      <c r="C274" s="113"/>
      <c r="D274" s="137">
        <v>2661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28934485.570000011</v>
      </c>
      <c r="C282" s="113">
        <v>8.1873633764375564E-2</v>
      </c>
      <c r="D282" s="111">
        <v>231</v>
      </c>
      <c r="E282" s="113">
        <v>8.6809470124013535E-2</v>
      </c>
      <c r="F282" s="100"/>
    </row>
    <row r="283" spans="1:6" x14ac:dyDescent="0.3">
      <c r="A283" s="107" t="s">
        <v>39</v>
      </c>
      <c r="B283" s="108">
        <v>324469708.67000008</v>
      </c>
      <c r="C283" s="113">
        <v>0.91812636623562449</v>
      </c>
      <c r="D283" s="111">
        <v>2430</v>
      </c>
      <c r="E283" s="113">
        <v>0.91319052987598648</v>
      </c>
      <c r="F283" s="100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353404194.24000007</v>
      </c>
      <c r="C285" s="113"/>
      <c r="D285" s="137">
        <v>2661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19102577.930000007</v>
      </c>
      <c r="C294" s="113">
        <v>6.9195589858811288E-2</v>
      </c>
      <c r="D294" s="111">
        <v>119</v>
      </c>
      <c r="E294" s="113">
        <v>5.8823529411764705E-2</v>
      </c>
      <c r="F294" s="100"/>
    </row>
    <row r="295" spans="1:6" x14ac:dyDescent="0.3">
      <c r="A295" s="107" t="s">
        <v>83</v>
      </c>
      <c r="B295" s="108">
        <v>42759256.399999984</v>
      </c>
      <c r="C295" s="113">
        <v>0.15488757482703536</v>
      </c>
      <c r="D295" s="111">
        <v>334</v>
      </c>
      <c r="E295" s="113">
        <v>0.16510133465150767</v>
      </c>
      <c r="F295" s="100"/>
    </row>
    <row r="296" spans="1:6" x14ac:dyDescent="0.3">
      <c r="A296" s="107" t="s">
        <v>84</v>
      </c>
      <c r="B296" s="108">
        <v>69353724.799999967</v>
      </c>
      <c r="C296" s="113">
        <v>0.25122116575192865</v>
      </c>
      <c r="D296" s="111">
        <v>538</v>
      </c>
      <c r="E296" s="113">
        <v>0.26594167078596143</v>
      </c>
      <c r="F296" s="100"/>
    </row>
    <row r="297" spans="1:6" x14ac:dyDescent="0.3">
      <c r="A297" s="107" t="s">
        <v>85</v>
      </c>
      <c r="B297" s="108">
        <v>89069886.169999972</v>
      </c>
      <c r="C297" s="113">
        <v>0.32263934924255133</v>
      </c>
      <c r="D297" s="111">
        <v>681</v>
      </c>
      <c r="E297" s="113">
        <v>0.33662876915472073</v>
      </c>
      <c r="F297" s="100"/>
    </row>
    <row r="298" spans="1:6" x14ac:dyDescent="0.3">
      <c r="A298" s="107" t="s">
        <v>86</v>
      </c>
      <c r="B298" s="108">
        <v>32284360.409999993</v>
      </c>
      <c r="C298" s="113">
        <v>0.11694418261087566</v>
      </c>
      <c r="D298" s="111">
        <v>198</v>
      </c>
      <c r="E298" s="113">
        <v>9.7874443895205138E-2</v>
      </c>
      <c r="F298" s="100"/>
    </row>
    <row r="299" spans="1:6" x14ac:dyDescent="0.3">
      <c r="A299" s="107" t="s">
        <v>87</v>
      </c>
      <c r="B299" s="108">
        <v>12625867.18</v>
      </c>
      <c r="C299" s="113">
        <v>4.5734891395315766E-2</v>
      </c>
      <c r="D299" s="111">
        <v>81</v>
      </c>
      <c r="E299" s="113">
        <v>4.003954522985665E-2</v>
      </c>
      <c r="F299" s="100"/>
    </row>
    <row r="300" spans="1:6" x14ac:dyDescent="0.3">
      <c r="A300" s="107" t="s">
        <v>88</v>
      </c>
      <c r="B300" s="108">
        <v>6114108.9799999995</v>
      </c>
      <c r="C300" s="113">
        <v>2.2147239963237506E-2</v>
      </c>
      <c r="D300" s="111">
        <v>32</v>
      </c>
      <c r="E300" s="113">
        <v>1.5818091942659415E-2</v>
      </c>
      <c r="F300" s="100"/>
    </row>
    <row r="301" spans="1:6" x14ac:dyDescent="0.3">
      <c r="A301" s="107" t="s">
        <v>89</v>
      </c>
      <c r="B301" s="108">
        <v>1361700.37</v>
      </c>
      <c r="C301" s="113">
        <v>4.9325101909484291E-3</v>
      </c>
      <c r="D301" s="111">
        <v>10</v>
      </c>
      <c r="E301" s="113">
        <v>4.9431537320810681E-3</v>
      </c>
      <c r="F301" s="100"/>
    </row>
    <row r="302" spans="1:6" x14ac:dyDescent="0.3">
      <c r="A302" s="107" t="s">
        <v>1</v>
      </c>
      <c r="B302" s="108">
        <v>291942.18000000005</v>
      </c>
      <c r="C302" s="113">
        <v>1.0575070769920558E-3</v>
      </c>
      <c r="D302" s="111">
        <v>6</v>
      </c>
      <c r="E302" s="113">
        <v>2.9658922392486408E-3</v>
      </c>
      <c r="F302" s="100"/>
    </row>
    <row r="303" spans="1:6" x14ac:dyDescent="0.3">
      <c r="A303" s="107" t="s">
        <v>70</v>
      </c>
      <c r="B303" s="108">
        <v>959800.35000000009</v>
      </c>
      <c r="C303" s="113">
        <v>3.4767009776540407E-3</v>
      </c>
      <c r="D303" s="111">
        <v>6</v>
      </c>
      <c r="E303" s="113">
        <v>2.9658922392486408E-3</v>
      </c>
      <c r="F303" s="100"/>
    </row>
    <row r="304" spans="1:6" x14ac:dyDescent="0.3">
      <c r="A304" s="107" t="s">
        <v>82</v>
      </c>
      <c r="B304" s="108">
        <v>2143183.06</v>
      </c>
      <c r="C304" s="113">
        <v>7.763288104649658E-3</v>
      </c>
      <c r="D304" s="111">
        <v>18</v>
      </c>
      <c r="E304" s="113">
        <v>8.8976767177459219E-3</v>
      </c>
      <c r="F304" s="100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276066407.82999998</v>
      </c>
      <c r="C306" s="113"/>
      <c r="D306" s="124">
        <v>2023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129">
        <v>1.7183680072986633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147"/>
      <c r="C315" s="147"/>
      <c r="D315" s="147"/>
      <c r="E315" s="147"/>
      <c r="F315" s="100"/>
    </row>
    <row r="316" spans="1:6" ht="15.6" x14ac:dyDescent="0.3">
      <c r="A316" s="148"/>
      <c r="B316" s="148"/>
      <c r="C316" s="148"/>
      <c r="D316" s="148"/>
      <c r="E316" s="148"/>
      <c r="F316" s="100"/>
    </row>
    <row r="317" spans="1:6" ht="21.6" x14ac:dyDescent="0.3">
      <c r="A317" s="117" t="s">
        <v>90</v>
      </c>
      <c r="B317" s="118" t="s">
        <v>112</v>
      </c>
      <c r="C317" s="141" t="s">
        <v>113</v>
      </c>
      <c r="D317" s="120" t="s">
        <v>114</v>
      </c>
      <c r="E317" s="141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209516202.32999986</v>
      </c>
      <c r="C319" s="113">
        <v>0.59285148774356533</v>
      </c>
      <c r="D319" s="111">
        <v>1565</v>
      </c>
      <c r="E319" s="113">
        <v>0.58812476512589251</v>
      </c>
      <c r="F319" s="100"/>
    </row>
    <row r="320" spans="1:6" x14ac:dyDescent="0.3">
      <c r="A320" s="107" t="s">
        <v>181</v>
      </c>
      <c r="B320" s="108">
        <v>115470314.22999994</v>
      </c>
      <c r="C320" s="113">
        <v>0.3267372490536517</v>
      </c>
      <c r="D320" s="111">
        <v>850</v>
      </c>
      <c r="E320" s="113">
        <v>0.31942878617061254</v>
      </c>
      <c r="F320" s="100"/>
    </row>
    <row r="321" spans="1:6" x14ac:dyDescent="0.3">
      <c r="A321" s="107" t="s">
        <v>182</v>
      </c>
      <c r="B321" s="108">
        <v>22630106.979999997</v>
      </c>
      <c r="C321" s="113">
        <v>6.4034630456682395E-2</v>
      </c>
      <c r="D321" s="111">
        <v>190</v>
      </c>
      <c r="E321" s="113">
        <v>7.1401728673431045E-2</v>
      </c>
      <c r="F321" s="100"/>
    </row>
    <row r="322" spans="1:6" x14ac:dyDescent="0.3">
      <c r="A322" s="107" t="s">
        <v>183</v>
      </c>
      <c r="B322" s="108">
        <v>1714123.85</v>
      </c>
      <c r="C322" s="113">
        <v>4.8503211844620146E-3</v>
      </c>
      <c r="D322" s="111">
        <v>22</v>
      </c>
      <c r="E322" s="113">
        <v>8.2675685832393833E-3</v>
      </c>
      <c r="F322" s="100"/>
    </row>
    <row r="323" spans="1:6" x14ac:dyDescent="0.3">
      <c r="A323" s="107" t="s">
        <v>184</v>
      </c>
      <c r="B323" s="108">
        <v>4073446.8499999996</v>
      </c>
      <c r="C323" s="113">
        <v>1.152631156163836E-2</v>
      </c>
      <c r="D323" s="111">
        <v>34</v>
      </c>
      <c r="E323" s="113">
        <v>1.2777151446824501E-2</v>
      </c>
      <c r="F323" s="100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00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00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353404194.23999989</v>
      </c>
      <c r="C327" s="121"/>
      <c r="D327" s="124">
        <v>2661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</sheetData>
  <mergeCells count="1">
    <mergeCell ref="A1:E1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596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351683834.15000033</v>
      </c>
      <c r="C6" s="108">
        <v>30971198.849999998</v>
      </c>
      <c r="D6" s="108">
        <v>210751509.62000006</v>
      </c>
      <c r="E6" s="108">
        <v>109961125.68000005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2647</v>
      </c>
      <c r="C7" s="111">
        <v>273</v>
      </c>
      <c r="D7" s="111">
        <v>1493</v>
      </c>
      <c r="E7" s="111">
        <v>881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0.78522556430294166</v>
      </c>
      <c r="C8" s="113">
        <v>0.76837621605544992</v>
      </c>
      <c r="D8" s="113">
        <v>0.79383201020046235</v>
      </c>
      <c r="E8" s="113">
        <v>0.77347616702904065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6.3957831325301209E-3</v>
      </c>
      <c r="E9" s="113">
        <v>3.9869040000000001E-2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13.004171300188391</v>
      </c>
      <c r="C11" s="108">
        <v>16.604782569212738</v>
      </c>
      <c r="D11" s="108">
        <v>12.6403087102433</v>
      </c>
      <c r="E11" s="108">
        <v>12.687417017673203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12.413415468856947</v>
      </c>
      <c r="C12" s="108">
        <v>15.835728952772074</v>
      </c>
      <c r="D12" s="108">
        <v>12.413415468856947</v>
      </c>
      <c r="E12" s="108">
        <v>12.413415468856947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21.664613278576319</v>
      </c>
      <c r="C13" s="108">
        <v>21.664613278576319</v>
      </c>
      <c r="D13" s="108">
        <v>12.9637234770705</v>
      </c>
      <c r="E13" s="108">
        <v>13.210130047912388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132861.28981866277</v>
      </c>
      <c r="C14" s="108">
        <v>113447.61483516483</v>
      </c>
      <c r="D14" s="108">
        <v>141159.75192230413</v>
      </c>
      <c r="E14" s="108">
        <v>126496.38113161136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1061.7</v>
      </c>
      <c r="E15" s="108">
        <v>4105.22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9.935053322280103</v>
      </c>
      <c r="C17" s="108">
        <v>6.9032976313357439</v>
      </c>
      <c r="D17" s="108">
        <v>10.347670024628131</v>
      </c>
      <c r="E17" s="108">
        <v>9.9981439410027466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0.16666666666666666</v>
      </c>
      <c r="D18" s="108">
        <v>0.41666666666666669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20.75</v>
      </c>
      <c r="C19" s="108">
        <v>20.75</v>
      </c>
      <c r="D19" s="108">
        <v>17.583333333333332</v>
      </c>
      <c r="E19" s="108">
        <v>17.583333333333332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0.78152357211497836</v>
      </c>
      <c r="C20" s="113">
        <v>0.95112269572348218</v>
      </c>
      <c r="D20" s="113">
        <v>0.94656543262581971</v>
      </c>
      <c r="E20" s="113">
        <v>0.41743572572710314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0.21847642788502036</v>
      </c>
      <c r="C21" s="113">
        <v>4.8877304276518187E-2</v>
      </c>
      <c r="D21" s="113">
        <v>5.3434567374179821E-2</v>
      </c>
      <c r="E21" s="113">
        <v>0.58256427427289659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0.35233321795834921</v>
      </c>
      <c r="C23" s="113">
        <v>0.30461421547458117</v>
      </c>
      <c r="D23" s="113">
        <v>0.27002474522061248</v>
      </c>
      <c r="E23" s="113">
        <v>0.52352598706135767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1.7167847165795309</v>
      </c>
      <c r="C24" s="108">
        <v>2.1132754751173253</v>
      </c>
      <c r="D24" s="108">
        <v>1.7028879380106814</v>
      </c>
      <c r="E24" s="108">
        <v>1.5227326273689379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1896982.69</v>
      </c>
      <c r="C31" s="113">
        <v>5.3940002519163284E-3</v>
      </c>
      <c r="D31" s="111">
        <v>59</v>
      </c>
      <c r="E31" s="113">
        <v>2.2289384208537967E-2</v>
      </c>
      <c r="F31" s="100"/>
    </row>
    <row r="32" spans="1:11" x14ac:dyDescent="0.3">
      <c r="A32" s="107" t="s">
        <v>19</v>
      </c>
      <c r="B32" s="108">
        <v>11280184.789999995</v>
      </c>
      <c r="C32" s="113">
        <v>3.2074789042446518E-2</v>
      </c>
      <c r="D32" s="111">
        <v>137</v>
      </c>
      <c r="E32" s="113">
        <v>5.1756705704571214E-2</v>
      </c>
      <c r="F32" s="100"/>
    </row>
    <row r="33" spans="1:6" x14ac:dyDescent="0.3">
      <c r="A33" s="107" t="s">
        <v>20</v>
      </c>
      <c r="B33" s="108">
        <v>5573581.4399999995</v>
      </c>
      <c r="C33" s="113">
        <v>1.5848273075932059E-2</v>
      </c>
      <c r="D33" s="111">
        <v>54</v>
      </c>
      <c r="E33" s="113">
        <v>2.0400453343407631E-2</v>
      </c>
      <c r="F33" s="100"/>
    </row>
    <row r="34" spans="1:6" x14ac:dyDescent="0.3">
      <c r="A34" s="107" t="s">
        <v>21</v>
      </c>
      <c r="B34" s="108">
        <v>6122174.0099999998</v>
      </c>
      <c r="C34" s="113">
        <v>1.740817579743735E-2</v>
      </c>
      <c r="D34" s="111">
        <v>52</v>
      </c>
      <c r="E34" s="113">
        <v>1.9644880997355497E-2</v>
      </c>
      <c r="F34" s="100"/>
    </row>
    <row r="35" spans="1:6" x14ac:dyDescent="0.3">
      <c r="A35" s="107" t="s">
        <v>22</v>
      </c>
      <c r="B35" s="108">
        <v>9783176.5400000028</v>
      </c>
      <c r="C35" s="113">
        <v>2.7818101345617411E-2</v>
      </c>
      <c r="D35" s="111">
        <v>69</v>
      </c>
      <c r="E35" s="113">
        <v>2.6067245938798639E-2</v>
      </c>
      <c r="F35" s="100"/>
    </row>
    <row r="36" spans="1:6" x14ac:dyDescent="0.3">
      <c r="A36" s="107" t="s">
        <v>23</v>
      </c>
      <c r="B36" s="108">
        <v>15502760.430000003</v>
      </c>
      <c r="C36" s="113">
        <v>4.4081526998445364E-2</v>
      </c>
      <c r="D36" s="111">
        <v>106</v>
      </c>
      <c r="E36" s="113">
        <v>4.0045334340763128E-2</v>
      </c>
      <c r="F36" s="100"/>
    </row>
    <row r="37" spans="1:6" x14ac:dyDescent="0.3">
      <c r="A37" s="107" t="s">
        <v>24</v>
      </c>
      <c r="B37" s="108">
        <v>30098462.66</v>
      </c>
      <c r="C37" s="113">
        <v>8.5583867489235882E-2</v>
      </c>
      <c r="D37" s="111">
        <v>184</v>
      </c>
      <c r="E37" s="113">
        <v>6.9512655836796375E-2</v>
      </c>
      <c r="F37" s="100"/>
    </row>
    <row r="38" spans="1:6" x14ac:dyDescent="0.3">
      <c r="A38" s="107" t="s">
        <v>25</v>
      </c>
      <c r="B38" s="108">
        <v>50727000.29999999</v>
      </c>
      <c r="C38" s="113">
        <v>0.14424035276629732</v>
      </c>
      <c r="D38" s="111">
        <v>315</v>
      </c>
      <c r="E38" s="113">
        <v>0.11900264450321119</v>
      </c>
      <c r="F38" s="100"/>
    </row>
    <row r="39" spans="1:6" x14ac:dyDescent="0.3">
      <c r="A39" s="107" t="s">
        <v>42</v>
      </c>
      <c r="B39" s="108">
        <v>97470230.470000029</v>
      </c>
      <c r="C39" s="113">
        <v>0.27715300222877776</v>
      </c>
      <c r="D39" s="111">
        <v>661</v>
      </c>
      <c r="E39" s="113">
        <v>0.24971666037023044</v>
      </c>
      <c r="F39" s="100"/>
    </row>
    <row r="40" spans="1:6" x14ac:dyDescent="0.3">
      <c r="A40" s="107" t="s">
        <v>43</v>
      </c>
      <c r="B40" s="108">
        <v>101358615.03999992</v>
      </c>
      <c r="C40" s="113">
        <v>0.28820948021389153</v>
      </c>
      <c r="D40" s="111">
        <v>823</v>
      </c>
      <c r="E40" s="113">
        <v>0.31091802040045335</v>
      </c>
      <c r="F40" s="100"/>
    </row>
    <row r="41" spans="1:6" x14ac:dyDescent="0.3">
      <c r="A41" s="107" t="s">
        <v>44</v>
      </c>
      <c r="B41" s="108">
        <v>15379610.690000005</v>
      </c>
      <c r="C41" s="113">
        <v>4.3731355258826897E-2</v>
      </c>
      <c r="D41" s="111">
        <v>130</v>
      </c>
      <c r="E41" s="113">
        <v>4.911220249338874E-2</v>
      </c>
      <c r="F41" s="100"/>
    </row>
    <row r="42" spans="1:6" x14ac:dyDescent="0.3">
      <c r="A42" s="107" t="s">
        <v>45</v>
      </c>
      <c r="B42" s="108">
        <v>4577776.1500000004</v>
      </c>
      <c r="C42" s="113">
        <v>1.3016737493960245E-2</v>
      </c>
      <c r="D42" s="111">
        <v>40</v>
      </c>
      <c r="E42" s="113">
        <v>1.5111446921042691E-2</v>
      </c>
      <c r="F42" s="100"/>
    </row>
    <row r="43" spans="1:6" x14ac:dyDescent="0.3">
      <c r="A43" s="107" t="s">
        <v>46</v>
      </c>
      <c r="B43" s="108">
        <v>1041253.23</v>
      </c>
      <c r="C43" s="113">
        <v>2.9607651216515271E-3</v>
      </c>
      <c r="D43" s="111">
        <v>10</v>
      </c>
      <c r="E43" s="113">
        <v>3.7778617302606727E-3</v>
      </c>
      <c r="F43" s="100"/>
    </row>
    <row r="44" spans="1:6" x14ac:dyDescent="0.3">
      <c r="A44" s="107" t="s">
        <v>47</v>
      </c>
      <c r="B44" s="108">
        <v>590119.76</v>
      </c>
      <c r="C44" s="113">
        <v>1.6779837532944508E-3</v>
      </c>
      <c r="D44" s="111">
        <v>4</v>
      </c>
      <c r="E44" s="113">
        <v>1.5111446921042689E-3</v>
      </c>
      <c r="F44" s="100"/>
    </row>
    <row r="45" spans="1:6" x14ac:dyDescent="0.3">
      <c r="A45" s="107" t="s">
        <v>26</v>
      </c>
      <c r="B45" s="108">
        <v>92859</v>
      </c>
      <c r="C45" s="113">
        <v>2.6404113861086331E-4</v>
      </c>
      <c r="D45" s="111">
        <v>1</v>
      </c>
      <c r="E45" s="113">
        <v>3.7778617302606723E-4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5.3754802365856783E-4</v>
      </c>
      <c r="D48" s="111">
        <v>2</v>
      </c>
      <c r="E48" s="113">
        <v>7.5557234605213447E-4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351683834.14999992</v>
      </c>
      <c r="C50" s="123"/>
      <c r="D50" s="124">
        <v>2647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0.78522556430294266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595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5282257.0999999987</v>
      </c>
      <c r="C59" s="113">
        <v>1.5019903069377408E-2</v>
      </c>
      <c r="D59" s="111">
        <v>102</v>
      </c>
      <c r="E59" s="113">
        <v>3.8534189648658859E-2</v>
      </c>
      <c r="F59" s="100"/>
    </row>
    <row r="60" spans="1:6" x14ac:dyDescent="0.3">
      <c r="A60" s="107" t="s">
        <v>19</v>
      </c>
      <c r="B60" s="108">
        <v>67036743.669999957</v>
      </c>
      <c r="C60" s="113">
        <v>0.19061650596486474</v>
      </c>
      <c r="D60" s="111">
        <v>463</v>
      </c>
      <c r="E60" s="113">
        <v>0.17491499811106914</v>
      </c>
      <c r="F60" s="100"/>
    </row>
    <row r="61" spans="1:6" x14ac:dyDescent="0.3">
      <c r="A61" s="107" t="s">
        <v>20</v>
      </c>
      <c r="B61" s="108">
        <v>26829278.149999999</v>
      </c>
      <c r="C61" s="113">
        <v>7.6288062016967195E-2</v>
      </c>
      <c r="D61" s="111">
        <v>167</v>
      </c>
      <c r="E61" s="113">
        <v>6.3090290895353229E-2</v>
      </c>
      <c r="F61" s="100"/>
    </row>
    <row r="62" spans="1:6" x14ac:dyDescent="0.3">
      <c r="A62" s="107" t="s">
        <v>21</v>
      </c>
      <c r="B62" s="108">
        <v>50714119.390000008</v>
      </c>
      <c r="C62" s="113">
        <v>0.14420372637421106</v>
      </c>
      <c r="D62" s="111">
        <v>381</v>
      </c>
      <c r="E62" s="113">
        <v>0.14393653192293163</v>
      </c>
      <c r="F62" s="100"/>
    </row>
    <row r="63" spans="1:6" x14ac:dyDescent="0.3">
      <c r="A63" s="107" t="s">
        <v>22</v>
      </c>
      <c r="B63" s="108">
        <v>35067399.289999999</v>
      </c>
      <c r="C63" s="113">
        <v>9.9712855368390571E-2</v>
      </c>
      <c r="D63" s="111">
        <v>245</v>
      </c>
      <c r="E63" s="113">
        <v>9.2557612391386476E-2</v>
      </c>
      <c r="F63" s="100"/>
    </row>
    <row r="64" spans="1:6" x14ac:dyDescent="0.3">
      <c r="A64" s="107" t="s">
        <v>23</v>
      </c>
      <c r="B64" s="108">
        <v>36022139.229999982</v>
      </c>
      <c r="C64" s="113">
        <v>0.10242762314356436</v>
      </c>
      <c r="D64" s="111">
        <v>268</v>
      </c>
      <c r="E64" s="113">
        <v>0.10124669437098602</v>
      </c>
      <c r="F64" s="100"/>
    </row>
    <row r="65" spans="1:6" x14ac:dyDescent="0.3">
      <c r="A65" s="107" t="s">
        <v>24</v>
      </c>
      <c r="B65" s="108">
        <v>31324573.129999988</v>
      </c>
      <c r="C65" s="113">
        <v>8.9070267348824048E-2</v>
      </c>
      <c r="D65" s="111">
        <v>234</v>
      </c>
      <c r="E65" s="113">
        <v>8.8401964488099741E-2</v>
      </c>
      <c r="F65" s="100"/>
    </row>
    <row r="66" spans="1:6" x14ac:dyDescent="0.3">
      <c r="A66" s="107" t="s">
        <v>25</v>
      </c>
      <c r="B66" s="108">
        <v>51064042.519999988</v>
      </c>
      <c r="C66" s="113">
        <v>0.14519871987695684</v>
      </c>
      <c r="D66" s="111">
        <v>440</v>
      </c>
      <c r="E66" s="113">
        <v>0.16622591613146959</v>
      </c>
      <c r="F66" s="100"/>
    </row>
    <row r="67" spans="1:6" x14ac:dyDescent="0.3">
      <c r="A67" s="107" t="s">
        <v>42</v>
      </c>
      <c r="B67" s="108">
        <v>20105215.950000003</v>
      </c>
      <c r="C67" s="113">
        <v>5.7168439369961889E-2</v>
      </c>
      <c r="D67" s="111">
        <v>154</v>
      </c>
      <c r="E67" s="113">
        <v>5.8179070646014353E-2</v>
      </c>
      <c r="F67" s="100"/>
    </row>
    <row r="68" spans="1:6" x14ac:dyDescent="0.3">
      <c r="A68" s="107" t="s">
        <v>43</v>
      </c>
      <c r="B68" s="108">
        <v>5394454.5899999989</v>
      </c>
      <c r="C68" s="113">
        <v>1.5338932490423089E-2</v>
      </c>
      <c r="D68" s="111">
        <v>34</v>
      </c>
      <c r="E68" s="113">
        <v>1.2844729882886286E-2</v>
      </c>
      <c r="F68" s="100"/>
    </row>
    <row r="69" spans="1:6" x14ac:dyDescent="0.3">
      <c r="A69" s="107" t="s">
        <v>44</v>
      </c>
      <c r="B69" s="108">
        <v>3187765.35</v>
      </c>
      <c r="C69" s="113">
        <v>9.0642930963962271E-3</v>
      </c>
      <c r="D69" s="111">
        <v>19</v>
      </c>
      <c r="E69" s="113">
        <v>7.1779372874952773E-3</v>
      </c>
      <c r="F69" s="100"/>
    </row>
    <row r="70" spans="1:6" x14ac:dyDescent="0.3">
      <c r="A70" s="107" t="s">
        <v>45</v>
      </c>
      <c r="B70" s="108">
        <v>668283.60000000009</v>
      </c>
      <c r="C70" s="113">
        <v>1.9002397469170115E-3</v>
      </c>
      <c r="D70" s="111">
        <v>5</v>
      </c>
      <c r="E70" s="113">
        <v>1.8889308651303363E-3</v>
      </c>
      <c r="F70" s="100"/>
    </row>
    <row r="71" spans="1:6" x14ac:dyDescent="0.3">
      <c r="A71" s="107" t="s">
        <v>46</v>
      </c>
      <c r="B71" s="108">
        <v>924213.60000000009</v>
      </c>
      <c r="C71" s="113">
        <v>2.6279672542633995E-3</v>
      </c>
      <c r="D71" s="111">
        <v>10</v>
      </c>
      <c r="E71" s="113">
        <v>3.7778617302606727E-3</v>
      </c>
      <c r="F71" s="100"/>
    </row>
    <row r="72" spans="1:6" x14ac:dyDescent="0.3">
      <c r="A72" s="107" t="s">
        <v>47</v>
      </c>
      <c r="B72" s="108">
        <v>829413.02</v>
      </c>
      <c r="C72" s="113">
        <v>2.358405304595944E-3</v>
      </c>
      <c r="D72" s="111">
        <v>5</v>
      </c>
      <c r="E72" s="113">
        <v>1.8889308651303363E-3</v>
      </c>
      <c r="F72" s="100"/>
    </row>
    <row r="73" spans="1:6" x14ac:dyDescent="0.3">
      <c r="A73" s="107" t="s">
        <v>26</v>
      </c>
      <c r="B73" s="108">
        <v>2940420.6299999994</v>
      </c>
      <c r="C73" s="113">
        <v>8.3609775158043041E-3</v>
      </c>
      <c r="D73" s="111">
        <v>24</v>
      </c>
      <c r="E73" s="113">
        <v>9.066868152625614E-3</v>
      </c>
      <c r="F73" s="100"/>
    </row>
    <row r="74" spans="1:6" x14ac:dyDescent="0.3">
      <c r="A74" s="107" t="s">
        <v>27</v>
      </c>
      <c r="B74" s="108">
        <v>682692.04</v>
      </c>
      <c r="C74" s="113">
        <v>1.9412096141695804E-3</v>
      </c>
      <c r="D74" s="111">
        <v>5</v>
      </c>
      <c r="E74" s="113">
        <v>1.8889308651303363E-3</v>
      </c>
      <c r="F74" s="100"/>
    </row>
    <row r="75" spans="1:6" x14ac:dyDescent="0.3">
      <c r="A75" s="107" t="s">
        <v>28</v>
      </c>
      <c r="B75" s="108">
        <v>1714612.7200000002</v>
      </c>
      <c r="C75" s="113">
        <v>4.875437974407106E-3</v>
      </c>
      <c r="D75" s="111">
        <v>12</v>
      </c>
      <c r="E75" s="113">
        <v>4.533434076312807E-3</v>
      </c>
      <c r="F75" s="100"/>
    </row>
    <row r="76" spans="1:6" x14ac:dyDescent="0.3">
      <c r="A76" s="107" t="s">
        <v>5</v>
      </c>
      <c r="B76" s="108">
        <v>11896210.17</v>
      </c>
      <c r="C76" s="113">
        <v>3.3826434469905256E-2</v>
      </c>
      <c r="D76" s="111">
        <v>79</v>
      </c>
      <c r="E76" s="113">
        <v>2.9845107669059314E-2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351683834.15000004</v>
      </c>
      <c r="C78" s="123"/>
      <c r="D78" s="124">
        <v>2647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0.65065369266439088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372398.46</v>
      </c>
      <c r="C87" s="113">
        <v>1.0589012739242499E-3</v>
      </c>
      <c r="D87" s="111">
        <v>9</v>
      </c>
      <c r="E87" s="113">
        <v>3.400075557234605E-3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345387551.49000043</v>
      </c>
      <c r="C89" s="113">
        <v>0.98209675268350705</v>
      </c>
      <c r="D89" s="111">
        <v>2583</v>
      </c>
      <c r="E89" s="113">
        <v>0.9758216849263317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5923884.200000002</v>
      </c>
      <c r="C91" s="113">
        <v>1.6844346042568858E-2</v>
      </c>
      <c r="D91" s="111">
        <v>55</v>
      </c>
      <c r="E91" s="113">
        <v>2.0778239516433698E-2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351683834.15000039</v>
      </c>
      <c r="C93" s="123"/>
      <c r="D93" s="124">
        <v>2647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340818059.74000055</v>
      </c>
      <c r="C100" s="113">
        <v>0.96910357157512828</v>
      </c>
      <c r="D100" s="111">
        <v>2466</v>
      </c>
      <c r="E100" s="113">
        <v>0.93162070268228181</v>
      </c>
      <c r="F100" s="127"/>
    </row>
    <row r="101" spans="1:6" x14ac:dyDescent="0.3">
      <c r="A101" s="107" t="s">
        <v>7</v>
      </c>
      <c r="B101" s="108">
        <v>10865774.409999993</v>
      </c>
      <c r="C101" s="113">
        <v>3.089642842487185E-2</v>
      </c>
      <c r="D101" s="111">
        <v>181</v>
      </c>
      <c r="E101" s="113">
        <v>6.8379297317718177E-2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351683834.15000051</v>
      </c>
      <c r="C103" s="123"/>
      <c r="D103" s="124">
        <v>2647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79978091.609999999</v>
      </c>
      <c r="C110" s="113">
        <v>0.22741475110251391</v>
      </c>
      <c r="D110" s="111">
        <v>1154</v>
      </c>
      <c r="E110" s="113">
        <v>0.43596524367208161</v>
      </c>
      <c r="F110" s="100"/>
    </row>
    <row r="111" spans="1:6" x14ac:dyDescent="0.3">
      <c r="A111" s="107" t="s">
        <v>72</v>
      </c>
      <c r="B111" s="111">
        <v>148703048.18999982</v>
      </c>
      <c r="C111" s="113">
        <v>0.42283162815659914</v>
      </c>
      <c r="D111" s="111">
        <v>1095</v>
      </c>
      <c r="E111" s="113">
        <v>0.41367585946354363</v>
      </c>
      <c r="F111" s="100"/>
    </row>
    <row r="112" spans="1:6" x14ac:dyDescent="0.3">
      <c r="A112" s="107" t="s">
        <v>73</v>
      </c>
      <c r="B112" s="111">
        <v>63988288.080000021</v>
      </c>
      <c r="C112" s="113">
        <v>0.18194833502841021</v>
      </c>
      <c r="D112" s="111">
        <v>267</v>
      </c>
      <c r="E112" s="113">
        <v>0.10086890819795996</v>
      </c>
      <c r="F112" s="100"/>
    </row>
    <row r="113" spans="1:6" x14ac:dyDescent="0.3">
      <c r="A113" s="107" t="s">
        <v>74</v>
      </c>
      <c r="B113" s="111">
        <v>25897966.400000002</v>
      </c>
      <c r="C113" s="113">
        <v>7.3639911435206956E-2</v>
      </c>
      <c r="D113" s="111">
        <v>77</v>
      </c>
      <c r="E113" s="113">
        <v>2.9089535323007176E-2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4.1413367791560185E-2</v>
      </c>
      <c r="D114" s="111">
        <v>33</v>
      </c>
      <c r="E114" s="113">
        <v>1.2466943709860219E-2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2.6224309832980144E-2</v>
      </c>
      <c r="D115" s="111">
        <v>15</v>
      </c>
      <c r="E115" s="113">
        <v>5.6667925953910086E-3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7.4086152020530717E-3</v>
      </c>
      <c r="D116" s="111">
        <v>3</v>
      </c>
      <c r="E116" s="113">
        <v>1.1333585190782018E-3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4.1849805338855968E-3</v>
      </c>
      <c r="D118" s="111">
        <v>1</v>
      </c>
      <c r="E118" s="113">
        <v>3.7778617302606723E-4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1.4934100916790753E-2</v>
      </c>
      <c r="D121" s="111">
        <v>2</v>
      </c>
      <c r="E121" s="113">
        <v>7.5557234605213447E-4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351683834.14999986</v>
      </c>
      <c r="C123" s="123"/>
      <c r="D123" s="124">
        <v>2647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132861.28981866277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231072231.39999995</v>
      </c>
      <c r="C132" s="113">
        <v>0.65704535995658886</v>
      </c>
      <c r="D132" s="111">
        <v>1581</v>
      </c>
      <c r="E132" s="113">
        <v>0.59727993955421232</v>
      </c>
      <c r="F132" s="100"/>
    </row>
    <row r="133" spans="1:6" x14ac:dyDescent="0.3">
      <c r="A133" s="107" t="s">
        <v>9</v>
      </c>
      <c r="B133" s="108">
        <v>114798686.1499999</v>
      </c>
      <c r="C133" s="113">
        <v>0.32642582627507433</v>
      </c>
      <c r="D133" s="111">
        <v>1012</v>
      </c>
      <c r="E133" s="113">
        <v>0.38231960710238005</v>
      </c>
      <c r="F133" s="100"/>
    </row>
    <row r="134" spans="1:6" x14ac:dyDescent="0.3">
      <c r="A134" s="107" t="s">
        <v>10</v>
      </c>
      <c r="B134" s="108">
        <v>5812916.5999999996</v>
      </c>
      <c r="C134" s="113">
        <v>1.6528813768336818E-2</v>
      </c>
      <c r="D134" s="111">
        <v>54</v>
      </c>
      <c r="E134" s="113">
        <v>2.0400453343407631E-2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351683834.14999986</v>
      </c>
      <c r="C136" s="113"/>
      <c r="D136" s="124">
        <v>2647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83014.290000000008</v>
      </c>
      <c r="C143" s="113">
        <v>2.3604806914324271E-4</v>
      </c>
      <c r="D143" s="111">
        <v>2</v>
      </c>
      <c r="E143" s="113">
        <v>7.5557234605213447E-4</v>
      </c>
      <c r="F143" s="100"/>
    </row>
    <row r="144" spans="1:6" x14ac:dyDescent="0.3">
      <c r="A144" s="135">
        <v>1997</v>
      </c>
      <c r="B144" s="108">
        <v>943092.1100000001</v>
      </c>
      <c r="C144" s="113">
        <v>2.6816476005483716E-3</v>
      </c>
      <c r="D144" s="111">
        <v>13</v>
      </c>
      <c r="E144" s="113">
        <v>4.9112202493388742E-3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17412.16</v>
      </c>
      <c r="C147" s="113">
        <v>4.9510834190272596E-5</v>
      </c>
      <c r="D147" s="111">
        <v>1</v>
      </c>
      <c r="E147" s="113">
        <v>3.7778617302606723E-4</v>
      </c>
      <c r="F147" s="100"/>
    </row>
    <row r="148" spans="1:6" x14ac:dyDescent="0.3">
      <c r="A148" s="135">
        <v>2001</v>
      </c>
      <c r="B148" s="108">
        <v>27959694.210000005</v>
      </c>
      <c r="C148" s="113">
        <v>7.950235835427856E-2</v>
      </c>
      <c r="D148" s="111">
        <v>238</v>
      </c>
      <c r="E148" s="113">
        <v>8.9913109180204009E-2</v>
      </c>
      <c r="F148" s="100"/>
    </row>
    <row r="149" spans="1:6" x14ac:dyDescent="0.3">
      <c r="A149" s="135">
        <v>2002</v>
      </c>
      <c r="B149" s="108">
        <v>1967986.0799999998</v>
      </c>
      <c r="C149" s="113">
        <v>5.5958957702918269E-3</v>
      </c>
      <c r="D149" s="111">
        <v>19</v>
      </c>
      <c r="E149" s="113">
        <v>7.1779372874952773E-3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7119567.8199999994</v>
      </c>
      <c r="C151" s="113">
        <v>2.0244228277388934E-2</v>
      </c>
      <c r="D151" s="111">
        <v>68</v>
      </c>
      <c r="E151" s="113">
        <v>2.5689459765772572E-2</v>
      </c>
      <c r="F151" s="100"/>
    </row>
    <row r="152" spans="1:6" x14ac:dyDescent="0.3">
      <c r="A152" s="135">
        <v>2005</v>
      </c>
      <c r="B152" s="108">
        <v>313593067.48000044</v>
      </c>
      <c r="C152" s="113">
        <v>0.89169031109415875</v>
      </c>
      <c r="D152" s="111">
        <v>2306</v>
      </c>
      <c r="E152" s="113">
        <v>0.87117491499811106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351683834.15000045</v>
      </c>
      <c r="C154" s="113"/>
      <c r="D154" s="137">
        <v>2647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156.05005560226061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50632430.24999997</v>
      </c>
      <c r="C163" s="113">
        <v>0.14397144632017489</v>
      </c>
      <c r="D163" s="111">
        <v>417</v>
      </c>
      <c r="E163" s="113">
        <v>0.15753683415187003</v>
      </c>
      <c r="F163" s="100"/>
    </row>
    <row r="164" spans="1:6" x14ac:dyDescent="0.3">
      <c r="A164" s="107" t="s">
        <v>12</v>
      </c>
      <c r="B164" s="108">
        <v>91977175.009999916</v>
      </c>
      <c r="C164" s="113">
        <v>0.2615337018043597</v>
      </c>
      <c r="D164" s="111">
        <v>688</v>
      </c>
      <c r="E164" s="113">
        <v>0.25991688704193427</v>
      </c>
      <c r="F164" s="100"/>
    </row>
    <row r="165" spans="1:6" x14ac:dyDescent="0.3">
      <c r="A165" s="107" t="s">
        <v>13</v>
      </c>
      <c r="B165" s="108">
        <v>192347689.50999972</v>
      </c>
      <c r="C165" s="113">
        <v>0.54693355460848359</v>
      </c>
      <c r="D165" s="111">
        <v>1432</v>
      </c>
      <c r="E165" s="113">
        <v>0.54098979977332828</v>
      </c>
      <c r="F165" s="100"/>
    </row>
    <row r="166" spans="1:6" x14ac:dyDescent="0.3">
      <c r="A166" s="107" t="s">
        <v>14</v>
      </c>
      <c r="B166" s="108">
        <v>16412540.410000008</v>
      </c>
      <c r="C166" s="113">
        <v>4.666845278705576E-2</v>
      </c>
      <c r="D166" s="111">
        <v>108</v>
      </c>
      <c r="E166" s="113">
        <v>4.0800906686815262E-2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8.9284447992589162E-4</v>
      </c>
      <c r="D167" s="111">
        <v>2</v>
      </c>
      <c r="E167" s="113">
        <v>7.5557234605213447E-4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351683834.14999968</v>
      </c>
      <c r="C171" s="123"/>
      <c r="D171" s="124">
        <v>2647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9.935053322280103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180461818.01999992</v>
      </c>
      <c r="C180" s="113">
        <v>0.51313651779350655</v>
      </c>
      <c r="D180" s="111">
        <v>1387</v>
      </c>
      <c r="E180" s="113">
        <v>0.52398942198715526</v>
      </c>
      <c r="F180" s="97"/>
    </row>
    <row r="181" spans="1:6" x14ac:dyDescent="0.3">
      <c r="A181" s="107" t="s">
        <v>53</v>
      </c>
      <c r="B181" s="108">
        <v>171222016.12999976</v>
      </c>
      <c r="C181" s="113">
        <v>0.48686348220649345</v>
      </c>
      <c r="D181" s="111">
        <v>1260</v>
      </c>
      <c r="E181" s="113">
        <v>0.47601057801284474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351683834.14999968</v>
      </c>
      <c r="C183" s="123"/>
      <c r="D183" s="124">
        <v>2647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11138810.099999998</v>
      </c>
      <c r="C190" s="113">
        <v>3.1672795330276907E-2</v>
      </c>
      <c r="D190" s="111">
        <v>138</v>
      </c>
      <c r="E190" s="113">
        <v>5.2134491877597278E-2</v>
      </c>
      <c r="F190" s="113">
        <v>0.81213996452807602</v>
      </c>
    </row>
    <row r="191" spans="1:6" x14ac:dyDescent="0.3">
      <c r="A191" s="107" t="s">
        <v>55</v>
      </c>
      <c r="B191" s="108">
        <v>53405733.899999976</v>
      </c>
      <c r="C191" s="113">
        <v>0.15185723287247088</v>
      </c>
      <c r="D191" s="111">
        <v>437</v>
      </c>
      <c r="E191" s="113">
        <v>0.16509255761239139</v>
      </c>
      <c r="F191" s="113">
        <v>0.80154048556551449</v>
      </c>
    </row>
    <row r="192" spans="1:6" x14ac:dyDescent="0.3">
      <c r="A192" s="107" t="s">
        <v>56</v>
      </c>
      <c r="B192" s="108">
        <v>57972315.629999988</v>
      </c>
      <c r="C192" s="113">
        <v>0.16484213944640308</v>
      </c>
      <c r="D192" s="111">
        <v>461</v>
      </c>
      <c r="E192" s="113">
        <v>0.174159425765017</v>
      </c>
      <c r="F192" s="113">
        <v>0.79714713325515829</v>
      </c>
    </row>
    <row r="193" spans="1:6" x14ac:dyDescent="0.3">
      <c r="A193" s="107" t="s">
        <v>57</v>
      </c>
      <c r="B193" s="108">
        <v>17012716.020000003</v>
      </c>
      <c r="C193" s="113">
        <v>4.8375029978613544E-2</v>
      </c>
      <c r="D193" s="111">
        <v>146</v>
      </c>
      <c r="E193" s="113">
        <v>5.5156781261805815E-2</v>
      </c>
      <c r="F193" s="113">
        <v>0.79931868338576706</v>
      </c>
    </row>
    <row r="194" spans="1:6" x14ac:dyDescent="0.3">
      <c r="A194" s="107" t="s">
        <v>58</v>
      </c>
      <c r="B194" s="108">
        <v>17110090.41</v>
      </c>
      <c r="C194" s="113">
        <v>4.8651910462003817E-2</v>
      </c>
      <c r="D194" s="111">
        <v>132</v>
      </c>
      <c r="E194" s="113">
        <v>4.9867774839440875E-2</v>
      </c>
      <c r="F194" s="113">
        <v>0.77390617682947083</v>
      </c>
    </row>
    <row r="195" spans="1:6" x14ac:dyDescent="0.3">
      <c r="A195" s="107" t="s">
        <v>59</v>
      </c>
      <c r="B195" s="108">
        <v>14082074.189999996</v>
      </c>
      <c r="C195" s="113">
        <v>4.0041858119624907E-2</v>
      </c>
      <c r="D195" s="111">
        <v>112</v>
      </c>
      <c r="E195" s="113">
        <v>4.2312051378919531E-2</v>
      </c>
      <c r="F195" s="113">
        <v>0.79344023992876667</v>
      </c>
    </row>
    <row r="196" spans="1:6" x14ac:dyDescent="0.3">
      <c r="A196" s="107" t="s">
        <v>29</v>
      </c>
      <c r="B196" s="108">
        <v>80419516.61999999</v>
      </c>
      <c r="C196" s="113">
        <v>0.2286699268232486</v>
      </c>
      <c r="D196" s="111">
        <v>590</v>
      </c>
      <c r="E196" s="113">
        <v>0.22289384208537968</v>
      </c>
      <c r="F196" s="113">
        <v>0.77733453897552462</v>
      </c>
    </row>
    <row r="197" spans="1:6" x14ac:dyDescent="0.3">
      <c r="A197" s="107" t="s">
        <v>60</v>
      </c>
      <c r="B197" s="108">
        <v>35692527.339999996</v>
      </c>
      <c r="C197" s="113">
        <v>0.10149038390196929</v>
      </c>
      <c r="D197" s="111">
        <v>244</v>
      </c>
      <c r="E197" s="113">
        <v>9.2179826218360406E-2</v>
      </c>
      <c r="F197" s="113">
        <v>0.78600486970302119</v>
      </c>
    </row>
    <row r="198" spans="1:6" x14ac:dyDescent="0.3">
      <c r="A198" s="107" t="s">
        <v>61</v>
      </c>
      <c r="B198" s="108">
        <v>43654335.180000007</v>
      </c>
      <c r="C198" s="113">
        <v>0.12412949058494564</v>
      </c>
      <c r="D198" s="111">
        <v>204</v>
      </c>
      <c r="E198" s="113">
        <v>7.7068379297317718E-2</v>
      </c>
      <c r="F198" s="113">
        <v>0.74673929032486652</v>
      </c>
    </row>
    <row r="199" spans="1:6" x14ac:dyDescent="0.3">
      <c r="A199" s="107" t="s">
        <v>62</v>
      </c>
      <c r="B199" s="108">
        <v>15082662.100000009</v>
      </c>
      <c r="C199" s="113">
        <v>4.2886992905016387E-2</v>
      </c>
      <c r="D199" s="111">
        <v>126</v>
      </c>
      <c r="E199" s="113">
        <v>4.7601057801284472E-2</v>
      </c>
      <c r="F199" s="113">
        <v>0.8017853073226674</v>
      </c>
    </row>
    <row r="200" spans="1:6" x14ac:dyDescent="0.3">
      <c r="A200" s="107" t="s">
        <v>63</v>
      </c>
      <c r="B200" s="108">
        <v>5812916.5999999996</v>
      </c>
      <c r="C200" s="113">
        <v>1.6528813768336811E-2</v>
      </c>
      <c r="D200" s="111">
        <v>54</v>
      </c>
      <c r="E200" s="113">
        <v>2.0400453343407631E-2</v>
      </c>
      <c r="F200" s="113">
        <v>0.78694300075713142</v>
      </c>
    </row>
    <row r="201" spans="1:6" x14ac:dyDescent="0.3">
      <c r="A201" s="107" t="s">
        <v>4</v>
      </c>
      <c r="B201" s="108">
        <v>300136.06</v>
      </c>
      <c r="C201" s="113">
        <v>8.5342580709008692E-4</v>
      </c>
      <c r="D201" s="111">
        <v>3</v>
      </c>
      <c r="E201" s="113">
        <v>1.1333585190782018E-3</v>
      </c>
      <c r="F201" s="113">
        <v>0.81809469770216314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351683834.14999998</v>
      </c>
      <c r="C203" s="123"/>
      <c r="D203" s="124">
        <v>2647</v>
      </c>
      <c r="E203" s="123"/>
      <c r="F203" s="142">
        <v>0.78522556430294255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24673136.609999988</v>
      </c>
      <c r="C210" s="113">
        <v>7.0157153141922418E-2</v>
      </c>
      <c r="D210" s="111">
        <v>179</v>
      </c>
      <c r="E210" s="113">
        <v>6.7623724971666035E-2</v>
      </c>
      <c r="F210" s="100"/>
    </row>
    <row r="211" spans="1:6" x14ac:dyDescent="0.3">
      <c r="A211" s="107" t="s">
        <v>351</v>
      </c>
      <c r="B211" s="108">
        <v>231410122.01999989</v>
      </c>
      <c r="C211" s="113">
        <v>0.65800613946132946</v>
      </c>
      <c r="D211" s="111">
        <v>1774</v>
      </c>
      <c r="E211" s="113">
        <v>0.67019267094824331</v>
      </c>
      <c r="F211" s="100"/>
    </row>
    <row r="212" spans="1:6" x14ac:dyDescent="0.3">
      <c r="A212" s="107" t="s">
        <v>323</v>
      </c>
      <c r="B212" s="108">
        <v>82789835.219999969</v>
      </c>
      <c r="C212" s="113">
        <v>0.23540984026205911</v>
      </c>
      <c r="D212" s="111">
        <v>572</v>
      </c>
      <c r="E212" s="113">
        <v>0.21609369097091047</v>
      </c>
      <c r="F212" s="100"/>
    </row>
    <row r="213" spans="1:6" x14ac:dyDescent="0.3">
      <c r="A213" s="107" t="s">
        <v>324</v>
      </c>
      <c r="B213" s="108">
        <v>5497890.0499999998</v>
      </c>
      <c r="C213" s="113">
        <v>1.563304740261403E-2</v>
      </c>
      <c r="D213" s="111">
        <v>51</v>
      </c>
      <c r="E213" s="113">
        <v>1.926709482432943E-2</v>
      </c>
      <c r="F213" s="100"/>
    </row>
    <row r="214" spans="1:6" x14ac:dyDescent="0.3">
      <c r="A214" s="107" t="s">
        <v>325</v>
      </c>
      <c r="B214" s="108">
        <v>3365543.3599999994</v>
      </c>
      <c r="C214" s="113">
        <v>9.5697983051576101E-3</v>
      </c>
      <c r="D214" s="111">
        <v>31</v>
      </c>
      <c r="E214" s="113">
        <v>1.1711371363808084E-2</v>
      </c>
      <c r="F214" s="100"/>
    </row>
    <row r="215" spans="1:6" x14ac:dyDescent="0.3">
      <c r="A215" s="107" t="s">
        <v>40</v>
      </c>
      <c r="B215" s="108">
        <v>3574908.4300000011</v>
      </c>
      <c r="C215" s="113">
        <v>1.0165120152992969E-2</v>
      </c>
      <c r="D215" s="111">
        <v>31</v>
      </c>
      <c r="E215" s="113">
        <v>1.1711371363808084E-2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259697.55</v>
      </c>
      <c r="C220" s="113">
        <v>7.3844039669231424E-4</v>
      </c>
      <c r="D220" s="111">
        <v>8</v>
      </c>
      <c r="E220" s="113">
        <v>3.0222893842085379E-3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112700.91</v>
      </c>
      <c r="C222" s="113">
        <v>3.2046087723193694E-4</v>
      </c>
      <c r="D222" s="111">
        <v>1</v>
      </c>
      <c r="E222" s="113">
        <v>3.7778617302606723E-4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351683834.14999992</v>
      </c>
      <c r="C225" s="123"/>
      <c r="D225" s="124">
        <v>2647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2.2911604249885607E-2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274849206.31999987</v>
      </c>
      <c r="C235" s="113">
        <v>0.78152357211497947</v>
      </c>
      <c r="D235" s="111">
        <v>2014</v>
      </c>
      <c r="E235" s="113">
        <v>0.76086135247449949</v>
      </c>
      <c r="F235" s="100"/>
    </row>
    <row r="236" spans="1:6" x14ac:dyDescent="0.3">
      <c r="A236" s="107" t="s">
        <v>555</v>
      </c>
      <c r="B236" s="108">
        <v>76834627.830000013</v>
      </c>
      <c r="C236" s="113">
        <v>0.21847642788502067</v>
      </c>
      <c r="D236" s="111">
        <v>633</v>
      </c>
      <c r="E236" s="113">
        <v>0.23913864752550057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351683834.14999986</v>
      </c>
      <c r="C238" s="113"/>
      <c r="D238" s="137">
        <v>2647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28718304.649999984</v>
      </c>
      <c r="C246" s="113">
        <v>8.1659439136321024E-2</v>
      </c>
      <c r="D246" s="111">
        <v>229</v>
      </c>
      <c r="E246" s="113">
        <v>8.6513033622969401E-2</v>
      </c>
      <c r="F246" s="100"/>
    </row>
    <row r="247" spans="1:6" x14ac:dyDescent="0.3">
      <c r="A247" s="107" t="s">
        <v>39</v>
      </c>
      <c r="B247" s="108">
        <v>322965529.50000054</v>
      </c>
      <c r="C247" s="113">
        <v>0.91834056086367899</v>
      </c>
      <c r="D247" s="111">
        <v>2418</v>
      </c>
      <c r="E247" s="113">
        <v>0.91348696637703064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351683834.15000051</v>
      </c>
      <c r="C249" s="113"/>
      <c r="D249" s="137">
        <v>2647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19101930.030000001</v>
      </c>
      <c r="C258" s="113">
        <v>6.9499673241770643E-2</v>
      </c>
      <c r="D258" s="111">
        <v>119</v>
      </c>
      <c r="E258" s="113">
        <v>5.9086395233366437E-2</v>
      </c>
      <c r="F258" s="100"/>
    </row>
    <row r="259" spans="1:6" x14ac:dyDescent="0.3">
      <c r="A259" s="107" t="s">
        <v>83</v>
      </c>
      <c r="B259" s="108">
        <v>42739692.220000014</v>
      </c>
      <c r="C259" s="113">
        <v>0.15550233086807341</v>
      </c>
      <c r="D259" s="111">
        <v>334</v>
      </c>
      <c r="E259" s="113">
        <v>0.16583912611717974</v>
      </c>
      <c r="F259" s="100"/>
    </row>
    <row r="260" spans="1:6" x14ac:dyDescent="0.3">
      <c r="A260" s="107" t="s">
        <v>84</v>
      </c>
      <c r="B260" s="108">
        <v>69110863.829999954</v>
      </c>
      <c r="C260" s="113">
        <v>0.25145011242832521</v>
      </c>
      <c r="D260" s="111">
        <v>536</v>
      </c>
      <c r="E260" s="113">
        <v>0.26613704071499505</v>
      </c>
      <c r="F260" s="100"/>
    </row>
    <row r="261" spans="1:6" x14ac:dyDescent="0.3">
      <c r="A261" s="107" t="s">
        <v>85</v>
      </c>
      <c r="B261" s="108">
        <v>88514672.220000014</v>
      </c>
      <c r="C261" s="113">
        <v>0.32204812742644273</v>
      </c>
      <c r="D261" s="111">
        <v>677</v>
      </c>
      <c r="E261" s="113">
        <v>0.33614697120158887</v>
      </c>
      <c r="F261" s="100"/>
    </row>
    <row r="262" spans="1:6" x14ac:dyDescent="0.3">
      <c r="A262" s="107" t="s">
        <v>86</v>
      </c>
      <c r="B262" s="108">
        <v>32209111.659999996</v>
      </c>
      <c r="C262" s="113">
        <v>0.11718830150995503</v>
      </c>
      <c r="D262" s="111">
        <v>197</v>
      </c>
      <c r="E262" s="113">
        <v>9.7815292949354524E-2</v>
      </c>
      <c r="F262" s="100"/>
    </row>
    <row r="263" spans="1:6" x14ac:dyDescent="0.3">
      <c r="A263" s="107" t="s">
        <v>87</v>
      </c>
      <c r="B263" s="108">
        <v>12405485.24</v>
      </c>
      <c r="C263" s="113">
        <v>4.5135605105428633E-2</v>
      </c>
      <c r="D263" s="111">
        <v>80</v>
      </c>
      <c r="E263" s="113">
        <v>3.9721946375372394E-2</v>
      </c>
      <c r="F263" s="100"/>
    </row>
    <row r="264" spans="1:6" x14ac:dyDescent="0.3">
      <c r="A264" s="107" t="s">
        <v>88</v>
      </c>
      <c r="B264" s="108">
        <v>6113276.2399999993</v>
      </c>
      <c r="C264" s="113">
        <v>2.2242291771010121E-2</v>
      </c>
      <c r="D264" s="111">
        <v>32</v>
      </c>
      <c r="E264" s="113">
        <v>1.5888778550148957E-2</v>
      </c>
      <c r="F264" s="100"/>
    </row>
    <row r="265" spans="1:6" x14ac:dyDescent="0.3">
      <c r="A265" s="107" t="s">
        <v>89</v>
      </c>
      <c r="B265" s="108">
        <v>1361613.79</v>
      </c>
      <c r="C265" s="113">
        <v>4.954039373920212E-3</v>
      </c>
      <c r="D265" s="111">
        <v>10</v>
      </c>
      <c r="E265" s="113">
        <v>4.9652432969215492E-3</v>
      </c>
      <c r="F265" s="100"/>
    </row>
    <row r="266" spans="1:6" x14ac:dyDescent="0.3">
      <c r="A266" s="107" t="s">
        <v>1</v>
      </c>
      <c r="B266" s="108">
        <v>291130.7</v>
      </c>
      <c r="C266" s="113">
        <v>1.0592379141202391E-3</v>
      </c>
      <c r="D266" s="111">
        <v>6</v>
      </c>
      <c r="E266" s="113">
        <v>2.9791459781529296E-3</v>
      </c>
      <c r="F266" s="100"/>
    </row>
    <row r="267" spans="1:6" x14ac:dyDescent="0.3">
      <c r="A267" s="107" t="s">
        <v>70</v>
      </c>
      <c r="B267" s="108">
        <v>959411.36</v>
      </c>
      <c r="C267" s="113">
        <v>3.4906826650355381E-3</v>
      </c>
      <c r="D267" s="111">
        <v>6</v>
      </c>
      <c r="E267" s="113">
        <v>2.9791459781529296E-3</v>
      </c>
      <c r="F267" s="100"/>
    </row>
    <row r="268" spans="1:6" x14ac:dyDescent="0.3">
      <c r="A268" s="107" t="s">
        <v>82</v>
      </c>
      <c r="B268" s="108">
        <v>2042019.0300000003</v>
      </c>
      <c r="C268" s="113">
        <v>7.4295976959181361E-3</v>
      </c>
      <c r="D268" s="111">
        <v>17</v>
      </c>
      <c r="E268" s="113">
        <v>8.4409136047666339E-3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274849206.31999999</v>
      </c>
      <c r="C270" s="113"/>
      <c r="D270" s="124">
        <v>2014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1.7167847165795309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208523160.64999977</v>
      </c>
      <c r="C283" s="113">
        <v>0.59292790967770448</v>
      </c>
      <c r="D283" s="111">
        <v>1554</v>
      </c>
      <c r="E283" s="113">
        <v>0.58707971288250849</v>
      </c>
      <c r="F283" s="100"/>
    </row>
    <row r="284" spans="1:6" x14ac:dyDescent="0.3">
      <c r="A284" s="107" t="s">
        <v>181</v>
      </c>
      <c r="B284" s="108">
        <v>115252098.89999984</v>
      </c>
      <c r="C284" s="113">
        <v>0.32771508869197186</v>
      </c>
      <c r="D284" s="111">
        <v>849</v>
      </c>
      <c r="E284" s="113">
        <v>0.32074046089913111</v>
      </c>
      <c r="F284" s="100"/>
    </row>
    <row r="285" spans="1:6" x14ac:dyDescent="0.3">
      <c r="A285" s="107" t="s">
        <v>182</v>
      </c>
      <c r="B285" s="108">
        <v>22497932.849999998</v>
      </c>
      <c r="C285" s="113">
        <v>6.3972041547989425E-2</v>
      </c>
      <c r="D285" s="111">
        <v>190</v>
      </c>
      <c r="E285" s="113">
        <v>7.1779372874952771E-2</v>
      </c>
      <c r="F285" s="100"/>
    </row>
    <row r="286" spans="1:6" x14ac:dyDescent="0.3">
      <c r="A286" s="107" t="s">
        <v>183</v>
      </c>
      <c r="B286" s="108">
        <v>1714123.8499999999</v>
      </c>
      <c r="C286" s="113">
        <v>4.8740478906087407E-3</v>
      </c>
      <c r="D286" s="111">
        <v>22</v>
      </c>
      <c r="E286" s="113">
        <v>8.3112958065734797E-3</v>
      </c>
      <c r="F286" s="100"/>
    </row>
    <row r="287" spans="1:6" x14ac:dyDescent="0.3">
      <c r="A287" s="107" t="s">
        <v>184</v>
      </c>
      <c r="B287" s="108">
        <v>3696517.9000000008</v>
      </c>
      <c r="C287" s="113">
        <v>1.0510912191725503E-2</v>
      </c>
      <c r="D287" s="111">
        <v>32</v>
      </c>
      <c r="E287" s="113">
        <v>1.2089157536834151E-2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351683834.14999962</v>
      </c>
      <c r="C291" s="121"/>
      <c r="D291" s="124">
        <v>2647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597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350499515.68000025</v>
      </c>
      <c r="C6" s="108">
        <v>30682154.370000001</v>
      </c>
      <c r="D6" s="108">
        <v>210214881.83999974</v>
      </c>
      <c r="E6" s="108">
        <v>109602479.46999997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2639</v>
      </c>
      <c r="C7" s="111">
        <v>272</v>
      </c>
      <c r="D7" s="111">
        <v>1488</v>
      </c>
      <c r="E7" s="111">
        <v>879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0.78489977091410323</v>
      </c>
      <c r="C8" s="113">
        <v>0.76958163851648398</v>
      </c>
      <c r="D8" s="113">
        <v>0.79326288232760733</v>
      </c>
      <c r="E8" s="113">
        <v>0.77314769029559072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6.329638554216868E-3</v>
      </c>
      <c r="E9" s="113">
        <v>3.8620000000000002E-2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13.08422435505487</v>
      </c>
      <c r="C11" s="108">
        <v>16.684743100110492</v>
      </c>
      <c r="D11" s="108">
        <v>12.72261823149087</v>
      </c>
      <c r="E11" s="108">
        <v>12.769845669674153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12.495550992470911</v>
      </c>
      <c r="C12" s="108">
        <v>15.917864476386036</v>
      </c>
      <c r="D12" s="108">
        <v>12.495550992470911</v>
      </c>
      <c r="E12" s="108">
        <v>12.495550992470911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21.746748802190282</v>
      </c>
      <c r="C13" s="108">
        <v>21.746748802190282</v>
      </c>
      <c r="D13" s="108">
        <v>13.045859000684462</v>
      </c>
      <c r="E13" s="108">
        <v>13.292265571526352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132815.27687760524</v>
      </c>
      <c r="C14" s="108">
        <v>112802.03812500001</v>
      </c>
      <c r="D14" s="108">
        <v>141273.44209677403</v>
      </c>
      <c r="E14" s="108">
        <v>126372.27839704063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1050.72</v>
      </c>
      <c r="E15" s="108">
        <v>4055.22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9.854377566696547</v>
      </c>
      <c r="C17" s="108">
        <v>6.8095149690700607</v>
      </c>
      <c r="D17" s="108">
        <v>10.27023573218003</v>
      </c>
      <c r="E17" s="108">
        <v>9.9091515933932328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8.3333333333333329E-2</v>
      </c>
      <c r="D18" s="108">
        <v>0.33333333333333331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20.666666666666668</v>
      </c>
      <c r="C19" s="108">
        <v>20.666666666666668</v>
      </c>
      <c r="D19" s="108">
        <v>17.5</v>
      </c>
      <c r="E19" s="108">
        <v>17.5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0.78199755188888409</v>
      </c>
      <c r="C20" s="113">
        <v>0.95075047332799145</v>
      </c>
      <c r="D20" s="113">
        <v>0.94688483288020286</v>
      </c>
      <c r="E20" s="113">
        <v>0.41850702075180007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0.21800244811111438</v>
      </c>
      <c r="C21" s="113">
        <v>4.9249526672008596E-2</v>
      </c>
      <c r="D21" s="113">
        <v>5.3115167119797184E-2</v>
      </c>
      <c r="E21" s="113">
        <v>0.58149297924820009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0.35169960614879625</v>
      </c>
      <c r="C23" s="113">
        <v>0.29848810385214158</v>
      </c>
      <c r="D23" s="113">
        <v>0.26916746975633654</v>
      </c>
      <c r="E23" s="113">
        <v>0.52489027591521542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1.7161762693577465</v>
      </c>
      <c r="C24" s="108">
        <v>2.1140539431209939</v>
      </c>
      <c r="D24" s="108">
        <v>1.7024434717428991</v>
      </c>
      <c r="E24" s="108">
        <v>1.5227354639979223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1870303.2200000002</v>
      </c>
      <c r="C31" s="113">
        <v>5.336107858441538E-3</v>
      </c>
      <c r="D31" s="111">
        <v>59</v>
      </c>
      <c r="E31" s="113">
        <v>2.235695339143615E-2</v>
      </c>
      <c r="F31" s="100"/>
    </row>
    <row r="32" spans="1:11" x14ac:dyDescent="0.3">
      <c r="A32" s="107" t="s">
        <v>19</v>
      </c>
      <c r="B32" s="108">
        <v>11290747.000000004</v>
      </c>
      <c r="C32" s="113">
        <v>3.2213302714826759E-2</v>
      </c>
      <c r="D32" s="111">
        <v>138</v>
      </c>
      <c r="E32" s="113">
        <v>5.229253505115574E-2</v>
      </c>
      <c r="F32" s="100"/>
    </row>
    <row r="33" spans="1:6" x14ac:dyDescent="0.3">
      <c r="A33" s="107" t="s">
        <v>20</v>
      </c>
      <c r="B33" s="108">
        <v>5637508.6099999994</v>
      </c>
      <c r="C33" s="113">
        <v>1.6084212267919222E-2</v>
      </c>
      <c r="D33" s="111">
        <v>55</v>
      </c>
      <c r="E33" s="113">
        <v>2.0841227737779463E-2</v>
      </c>
      <c r="F33" s="100"/>
    </row>
    <row r="34" spans="1:6" x14ac:dyDescent="0.3">
      <c r="A34" s="107" t="s">
        <v>21</v>
      </c>
      <c r="B34" s="108">
        <v>6790843.2300000004</v>
      </c>
      <c r="C34" s="113">
        <v>1.937475781336008E-2</v>
      </c>
      <c r="D34" s="111">
        <v>55</v>
      </c>
      <c r="E34" s="113">
        <v>2.0841227737779463E-2</v>
      </c>
      <c r="F34" s="100"/>
    </row>
    <row r="35" spans="1:6" x14ac:dyDescent="0.3">
      <c r="A35" s="107" t="s">
        <v>22</v>
      </c>
      <c r="B35" s="108">
        <v>9015659.1499999985</v>
      </c>
      <c r="C35" s="113">
        <v>2.5722315571560288E-2</v>
      </c>
      <c r="D35" s="111">
        <v>65</v>
      </c>
      <c r="E35" s="113">
        <v>2.4630541871921183E-2</v>
      </c>
      <c r="F35" s="100"/>
    </row>
    <row r="36" spans="1:6" x14ac:dyDescent="0.3">
      <c r="A36" s="107" t="s">
        <v>23</v>
      </c>
      <c r="B36" s="108">
        <v>15497374.320000006</v>
      </c>
      <c r="C36" s="113">
        <v>4.4215109084911969E-2</v>
      </c>
      <c r="D36" s="111">
        <v>106</v>
      </c>
      <c r="E36" s="113">
        <v>4.0166729821902239E-2</v>
      </c>
      <c r="F36" s="100"/>
    </row>
    <row r="37" spans="1:6" x14ac:dyDescent="0.3">
      <c r="A37" s="107" t="s">
        <v>24</v>
      </c>
      <c r="B37" s="108">
        <v>30141175.469999999</v>
      </c>
      <c r="C37" s="113">
        <v>8.5994913321131045E-2</v>
      </c>
      <c r="D37" s="111">
        <v>185</v>
      </c>
      <c r="E37" s="113">
        <v>7.0102311481621826E-2</v>
      </c>
      <c r="F37" s="100"/>
    </row>
    <row r="38" spans="1:6" x14ac:dyDescent="0.3">
      <c r="A38" s="107" t="s">
        <v>25</v>
      </c>
      <c r="B38" s="108">
        <v>50648180.390000001</v>
      </c>
      <c r="C38" s="113">
        <v>0.1445028541387228</v>
      </c>
      <c r="D38" s="111">
        <v>314</v>
      </c>
      <c r="E38" s="113">
        <v>0.11898446381205002</v>
      </c>
      <c r="F38" s="100"/>
    </row>
    <row r="39" spans="1:6" x14ac:dyDescent="0.3">
      <c r="A39" s="107" t="s">
        <v>42</v>
      </c>
      <c r="B39" s="108">
        <v>97251732.11999993</v>
      </c>
      <c r="C39" s="113">
        <v>0.27746609558453467</v>
      </c>
      <c r="D39" s="111">
        <v>659</v>
      </c>
      <c r="E39" s="113">
        <v>0.24971580143993938</v>
      </c>
      <c r="F39" s="100"/>
    </row>
    <row r="40" spans="1:6" x14ac:dyDescent="0.3">
      <c r="A40" s="107" t="s">
        <v>43</v>
      </c>
      <c r="B40" s="108">
        <v>100567440.00999992</v>
      </c>
      <c r="C40" s="113">
        <v>0.28692604557495682</v>
      </c>
      <c r="D40" s="111">
        <v>817</v>
      </c>
      <c r="E40" s="113">
        <v>0.30958696475937858</v>
      </c>
      <c r="F40" s="100"/>
    </row>
    <row r="41" spans="1:6" x14ac:dyDescent="0.3">
      <c r="A41" s="107" t="s">
        <v>44</v>
      </c>
      <c r="B41" s="108">
        <v>15379295.07</v>
      </c>
      <c r="C41" s="113">
        <v>4.3878220602281914E-2</v>
      </c>
      <c r="D41" s="111">
        <v>130</v>
      </c>
      <c r="E41" s="113">
        <v>4.9261083743842367E-2</v>
      </c>
      <c r="F41" s="100"/>
    </row>
    <row r="42" spans="1:6" x14ac:dyDescent="0.3">
      <c r="A42" s="107" t="s">
        <v>45</v>
      </c>
      <c r="B42" s="108">
        <v>4495978.1500000004</v>
      </c>
      <c r="C42" s="113">
        <v>1.2827344828929102E-2</v>
      </c>
      <c r="D42" s="111">
        <v>39</v>
      </c>
      <c r="E42" s="113">
        <v>1.4778325123152709E-2</v>
      </c>
      <c r="F42" s="100"/>
    </row>
    <row r="43" spans="1:6" x14ac:dyDescent="0.3">
      <c r="A43" s="107" t="s">
        <v>46</v>
      </c>
      <c r="B43" s="108">
        <v>1041253.23</v>
      </c>
      <c r="C43" s="113">
        <v>2.9707693831755441E-3</v>
      </c>
      <c r="D43" s="111">
        <v>10</v>
      </c>
      <c r="E43" s="113">
        <v>3.7893141341417205E-3</v>
      </c>
      <c r="F43" s="100"/>
    </row>
    <row r="44" spans="1:6" x14ac:dyDescent="0.3">
      <c r="A44" s="107" t="s">
        <v>47</v>
      </c>
      <c r="B44" s="108">
        <v>590119.76</v>
      </c>
      <c r="C44" s="113">
        <v>1.6836535675523428E-3</v>
      </c>
      <c r="D44" s="111">
        <v>4</v>
      </c>
      <c r="E44" s="113">
        <v>1.5157256536566881E-3</v>
      </c>
      <c r="F44" s="100"/>
    </row>
    <row r="45" spans="1:6" x14ac:dyDescent="0.3">
      <c r="A45" s="107" t="s">
        <v>26</v>
      </c>
      <c r="B45" s="108">
        <v>92859</v>
      </c>
      <c r="C45" s="113">
        <v>2.6493331900857375E-4</v>
      </c>
      <c r="D45" s="111">
        <v>1</v>
      </c>
      <c r="E45" s="113">
        <v>3.7893141341417203E-4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5.3936436868744979E-4</v>
      </c>
      <c r="D48" s="111">
        <v>2</v>
      </c>
      <c r="E48" s="113">
        <v>7.5786282682834406E-4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350499515.67999983</v>
      </c>
      <c r="C50" s="123"/>
      <c r="D50" s="124">
        <v>2639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0.78489977091410423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595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5242039.9300000016</v>
      </c>
      <c r="C59" s="113">
        <v>1.4955912049778397E-2</v>
      </c>
      <c r="D59" s="111">
        <v>102</v>
      </c>
      <c r="E59" s="113">
        <v>3.8651004168245545E-2</v>
      </c>
      <c r="F59" s="100"/>
    </row>
    <row r="60" spans="1:6" x14ac:dyDescent="0.3">
      <c r="A60" s="107" t="s">
        <v>19</v>
      </c>
      <c r="B60" s="108">
        <v>67411520.409999996</v>
      </c>
      <c r="C60" s="113">
        <v>0.1923298532359331</v>
      </c>
      <c r="D60" s="111">
        <v>470</v>
      </c>
      <c r="E60" s="113">
        <v>0.17809776430466084</v>
      </c>
      <c r="F60" s="100"/>
    </row>
    <row r="61" spans="1:6" x14ac:dyDescent="0.3">
      <c r="A61" s="107" t="s">
        <v>20</v>
      </c>
      <c r="B61" s="108">
        <v>26230314.059999995</v>
      </c>
      <c r="C61" s="113">
        <v>7.4836948088532682E-2</v>
      </c>
      <c r="D61" s="111">
        <v>161</v>
      </c>
      <c r="E61" s="113">
        <v>6.1007957559681698E-2</v>
      </c>
      <c r="F61" s="100"/>
    </row>
    <row r="62" spans="1:6" x14ac:dyDescent="0.3">
      <c r="A62" s="107" t="s">
        <v>21</v>
      </c>
      <c r="B62" s="108">
        <v>50336989.229999974</v>
      </c>
      <c r="C62" s="113">
        <v>0.14361500366795599</v>
      </c>
      <c r="D62" s="111">
        <v>377</v>
      </c>
      <c r="E62" s="113">
        <v>0.14285714285714285</v>
      </c>
      <c r="F62" s="100"/>
    </row>
    <row r="63" spans="1:6" x14ac:dyDescent="0.3">
      <c r="A63" s="107" t="s">
        <v>22</v>
      </c>
      <c r="B63" s="108">
        <v>34975860.979999989</v>
      </c>
      <c r="C63" s="113">
        <v>9.9788614292786529E-2</v>
      </c>
      <c r="D63" s="111">
        <v>244</v>
      </c>
      <c r="E63" s="113">
        <v>9.2459264873057972E-2</v>
      </c>
      <c r="F63" s="100"/>
    </row>
    <row r="64" spans="1:6" x14ac:dyDescent="0.3">
      <c r="A64" s="107" t="s">
        <v>23</v>
      </c>
      <c r="B64" s="108">
        <v>35883212.169999987</v>
      </c>
      <c r="C64" s="113">
        <v>0.102377351650211</v>
      </c>
      <c r="D64" s="111">
        <v>267</v>
      </c>
      <c r="E64" s="113">
        <v>0.10117468738158393</v>
      </c>
      <c r="F64" s="100"/>
    </row>
    <row r="65" spans="1:6" x14ac:dyDescent="0.3">
      <c r="A65" s="107" t="s">
        <v>24</v>
      </c>
      <c r="B65" s="108">
        <v>31181942.509999994</v>
      </c>
      <c r="C65" s="113">
        <v>8.8964295569722227E-2</v>
      </c>
      <c r="D65" s="111">
        <v>233</v>
      </c>
      <c r="E65" s="113">
        <v>8.8291019325502082E-2</v>
      </c>
      <c r="F65" s="100"/>
    </row>
    <row r="66" spans="1:6" x14ac:dyDescent="0.3">
      <c r="A66" s="107" t="s">
        <v>25</v>
      </c>
      <c r="B66" s="108">
        <v>50898292.460000001</v>
      </c>
      <c r="C66" s="113">
        <v>0.14521644162974903</v>
      </c>
      <c r="D66" s="111">
        <v>438</v>
      </c>
      <c r="E66" s="113">
        <v>0.16597195907540735</v>
      </c>
      <c r="F66" s="100"/>
    </row>
    <row r="67" spans="1:6" x14ac:dyDescent="0.3">
      <c r="A67" s="107" t="s">
        <v>42</v>
      </c>
      <c r="B67" s="108">
        <v>20104717.509999994</v>
      </c>
      <c r="C67" s="113">
        <v>5.7360186278703061E-2</v>
      </c>
      <c r="D67" s="111">
        <v>154</v>
      </c>
      <c r="E67" s="113">
        <v>5.8355437665782495E-2</v>
      </c>
      <c r="F67" s="100"/>
    </row>
    <row r="68" spans="1:6" x14ac:dyDescent="0.3">
      <c r="A68" s="107" t="s">
        <v>43</v>
      </c>
      <c r="B68" s="108">
        <v>5394454.5899999999</v>
      </c>
      <c r="C68" s="113">
        <v>1.5390761894590023E-2</v>
      </c>
      <c r="D68" s="111">
        <v>34</v>
      </c>
      <c r="E68" s="113">
        <v>1.2883668056081848E-2</v>
      </c>
      <c r="F68" s="100"/>
    </row>
    <row r="69" spans="1:6" x14ac:dyDescent="0.3">
      <c r="A69" s="107" t="s">
        <v>44</v>
      </c>
      <c r="B69" s="108">
        <v>3187765.35</v>
      </c>
      <c r="C69" s="113">
        <v>9.0949208412327062E-3</v>
      </c>
      <c r="D69" s="111">
        <v>19</v>
      </c>
      <c r="E69" s="113">
        <v>7.1996968548692685E-3</v>
      </c>
      <c r="F69" s="100"/>
    </row>
    <row r="70" spans="1:6" x14ac:dyDescent="0.3">
      <c r="A70" s="107" t="s">
        <v>45</v>
      </c>
      <c r="B70" s="108">
        <v>668283.6</v>
      </c>
      <c r="C70" s="113">
        <v>1.9066605518797113E-3</v>
      </c>
      <c r="D70" s="111">
        <v>5</v>
      </c>
      <c r="E70" s="113">
        <v>1.8946570670708603E-3</v>
      </c>
      <c r="F70" s="100"/>
    </row>
    <row r="71" spans="1:6" x14ac:dyDescent="0.3">
      <c r="A71" s="107" t="s">
        <v>46</v>
      </c>
      <c r="B71" s="108">
        <v>924213.59999999986</v>
      </c>
      <c r="C71" s="113">
        <v>2.6368470102075443E-3</v>
      </c>
      <c r="D71" s="111">
        <v>10</v>
      </c>
      <c r="E71" s="113">
        <v>3.7893141341417205E-3</v>
      </c>
      <c r="F71" s="100"/>
    </row>
    <row r="72" spans="1:6" x14ac:dyDescent="0.3">
      <c r="A72" s="107" t="s">
        <v>47</v>
      </c>
      <c r="B72" s="108">
        <v>829413.02</v>
      </c>
      <c r="C72" s="113">
        <v>2.3663742256272908E-3</v>
      </c>
      <c r="D72" s="111">
        <v>5</v>
      </c>
      <c r="E72" s="113">
        <v>1.8946570670708603E-3</v>
      </c>
      <c r="F72" s="100"/>
    </row>
    <row r="73" spans="1:6" x14ac:dyDescent="0.3">
      <c r="A73" s="107" t="s">
        <v>26</v>
      </c>
      <c r="B73" s="108">
        <v>2940420.63</v>
      </c>
      <c r="C73" s="113">
        <v>8.3892287962091059E-3</v>
      </c>
      <c r="D73" s="111">
        <v>24</v>
      </c>
      <c r="E73" s="113">
        <v>9.0943539219401296E-3</v>
      </c>
      <c r="F73" s="100"/>
    </row>
    <row r="74" spans="1:6" x14ac:dyDescent="0.3">
      <c r="A74" s="107" t="s">
        <v>27</v>
      </c>
      <c r="B74" s="108">
        <v>682692.04</v>
      </c>
      <c r="C74" s="113">
        <v>1.9477688540468238E-3</v>
      </c>
      <c r="D74" s="111">
        <v>5</v>
      </c>
      <c r="E74" s="113">
        <v>1.8946570670708603E-3</v>
      </c>
      <c r="F74" s="100"/>
    </row>
    <row r="75" spans="1:6" x14ac:dyDescent="0.3">
      <c r="A75" s="107" t="s">
        <v>28</v>
      </c>
      <c r="B75" s="108">
        <v>1714013.42</v>
      </c>
      <c r="C75" s="113">
        <v>4.8902019641158803E-3</v>
      </c>
      <c r="D75" s="111">
        <v>12</v>
      </c>
      <c r="E75" s="113">
        <v>4.5471769609700648E-3</v>
      </c>
      <c r="F75" s="100"/>
    </row>
    <row r="76" spans="1:6" x14ac:dyDescent="0.3">
      <c r="A76" s="107" t="s">
        <v>5</v>
      </c>
      <c r="B76" s="108">
        <v>11893370.169999998</v>
      </c>
      <c r="C76" s="113">
        <v>3.3932629398719182E-2</v>
      </c>
      <c r="D76" s="111">
        <v>79</v>
      </c>
      <c r="E76" s="113">
        <v>2.9935581659719591E-2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350499515.68000001</v>
      </c>
      <c r="C78" s="123"/>
      <c r="D78" s="124">
        <v>2639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0.65070411837779729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371279.73</v>
      </c>
      <c r="C87" s="113">
        <v>1.0592874266307738E-3</v>
      </c>
      <c r="D87" s="111">
        <v>9</v>
      </c>
      <c r="E87" s="113">
        <v>3.4103827207275484E-3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344209217.4800002</v>
      </c>
      <c r="C89" s="113">
        <v>0.9820533326906421</v>
      </c>
      <c r="D89" s="111">
        <v>2575</v>
      </c>
      <c r="E89" s="113">
        <v>0.97574838954149301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5919018.4699999997</v>
      </c>
      <c r="C91" s="113">
        <v>1.6887379882727021E-2</v>
      </c>
      <c r="D91" s="111">
        <v>55</v>
      </c>
      <c r="E91" s="113">
        <v>2.0841227737779463E-2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350499515.68000025</v>
      </c>
      <c r="C93" s="123"/>
      <c r="D93" s="124">
        <v>2639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339720702.50999999</v>
      </c>
      <c r="C100" s="113">
        <v>0.96924728084406009</v>
      </c>
      <c r="D100" s="111">
        <v>2458</v>
      </c>
      <c r="E100" s="113">
        <v>0.93141341417203483</v>
      </c>
      <c r="F100" s="127"/>
    </row>
    <row r="101" spans="1:6" x14ac:dyDescent="0.3">
      <c r="A101" s="107" t="s">
        <v>7</v>
      </c>
      <c r="B101" s="108">
        <v>10778813.17</v>
      </c>
      <c r="C101" s="113">
        <v>3.0752719155939919E-2</v>
      </c>
      <c r="D101" s="111">
        <v>181</v>
      </c>
      <c r="E101" s="113">
        <v>6.8586585827965132E-2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350499515.68000001</v>
      </c>
      <c r="C103" s="123"/>
      <c r="D103" s="124">
        <v>2639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79645750.289999932</v>
      </c>
      <c r="C110" s="113">
        <v>0.2272349795847228</v>
      </c>
      <c r="D110" s="111">
        <v>1151</v>
      </c>
      <c r="E110" s="113">
        <v>0.43615005683971203</v>
      </c>
      <c r="F110" s="100"/>
    </row>
    <row r="111" spans="1:6" x14ac:dyDescent="0.3">
      <c r="A111" s="107" t="s">
        <v>72</v>
      </c>
      <c r="B111" s="111">
        <v>148138880.58999974</v>
      </c>
      <c r="C111" s="113">
        <v>0.42265074261970775</v>
      </c>
      <c r="D111" s="111">
        <v>1091</v>
      </c>
      <c r="E111" s="113">
        <v>0.41341417203486169</v>
      </c>
      <c r="F111" s="100"/>
    </row>
    <row r="112" spans="1:6" x14ac:dyDescent="0.3">
      <c r="A112" s="107" t="s">
        <v>73</v>
      </c>
      <c r="B112" s="111">
        <v>63706022.900000013</v>
      </c>
      <c r="C112" s="113">
        <v>0.18175780578870354</v>
      </c>
      <c r="D112" s="111">
        <v>266</v>
      </c>
      <c r="E112" s="113">
        <v>0.10079575596816977</v>
      </c>
      <c r="F112" s="100"/>
    </row>
    <row r="113" spans="1:6" x14ac:dyDescent="0.3">
      <c r="A113" s="107" t="s">
        <v>74</v>
      </c>
      <c r="B113" s="111">
        <v>25892422.029999997</v>
      </c>
      <c r="C113" s="113">
        <v>7.3872918140176158E-2</v>
      </c>
      <c r="D113" s="111">
        <v>77</v>
      </c>
      <c r="E113" s="113">
        <v>2.9177718832891247E-2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4.1553301269885552E-2</v>
      </c>
      <c r="D114" s="111">
        <v>33</v>
      </c>
      <c r="E114" s="113">
        <v>1.2504736642667677E-2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2.6312920324888966E-2</v>
      </c>
      <c r="D115" s="111">
        <v>15</v>
      </c>
      <c r="E115" s="113">
        <v>5.6839712012125808E-3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7.4336485028948535E-3</v>
      </c>
      <c r="D116" s="111">
        <v>3</v>
      </c>
      <c r="E116" s="113">
        <v>1.1367942402425162E-3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4.1991213515505128E-3</v>
      </c>
      <c r="D118" s="111">
        <v>1</v>
      </c>
      <c r="E118" s="113">
        <v>3.7893141341417203E-4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1.4984562417470117E-2</v>
      </c>
      <c r="D121" s="111">
        <v>2</v>
      </c>
      <c r="E121" s="113">
        <v>7.5786282682834406E-4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350499515.67999959</v>
      </c>
      <c r="C123" s="123"/>
      <c r="D123" s="124">
        <v>2639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132815.27687760524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229929756.81999975</v>
      </c>
      <c r="C132" s="113">
        <v>0.65600591879254389</v>
      </c>
      <c r="D132" s="111">
        <v>1574</v>
      </c>
      <c r="E132" s="113">
        <v>0.59643804471390682</v>
      </c>
      <c r="F132" s="100"/>
    </row>
    <row r="133" spans="1:6" x14ac:dyDescent="0.3">
      <c r="A133" s="107" t="s">
        <v>9</v>
      </c>
      <c r="B133" s="108">
        <v>114759964.12999985</v>
      </c>
      <c r="C133" s="113">
        <v>0.32741832440868146</v>
      </c>
      <c r="D133" s="111">
        <v>1011</v>
      </c>
      <c r="E133" s="113">
        <v>0.38309965896172793</v>
      </c>
      <c r="F133" s="100"/>
    </row>
    <row r="134" spans="1:6" x14ac:dyDescent="0.3">
      <c r="A134" s="107" t="s">
        <v>10</v>
      </c>
      <c r="B134" s="108">
        <v>5809794.7300000004</v>
      </c>
      <c r="C134" s="113">
        <v>1.657575679877472E-2</v>
      </c>
      <c r="D134" s="111">
        <v>54</v>
      </c>
      <c r="E134" s="113">
        <v>2.0462296324365289E-2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350499515.67999959</v>
      </c>
      <c r="C136" s="113"/>
      <c r="D136" s="124">
        <v>2639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82726.890000000014</v>
      </c>
      <c r="C143" s="113">
        <v>2.3602568990574083E-4</v>
      </c>
      <c r="D143" s="111">
        <v>2</v>
      </c>
      <c r="E143" s="113">
        <v>7.5786282682834406E-4</v>
      </c>
      <c r="F143" s="100"/>
    </row>
    <row r="144" spans="1:6" x14ac:dyDescent="0.3">
      <c r="A144" s="135">
        <v>1997</v>
      </c>
      <c r="B144" s="108">
        <v>941897.55999999994</v>
      </c>
      <c r="C144" s="113">
        <v>2.6873006034619923E-3</v>
      </c>
      <c r="D144" s="111">
        <v>13</v>
      </c>
      <c r="E144" s="113">
        <v>4.9261083743842365E-3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17400.740000000002</v>
      </c>
      <c r="C147" s="113">
        <v>4.9645546488819058E-5</v>
      </c>
      <c r="D147" s="111">
        <v>1</v>
      </c>
      <c r="E147" s="113">
        <v>3.7893141341417203E-4</v>
      </c>
      <c r="F147" s="100"/>
    </row>
    <row r="148" spans="1:6" x14ac:dyDescent="0.3">
      <c r="A148" s="135">
        <v>2001</v>
      </c>
      <c r="B148" s="108">
        <v>27672821.759999998</v>
      </c>
      <c r="C148" s="113">
        <v>7.8952524959449044E-2</v>
      </c>
      <c r="D148" s="111">
        <v>237</v>
      </c>
      <c r="E148" s="113">
        <v>8.9806744979158776E-2</v>
      </c>
      <c r="F148" s="100"/>
    </row>
    <row r="149" spans="1:6" x14ac:dyDescent="0.3">
      <c r="A149" s="135">
        <v>2002</v>
      </c>
      <c r="B149" s="108">
        <v>1967307.4199999997</v>
      </c>
      <c r="C149" s="113">
        <v>5.6128677273155425E-3</v>
      </c>
      <c r="D149" s="111">
        <v>19</v>
      </c>
      <c r="E149" s="113">
        <v>7.1996968548692685E-3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7114561.6900000013</v>
      </c>
      <c r="C151" s="113">
        <v>2.0298349560332843E-2</v>
      </c>
      <c r="D151" s="111">
        <v>68</v>
      </c>
      <c r="E151" s="113">
        <v>2.5767336112163697E-2</v>
      </c>
      <c r="F151" s="100"/>
    </row>
    <row r="152" spans="1:6" x14ac:dyDescent="0.3">
      <c r="A152" s="135">
        <v>2005</v>
      </c>
      <c r="B152" s="108">
        <v>312702799.61999995</v>
      </c>
      <c r="C152" s="113">
        <v>0.89216328591304606</v>
      </c>
      <c r="D152" s="111">
        <v>2299</v>
      </c>
      <c r="E152" s="113">
        <v>0.87116331943918146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350499515.67999995</v>
      </c>
      <c r="C154" s="113"/>
      <c r="D154" s="137">
        <v>2639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157.01069226065857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50400588.550000019</v>
      </c>
      <c r="C163" s="113">
        <v>0.14379645704279637</v>
      </c>
      <c r="D163" s="111">
        <v>415</v>
      </c>
      <c r="E163" s="113">
        <v>0.15725653656688141</v>
      </c>
      <c r="F163" s="100"/>
    </row>
    <row r="164" spans="1:6" x14ac:dyDescent="0.3">
      <c r="A164" s="107" t="s">
        <v>12</v>
      </c>
      <c r="B164" s="108">
        <v>91590040.059999973</v>
      </c>
      <c r="C164" s="113">
        <v>0.26131288621699594</v>
      </c>
      <c r="D164" s="111">
        <v>686</v>
      </c>
      <c r="E164" s="113">
        <v>0.259946949602122</v>
      </c>
      <c r="F164" s="100"/>
    </row>
    <row r="165" spans="1:6" x14ac:dyDescent="0.3">
      <c r="A165" s="107" t="s">
        <v>13</v>
      </c>
      <c r="B165" s="108">
        <v>191786049.40999976</v>
      </c>
      <c r="C165" s="113">
        <v>0.54717921375131728</v>
      </c>
      <c r="D165" s="111">
        <v>1428</v>
      </c>
      <c r="E165" s="113">
        <v>0.54111405835543769</v>
      </c>
      <c r="F165" s="100"/>
    </row>
    <row r="166" spans="1:6" x14ac:dyDescent="0.3">
      <c r="A166" s="107" t="s">
        <v>14</v>
      </c>
      <c r="B166" s="108">
        <v>16408838.690000001</v>
      </c>
      <c r="C166" s="113">
        <v>4.6815581636868789E-2</v>
      </c>
      <c r="D166" s="111">
        <v>108</v>
      </c>
      <c r="E166" s="113">
        <v>4.0924592648730579E-2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8.9586135202159825E-4</v>
      </c>
      <c r="D167" s="111">
        <v>2</v>
      </c>
      <c r="E167" s="113">
        <v>7.5786282682834406E-4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350499515.67999977</v>
      </c>
      <c r="C171" s="123"/>
      <c r="D171" s="124">
        <v>2639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9.854377566696547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179569936.97999987</v>
      </c>
      <c r="C180" s="113">
        <v>0.5123257777735255</v>
      </c>
      <c r="D180" s="111">
        <v>1382</v>
      </c>
      <c r="E180" s="113">
        <v>0.52368321333838574</v>
      </c>
      <c r="F180" s="97"/>
    </row>
    <row r="181" spans="1:6" x14ac:dyDescent="0.3">
      <c r="A181" s="107" t="s">
        <v>53</v>
      </c>
      <c r="B181" s="108">
        <v>170929578.6999999</v>
      </c>
      <c r="C181" s="113">
        <v>0.4876742222264745</v>
      </c>
      <c r="D181" s="111">
        <v>1257</v>
      </c>
      <c r="E181" s="113">
        <v>0.47631678666161426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350499515.67999977</v>
      </c>
      <c r="C183" s="123"/>
      <c r="D183" s="124">
        <v>2639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11131828.690000001</v>
      </c>
      <c r="C190" s="113">
        <v>3.1759897494874623E-2</v>
      </c>
      <c r="D190" s="111">
        <v>138</v>
      </c>
      <c r="E190" s="113">
        <v>5.229253505115574E-2</v>
      </c>
      <c r="F190" s="113">
        <v>0.81234629851674744</v>
      </c>
    </row>
    <row r="191" spans="1:6" x14ac:dyDescent="0.3">
      <c r="A191" s="107" t="s">
        <v>55</v>
      </c>
      <c r="B191" s="108">
        <v>53162535.070000008</v>
      </c>
      <c r="C191" s="113">
        <v>0.15167648653339791</v>
      </c>
      <c r="D191" s="111">
        <v>435</v>
      </c>
      <c r="E191" s="113">
        <v>0.16483516483516483</v>
      </c>
      <c r="F191" s="113">
        <v>0.80155007143732093</v>
      </c>
    </row>
    <row r="192" spans="1:6" x14ac:dyDescent="0.3">
      <c r="A192" s="107" t="s">
        <v>56</v>
      </c>
      <c r="B192" s="108">
        <v>57867797.149999976</v>
      </c>
      <c r="C192" s="113">
        <v>0.16510093327156627</v>
      </c>
      <c r="D192" s="111">
        <v>460</v>
      </c>
      <c r="E192" s="113">
        <v>0.17430845017051913</v>
      </c>
      <c r="F192" s="113">
        <v>0.79700447978314726</v>
      </c>
    </row>
    <row r="193" spans="1:6" x14ac:dyDescent="0.3">
      <c r="A193" s="107" t="s">
        <v>57</v>
      </c>
      <c r="B193" s="108">
        <v>17006584.719999999</v>
      </c>
      <c r="C193" s="113">
        <v>4.852099349411574E-2</v>
      </c>
      <c r="D193" s="111">
        <v>146</v>
      </c>
      <c r="E193" s="113">
        <v>5.5323986358469114E-2</v>
      </c>
      <c r="F193" s="113">
        <v>0.79931529958914227</v>
      </c>
    </row>
    <row r="194" spans="1:6" x14ac:dyDescent="0.3">
      <c r="A194" s="107" t="s">
        <v>58</v>
      </c>
      <c r="B194" s="108">
        <v>16967504.920000006</v>
      </c>
      <c r="C194" s="113">
        <v>4.8409496050462575E-2</v>
      </c>
      <c r="D194" s="111">
        <v>131</v>
      </c>
      <c r="E194" s="113">
        <v>4.9640015157256537E-2</v>
      </c>
      <c r="F194" s="113">
        <v>0.77330982975373064</v>
      </c>
    </row>
    <row r="195" spans="1:6" x14ac:dyDescent="0.3">
      <c r="A195" s="107" t="s">
        <v>59</v>
      </c>
      <c r="B195" s="108">
        <v>14062270.160000002</v>
      </c>
      <c r="C195" s="113">
        <v>4.0120655039188734E-2</v>
      </c>
      <c r="D195" s="111">
        <v>112</v>
      </c>
      <c r="E195" s="113">
        <v>4.2440318302387266E-2</v>
      </c>
      <c r="F195" s="113">
        <v>0.79263797604313246</v>
      </c>
    </row>
    <row r="196" spans="1:6" x14ac:dyDescent="0.3">
      <c r="A196" s="107" t="s">
        <v>29</v>
      </c>
      <c r="B196" s="108">
        <v>79802467.599999934</v>
      </c>
      <c r="C196" s="113">
        <v>0.22768210519542689</v>
      </c>
      <c r="D196" s="111">
        <v>586</v>
      </c>
      <c r="E196" s="113">
        <v>0.22205380826070481</v>
      </c>
      <c r="F196" s="113">
        <v>0.77637766065750335</v>
      </c>
    </row>
    <row r="197" spans="1:6" x14ac:dyDescent="0.3">
      <c r="A197" s="107" t="s">
        <v>60</v>
      </c>
      <c r="B197" s="108">
        <v>35681203.170000002</v>
      </c>
      <c r="C197" s="113">
        <v>0.10180100563270485</v>
      </c>
      <c r="D197" s="111">
        <v>244</v>
      </c>
      <c r="E197" s="113">
        <v>9.2459264873057972E-2</v>
      </c>
      <c r="F197" s="113">
        <v>0.78584644656037439</v>
      </c>
    </row>
    <row r="198" spans="1:6" x14ac:dyDescent="0.3">
      <c r="A198" s="107" t="s">
        <v>61</v>
      </c>
      <c r="B198" s="108">
        <v>43631656.429999985</v>
      </c>
      <c r="C198" s="113">
        <v>0.12448421318172358</v>
      </c>
      <c r="D198" s="111">
        <v>204</v>
      </c>
      <c r="E198" s="113">
        <v>7.730200833649109E-2</v>
      </c>
      <c r="F198" s="113">
        <v>0.74662480026743772</v>
      </c>
    </row>
    <row r="199" spans="1:6" x14ac:dyDescent="0.3">
      <c r="A199" s="107" t="s">
        <v>62</v>
      </c>
      <c r="B199" s="108">
        <v>15076073.060000006</v>
      </c>
      <c r="C199" s="113">
        <v>4.3013106682190681E-2</v>
      </c>
      <c r="D199" s="111">
        <v>126</v>
      </c>
      <c r="E199" s="113">
        <v>4.7745358090185673E-2</v>
      </c>
      <c r="F199" s="113">
        <v>0.80159028387292097</v>
      </c>
    </row>
    <row r="200" spans="1:6" x14ac:dyDescent="0.3">
      <c r="A200" s="107" t="s">
        <v>63</v>
      </c>
      <c r="B200" s="108">
        <v>5809794.7300000004</v>
      </c>
      <c r="C200" s="113">
        <v>1.6575756798774703E-2</v>
      </c>
      <c r="D200" s="111">
        <v>54</v>
      </c>
      <c r="E200" s="113">
        <v>2.0462296324365289E-2</v>
      </c>
      <c r="F200" s="113">
        <v>0.78710643262741831</v>
      </c>
    </row>
    <row r="201" spans="1:6" x14ac:dyDescent="0.3">
      <c r="A201" s="107" t="s">
        <v>4</v>
      </c>
      <c r="B201" s="108">
        <v>299799.98</v>
      </c>
      <c r="C201" s="113">
        <v>8.5535062557322381E-4</v>
      </c>
      <c r="D201" s="111">
        <v>3</v>
      </c>
      <c r="E201" s="113">
        <v>1.1367942402425162E-3</v>
      </c>
      <c r="F201" s="113">
        <v>0.81884807220533085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350499515.68000001</v>
      </c>
      <c r="C203" s="123"/>
      <c r="D203" s="124">
        <v>2639</v>
      </c>
      <c r="E203" s="123"/>
      <c r="F203" s="142">
        <v>0.78489977091410379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4492871.08</v>
      </c>
      <c r="C210" s="113">
        <v>1.2818480137649937E-2</v>
      </c>
      <c r="D210" s="111">
        <v>44</v>
      </c>
      <c r="E210" s="113">
        <v>1.6672982190223569E-2</v>
      </c>
      <c r="F210" s="100"/>
    </row>
    <row r="211" spans="1:6" x14ac:dyDescent="0.3">
      <c r="A211" s="107" t="s">
        <v>351</v>
      </c>
      <c r="B211" s="108">
        <v>240132016.09999976</v>
      </c>
      <c r="C211" s="113">
        <v>0.68511368877107448</v>
      </c>
      <c r="D211" s="111">
        <v>1819</v>
      </c>
      <c r="E211" s="113">
        <v>0.68927624100037899</v>
      </c>
      <c r="F211" s="100"/>
    </row>
    <row r="212" spans="1:6" x14ac:dyDescent="0.3">
      <c r="A212" s="107" t="s">
        <v>323</v>
      </c>
      <c r="B212" s="108">
        <v>91016889.100000024</v>
      </c>
      <c r="C212" s="113">
        <v>0.25967764584044939</v>
      </c>
      <c r="D212" s="111">
        <v>643</v>
      </c>
      <c r="E212" s="113">
        <v>0.24365289882531263</v>
      </c>
      <c r="F212" s="100"/>
    </row>
    <row r="213" spans="1:6" x14ac:dyDescent="0.3">
      <c r="A213" s="107" t="s">
        <v>324</v>
      </c>
      <c r="B213" s="108">
        <v>6961454.6600000011</v>
      </c>
      <c r="C213" s="113">
        <v>1.9861524334760256E-2</v>
      </c>
      <c r="D213" s="111">
        <v>58</v>
      </c>
      <c r="E213" s="113">
        <v>2.197802197802198E-2</v>
      </c>
      <c r="F213" s="100"/>
    </row>
    <row r="214" spans="1:6" x14ac:dyDescent="0.3">
      <c r="A214" s="107" t="s">
        <v>325</v>
      </c>
      <c r="B214" s="108">
        <v>3828487.1099999994</v>
      </c>
      <c r="C214" s="113">
        <v>1.0922945506992779E-2</v>
      </c>
      <c r="D214" s="111">
        <v>34</v>
      </c>
      <c r="E214" s="113">
        <v>1.2883668056081848E-2</v>
      </c>
      <c r="F214" s="100"/>
    </row>
    <row r="215" spans="1:6" x14ac:dyDescent="0.3">
      <c r="A215" s="107" t="s">
        <v>40</v>
      </c>
      <c r="B215" s="108">
        <v>3696517.8999999994</v>
      </c>
      <c r="C215" s="113">
        <v>1.0546427982442231E-2</v>
      </c>
      <c r="D215" s="111">
        <v>32</v>
      </c>
      <c r="E215" s="113">
        <v>1.2125805229253505E-2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258759.32000000004</v>
      </c>
      <c r="C220" s="113">
        <v>7.38258709139681E-4</v>
      </c>
      <c r="D220" s="111">
        <v>8</v>
      </c>
      <c r="E220" s="113">
        <v>3.0314513073133762E-3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112520.41</v>
      </c>
      <c r="C222" s="113">
        <v>3.2102871749109421E-4</v>
      </c>
      <c r="D222" s="111">
        <v>1</v>
      </c>
      <c r="E222" s="113">
        <v>3.7893141341417203E-4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350499515.67999983</v>
      </c>
      <c r="C225" s="123"/>
      <c r="D225" s="124">
        <v>2639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2.4203632290104676E-2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274089763.19999975</v>
      </c>
      <c r="C235" s="113">
        <v>0.78199755188888531</v>
      </c>
      <c r="D235" s="111">
        <v>2009</v>
      </c>
      <c r="E235" s="113">
        <v>0.76127320954907163</v>
      </c>
      <c r="F235" s="100"/>
    </row>
    <row r="236" spans="1:6" x14ac:dyDescent="0.3">
      <c r="A236" s="107" t="s">
        <v>555</v>
      </c>
      <c r="B236" s="108">
        <v>76409752.479999974</v>
      </c>
      <c r="C236" s="113">
        <v>0.21800244811111472</v>
      </c>
      <c r="D236" s="111">
        <v>630</v>
      </c>
      <c r="E236" s="113">
        <v>0.23872679045092837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350499515.67999971</v>
      </c>
      <c r="C238" s="113"/>
      <c r="D238" s="137">
        <v>2639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28318961.250000015</v>
      </c>
      <c r="C246" s="113">
        <v>8.0796006793500769E-2</v>
      </c>
      <c r="D246" s="111">
        <v>227</v>
      </c>
      <c r="E246" s="113">
        <v>8.6017430845017048E-2</v>
      </c>
      <c r="F246" s="100"/>
    </row>
    <row r="247" spans="1:6" x14ac:dyDescent="0.3">
      <c r="A247" s="107" t="s">
        <v>39</v>
      </c>
      <c r="B247" s="108">
        <v>322180554.43000007</v>
      </c>
      <c r="C247" s="113">
        <v>0.91920399320649926</v>
      </c>
      <c r="D247" s="111">
        <v>2412</v>
      </c>
      <c r="E247" s="113">
        <v>0.91398256915498299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350499515.68000007</v>
      </c>
      <c r="C249" s="113"/>
      <c r="D249" s="137">
        <v>2639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19161782.970000006</v>
      </c>
      <c r="C258" s="113">
        <v>6.9910611568582678E-2</v>
      </c>
      <c r="D258" s="111">
        <v>119</v>
      </c>
      <c r="E258" s="113">
        <v>5.9233449477351915E-2</v>
      </c>
      <c r="F258" s="100"/>
    </row>
    <row r="259" spans="1:6" x14ac:dyDescent="0.3">
      <c r="A259" s="107" t="s">
        <v>83</v>
      </c>
      <c r="B259" s="108">
        <v>42654948.799999982</v>
      </c>
      <c r="C259" s="113">
        <v>0.15562401273948775</v>
      </c>
      <c r="D259" s="111">
        <v>333</v>
      </c>
      <c r="E259" s="113">
        <v>0.16575410652065703</v>
      </c>
      <c r="F259" s="100"/>
    </row>
    <row r="260" spans="1:6" x14ac:dyDescent="0.3">
      <c r="A260" s="107" t="s">
        <v>84</v>
      </c>
      <c r="B260" s="108">
        <v>68900753.899999976</v>
      </c>
      <c r="C260" s="113">
        <v>0.25138025256975366</v>
      </c>
      <c r="D260" s="111">
        <v>535</v>
      </c>
      <c r="E260" s="113">
        <v>0.26630164260826283</v>
      </c>
      <c r="F260" s="100"/>
    </row>
    <row r="261" spans="1:6" x14ac:dyDescent="0.3">
      <c r="A261" s="107" t="s">
        <v>85</v>
      </c>
      <c r="B261" s="108">
        <v>88423233.129999965</v>
      </c>
      <c r="C261" s="113">
        <v>0.32260684272793727</v>
      </c>
      <c r="D261" s="111">
        <v>676</v>
      </c>
      <c r="E261" s="113">
        <v>0.33648581383773024</v>
      </c>
      <c r="F261" s="100"/>
    </row>
    <row r="262" spans="1:6" x14ac:dyDescent="0.3">
      <c r="A262" s="107" t="s">
        <v>86</v>
      </c>
      <c r="B262" s="108">
        <v>31915029.590000007</v>
      </c>
      <c r="C262" s="113">
        <v>0.116440064077519</v>
      </c>
      <c r="D262" s="111">
        <v>196</v>
      </c>
      <c r="E262" s="113">
        <v>9.7560975609756101E-2</v>
      </c>
      <c r="F262" s="100"/>
    </row>
    <row r="263" spans="1:6" x14ac:dyDescent="0.3">
      <c r="A263" s="107" t="s">
        <v>87</v>
      </c>
      <c r="B263" s="108">
        <v>12269729.16</v>
      </c>
      <c r="C263" s="113">
        <v>4.4765368165344162E-2</v>
      </c>
      <c r="D263" s="111">
        <v>79</v>
      </c>
      <c r="E263" s="113">
        <v>3.9323046291687404E-2</v>
      </c>
      <c r="F263" s="100"/>
    </row>
    <row r="264" spans="1:6" x14ac:dyDescent="0.3">
      <c r="A264" s="107" t="s">
        <v>88</v>
      </c>
      <c r="B264" s="108">
        <v>6112441.8399999999</v>
      </c>
      <c r="C264" s="113">
        <v>2.2300876065699051E-2</v>
      </c>
      <c r="D264" s="111">
        <v>32</v>
      </c>
      <c r="E264" s="113">
        <v>1.5928322548531607E-2</v>
      </c>
      <c r="F264" s="100"/>
    </row>
    <row r="265" spans="1:6" x14ac:dyDescent="0.3">
      <c r="A265" s="107" t="s">
        <v>89</v>
      </c>
      <c r="B265" s="108">
        <v>1361563.79</v>
      </c>
      <c r="C265" s="113">
        <v>4.9675835175445188E-3</v>
      </c>
      <c r="D265" s="111">
        <v>10</v>
      </c>
      <c r="E265" s="113">
        <v>4.9776007964161271E-3</v>
      </c>
      <c r="F265" s="100"/>
    </row>
    <row r="266" spans="1:6" x14ac:dyDescent="0.3">
      <c r="A266" s="107" t="s">
        <v>1</v>
      </c>
      <c r="B266" s="108">
        <v>290316.96999999997</v>
      </c>
      <c r="C266" s="113">
        <v>1.0592039870827251E-3</v>
      </c>
      <c r="D266" s="111">
        <v>6</v>
      </c>
      <c r="E266" s="113">
        <v>2.9865604778496766E-3</v>
      </c>
      <c r="F266" s="100"/>
    </row>
    <row r="267" spans="1:6" x14ac:dyDescent="0.3">
      <c r="A267" s="107" t="s">
        <v>70</v>
      </c>
      <c r="B267" s="108">
        <v>959022.74</v>
      </c>
      <c r="C267" s="113">
        <v>3.4989367308118423E-3</v>
      </c>
      <c r="D267" s="111">
        <v>6</v>
      </c>
      <c r="E267" s="113">
        <v>2.9865604778496766E-3</v>
      </c>
      <c r="F267" s="100"/>
    </row>
    <row r="268" spans="1:6" x14ac:dyDescent="0.3">
      <c r="A268" s="107" t="s">
        <v>82</v>
      </c>
      <c r="B268" s="108">
        <v>2040940.3099999998</v>
      </c>
      <c r="C268" s="113">
        <v>7.4462478502371147E-3</v>
      </c>
      <c r="D268" s="111">
        <v>17</v>
      </c>
      <c r="E268" s="113">
        <v>8.4619213539074162E-3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274089763.19999999</v>
      </c>
      <c r="C270" s="113"/>
      <c r="D270" s="124">
        <v>2009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1.7161762693577465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207630562.73999965</v>
      </c>
      <c r="C283" s="113">
        <v>0.5923847350749637</v>
      </c>
      <c r="D283" s="111">
        <v>1549</v>
      </c>
      <c r="E283" s="113">
        <v>0.58696475937855253</v>
      </c>
      <c r="F283" s="100"/>
    </row>
    <row r="284" spans="1:6" x14ac:dyDescent="0.3">
      <c r="A284" s="107" t="s">
        <v>181</v>
      </c>
      <c r="B284" s="108">
        <v>114902490.33999994</v>
      </c>
      <c r="C284" s="113">
        <v>0.32782496180366782</v>
      </c>
      <c r="D284" s="111">
        <v>846</v>
      </c>
      <c r="E284" s="113">
        <v>0.32057597574838953</v>
      </c>
      <c r="F284" s="100"/>
    </row>
    <row r="285" spans="1:6" x14ac:dyDescent="0.3">
      <c r="A285" s="107" t="s">
        <v>182</v>
      </c>
      <c r="B285" s="108">
        <v>22555820.850000001</v>
      </c>
      <c r="C285" s="113">
        <v>6.4353358110180961E-2</v>
      </c>
      <c r="D285" s="111">
        <v>190</v>
      </c>
      <c r="E285" s="113">
        <v>7.1996968548692683E-2</v>
      </c>
      <c r="F285" s="100"/>
    </row>
    <row r="286" spans="1:6" x14ac:dyDescent="0.3">
      <c r="A286" s="107" t="s">
        <v>183</v>
      </c>
      <c r="B286" s="108">
        <v>1714123.85</v>
      </c>
      <c r="C286" s="113">
        <v>4.890517028745248E-3</v>
      </c>
      <c r="D286" s="111">
        <v>22</v>
      </c>
      <c r="E286" s="113">
        <v>8.3364910951117845E-3</v>
      </c>
      <c r="F286" s="100"/>
    </row>
    <row r="287" spans="1:6" x14ac:dyDescent="0.3">
      <c r="A287" s="107" t="s">
        <v>184</v>
      </c>
      <c r="B287" s="108">
        <v>3696517.8999999994</v>
      </c>
      <c r="C287" s="113">
        <v>1.0546427982442238E-2</v>
      </c>
      <c r="D287" s="111">
        <v>32</v>
      </c>
      <c r="E287" s="113">
        <v>1.2125805229253505E-2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350499515.67999959</v>
      </c>
      <c r="C291" s="121"/>
      <c r="D291" s="124">
        <v>2639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0F0F0"/>
  </sheetPr>
  <dimension ref="A1:K329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598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348782525.85000038</v>
      </c>
      <c r="C6" s="108">
        <v>30346876.210000008</v>
      </c>
      <c r="D6" s="108">
        <v>209546612.22</v>
      </c>
      <c r="E6" s="108">
        <v>108889037.42000002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2626</v>
      </c>
      <c r="C7" s="111">
        <v>269</v>
      </c>
      <c r="D7" s="111">
        <v>1482</v>
      </c>
      <c r="E7" s="111">
        <v>875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0.7835165879844016</v>
      </c>
      <c r="C8" s="113">
        <v>0.76926287502225799</v>
      </c>
      <c r="D8" s="113">
        <v>0.79112429807988227</v>
      </c>
      <c r="E8" s="113">
        <v>0.7728487168929834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6.2649999999999997E-3</v>
      </c>
      <c r="E9" s="113">
        <v>3.7368519999999995E-2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13.167523797167279</v>
      </c>
      <c r="C11" s="108">
        <v>16.770217256542804</v>
      </c>
      <c r="D11" s="108">
        <v>12.808158820459299</v>
      </c>
      <c r="E11" s="108">
        <v>12.855033395738586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12.580424366872005</v>
      </c>
      <c r="C12" s="108">
        <v>16.002737850787131</v>
      </c>
      <c r="D12" s="108">
        <v>12.580424366872005</v>
      </c>
      <c r="E12" s="108">
        <v>12.580424366872005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21.831622176591377</v>
      </c>
      <c r="C13" s="108">
        <v>21.831622176591377</v>
      </c>
      <c r="D13" s="108">
        <v>13.130732375085557</v>
      </c>
      <c r="E13" s="108">
        <v>13.377138945927447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132818.93596725073</v>
      </c>
      <c r="C14" s="108">
        <v>112813.66620817847</v>
      </c>
      <c r="D14" s="108">
        <v>141394.47518218623</v>
      </c>
      <c r="E14" s="108">
        <v>126142.48687732338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1039.99</v>
      </c>
      <c r="E15" s="108">
        <v>4005.22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9.8032332253641865</v>
      </c>
      <c r="C17" s="108">
        <v>6.7558416771226542</v>
      </c>
      <c r="D17" s="108">
        <v>10.209603600775742</v>
      </c>
      <c r="E17" s="108">
        <v>9.8705061003697487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</v>
      </c>
      <c r="D18" s="108">
        <v>0.25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20.583333333333332</v>
      </c>
      <c r="C19" s="108">
        <v>20.583333333333332</v>
      </c>
      <c r="D19" s="108">
        <v>17.416666666666668</v>
      </c>
      <c r="E19" s="108">
        <v>17.416666666666668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0.78302670658292572</v>
      </c>
      <c r="C20" s="113">
        <v>0.95430583034628613</v>
      </c>
      <c r="D20" s="113">
        <v>0.94778768645272449</v>
      </c>
      <c r="E20" s="113">
        <v>0.41822513917856974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0.216973293417073</v>
      </c>
      <c r="C21" s="113">
        <v>4.5694169653714069E-2</v>
      </c>
      <c r="D21" s="113">
        <v>5.2212313547275541E-2</v>
      </c>
      <c r="E21" s="113">
        <v>0.58177486082142993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0.35075884662471213</v>
      </c>
      <c r="C23" s="113">
        <v>0.30153640976676982</v>
      </c>
      <c r="D23" s="113">
        <v>0.26707751596214263</v>
      </c>
      <c r="E23" s="113">
        <v>0.52551368875899085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1.7158600501159924</v>
      </c>
      <c r="C24" s="108">
        <v>2.1179514243324027</v>
      </c>
      <c r="D24" s="108">
        <v>1.7014310178024983</v>
      </c>
      <c r="E24" s="108">
        <v>1.5230859322932384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1827086.3499999996</v>
      </c>
      <c r="C31" s="113">
        <v>5.2384687149888073E-3</v>
      </c>
      <c r="D31" s="111">
        <v>59</v>
      </c>
      <c r="E31" s="113">
        <v>2.2467631378522469E-2</v>
      </c>
      <c r="F31" s="100"/>
    </row>
    <row r="32" spans="1:11" x14ac:dyDescent="0.3">
      <c r="A32" s="107" t="s">
        <v>19</v>
      </c>
      <c r="B32" s="108">
        <v>11348816.73</v>
      </c>
      <c r="C32" s="113">
        <v>3.2538375316660102E-2</v>
      </c>
      <c r="D32" s="111">
        <v>141</v>
      </c>
      <c r="E32" s="113">
        <v>5.3693830921553692E-2</v>
      </c>
      <c r="F32" s="100"/>
    </row>
    <row r="33" spans="1:6" x14ac:dyDescent="0.3">
      <c r="A33" s="107" t="s">
        <v>20</v>
      </c>
      <c r="B33" s="108">
        <v>5685043.4400000004</v>
      </c>
      <c r="C33" s="113">
        <v>1.6299679653231692E-2</v>
      </c>
      <c r="D33" s="111">
        <v>53</v>
      </c>
      <c r="E33" s="113">
        <v>2.0182787509520184E-2</v>
      </c>
      <c r="F33" s="100"/>
    </row>
    <row r="34" spans="1:6" x14ac:dyDescent="0.3">
      <c r="A34" s="107" t="s">
        <v>21</v>
      </c>
      <c r="B34" s="108">
        <v>8305479.0600000015</v>
      </c>
      <c r="C34" s="113">
        <v>2.3812772843935192E-2</v>
      </c>
      <c r="D34" s="111">
        <v>65</v>
      </c>
      <c r="E34" s="113">
        <v>2.4752475247524754E-2</v>
      </c>
      <c r="F34" s="100"/>
    </row>
    <row r="35" spans="1:6" x14ac:dyDescent="0.3">
      <c r="A35" s="107" t="s">
        <v>22</v>
      </c>
      <c r="B35" s="108">
        <v>8894097.1899999995</v>
      </c>
      <c r="C35" s="113">
        <v>2.5500409369204072E-2</v>
      </c>
      <c r="D35" s="111">
        <v>65</v>
      </c>
      <c r="E35" s="113">
        <v>2.4752475247524754E-2</v>
      </c>
      <c r="F35" s="100"/>
    </row>
    <row r="36" spans="1:6" x14ac:dyDescent="0.3">
      <c r="A36" s="107" t="s">
        <v>23</v>
      </c>
      <c r="B36" s="108">
        <v>15364656.030000001</v>
      </c>
      <c r="C36" s="113">
        <v>4.4052252883241758E-2</v>
      </c>
      <c r="D36" s="111">
        <v>105</v>
      </c>
      <c r="E36" s="113">
        <v>3.9984767707539982E-2</v>
      </c>
      <c r="F36" s="100"/>
    </row>
    <row r="37" spans="1:6" x14ac:dyDescent="0.3">
      <c r="A37" s="107" t="s">
        <v>24</v>
      </c>
      <c r="B37" s="108">
        <v>30333643.290000003</v>
      </c>
      <c r="C37" s="113">
        <v>8.6970077460375758E-2</v>
      </c>
      <c r="D37" s="111">
        <v>186</v>
      </c>
      <c r="E37" s="113">
        <v>7.0830159939070825E-2</v>
      </c>
      <c r="F37" s="100"/>
    </row>
    <row r="38" spans="1:6" x14ac:dyDescent="0.3">
      <c r="A38" s="107" t="s">
        <v>25</v>
      </c>
      <c r="B38" s="108">
        <v>50036699.79999999</v>
      </c>
      <c r="C38" s="113">
        <v>0.14346102826699281</v>
      </c>
      <c r="D38" s="111">
        <v>310</v>
      </c>
      <c r="E38" s="113">
        <v>0.11805026656511805</v>
      </c>
      <c r="F38" s="100"/>
    </row>
    <row r="39" spans="1:6" x14ac:dyDescent="0.3">
      <c r="A39" s="107" t="s">
        <v>42</v>
      </c>
      <c r="B39" s="108">
        <v>97155884.100000024</v>
      </c>
      <c r="C39" s="113">
        <v>0.27855720083231356</v>
      </c>
      <c r="D39" s="111">
        <v>658</v>
      </c>
      <c r="E39" s="113">
        <v>0.25057121096725055</v>
      </c>
      <c r="F39" s="100"/>
    </row>
    <row r="40" spans="1:6" x14ac:dyDescent="0.3">
      <c r="A40" s="107" t="s">
        <v>43</v>
      </c>
      <c r="B40" s="108">
        <v>98134913.469999909</v>
      </c>
      <c r="C40" s="113">
        <v>0.28136419171470928</v>
      </c>
      <c r="D40" s="111">
        <v>799</v>
      </c>
      <c r="E40" s="113">
        <v>0.30426504188880427</v>
      </c>
      <c r="F40" s="100"/>
    </row>
    <row r="41" spans="1:6" x14ac:dyDescent="0.3">
      <c r="A41" s="107" t="s">
        <v>44</v>
      </c>
      <c r="B41" s="108">
        <v>15287149.300000004</v>
      </c>
      <c r="C41" s="113">
        <v>4.3830032088747799E-2</v>
      </c>
      <c r="D41" s="111">
        <v>129</v>
      </c>
      <c r="E41" s="113">
        <v>4.9124143183549122E-2</v>
      </c>
      <c r="F41" s="100"/>
    </row>
    <row r="42" spans="1:6" x14ac:dyDescent="0.3">
      <c r="A42" s="107" t="s">
        <v>45</v>
      </c>
      <c r="B42" s="108">
        <v>4495978.1500000004</v>
      </c>
      <c r="C42" s="113">
        <v>1.2890491400172883E-2</v>
      </c>
      <c r="D42" s="111">
        <v>39</v>
      </c>
      <c r="E42" s="113">
        <v>1.4851485148514851E-2</v>
      </c>
      <c r="F42" s="100"/>
    </row>
    <row r="43" spans="1:6" x14ac:dyDescent="0.3">
      <c r="A43" s="107" t="s">
        <v>46</v>
      </c>
      <c r="B43" s="108">
        <v>1041053.23</v>
      </c>
      <c r="C43" s="113">
        <v>2.9848204908284981E-3</v>
      </c>
      <c r="D43" s="111">
        <v>10</v>
      </c>
      <c r="E43" s="113">
        <v>3.8080731150038081E-3</v>
      </c>
      <c r="F43" s="100"/>
    </row>
    <row r="44" spans="1:6" x14ac:dyDescent="0.3">
      <c r="A44" s="107" t="s">
        <v>47</v>
      </c>
      <c r="B44" s="108">
        <v>590119.76</v>
      </c>
      <c r="C44" s="113">
        <v>1.6919418728385247E-3</v>
      </c>
      <c r="D44" s="111">
        <v>4</v>
      </c>
      <c r="E44" s="113">
        <v>1.5232292460015233E-3</v>
      </c>
      <c r="F44" s="100"/>
    </row>
    <row r="45" spans="1:6" x14ac:dyDescent="0.3">
      <c r="A45" s="107" t="s">
        <v>26</v>
      </c>
      <c r="B45" s="108">
        <v>92859</v>
      </c>
      <c r="C45" s="113">
        <v>2.6623753519101369E-4</v>
      </c>
      <c r="D45" s="111">
        <v>1</v>
      </c>
      <c r="E45" s="113">
        <v>3.8080731150038082E-4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5.4201955656833279E-4</v>
      </c>
      <c r="D48" s="111">
        <v>2</v>
      </c>
      <c r="E48" s="113">
        <v>7.6161462300076163E-4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348782525.8499999</v>
      </c>
      <c r="C50" s="123"/>
      <c r="D50" s="124">
        <v>2626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0.7835165879844026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576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5241738.4700000025</v>
      </c>
      <c r="C59" s="113">
        <v>1.5028672830514178E-2</v>
      </c>
      <c r="D59" s="111">
        <v>103</v>
      </c>
      <c r="E59" s="113">
        <v>3.9223153084539226E-2</v>
      </c>
      <c r="F59" s="100"/>
    </row>
    <row r="60" spans="1:6" x14ac:dyDescent="0.3">
      <c r="A60" s="107" t="s">
        <v>19</v>
      </c>
      <c r="B60" s="108">
        <v>67089734.019999981</v>
      </c>
      <c r="C60" s="113">
        <v>0.19235405746460219</v>
      </c>
      <c r="D60" s="111">
        <v>467</v>
      </c>
      <c r="E60" s="113">
        <v>0.17783701447067785</v>
      </c>
      <c r="F60" s="100"/>
    </row>
    <row r="61" spans="1:6" x14ac:dyDescent="0.3">
      <c r="A61" s="107" t="s">
        <v>20</v>
      </c>
      <c r="B61" s="108">
        <v>26107924.480000004</v>
      </c>
      <c r="C61" s="113">
        <v>7.4854450968762629E-2</v>
      </c>
      <c r="D61" s="111">
        <v>161</v>
      </c>
      <c r="E61" s="113">
        <v>6.1309977151561307E-2</v>
      </c>
      <c r="F61" s="100"/>
    </row>
    <row r="62" spans="1:6" x14ac:dyDescent="0.3">
      <c r="A62" s="107" t="s">
        <v>21</v>
      </c>
      <c r="B62" s="108">
        <v>49550619.209999993</v>
      </c>
      <c r="C62" s="113">
        <v>0.14206737877490488</v>
      </c>
      <c r="D62" s="111">
        <v>370</v>
      </c>
      <c r="E62" s="113">
        <v>0.14089870525514089</v>
      </c>
      <c r="F62" s="100"/>
    </row>
    <row r="63" spans="1:6" x14ac:dyDescent="0.3">
      <c r="A63" s="107" t="s">
        <v>22</v>
      </c>
      <c r="B63" s="108">
        <v>34800211.019999996</v>
      </c>
      <c r="C63" s="113">
        <v>9.9776245771459438E-2</v>
      </c>
      <c r="D63" s="111">
        <v>243</v>
      </c>
      <c r="E63" s="113">
        <v>9.2536176694592534E-2</v>
      </c>
      <c r="F63" s="100"/>
    </row>
    <row r="64" spans="1:6" x14ac:dyDescent="0.3">
      <c r="A64" s="107" t="s">
        <v>23</v>
      </c>
      <c r="B64" s="108">
        <v>35721244.73999998</v>
      </c>
      <c r="C64" s="113">
        <v>0.10241695639122281</v>
      </c>
      <c r="D64" s="111">
        <v>266</v>
      </c>
      <c r="E64" s="113">
        <v>0.1012947448591013</v>
      </c>
      <c r="F64" s="100"/>
    </row>
    <row r="65" spans="1:6" x14ac:dyDescent="0.3">
      <c r="A65" s="107" t="s">
        <v>24</v>
      </c>
      <c r="B65" s="108">
        <v>30971956.679999992</v>
      </c>
      <c r="C65" s="113">
        <v>8.8800196066359208E-2</v>
      </c>
      <c r="D65" s="111">
        <v>231</v>
      </c>
      <c r="E65" s="113">
        <v>8.7966488956587971E-2</v>
      </c>
      <c r="F65" s="100"/>
    </row>
    <row r="66" spans="1:6" x14ac:dyDescent="0.3">
      <c r="A66" s="107" t="s">
        <v>25</v>
      </c>
      <c r="B66" s="108">
        <v>50863057.61999999</v>
      </c>
      <c r="C66" s="113">
        <v>0.14583029208829845</v>
      </c>
      <c r="D66" s="111">
        <v>437</v>
      </c>
      <c r="E66" s="113">
        <v>0.16641279512566642</v>
      </c>
      <c r="F66" s="100"/>
    </row>
    <row r="67" spans="1:6" x14ac:dyDescent="0.3">
      <c r="A67" s="107" t="s">
        <v>42</v>
      </c>
      <c r="B67" s="108">
        <v>19910491.740000002</v>
      </c>
      <c r="C67" s="113">
        <v>5.7085691697074475E-2</v>
      </c>
      <c r="D67" s="111">
        <v>152</v>
      </c>
      <c r="E67" s="113">
        <v>5.7882711348057884E-2</v>
      </c>
      <c r="F67" s="100"/>
    </row>
    <row r="68" spans="1:6" x14ac:dyDescent="0.3">
      <c r="A68" s="107" t="s">
        <v>43</v>
      </c>
      <c r="B68" s="108">
        <v>5394454.5899999989</v>
      </c>
      <c r="C68" s="113">
        <v>1.546652767896973E-2</v>
      </c>
      <c r="D68" s="111">
        <v>34</v>
      </c>
      <c r="E68" s="113">
        <v>1.2947448591012947E-2</v>
      </c>
      <c r="F68" s="100"/>
    </row>
    <row r="69" spans="1:6" x14ac:dyDescent="0.3">
      <c r="A69" s="107" t="s">
        <v>44</v>
      </c>
      <c r="B69" s="108">
        <v>3187765.35</v>
      </c>
      <c r="C69" s="113">
        <v>9.139693401300027E-3</v>
      </c>
      <c r="D69" s="111">
        <v>19</v>
      </c>
      <c r="E69" s="113">
        <v>7.2353389185072356E-3</v>
      </c>
      <c r="F69" s="100"/>
    </row>
    <row r="70" spans="1:6" x14ac:dyDescent="0.3">
      <c r="A70" s="107" t="s">
        <v>45</v>
      </c>
      <c r="B70" s="108">
        <v>668283.60000000009</v>
      </c>
      <c r="C70" s="113">
        <v>1.9160466780018884E-3</v>
      </c>
      <c r="D70" s="111">
        <v>5</v>
      </c>
      <c r="E70" s="113">
        <v>1.904036557501904E-3</v>
      </c>
      <c r="F70" s="100"/>
    </row>
    <row r="71" spans="1:6" x14ac:dyDescent="0.3">
      <c r="A71" s="107" t="s">
        <v>46</v>
      </c>
      <c r="B71" s="108">
        <v>924213.60000000009</v>
      </c>
      <c r="C71" s="113">
        <v>2.6498277049506616E-3</v>
      </c>
      <c r="D71" s="111">
        <v>10</v>
      </c>
      <c r="E71" s="113">
        <v>3.8080731150038081E-3</v>
      </c>
      <c r="F71" s="100"/>
    </row>
    <row r="72" spans="1:6" x14ac:dyDescent="0.3">
      <c r="A72" s="107" t="s">
        <v>47</v>
      </c>
      <c r="B72" s="108">
        <v>829213.02</v>
      </c>
      <c r="C72" s="113">
        <v>2.3774500112331252E-3</v>
      </c>
      <c r="D72" s="111">
        <v>5</v>
      </c>
      <c r="E72" s="113">
        <v>1.904036557501904E-3</v>
      </c>
      <c r="F72" s="100"/>
    </row>
    <row r="73" spans="1:6" x14ac:dyDescent="0.3">
      <c r="A73" s="107" t="s">
        <v>26</v>
      </c>
      <c r="B73" s="108">
        <v>2940420.6299999994</v>
      </c>
      <c r="C73" s="113">
        <v>8.4305273689788563E-3</v>
      </c>
      <c r="D73" s="111">
        <v>24</v>
      </c>
      <c r="E73" s="113">
        <v>9.13937547600914E-3</v>
      </c>
      <c r="F73" s="100"/>
    </row>
    <row r="74" spans="1:6" x14ac:dyDescent="0.3">
      <c r="A74" s="107" t="s">
        <v>27</v>
      </c>
      <c r="B74" s="108">
        <v>682692.04</v>
      </c>
      <c r="C74" s="113">
        <v>1.9573573484974525E-3</v>
      </c>
      <c r="D74" s="111">
        <v>5</v>
      </c>
      <c r="E74" s="113">
        <v>1.904036557501904E-3</v>
      </c>
      <c r="F74" s="100"/>
    </row>
    <row r="75" spans="1:6" x14ac:dyDescent="0.3">
      <c r="A75" s="107" t="s">
        <v>28</v>
      </c>
      <c r="B75" s="108">
        <v>1713206.87</v>
      </c>
      <c r="C75" s="113">
        <v>4.9119630228745895E-3</v>
      </c>
      <c r="D75" s="111">
        <v>12</v>
      </c>
      <c r="E75" s="113">
        <v>4.56968773800457E-3</v>
      </c>
      <c r="F75" s="100"/>
    </row>
    <row r="76" spans="1:6" x14ac:dyDescent="0.3">
      <c r="A76" s="107" t="s">
        <v>5</v>
      </c>
      <c r="B76" s="108">
        <v>12185298.17</v>
      </c>
      <c r="C76" s="113">
        <v>3.4936664731995498E-2</v>
      </c>
      <c r="D76" s="111">
        <v>82</v>
      </c>
      <c r="E76" s="113">
        <v>3.1226199543031227E-2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348782525.85000002</v>
      </c>
      <c r="C78" s="123"/>
      <c r="D78" s="124">
        <v>2626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0.65154529093019997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370161</v>
      </c>
      <c r="C87" s="113">
        <v>1.0612945677192366E-3</v>
      </c>
      <c r="D87" s="111">
        <v>9</v>
      </c>
      <c r="E87" s="113">
        <v>3.4272658035034271E-3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342505213.60000074</v>
      </c>
      <c r="C89" s="113">
        <v>0.9820022168980459</v>
      </c>
      <c r="D89" s="111">
        <v>2562</v>
      </c>
      <c r="E89" s="113">
        <v>0.97562833206397559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5907151.2500000028</v>
      </c>
      <c r="C91" s="113">
        <v>1.6936488534234836E-2</v>
      </c>
      <c r="D91" s="111">
        <v>55</v>
      </c>
      <c r="E91" s="113">
        <v>2.0944402132520943E-2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348782525.85000074</v>
      </c>
      <c r="C93" s="123"/>
      <c r="D93" s="124">
        <v>2626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338092725.60000068</v>
      </c>
      <c r="C100" s="113">
        <v>0.96935110145226333</v>
      </c>
      <c r="D100" s="111">
        <v>2445</v>
      </c>
      <c r="E100" s="113">
        <v>0.93107387661843111</v>
      </c>
      <c r="F100" s="127"/>
    </row>
    <row r="101" spans="1:6" x14ac:dyDescent="0.3">
      <c r="A101" s="107" t="s">
        <v>7</v>
      </c>
      <c r="B101" s="108">
        <v>10689800.25</v>
      </c>
      <c r="C101" s="113">
        <v>3.0648898547736631E-2</v>
      </c>
      <c r="D101" s="111">
        <v>181</v>
      </c>
      <c r="E101" s="113">
        <v>6.8926123381568921E-2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348782525.85000068</v>
      </c>
      <c r="C103" s="123"/>
      <c r="D103" s="124">
        <v>2626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79300362.019999966</v>
      </c>
      <c r="C110" s="113">
        <v>0.22736334576034492</v>
      </c>
      <c r="D110" s="111">
        <v>1148</v>
      </c>
      <c r="E110" s="113">
        <v>0.43716679360243715</v>
      </c>
      <c r="F110" s="100"/>
    </row>
    <row r="111" spans="1:6" x14ac:dyDescent="0.3">
      <c r="A111" s="107" t="s">
        <v>72</v>
      </c>
      <c r="B111" s="111">
        <v>147040388.21999985</v>
      </c>
      <c r="C111" s="113">
        <v>0.42158186641276052</v>
      </c>
      <c r="D111" s="111">
        <v>1082</v>
      </c>
      <c r="E111" s="113">
        <v>0.41203351104341202</v>
      </c>
      <c r="F111" s="100"/>
    </row>
    <row r="112" spans="1:6" x14ac:dyDescent="0.3">
      <c r="A112" s="107" t="s">
        <v>73</v>
      </c>
      <c r="B112" s="111">
        <v>63440695.710000023</v>
      </c>
      <c r="C112" s="113">
        <v>0.18189184092692712</v>
      </c>
      <c r="D112" s="111">
        <v>265</v>
      </c>
      <c r="E112" s="113">
        <v>0.10091393754760092</v>
      </c>
      <c r="F112" s="100"/>
    </row>
    <row r="113" spans="1:6" x14ac:dyDescent="0.3">
      <c r="A113" s="107" t="s">
        <v>74</v>
      </c>
      <c r="B113" s="111">
        <v>25884640.030000001</v>
      </c>
      <c r="C113" s="113">
        <v>7.4214268524255569E-2</v>
      </c>
      <c r="D113" s="111">
        <v>77</v>
      </c>
      <c r="E113" s="113">
        <v>2.9322162985529324E-2</v>
      </c>
      <c r="F113" s="100"/>
    </row>
    <row r="114" spans="1:6" x14ac:dyDescent="0.3">
      <c r="A114" s="107" t="s">
        <v>75</v>
      </c>
      <c r="B114" s="111">
        <v>14564411.969999999</v>
      </c>
      <c r="C114" s="113">
        <v>4.1757860244018306E-2</v>
      </c>
      <c r="D114" s="111">
        <v>33</v>
      </c>
      <c r="E114" s="113">
        <v>1.2566641279512566E-2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2.6442453811365455E-2</v>
      </c>
      <c r="D115" s="111">
        <v>15</v>
      </c>
      <c r="E115" s="113">
        <v>5.7121096725057125E-3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7.4702429361972605E-3</v>
      </c>
      <c r="D116" s="111">
        <v>3</v>
      </c>
      <c r="E116" s="113">
        <v>1.1424219345011425E-3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4.219792824807311E-3</v>
      </c>
      <c r="D118" s="111">
        <v>1</v>
      </c>
      <c r="E118" s="113">
        <v>3.8080731150038082E-4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1.5058328559323384E-2</v>
      </c>
      <c r="D121" s="111">
        <v>2</v>
      </c>
      <c r="E121" s="113">
        <v>7.6161462300076163E-4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348782525.8499999</v>
      </c>
      <c r="C123" s="123"/>
      <c r="D123" s="124">
        <v>2626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132818.93596725073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228383051.86000001</v>
      </c>
      <c r="C132" s="113">
        <v>0.6548007280566005</v>
      </c>
      <c r="D132" s="111">
        <v>1565</v>
      </c>
      <c r="E132" s="113">
        <v>0.59596344249809596</v>
      </c>
      <c r="F132" s="100"/>
    </row>
    <row r="133" spans="1:6" x14ac:dyDescent="0.3">
      <c r="A133" s="107" t="s">
        <v>9</v>
      </c>
      <c r="B133" s="108">
        <v>114593070.67999989</v>
      </c>
      <c r="C133" s="113">
        <v>0.32855163945134874</v>
      </c>
      <c r="D133" s="111">
        <v>1007</v>
      </c>
      <c r="E133" s="113">
        <v>0.38347296268088349</v>
      </c>
      <c r="F133" s="100"/>
    </row>
    <row r="134" spans="1:6" x14ac:dyDescent="0.3">
      <c r="A134" s="107" t="s">
        <v>10</v>
      </c>
      <c r="B134" s="108">
        <v>5806403.3100000005</v>
      </c>
      <c r="C134" s="113">
        <v>1.6647632492050785E-2</v>
      </c>
      <c r="D134" s="111">
        <v>54</v>
      </c>
      <c r="E134" s="113">
        <v>2.0563594821020565E-2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348782525.8499999</v>
      </c>
      <c r="C136" s="113"/>
      <c r="D136" s="124">
        <v>2626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82439.490000000005</v>
      </c>
      <c r="C143" s="113">
        <v>2.3636359017439548E-4</v>
      </c>
      <c r="D143" s="111">
        <v>2</v>
      </c>
      <c r="E143" s="113">
        <v>7.6161462300076163E-4</v>
      </c>
      <c r="F143" s="100"/>
    </row>
    <row r="144" spans="1:6" x14ac:dyDescent="0.3">
      <c r="A144" s="135">
        <v>1997</v>
      </c>
      <c r="B144" s="108">
        <v>940703.01</v>
      </c>
      <c r="C144" s="113">
        <v>2.6971047580651004E-3</v>
      </c>
      <c r="D144" s="111">
        <v>13</v>
      </c>
      <c r="E144" s="113">
        <v>4.9504950495049506E-3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17389.32</v>
      </c>
      <c r="C147" s="113">
        <v>4.9857199576215458E-5</v>
      </c>
      <c r="D147" s="111">
        <v>1</v>
      </c>
      <c r="E147" s="113">
        <v>3.8080731150038082E-4</v>
      </c>
      <c r="F147" s="100"/>
    </row>
    <row r="148" spans="1:6" x14ac:dyDescent="0.3">
      <c r="A148" s="135">
        <v>2001</v>
      </c>
      <c r="B148" s="108">
        <v>27339709.580000013</v>
      </c>
      <c r="C148" s="113">
        <v>7.838612187744147E-2</v>
      </c>
      <c r="D148" s="111">
        <v>234</v>
      </c>
      <c r="E148" s="113">
        <v>8.9108910891089105E-2</v>
      </c>
      <c r="F148" s="100"/>
    </row>
    <row r="149" spans="1:6" x14ac:dyDescent="0.3">
      <c r="A149" s="135">
        <v>2002</v>
      </c>
      <c r="B149" s="108">
        <v>1966634.8099999998</v>
      </c>
      <c r="C149" s="113">
        <v>5.638570353280207E-3</v>
      </c>
      <c r="D149" s="111">
        <v>19</v>
      </c>
      <c r="E149" s="113">
        <v>7.2353389185072356E-3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7092050.5099999988</v>
      </c>
      <c r="C151" s="113">
        <v>2.033373229555098E-2</v>
      </c>
      <c r="D151" s="111">
        <v>68</v>
      </c>
      <c r="E151" s="113">
        <v>2.5894897182025894E-2</v>
      </c>
      <c r="F151" s="100"/>
    </row>
    <row r="152" spans="1:6" x14ac:dyDescent="0.3">
      <c r="A152" s="135">
        <v>2005</v>
      </c>
      <c r="B152" s="108">
        <v>311343599.13000041</v>
      </c>
      <c r="C152" s="113">
        <v>0.89265824992591158</v>
      </c>
      <c r="D152" s="111">
        <v>2289</v>
      </c>
      <c r="E152" s="113">
        <v>0.87166793602437165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348782525.85000044</v>
      </c>
      <c r="C154" s="113"/>
      <c r="D154" s="137">
        <v>2626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158.01028556600735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48706854.279999979</v>
      </c>
      <c r="C163" s="113">
        <v>0.13964820674802739</v>
      </c>
      <c r="D163" s="111">
        <v>405</v>
      </c>
      <c r="E163" s="113">
        <v>0.15422696115765422</v>
      </c>
      <c r="F163" s="100"/>
    </row>
    <row r="164" spans="1:6" x14ac:dyDescent="0.3">
      <c r="A164" s="107" t="s">
        <v>12</v>
      </c>
      <c r="B164" s="108">
        <v>91899746.159999952</v>
      </c>
      <c r="C164" s="113">
        <v>0.26348724304933524</v>
      </c>
      <c r="D164" s="111">
        <v>687</v>
      </c>
      <c r="E164" s="113">
        <v>0.2616146230007616</v>
      </c>
      <c r="F164" s="100"/>
    </row>
    <row r="165" spans="1:6" x14ac:dyDescent="0.3">
      <c r="A165" s="107" t="s">
        <v>13</v>
      </c>
      <c r="B165" s="108">
        <v>191456867.49999982</v>
      </c>
      <c r="C165" s="113">
        <v>0.54892906986498313</v>
      </c>
      <c r="D165" s="111">
        <v>1424</v>
      </c>
      <c r="E165" s="113">
        <v>0.5422696115765423</v>
      </c>
      <c r="F165" s="100"/>
    </row>
    <row r="166" spans="1:6" x14ac:dyDescent="0.3">
      <c r="A166" s="107" t="s">
        <v>14</v>
      </c>
      <c r="B166" s="108">
        <v>16405058.940000007</v>
      </c>
      <c r="C166" s="113">
        <v>4.7035208831119307E-2</v>
      </c>
      <c r="D166" s="111">
        <v>108</v>
      </c>
      <c r="E166" s="113">
        <v>4.112718964204113E-2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9.0027150653482246E-4</v>
      </c>
      <c r="D167" s="111">
        <v>2</v>
      </c>
      <c r="E167" s="113">
        <v>7.6161462300076163E-4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348782525.84999979</v>
      </c>
      <c r="C171" s="123"/>
      <c r="D171" s="124">
        <v>2626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9.8032332253641865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179191200.31999999</v>
      </c>
      <c r="C180" s="113">
        <v>0.51376197784938427</v>
      </c>
      <c r="D180" s="111">
        <v>1377</v>
      </c>
      <c r="E180" s="113">
        <v>0.52437166793602441</v>
      </c>
      <c r="F180" s="97"/>
    </row>
    <row r="181" spans="1:6" x14ac:dyDescent="0.3">
      <c r="A181" s="107" t="s">
        <v>53</v>
      </c>
      <c r="B181" s="108">
        <v>169591325.53</v>
      </c>
      <c r="C181" s="113">
        <v>0.48623802215061568</v>
      </c>
      <c r="D181" s="111">
        <v>1249</v>
      </c>
      <c r="E181" s="113">
        <v>0.47562833206397565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348782525.85000002</v>
      </c>
      <c r="C183" s="123"/>
      <c r="D183" s="124">
        <v>2626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11125941.759999998</v>
      </c>
      <c r="C190" s="113">
        <v>3.1899366898859215E-2</v>
      </c>
      <c r="D190" s="111">
        <v>138</v>
      </c>
      <c r="E190" s="113">
        <v>5.2551408987052552E-2</v>
      </c>
      <c r="F190" s="113">
        <v>0.81253702879935219</v>
      </c>
    </row>
    <row r="191" spans="1:6" x14ac:dyDescent="0.3">
      <c r="A191" s="107" t="s">
        <v>55</v>
      </c>
      <c r="B191" s="108">
        <v>52927305.909999982</v>
      </c>
      <c r="C191" s="113">
        <v>0.15174873162298932</v>
      </c>
      <c r="D191" s="111">
        <v>433</v>
      </c>
      <c r="E191" s="113">
        <v>0.16488956587966488</v>
      </c>
      <c r="F191" s="113">
        <v>0.80166369323614728</v>
      </c>
    </row>
    <row r="192" spans="1:6" x14ac:dyDescent="0.3">
      <c r="A192" s="107" t="s">
        <v>56</v>
      </c>
      <c r="B192" s="108">
        <v>57837108.049999975</v>
      </c>
      <c r="C192" s="113">
        <v>0.16582570445307754</v>
      </c>
      <c r="D192" s="111">
        <v>460</v>
      </c>
      <c r="E192" s="113">
        <v>0.17517136329017516</v>
      </c>
      <c r="F192" s="113">
        <v>0.79687635893731623</v>
      </c>
    </row>
    <row r="193" spans="1:6" x14ac:dyDescent="0.3">
      <c r="A193" s="107" t="s">
        <v>57</v>
      </c>
      <c r="B193" s="108">
        <v>16906931.079999998</v>
      </c>
      <c r="C193" s="113">
        <v>4.8474134530670614E-2</v>
      </c>
      <c r="D193" s="111">
        <v>145</v>
      </c>
      <c r="E193" s="113">
        <v>5.5217060167555218E-2</v>
      </c>
      <c r="F193" s="113">
        <v>0.79903258421355094</v>
      </c>
    </row>
    <row r="194" spans="1:6" x14ac:dyDescent="0.3">
      <c r="A194" s="107" t="s">
        <v>58</v>
      </c>
      <c r="B194" s="108">
        <v>16837613.809999999</v>
      </c>
      <c r="C194" s="113">
        <v>4.8275393868904171E-2</v>
      </c>
      <c r="D194" s="111">
        <v>130</v>
      </c>
      <c r="E194" s="113">
        <v>4.9504950495049507E-2</v>
      </c>
      <c r="F194" s="113">
        <v>0.77253257760017657</v>
      </c>
    </row>
    <row r="195" spans="1:6" x14ac:dyDescent="0.3">
      <c r="A195" s="107" t="s">
        <v>59</v>
      </c>
      <c r="B195" s="108">
        <v>14055663.879999997</v>
      </c>
      <c r="C195" s="113">
        <v>4.0299220397425763E-2</v>
      </c>
      <c r="D195" s="111">
        <v>112</v>
      </c>
      <c r="E195" s="113">
        <v>4.2650418888042649E-2</v>
      </c>
      <c r="F195" s="113">
        <v>0.79260574935505901</v>
      </c>
    </row>
    <row r="196" spans="1:6" x14ac:dyDescent="0.3">
      <c r="A196" s="107" t="s">
        <v>29</v>
      </c>
      <c r="B196" s="108">
        <v>79030650.309999973</v>
      </c>
      <c r="C196" s="113">
        <v>0.22659005097058241</v>
      </c>
      <c r="D196" s="111">
        <v>580</v>
      </c>
      <c r="E196" s="113">
        <v>0.22086824067022087</v>
      </c>
      <c r="F196" s="113">
        <v>0.7706991516677828</v>
      </c>
    </row>
    <row r="197" spans="1:6" x14ac:dyDescent="0.3">
      <c r="A197" s="107" t="s">
        <v>60</v>
      </c>
      <c r="B197" s="108">
        <v>35572109.579999991</v>
      </c>
      <c r="C197" s="113">
        <v>0.10198936857088534</v>
      </c>
      <c r="D197" s="111">
        <v>243</v>
      </c>
      <c r="E197" s="113">
        <v>9.2536176694592534E-2</v>
      </c>
      <c r="F197" s="113">
        <v>0.78579836094527744</v>
      </c>
    </row>
    <row r="198" spans="1:6" x14ac:dyDescent="0.3">
      <c r="A198" s="107" t="s">
        <v>61</v>
      </c>
      <c r="B198" s="108">
        <v>43471116.190000013</v>
      </c>
      <c r="C198" s="113">
        <v>0.12463673770369886</v>
      </c>
      <c r="D198" s="111">
        <v>203</v>
      </c>
      <c r="E198" s="113">
        <v>7.7303884234577305E-2</v>
      </c>
      <c r="F198" s="113">
        <v>0.746018749604482</v>
      </c>
    </row>
    <row r="199" spans="1:6" x14ac:dyDescent="0.3">
      <c r="A199" s="107" t="s">
        <v>62</v>
      </c>
      <c r="B199" s="108">
        <v>14912218.730000006</v>
      </c>
      <c r="C199" s="113">
        <v>4.2755062610026706E-2</v>
      </c>
      <c r="D199" s="111">
        <v>125</v>
      </c>
      <c r="E199" s="113">
        <v>4.7600913937547604E-2</v>
      </c>
      <c r="F199" s="113">
        <v>0.8019548108040252</v>
      </c>
    </row>
    <row r="200" spans="1:6" x14ac:dyDescent="0.3">
      <c r="A200" s="107" t="s">
        <v>63</v>
      </c>
      <c r="B200" s="108">
        <v>5806403.3100000005</v>
      </c>
      <c r="C200" s="113">
        <v>1.6647632492050781E-2</v>
      </c>
      <c r="D200" s="111">
        <v>54</v>
      </c>
      <c r="E200" s="113">
        <v>2.0563594821020565E-2</v>
      </c>
      <c r="F200" s="113">
        <v>0.78726109715324422</v>
      </c>
    </row>
    <row r="201" spans="1:6" x14ac:dyDescent="0.3">
      <c r="A201" s="107" t="s">
        <v>4</v>
      </c>
      <c r="B201" s="108">
        <v>299463.24</v>
      </c>
      <c r="C201" s="113">
        <v>8.5859588082916002E-4</v>
      </c>
      <c r="D201" s="111">
        <v>3</v>
      </c>
      <c r="E201" s="113">
        <v>1.1424219345011425E-3</v>
      </c>
      <c r="F201" s="113">
        <v>0.81961044195181654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348782525.84999996</v>
      </c>
      <c r="C203" s="123"/>
      <c r="D203" s="124">
        <v>2626</v>
      </c>
      <c r="E203" s="123"/>
      <c r="F203" s="142">
        <v>0.78351658798440249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3939221.8900000006</v>
      </c>
      <c r="C210" s="113">
        <v>1.1294206555789825E-2</v>
      </c>
      <c r="D210" s="111">
        <v>39</v>
      </c>
      <c r="E210" s="113">
        <v>1.4851485148514851E-2</v>
      </c>
      <c r="F210" s="100"/>
    </row>
    <row r="211" spans="1:6" x14ac:dyDescent="0.3">
      <c r="A211" s="107" t="s">
        <v>351</v>
      </c>
      <c r="B211" s="108">
        <v>239671708.15999982</v>
      </c>
      <c r="C211" s="113">
        <v>0.68716661643500754</v>
      </c>
      <c r="D211" s="111">
        <v>1817</v>
      </c>
      <c r="E211" s="113">
        <v>0.69192688499619193</v>
      </c>
      <c r="F211" s="100"/>
    </row>
    <row r="212" spans="1:6" x14ac:dyDescent="0.3">
      <c r="A212" s="107" t="s">
        <v>323</v>
      </c>
      <c r="B212" s="108">
        <v>90289196.759999901</v>
      </c>
      <c r="C212" s="113">
        <v>0.25886961091287708</v>
      </c>
      <c r="D212" s="111">
        <v>637</v>
      </c>
      <c r="E212" s="113">
        <v>0.24257425742574257</v>
      </c>
      <c r="F212" s="100"/>
    </row>
    <row r="213" spans="1:6" x14ac:dyDescent="0.3">
      <c r="A213" s="107" t="s">
        <v>324</v>
      </c>
      <c r="B213" s="108">
        <v>6987668.0300000012</v>
      </c>
      <c r="C213" s="113">
        <v>2.0034455605167492E-2</v>
      </c>
      <c r="D213" s="111">
        <v>58</v>
      </c>
      <c r="E213" s="113">
        <v>2.2086824067022087E-2</v>
      </c>
      <c r="F213" s="100"/>
    </row>
    <row r="214" spans="1:6" x14ac:dyDescent="0.3">
      <c r="A214" s="107" t="s">
        <v>325</v>
      </c>
      <c r="B214" s="108">
        <v>3828052.1099999994</v>
      </c>
      <c r="C214" s="113">
        <v>1.0975469888208573E-2</v>
      </c>
      <c r="D214" s="111">
        <v>34</v>
      </c>
      <c r="E214" s="113">
        <v>1.2947448591012947E-2</v>
      </c>
      <c r="F214" s="100"/>
    </row>
    <row r="215" spans="1:6" x14ac:dyDescent="0.3">
      <c r="A215" s="107" t="s">
        <v>40</v>
      </c>
      <c r="B215" s="108">
        <v>3696517.9000000008</v>
      </c>
      <c r="C215" s="113">
        <v>1.0598346035230435E-2</v>
      </c>
      <c r="D215" s="111">
        <v>32</v>
      </c>
      <c r="E215" s="113">
        <v>1.2185833968012186E-2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257821.09</v>
      </c>
      <c r="C220" s="113">
        <v>7.3920300156000561E-4</v>
      </c>
      <c r="D220" s="111">
        <v>8</v>
      </c>
      <c r="E220" s="113">
        <v>3.0464584920030465E-3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112339.91</v>
      </c>
      <c r="C222" s="113">
        <v>3.2209156615923428E-4</v>
      </c>
      <c r="D222" s="111">
        <v>1</v>
      </c>
      <c r="E222" s="113">
        <v>3.8080731150038082E-4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348782525.84999967</v>
      </c>
      <c r="C225" s="123"/>
      <c r="D225" s="124">
        <v>2626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2.4263219447706454E-2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174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138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00"/>
    </row>
    <row r="233" spans="1:6" x14ac:dyDescent="0.3">
      <c r="A233" s="100"/>
      <c r="B233" s="101"/>
      <c r="C233" s="102"/>
      <c r="D233" s="103"/>
      <c r="E233" s="102"/>
      <c r="F233" s="100"/>
    </row>
    <row r="234" spans="1:6" x14ac:dyDescent="0.3">
      <c r="A234" s="107" t="s">
        <v>64</v>
      </c>
      <c r="B234" s="108">
        <v>337284621.51000077</v>
      </c>
      <c r="C234" s="113">
        <v>0.99470556977231395</v>
      </c>
      <c r="D234" s="111">
        <v>2557</v>
      </c>
      <c r="E234" s="113">
        <v>0.9968810916179337</v>
      </c>
      <c r="F234" s="100"/>
    </row>
    <row r="235" spans="1:6" x14ac:dyDescent="0.3">
      <c r="A235" s="107" t="s">
        <v>65</v>
      </c>
      <c r="B235" s="108">
        <v>1795234.6400000001</v>
      </c>
      <c r="C235" s="113">
        <v>5.2944302276860455E-3</v>
      </c>
      <c r="D235" s="111">
        <v>8</v>
      </c>
      <c r="E235" s="113">
        <v>3.1189083820662767E-3</v>
      </c>
      <c r="F235" s="100"/>
    </row>
    <row r="236" spans="1:6" x14ac:dyDescent="0.3">
      <c r="A236" s="107" t="s">
        <v>66</v>
      </c>
      <c r="B236" s="108">
        <v>0</v>
      </c>
      <c r="C236" s="113">
        <v>0</v>
      </c>
      <c r="D236" s="111">
        <v>0</v>
      </c>
      <c r="E236" s="113">
        <v>0</v>
      </c>
      <c r="F236" s="100"/>
    </row>
    <row r="237" spans="1:6" x14ac:dyDescent="0.3">
      <c r="A237" s="107" t="s">
        <v>67</v>
      </c>
      <c r="B237" s="108">
        <v>0</v>
      </c>
      <c r="C237" s="113">
        <v>0</v>
      </c>
      <c r="D237" s="111">
        <v>0</v>
      </c>
      <c r="E237" s="113">
        <v>0</v>
      </c>
      <c r="F237" s="100"/>
    </row>
    <row r="238" spans="1:6" x14ac:dyDescent="0.3">
      <c r="A238" s="107" t="s">
        <v>68</v>
      </c>
      <c r="B238" s="108">
        <v>0</v>
      </c>
      <c r="C238" s="113">
        <v>0</v>
      </c>
      <c r="D238" s="111">
        <v>0</v>
      </c>
      <c r="E238" s="113">
        <v>0</v>
      </c>
      <c r="F238" s="100"/>
    </row>
    <row r="239" spans="1:6" x14ac:dyDescent="0.3">
      <c r="A239" s="107" t="s">
        <v>69</v>
      </c>
      <c r="B239" s="108">
        <v>0</v>
      </c>
      <c r="C239" s="113">
        <v>0</v>
      </c>
      <c r="D239" s="111">
        <v>0</v>
      </c>
      <c r="E239" s="113">
        <v>0</v>
      </c>
      <c r="F239" s="100"/>
    </row>
    <row r="240" spans="1:6" x14ac:dyDescent="0.3">
      <c r="A240" s="107" t="s">
        <v>172</v>
      </c>
      <c r="B240" s="108">
        <v>0</v>
      </c>
      <c r="C240" s="113">
        <v>0</v>
      </c>
      <c r="D240" s="111">
        <v>0</v>
      </c>
      <c r="E240" s="113">
        <v>0</v>
      </c>
      <c r="F240" s="100"/>
    </row>
    <row r="241" spans="1:6" x14ac:dyDescent="0.3">
      <c r="A241" s="107" t="s">
        <v>170</v>
      </c>
      <c r="B241" s="108">
        <v>0</v>
      </c>
      <c r="C241" s="113">
        <v>0</v>
      </c>
      <c r="D241" s="111">
        <v>0</v>
      </c>
      <c r="E241" s="113">
        <v>0</v>
      </c>
      <c r="F241" s="100"/>
    </row>
    <row r="242" spans="1:6" x14ac:dyDescent="0.3">
      <c r="A242" s="107"/>
      <c r="B242" s="108"/>
      <c r="C242" s="113"/>
      <c r="D242" s="111"/>
      <c r="E242" s="113"/>
      <c r="F242" s="100"/>
    </row>
    <row r="243" spans="1:6" ht="14.4" thickBot="1" x14ac:dyDescent="0.35">
      <c r="A243" s="121"/>
      <c r="B243" s="122">
        <v>339079856.15000075</v>
      </c>
      <c r="C243" s="123"/>
      <c r="D243" s="124">
        <v>2565</v>
      </c>
      <c r="E243" s="123"/>
      <c r="F243" s="100"/>
    </row>
    <row r="244" spans="1:6" ht="14.4" thickTop="1" x14ac:dyDescent="0.3">
      <c r="A244" s="107"/>
      <c r="B244" s="108"/>
      <c r="C244" s="113"/>
      <c r="D244" s="111"/>
      <c r="E244" s="113"/>
      <c r="F244" s="100"/>
    </row>
    <row r="245" spans="1:6" x14ac:dyDescent="0.3">
      <c r="A245" s="121" t="s">
        <v>139</v>
      </c>
      <c r="B245" s="108"/>
      <c r="C245" s="113"/>
      <c r="D245" s="289">
        <v>0.71184061289978184</v>
      </c>
      <c r="E245" s="113"/>
      <c r="F245" s="100"/>
    </row>
    <row r="246" spans="1:6" x14ac:dyDescent="0.3">
      <c r="A246" s="107"/>
      <c r="B246" s="108"/>
      <c r="C246" s="113"/>
      <c r="D246" s="111"/>
      <c r="E246" s="113"/>
      <c r="F246" s="100"/>
    </row>
    <row r="247" spans="1:6" x14ac:dyDescent="0.3">
      <c r="A247" s="107"/>
      <c r="B247" s="108"/>
      <c r="C247" s="113"/>
      <c r="D247" s="111"/>
      <c r="E247" s="113"/>
      <c r="F247" s="100"/>
    </row>
    <row r="248" spans="1:6" x14ac:dyDescent="0.3">
      <c r="A248" s="116" t="s">
        <v>173</v>
      </c>
      <c r="B248" s="108"/>
      <c r="C248" s="113"/>
      <c r="D248" s="111"/>
      <c r="E248" s="113"/>
      <c r="F248" s="100"/>
    </row>
    <row r="249" spans="1:6" x14ac:dyDescent="0.3">
      <c r="A249" s="100"/>
      <c r="B249" s="101"/>
      <c r="C249" s="102"/>
      <c r="D249" s="103"/>
      <c r="E249" s="102"/>
      <c r="F249" s="100"/>
    </row>
    <row r="250" spans="1:6" ht="21.6" x14ac:dyDescent="0.3">
      <c r="A250" s="117" t="s">
        <v>138</v>
      </c>
      <c r="B250" s="118" t="s">
        <v>112</v>
      </c>
      <c r="C250" s="119" t="s">
        <v>113</v>
      </c>
      <c r="D250" s="120" t="s">
        <v>114</v>
      </c>
      <c r="E250" s="119" t="s">
        <v>113</v>
      </c>
      <c r="F250" s="100"/>
    </row>
    <row r="251" spans="1:6" x14ac:dyDescent="0.3">
      <c r="A251" s="100"/>
      <c r="B251" s="101"/>
      <c r="C251" s="102"/>
      <c r="D251" s="103"/>
      <c r="E251" s="102"/>
      <c r="F251" s="100"/>
    </row>
    <row r="252" spans="1:6" x14ac:dyDescent="0.3">
      <c r="A252" s="107" t="s">
        <v>64</v>
      </c>
      <c r="B252" s="108">
        <v>9440343.0599999987</v>
      </c>
      <c r="C252" s="113">
        <v>0.97296345767598369</v>
      </c>
      <c r="D252" s="111">
        <v>59</v>
      </c>
      <c r="E252" s="113">
        <v>0.96721311475409832</v>
      </c>
      <c r="F252" s="100"/>
    </row>
    <row r="253" spans="1:6" x14ac:dyDescent="0.3">
      <c r="A253" s="107" t="s">
        <v>65</v>
      </c>
      <c r="B253" s="108">
        <v>171275</v>
      </c>
      <c r="C253" s="113">
        <v>1.7652358092742248E-2</v>
      </c>
      <c r="D253" s="111">
        <v>1</v>
      </c>
      <c r="E253" s="113">
        <v>1.6393442622950821E-2</v>
      </c>
      <c r="F253" s="100"/>
    </row>
    <row r="254" spans="1:6" x14ac:dyDescent="0.3">
      <c r="A254" s="107" t="s">
        <v>66</v>
      </c>
      <c r="B254" s="108">
        <v>0</v>
      </c>
      <c r="C254" s="113">
        <v>0</v>
      </c>
      <c r="D254" s="111">
        <v>0</v>
      </c>
      <c r="E254" s="113">
        <v>0</v>
      </c>
      <c r="F254" s="100"/>
    </row>
    <row r="255" spans="1:6" x14ac:dyDescent="0.3">
      <c r="A255" s="107" t="s">
        <v>67</v>
      </c>
      <c r="B255" s="108">
        <v>0</v>
      </c>
      <c r="C255" s="113">
        <v>0</v>
      </c>
      <c r="D255" s="111">
        <v>0</v>
      </c>
      <c r="E255" s="113">
        <v>0</v>
      </c>
      <c r="F255" s="100"/>
    </row>
    <row r="256" spans="1:6" x14ac:dyDescent="0.3">
      <c r="A256" s="107" t="s">
        <v>68</v>
      </c>
      <c r="B256" s="108">
        <v>0</v>
      </c>
      <c r="C256" s="113">
        <v>0</v>
      </c>
      <c r="D256" s="111">
        <v>0</v>
      </c>
      <c r="E256" s="113">
        <v>0</v>
      </c>
      <c r="F256" s="100"/>
    </row>
    <row r="257" spans="1:6" x14ac:dyDescent="0.3">
      <c r="A257" s="107" t="s">
        <v>69</v>
      </c>
      <c r="B257" s="108">
        <v>0</v>
      </c>
      <c r="C257" s="113">
        <v>0</v>
      </c>
      <c r="D257" s="111">
        <v>0</v>
      </c>
      <c r="E257" s="113">
        <v>0</v>
      </c>
      <c r="F257" s="100"/>
    </row>
    <row r="258" spans="1:6" x14ac:dyDescent="0.3">
      <c r="A258" s="107" t="s">
        <v>172</v>
      </c>
      <c r="B258" s="108">
        <v>91051.64</v>
      </c>
      <c r="C258" s="113">
        <v>9.3841842312739968E-3</v>
      </c>
      <c r="D258" s="111">
        <v>1</v>
      </c>
      <c r="E258" s="113">
        <v>1.6393442622950821E-2</v>
      </c>
      <c r="F258" s="100"/>
    </row>
    <row r="259" spans="1:6" x14ac:dyDescent="0.3">
      <c r="A259" s="107" t="s">
        <v>170</v>
      </c>
      <c r="B259" s="108">
        <v>0</v>
      </c>
      <c r="C259" s="113">
        <v>0</v>
      </c>
      <c r="D259" s="111">
        <v>0</v>
      </c>
      <c r="E259" s="113">
        <v>0</v>
      </c>
      <c r="F259" s="100"/>
    </row>
    <row r="260" spans="1:6" x14ac:dyDescent="0.3">
      <c r="A260" s="107"/>
      <c r="B260" s="108"/>
      <c r="C260" s="113"/>
      <c r="D260" s="111"/>
      <c r="E260" s="113"/>
      <c r="F260" s="100"/>
    </row>
    <row r="261" spans="1:6" ht="14.4" thickBot="1" x14ac:dyDescent="0.35">
      <c r="A261" s="121"/>
      <c r="B261" s="122">
        <v>9702669.6999999993</v>
      </c>
      <c r="C261" s="123"/>
      <c r="D261" s="124">
        <v>61</v>
      </c>
      <c r="E261" s="123"/>
      <c r="F261" s="100"/>
    </row>
    <row r="262" spans="1:6" ht="14.4" thickTop="1" x14ac:dyDescent="0.3">
      <c r="A262" s="107"/>
      <c r="B262" s="108"/>
      <c r="C262" s="113"/>
      <c r="D262" s="111"/>
      <c r="E262" s="113"/>
      <c r="F262" s="100"/>
    </row>
    <row r="263" spans="1:6" x14ac:dyDescent="0.3">
      <c r="A263" s="121" t="s">
        <v>139</v>
      </c>
      <c r="B263" s="108"/>
      <c r="C263" s="113"/>
      <c r="D263" s="289">
        <v>3.3473025507926981</v>
      </c>
      <c r="E263" s="113"/>
      <c r="F263" s="100"/>
    </row>
    <row r="264" spans="1:6" x14ac:dyDescent="0.3">
      <c r="A264" s="107"/>
      <c r="B264" s="108"/>
      <c r="C264" s="113"/>
      <c r="D264" s="111"/>
      <c r="E264" s="113"/>
      <c r="F264" s="100"/>
    </row>
    <row r="265" spans="1:6" x14ac:dyDescent="0.3">
      <c r="A265" s="107"/>
      <c r="B265" s="108"/>
      <c r="C265" s="113"/>
      <c r="D265" s="111"/>
      <c r="E265" s="113"/>
      <c r="F265" s="100"/>
    </row>
    <row r="266" spans="1:6" x14ac:dyDescent="0.3">
      <c r="A266" s="116" t="s">
        <v>140</v>
      </c>
      <c r="B266" s="108"/>
      <c r="C266" s="113"/>
      <c r="D266" s="111"/>
      <c r="E266" s="113"/>
      <c r="F266" s="100"/>
    </row>
    <row r="267" spans="1:6" x14ac:dyDescent="0.3">
      <c r="A267" s="100"/>
      <c r="B267" s="101"/>
      <c r="C267" s="102"/>
      <c r="D267" s="103"/>
      <c r="E267" s="102"/>
      <c r="F267" s="100"/>
    </row>
    <row r="268" spans="1:6" ht="21.6" x14ac:dyDescent="0.3">
      <c r="A268" s="117" t="s">
        <v>140</v>
      </c>
      <c r="B268" s="118" t="s">
        <v>112</v>
      </c>
      <c r="C268" s="119" t="s">
        <v>113</v>
      </c>
      <c r="D268" s="120" t="s">
        <v>114</v>
      </c>
      <c r="E268" s="119" t="s">
        <v>113</v>
      </c>
      <c r="F268" s="125"/>
    </row>
    <row r="269" spans="1:6" x14ac:dyDescent="0.3">
      <c r="A269" s="100"/>
      <c r="B269" s="100"/>
      <c r="C269" s="102"/>
      <c r="D269" s="100"/>
      <c r="E269" s="102"/>
      <c r="F269" s="100"/>
    </row>
    <row r="270" spans="1:6" x14ac:dyDescent="0.3">
      <c r="A270" s="107" t="s">
        <v>166</v>
      </c>
      <c r="B270" s="108">
        <v>0</v>
      </c>
      <c r="C270" s="113">
        <v>0</v>
      </c>
      <c r="D270" s="111">
        <v>0</v>
      </c>
      <c r="E270" s="113">
        <v>0</v>
      </c>
      <c r="F270" s="100"/>
    </row>
    <row r="271" spans="1:6" x14ac:dyDescent="0.3">
      <c r="A271" s="107" t="s">
        <v>167</v>
      </c>
      <c r="B271" s="108">
        <v>273106032.52999997</v>
      </c>
      <c r="C271" s="113">
        <v>0.78302670658292672</v>
      </c>
      <c r="D271" s="111">
        <v>2001</v>
      </c>
      <c r="E271" s="113">
        <v>0.76199543031226202</v>
      </c>
      <c r="F271" s="100"/>
    </row>
    <row r="272" spans="1:6" x14ac:dyDescent="0.3">
      <c r="A272" s="107" t="s">
        <v>555</v>
      </c>
      <c r="B272" s="108">
        <v>75676493.319999978</v>
      </c>
      <c r="C272" s="113">
        <v>0.21697329341707325</v>
      </c>
      <c r="D272" s="111">
        <v>625</v>
      </c>
      <c r="E272" s="113">
        <v>0.238004569687738</v>
      </c>
      <c r="F272" s="100"/>
    </row>
    <row r="273" spans="1:6" x14ac:dyDescent="0.3">
      <c r="A273" s="107"/>
      <c r="B273" s="107"/>
      <c r="C273" s="113"/>
      <c r="D273" s="107"/>
      <c r="E273" s="113"/>
      <c r="F273" s="100"/>
    </row>
    <row r="274" spans="1:6" ht="14.4" thickBot="1" x14ac:dyDescent="0.35">
      <c r="A274" s="107"/>
      <c r="B274" s="136">
        <v>348782525.84999996</v>
      </c>
      <c r="C274" s="113"/>
      <c r="D274" s="137">
        <v>2626</v>
      </c>
      <c r="E274" s="113"/>
      <c r="F274" s="100"/>
    </row>
    <row r="275" spans="1:6" ht="14.4" thickTop="1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07"/>
      <c r="D277" s="107"/>
      <c r="E277" s="107"/>
      <c r="F277" s="100"/>
    </row>
    <row r="278" spans="1:6" x14ac:dyDescent="0.3">
      <c r="A278" s="116" t="s">
        <v>153</v>
      </c>
      <c r="B278" s="108"/>
      <c r="C278" s="113"/>
      <c r="D278" s="111"/>
      <c r="E278" s="113"/>
      <c r="F278" s="100"/>
    </row>
    <row r="279" spans="1:6" x14ac:dyDescent="0.3">
      <c r="A279" s="100"/>
      <c r="B279" s="101"/>
      <c r="C279" s="102"/>
      <c r="D279" s="103"/>
      <c r="E279" s="102"/>
      <c r="F279" s="100"/>
    </row>
    <row r="280" spans="1:6" ht="21.6" x14ac:dyDescent="0.3">
      <c r="A280" s="117" t="s">
        <v>556</v>
      </c>
      <c r="B280" s="118" t="s">
        <v>112</v>
      </c>
      <c r="C280" s="119" t="s">
        <v>113</v>
      </c>
      <c r="D280" s="120" t="s">
        <v>114</v>
      </c>
      <c r="E280" s="119" t="s">
        <v>113</v>
      </c>
      <c r="F280" s="125"/>
    </row>
    <row r="281" spans="1:6" x14ac:dyDescent="0.3">
      <c r="A281" s="100"/>
      <c r="B281" s="100"/>
      <c r="C281" s="102"/>
      <c r="D281" s="100"/>
      <c r="E281" s="102"/>
      <c r="F281" s="100"/>
    </row>
    <row r="282" spans="1:6" x14ac:dyDescent="0.3">
      <c r="A282" s="107" t="s">
        <v>38</v>
      </c>
      <c r="B282" s="108">
        <v>28311531.23999998</v>
      </c>
      <c r="C282" s="113">
        <v>8.1172447418354346E-2</v>
      </c>
      <c r="D282" s="111">
        <v>227</v>
      </c>
      <c r="E282" s="113">
        <v>8.6443259710586445E-2</v>
      </c>
      <c r="F282" s="100"/>
    </row>
    <row r="283" spans="1:6" x14ac:dyDescent="0.3">
      <c r="A283" s="107" t="s">
        <v>39</v>
      </c>
      <c r="B283" s="108">
        <v>320470994.61000055</v>
      </c>
      <c r="C283" s="113">
        <v>0.91882755258164572</v>
      </c>
      <c r="D283" s="111">
        <v>2399</v>
      </c>
      <c r="E283" s="113">
        <v>0.91355674028941358</v>
      </c>
      <c r="F283" s="100"/>
    </row>
    <row r="284" spans="1:6" x14ac:dyDescent="0.3">
      <c r="A284" s="107"/>
      <c r="B284" s="107"/>
      <c r="C284" s="113"/>
      <c r="D284" s="107"/>
      <c r="E284" s="113"/>
      <c r="F284" s="100"/>
    </row>
    <row r="285" spans="1:6" ht="14.4" thickBot="1" x14ac:dyDescent="0.35">
      <c r="A285" s="107"/>
      <c r="B285" s="136">
        <v>348782525.8500005</v>
      </c>
      <c r="C285" s="113"/>
      <c r="D285" s="137">
        <v>2626</v>
      </c>
      <c r="E285" s="113"/>
      <c r="F285" s="100"/>
    </row>
    <row r="286" spans="1:6" ht="14.4" thickTop="1" x14ac:dyDescent="0.3">
      <c r="A286" s="107"/>
      <c r="B286" s="107"/>
      <c r="C286" s="113"/>
      <c r="D286" s="107"/>
      <c r="E286" s="113"/>
      <c r="F286" s="100"/>
    </row>
    <row r="287" spans="1:6" x14ac:dyDescent="0.3">
      <c r="A287" s="107"/>
      <c r="B287" s="107"/>
      <c r="C287" s="113"/>
      <c r="D287" s="107"/>
      <c r="E287" s="113"/>
      <c r="F287" s="100"/>
    </row>
    <row r="288" spans="1:6" x14ac:dyDescent="0.3">
      <c r="A288" s="107"/>
      <c r="B288" s="107"/>
      <c r="C288" s="113"/>
      <c r="D288" s="107"/>
      <c r="E288" s="113"/>
      <c r="F288" s="100"/>
    </row>
    <row r="289" spans="1:6" x14ac:dyDescent="0.3">
      <c r="A289" s="107"/>
      <c r="B289" s="107"/>
      <c r="C289" s="113"/>
      <c r="D289" s="107"/>
      <c r="E289" s="113"/>
      <c r="F289" s="100"/>
    </row>
    <row r="290" spans="1:6" x14ac:dyDescent="0.3">
      <c r="A290" s="116" t="s">
        <v>151</v>
      </c>
      <c r="B290" s="108"/>
      <c r="C290" s="113"/>
      <c r="D290" s="111"/>
      <c r="E290" s="113"/>
      <c r="F290" s="100"/>
    </row>
    <row r="291" spans="1:6" x14ac:dyDescent="0.3">
      <c r="A291" s="97"/>
      <c r="B291" s="144"/>
      <c r="C291" s="109"/>
      <c r="D291" s="145"/>
      <c r="E291" s="109"/>
      <c r="F291" s="100"/>
    </row>
    <row r="292" spans="1:6" ht="21.6" x14ac:dyDescent="0.3">
      <c r="A292" s="117" t="s">
        <v>142</v>
      </c>
      <c r="B292" s="118" t="s">
        <v>112</v>
      </c>
      <c r="C292" s="119" t="s">
        <v>113</v>
      </c>
      <c r="D292" s="120" t="s">
        <v>114</v>
      </c>
      <c r="E292" s="119" t="s">
        <v>113</v>
      </c>
      <c r="F292" s="125"/>
    </row>
    <row r="293" spans="1:6" x14ac:dyDescent="0.3">
      <c r="A293" s="100"/>
      <c r="B293" s="100"/>
      <c r="C293" s="102"/>
      <c r="D293" s="100"/>
      <c r="E293" s="102"/>
      <c r="F293" s="100"/>
    </row>
    <row r="294" spans="1:6" x14ac:dyDescent="0.3">
      <c r="A294" s="146" t="s">
        <v>557</v>
      </c>
      <c r="B294" s="108">
        <v>19435136.760000002</v>
      </c>
      <c r="C294" s="113">
        <v>7.1163337477230929E-2</v>
      </c>
      <c r="D294" s="111">
        <v>119</v>
      </c>
      <c r="E294" s="113">
        <v>5.9470264867566215E-2</v>
      </c>
      <c r="F294" s="100"/>
    </row>
    <row r="295" spans="1:6" x14ac:dyDescent="0.3">
      <c r="A295" s="107" t="s">
        <v>83</v>
      </c>
      <c r="B295" s="108">
        <v>42521581.070000023</v>
      </c>
      <c r="C295" s="113">
        <v>0.15569623518048481</v>
      </c>
      <c r="D295" s="111">
        <v>332</v>
      </c>
      <c r="E295" s="113">
        <v>0.16591704147926037</v>
      </c>
      <c r="F295" s="100"/>
    </row>
    <row r="296" spans="1:6" x14ac:dyDescent="0.3">
      <c r="A296" s="107" t="s">
        <v>84</v>
      </c>
      <c r="B296" s="108">
        <v>68412612.529999956</v>
      </c>
      <c r="C296" s="113">
        <v>0.25049835734582315</v>
      </c>
      <c r="D296" s="111">
        <v>532</v>
      </c>
      <c r="E296" s="113">
        <v>0.26586706646676661</v>
      </c>
      <c r="F296" s="100"/>
    </row>
    <row r="297" spans="1:6" x14ac:dyDescent="0.3">
      <c r="A297" s="107" t="s">
        <v>85</v>
      </c>
      <c r="B297" s="108">
        <v>87873685.820000008</v>
      </c>
      <c r="C297" s="113">
        <v>0.32175666354183258</v>
      </c>
      <c r="D297" s="111">
        <v>673</v>
      </c>
      <c r="E297" s="113">
        <v>0.33633183408295853</v>
      </c>
      <c r="F297" s="100"/>
    </row>
    <row r="298" spans="1:6" x14ac:dyDescent="0.3">
      <c r="A298" s="107" t="s">
        <v>86</v>
      </c>
      <c r="B298" s="108">
        <v>31844968.499999996</v>
      </c>
      <c r="C298" s="113">
        <v>0.11660294796491508</v>
      </c>
      <c r="D298" s="111">
        <v>195</v>
      </c>
      <c r="E298" s="113">
        <v>9.7451274362818585E-2</v>
      </c>
      <c r="F298" s="100"/>
    </row>
    <row r="299" spans="1:6" x14ac:dyDescent="0.3">
      <c r="A299" s="107" t="s">
        <v>87</v>
      </c>
      <c r="B299" s="108">
        <v>12256915.680000002</v>
      </c>
      <c r="C299" s="113">
        <v>4.4879695869235729E-2</v>
      </c>
      <c r="D299" s="111">
        <v>79</v>
      </c>
      <c r="E299" s="113">
        <v>3.9480259870064968E-2</v>
      </c>
      <c r="F299" s="100"/>
    </row>
    <row r="300" spans="1:6" x14ac:dyDescent="0.3">
      <c r="A300" s="107" t="s">
        <v>88</v>
      </c>
      <c r="B300" s="108">
        <v>6111612.21</v>
      </c>
      <c r="C300" s="113">
        <v>2.2378166287222726E-2</v>
      </c>
      <c r="D300" s="111">
        <v>32</v>
      </c>
      <c r="E300" s="113">
        <v>1.5992003998000999E-2</v>
      </c>
      <c r="F300" s="100"/>
    </row>
    <row r="301" spans="1:6" x14ac:dyDescent="0.3">
      <c r="A301" s="107" t="s">
        <v>89</v>
      </c>
      <c r="B301" s="108">
        <v>1361513.79</v>
      </c>
      <c r="C301" s="113">
        <v>4.9852937241525088E-3</v>
      </c>
      <c r="D301" s="111">
        <v>10</v>
      </c>
      <c r="E301" s="113">
        <v>4.9975012493753126E-3</v>
      </c>
      <c r="F301" s="100"/>
    </row>
    <row r="302" spans="1:6" x14ac:dyDescent="0.3">
      <c r="A302" s="107" t="s">
        <v>1</v>
      </c>
      <c r="B302" s="108">
        <v>289503.19</v>
      </c>
      <c r="C302" s="113">
        <v>1.0600395286698722E-3</v>
      </c>
      <c r="D302" s="111">
        <v>6</v>
      </c>
      <c r="E302" s="113">
        <v>2.9985007496251873E-3</v>
      </c>
      <c r="F302" s="100"/>
    </row>
    <row r="303" spans="1:6" x14ac:dyDescent="0.3">
      <c r="A303" s="107" t="s">
        <v>70</v>
      </c>
      <c r="B303" s="108">
        <v>958633.51000000013</v>
      </c>
      <c r="C303" s="113">
        <v>3.5101147386581311E-3</v>
      </c>
      <c r="D303" s="111">
        <v>6</v>
      </c>
      <c r="E303" s="113">
        <v>2.9985007496251873E-3</v>
      </c>
      <c r="F303" s="100"/>
    </row>
    <row r="304" spans="1:6" x14ac:dyDescent="0.3">
      <c r="A304" s="107" t="s">
        <v>82</v>
      </c>
      <c r="B304" s="108">
        <v>2039869.47</v>
      </c>
      <c r="C304" s="113">
        <v>7.4691483417742713E-3</v>
      </c>
      <c r="D304" s="111">
        <v>17</v>
      </c>
      <c r="E304" s="113">
        <v>8.4957521239380305E-3</v>
      </c>
      <c r="F304" s="100"/>
    </row>
    <row r="305" spans="1:6" x14ac:dyDescent="0.3">
      <c r="A305" s="107"/>
      <c r="B305" s="107"/>
      <c r="C305" s="113"/>
      <c r="D305" s="111"/>
      <c r="E305" s="113"/>
      <c r="F305" s="100"/>
    </row>
    <row r="306" spans="1:6" ht="14.4" thickBot="1" x14ac:dyDescent="0.35">
      <c r="A306" s="107"/>
      <c r="B306" s="136">
        <v>273106032.53000003</v>
      </c>
      <c r="C306" s="113"/>
      <c r="D306" s="124">
        <v>2001</v>
      </c>
      <c r="E306" s="113"/>
      <c r="F306" s="100"/>
    </row>
    <row r="307" spans="1:6" ht="14.4" thickTop="1" x14ac:dyDescent="0.3">
      <c r="A307" s="107"/>
      <c r="B307" s="107"/>
      <c r="C307" s="113"/>
      <c r="D307" s="107"/>
      <c r="E307" s="113"/>
      <c r="F307" s="100"/>
    </row>
    <row r="308" spans="1:6" x14ac:dyDescent="0.3">
      <c r="A308" s="107"/>
      <c r="B308" s="107"/>
      <c r="C308" s="113"/>
      <c r="D308" s="107"/>
      <c r="E308" s="113"/>
      <c r="F308" s="100"/>
    </row>
    <row r="309" spans="1:6" x14ac:dyDescent="0.3">
      <c r="A309" s="121" t="s">
        <v>375</v>
      </c>
      <c r="B309" s="107"/>
      <c r="C309" s="113"/>
      <c r="D309" s="129">
        <v>1.7158600501159924</v>
      </c>
      <c r="E309" s="113"/>
      <c r="F309" s="100"/>
    </row>
    <row r="310" spans="1:6" x14ac:dyDescent="0.3">
      <c r="A310" s="107"/>
      <c r="B310" s="107"/>
      <c r="C310" s="113"/>
      <c r="D310" s="107"/>
      <c r="E310" s="113"/>
      <c r="F310" s="100"/>
    </row>
    <row r="311" spans="1:6" x14ac:dyDescent="0.3">
      <c r="A311" s="107"/>
      <c r="B311" s="107"/>
      <c r="C311" s="113"/>
      <c r="D311" s="107"/>
      <c r="E311" s="113"/>
      <c r="F311" s="100"/>
    </row>
    <row r="312" spans="1:6" x14ac:dyDescent="0.3">
      <c r="A312" s="107"/>
      <c r="B312" s="107"/>
      <c r="C312" s="113"/>
      <c r="D312" s="107"/>
      <c r="E312" s="113"/>
      <c r="F312" s="100"/>
    </row>
    <row r="313" spans="1:6" x14ac:dyDescent="0.3">
      <c r="A313" s="107"/>
      <c r="B313" s="107"/>
      <c r="C313" s="113"/>
      <c r="D313" s="107"/>
      <c r="E313" s="113"/>
      <c r="F313" s="100"/>
    </row>
    <row r="314" spans="1:6" x14ac:dyDescent="0.3">
      <c r="A314" s="107"/>
      <c r="B314" s="107"/>
      <c r="C314" s="113"/>
      <c r="D314" s="107"/>
      <c r="E314" s="113"/>
      <c r="F314" s="100"/>
    </row>
    <row r="315" spans="1:6" ht="15.6" x14ac:dyDescent="0.3">
      <c r="A315" s="116" t="s">
        <v>179</v>
      </c>
      <c r="B315" s="147"/>
      <c r="C315" s="147"/>
      <c r="D315" s="147"/>
      <c r="E315" s="147"/>
      <c r="F315" s="100"/>
    </row>
    <row r="316" spans="1:6" ht="15.6" x14ac:dyDescent="0.3">
      <c r="A316" s="148"/>
      <c r="B316" s="148"/>
      <c r="C316" s="148"/>
      <c r="D316" s="148"/>
      <c r="E316" s="148"/>
      <c r="F316" s="100"/>
    </row>
    <row r="317" spans="1:6" ht="21.6" x14ac:dyDescent="0.3">
      <c r="A317" s="117" t="s">
        <v>90</v>
      </c>
      <c r="B317" s="118" t="s">
        <v>112</v>
      </c>
      <c r="C317" s="141" t="s">
        <v>113</v>
      </c>
      <c r="D317" s="120" t="s">
        <v>114</v>
      </c>
      <c r="E317" s="141" t="s">
        <v>113</v>
      </c>
      <c r="F317" s="100"/>
    </row>
    <row r="318" spans="1:6" x14ac:dyDescent="0.3">
      <c r="A318" s="100"/>
      <c r="B318" s="100"/>
      <c r="C318" s="100"/>
      <c r="D318" s="100"/>
      <c r="E318" s="100"/>
      <c r="F318" s="100"/>
    </row>
    <row r="319" spans="1:6" x14ac:dyDescent="0.3">
      <c r="A319" s="107" t="s">
        <v>180</v>
      </c>
      <c r="B319" s="108">
        <v>206455236.4799999</v>
      </c>
      <c r="C319" s="113">
        <v>0.5919311352449742</v>
      </c>
      <c r="D319" s="111">
        <v>1541</v>
      </c>
      <c r="E319" s="113">
        <v>0.58682406702208678</v>
      </c>
      <c r="F319" s="100"/>
    </row>
    <row r="320" spans="1:6" x14ac:dyDescent="0.3">
      <c r="A320" s="107" t="s">
        <v>181</v>
      </c>
      <c r="B320" s="108">
        <v>114089366.78999984</v>
      </c>
      <c r="C320" s="113">
        <v>0.32710746191185636</v>
      </c>
      <c r="D320" s="111">
        <v>841</v>
      </c>
      <c r="E320" s="113">
        <v>0.32025894897182028</v>
      </c>
      <c r="F320" s="100"/>
    </row>
    <row r="321" spans="1:6" x14ac:dyDescent="0.3">
      <c r="A321" s="107" t="s">
        <v>182</v>
      </c>
      <c r="B321" s="108">
        <v>22827280.829999998</v>
      </c>
      <c r="C321" s="113">
        <v>6.5448464696930622E-2</v>
      </c>
      <c r="D321" s="111">
        <v>190</v>
      </c>
      <c r="E321" s="113">
        <v>7.235338918507235E-2</v>
      </c>
      <c r="F321" s="100"/>
    </row>
    <row r="322" spans="1:6" x14ac:dyDescent="0.3">
      <c r="A322" s="107" t="s">
        <v>183</v>
      </c>
      <c r="B322" s="108">
        <v>1714123.8499999999</v>
      </c>
      <c r="C322" s="113">
        <v>4.9145921110084227E-3</v>
      </c>
      <c r="D322" s="111">
        <v>22</v>
      </c>
      <c r="E322" s="113">
        <v>8.3777608530083772E-3</v>
      </c>
      <c r="F322" s="100"/>
    </row>
    <row r="323" spans="1:6" x14ac:dyDescent="0.3">
      <c r="A323" s="107" t="s">
        <v>184</v>
      </c>
      <c r="B323" s="108">
        <v>3696517.9000000008</v>
      </c>
      <c r="C323" s="113">
        <v>1.0598346035230433E-2</v>
      </c>
      <c r="D323" s="111">
        <v>32</v>
      </c>
      <c r="E323" s="113">
        <v>1.2185833968012186E-2</v>
      </c>
      <c r="F323" s="100"/>
    </row>
    <row r="324" spans="1:6" x14ac:dyDescent="0.3">
      <c r="A324" s="107" t="s">
        <v>185</v>
      </c>
      <c r="B324" s="108">
        <v>0</v>
      </c>
      <c r="C324" s="113">
        <v>0</v>
      </c>
      <c r="D324" s="111">
        <v>0</v>
      </c>
      <c r="E324" s="113">
        <v>0</v>
      </c>
      <c r="F324" s="100"/>
    </row>
    <row r="325" spans="1:6" x14ac:dyDescent="0.3">
      <c r="A325" s="107" t="s">
        <v>186</v>
      </c>
      <c r="B325" s="108">
        <v>0</v>
      </c>
      <c r="C325" s="113">
        <v>0</v>
      </c>
      <c r="D325" s="111">
        <v>0</v>
      </c>
      <c r="E325" s="113">
        <v>0</v>
      </c>
      <c r="F325" s="100"/>
    </row>
    <row r="326" spans="1:6" x14ac:dyDescent="0.3">
      <c r="A326" s="107"/>
      <c r="B326" s="108"/>
      <c r="C326" s="107"/>
      <c r="D326" s="111"/>
      <c r="E326" s="113"/>
      <c r="F326" s="100"/>
    </row>
    <row r="327" spans="1:6" ht="14.4" thickBot="1" x14ac:dyDescent="0.35">
      <c r="A327" s="107"/>
      <c r="B327" s="122">
        <v>348782525.84999973</v>
      </c>
      <c r="C327" s="121"/>
      <c r="D327" s="124">
        <v>2626</v>
      </c>
      <c r="E327" s="107"/>
      <c r="F327" s="100"/>
    </row>
    <row r="328" spans="1:6" ht="14.4" thickTop="1" x14ac:dyDescent="0.3">
      <c r="A328" s="127"/>
      <c r="B328" s="127"/>
      <c r="C328" s="131"/>
      <c r="D328" s="127"/>
      <c r="E328" s="131"/>
      <c r="F328" s="100"/>
    </row>
    <row r="329" spans="1:6" x14ac:dyDescent="0.3">
      <c r="A329" s="127"/>
      <c r="B329" s="127"/>
      <c r="C329" s="131"/>
      <c r="D329" s="127"/>
      <c r="E329" s="131"/>
      <c r="F329" s="100"/>
    </row>
  </sheetData>
  <mergeCells count="1">
    <mergeCell ref="A1:E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0F0F0"/>
  </sheetPr>
  <dimension ref="A1:K293"/>
  <sheetViews>
    <sheetView workbookViewId="0">
      <selection sqref="A1:E1"/>
    </sheetView>
  </sheetViews>
  <sheetFormatPr defaultColWidth="9.109375" defaultRowHeight="13.8" x14ac:dyDescent="0.3"/>
  <cols>
    <col min="1" max="1" width="52.33203125" style="98" customWidth="1"/>
    <col min="2" max="2" width="14.6640625" style="98" customWidth="1"/>
    <col min="3" max="4" width="16" style="98" customWidth="1"/>
    <col min="5" max="5" width="12.6640625" style="98" customWidth="1"/>
    <col min="6" max="6" width="8.6640625" style="98" customWidth="1"/>
    <col min="7" max="7" width="9.109375" style="98"/>
    <col min="8" max="8" width="12.88671875" style="98" customWidth="1"/>
    <col min="9" max="9" width="12" style="98" customWidth="1"/>
    <col min="10" max="11" width="12.88671875" style="98" customWidth="1"/>
    <col min="12" max="16384" width="9.109375" style="98"/>
  </cols>
  <sheetData>
    <row r="1" spans="1:11" x14ac:dyDescent="0.3">
      <c r="A1" s="313" t="s">
        <v>601</v>
      </c>
      <c r="B1" s="313"/>
      <c r="C1" s="313"/>
      <c r="D1" s="313"/>
      <c r="E1" s="313"/>
      <c r="F1" s="97"/>
    </row>
    <row r="2" spans="1:11" ht="15.6" x14ac:dyDescent="0.3">
      <c r="A2" s="99"/>
      <c r="B2" s="99"/>
      <c r="C2" s="99"/>
      <c r="D2" s="99"/>
      <c r="E2" s="99"/>
      <c r="F2" s="100"/>
    </row>
    <row r="3" spans="1:11" x14ac:dyDescent="0.3">
      <c r="A3" s="100"/>
      <c r="B3" s="101"/>
      <c r="C3" s="102"/>
      <c r="D3" s="103"/>
      <c r="E3" s="102"/>
      <c r="F3" s="100"/>
    </row>
    <row r="4" spans="1:11" ht="20.399999999999999" x14ac:dyDescent="0.3">
      <c r="A4" s="104"/>
      <c r="B4" s="105" t="s">
        <v>143</v>
      </c>
      <c r="C4" s="105" t="s">
        <v>201</v>
      </c>
      <c r="D4" s="105" t="s">
        <v>150</v>
      </c>
      <c r="E4" s="105" t="s">
        <v>144</v>
      </c>
      <c r="F4" s="104"/>
    </row>
    <row r="5" spans="1:11" x14ac:dyDescent="0.3">
      <c r="A5" s="100"/>
      <c r="B5" s="106"/>
      <c r="C5" s="106"/>
      <c r="D5" s="106"/>
      <c r="E5" s="106"/>
      <c r="F5" s="100"/>
    </row>
    <row r="6" spans="1:11" x14ac:dyDescent="0.3">
      <c r="A6" s="107" t="s">
        <v>175</v>
      </c>
      <c r="B6" s="108">
        <v>346169935.45000017</v>
      </c>
      <c r="C6" s="108">
        <v>30178971.849999994</v>
      </c>
      <c r="D6" s="108">
        <v>207195725.52999976</v>
      </c>
      <c r="E6" s="108">
        <v>108795238.06999995</v>
      </c>
      <c r="F6" s="109"/>
      <c r="H6" s="110"/>
      <c r="I6" s="110"/>
      <c r="J6" s="110"/>
      <c r="K6" s="110"/>
    </row>
    <row r="7" spans="1:11" x14ac:dyDescent="0.3">
      <c r="A7" s="107" t="s">
        <v>90</v>
      </c>
      <c r="B7" s="111">
        <v>2609</v>
      </c>
      <c r="C7" s="111">
        <v>268</v>
      </c>
      <c r="D7" s="111">
        <v>1467</v>
      </c>
      <c r="E7" s="111">
        <v>874</v>
      </c>
      <c r="F7" s="97"/>
      <c r="H7" s="110"/>
      <c r="I7" s="112"/>
      <c r="J7" s="112"/>
      <c r="K7" s="112"/>
    </row>
    <row r="8" spans="1:11" x14ac:dyDescent="0.3">
      <c r="A8" s="107" t="s">
        <v>91</v>
      </c>
      <c r="B8" s="113">
        <v>0.78289525988168263</v>
      </c>
      <c r="C8" s="113">
        <v>0.771128773033399</v>
      </c>
      <c r="D8" s="113">
        <v>0.78994547320915276</v>
      </c>
      <c r="E8" s="113">
        <v>0.77273237398912875</v>
      </c>
      <c r="F8" s="97"/>
      <c r="H8" s="114"/>
      <c r="I8" s="114"/>
      <c r="J8" s="114"/>
      <c r="K8" s="114"/>
    </row>
    <row r="9" spans="1:11" x14ac:dyDescent="0.3">
      <c r="A9" s="107" t="s">
        <v>92</v>
      </c>
      <c r="B9" s="113">
        <v>4.416666666666667E-6</v>
      </c>
      <c r="C9" s="113">
        <v>4.416666666666667E-6</v>
      </c>
      <c r="D9" s="113">
        <v>6.2003614457831323E-3</v>
      </c>
      <c r="E9" s="113">
        <v>3.61152E-2</v>
      </c>
      <c r="F9" s="97"/>
      <c r="H9" s="114"/>
      <c r="I9" s="114"/>
      <c r="J9" s="114"/>
      <c r="K9" s="114"/>
    </row>
    <row r="10" spans="1:11" x14ac:dyDescent="0.3">
      <c r="A10" s="107" t="s">
        <v>93</v>
      </c>
      <c r="B10" s="113">
        <v>1.1268356470588234</v>
      </c>
      <c r="C10" s="113">
        <v>0.89972462857142854</v>
      </c>
      <c r="D10" s="113">
        <v>0.89641392000000009</v>
      </c>
      <c r="E10" s="113">
        <v>1.1268356470588234</v>
      </c>
      <c r="F10" s="97"/>
      <c r="H10" s="114"/>
      <c r="I10" s="114"/>
      <c r="J10" s="114"/>
      <c r="K10" s="114"/>
    </row>
    <row r="11" spans="1:11" x14ac:dyDescent="0.3">
      <c r="A11" s="107" t="s">
        <v>94</v>
      </c>
      <c r="B11" s="108">
        <v>13.250560553170937</v>
      </c>
      <c r="C11" s="108">
        <v>16.852697940886905</v>
      </c>
      <c r="D11" s="108">
        <v>12.89049018642932</v>
      </c>
      <c r="E11" s="108">
        <v>12.937093139065167</v>
      </c>
      <c r="F11" s="97"/>
      <c r="H11" s="110"/>
      <c r="I11" s="110"/>
      <c r="J11" s="110"/>
      <c r="K11" s="110"/>
    </row>
    <row r="12" spans="1:11" x14ac:dyDescent="0.3">
      <c r="A12" s="107" t="s">
        <v>95</v>
      </c>
      <c r="B12" s="108">
        <v>12.662559890485969</v>
      </c>
      <c r="C12" s="108">
        <v>16.084873374401095</v>
      </c>
      <c r="D12" s="108">
        <v>12.662559890485969</v>
      </c>
      <c r="E12" s="108">
        <v>12.662559890485969</v>
      </c>
      <c r="F12" s="97"/>
      <c r="H12" s="110"/>
      <c r="I12" s="110"/>
      <c r="J12" s="110"/>
      <c r="K12" s="110"/>
    </row>
    <row r="13" spans="1:11" x14ac:dyDescent="0.3">
      <c r="A13" s="107" t="s">
        <v>96</v>
      </c>
      <c r="B13" s="108">
        <v>21.913757700205338</v>
      </c>
      <c r="C13" s="108">
        <v>21.913757700205338</v>
      </c>
      <c r="D13" s="108">
        <v>13.212867898699521</v>
      </c>
      <c r="E13" s="108">
        <v>13.459274469541411</v>
      </c>
      <c r="F13" s="97"/>
      <c r="H13" s="110"/>
      <c r="I13" s="110"/>
      <c r="J13" s="110"/>
      <c r="K13" s="110"/>
    </row>
    <row r="14" spans="1:11" x14ac:dyDescent="0.3">
      <c r="A14" s="107" t="s">
        <v>121</v>
      </c>
      <c r="B14" s="108">
        <v>132682.99557301655</v>
      </c>
      <c r="C14" s="108">
        <v>112608.10391791043</v>
      </c>
      <c r="D14" s="108">
        <v>141237.7133810496</v>
      </c>
      <c r="E14" s="108">
        <v>126047.57501858729</v>
      </c>
      <c r="F14" s="97"/>
      <c r="H14" s="110"/>
      <c r="I14" s="110"/>
      <c r="J14" s="110"/>
      <c r="K14" s="110"/>
    </row>
    <row r="15" spans="1:11" x14ac:dyDescent="0.3">
      <c r="A15" s="107" t="s">
        <v>97</v>
      </c>
      <c r="B15" s="108">
        <v>0.53</v>
      </c>
      <c r="C15" s="108">
        <v>0.53</v>
      </c>
      <c r="D15" s="108">
        <v>1029.26</v>
      </c>
      <c r="E15" s="108">
        <v>3955.22</v>
      </c>
      <c r="F15" s="97"/>
      <c r="H15" s="110"/>
      <c r="I15" s="110"/>
      <c r="J15" s="110"/>
      <c r="K15" s="110"/>
    </row>
    <row r="16" spans="1:11" x14ac:dyDescent="0.3">
      <c r="A16" s="107" t="s">
        <v>98</v>
      </c>
      <c r="B16" s="108">
        <v>3002081.87</v>
      </c>
      <c r="C16" s="108">
        <v>585658.82999999996</v>
      </c>
      <c r="D16" s="108">
        <v>3002081.87</v>
      </c>
      <c r="E16" s="108">
        <v>504247</v>
      </c>
      <c r="F16" s="97"/>
      <c r="H16" s="110"/>
      <c r="I16" s="110"/>
      <c r="J16" s="110"/>
      <c r="K16" s="110"/>
    </row>
    <row r="17" spans="1:11" x14ac:dyDescent="0.3">
      <c r="A17" s="107" t="s">
        <v>99</v>
      </c>
      <c r="B17" s="108">
        <v>9.7307350790717972</v>
      </c>
      <c r="C17" s="108">
        <v>6.6806652526832204</v>
      </c>
      <c r="D17" s="108">
        <v>10.143168502322096</v>
      </c>
      <c r="E17" s="108">
        <v>9.7913400208405648</v>
      </c>
      <c r="F17" s="97"/>
      <c r="H17" s="110"/>
      <c r="I17" s="110"/>
      <c r="J17" s="110"/>
      <c r="K17" s="110"/>
    </row>
    <row r="18" spans="1:11" x14ac:dyDescent="0.3">
      <c r="A18" s="107" t="s">
        <v>100</v>
      </c>
      <c r="B18" s="108">
        <v>0</v>
      </c>
      <c r="C18" s="108">
        <v>0</v>
      </c>
      <c r="D18" s="108">
        <v>0.25</v>
      </c>
      <c r="E18" s="108">
        <v>0</v>
      </c>
      <c r="F18" s="97"/>
      <c r="H18" s="110"/>
      <c r="I18" s="110"/>
      <c r="J18" s="110"/>
      <c r="K18" s="110"/>
    </row>
    <row r="19" spans="1:11" x14ac:dyDescent="0.3">
      <c r="A19" s="107" t="s">
        <v>101</v>
      </c>
      <c r="B19" s="108">
        <v>20.5</v>
      </c>
      <c r="C19" s="108">
        <v>20.5</v>
      </c>
      <c r="D19" s="108">
        <v>17.333333333333332</v>
      </c>
      <c r="E19" s="108">
        <v>17.333333333333332</v>
      </c>
      <c r="F19" s="97"/>
      <c r="H19" s="110"/>
      <c r="I19" s="110"/>
      <c r="J19" s="110"/>
      <c r="K19" s="110"/>
    </row>
    <row r="20" spans="1:11" x14ac:dyDescent="0.3">
      <c r="A20" s="107" t="s">
        <v>102</v>
      </c>
      <c r="B20" s="113">
        <v>0.78231617144324628</v>
      </c>
      <c r="C20" s="113">
        <v>0.95923708580549272</v>
      </c>
      <c r="D20" s="113">
        <v>0.94763130811581842</v>
      </c>
      <c r="E20" s="113">
        <v>0.41840427896956045</v>
      </c>
      <c r="F20" s="97"/>
      <c r="H20" s="114"/>
      <c r="I20" s="114"/>
      <c r="J20" s="114"/>
      <c r="K20" s="114"/>
    </row>
    <row r="21" spans="1:11" x14ac:dyDescent="0.3">
      <c r="A21" s="107" t="s">
        <v>146</v>
      </c>
      <c r="B21" s="113">
        <v>0.2176838285567527</v>
      </c>
      <c r="C21" s="113">
        <v>4.0762914194507276E-2</v>
      </c>
      <c r="D21" s="113">
        <v>5.2368691884181522E-2</v>
      </c>
      <c r="E21" s="113">
        <v>0.58159572103043977</v>
      </c>
      <c r="F21" s="97"/>
      <c r="H21" s="114"/>
      <c r="I21" s="114"/>
      <c r="J21" s="114"/>
      <c r="K21" s="114"/>
    </row>
    <row r="22" spans="1:11" x14ac:dyDescent="0.3">
      <c r="A22" s="107" t="s">
        <v>103</v>
      </c>
      <c r="B22" s="113">
        <v>0</v>
      </c>
      <c r="C22" s="113">
        <v>0</v>
      </c>
      <c r="D22" s="113">
        <v>0</v>
      </c>
      <c r="E22" s="113">
        <v>0</v>
      </c>
      <c r="F22" s="97"/>
      <c r="H22" s="114"/>
      <c r="I22" s="114"/>
      <c r="J22" s="114"/>
      <c r="K22" s="114"/>
    </row>
    <row r="23" spans="1:11" x14ac:dyDescent="0.3">
      <c r="A23" s="107" t="s">
        <v>104</v>
      </c>
      <c r="B23" s="113">
        <v>0.35243508195304168</v>
      </c>
      <c r="C23" s="113">
        <v>0.30307785717358693</v>
      </c>
      <c r="D23" s="113">
        <v>0.26875029070972578</v>
      </c>
      <c r="E23" s="113">
        <v>0.52550038948593503</v>
      </c>
      <c r="F23" s="97"/>
      <c r="H23" s="114"/>
      <c r="I23" s="114"/>
      <c r="J23" s="114"/>
      <c r="K23" s="114"/>
    </row>
    <row r="24" spans="1:11" ht="21.75" customHeight="1" x14ac:dyDescent="0.3">
      <c r="A24" s="115" t="s">
        <v>376</v>
      </c>
      <c r="B24" s="108">
        <v>1.7162436845703664</v>
      </c>
      <c r="C24" s="108">
        <v>2.1176969331873989</v>
      </c>
      <c r="D24" s="108">
        <v>1.7018485783850139</v>
      </c>
      <c r="E24" s="108">
        <v>1.5230297114638898</v>
      </c>
      <c r="F24" s="97"/>
      <c r="H24" s="110"/>
      <c r="I24" s="110"/>
      <c r="J24" s="110"/>
      <c r="K24" s="110"/>
    </row>
    <row r="25" spans="1:11" x14ac:dyDescent="0.3">
      <c r="A25" s="107"/>
      <c r="B25" s="108"/>
      <c r="C25" s="113"/>
      <c r="D25" s="107"/>
      <c r="E25" s="107"/>
      <c r="F25" s="100"/>
    </row>
    <row r="26" spans="1:11" x14ac:dyDescent="0.3">
      <c r="A26" s="107"/>
      <c r="B26" s="108"/>
      <c r="C26" s="113"/>
      <c r="D26" s="107"/>
      <c r="E26" s="107"/>
      <c r="F26" s="100"/>
    </row>
    <row r="27" spans="1:11" x14ac:dyDescent="0.3">
      <c r="A27" s="116" t="s">
        <v>110</v>
      </c>
      <c r="B27" s="108"/>
      <c r="C27" s="113"/>
      <c r="D27" s="107"/>
      <c r="E27" s="107"/>
      <c r="F27" s="100"/>
    </row>
    <row r="28" spans="1:11" x14ac:dyDescent="0.3">
      <c r="A28" s="100"/>
      <c r="B28" s="101"/>
      <c r="C28" s="102"/>
      <c r="D28" s="103"/>
      <c r="E28" s="102"/>
      <c r="F28" s="100"/>
    </row>
    <row r="29" spans="1:11" ht="21.6" x14ac:dyDescent="0.3">
      <c r="A29" s="117" t="s">
        <v>111</v>
      </c>
      <c r="B29" s="118" t="s">
        <v>112</v>
      </c>
      <c r="C29" s="119" t="s">
        <v>113</v>
      </c>
      <c r="D29" s="120" t="s">
        <v>114</v>
      </c>
      <c r="E29" s="119" t="s">
        <v>113</v>
      </c>
      <c r="F29" s="100"/>
    </row>
    <row r="30" spans="1:11" x14ac:dyDescent="0.3">
      <c r="A30" s="100"/>
      <c r="B30" s="101"/>
      <c r="C30" s="102"/>
      <c r="D30" s="103"/>
      <c r="E30" s="102"/>
      <c r="F30" s="100"/>
    </row>
    <row r="31" spans="1:11" x14ac:dyDescent="0.3">
      <c r="A31" s="107" t="s">
        <v>18</v>
      </c>
      <c r="B31" s="108">
        <v>1818620.0499999998</v>
      </c>
      <c r="C31" s="113">
        <v>5.2535470696954203E-3</v>
      </c>
      <c r="D31" s="111">
        <v>59</v>
      </c>
      <c r="E31" s="113">
        <v>2.2614028363357609E-2</v>
      </c>
      <c r="F31" s="100"/>
    </row>
    <row r="32" spans="1:11" x14ac:dyDescent="0.3">
      <c r="A32" s="107" t="s">
        <v>19</v>
      </c>
      <c r="B32" s="108">
        <v>11626880.019999998</v>
      </c>
      <c r="C32" s="113">
        <v>3.3587203362665678E-2</v>
      </c>
      <c r="D32" s="111">
        <v>144</v>
      </c>
      <c r="E32" s="113">
        <v>5.5193560751245686E-2</v>
      </c>
      <c r="F32" s="100"/>
    </row>
    <row r="33" spans="1:6" x14ac:dyDescent="0.3">
      <c r="A33" s="107" t="s">
        <v>20</v>
      </c>
      <c r="B33" s="108">
        <v>5447032.3699999982</v>
      </c>
      <c r="C33" s="113">
        <v>1.5735139918835489E-2</v>
      </c>
      <c r="D33" s="111">
        <v>49</v>
      </c>
      <c r="E33" s="113">
        <v>1.8781142200076657E-2</v>
      </c>
      <c r="F33" s="100"/>
    </row>
    <row r="34" spans="1:6" x14ac:dyDescent="0.3">
      <c r="A34" s="107" t="s">
        <v>21</v>
      </c>
      <c r="B34" s="108">
        <v>8101598.7600000016</v>
      </c>
      <c r="C34" s="113">
        <v>2.3403530839465923E-2</v>
      </c>
      <c r="D34" s="111">
        <v>64</v>
      </c>
      <c r="E34" s="113">
        <v>2.4530471444998085E-2</v>
      </c>
      <c r="F34" s="100"/>
    </row>
    <row r="35" spans="1:6" x14ac:dyDescent="0.3">
      <c r="A35" s="107" t="s">
        <v>22</v>
      </c>
      <c r="B35" s="108">
        <v>8900677.1399999987</v>
      </c>
      <c r="C35" s="113">
        <v>2.5711872200656762E-2</v>
      </c>
      <c r="D35" s="111">
        <v>65</v>
      </c>
      <c r="E35" s="113">
        <v>2.491376006132618E-2</v>
      </c>
      <c r="F35" s="100"/>
    </row>
    <row r="36" spans="1:6" x14ac:dyDescent="0.3">
      <c r="A36" s="107" t="s">
        <v>23</v>
      </c>
      <c r="B36" s="108">
        <v>15802578.420000004</v>
      </c>
      <c r="C36" s="113">
        <v>4.5649771403335794E-2</v>
      </c>
      <c r="D36" s="111">
        <v>106</v>
      </c>
      <c r="E36" s="113">
        <v>4.0628593330778076E-2</v>
      </c>
      <c r="F36" s="100"/>
    </row>
    <row r="37" spans="1:6" x14ac:dyDescent="0.3">
      <c r="A37" s="107" t="s">
        <v>24</v>
      </c>
      <c r="B37" s="108">
        <v>30314638.210000001</v>
      </c>
      <c r="C37" s="113">
        <v>8.7571551153316676E-2</v>
      </c>
      <c r="D37" s="111">
        <v>185</v>
      </c>
      <c r="E37" s="113">
        <v>7.0908394020697582E-2</v>
      </c>
      <c r="F37" s="100"/>
    </row>
    <row r="38" spans="1:6" x14ac:dyDescent="0.3">
      <c r="A38" s="107" t="s">
        <v>25</v>
      </c>
      <c r="B38" s="108">
        <v>50151175.260000005</v>
      </c>
      <c r="C38" s="113">
        <v>0.14487443918203502</v>
      </c>
      <c r="D38" s="111">
        <v>311</v>
      </c>
      <c r="E38" s="113">
        <v>0.11920275967803756</v>
      </c>
      <c r="F38" s="100"/>
    </row>
    <row r="39" spans="1:6" x14ac:dyDescent="0.3">
      <c r="A39" s="107" t="s">
        <v>42</v>
      </c>
      <c r="B39" s="108">
        <v>94951073.979999945</v>
      </c>
      <c r="C39" s="113">
        <v>0.27429035354144576</v>
      </c>
      <c r="D39" s="111">
        <v>650</v>
      </c>
      <c r="E39" s="113">
        <v>0.24913760061326179</v>
      </c>
      <c r="F39" s="100"/>
    </row>
    <row r="40" spans="1:6" x14ac:dyDescent="0.3">
      <c r="A40" s="107" t="s">
        <v>43</v>
      </c>
      <c r="B40" s="108">
        <v>97359681.869999945</v>
      </c>
      <c r="C40" s="113">
        <v>0.28124823070911187</v>
      </c>
      <c r="D40" s="111">
        <v>791</v>
      </c>
      <c r="E40" s="113">
        <v>0.3031812955155232</v>
      </c>
      <c r="F40" s="100"/>
    </row>
    <row r="41" spans="1:6" x14ac:dyDescent="0.3">
      <c r="A41" s="107" t="s">
        <v>44</v>
      </c>
      <c r="B41" s="108">
        <v>15287025.189999999</v>
      </c>
      <c r="C41" s="113">
        <v>4.4160464628818195E-2</v>
      </c>
      <c r="D41" s="111">
        <v>129</v>
      </c>
      <c r="E41" s="113">
        <v>4.9444231506324265E-2</v>
      </c>
      <c r="F41" s="100"/>
    </row>
    <row r="42" spans="1:6" x14ac:dyDescent="0.3">
      <c r="A42" s="107" t="s">
        <v>45</v>
      </c>
      <c r="B42" s="108">
        <v>4495978.1500000004</v>
      </c>
      <c r="C42" s="113">
        <v>1.2987777647863906E-2</v>
      </c>
      <c r="D42" s="111">
        <v>39</v>
      </c>
      <c r="E42" s="113">
        <v>1.4948256036795707E-2</v>
      </c>
      <c r="F42" s="100"/>
    </row>
    <row r="43" spans="1:6" x14ac:dyDescent="0.3">
      <c r="A43" s="107" t="s">
        <v>46</v>
      </c>
      <c r="B43" s="108">
        <v>1040953.23</v>
      </c>
      <c r="C43" s="113">
        <v>3.0070584513551815E-3</v>
      </c>
      <c r="D43" s="111">
        <v>10</v>
      </c>
      <c r="E43" s="113">
        <v>3.8328861632809506E-3</v>
      </c>
      <c r="F43" s="100"/>
    </row>
    <row r="44" spans="1:6" x14ac:dyDescent="0.3">
      <c r="A44" s="107" t="s">
        <v>47</v>
      </c>
      <c r="B44" s="108">
        <v>590116.85000000009</v>
      </c>
      <c r="C44" s="113">
        <v>1.7047027762040743E-3</v>
      </c>
      <c r="D44" s="111">
        <v>4</v>
      </c>
      <c r="E44" s="113">
        <v>1.5331544653123803E-3</v>
      </c>
      <c r="F44" s="100"/>
    </row>
    <row r="45" spans="1:6" x14ac:dyDescent="0.3">
      <c r="A45" s="107" t="s">
        <v>26</v>
      </c>
      <c r="B45" s="108">
        <v>92859</v>
      </c>
      <c r="C45" s="113">
        <v>2.6824686516837149E-4</v>
      </c>
      <c r="D45" s="111">
        <v>1</v>
      </c>
      <c r="E45" s="113">
        <v>3.8328861632809508E-4</v>
      </c>
      <c r="F45" s="100"/>
    </row>
    <row r="46" spans="1:6" x14ac:dyDescent="0.3">
      <c r="A46" s="107" t="s">
        <v>27</v>
      </c>
      <c r="B46" s="108">
        <v>0</v>
      </c>
      <c r="C46" s="113">
        <v>0</v>
      </c>
      <c r="D46" s="111">
        <v>0</v>
      </c>
      <c r="E46" s="113">
        <v>0</v>
      </c>
      <c r="F46" s="100"/>
    </row>
    <row r="47" spans="1:6" x14ac:dyDescent="0.3">
      <c r="A47" s="107" t="s">
        <v>28</v>
      </c>
      <c r="B47" s="108">
        <v>0</v>
      </c>
      <c r="C47" s="113">
        <v>0</v>
      </c>
      <c r="D47" s="111">
        <v>0</v>
      </c>
      <c r="E47" s="113">
        <v>0</v>
      </c>
      <c r="F47" s="100"/>
    </row>
    <row r="48" spans="1:6" x14ac:dyDescent="0.3">
      <c r="A48" s="107" t="s">
        <v>5</v>
      </c>
      <c r="B48" s="108">
        <v>189046.95</v>
      </c>
      <c r="C48" s="113">
        <v>5.4611025002575817E-4</v>
      </c>
      <c r="D48" s="111">
        <v>2</v>
      </c>
      <c r="E48" s="113">
        <v>7.6657723265619016E-4</v>
      </c>
      <c r="F48" s="100"/>
    </row>
    <row r="49" spans="1:6" x14ac:dyDescent="0.3">
      <c r="A49" s="107"/>
      <c r="B49" s="108"/>
      <c r="C49" s="113"/>
      <c r="D49" s="111"/>
      <c r="E49" s="113"/>
      <c r="F49" s="100"/>
    </row>
    <row r="50" spans="1:6" ht="14.4" thickBot="1" x14ac:dyDescent="0.35">
      <c r="A50" s="121"/>
      <c r="B50" s="122">
        <v>346169935.44999993</v>
      </c>
      <c r="C50" s="123"/>
      <c r="D50" s="124">
        <v>2609</v>
      </c>
      <c r="E50" s="123"/>
      <c r="F50" s="100"/>
    </row>
    <row r="51" spans="1:6" ht="14.4" thickTop="1" x14ac:dyDescent="0.3">
      <c r="A51" s="107"/>
      <c r="B51" s="108"/>
      <c r="C51" s="113"/>
      <c r="D51" s="111"/>
      <c r="E51" s="113"/>
      <c r="F51" s="100"/>
    </row>
    <row r="52" spans="1:6" x14ac:dyDescent="0.3">
      <c r="A52" s="121" t="s">
        <v>115</v>
      </c>
      <c r="B52" s="108"/>
      <c r="C52" s="107"/>
      <c r="D52" s="123">
        <v>0.78289525988168318</v>
      </c>
      <c r="E52" s="113"/>
      <c r="F52" s="100"/>
    </row>
    <row r="53" spans="1:6" x14ac:dyDescent="0.3">
      <c r="A53" s="107"/>
      <c r="B53" s="108"/>
      <c r="C53" s="113"/>
      <c r="D53" s="107"/>
      <c r="E53" s="107"/>
      <c r="F53" s="100"/>
    </row>
    <row r="54" spans="1:6" x14ac:dyDescent="0.3">
      <c r="A54" s="107"/>
      <c r="B54" s="108"/>
      <c r="C54" s="113"/>
      <c r="D54" s="107"/>
      <c r="E54" s="107"/>
      <c r="F54" s="100"/>
    </row>
    <row r="55" spans="1:6" x14ac:dyDescent="0.3">
      <c r="A55" s="116" t="s">
        <v>602</v>
      </c>
      <c r="B55" s="108"/>
      <c r="C55" s="113"/>
      <c r="D55" s="107"/>
      <c r="E55" s="107"/>
      <c r="F55" s="100"/>
    </row>
    <row r="56" spans="1:6" x14ac:dyDescent="0.3">
      <c r="A56" s="100"/>
      <c r="B56" s="101"/>
      <c r="C56" s="102"/>
      <c r="D56" s="103"/>
      <c r="E56" s="102"/>
      <c r="F56" s="100"/>
    </row>
    <row r="57" spans="1:6" ht="21.6" x14ac:dyDescent="0.3">
      <c r="A57" s="117" t="s">
        <v>111</v>
      </c>
      <c r="B57" s="118" t="s">
        <v>112</v>
      </c>
      <c r="C57" s="119" t="s">
        <v>113</v>
      </c>
      <c r="D57" s="120" t="s">
        <v>114</v>
      </c>
      <c r="E57" s="119" t="s">
        <v>113</v>
      </c>
      <c r="F57" s="100"/>
    </row>
    <row r="58" spans="1:6" x14ac:dyDescent="0.3">
      <c r="A58" s="100"/>
      <c r="B58" s="101"/>
      <c r="C58" s="102"/>
      <c r="D58" s="103"/>
      <c r="E58" s="102"/>
      <c r="F58" s="100"/>
    </row>
    <row r="59" spans="1:6" x14ac:dyDescent="0.3">
      <c r="A59" s="107" t="s">
        <v>18</v>
      </c>
      <c r="B59" s="108">
        <v>5103391.7900000019</v>
      </c>
      <c r="C59" s="113">
        <v>1.4742446606074851E-2</v>
      </c>
      <c r="D59" s="111">
        <v>103</v>
      </c>
      <c r="E59" s="113">
        <v>3.9478727481793791E-2</v>
      </c>
      <c r="F59" s="100"/>
    </row>
    <row r="60" spans="1:6" x14ac:dyDescent="0.3">
      <c r="A60" s="107" t="s">
        <v>19</v>
      </c>
      <c r="B60" s="108">
        <v>70134253.939999998</v>
      </c>
      <c r="C60" s="113">
        <v>0.20260065002129582</v>
      </c>
      <c r="D60" s="111">
        <v>483</v>
      </c>
      <c r="E60" s="113">
        <v>0.18512840168646991</v>
      </c>
      <c r="F60" s="100"/>
    </row>
    <row r="61" spans="1:6" x14ac:dyDescent="0.3">
      <c r="A61" s="107" t="s">
        <v>20</v>
      </c>
      <c r="B61" s="108">
        <v>28979651.930000007</v>
      </c>
      <c r="C61" s="113">
        <v>8.3715103370626959E-2</v>
      </c>
      <c r="D61" s="111">
        <v>189</v>
      </c>
      <c r="E61" s="113">
        <v>7.2441548486009963E-2</v>
      </c>
      <c r="F61" s="100"/>
    </row>
    <row r="62" spans="1:6" x14ac:dyDescent="0.3">
      <c r="A62" s="107" t="s">
        <v>21</v>
      </c>
      <c r="B62" s="108">
        <v>47025538.439999975</v>
      </c>
      <c r="C62" s="113">
        <v>0.13584524138085424</v>
      </c>
      <c r="D62" s="111">
        <v>350</v>
      </c>
      <c r="E62" s="113">
        <v>0.13415101571483326</v>
      </c>
      <c r="F62" s="100"/>
    </row>
    <row r="63" spans="1:6" x14ac:dyDescent="0.3">
      <c r="A63" s="107" t="s">
        <v>22</v>
      </c>
      <c r="B63" s="108">
        <v>38603496.619999997</v>
      </c>
      <c r="C63" s="113">
        <v>0.11151602917167776</v>
      </c>
      <c r="D63" s="111">
        <v>268</v>
      </c>
      <c r="E63" s="113">
        <v>0.10272134917592947</v>
      </c>
      <c r="F63" s="100"/>
    </row>
    <row r="64" spans="1:6" x14ac:dyDescent="0.3">
      <c r="A64" s="107" t="s">
        <v>23</v>
      </c>
      <c r="B64" s="108">
        <v>35147434.029999971</v>
      </c>
      <c r="C64" s="113">
        <v>0.10153231240116344</v>
      </c>
      <c r="D64" s="111">
        <v>277</v>
      </c>
      <c r="E64" s="113">
        <v>0.10617094672288233</v>
      </c>
      <c r="F64" s="100"/>
    </row>
    <row r="65" spans="1:6" x14ac:dyDescent="0.3">
      <c r="A65" s="107" t="s">
        <v>24</v>
      </c>
      <c r="B65" s="108">
        <v>28836703.509999998</v>
      </c>
      <c r="C65" s="113">
        <v>8.3302160462069105E-2</v>
      </c>
      <c r="D65" s="111">
        <v>209</v>
      </c>
      <c r="E65" s="113">
        <v>8.0107320812571867E-2</v>
      </c>
      <c r="F65" s="100"/>
    </row>
    <row r="66" spans="1:6" x14ac:dyDescent="0.3">
      <c r="A66" s="107" t="s">
        <v>25</v>
      </c>
      <c r="B66" s="108">
        <v>48494005.629999995</v>
      </c>
      <c r="C66" s="113">
        <v>0.14008728275885868</v>
      </c>
      <c r="D66" s="111">
        <v>414</v>
      </c>
      <c r="E66" s="113">
        <v>0.15868148715983135</v>
      </c>
      <c r="F66" s="100"/>
    </row>
    <row r="67" spans="1:6" x14ac:dyDescent="0.3">
      <c r="A67" s="107" t="s">
        <v>42</v>
      </c>
      <c r="B67" s="108">
        <v>19975748.280000001</v>
      </c>
      <c r="C67" s="113">
        <v>5.7705035112401486E-2</v>
      </c>
      <c r="D67" s="111">
        <v>133</v>
      </c>
      <c r="E67" s="113">
        <v>5.0977385971636639E-2</v>
      </c>
      <c r="F67" s="100"/>
    </row>
    <row r="68" spans="1:6" x14ac:dyDescent="0.3">
      <c r="A68" s="107" t="s">
        <v>43</v>
      </c>
      <c r="B68" s="108">
        <v>3822112.0599999996</v>
      </c>
      <c r="C68" s="113">
        <v>1.10411438677697E-2</v>
      </c>
      <c r="D68" s="111">
        <v>38</v>
      </c>
      <c r="E68" s="113">
        <v>1.4564967420467612E-2</v>
      </c>
      <c r="F68" s="100"/>
    </row>
    <row r="69" spans="1:6" x14ac:dyDescent="0.3">
      <c r="A69" s="107" t="s">
        <v>44</v>
      </c>
      <c r="B69" s="108">
        <v>630105.67999999993</v>
      </c>
      <c r="C69" s="113">
        <v>1.820220693576121E-3</v>
      </c>
      <c r="D69" s="111">
        <v>6</v>
      </c>
      <c r="E69" s="113">
        <v>2.2997316979685703E-3</v>
      </c>
      <c r="F69" s="100"/>
    </row>
    <row r="70" spans="1:6" x14ac:dyDescent="0.3">
      <c r="A70" s="107" t="s">
        <v>45</v>
      </c>
      <c r="B70" s="108">
        <v>1179808.02</v>
      </c>
      <c r="C70" s="113">
        <v>3.4081758673419203E-3</v>
      </c>
      <c r="D70" s="111">
        <v>9</v>
      </c>
      <c r="E70" s="113">
        <v>3.4495975469528554E-3</v>
      </c>
      <c r="F70" s="100"/>
    </row>
    <row r="71" spans="1:6" x14ac:dyDescent="0.3">
      <c r="A71" s="107" t="s">
        <v>46</v>
      </c>
      <c r="B71" s="108">
        <v>0</v>
      </c>
      <c r="C71" s="113">
        <v>0</v>
      </c>
      <c r="D71" s="111">
        <v>0</v>
      </c>
      <c r="E71" s="113">
        <v>0</v>
      </c>
      <c r="F71" s="100"/>
    </row>
    <row r="72" spans="1:6" x14ac:dyDescent="0.3">
      <c r="A72" s="107" t="s">
        <v>47</v>
      </c>
      <c r="B72" s="108">
        <v>1629847.34</v>
      </c>
      <c r="C72" s="113">
        <v>4.7082290317363848E-3</v>
      </c>
      <c r="D72" s="111">
        <v>15</v>
      </c>
      <c r="E72" s="113">
        <v>5.7493292449214261E-3</v>
      </c>
      <c r="F72" s="100"/>
    </row>
    <row r="73" spans="1:6" x14ac:dyDescent="0.3">
      <c r="A73" s="107" t="s">
        <v>26</v>
      </c>
      <c r="B73" s="108">
        <v>2874353.21</v>
      </c>
      <c r="C73" s="113">
        <v>8.3033011121070206E-3</v>
      </c>
      <c r="D73" s="111">
        <v>20</v>
      </c>
      <c r="E73" s="113">
        <v>7.6657723265619012E-3</v>
      </c>
      <c r="F73" s="100"/>
    </row>
    <row r="74" spans="1:6" x14ac:dyDescent="0.3">
      <c r="A74" s="107" t="s">
        <v>27</v>
      </c>
      <c r="B74" s="108">
        <v>832829.59</v>
      </c>
      <c r="C74" s="113">
        <v>2.4058403249761478E-3</v>
      </c>
      <c r="D74" s="111">
        <v>8</v>
      </c>
      <c r="E74" s="113">
        <v>3.0663089306247606E-3</v>
      </c>
      <c r="F74" s="100"/>
    </row>
    <row r="75" spans="1:6" x14ac:dyDescent="0.3">
      <c r="A75" s="107" t="s">
        <v>28</v>
      </c>
      <c r="B75" s="108">
        <v>1538107.06</v>
      </c>
      <c r="C75" s="113">
        <v>4.443213874135413E-3</v>
      </c>
      <c r="D75" s="111">
        <v>7</v>
      </c>
      <c r="E75" s="113">
        <v>2.6830203142966655E-3</v>
      </c>
      <c r="F75" s="100"/>
    </row>
    <row r="76" spans="1:6" x14ac:dyDescent="0.3">
      <c r="A76" s="107" t="s">
        <v>5</v>
      </c>
      <c r="B76" s="108">
        <v>11362548.319999998</v>
      </c>
      <c r="C76" s="113">
        <v>3.2823613943335009E-2</v>
      </c>
      <c r="D76" s="111">
        <v>80</v>
      </c>
      <c r="E76" s="113">
        <v>3.0663089306247605E-2</v>
      </c>
      <c r="F76" s="100"/>
    </row>
    <row r="77" spans="1:6" x14ac:dyDescent="0.3">
      <c r="A77" s="107"/>
      <c r="B77" s="108"/>
      <c r="C77" s="113"/>
      <c r="D77" s="111"/>
      <c r="E77" s="113"/>
      <c r="F77" s="100"/>
    </row>
    <row r="78" spans="1:6" ht="14.4" thickBot="1" x14ac:dyDescent="0.35">
      <c r="A78" s="121"/>
      <c r="B78" s="122">
        <v>346169935.44999987</v>
      </c>
      <c r="C78" s="123"/>
      <c r="D78" s="124">
        <v>2609</v>
      </c>
      <c r="E78" s="123"/>
      <c r="F78" s="100"/>
    </row>
    <row r="79" spans="1:6" ht="14.4" thickTop="1" x14ac:dyDescent="0.3">
      <c r="A79" s="107"/>
      <c r="B79" s="108"/>
      <c r="C79" s="113"/>
      <c r="D79" s="111"/>
      <c r="E79" s="113"/>
      <c r="F79" s="100"/>
    </row>
    <row r="80" spans="1:6" x14ac:dyDescent="0.3">
      <c r="A80" s="121" t="s">
        <v>115</v>
      </c>
      <c r="B80" s="108"/>
      <c r="C80" s="107"/>
      <c r="D80" s="123">
        <v>0.64322396244982372</v>
      </c>
      <c r="E80" s="113"/>
      <c r="F80" s="100"/>
    </row>
    <row r="81" spans="1:6" x14ac:dyDescent="0.3">
      <c r="A81" s="121"/>
      <c r="B81" s="108"/>
      <c r="C81" s="107"/>
      <c r="D81" s="123"/>
      <c r="E81" s="113"/>
      <c r="F81" s="100"/>
    </row>
    <row r="82" spans="1:6" x14ac:dyDescent="0.3">
      <c r="A82" s="121"/>
      <c r="B82" s="108"/>
      <c r="C82" s="107"/>
      <c r="D82" s="123"/>
      <c r="E82" s="113"/>
      <c r="F82" s="100"/>
    </row>
    <row r="83" spans="1:6" x14ac:dyDescent="0.3">
      <c r="A83" s="116" t="s">
        <v>116</v>
      </c>
      <c r="B83" s="108"/>
      <c r="C83" s="113"/>
      <c r="D83" s="111"/>
      <c r="E83" s="113"/>
      <c r="F83" s="100"/>
    </row>
    <row r="84" spans="1:6" x14ac:dyDescent="0.3">
      <c r="A84" s="100"/>
      <c r="B84" s="101"/>
      <c r="C84" s="102"/>
      <c r="D84" s="103"/>
      <c r="E84" s="102"/>
      <c r="F84" s="100"/>
    </row>
    <row r="85" spans="1:6" ht="21.6" x14ac:dyDescent="0.3">
      <c r="A85" s="117" t="s">
        <v>117</v>
      </c>
      <c r="B85" s="118" t="s">
        <v>112</v>
      </c>
      <c r="C85" s="119" t="s">
        <v>113</v>
      </c>
      <c r="D85" s="120" t="s">
        <v>114</v>
      </c>
      <c r="E85" s="119" t="s">
        <v>113</v>
      </c>
      <c r="F85" s="125"/>
    </row>
    <row r="86" spans="1:6" x14ac:dyDescent="0.3">
      <c r="A86" s="100"/>
      <c r="B86" s="101"/>
      <c r="C86" s="102"/>
      <c r="D86" s="103"/>
      <c r="E86" s="102"/>
      <c r="F86" s="100"/>
    </row>
    <row r="87" spans="1:6" x14ac:dyDescent="0.3">
      <c r="A87" s="107" t="s">
        <v>48</v>
      </c>
      <c r="B87" s="108">
        <v>369042.27</v>
      </c>
      <c r="C87" s="113">
        <v>1.0660725620792776E-3</v>
      </c>
      <c r="D87" s="111">
        <v>9</v>
      </c>
      <c r="E87" s="113">
        <v>3.4495975469528554E-3</v>
      </c>
      <c r="F87" s="126"/>
    </row>
    <row r="88" spans="1:6" x14ac:dyDescent="0.3">
      <c r="A88" s="107" t="s">
        <v>552</v>
      </c>
      <c r="B88" s="108">
        <v>0</v>
      </c>
      <c r="C88" s="113">
        <v>0</v>
      </c>
      <c r="D88" s="111">
        <v>0</v>
      </c>
      <c r="E88" s="113">
        <v>0</v>
      </c>
      <c r="F88" s="126"/>
    </row>
    <row r="89" spans="1:6" x14ac:dyDescent="0.3">
      <c r="A89" s="107" t="s">
        <v>553</v>
      </c>
      <c r="B89" s="108">
        <v>339895610.64000034</v>
      </c>
      <c r="C89" s="113">
        <v>0.98187501522382714</v>
      </c>
      <c r="D89" s="111">
        <v>2545</v>
      </c>
      <c r="E89" s="113">
        <v>0.97546952855500191</v>
      </c>
      <c r="F89" s="126"/>
    </row>
    <row r="90" spans="1:6" x14ac:dyDescent="0.3">
      <c r="A90" s="107" t="s">
        <v>51</v>
      </c>
      <c r="B90" s="108">
        <v>0</v>
      </c>
      <c r="C90" s="113">
        <v>0</v>
      </c>
      <c r="D90" s="111">
        <v>0</v>
      </c>
      <c r="E90" s="113">
        <v>0</v>
      </c>
      <c r="F90" s="126"/>
    </row>
    <row r="91" spans="1:6" x14ac:dyDescent="0.3">
      <c r="A91" s="107" t="s">
        <v>3</v>
      </c>
      <c r="B91" s="108">
        <v>5905282.54</v>
      </c>
      <c r="C91" s="113">
        <v>1.7058912214093589E-2</v>
      </c>
      <c r="D91" s="111">
        <v>55</v>
      </c>
      <c r="E91" s="113">
        <v>2.1080873898045228E-2</v>
      </c>
      <c r="F91" s="126"/>
    </row>
    <row r="92" spans="1:6" x14ac:dyDescent="0.3">
      <c r="A92" s="107"/>
      <c r="B92" s="108"/>
      <c r="C92" s="113"/>
      <c r="D92" s="111"/>
      <c r="E92" s="113"/>
      <c r="F92" s="100"/>
    </row>
    <row r="93" spans="1:6" ht="14.4" thickBot="1" x14ac:dyDescent="0.35">
      <c r="A93" s="121"/>
      <c r="B93" s="122">
        <v>346169935.45000035</v>
      </c>
      <c r="C93" s="123"/>
      <c r="D93" s="124">
        <v>2609</v>
      </c>
      <c r="E93" s="123"/>
      <c r="F93" s="100"/>
    </row>
    <row r="94" spans="1:6" ht="14.4" thickTop="1" x14ac:dyDescent="0.3">
      <c r="A94" s="107"/>
      <c r="B94" s="108"/>
      <c r="C94" s="113"/>
      <c r="D94" s="111"/>
      <c r="E94" s="113"/>
      <c r="F94" s="100"/>
    </row>
    <row r="95" spans="1:6" x14ac:dyDescent="0.3">
      <c r="A95" s="107"/>
      <c r="B95" s="108"/>
      <c r="C95" s="113"/>
      <c r="D95" s="111"/>
      <c r="E95" s="113"/>
      <c r="F95" s="100"/>
    </row>
    <row r="96" spans="1:6" x14ac:dyDescent="0.3">
      <c r="A96" s="116" t="s">
        <v>118</v>
      </c>
      <c r="B96" s="108"/>
      <c r="C96" s="113"/>
      <c r="D96" s="111"/>
      <c r="E96" s="113"/>
      <c r="F96" s="100"/>
    </row>
    <row r="97" spans="1:6" x14ac:dyDescent="0.3">
      <c r="A97" s="100"/>
      <c r="B97" s="101"/>
      <c r="C97" s="102"/>
      <c r="D97" s="103"/>
      <c r="E97" s="102"/>
      <c r="F97" s="100"/>
    </row>
    <row r="98" spans="1:6" ht="21.6" x14ac:dyDescent="0.3">
      <c r="A98" s="117" t="s">
        <v>119</v>
      </c>
      <c r="B98" s="118" t="s">
        <v>112</v>
      </c>
      <c r="C98" s="119" t="s">
        <v>113</v>
      </c>
      <c r="D98" s="120" t="s">
        <v>114</v>
      </c>
      <c r="E98" s="119" t="s">
        <v>113</v>
      </c>
      <c r="F98" s="125"/>
    </row>
    <row r="99" spans="1:6" x14ac:dyDescent="0.3">
      <c r="A99" s="100"/>
      <c r="B99" s="101"/>
      <c r="C99" s="102"/>
      <c r="D99" s="103"/>
      <c r="E99" s="102"/>
      <c r="F99" s="100"/>
    </row>
    <row r="100" spans="1:6" x14ac:dyDescent="0.3">
      <c r="A100" s="107" t="s">
        <v>6</v>
      </c>
      <c r="B100" s="108">
        <v>335657560.57000011</v>
      </c>
      <c r="C100" s="113">
        <v>0.96963232850844039</v>
      </c>
      <c r="D100" s="111">
        <v>2430</v>
      </c>
      <c r="E100" s="113">
        <v>0.931391337677271</v>
      </c>
      <c r="F100" s="127"/>
    </row>
    <row r="101" spans="1:6" x14ac:dyDescent="0.3">
      <c r="A101" s="107" t="s">
        <v>7</v>
      </c>
      <c r="B101" s="108">
        <v>10512374.880000003</v>
      </c>
      <c r="C101" s="113">
        <v>3.0367671491559622E-2</v>
      </c>
      <c r="D101" s="111">
        <v>179</v>
      </c>
      <c r="E101" s="113">
        <v>6.8608662322729011E-2</v>
      </c>
      <c r="F101" s="127"/>
    </row>
    <row r="102" spans="1:6" x14ac:dyDescent="0.3">
      <c r="A102" s="107"/>
      <c r="B102" s="108"/>
      <c r="C102" s="113"/>
      <c r="D102" s="111"/>
      <c r="E102" s="113"/>
      <c r="F102" s="127"/>
    </row>
    <row r="103" spans="1:6" ht="14.4" thickBot="1" x14ac:dyDescent="0.35">
      <c r="A103" s="121"/>
      <c r="B103" s="122">
        <v>346169935.45000011</v>
      </c>
      <c r="C103" s="123"/>
      <c r="D103" s="124">
        <v>2609</v>
      </c>
      <c r="E103" s="123"/>
      <c r="F103" s="128"/>
    </row>
    <row r="104" spans="1:6" ht="14.4" thickTop="1" x14ac:dyDescent="0.3">
      <c r="A104" s="107"/>
      <c r="B104" s="108"/>
      <c r="C104" s="113"/>
      <c r="D104" s="111"/>
      <c r="E104" s="113"/>
      <c r="F104" s="127"/>
    </row>
    <row r="105" spans="1:6" x14ac:dyDescent="0.3">
      <c r="A105" s="107"/>
      <c r="B105" s="108"/>
      <c r="C105" s="113"/>
      <c r="D105" s="111"/>
      <c r="E105" s="113"/>
      <c r="F105" s="127"/>
    </row>
    <row r="106" spans="1:6" x14ac:dyDescent="0.3">
      <c r="A106" s="116" t="s">
        <v>120</v>
      </c>
      <c r="B106" s="108"/>
      <c r="C106" s="113"/>
      <c r="D106" s="111"/>
      <c r="E106" s="113"/>
      <c r="F106" s="127"/>
    </row>
    <row r="107" spans="1:6" x14ac:dyDescent="0.3">
      <c r="A107" s="107"/>
      <c r="B107" s="108"/>
      <c r="C107" s="113"/>
      <c r="D107" s="111"/>
      <c r="E107" s="113"/>
      <c r="F107" s="100"/>
    </row>
    <row r="108" spans="1:6" ht="21.6" x14ac:dyDescent="0.3">
      <c r="A108" s="117" t="s">
        <v>112</v>
      </c>
      <c r="B108" s="118" t="s">
        <v>112</v>
      </c>
      <c r="C108" s="119" t="s">
        <v>113</v>
      </c>
      <c r="D108" s="120" t="s">
        <v>114</v>
      </c>
      <c r="E108" s="119" t="s">
        <v>113</v>
      </c>
      <c r="F108" s="125"/>
    </row>
    <row r="109" spans="1:6" x14ac:dyDescent="0.3">
      <c r="A109" s="100"/>
      <c r="B109" s="101"/>
      <c r="C109" s="102"/>
      <c r="D109" s="103"/>
      <c r="E109" s="102"/>
      <c r="F109" s="100"/>
    </row>
    <row r="110" spans="1:6" x14ac:dyDescent="0.3">
      <c r="A110" s="107" t="s">
        <v>71</v>
      </c>
      <c r="B110" s="111">
        <v>78718019.979999959</v>
      </c>
      <c r="C110" s="113">
        <v>0.22739704381800621</v>
      </c>
      <c r="D110" s="111">
        <v>1139</v>
      </c>
      <c r="E110" s="113">
        <v>0.43656573399770027</v>
      </c>
      <c r="F110" s="100"/>
    </row>
    <row r="111" spans="1:6" x14ac:dyDescent="0.3">
      <c r="A111" s="107" t="s">
        <v>72</v>
      </c>
      <c r="B111" s="111">
        <v>146370293.94999972</v>
      </c>
      <c r="C111" s="113">
        <v>0.42282786273662765</v>
      </c>
      <c r="D111" s="111">
        <v>1078</v>
      </c>
      <c r="E111" s="113">
        <v>0.41318512840168647</v>
      </c>
      <c r="F111" s="100"/>
    </row>
    <row r="112" spans="1:6" x14ac:dyDescent="0.3">
      <c r="A112" s="107" t="s">
        <v>73</v>
      </c>
      <c r="B112" s="111">
        <v>62784149.57</v>
      </c>
      <c r="C112" s="113">
        <v>0.18136800207211656</v>
      </c>
      <c r="D112" s="111">
        <v>263</v>
      </c>
      <c r="E112" s="113">
        <v>0.10080490609428899</v>
      </c>
      <c r="F112" s="100"/>
    </row>
    <row r="113" spans="1:6" x14ac:dyDescent="0.3">
      <c r="A113" s="107" t="s">
        <v>74</v>
      </c>
      <c r="B113" s="111">
        <v>25587632.079999998</v>
      </c>
      <c r="C113" s="113">
        <v>7.3916390361102979E-2</v>
      </c>
      <c r="D113" s="111">
        <v>76</v>
      </c>
      <c r="E113" s="113">
        <v>2.9129934840935224E-2</v>
      </c>
      <c r="F113" s="100"/>
    </row>
    <row r="114" spans="1:6" x14ac:dyDescent="0.3">
      <c r="A114" s="107" t="s">
        <v>75</v>
      </c>
      <c r="B114" s="111">
        <v>14157811.969999999</v>
      </c>
      <c r="C114" s="113">
        <v>4.0898444723675126E-2</v>
      </c>
      <c r="D114" s="111">
        <v>32</v>
      </c>
      <c r="E114" s="113">
        <v>1.2265235722499043E-2</v>
      </c>
      <c r="F114" s="100"/>
    </row>
    <row r="115" spans="1:6" x14ac:dyDescent="0.3">
      <c r="A115" s="107" t="s">
        <v>76</v>
      </c>
      <c r="B115" s="111">
        <v>9222665.8300000001</v>
      </c>
      <c r="C115" s="113">
        <v>2.6642018516169232E-2</v>
      </c>
      <c r="D115" s="111">
        <v>15</v>
      </c>
      <c r="E115" s="113">
        <v>5.7493292449214261E-3</v>
      </c>
      <c r="F115" s="100"/>
    </row>
    <row r="116" spans="1:6" x14ac:dyDescent="0.3">
      <c r="A116" s="107" t="s">
        <v>77</v>
      </c>
      <c r="B116" s="111">
        <v>2605490.2000000002</v>
      </c>
      <c r="C116" s="113">
        <v>7.5266218500836092E-3</v>
      </c>
      <c r="D116" s="111">
        <v>3</v>
      </c>
      <c r="E116" s="113">
        <v>1.1498658489842851E-3</v>
      </c>
      <c r="F116" s="100"/>
    </row>
    <row r="117" spans="1:6" x14ac:dyDescent="0.3">
      <c r="A117" s="107" t="s">
        <v>218</v>
      </c>
      <c r="B117" s="111">
        <v>0</v>
      </c>
      <c r="C117" s="113">
        <v>0</v>
      </c>
      <c r="D117" s="111">
        <v>0</v>
      </c>
      <c r="E117" s="113">
        <v>0</v>
      </c>
      <c r="F117" s="100"/>
    </row>
    <row r="118" spans="1:6" x14ac:dyDescent="0.3">
      <c r="A118" s="107" t="s">
        <v>78</v>
      </c>
      <c r="B118" s="111">
        <v>1471790</v>
      </c>
      <c r="C118" s="113">
        <v>4.251640160740023E-3</v>
      </c>
      <c r="D118" s="111">
        <v>1</v>
      </c>
      <c r="E118" s="113">
        <v>3.8328861632809508E-4</v>
      </c>
      <c r="F118" s="100"/>
    </row>
    <row r="119" spans="1:6" x14ac:dyDescent="0.3">
      <c r="A119" s="107" t="s">
        <v>81</v>
      </c>
      <c r="B119" s="111">
        <v>0</v>
      </c>
      <c r="C119" s="113">
        <v>0</v>
      </c>
      <c r="D119" s="111">
        <v>0</v>
      </c>
      <c r="E119" s="113">
        <v>0</v>
      </c>
      <c r="F119" s="100"/>
    </row>
    <row r="120" spans="1:6" x14ac:dyDescent="0.3">
      <c r="A120" s="107" t="s">
        <v>79</v>
      </c>
      <c r="B120" s="111">
        <v>0</v>
      </c>
      <c r="C120" s="113">
        <v>0</v>
      </c>
      <c r="D120" s="111">
        <v>0</v>
      </c>
      <c r="E120" s="113">
        <v>0</v>
      </c>
      <c r="F120" s="100"/>
    </row>
    <row r="121" spans="1:6" x14ac:dyDescent="0.3">
      <c r="A121" s="107" t="s">
        <v>80</v>
      </c>
      <c r="B121" s="111">
        <v>5252081.87</v>
      </c>
      <c r="C121" s="113">
        <v>1.5171975761478581E-2</v>
      </c>
      <c r="D121" s="111">
        <v>2</v>
      </c>
      <c r="E121" s="113">
        <v>7.6657723265619016E-4</v>
      </c>
      <c r="F121" s="100"/>
    </row>
    <row r="122" spans="1:6" x14ac:dyDescent="0.3">
      <c r="A122" s="107"/>
      <c r="B122" s="108"/>
      <c r="C122" s="113"/>
      <c r="D122" s="111"/>
      <c r="E122" s="113"/>
      <c r="F122" s="100"/>
    </row>
    <row r="123" spans="1:6" ht="14.4" thickBot="1" x14ac:dyDescent="0.35">
      <c r="A123" s="121"/>
      <c r="B123" s="122">
        <v>346169935.44999969</v>
      </c>
      <c r="C123" s="123"/>
      <c r="D123" s="124">
        <v>2609</v>
      </c>
      <c r="E123" s="123"/>
      <c r="F123" s="100"/>
    </row>
    <row r="124" spans="1:6" ht="14.4" thickTop="1" x14ac:dyDescent="0.3">
      <c r="A124" s="107"/>
      <c r="B124" s="108"/>
      <c r="C124" s="113"/>
      <c r="D124" s="111"/>
      <c r="E124" s="113"/>
      <c r="F124" s="100"/>
    </row>
    <row r="125" spans="1:6" x14ac:dyDescent="0.3">
      <c r="A125" s="121" t="s">
        <v>121</v>
      </c>
      <c r="B125" s="129">
        <v>132682.99557301655</v>
      </c>
      <c r="C125" s="113"/>
      <c r="D125" s="111"/>
      <c r="E125" s="113"/>
      <c r="F125" s="100"/>
    </row>
    <row r="126" spans="1:6" x14ac:dyDescent="0.3">
      <c r="A126" s="107"/>
      <c r="B126" s="108"/>
      <c r="C126" s="113"/>
      <c r="D126" s="111"/>
      <c r="E126" s="113"/>
      <c r="F126" s="100"/>
    </row>
    <row r="127" spans="1:6" x14ac:dyDescent="0.3">
      <c r="A127" s="107"/>
      <c r="B127" s="108"/>
      <c r="C127" s="113"/>
      <c r="D127" s="111"/>
      <c r="E127" s="113"/>
      <c r="F127" s="100"/>
    </row>
    <row r="128" spans="1:6" x14ac:dyDescent="0.3">
      <c r="A128" s="116" t="s">
        <v>122</v>
      </c>
      <c r="B128" s="108"/>
      <c r="C128" s="113"/>
      <c r="D128" s="111"/>
      <c r="E128" s="113"/>
      <c r="F128" s="100"/>
    </row>
    <row r="129" spans="1:6" x14ac:dyDescent="0.3">
      <c r="A129" s="127"/>
      <c r="B129" s="130"/>
      <c r="C129" s="131"/>
      <c r="D129" s="132"/>
      <c r="E129" s="131"/>
      <c r="F129" s="100"/>
    </row>
    <row r="130" spans="1:6" ht="21.6" x14ac:dyDescent="0.3">
      <c r="A130" s="117" t="s">
        <v>123</v>
      </c>
      <c r="B130" s="118" t="s">
        <v>112</v>
      </c>
      <c r="C130" s="119" t="s">
        <v>113</v>
      </c>
      <c r="D130" s="120" t="s">
        <v>114</v>
      </c>
      <c r="E130" s="119" t="s">
        <v>113</v>
      </c>
      <c r="F130" s="125"/>
    </row>
    <row r="131" spans="1:6" x14ac:dyDescent="0.3">
      <c r="A131" s="100"/>
      <c r="B131" s="101"/>
      <c r="C131" s="102"/>
      <c r="D131" s="103"/>
      <c r="E131" s="102"/>
      <c r="F131" s="100"/>
    </row>
    <row r="132" spans="1:6" x14ac:dyDescent="0.3">
      <c r="A132" s="107" t="s">
        <v>8</v>
      </c>
      <c r="B132" s="108">
        <v>226006094.15999994</v>
      </c>
      <c r="C132" s="113">
        <v>0.65287614843330011</v>
      </c>
      <c r="D132" s="111">
        <v>1551</v>
      </c>
      <c r="E132" s="113">
        <v>0.59448064392487543</v>
      </c>
      <c r="F132" s="100"/>
    </row>
    <row r="133" spans="1:6" x14ac:dyDescent="0.3">
      <c r="A133" s="107" t="s">
        <v>9</v>
      </c>
      <c r="B133" s="108">
        <v>114514597.55999978</v>
      </c>
      <c r="C133" s="113">
        <v>0.33080457264764429</v>
      </c>
      <c r="D133" s="111">
        <v>1005</v>
      </c>
      <c r="E133" s="113">
        <v>0.38520505940973554</v>
      </c>
      <c r="F133" s="100"/>
    </row>
    <row r="134" spans="1:6" x14ac:dyDescent="0.3">
      <c r="A134" s="107" t="s">
        <v>10</v>
      </c>
      <c r="B134" s="108">
        <v>5649243.7299999995</v>
      </c>
      <c r="C134" s="113">
        <v>1.6319278919055543E-2</v>
      </c>
      <c r="D134" s="111">
        <v>53</v>
      </c>
      <c r="E134" s="113">
        <v>2.0314296665389038E-2</v>
      </c>
      <c r="F134" s="100"/>
    </row>
    <row r="135" spans="1:6" x14ac:dyDescent="0.3">
      <c r="A135" s="107"/>
      <c r="B135" s="108"/>
      <c r="C135" s="113"/>
      <c r="D135" s="111"/>
      <c r="E135" s="113"/>
      <c r="F135" s="100"/>
    </row>
    <row r="136" spans="1:6" ht="14.4" thickBot="1" x14ac:dyDescent="0.35">
      <c r="A136" s="107"/>
      <c r="B136" s="122">
        <v>346169935.44999975</v>
      </c>
      <c r="C136" s="113"/>
      <c r="D136" s="124">
        <v>2609</v>
      </c>
      <c r="E136" s="113"/>
      <c r="F136" s="100"/>
    </row>
    <row r="137" spans="1:6" ht="14.4" thickTop="1" x14ac:dyDescent="0.3">
      <c r="A137" s="107"/>
      <c r="B137" s="133"/>
      <c r="C137" s="113"/>
      <c r="D137" s="134"/>
      <c r="E137" s="113"/>
      <c r="F137" s="100"/>
    </row>
    <row r="138" spans="1:6" x14ac:dyDescent="0.3">
      <c r="A138" s="107"/>
      <c r="B138" s="108"/>
      <c r="C138" s="113"/>
      <c r="D138" s="111"/>
      <c r="E138" s="113"/>
      <c r="F138" s="100"/>
    </row>
    <row r="139" spans="1:6" x14ac:dyDescent="0.3">
      <c r="A139" s="116" t="s">
        <v>159</v>
      </c>
      <c r="B139" s="108"/>
      <c r="C139" s="113"/>
      <c r="D139" s="111"/>
      <c r="E139" s="113"/>
      <c r="F139" s="100"/>
    </row>
    <row r="140" spans="1:6" x14ac:dyDescent="0.3">
      <c r="A140" s="100"/>
      <c r="B140" s="101"/>
      <c r="C140" s="102"/>
      <c r="D140" s="103"/>
      <c r="E140" s="102"/>
      <c r="F140" s="100"/>
    </row>
    <row r="141" spans="1:6" ht="21.6" x14ac:dyDescent="0.3">
      <c r="A141" s="117" t="s">
        <v>160</v>
      </c>
      <c r="B141" s="118" t="s">
        <v>112</v>
      </c>
      <c r="C141" s="119" t="s">
        <v>113</v>
      </c>
      <c r="D141" s="120" t="s">
        <v>114</v>
      </c>
      <c r="E141" s="119" t="s">
        <v>113</v>
      </c>
      <c r="F141" s="125"/>
    </row>
    <row r="142" spans="1:6" x14ac:dyDescent="0.3">
      <c r="A142" s="100"/>
      <c r="B142" s="101"/>
      <c r="C142" s="102"/>
      <c r="D142" s="103"/>
      <c r="E142" s="102"/>
      <c r="F142" s="100"/>
    </row>
    <row r="143" spans="1:6" x14ac:dyDescent="0.3">
      <c r="A143" s="135">
        <v>1996</v>
      </c>
      <c r="B143" s="108">
        <v>82152.090000000011</v>
      </c>
      <c r="C143" s="113">
        <v>2.3731722945034855E-4</v>
      </c>
      <c r="D143" s="111">
        <v>2</v>
      </c>
      <c r="E143" s="113">
        <v>7.6657723265619016E-4</v>
      </c>
      <c r="F143" s="100"/>
    </row>
    <row r="144" spans="1:6" x14ac:dyDescent="0.3">
      <c r="A144" s="135">
        <v>1997</v>
      </c>
      <c r="B144" s="108">
        <v>939508.45999999985</v>
      </c>
      <c r="C144" s="113">
        <v>2.7140094034413921E-3</v>
      </c>
      <c r="D144" s="111">
        <v>13</v>
      </c>
      <c r="E144" s="113">
        <v>4.9827520122652357E-3</v>
      </c>
      <c r="F144" s="100"/>
    </row>
    <row r="145" spans="1:6" x14ac:dyDescent="0.3">
      <c r="A145" s="135">
        <v>1998</v>
      </c>
      <c r="B145" s="108">
        <v>0</v>
      </c>
      <c r="C145" s="113">
        <v>0</v>
      </c>
      <c r="D145" s="111">
        <v>0</v>
      </c>
      <c r="E145" s="113">
        <v>0</v>
      </c>
      <c r="F145" s="100"/>
    </row>
    <row r="146" spans="1:6" x14ac:dyDescent="0.3">
      <c r="A146" s="135">
        <v>1999</v>
      </c>
      <c r="B146" s="108">
        <v>0</v>
      </c>
      <c r="C146" s="113">
        <v>0</v>
      </c>
      <c r="D146" s="111">
        <v>0</v>
      </c>
      <c r="E146" s="113">
        <v>0</v>
      </c>
      <c r="F146" s="100"/>
    </row>
    <row r="147" spans="1:6" x14ac:dyDescent="0.3">
      <c r="A147" s="135">
        <v>2000</v>
      </c>
      <c r="B147" s="108">
        <v>17377.900000000001</v>
      </c>
      <c r="C147" s="113">
        <v>5.0200488894016112E-5</v>
      </c>
      <c r="D147" s="111">
        <v>1</v>
      </c>
      <c r="E147" s="113">
        <v>3.8328861632809508E-4</v>
      </c>
      <c r="F147" s="100"/>
    </row>
    <row r="148" spans="1:6" x14ac:dyDescent="0.3">
      <c r="A148" s="135">
        <v>2001</v>
      </c>
      <c r="B148" s="108">
        <v>27173971.199999996</v>
      </c>
      <c r="C148" s="113">
        <v>7.8498934821348565E-2</v>
      </c>
      <c r="D148" s="111">
        <v>233</v>
      </c>
      <c r="E148" s="113">
        <v>8.9306247604446151E-2</v>
      </c>
      <c r="F148" s="100"/>
    </row>
    <row r="149" spans="1:6" x14ac:dyDescent="0.3">
      <c r="A149" s="135">
        <v>2002</v>
      </c>
      <c r="B149" s="108">
        <v>1965962.1999999997</v>
      </c>
      <c r="C149" s="113">
        <v>5.6791823860855139E-3</v>
      </c>
      <c r="D149" s="111">
        <v>19</v>
      </c>
      <c r="E149" s="113">
        <v>7.282483710233806E-3</v>
      </c>
      <c r="F149" s="100"/>
    </row>
    <row r="150" spans="1:6" x14ac:dyDescent="0.3">
      <c r="A150" s="135">
        <v>2003</v>
      </c>
      <c r="B150" s="108">
        <v>0</v>
      </c>
      <c r="C150" s="113">
        <v>0</v>
      </c>
      <c r="D150" s="111">
        <v>0</v>
      </c>
      <c r="E150" s="113">
        <v>0</v>
      </c>
      <c r="F150" s="100"/>
    </row>
    <row r="151" spans="1:6" x14ac:dyDescent="0.3">
      <c r="A151" s="135">
        <v>2004</v>
      </c>
      <c r="B151" s="108">
        <v>7074845.0300000003</v>
      </c>
      <c r="C151" s="113">
        <v>2.0437491259323627E-2</v>
      </c>
      <c r="D151" s="111">
        <v>67</v>
      </c>
      <c r="E151" s="113">
        <v>2.5680337293982367E-2</v>
      </c>
      <c r="F151" s="100"/>
    </row>
    <row r="152" spans="1:6" x14ac:dyDescent="0.3">
      <c r="A152" s="135">
        <v>2005</v>
      </c>
      <c r="B152" s="108">
        <v>308916118.57000005</v>
      </c>
      <c r="C152" s="113">
        <v>0.89238286441145653</v>
      </c>
      <c r="D152" s="111">
        <v>2274</v>
      </c>
      <c r="E152" s="113">
        <v>0.87159831353008821</v>
      </c>
      <c r="F152" s="100"/>
    </row>
    <row r="153" spans="1:6" x14ac:dyDescent="0.3">
      <c r="A153" s="107"/>
      <c r="B153" s="107"/>
      <c r="C153" s="113"/>
      <c r="D153" s="107"/>
      <c r="E153" s="113"/>
      <c r="F153" s="100"/>
    </row>
    <row r="154" spans="1:6" ht="14.4" thickBot="1" x14ac:dyDescent="0.35">
      <c r="A154" s="107"/>
      <c r="B154" s="136">
        <v>346169935.45000005</v>
      </c>
      <c r="C154" s="113"/>
      <c r="D154" s="137">
        <v>2609</v>
      </c>
      <c r="E154" s="113"/>
      <c r="F154" s="100"/>
    </row>
    <row r="155" spans="1:6" ht="14.4" thickTop="1" x14ac:dyDescent="0.3">
      <c r="A155" s="138"/>
      <c r="B155" s="138"/>
      <c r="C155" s="138"/>
      <c r="D155" s="138"/>
      <c r="E155" s="138"/>
      <c r="F155" s="100"/>
    </row>
    <row r="156" spans="1:6" x14ac:dyDescent="0.3">
      <c r="A156" s="121" t="s">
        <v>126</v>
      </c>
      <c r="B156" s="138"/>
      <c r="C156" s="138"/>
      <c r="D156" s="129">
        <v>159.0067266380513</v>
      </c>
      <c r="E156" s="138"/>
      <c r="F156" s="100"/>
    </row>
    <row r="157" spans="1:6" x14ac:dyDescent="0.3">
      <c r="A157" s="121"/>
      <c r="B157" s="138"/>
      <c r="C157" s="138"/>
      <c r="D157" s="138"/>
      <c r="E157" s="138"/>
      <c r="F157" s="100"/>
    </row>
    <row r="158" spans="1:6" x14ac:dyDescent="0.3">
      <c r="A158" s="107"/>
      <c r="B158" s="108"/>
      <c r="C158" s="113"/>
      <c r="D158" s="111"/>
      <c r="E158" s="113"/>
      <c r="F158" s="100"/>
    </row>
    <row r="159" spans="1:6" x14ac:dyDescent="0.3">
      <c r="A159" s="116" t="s">
        <v>127</v>
      </c>
      <c r="B159" s="108"/>
      <c r="C159" s="113"/>
      <c r="D159" s="111"/>
      <c r="E159" s="113"/>
      <c r="F159" s="100"/>
    </row>
    <row r="160" spans="1:6" x14ac:dyDescent="0.3">
      <c r="A160" s="100"/>
      <c r="B160" s="101"/>
      <c r="C160" s="102"/>
      <c r="D160" s="103"/>
      <c r="E160" s="102"/>
      <c r="F160" s="100"/>
    </row>
    <row r="161" spans="1:6" ht="21.6" x14ac:dyDescent="0.3">
      <c r="A161" s="117" t="s">
        <v>128</v>
      </c>
      <c r="B161" s="118" t="s">
        <v>112</v>
      </c>
      <c r="C161" s="119" t="s">
        <v>113</v>
      </c>
      <c r="D161" s="120" t="s">
        <v>114</v>
      </c>
      <c r="E161" s="119" t="s">
        <v>113</v>
      </c>
      <c r="F161" s="125"/>
    </row>
    <row r="162" spans="1:6" x14ac:dyDescent="0.3">
      <c r="A162" s="100"/>
      <c r="B162" s="101"/>
      <c r="C162" s="102"/>
      <c r="D162" s="103"/>
      <c r="E162" s="102"/>
      <c r="F162" s="100"/>
    </row>
    <row r="163" spans="1:6" x14ac:dyDescent="0.3">
      <c r="A163" s="107" t="s">
        <v>11</v>
      </c>
      <c r="B163" s="108">
        <v>48451849.12000002</v>
      </c>
      <c r="C163" s="113">
        <v>0.1399655029458742</v>
      </c>
      <c r="D163" s="111">
        <v>402</v>
      </c>
      <c r="E163" s="113">
        <v>0.15408202376389421</v>
      </c>
      <c r="F163" s="100"/>
    </row>
    <row r="164" spans="1:6" x14ac:dyDescent="0.3">
      <c r="A164" s="107" t="s">
        <v>12</v>
      </c>
      <c r="B164" s="108">
        <v>90367901.609999985</v>
      </c>
      <c r="C164" s="113">
        <v>0.26105069318780455</v>
      </c>
      <c r="D164" s="111">
        <v>683</v>
      </c>
      <c r="E164" s="113">
        <v>0.26178612495208892</v>
      </c>
      <c r="F164" s="100"/>
    </row>
    <row r="165" spans="1:6" x14ac:dyDescent="0.3">
      <c r="A165" s="107" t="s">
        <v>13</v>
      </c>
      <c r="B165" s="108">
        <v>190634903.84999973</v>
      </c>
      <c r="C165" s="113">
        <v>0.5506974590447492</v>
      </c>
      <c r="D165" s="111">
        <v>1414</v>
      </c>
      <c r="E165" s="113">
        <v>0.5419701034879264</v>
      </c>
      <c r="F165" s="100"/>
    </row>
    <row r="166" spans="1:6" x14ac:dyDescent="0.3">
      <c r="A166" s="107" t="s">
        <v>14</v>
      </c>
      <c r="B166" s="108">
        <v>16401281.9</v>
      </c>
      <c r="C166" s="113">
        <v>4.7379278846614269E-2</v>
      </c>
      <c r="D166" s="111">
        <v>108</v>
      </c>
      <c r="E166" s="113">
        <v>4.1395170563434266E-2</v>
      </c>
      <c r="F166" s="100"/>
    </row>
    <row r="167" spans="1:6" x14ac:dyDescent="0.3">
      <c r="A167" s="107" t="s">
        <v>15</v>
      </c>
      <c r="B167" s="108">
        <v>313998.96999999997</v>
      </c>
      <c r="C167" s="113">
        <v>9.0706597495770537E-4</v>
      </c>
      <c r="D167" s="111">
        <v>2</v>
      </c>
      <c r="E167" s="113">
        <v>7.6657723265619016E-4</v>
      </c>
      <c r="F167" s="100"/>
    </row>
    <row r="168" spans="1:6" x14ac:dyDescent="0.3">
      <c r="A168" s="107" t="s">
        <v>16</v>
      </c>
      <c r="B168" s="108">
        <v>0</v>
      </c>
      <c r="C168" s="113">
        <v>0</v>
      </c>
      <c r="D168" s="111">
        <v>0</v>
      </c>
      <c r="E168" s="113">
        <v>0</v>
      </c>
      <c r="F168" s="100"/>
    </row>
    <row r="169" spans="1:6" x14ac:dyDescent="0.3">
      <c r="A169" s="107" t="s">
        <v>17</v>
      </c>
      <c r="B169" s="108">
        <v>0</v>
      </c>
      <c r="C169" s="113">
        <v>0</v>
      </c>
      <c r="D169" s="111">
        <v>0</v>
      </c>
      <c r="E169" s="113">
        <v>0</v>
      </c>
      <c r="F169" s="100"/>
    </row>
    <row r="170" spans="1:6" x14ac:dyDescent="0.3">
      <c r="A170" s="107"/>
      <c r="B170" s="108"/>
      <c r="C170" s="113"/>
      <c r="D170" s="111"/>
      <c r="E170" s="113"/>
      <c r="F170" s="100"/>
    </row>
    <row r="171" spans="1:6" ht="14.4" thickBot="1" x14ac:dyDescent="0.35">
      <c r="A171" s="121"/>
      <c r="B171" s="122">
        <v>346169935.44999975</v>
      </c>
      <c r="C171" s="123"/>
      <c r="D171" s="124">
        <v>2609</v>
      </c>
      <c r="E171" s="123"/>
      <c r="F171" s="139"/>
    </row>
    <row r="172" spans="1:6" ht="14.4" thickTop="1" x14ac:dyDescent="0.3">
      <c r="A172" s="107"/>
      <c r="B172" s="108"/>
      <c r="C172" s="113"/>
      <c r="D172" s="111"/>
      <c r="E172" s="113"/>
      <c r="F172" s="100"/>
    </row>
    <row r="173" spans="1:6" x14ac:dyDescent="0.3">
      <c r="A173" s="121" t="s">
        <v>129</v>
      </c>
      <c r="B173" s="108"/>
      <c r="C173" s="107"/>
      <c r="D173" s="129">
        <v>9.7307350790717972</v>
      </c>
      <c r="E173" s="113"/>
      <c r="F173" s="100"/>
    </row>
    <row r="174" spans="1:6" x14ac:dyDescent="0.3">
      <c r="A174" s="107"/>
      <c r="B174" s="108"/>
      <c r="C174" s="113"/>
      <c r="D174" s="111"/>
      <c r="E174" s="113"/>
      <c r="F174" s="100"/>
    </row>
    <row r="175" spans="1:6" x14ac:dyDescent="0.3">
      <c r="A175" s="107"/>
      <c r="B175" s="108"/>
      <c r="C175" s="113"/>
      <c r="D175" s="111"/>
      <c r="E175" s="113"/>
      <c r="F175" s="100"/>
    </row>
    <row r="176" spans="1:6" x14ac:dyDescent="0.3">
      <c r="A176" s="116" t="s">
        <v>130</v>
      </c>
      <c r="B176" s="108"/>
      <c r="C176" s="113"/>
      <c r="D176" s="111"/>
      <c r="E176" s="113"/>
      <c r="F176" s="100"/>
    </row>
    <row r="177" spans="1:6" x14ac:dyDescent="0.3">
      <c r="A177" s="100"/>
      <c r="B177" s="101"/>
      <c r="C177" s="102"/>
      <c r="D177" s="103"/>
      <c r="E177" s="102"/>
      <c r="F177" s="100"/>
    </row>
    <row r="178" spans="1:6" ht="21.6" x14ac:dyDescent="0.3">
      <c r="A178" s="117" t="s">
        <v>131</v>
      </c>
      <c r="B178" s="118" t="s">
        <v>112</v>
      </c>
      <c r="C178" s="119" t="s">
        <v>113</v>
      </c>
      <c r="D178" s="120" t="s">
        <v>114</v>
      </c>
      <c r="E178" s="119" t="s">
        <v>113</v>
      </c>
      <c r="F178" s="125"/>
    </row>
    <row r="179" spans="1:6" x14ac:dyDescent="0.3">
      <c r="A179" s="100"/>
      <c r="B179" s="101"/>
      <c r="C179" s="102"/>
      <c r="D179" s="103"/>
      <c r="E179" s="102"/>
      <c r="F179" s="100"/>
    </row>
    <row r="180" spans="1:6" x14ac:dyDescent="0.3">
      <c r="A180" s="107" t="s">
        <v>52</v>
      </c>
      <c r="B180" s="108">
        <v>177509085.03999987</v>
      </c>
      <c r="C180" s="113">
        <v>0.5127801893288304</v>
      </c>
      <c r="D180" s="111">
        <v>1369</v>
      </c>
      <c r="E180" s="113">
        <v>0.52472211575316208</v>
      </c>
      <c r="F180" s="97"/>
    </row>
    <row r="181" spans="1:6" x14ac:dyDescent="0.3">
      <c r="A181" s="107" t="s">
        <v>53</v>
      </c>
      <c r="B181" s="108">
        <v>168660850.40999988</v>
      </c>
      <c r="C181" s="113">
        <v>0.4872198106711696</v>
      </c>
      <c r="D181" s="111">
        <v>1240</v>
      </c>
      <c r="E181" s="113">
        <v>0.47527788424683787</v>
      </c>
      <c r="F181" s="97"/>
    </row>
    <row r="182" spans="1:6" x14ac:dyDescent="0.3">
      <c r="A182" s="107"/>
      <c r="B182" s="108"/>
      <c r="C182" s="113"/>
      <c r="D182" s="111"/>
      <c r="E182" s="113"/>
      <c r="F182" s="97"/>
    </row>
    <row r="183" spans="1:6" ht="14.4" thickBot="1" x14ac:dyDescent="0.35">
      <c r="A183" s="121"/>
      <c r="B183" s="122">
        <v>346169935.44999975</v>
      </c>
      <c r="C183" s="123"/>
      <c r="D183" s="124">
        <v>2609</v>
      </c>
      <c r="E183" s="123"/>
      <c r="F183" s="140"/>
    </row>
    <row r="184" spans="1:6" ht="14.4" thickTop="1" x14ac:dyDescent="0.3">
      <c r="A184" s="107"/>
      <c r="B184" s="108"/>
      <c r="C184" s="113"/>
      <c r="D184" s="111"/>
      <c r="E184" s="113"/>
      <c r="F184" s="97"/>
    </row>
    <row r="185" spans="1:6" x14ac:dyDescent="0.3">
      <c r="A185" s="107"/>
      <c r="B185" s="108"/>
      <c r="C185" s="113"/>
      <c r="D185" s="111"/>
      <c r="E185" s="113"/>
      <c r="F185" s="97"/>
    </row>
    <row r="186" spans="1:6" x14ac:dyDescent="0.3">
      <c r="A186" s="116" t="s">
        <v>132</v>
      </c>
      <c r="B186" s="108"/>
      <c r="C186" s="113"/>
      <c r="D186" s="111"/>
      <c r="E186" s="113"/>
      <c r="F186" s="97"/>
    </row>
    <row r="187" spans="1:6" x14ac:dyDescent="0.3">
      <c r="A187" s="100"/>
      <c r="B187" s="101"/>
      <c r="C187" s="102"/>
      <c r="D187" s="103"/>
      <c r="E187" s="102"/>
      <c r="F187" s="100"/>
    </row>
    <row r="188" spans="1:6" ht="31.8" x14ac:dyDescent="0.3">
      <c r="A188" s="117" t="s">
        <v>133</v>
      </c>
      <c r="B188" s="118" t="s">
        <v>112</v>
      </c>
      <c r="C188" s="119" t="s">
        <v>113</v>
      </c>
      <c r="D188" s="120" t="s">
        <v>114</v>
      </c>
      <c r="E188" s="119" t="s">
        <v>113</v>
      </c>
      <c r="F188" s="141" t="s">
        <v>554</v>
      </c>
    </row>
    <row r="189" spans="1:6" x14ac:dyDescent="0.3">
      <c r="A189" s="100"/>
      <c r="B189" s="101"/>
      <c r="C189" s="102"/>
      <c r="D189" s="103"/>
      <c r="E189" s="102"/>
      <c r="F189" s="100"/>
    </row>
    <row r="190" spans="1:6" x14ac:dyDescent="0.3">
      <c r="A190" s="107" t="s">
        <v>54</v>
      </c>
      <c r="B190" s="108">
        <v>11060101.83</v>
      </c>
      <c r="C190" s="113">
        <v>3.1949920248338537E-2</v>
      </c>
      <c r="D190" s="111">
        <v>137</v>
      </c>
      <c r="E190" s="113">
        <v>5.251054043694902E-2</v>
      </c>
      <c r="F190" s="113">
        <v>0.81243667866893465</v>
      </c>
    </row>
    <row r="191" spans="1:6" x14ac:dyDescent="0.3">
      <c r="A191" s="107" t="s">
        <v>55</v>
      </c>
      <c r="B191" s="108">
        <v>52435223.960000001</v>
      </c>
      <c r="C191" s="113">
        <v>0.15147249541424609</v>
      </c>
      <c r="D191" s="111">
        <v>426</v>
      </c>
      <c r="E191" s="113">
        <v>0.16328095055576849</v>
      </c>
      <c r="F191" s="113">
        <v>0.80142893575234853</v>
      </c>
    </row>
    <row r="192" spans="1:6" x14ac:dyDescent="0.3">
      <c r="A192" s="107" t="s">
        <v>56</v>
      </c>
      <c r="B192" s="108">
        <v>57745004.779999994</v>
      </c>
      <c r="C192" s="113">
        <v>0.16681114928405025</v>
      </c>
      <c r="D192" s="111">
        <v>459</v>
      </c>
      <c r="E192" s="113">
        <v>0.17592947489459562</v>
      </c>
      <c r="F192" s="113">
        <v>0.79646700552948402</v>
      </c>
    </row>
    <row r="193" spans="1:6" x14ac:dyDescent="0.3">
      <c r="A193" s="107" t="s">
        <v>57</v>
      </c>
      <c r="B193" s="108">
        <v>16901100.829999998</v>
      </c>
      <c r="C193" s="113">
        <v>4.8823133089329625E-2</v>
      </c>
      <c r="D193" s="111">
        <v>145</v>
      </c>
      <c r="E193" s="113">
        <v>5.5576849367573782E-2</v>
      </c>
      <c r="F193" s="113">
        <v>0.7990372792877829</v>
      </c>
    </row>
    <row r="194" spans="1:6" x14ac:dyDescent="0.3">
      <c r="A194" s="107" t="s">
        <v>58</v>
      </c>
      <c r="B194" s="108">
        <v>16822012.920000006</v>
      </c>
      <c r="C194" s="113">
        <v>4.8594667524007831E-2</v>
      </c>
      <c r="D194" s="111">
        <v>130</v>
      </c>
      <c r="E194" s="113">
        <v>4.9827520122652361E-2</v>
      </c>
      <c r="F194" s="113">
        <v>0.77238651105848077</v>
      </c>
    </row>
    <row r="195" spans="1:6" x14ac:dyDescent="0.3">
      <c r="A195" s="107" t="s">
        <v>59</v>
      </c>
      <c r="B195" s="108">
        <v>14049058.580000004</v>
      </c>
      <c r="C195" s="113">
        <v>4.0584282865977588E-2</v>
      </c>
      <c r="D195" s="111">
        <v>112</v>
      </c>
      <c r="E195" s="113">
        <v>4.2928325028746647E-2</v>
      </c>
      <c r="F195" s="113">
        <v>0.79257648984880169</v>
      </c>
    </row>
    <row r="196" spans="1:6" x14ac:dyDescent="0.3">
      <c r="A196" s="107" t="s">
        <v>29</v>
      </c>
      <c r="B196" s="108">
        <v>79001949.979999974</v>
      </c>
      <c r="C196" s="113">
        <v>0.22821724791698678</v>
      </c>
      <c r="D196" s="111">
        <v>579</v>
      </c>
      <c r="E196" s="113">
        <v>0.22192410885396704</v>
      </c>
      <c r="F196" s="113">
        <v>0.77014454545228606</v>
      </c>
    </row>
    <row r="197" spans="1:6" x14ac:dyDescent="0.3">
      <c r="A197" s="107" t="s">
        <v>60</v>
      </c>
      <c r="B197" s="108">
        <v>35614845.470000006</v>
      </c>
      <c r="C197" s="113">
        <v>0.10288254935745028</v>
      </c>
      <c r="D197" s="111">
        <v>243</v>
      </c>
      <c r="E197" s="113">
        <v>9.3139133767727103E-2</v>
      </c>
      <c r="F197" s="113">
        <v>0.78379286798023795</v>
      </c>
    </row>
    <row r="198" spans="1:6" x14ac:dyDescent="0.3">
      <c r="A198" s="107" t="s">
        <v>61</v>
      </c>
      <c r="B198" s="108">
        <v>43163317.199999988</v>
      </c>
      <c r="C198" s="113">
        <v>0.12468823193409409</v>
      </c>
      <c r="D198" s="111">
        <v>202</v>
      </c>
      <c r="E198" s="113">
        <v>7.74243004982752E-2</v>
      </c>
      <c r="F198" s="113">
        <v>0.74554425248689304</v>
      </c>
    </row>
    <row r="199" spans="1:6" x14ac:dyDescent="0.3">
      <c r="A199" s="107" t="s">
        <v>62</v>
      </c>
      <c r="B199" s="108">
        <v>13428950.190000005</v>
      </c>
      <c r="C199" s="113">
        <v>3.879294189006674E-2</v>
      </c>
      <c r="D199" s="111">
        <v>120</v>
      </c>
      <c r="E199" s="113">
        <v>4.5994633959371409E-2</v>
      </c>
      <c r="F199" s="113">
        <v>0.79682191027232419</v>
      </c>
    </row>
    <row r="200" spans="1:6" x14ac:dyDescent="0.3">
      <c r="A200" s="107" t="s">
        <v>63</v>
      </c>
      <c r="B200" s="108">
        <v>5649243.7299999995</v>
      </c>
      <c r="C200" s="113">
        <v>1.6319278919055529E-2</v>
      </c>
      <c r="D200" s="111">
        <v>53</v>
      </c>
      <c r="E200" s="113">
        <v>2.0314296665389038E-2</v>
      </c>
      <c r="F200" s="113">
        <v>0.79738503234513225</v>
      </c>
    </row>
    <row r="201" spans="1:6" x14ac:dyDescent="0.3">
      <c r="A201" s="107" t="s">
        <v>4</v>
      </c>
      <c r="B201" s="108">
        <v>299125.98</v>
      </c>
      <c r="C201" s="113">
        <v>8.6410155639643938E-4</v>
      </c>
      <c r="D201" s="111">
        <v>3</v>
      </c>
      <c r="E201" s="113">
        <v>1.1498658489842851E-3</v>
      </c>
      <c r="F201" s="113">
        <v>0.82038155498654342</v>
      </c>
    </row>
    <row r="202" spans="1:6" x14ac:dyDescent="0.3">
      <c r="A202" s="107"/>
      <c r="B202" s="108"/>
      <c r="C202" s="113"/>
      <c r="D202" s="111"/>
      <c r="E202" s="113"/>
      <c r="F202" s="107"/>
    </row>
    <row r="203" spans="1:6" ht="14.4" thickBot="1" x14ac:dyDescent="0.35">
      <c r="A203" s="121"/>
      <c r="B203" s="122">
        <v>346169935.45000005</v>
      </c>
      <c r="C203" s="123"/>
      <c r="D203" s="124">
        <v>2609</v>
      </c>
      <c r="E203" s="123"/>
      <c r="F203" s="142">
        <v>0.78289525988168285</v>
      </c>
    </row>
    <row r="204" spans="1:6" ht="14.4" thickTop="1" x14ac:dyDescent="0.3">
      <c r="A204" s="107"/>
      <c r="B204" s="108"/>
      <c r="C204" s="113"/>
      <c r="D204" s="111"/>
      <c r="E204" s="113"/>
      <c r="F204" s="107"/>
    </row>
    <row r="205" spans="1:6" x14ac:dyDescent="0.3">
      <c r="A205" s="107"/>
      <c r="B205" s="108"/>
      <c r="C205" s="113"/>
      <c r="D205" s="111"/>
      <c r="E205" s="113"/>
      <c r="F205" s="107"/>
    </row>
    <row r="206" spans="1:6" x14ac:dyDescent="0.3">
      <c r="A206" s="116" t="s">
        <v>135</v>
      </c>
      <c r="B206" s="108"/>
      <c r="C206" s="113"/>
      <c r="D206" s="111"/>
      <c r="E206" s="113"/>
      <c r="F206" s="107"/>
    </row>
    <row r="207" spans="1:6" x14ac:dyDescent="0.3">
      <c r="A207" s="100"/>
      <c r="B207" s="101"/>
      <c r="C207" s="102"/>
      <c r="D207" s="103"/>
      <c r="E207" s="102"/>
      <c r="F207" s="100"/>
    </row>
    <row r="208" spans="1:6" ht="21.6" x14ac:dyDescent="0.3">
      <c r="A208" s="117" t="s">
        <v>136</v>
      </c>
      <c r="B208" s="118" t="s">
        <v>112</v>
      </c>
      <c r="C208" s="119" t="s">
        <v>113</v>
      </c>
      <c r="D208" s="120" t="s">
        <v>114</v>
      </c>
      <c r="E208" s="119" t="s">
        <v>113</v>
      </c>
      <c r="F208" s="125"/>
    </row>
    <row r="209" spans="1:6" x14ac:dyDescent="0.3">
      <c r="A209" s="100"/>
      <c r="B209" s="101"/>
      <c r="C209" s="102"/>
      <c r="D209" s="103"/>
      <c r="E209" s="102"/>
      <c r="F209" s="100"/>
    </row>
    <row r="210" spans="1:6" x14ac:dyDescent="0.3">
      <c r="A210" s="107" t="s">
        <v>355</v>
      </c>
      <c r="B210" s="108">
        <v>3934999.8899999997</v>
      </c>
      <c r="C210" s="113">
        <v>1.136724910811431E-2</v>
      </c>
      <c r="D210" s="111">
        <v>39</v>
      </c>
      <c r="E210" s="113">
        <v>1.4948256036795707E-2</v>
      </c>
      <c r="F210" s="100"/>
    </row>
    <row r="211" spans="1:6" x14ac:dyDescent="0.3">
      <c r="A211" s="107" t="s">
        <v>351</v>
      </c>
      <c r="B211" s="108">
        <v>237345380.21999985</v>
      </c>
      <c r="C211" s="113">
        <v>0.68563256341561052</v>
      </c>
      <c r="D211" s="111">
        <v>1802</v>
      </c>
      <c r="E211" s="113">
        <v>0.69068608662322728</v>
      </c>
      <c r="F211" s="100"/>
    </row>
    <row r="212" spans="1:6" x14ac:dyDescent="0.3">
      <c r="A212" s="107" t="s">
        <v>323</v>
      </c>
      <c r="B212" s="108">
        <v>90162529.820000008</v>
      </c>
      <c r="C212" s="113">
        <v>0.26045742448082387</v>
      </c>
      <c r="D212" s="111">
        <v>636</v>
      </c>
      <c r="E212" s="113">
        <v>0.24377155998466846</v>
      </c>
      <c r="F212" s="100"/>
    </row>
    <row r="213" spans="1:6" x14ac:dyDescent="0.3">
      <c r="A213" s="107" t="s">
        <v>324</v>
      </c>
      <c r="B213" s="108">
        <v>6833848.2400000002</v>
      </c>
      <c r="C213" s="113">
        <v>1.9741310669040085E-2</v>
      </c>
      <c r="D213" s="111">
        <v>57</v>
      </c>
      <c r="E213" s="113">
        <v>2.1847451130701419E-2</v>
      </c>
      <c r="F213" s="100"/>
    </row>
    <row r="214" spans="1:6" x14ac:dyDescent="0.3">
      <c r="A214" s="107" t="s">
        <v>325</v>
      </c>
      <c r="B214" s="108">
        <v>3827617.1099999994</v>
      </c>
      <c r="C214" s="113">
        <v>1.1057046606385184E-2</v>
      </c>
      <c r="D214" s="111">
        <v>34</v>
      </c>
      <c r="E214" s="113">
        <v>1.3031812955155231E-2</v>
      </c>
      <c r="F214" s="100"/>
    </row>
    <row r="215" spans="1:6" x14ac:dyDescent="0.3">
      <c r="A215" s="107" t="s">
        <v>40</v>
      </c>
      <c r="B215" s="108">
        <v>3696517.8999999994</v>
      </c>
      <c r="C215" s="113">
        <v>1.0678333157946692E-2</v>
      </c>
      <c r="D215" s="111">
        <v>32</v>
      </c>
      <c r="E215" s="113">
        <v>1.2265235722499043E-2</v>
      </c>
      <c r="F215" s="100"/>
    </row>
    <row r="216" spans="1:6" x14ac:dyDescent="0.3">
      <c r="A216" s="107" t="s">
        <v>41</v>
      </c>
      <c r="B216" s="108">
        <v>0</v>
      </c>
      <c r="C216" s="113">
        <v>0</v>
      </c>
      <c r="D216" s="111">
        <v>0</v>
      </c>
      <c r="E216" s="113">
        <v>0</v>
      </c>
      <c r="F216" s="100"/>
    </row>
    <row r="217" spans="1:6" x14ac:dyDescent="0.3">
      <c r="A217" s="107" t="s">
        <v>30</v>
      </c>
      <c r="B217" s="108">
        <v>0</v>
      </c>
      <c r="C217" s="113">
        <v>0</v>
      </c>
      <c r="D217" s="111">
        <v>0</v>
      </c>
      <c r="E217" s="113">
        <v>0</v>
      </c>
      <c r="F217" s="100"/>
    </row>
    <row r="218" spans="1:6" x14ac:dyDescent="0.3">
      <c r="A218" s="107" t="s">
        <v>31</v>
      </c>
      <c r="B218" s="108">
        <v>0</v>
      </c>
      <c r="C218" s="113">
        <v>0</v>
      </c>
      <c r="D218" s="111">
        <v>0</v>
      </c>
      <c r="E218" s="113">
        <v>0</v>
      </c>
      <c r="F218" s="100"/>
    </row>
    <row r="219" spans="1:6" x14ac:dyDescent="0.3">
      <c r="A219" s="107" t="s">
        <v>32</v>
      </c>
      <c r="B219" s="108">
        <v>0</v>
      </c>
      <c r="C219" s="113">
        <v>0</v>
      </c>
      <c r="D219" s="111">
        <v>0</v>
      </c>
      <c r="E219" s="113">
        <v>0</v>
      </c>
      <c r="F219" s="100"/>
    </row>
    <row r="220" spans="1:6" x14ac:dyDescent="0.3">
      <c r="A220" s="107" t="s">
        <v>33</v>
      </c>
      <c r="B220" s="108">
        <v>256882.86</v>
      </c>
      <c r="C220" s="113">
        <v>7.4207154837426274E-4</v>
      </c>
      <c r="D220" s="111">
        <v>8</v>
      </c>
      <c r="E220" s="113">
        <v>3.0663089306247606E-3</v>
      </c>
      <c r="F220" s="100"/>
    </row>
    <row r="221" spans="1:6" x14ac:dyDescent="0.3">
      <c r="A221" s="107" t="s">
        <v>34</v>
      </c>
      <c r="B221" s="108">
        <v>0</v>
      </c>
      <c r="C221" s="113">
        <v>0</v>
      </c>
      <c r="D221" s="111">
        <v>0</v>
      </c>
      <c r="E221" s="113">
        <v>0</v>
      </c>
      <c r="F221" s="100"/>
    </row>
    <row r="222" spans="1:6" x14ac:dyDescent="0.3">
      <c r="A222" s="107" t="s">
        <v>35</v>
      </c>
      <c r="B222" s="108">
        <v>112159.41</v>
      </c>
      <c r="C222" s="113">
        <v>3.2400101370501627E-4</v>
      </c>
      <c r="D222" s="111">
        <v>1</v>
      </c>
      <c r="E222" s="113">
        <v>3.8328861632809508E-4</v>
      </c>
      <c r="F222" s="100"/>
    </row>
    <row r="223" spans="1:6" x14ac:dyDescent="0.3">
      <c r="A223" s="107" t="s">
        <v>326</v>
      </c>
      <c r="B223" s="108">
        <v>0</v>
      </c>
      <c r="C223" s="113">
        <v>0</v>
      </c>
      <c r="D223" s="111">
        <v>0</v>
      </c>
      <c r="E223" s="113">
        <v>0</v>
      </c>
      <c r="F223" s="100"/>
    </row>
    <row r="224" spans="1:6" x14ac:dyDescent="0.3">
      <c r="A224" s="107"/>
      <c r="B224" s="108"/>
      <c r="C224" s="113"/>
      <c r="D224" s="111"/>
      <c r="E224" s="113"/>
      <c r="F224" s="100"/>
    </row>
    <row r="225" spans="1:6" ht="14.4" thickBot="1" x14ac:dyDescent="0.35">
      <c r="A225" s="121"/>
      <c r="B225" s="122">
        <v>346169935.44999987</v>
      </c>
      <c r="C225" s="123"/>
      <c r="D225" s="124">
        <v>2609</v>
      </c>
      <c r="E225" s="123"/>
      <c r="F225" s="139"/>
    </row>
    <row r="226" spans="1:6" ht="14.4" thickTop="1" x14ac:dyDescent="0.3">
      <c r="A226" s="107"/>
      <c r="B226" s="108"/>
      <c r="C226" s="113"/>
      <c r="D226" s="111"/>
      <c r="E226" s="113"/>
      <c r="F226" s="100"/>
    </row>
    <row r="227" spans="1:6" x14ac:dyDescent="0.3">
      <c r="A227" s="121" t="s">
        <v>137</v>
      </c>
      <c r="B227" s="108"/>
      <c r="C227" s="107"/>
      <c r="D227" s="143">
        <v>2.4383624940053129E-2</v>
      </c>
      <c r="E227" s="113"/>
      <c r="F227" s="100"/>
    </row>
    <row r="228" spans="1:6" x14ac:dyDescent="0.3">
      <c r="A228" s="107"/>
      <c r="B228" s="108"/>
      <c r="C228" s="113"/>
      <c r="D228" s="111"/>
      <c r="E228" s="113"/>
      <c r="F228" s="100"/>
    </row>
    <row r="229" spans="1:6" x14ac:dyDescent="0.3">
      <c r="A229" s="107"/>
      <c r="B229" s="108"/>
      <c r="C229" s="113"/>
      <c r="D229" s="111"/>
      <c r="E229" s="113"/>
      <c r="F229" s="100"/>
    </row>
    <row r="230" spans="1:6" x14ac:dyDescent="0.3">
      <c r="A230" s="116" t="s">
        <v>140</v>
      </c>
      <c r="B230" s="108"/>
      <c r="C230" s="113"/>
      <c r="D230" s="111"/>
      <c r="E230" s="113"/>
      <c r="F230" s="100"/>
    </row>
    <row r="231" spans="1:6" x14ac:dyDescent="0.3">
      <c r="A231" s="100"/>
      <c r="B231" s="101"/>
      <c r="C231" s="102"/>
      <c r="D231" s="103"/>
      <c r="E231" s="102"/>
      <c r="F231" s="100"/>
    </row>
    <row r="232" spans="1:6" ht="21.6" x14ac:dyDescent="0.3">
      <c r="A232" s="117" t="s">
        <v>140</v>
      </c>
      <c r="B232" s="118" t="s">
        <v>112</v>
      </c>
      <c r="C232" s="119" t="s">
        <v>113</v>
      </c>
      <c r="D232" s="120" t="s">
        <v>114</v>
      </c>
      <c r="E232" s="119" t="s">
        <v>113</v>
      </c>
      <c r="F232" s="125"/>
    </row>
    <row r="233" spans="1:6" x14ac:dyDescent="0.3">
      <c r="A233" s="100"/>
      <c r="B233" s="100"/>
      <c r="C233" s="102"/>
      <c r="D233" s="100"/>
      <c r="E233" s="102"/>
      <c r="F233" s="100"/>
    </row>
    <row r="234" spans="1:6" x14ac:dyDescent="0.3">
      <c r="A234" s="107" t="s">
        <v>166</v>
      </c>
      <c r="B234" s="108">
        <v>0</v>
      </c>
      <c r="C234" s="113">
        <v>0</v>
      </c>
      <c r="D234" s="111">
        <v>0</v>
      </c>
      <c r="E234" s="113">
        <v>0</v>
      </c>
      <c r="F234" s="100"/>
    </row>
    <row r="235" spans="1:6" x14ac:dyDescent="0.3">
      <c r="A235" s="107" t="s">
        <v>167</v>
      </c>
      <c r="B235" s="108">
        <v>270814338.56999981</v>
      </c>
      <c r="C235" s="113">
        <v>0.78231617144324705</v>
      </c>
      <c r="D235" s="111">
        <v>1988</v>
      </c>
      <c r="E235" s="113">
        <v>0.76197776926025296</v>
      </c>
      <c r="F235" s="100"/>
    </row>
    <row r="236" spans="1:6" x14ac:dyDescent="0.3">
      <c r="A236" s="107" t="s">
        <v>555</v>
      </c>
      <c r="B236" s="108">
        <v>75355596.87999998</v>
      </c>
      <c r="C236" s="113">
        <v>0.21768382855675292</v>
      </c>
      <c r="D236" s="111">
        <v>621</v>
      </c>
      <c r="E236" s="113">
        <v>0.23802223073974704</v>
      </c>
      <c r="F236" s="100"/>
    </row>
    <row r="237" spans="1:6" x14ac:dyDescent="0.3">
      <c r="A237" s="107"/>
      <c r="B237" s="107"/>
      <c r="C237" s="113"/>
      <c r="D237" s="107"/>
      <c r="E237" s="113"/>
      <c r="F237" s="100"/>
    </row>
    <row r="238" spans="1:6" ht="14.4" thickBot="1" x14ac:dyDescent="0.35">
      <c r="A238" s="107"/>
      <c r="B238" s="136">
        <v>346169935.44999981</v>
      </c>
      <c r="C238" s="113"/>
      <c r="D238" s="137">
        <v>2609</v>
      </c>
      <c r="E238" s="113"/>
      <c r="F238" s="100"/>
    </row>
    <row r="239" spans="1:6" ht="14.4" thickTop="1" x14ac:dyDescent="0.3">
      <c r="A239" s="107"/>
      <c r="B239" s="107"/>
      <c r="C239" s="113"/>
      <c r="D239" s="107"/>
      <c r="E239" s="113"/>
      <c r="F239" s="100"/>
    </row>
    <row r="240" spans="1:6" x14ac:dyDescent="0.3">
      <c r="A240" s="107"/>
      <c r="B240" s="107"/>
      <c r="C240" s="113"/>
      <c r="D240" s="107"/>
      <c r="E240" s="113"/>
      <c r="F240" s="100"/>
    </row>
    <row r="241" spans="1:6" x14ac:dyDescent="0.3">
      <c r="A241" s="107"/>
      <c r="B241" s="107"/>
      <c r="C241" s="107"/>
      <c r="D241" s="107"/>
      <c r="E241" s="107"/>
      <c r="F241" s="100"/>
    </row>
    <row r="242" spans="1:6" x14ac:dyDescent="0.3">
      <c r="A242" s="116" t="s">
        <v>153</v>
      </c>
      <c r="B242" s="108"/>
      <c r="C242" s="113"/>
      <c r="D242" s="111"/>
      <c r="E242" s="113"/>
      <c r="F242" s="100"/>
    </row>
    <row r="243" spans="1:6" x14ac:dyDescent="0.3">
      <c r="A243" s="100"/>
      <c r="B243" s="101"/>
      <c r="C243" s="102"/>
      <c r="D243" s="103"/>
      <c r="E243" s="102"/>
      <c r="F243" s="100"/>
    </row>
    <row r="244" spans="1:6" ht="21.6" x14ac:dyDescent="0.3">
      <c r="A244" s="117" t="s">
        <v>556</v>
      </c>
      <c r="B244" s="118" t="s">
        <v>112</v>
      </c>
      <c r="C244" s="119" t="s">
        <v>113</v>
      </c>
      <c r="D244" s="120" t="s">
        <v>114</v>
      </c>
      <c r="E244" s="119" t="s">
        <v>113</v>
      </c>
      <c r="F244" s="125"/>
    </row>
    <row r="245" spans="1:6" x14ac:dyDescent="0.3">
      <c r="A245" s="100"/>
      <c r="B245" s="100"/>
      <c r="C245" s="102"/>
      <c r="D245" s="100"/>
      <c r="E245" s="102"/>
      <c r="F245" s="100"/>
    </row>
    <row r="246" spans="1:6" x14ac:dyDescent="0.3">
      <c r="A246" s="107" t="s">
        <v>38</v>
      </c>
      <c r="B246" s="108">
        <v>28298501.230000012</v>
      </c>
      <c r="C246" s="113">
        <v>8.1747426139747392E-2</v>
      </c>
      <c r="D246" s="111">
        <v>227</v>
      </c>
      <c r="E246" s="113">
        <v>8.700651590647758E-2</v>
      </c>
      <c r="F246" s="100"/>
    </row>
    <row r="247" spans="1:6" x14ac:dyDescent="0.3">
      <c r="A247" s="107" t="s">
        <v>39</v>
      </c>
      <c r="B247" s="108">
        <v>317871434.22000015</v>
      </c>
      <c r="C247" s="113">
        <v>0.91825257386025261</v>
      </c>
      <c r="D247" s="111">
        <v>2382</v>
      </c>
      <c r="E247" s="113">
        <v>0.91299348409352243</v>
      </c>
      <c r="F247" s="100"/>
    </row>
    <row r="248" spans="1:6" x14ac:dyDescent="0.3">
      <c r="A248" s="107"/>
      <c r="B248" s="107"/>
      <c r="C248" s="113"/>
      <c r="D248" s="107"/>
      <c r="E248" s="113"/>
      <c r="F248" s="100"/>
    </row>
    <row r="249" spans="1:6" ht="14.4" thickBot="1" x14ac:dyDescent="0.35">
      <c r="A249" s="107"/>
      <c r="B249" s="136">
        <v>346169935.45000017</v>
      </c>
      <c r="C249" s="113"/>
      <c r="D249" s="137">
        <v>2609</v>
      </c>
      <c r="E249" s="113"/>
      <c r="F249" s="100"/>
    </row>
    <row r="250" spans="1:6" ht="14.4" thickTop="1" x14ac:dyDescent="0.3">
      <c r="A250" s="107"/>
      <c r="B250" s="107"/>
      <c r="C250" s="113"/>
      <c r="D250" s="107"/>
      <c r="E250" s="113"/>
      <c r="F250" s="100"/>
    </row>
    <row r="251" spans="1:6" x14ac:dyDescent="0.3">
      <c r="A251" s="107"/>
      <c r="B251" s="107"/>
      <c r="C251" s="113"/>
      <c r="D251" s="107"/>
      <c r="E251" s="113"/>
      <c r="F251" s="100"/>
    </row>
    <row r="252" spans="1:6" x14ac:dyDescent="0.3">
      <c r="A252" s="107"/>
      <c r="B252" s="107"/>
      <c r="C252" s="113"/>
      <c r="D252" s="107"/>
      <c r="E252" s="113"/>
      <c r="F252" s="100"/>
    </row>
    <row r="253" spans="1:6" x14ac:dyDescent="0.3">
      <c r="A253" s="107"/>
      <c r="B253" s="107"/>
      <c r="C253" s="113"/>
      <c r="D253" s="107"/>
      <c r="E253" s="113"/>
      <c r="F253" s="100"/>
    </row>
    <row r="254" spans="1:6" x14ac:dyDescent="0.3">
      <c r="A254" s="116" t="s">
        <v>151</v>
      </c>
      <c r="B254" s="108"/>
      <c r="C254" s="113"/>
      <c r="D254" s="111"/>
      <c r="E254" s="113"/>
      <c r="F254" s="100"/>
    </row>
    <row r="255" spans="1:6" x14ac:dyDescent="0.3">
      <c r="A255" s="97"/>
      <c r="B255" s="144"/>
      <c r="C255" s="109"/>
      <c r="D255" s="145"/>
      <c r="E255" s="109"/>
      <c r="F255" s="100"/>
    </row>
    <row r="256" spans="1:6" ht="21.6" x14ac:dyDescent="0.3">
      <c r="A256" s="117" t="s">
        <v>142</v>
      </c>
      <c r="B256" s="118" t="s">
        <v>112</v>
      </c>
      <c r="C256" s="119" t="s">
        <v>113</v>
      </c>
      <c r="D256" s="120" t="s">
        <v>114</v>
      </c>
      <c r="E256" s="119" t="s">
        <v>113</v>
      </c>
      <c r="F256" s="125"/>
    </row>
    <row r="257" spans="1:6" x14ac:dyDescent="0.3">
      <c r="A257" s="100"/>
      <c r="B257" s="100"/>
      <c r="C257" s="102"/>
      <c r="D257" s="100"/>
      <c r="E257" s="102"/>
      <c r="F257" s="100"/>
    </row>
    <row r="258" spans="1:6" x14ac:dyDescent="0.3">
      <c r="A258" s="146" t="s">
        <v>557</v>
      </c>
      <c r="B258" s="108">
        <v>19434492.300000008</v>
      </c>
      <c r="C258" s="113">
        <v>7.1763158489396572E-2</v>
      </c>
      <c r="D258" s="111">
        <v>119</v>
      </c>
      <c r="E258" s="113">
        <v>5.9859154929577461E-2</v>
      </c>
      <c r="F258" s="100"/>
    </row>
    <row r="259" spans="1:6" x14ac:dyDescent="0.3">
      <c r="A259" s="107" t="s">
        <v>83</v>
      </c>
      <c r="B259" s="108">
        <v>42543419.449999981</v>
      </c>
      <c r="C259" s="113">
        <v>0.15709441263208218</v>
      </c>
      <c r="D259" s="111">
        <v>332</v>
      </c>
      <c r="E259" s="113">
        <v>0.16700201207243462</v>
      </c>
      <c r="F259" s="100"/>
    </row>
    <row r="260" spans="1:6" x14ac:dyDescent="0.3">
      <c r="A260" s="107" t="s">
        <v>84</v>
      </c>
      <c r="B260" s="108">
        <v>67736042.449999958</v>
      </c>
      <c r="C260" s="113">
        <v>0.25011985261811231</v>
      </c>
      <c r="D260" s="111">
        <v>529</v>
      </c>
      <c r="E260" s="113">
        <v>0.26609657947686116</v>
      </c>
      <c r="F260" s="100"/>
    </row>
    <row r="261" spans="1:6" x14ac:dyDescent="0.3">
      <c r="A261" s="107" t="s">
        <v>85</v>
      </c>
      <c r="B261" s="108">
        <v>86242990.540000007</v>
      </c>
      <c r="C261" s="113">
        <v>0.31845799227395033</v>
      </c>
      <c r="D261" s="111">
        <v>663</v>
      </c>
      <c r="E261" s="113">
        <v>0.3335010060362173</v>
      </c>
      <c r="F261" s="100"/>
    </row>
    <row r="262" spans="1:6" x14ac:dyDescent="0.3">
      <c r="A262" s="107" t="s">
        <v>86</v>
      </c>
      <c r="B262" s="108">
        <v>31851559.690000001</v>
      </c>
      <c r="C262" s="113">
        <v>0.11761400765627122</v>
      </c>
      <c r="D262" s="111">
        <v>195</v>
      </c>
      <c r="E262" s="113">
        <v>9.8088531187122741E-2</v>
      </c>
      <c r="F262" s="100"/>
    </row>
    <row r="263" spans="1:6" x14ac:dyDescent="0.3">
      <c r="A263" s="107" t="s">
        <v>87</v>
      </c>
      <c r="B263" s="108">
        <v>12247856.689999998</v>
      </c>
      <c r="C263" s="113">
        <v>4.5226027376073293E-2</v>
      </c>
      <c r="D263" s="111">
        <v>79</v>
      </c>
      <c r="E263" s="113">
        <v>3.9738430583501003E-2</v>
      </c>
      <c r="F263" s="100"/>
    </row>
    <row r="264" spans="1:6" x14ac:dyDescent="0.3">
      <c r="A264" s="107" t="s">
        <v>88</v>
      </c>
      <c r="B264" s="108">
        <v>6110782.0999999996</v>
      </c>
      <c r="C264" s="113">
        <v>2.2564470301931552E-2</v>
      </c>
      <c r="D264" s="111">
        <v>32</v>
      </c>
      <c r="E264" s="113">
        <v>1.6096579476861168E-2</v>
      </c>
      <c r="F264" s="100"/>
    </row>
    <row r="265" spans="1:6" x14ac:dyDescent="0.3">
      <c r="A265" s="107" t="s">
        <v>89</v>
      </c>
      <c r="B265" s="108">
        <v>1361463.79</v>
      </c>
      <c r="C265" s="113">
        <v>5.027295811547621E-3</v>
      </c>
      <c r="D265" s="111">
        <v>10</v>
      </c>
      <c r="E265" s="113">
        <v>5.0301810865191147E-3</v>
      </c>
      <c r="F265" s="100"/>
    </row>
    <row r="266" spans="1:6" x14ac:dyDescent="0.3">
      <c r="A266" s="107" t="s">
        <v>1</v>
      </c>
      <c r="B266" s="108">
        <v>288689.11</v>
      </c>
      <c r="C266" s="113">
        <v>1.0660037851924144E-3</v>
      </c>
      <c r="D266" s="111">
        <v>6</v>
      </c>
      <c r="E266" s="113">
        <v>3.0181086519114686E-3</v>
      </c>
      <c r="F266" s="100"/>
    </row>
    <row r="267" spans="1:6" x14ac:dyDescent="0.3">
      <c r="A267" s="107" t="s">
        <v>70</v>
      </c>
      <c r="B267" s="108">
        <v>958243.82000000007</v>
      </c>
      <c r="C267" s="113">
        <v>3.5383791901857286E-3</v>
      </c>
      <c r="D267" s="111">
        <v>6</v>
      </c>
      <c r="E267" s="113">
        <v>3.0181086519114686E-3</v>
      </c>
      <c r="F267" s="100"/>
    </row>
    <row r="268" spans="1:6" x14ac:dyDescent="0.3">
      <c r="A268" s="107" t="s">
        <v>82</v>
      </c>
      <c r="B268" s="108">
        <v>2038798.63</v>
      </c>
      <c r="C268" s="113">
        <v>7.5283998652568114E-3</v>
      </c>
      <c r="D268" s="111">
        <v>17</v>
      </c>
      <c r="E268" s="113">
        <v>8.5513078470824955E-3</v>
      </c>
      <c r="F268" s="100"/>
    </row>
    <row r="269" spans="1:6" x14ac:dyDescent="0.3">
      <c r="A269" s="107"/>
      <c r="B269" s="107"/>
      <c r="C269" s="113"/>
      <c r="D269" s="111"/>
      <c r="E269" s="113"/>
      <c r="F269" s="100"/>
    </row>
    <row r="270" spans="1:6" ht="14.4" thickBot="1" x14ac:dyDescent="0.35">
      <c r="A270" s="107"/>
      <c r="B270" s="136">
        <v>270814338.56999993</v>
      </c>
      <c r="C270" s="113"/>
      <c r="D270" s="124">
        <v>1988</v>
      </c>
      <c r="E270" s="113"/>
      <c r="F270" s="100"/>
    </row>
    <row r="271" spans="1:6" ht="14.4" thickTop="1" x14ac:dyDescent="0.3">
      <c r="A271" s="107"/>
      <c r="B271" s="107"/>
      <c r="C271" s="113"/>
      <c r="D271" s="107"/>
      <c r="E271" s="113"/>
      <c r="F271" s="100"/>
    </row>
    <row r="272" spans="1:6" x14ac:dyDescent="0.3">
      <c r="A272" s="107"/>
      <c r="B272" s="107"/>
      <c r="C272" s="113"/>
      <c r="D272" s="107"/>
      <c r="E272" s="113"/>
      <c r="F272" s="100"/>
    </row>
    <row r="273" spans="1:6" x14ac:dyDescent="0.3">
      <c r="A273" s="121" t="s">
        <v>375</v>
      </c>
      <c r="B273" s="107"/>
      <c r="C273" s="113"/>
      <c r="D273" s="129">
        <v>1.7162436845703664</v>
      </c>
      <c r="E273" s="113"/>
      <c r="F273" s="100"/>
    </row>
    <row r="274" spans="1:6" x14ac:dyDescent="0.3">
      <c r="A274" s="107"/>
      <c r="B274" s="107"/>
      <c r="C274" s="113"/>
      <c r="D274" s="107"/>
      <c r="E274" s="113"/>
      <c r="F274" s="100"/>
    </row>
    <row r="275" spans="1:6" x14ac:dyDescent="0.3">
      <c r="A275" s="107"/>
      <c r="B275" s="107"/>
      <c r="C275" s="113"/>
      <c r="D275" s="107"/>
      <c r="E275" s="113"/>
      <c r="F275" s="100"/>
    </row>
    <row r="276" spans="1:6" x14ac:dyDescent="0.3">
      <c r="A276" s="107"/>
      <c r="B276" s="107"/>
      <c r="C276" s="113"/>
      <c r="D276" s="107"/>
      <c r="E276" s="113"/>
      <c r="F276" s="100"/>
    </row>
    <row r="277" spans="1:6" x14ac:dyDescent="0.3">
      <c r="A277" s="107"/>
      <c r="B277" s="107"/>
      <c r="C277" s="113"/>
      <c r="D277" s="107"/>
      <c r="E277" s="113"/>
      <c r="F277" s="100"/>
    </row>
    <row r="278" spans="1:6" x14ac:dyDescent="0.3">
      <c r="A278" s="107"/>
      <c r="B278" s="107"/>
      <c r="C278" s="113"/>
      <c r="D278" s="107"/>
      <c r="E278" s="113"/>
      <c r="F278" s="100"/>
    </row>
    <row r="279" spans="1:6" ht="15.6" x14ac:dyDescent="0.3">
      <c r="A279" s="116" t="s">
        <v>179</v>
      </c>
      <c r="B279" s="147"/>
      <c r="C279" s="147"/>
      <c r="D279" s="147"/>
      <c r="E279" s="147"/>
      <c r="F279" s="100"/>
    </row>
    <row r="280" spans="1:6" ht="15.6" x14ac:dyDescent="0.3">
      <c r="A280" s="148"/>
      <c r="B280" s="148"/>
      <c r="C280" s="148"/>
      <c r="D280" s="148"/>
      <c r="E280" s="148"/>
      <c r="F280" s="100"/>
    </row>
    <row r="281" spans="1:6" ht="21.6" x14ac:dyDescent="0.3">
      <c r="A281" s="117" t="s">
        <v>90</v>
      </c>
      <c r="B281" s="118" t="s">
        <v>112</v>
      </c>
      <c r="C281" s="141" t="s">
        <v>113</v>
      </c>
      <c r="D281" s="120" t="s">
        <v>114</v>
      </c>
      <c r="E281" s="141" t="s">
        <v>113</v>
      </c>
      <c r="F281" s="100"/>
    </row>
    <row r="282" spans="1:6" x14ac:dyDescent="0.3">
      <c r="A282" s="100"/>
      <c r="B282" s="100"/>
      <c r="C282" s="100"/>
      <c r="D282" s="100"/>
      <c r="E282" s="100"/>
      <c r="F282" s="100"/>
    </row>
    <row r="283" spans="1:6" x14ac:dyDescent="0.3">
      <c r="A283" s="107" t="s">
        <v>180</v>
      </c>
      <c r="B283" s="108">
        <v>206004673.47999978</v>
      </c>
      <c r="C283" s="113">
        <v>0.59509695205681667</v>
      </c>
      <c r="D283" s="111">
        <v>1536</v>
      </c>
      <c r="E283" s="113">
        <v>0.58873131467995399</v>
      </c>
      <c r="F283" s="100"/>
    </row>
    <row r="284" spans="1:6" x14ac:dyDescent="0.3">
      <c r="A284" s="107" t="s">
        <v>181</v>
      </c>
      <c r="B284" s="108">
        <v>111899279.49999996</v>
      </c>
      <c r="C284" s="113">
        <v>0.32324956052159109</v>
      </c>
      <c r="D284" s="111">
        <v>829</v>
      </c>
      <c r="E284" s="113">
        <v>0.31774626293599079</v>
      </c>
      <c r="F284" s="100"/>
    </row>
    <row r="285" spans="1:6" x14ac:dyDescent="0.3">
      <c r="A285" s="107" t="s">
        <v>182</v>
      </c>
      <c r="B285" s="108">
        <v>22855340.719999988</v>
      </c>
      <c r="C285" s="113">
        <v>6.6023471074371162E-2</v>
      </c>
      <c r="D285" s="111">
        <v>190</v>
      </c>
      <c r="E285" s="113">
        <v>7.2824837102338058E-2</v>
      </c>
      <c r="F285" s="100"/>
    </row>
    <row r="286" spans="1:6" x14ac:dyDescent="0.3">
      <c r="A286" s="107" t="s">
        <v>183</v>
      </c>
      <c r="B286" s="108">
        <v>1714123.85</v>
      </c>
      <c r="C286" s="113">
        <v>4.9516831892744938E-3</v>
      </c>
      <c r="D286" s="111">
        <v>22</v>
      </c>
      <c r="E286" s="113">
        <v>8.4323495592180907E-3</v>
      </c>
      <c r="F286" s="100"/>
    </row>
    <row r="287" spans="1:6" x14ac:dyDescent="0.3">
      <c r="A287" s="107" t="s">
        <v>184</v>
      </c>
      <c r="B287" s="108">
        <v>3696517.8999999994</v>
      </c>
      <c r="C287" s="113">
        <v>1.0678333157946697E-2</v>
      </c>
      <c r="D287" s="111">
        <v>32</v>
      </c>
      <c r="E287" s="113">
        <v>1.2265235722499043E-2</v>
      </c>
      <c r="F287" s="100"/>
    </row>
    <row r="288" spans="1:6" x14ac:dyDescent="0.3">
      <c r="A288" s="107" t="s">
        <v>185</v>
      </c>
      <c r="B288" s="108">
        <v>0</v>
      </c>
      <c r="C288" s="113">
        <v>0</v>
      </c>
      <c r="D288" s="111">
        <v>0</v>
      </c>
      <c r="E288" s="113">
        <v>0</v>
      </c>
      <c r="F288" s="100"/>
    </row>
    <row r="289" spans="1:6" x14ac:dyDescent="0.3">
      <c r="A289" s="107" t="s">
        <v>186</v>
      </c>
      <c r="B289" s="108">
        <v>0</v>
      </c>
      <c r="C289" s="113">
        <v>0</v>
      </c>
      <c r="D289" s="111">
        <v>0</v>
      </c>
      <c r="E289" s="113">
        <v>0</v>
      </c>
      <c r="F289" s="100"/>
    </row>
    <row r="290" spans="1:6" x14ac:dyDescent="0.3">
      <c r="A290" s="107"/>
      <c r="B290" s="108"/>
      <c r="C290" s="107"/>
      <c r="D290" s="111"/>
      <c r="E290" s="113"/>
      <c r="F290" s="100"/>
    </row>
    <row r="291" spans="1:6" ht="14.4" thickBot="1" x14ac:dyDescent="0.35">
      <c r="A291" s="107"/>
      <c r="B291" s="122">
        <v>346169935.44999969</v>
      </c>
      <c r="C291" s="121"/>
      <c r="D291" s="124">
        <v>2609</v>
      </c>
      <c r="E291" s="107"/>
      <c r="F291" s="100"/>
    </row>
    <row r="292" spans="1:6" ht="14.4" thickTop="1" x14ac:dyDescent="0.3">
      <c r="A292" s="127"/>
      <c r="B292" s="127"/>
      <c r="C292" s="131"/>
      <c r="D292" s="127"/>
      <c r="E292" s="131"/>
      <c r="F292" s="100"/>
    </row>
    <row r="293" spans="1:6" x14ac:dyDescent="0.3">
      <c r="A293" s="127"/>
      <c r="B293" s="127"/>
      <c r="C293" s="131"/>
      <c r="D293" s="127"/>
      <c r="E293" s="131"/>
      <c r="F293" s="100"/>
    </row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127</vt:i4>
      </vt:variant>
      <vt:variant>
        <vt:lpstr>Named Ranges</vt:lpstr>
      </vt:variant>
      <vt:variant>
        <vt:i4>5</vt:i4>
      </vt:variant>
    </vt:vector>
  </HeadingPairs>
  <TitlesOfParts>
    <vt:vector size="132" baseType="lpstr">
      <vt:lpstr>Closing</vt:lpstr>
      <vt:lpstr>Feb 06</vt:lpstr>
      <vt:lpstr>May 06</vt:lpstr>
      <vt:lpstr>Aug 06</vt:lpstr>
      <vt:lpstr>Nov 06</vt:lpstr>
      <vt:lpstr>Feb 07</vt:lpstr>
      <vt:lpstr>May 07</vt:lpstr>
      <vt:lpstr>Jul 07</vt:lpstr>
      <vt:lpstr>Aug 07</vt:lpstr>
      <vt:lpstr>Nov 07</vt:lpstr>
      <vt:lpstr>Feb 08</vt:lpstr>
      <vt:lpstr>May 08</vt:lpstr>
      <vt:lpstr>Jul 08</vt:lpstr>
      <vt:lpstr>Aug 08</vt:lpstr>
      <vt:lpstr>Nov 08</vt:lpstr>
      <vt:lpstr>Feb 09</vt:lpstr>
      <vt:lpstr>May 09</vt:lpstr>
      <vt:lpstr>Jul 09</vt:lpstr>
      <vt:lpstr>Aug 09</vt:lpstr>
      <vt:lpstr>Nov 09</vt:lpstr>
      <vt:lpstr>Feb 10</vt:lpstr>
      <vt:lpstr>May 10</vt:lpstr>
      <vt:lpstr>Aug 10</vt:lpstr>
      <vt:lpstr>Nov 10</vt:lpstr>
      <vt:lpstr>Feb 11</vt:lpstr>
      <vt:lpstr>May 11</vt:lpstr>
      <vt:lpstr>Aug 11</vt:lpstr>
      <vt:lpstr>Nov 11</vt:lpstr>
      <vt:lpstr>Feb 12</vt:lpstr>
      <vt:lpstr>May 12</vt:lpstr>
      <vt:lpstr>Aug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Jun 19</vt:lpstr>
      <vt:lpstr>Jul 19</vt:lpstr>
      <vt:lpstr>Aug 19</vt:lpstr>
      <vt:lpstr>Sep 19</vt:lpstr>
      <vt:lpstr>Oct 19</vt:lpstr>
      <vt:lpstr>Nov 19</vt:lpstr>
      <vt:lpstr>Dec 19</vt:lpstr>
      <vt:lpstr>Jan 20</vt:lpstr>
      <vt:lpstr>Feb 20</vt:lpstr>
      <vt:lpstr>Mar 20</vt:lpstr>
      <vt:lpstr>Apr 20</vt:lpstr>
      <vt:lpstr>May 20</vt:lpstr>
      <vt:lpstr>Jun 20</vt:lpstr>
      <vt:lpstr>Jul 20</vt:lpstr>
      <vt:lpstr>Aug 20</vt:lpstr>
      <vt:lpstr>PML</vt:lpstr>
      <vt:lpstr>MTL</vt:lpstr>
      <vt:lpstr>'Feb 06'!Print_Area</vt:lpstr>
      <vt:lpstr>'May 06'!Print_Area</vt:lpstr>
      <vt:lpstr>MTL!Print_Area</vt:lpstr>
      <vt:lpstr>PML!Print_Area</vt:lpstr>
      <vt:lpstr>Closing!Print_Titles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2014-08-12T09:18:51Z</cp:lastPrinted>
  <dcterms:created xsi:type="dcterms:W3CDTF">2001-03-29T15:08:33Z</dcterms:created>
  <dcterms:modified xsi:type="dcterms:W3CDTF">2020-09-09T07:28:05Z</dcterms:modified>
</cp:coreProperties>
</file>